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AER\PWC2019-24\11FinalDecision\Models\"/>
    </mc:Choice>
  </mc:AlternateContent>
  <bookViews>
    <workbookView xWindow="0" yWindow="0" windowWidth="19200" windowHeight="6900"/>
  </bookViews>
  <sheets>
    <sheet name="Depn|Inputs" sheetId="2" r:id="rId1"/>
    <sheet name="Depn|Calc" sheetId="3" r:id="rId2"/>
    <sheet name="Depn|Comparison" sheetId="4" r:id="rId3"/>
    <sheet name="Depn|Existing Assets" sheetId="5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localSheetId="2" hidden="1">[1]PCOR00!#REF!</definedName>
    <definedName name="_BQ4.1" hidden="1">[1]PCOR00!#REF!</definedName>
    <definedName name="_BQ4.5" localSheetId="2" hidden="1">#REF!</definedName>
    <definedName name="_BQ4.5" hidden="1">#REF!</definedName>
    <definedName name="_BQ4.6" localSheetId="2" hidden="1">#REF!</definedName>
    <definedName name="_BQ4.6" hidden="1">#REF!</definedName>
    <definedName name="_xlnm._FilterDatabase" hidden="1">[2]DataAct!#REF!</definedName>
    <definedName name="_jns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jns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_l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dasdfa345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asdfa345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dgaergfa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nimal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nscount" hidden="1">1</definedName>
    <definedName name="ari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a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b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2000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c8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d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7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e87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3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6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767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IF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rpsdhfr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" localSheetId="1" hidden="1">{#N/A,#N/A,FALSE,"SUM QTR 3";#N/A,#N/A,FALSE,"Detail QTR 3 (w_o ly)"}</definedName>
    <definedName name="as" localSheetId="2" hidden="1">{#N/A,#N/A,FALSE,"SUM QTR 3";#N/A,#N/A,FALSE,"Detail QTR 3 (w_o ly)"}</definedName>
    <definedName name="as" localSheetId="3" hidden="1">{#N/A,#N/A,FALSE,"SUM QTR 3";#N/A,#N/A,FALSE,"Detail QTR 3 (w_o ly)"}</definedName>
    <definedName name="as" hidden="1">{#N/A,#N/A,FALSE,"SUM QTR 3";#N/A,#N/A,FALSE,"Detail QTR 3 (w_o ly)"}</definedName>
    <definedName name="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23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5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56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656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asdfgb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fg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g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asdgfasd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BEx0017DGUEDPCFJUPUZOOLJCS2B" hidden="1">'[3]Reco Sheet for Fcast'!$I$9:$J$9</definedName>
    <definedName name="BEx001CNWHJ5RULCSFM36ZCGJ1UH" hidden="1">'[3]Reco Sheet for Fcast'!$F$11:$G$11</definedName>
    <definedName name="BEx004791UAJIJSN57OT7YBLNP82" hidden="1">'[3]Reco Sheet for Fcast'!$H$2:$I$2</definedName>
    <definedName name="BEx008P2NVFDLBHL7IZ5WTMVOQ1F" localSheetId="2" hidden="1">'[4]AMI P &amp; L'!#REF!</definedName>
    <definedName name="BEx008P2NVFDLBHL7IZ5WTMVOQ1F" hidden="1">'[4]AMI P &amp; L'!#REF!</definedName>
    <definedName name="BEx009G00IN0JUIAQ4WE9NHTMQE2" hidden="1">'[3]Reco Sheet for Fcast'!$I$8:$J$8</definedName>
    <definedName name="BEx00DXTY2JDVGWQKV8H7FG4SV30" hidden="1">'[3]Reco Sheet for Fcast'!$F$11:$G$11</definedName>
    <definedName name="BEx00GHLTYRH5N2S6P78YW1CD30N" hidden="1">'[3]Reco Sheet for Fcast'!$F$11:$G$11</definedName>
    <definedName name="BEx00JC31DY11L45SEU4B10BIN6W" hidden="1">'[3]Reco Sheet for Fcast'!$K$2</definedName>
    <definedName name="BEx00KZHZBHP3TDV1YMX4B19B95O" localSheetId="2" hidden="1">'[4]AMI P &amp; L'!#REF!</definedName>
    <definedName name="BEx00KZHZBHP3TDV1YMX4B19B95O" hidden="1">'[4]AMI P &amp; L'!#REF!</definedName>
    <definedName name="BEx01DAZE5WX4UTU2TLKODE60MKZ" hidden="1">'[3]Reco Sheet for Fcast'!$F$6:$G$6</definedName>
    <definedName name="BEx01HY6E3GJ66ABU5ABN26V6Q13" hidden="1">'[3]Reco Sheet for Fcast'!$G$2</definedName>
    <definedName name="BEx01PW5YQKEGAR8JDDI5OARYXDF" hidden="1">'[3]Reco Sheet for Fcast'!$F$9:$G$9</definedName>
    <definedName name="BEx01XJ94SHJ1YQ7ORPW0RQGKI2H" hidden="1">'[3]Reco Sheet for Fcast'!$F$11:$G$11</definedName>
    <definedName name="BEx02Q08R9G839Q4RFGG9026C7PX" localSheetId="2" hidden="1">'[4]AMI P &amp; L'!#REF!</definedName>
    <definedName name="BEx02Q08R9G839Q4RFGG9026C7PX" hidden="1">'[4]AMI P &amp; L'!#REF!</definedName>
    <definedName name="BEx02SEL3Z1QWGAHXDPUA9WLTTPS" hidden="1">'[3]Reco Sheet for Fcast'!$F$11:$G$11</definedName>
    <definedName name="BEx02Y3KJZH5BGDM9QEZ1PVVI114" hidden="1">'[3]Reco Sheet for Fcast'!$F$8:$G$8</definedName>
    <definedName name="BEx0313GRLLASDTVPW5DHTXHE74M" hidden="1">'[3]Reco Sheet for Fcast'!$I$6:$J$6</definedName>
    <definedName name="BEx1F0SOZ3H5XUHXD7O01TCR8T6J" hidden="1">'[3]Reco Sheet for Fcast'!$F$10:$G$10</definedName>
    <definedName name="BEx1F9HL824UCNCVZ2U62J4KZCX8" hidden="1">'[3]Reco Sheet for Fcast'!$F$7:$G$7</definedName>
    <definedName name="BEx1FEVSJKTI1Q1Z874QZVFSJSVA" hidden="1">'[3]Reco Sheet for Fcast'!$I$6:$J$6</definedName>
    <definedName name="BEx1FGDRUHHLI1GBHELT4PK0LY4V" hidden="1">'[3]Reco Sheet for Fcast'!$I$9:$J$9</definedName>
    <definedName name="BEx1FJZ7GKO99IYTP6GGGF7EUL3Z" hidden="1">'[3]Reco Sheet for Fcast'!$I$7:$J$7</definedName>
    <definedName name="BEx1FSDBU7WQN41S8RKJEK69AVRU" hidden="1">'[3]Reco Sheet for Fcast'!$F$6:$G$6</definedName>
    <definedName name="BEx1FZV2CM77TBH1R6YYV9P06KA2" hidden="1">'[3]Reco Sheet for Fcast'!$F$9:$G$9</definedName>
    <definedName name="BEx1G59AY8195JTUM6P18VXUFJ3E" hidden="1">'[3]Reco Sheet for Fcast'!$F$9:$G$9</definedName>
    <definedName name="BEx1GVMRHFXUP6XYYY9NR12PV5TF" hidden="1">'[3]Reco Sheet for Fcast'!$F$8:$G$8</definedName>
    <definedName name="BEx1H6KIT7BHUH6MDDWC935V9N47" hidden="1">'[3]Reco Sheet for Fcast'!$I$8:$J$8</definedName>
    <definedName name="BEx1HDGOOJ3SKHYMWUZJ1P0RQZ9N" hidden="1">'[3]Reco Sheet for Fcast'!$H$2:$I$2</definedName>
    <definedName name="BEx1HDM5ZXSJG6JQEMSFV52PZ10V" hidden="1">'[3]Reco Sheet for Fcast'!$I$9:$J$9</definedName>
    <definedName name="BEx1HETBBZVN5F43LKOFMC4QB0CR" hidden="1">'[3]Reco Sheet for Fcast'!$F$9:$G$9</definedName>
    <definedName name="BEx1HGWNWPLNXICOTP90TKQVVE4E" hidden="1">'[3]Reco Sheet for Fcast'!$H$2:$I$2</definedName>
    <definedName name="BEx1HIPLJZABY0EMUOTZN0EQMDPU" hidden="1">'[3]Reco Sheet for Fcast'!$F$7:$G$7</definedName>
    <definedName name="BEx1HO94JIRX219MPWMB5E5XZ04X" hidden="1">'[3]Reco Sheet for Fcast'!$F$10:$G$10</definedName>
    <definedName name="BEx1HQNF6KHM21E3XLW0NMSSEI9S" hidden="1">'[3]Reco Sheet for Fcast'!$F$9:$G$9</definedName>
    <definedName name="BEx1HSLNWIW4S97ZBYY7I7M5YVH4" hidden="1">'[3]Reco Sheet for Fcast'!$I$8:$J$8</definedName>
    <definedName name="BEx1I4QKTILCKZUSOJCVZN7SNHL5" hidden="1">'[3]Reco Sheet for Fcast'!$F$6:$G$6</definedName>
    <definedName name="BEx1IE0ZP7RIFM9FI24S9I6AAJ14" hidden="1">'[3]Reco Sheet for Fcast'!$F$15</definedName>
    <definedName name="BEx1IGQ5B697MNDOE06MVSR0H58E" hidden="1">'[3]Reco Sheet for Fcast'!$F$11:$G$11</definedName>
    <definedName name="BEx1IKRPW8MLB9Y485M1TL2IT9SH" hidden="1">'[3]Reco Sheet for Fcast'!$F$15</definedName>
    <definedName name="BEx1J0CSSHDJGBJUHVOEMCF2P4DL" hidden="1">'[3]Reco Sheet for Fcast'!$I$9:$J$9</definedName>
    <definedName name="BEx1J6NC9DE7CANGLXQGIAHI2C92" hidden="1">'[3]Reco Sheet for Fcast'!$I$8:$J$8</definedName>
    <definedName name="BEx1J7E8VCGLPYU82QXVUG5N3ZAI" localSheetId="2" hidden="1">'[4]AMI P &amp; L'!#REF!</definedName>
    <definedName name="BEx1J7E8VCGLPYU82QXVUG5N3ZAI" hidden="1">'[4]AMI P &amp; L'!#REF!</definedName>
    <definedName name="BEx1JGE2YQWH8S25USOY08XVGO0D" hidden="1">'[3]Reco Sheet for Fcast'!$I$10:$J$10</definedName>
    <definedName name="BEx1JJJC9T1W7HY4V7HP1S1W4JO1" hidden="1">'[3]Reco Sheet for Fcast'!$F$10:$G$10</definedName>
    <definedName name="BEx1JKKZSJ7DI4PTFVI9VVFMB1X2" hidden="1">'[3]Reco Sheet for Fcast'!$F$6:$G$6</definedName>
    <definedName name="BEx1JUBQFRVMASSFK4B3V0AD7YP9" hidden="1">'[3]Reco Sheet for Fcast'!$I$7:$J$7</definedName>
    <definedName name="BEx1JXBM5W4YRWNQ0P95QQS6JWD6" hidden="1">'[3]Reco Sheet for Fcast'!$I$6:$J$6</definedName>
    <definedName name="BEx1KGY9QEHZ9QSARMQUTQKRK4UX" hidden="1">'[3]Reco Sheet for Fcast'!$I$8:$J$8</definedName>
    <definedName name="BEx1KKP1ELIF2UII2FWVGL7M1X7J" hidden="1">'[3]Reco Sheet for Fcast'!$F$10:$G$10</definedName>
    <definedName name="BEx1KUVWMB0QCWA3RBE4CADFVRIS" hidden="1">'[3]Reco Sheet for Fcast'!$F$15</definedName>
    <definedName name="BEx1L2OG1SDFK2TPXELJ77YP4NI2" hidden="1">'[3]Reco Sheet for Fcast'!$I$7:$J$7</definedName>
    <definedName name="BEx1L6Q60MWRDJB4L20LK0XPA0Z2" hidden="1">'[3]Reco Sheet for Fcast'!$I$9:$J$9</definedName>
    <definedName name="BEx1LD63FP2Z4BR9TKSHOZW9KKZ5" hidden="1">'[3]Reco Sheet for Fcast'!$G$2</definedName>
    <definedName name="BEx1LDMB9RW982DUILM2WPT5VWQ3" hidden="1">'[3]Reco Sheet for Fcast'!$H$2:$I$2</definedName>
    <definedName name="BEx1LRPGDQCOEMW8YT80J1XCDCIV" hidden="1">'[3]Reco Sheet for Fcast'!$F$6:$G$6</definedName>
    <definedName name="BEx1LRUSJW4JG54X07QWD9R27WV9" localSheetId="2" hidden="1">'[4]AMI P &amp; L'!#REF!</definedName>
    <definedName name="BEx1LRUSJW4JG54X07QWD9R27WV9" hidden="1">'[4]AMI P &amp; L'!#REF!</definedName>
    <definedName name="BEx1M1WBK5T0LP1AK2JYV6W87ID6" hidden="1">'[3]Reco Sheet for Fcast'!$F$10:$G$10</definedName>
    <definedName name="BEx1M2CEKIG7U2M98E8QT7PXKFJI" localSheetId="2" hidden="1">#REF!</definedName>
    <definedName name="BEx1M2CEKIG7U2M98E8QT7PXKFJI" hidden="1">#REF!</definedName>
    <definedName name="BEx1M51HHDYGIT8PON7U8ICL2S95" hidden="1">'[3]Reco Sheet for Fcast'!$F$10:$G$10</definedName>
    <definedName name="BEx1MTRKKVCHOZ0YGID6HZ49LJTO" localSheetId="2" hidden="1">'[4]AMI P &amp; L'!#REF!</definedName>
    <definedName name="BEx1MTRKKVCHOZ0YGID6HZ49LJTO" hidden="1">'[4]AMI P &amp; L'!#REF!</definedName>
    <definedName name="BEx1N3CUJ3UX61X38ZAJVPEN4KMC" hidden="1">'[3]Reco Sheet for Fcast'!$K$2</definedName>
    <definedName name="BEx1NM34KQTO1LDNSAFD1L82UZFG" hidden="1">'[3]Reco Sheet for Fcast'!$F$15</definedName>
    <definedName name="BEx1NO6TXZVOGCUWCCRTXRXWW0XL" hidden="1">'[3]Reco Sheet for Fcast'!$I$10:$J$10</definedName>
    <definedName name="BEx1NS8EU5P9FQV3S0WRTXI5L361" hidden="1">'[3]Reco Sheet for Fcast'!$F$7:$G$7</definedName>
    <definedName name="BEx1NUBX5VUYZFKQH69FN6BTLWCR" hidden="1">'[3]Reco Sheet for Fcast'!$I$7:$J$7</definedName>
    <definedName name="BEx1NZ4K1L8UON80Y2A4RASKWGNP" hidden="1">'[3]Reco Sheet for Fcast'!$F$15:$G$16</definedName>
    <definedName name="BEx1OLAZ915OGYWP0QP1QQWDLCRX" hidden="1">'[3]Reco Sheet for Fcast'!$I$6:$J$6</definedName>
    <definedName name="BEx1OO5ER042IS6IC4TLDI75JNVH" hidden="1">'[3]Reco Sheet for Fcast'!$G$2</definedName>
    <definedName name="BEx1OTE54CBSUT8FWKRALEDCUWN4" hidden="1">'[3]Reco Sheet for Fcast'!$F$11:$G$11</definedName>
    <definedName name="BEx1OVSMPADTX95QUOX34KZQ8EDY" hidden="1">'[3]Reco Sheet for Fcast'!$I$11:$J$11</definedName>
    <definedName name="BEx1OX544IO9FQJI7YYQGZCEHB3O" hidden="1">'[3]Reco Sheet for Fcast'!$I$8:$J$8</definedName>
    <definedName name="BEx1OY6SVEUT2EQ26P7EKEND342G" hidden="1">'[3]Reco Sheet for Fcast'!$I$9:$J$9</definedName>
    <definedName name="BEx1OYN1LPIPI12O9G6F7QAOS9T4" hidden="1">'[3]Reco Sheet for Fcast'!$I$7:$J$7</definedName>
    <definedName name="BEx1P1HHKJA799O3YZXQAX6KFH58" hidden="1">'[3]Reco Sheet for Fcast'!$F$6:$G$6</definedName>
    <definedName name="BEx1P34W467WGPOXPK292QFJIPHJ" hidden="1">'[3]Reco Sheet for Fcast'!$H$2:$I$2</definedName>
    <definedName name="BEx1P7S1J4TKGVJ43C2Q2R3M9WRB" hidden="1">'[3]Reco Sheet for Fcast'!$I$6:$J$6</definedName>
    <definedName name="BEx1PA11BLPVZM8RC5BL46WX8YB5" hidden="1">'[3]Reco Sheet for Fcast'!$F$8:$G$8</definedName>
    <definedName name="BEx1PBZ4BEFIPGMQXT9T8S4PZ2IM" hidden="1">'[3]Reco Sheet for Fcast'!$F$10:$G$10</definedName>
    <definedName name="BEx1PLF2CFSXBZPVI6CJ534EIJDN" hidden="1">'[3]Reco Sheet for Fcast'!$I$8:$J$8</definedName>
    <definedName name="BEx1PMWZB2DO6EM9BKLUICZJ65HD" hidden="1">'[3]Reco Sheet for Fcast'!$I$10:$J$10</definedName>
    <definedName name="BEx1QA54J2A4I7IBQR19BTY28ZMR" hidden="1">'[3]Reco Sheet for Fcast'!$I$10:$J$10</definedName>
    <definedName name="BEx1QMQAHG3KQUK59DVM68SWKZIZ" hidden="1">'[3]Reco Sheet for Fcast'!$I$10:$J$10</definedName>
    <definedName name="BEx1R9YFKJCMSEST8OVCAO5E47FO" hidden="1">'[3]Reco Sheet for Fcast'!$F$9:$G$9</definedName>
    <definedName name="BEx1RBGC06B3T52OIC0EQ1KGVP1I" hidden="1">'[3]Reco Sheet for Fcast'!$F$10:$G$10</definedName>
    <definedName name="BEx1RRC7X4NI1CU4EO5XYE2GVARJ" hidden="1">'[3]Reco Sheet for Fcast'!$I$11:$J$11</definedName>
    <definedName name="BEx1RZA1NCGT832L7EMR7GMF588W" hidden="1">'[3]Reco Sheet for Fcast'!$I$10:$J$10</definedName>
    <definedName name="BEx1S0XGIPUSZQUCSGWSK10GKW7Y" hidden="1">'[3]Reco Sheet for Fcast'!$F$8:$G$8</definedName>
    <definedName name="BEx1S5VFNKIXHTTCWSV60UC50EZ8" hidden="1">'[3]Reco Sheet for Fcast'!$I$7:$J$7</definedName>
    <definedName name="BEx1SK3U02H0RGKEYXW7ZMCEOF3V" hidden="1">'[3]Reco Sheet for Fcast'!$E$2:$F$2</definedName>
    <definedName name="BEx1SSNEZINBJT29QVS62VS1THT4" hidden="1">'[3]Reco Sheet for Fcast'!$F$9:$G$9</definedName>
    <definedName name="BEx1SVNCHNANBJIDIQVB8AFK4HAN" localSheetId="2" hidden="1">'[4]AMI P &amp; L'!#REF!</definedName>
    <definedName name="BEx1SVNCHNANBJIDIQVB8AFK4HAN" hidden="1">'[4]AMI P &amp; L'!#REF!</definedName>
    <definedName name="BEx1TJ0WLS9O7KNSGIPWTYHDYI1D" localSheetId="2" hidden="1">'[4]AMI P &amp; L'!#REF!</definedName>
    <definedName name="BEx1TJ0WLS9O7KNSGIPWTYHDYI1D" hidden="1">'[4]AMI P &amp; L'!#REF!</definedName>
    <definedName name="BEx1U7WFO8OZKB1EBF4H386JW91L" hidden="1">'[3]Reco Sheet for Fcast'!$I$9:$J$9</definedName>
    <definedName name="BEx1U87938YR9N6HYI24KVBKLOS3" hidden="1">'[3]Reco Sheet for Fcast'!$G$2</definedName>
    <definedName name="BEx1UESH4KDWHYESQU2IE55RS3LI" hidden="1">'[3]Reco Sheet for Fcast'!$F$11:$G$11</definedName>
    <definedName name="BEx1UI8N9KTCPSOJ7RDW0T8UEBNP" hidden="1">'[3]Reco Sheet for Fcast'!$F$10:$G$10</definedName>
    <definedName name="BEx1UML0HHJFHA5TBOYQ24I3RV1W" hidden="1">'[3]Reco Sheet for Fcast'!$F$6:$G$6</definedName>
    <definedName name="BEx1UUDIQPZ23XQ79GUL0RAWRSCK" hidden="1">'[3]Reco Sheet for Fcast'!$I$7:$J$7</definedName>
    <definedName name="BEx1V50N55N07Q5LD91VS9QF1WB6" localSheetId="2" hidden="1">#REF!</definedName>
    <definedName name="BEx1V50N55N07Q5LD91VS9QF1WB6" hidden="1">#REF!</definedName>
    <definedName name="BEx1V67SEV778NVW68J8W5SND1J7" hidden="1">'[3]Reco Sheet for Fcast'!$I$9:$J$9</definedName>
    <definedName name="BEx1VIY9SQLRESD11CC4PHYT0XSG" hidden="1">'[3]Reco Sheet for Fcast'!$H$2:$I$2</definedName>
    <definedName name="BEx1WC67EH10SC38QWX3WEA5KH3A" hidden="1">'[3]Reco Sheet for Fcast'!$F$10:$G$10</definedName>
    <definedName name="BEx1WGYTKZZIPM1577W5FEYKFH3V" hidden="1">'[3]Reco Sheet for Fcast'!$F$15:$J$123</definedName>
    <definedName name="BEx1WHPURIV3D3PTJJ359H1OP7ZV" localSheetId="2" hidden="1">'[4]AMI P &amp; L'!#REF!</definedName>
    <definedName name="BEx1WHPURIV3D3PTJJ359H1OP7ZV" hidden="1">'[4]AMI P &amp; L'!#REF!</definedName>
    <definedName name="BEx1WLWY2CR1WRD694JJSWSDFAIR" hidden="1">'[3]Reco Sheet for Fcast'!$I$7:$J$7</definedName>
    <definedName name="BEx1WMD1LWPWRIK6GGAJRJAHJM8I" hidden="1">'[3]Reco Sheet for Fcast'!$I$10:$J$10</definedName>
    <definedName name="BEx1WR0D41MR174LBF3P9E3K0J51" hidden="1">'[3]Reco Sheet for Fcast'!$F$7:$G$7</definedName>
    <definedName name="BEx1WUB1FAS5PHU33TJ60SUHR618" hidden="1">'[3]Reco Sheet for Fcast'!$I$8:$J$8</definedName>
    <definedName name="BEx1WX04G0INSPPG9NTNR3DYR6PZ" hidden="1">'[3]Reco Sheet for Fcast'!$I$11:$J$11</definedName>
    <definedName name="BEx1X3LHU9DPG01VWX2IF65TRATF" hidden="1">'[3]Reco Sheet for Fcast'!$F$8:$G$8</definedName>
    <definedName name="BEx1XK8AAMO0AH0Z1OUKW30CA7EQ" hidden="1">'[3]Reco Sheet for Fcast'!$H$2:$I$2</definedName>
    <definedName name="BEx1XL4MZ7C80495GHQRWOBS16PQ" hidden="1">'[3]Reco Sheet for Fcast'!$F$6:$G$6</definedName>
    <definedName name="BEx1Y2IGS2K95E1M51PEF9KJZ0KB" hidden="1">'[3]Reco Sheet for Fcast'!$F$15</definedName>
    <definedName name="BEx1Y3PKK83X2FN9SAALFHOWKMRQ" hidden="1">'[3]Reco Sheet for Fcast'!$F$9:$G$9</definedName>
    <definedName name="BEx1YL3DJ7Y4AZ01ERCOGW0FJ26T" localSheetId="2" hidden="1">'[4]AMI P &amp; L'!#REF!</definedName>
    <definedName name="BEx1YL3DJ7Y4AZ01ERCOGW0FJ26T" hidden="1">'[4]AMI P &amp; L'!#REF!</definedName>
    <definedName name="BEx1Z2RYHSVD1H37817SN93VMURZ" hidden="1">'[3]Reco Sheet for Fcast'!$F$7:$G$7</definedName>
    <definedName name="BEx3AMAKWI6458B67VKZO56MCNJW" hidden="1">'[3]Reco Sheet for Fcast'!$H$2:$I$2</definedName>
    <definedName name="BEx3AOOVM42G82TNF53W0EKXLUSI" localSheetId="2" hidden="1">'[4]AMI P &amp; L'!#REF!</definedName>
    <definedName name="BEx3AOOVM42G82TNF53W0EKXLUSI" hidden="1">'[4]AMI P &amp; L'!#REF!</definedName>
    <definedName name="BEx3APL8D18BCFDD4AZK12WFXA67" hidden="1">'[3]Reco Sheet for Fcast'!$G$2:$H$2</definedName>
    <definedName name="BEx3AZH9W4SUFCAHNDOQ728R9V4L" hidden="1">'[3]Reco Sheet for Fcast'!$F$6:$G$6</definedName>
    <definedName name="BEx3BNR9ES4KY7Q1DK83KC5NDGL8" hidden="1">'[3]Reco Sheet for Fcast'!$E$2:$F$2</definedName>
    <definedName name="BEx3BQR5VZXNQ4H949ORM8ESU3B3" localSheetId="2" hidden="1">'[4]AMI P &amp; L'!#REF!</definedName>
    <definedName name="BEx3BQR5VZXNQ4H949ORM8ESU3B3" hidden="1">'[4]AMI P &amp; L'!#REF!</definedName>
    <definedName name="BEx3BTLL3ASJN134DLEQTQM70VZM" hidden="1">'[3]Reco Sheet for Fcast'!$F$6:$G$6</definedName>
    <definedName name="BEx3BW5CTV0DJU5AQS3ZQFK2VLF3" hidden="1">'[3]Reco Sheet for Fcast'!$I$8:$J$8</definedName>
    <definedName name="BEx3BYP0FG369M7G3JEFLMMXAKTS" hidden="1">'[3]Reco Sheet for Fcast'!$F$9:$G$9</definedName>
    <definedName name="BEx3C2QR0WUD19QSVO8EMIPNQJKH" hidden="1">'[3]Reco Sheet for Fcast'!$F$7:$G$7</definedName>
    <definedName name="BEx3CKFCCPZZ6ROLAT5C1DZNIC1U" hidden="1">'[3]Reco Sheet for Fcast'!$H$2:$I$2</definedName>
    <definedName name="BEx3CO0SVO4WLH0DO43DCHYDTH1P" hidden="1">'[3]Reco Sheet for Fcast'!$F$15</definedName>
    <definedName name="BEx3D9G6QTSPF9UYI4X0XY0VE896" hidden="1">'[3]Reco Sheet for Fcast'!$F$6:$G$6</definedName>
    <definedName name="BEx3DCQU9PBRXIMLO62KS5RLH447" hidden="1">'[3]Reco Sheet for Fcast'!$I$11:$J$11</definedName>
    <definedName name="BEx3DZDFGLYD8RLUYGMKDC4PRP04" hidden="1">'[3]Reco Sheet for Fcast'!$G$2:$H$2</definedName>
    <definedName name="BEx3EF99FD6QNNCNOKDEE67JHTUJ" hidden="1">'[3]Reco Sheet for Fcast'!$I$9:$J$9</definedName>
    <definedName name="BEx3EHCSERZ2O2OAG8Y95UPG2IY9" localSheetId="2" hidden="1">'[4]AMI P &amp; L'!#REF!</definedName>
    <definedName name="BEx3EHCSERZ2O2OAG8Y95UPG2IY9" hidden="1">'[4]AMI P &amp; L'!#REF!</definedName>
    <definedName name="BEx3EJR3TCJDYS7ZXNDS5N9KTGIK" hidden="1">'[3]Reco Sheet for Fcast'!$F$8:$G$8</definedName>
    <definedName name="BEx3ELJTTBS6P05CNISMGOJOA60V" hidden="1">'[3]Reco Sheet for Fcast'!$I$9:$J$9</definedName>
    <definedName name="BEx3EQSLJBDDJRHNX19PBFCKNY2I" hidden="1">'[3]Reco Sheet for Fcast'!$F$11:$G$11</definedName>
    <definedName name="BEx3EUUAX947Q5N6MY6W0KSNY78Y" hidden="1">'[3]Reco Sheet for Fcast'!$I$7:$J$7</definedName>
    <definedName name="BEx3FERRE7HC84YCYRFTW3IGBJS0" localSheetId="2" hidden="1">#REF!</definedName>
    <definedName name="BEx3FERRE7HC84YCYRFTW3IGBJS0" hidden="1">#REF!</definedName>
    <definedName name="BEx3FHMD1P5XBCH23ZKIFO6ZTCNB" hidden="1">'[3]Reco Sheet for Fcast'!$I$6:$J$6</definedName>
    <definedName name="BEx3FI2G3YYIACQHXNXEA15M8ZK5" hidden="1">'[3]Reco Sheet for Fcast'!$F$11:$G$11</definedName>
    <definedName name="BEx3FJ9MHSLDK8W91GO85FX1GX57" hidden="1">'[3]Reco Sheet for Fcast'!$F$8:$G$8</definedName>
    <definedName name="BEx3FR251HFU7A33PU01SJUENL2B" hidden="1">'[3]Reco Sheet for Fcast'!$K$2</definedName>
    <definedName name="BEx3FX7EJL47JSLSWP3EOC265WAE" localSheetId="2" hidden="1">'[4]AMI P &amp; L'!#REF!</definedName>
    <definedName name="BEx3FX7EJL47JSLSWP3EOC265WAE" hidden="1">'[4]AMI P &amp; L'!#REF!</definedName>
    <definedName name="BEx3G201R8NLJ6FIHO2QS0SW9QVV" hidden="1">'[3]Reco Sheet for Fcast'!$H$2:$I$2</definedName>
    <definedName name="BEx3G2LL2II66XY5YCDPG4JE13A3" hidden="1">'[3]Reco Sheet for Fcast'!$F$9:$G$9</definedName>
    <definedName name="BEx3G2WA0DTYY9D8AGHHOBTPE2B2" hidden="1">'[3]Reco Sheet for Fcast'!$F$7:$G$7</definedName>
    <definedName name="BEx3GCXR6IAS0B6WJ03GJVH7CO52" hidden="1">'[3]Reco Sheet for Fcast'!$F$15</definedName>
    <definedName name="BEx3GEVV18SEQDI1JGY7EN6D1GT1" localSheetId="2" hidden="1">'[4]AMI P &amp; L'!#REF!</definedName>
    <definedName name="BEx3GEVV18SEQDI1JGY7EN6D1GT1" hidden="1">'[4]AMI P &amp; L'!#REF!</definedName>
    <definedName name="BEx3GKFH64MKQX61S7DYTZ15JCPY" hidden="1">'[3]Reco Sheet for Fcast'!$G$2</definedName>
    <definedName name="BEx3GMJ1Y6UU02DLRL0QXCEKDA6C" localSheetId="2" hidden="1">'[4]AMI P &amp; L'!#REF!</definedName>
    <definedName name="BEx3GMJ1Y6UU02DLRL0QXCEKDA6C" hidden="1">'[4]AMI P &amp; L'!#REF!</definedName>
    <definedName name="BEx3GN4LY0135CBDIN1TU2UEODGF" hidden="1">'[3]Reco Sheet for Fcast'!$I$10:$J$10</definedName>
    <definedName name="BEx3GPDH2AH4QKT4OOSN563XUHBD" hidden="1">'[3]Reco Sheet for Fcast'!$I$9:$J$9</definedName>
    <definedName name="BEx3H0RFPKED2NN6LBYFK5P5HLK6" hidden="1">'[3]Reco Sheet for Fcast'!$I$6:$J$6</definedName>
    <definedName name="BEx3H5UX2GZFZZT657YR76RHW5I6" localSheetId="2" hidden="1">'[4]AMI P &amp; L'!#REF!</definedName>
    <definedName name="BEx3H5UX2GZFZZT657YR76RHW5I6" hidden="1">'[4]AMI P &amp; L'!#REF!</definedName>
    <definedName name="BEx3HA1YAMCT0GK89031ZWXQ3VK3" localSheetId="2" hidden="1">#REF!</definedName>
    <definedName name="BEx3HA1YAMCT0GK89031ZWXQ3VK3" hidden="1">#REF!</definedName>
    <definedName name="BEx3HMSEFOP6DBM4R97XA6B7NFG6" hidden="1">'[3]Reco Sheet for Fcast'!$F$8:$G$8</definedName>
    <definedName name="BEx3HWJ5SQSD2CVCQNR183X44FR8" hidden="1">'[3]Reco Sheet for Fcast'!$H$2:$I$2</definedName>
    <definedName name="BEx3I09YVXO0G4X7KGSA4WGORM35" hidden="1">'[3]Reco Sheet for Fcast'!$F$6:$G$6</definedName>
    <definedName name="BEx3ICF1GY8HQEBIU9S43PDJ90BX" hidden="1">'[3]Reco Sheet for Fcast'!$F$6:$G$6</definedName>
    <definedName name="BEx3IYAH2DEBFWO8F94H4MXE3RLY" localSheetId="2" hidden="1">'[4]AMI P &amp; L'!#REF!</definedName>
    <definedName name="BEx3IYAH2DEBFWO8F94H4MXE3RLY" hidden="1">'[4]AMI P &amp; L'!#REF!</definedName>
    <definedName name="BEx3IZXXSYEW50379N2EAFWO8DZV" localSheetId="2" hidden="1">'[4]AMI P &amp; L'!#REF!</definedName>
    <definedName name="BEx3IZXXSYEW50379N2EAFWO8DZV" hidden="1">'[4]AMI P &amp; L'!#REF!</definedName>
    <definedName name="BEx3J1VZVGTKT4ATPO9O5JCSFTTR" hidden="1">'[3]Reco Sheet for Fcast'!$I$9:$J$9</definedName>
    <definedName name="BEx3JC2TY7JNAAC3L7QHVPQXLGQ8" hidden="1">'[3]Reco Sheet for Fcast'!$I$11:$J$11</definedName>
    <definedName name="BEx3JIYZIVBGXQG29MDJG53D99D8" hidden="1">'[3]Reco Sheet for Fcast'!$L$6:$M$10</definedName>
    <definedName name="BEx3JX23SYDIGOGM4Y0CQFBW8ZBV" hidden="1">'[3]Reco Sheet for Fcast'!$F$8:$G$8</definedName>
    <definedName name="BEx3JXCXCVBZJGV5VEG9MJEI01AL" hidden="1">'[3]Reco Sheet for Fcast'!$I$7:$J$7</definedName>
    <definedName name="BEx3JYK2N7X59TPJSKYZ77ENY8SS" hidden="1">'[3]Reco Sheet for Fcast'!$I$6:$J$6</definedName>
    <definedName name="BEx3K4EII7GU1CG0BN7UL15M6J8Z" localSheetId="2" hidden="1">'[4]AMI P &amp; L'!#REF!</definedName>
    <definedName name="BEx3K4EII7GU1CG0BN7UL15M6J8Z" hidden="1">'[4]AMI P &amp; L'!#REF!</definedName>
    <definedName name="BEx3K4ZXQUQ2KYZF74B84SO48XMW" hidden="1">'[3]Reco Sheet for Fcast'!$I$9:$J$9</definedName>
    <definedName name="BEx3KEFXUCVNVPH7KSEGAZYX13B5" hidden="1">'[3]Reco Sheet for Fcast'!$F$6:$G$6</definedName>
    <definedName name="BEx3KFXUAF6YXAA47B7Q6X9B3VGB" hidden="1">'[3]Reco Sheet for Fcast'!$I$10:$J$10</definedName>
    <definedName name="BEx3KIXQYOGMPK4WJJAVBRX4NR28" localSheetId="2" hidden="1">'[4]AMI P &amp; L'!#REF!</definedName>
    <definedName name="BEx3KIXQYOGMPK4WJJAVBRX4NR28" hidden="1">'[4]AMI P &amp; L'!#REF!</definedName>
    <definedName name="BEx3KJOMVOSFZVJUL3GKCNP6DQDS" hidden="1">'[3]Reco Sheet for Fcast'!$F$6:$G$6</definedName>
    <definedName name="BEx3KP2VRBMORK0QEAZUYCXL3DHJ" hidden="1">'[3]Reco Sheet for Fcast'!$I$6:$J$6</definedName>
    <definedName name="BEx3L4IN3LI4C26SITKTGAH27CDU" hidden="1">'[3]Reco Sheet for Fcast'!$F$15</definedName>
    <definedName name="BEx3L4YQ0J7ZU0M5QM6YIPCEYC9K" localSheetId="2" hidden="1">'[4]AMI P &amp; L'!#REF!</definedName>
    <definedName name="BEx3L4YQ0J7ZU0M5QM6YIPCEYC9K" hidden="1">'[4]AMI P &amp; L'!#REF!</definedName>
    <definedName name="BEx3L60DJOR7NQN42G7YSAODP1EX" hidden="1">'[3]Reco Sheet for Fcast'!$I$7:$J$7</definedName>
    <definedName name="BEx3L7D0PI38HWZ7VADU16C9E33D" hidden="1">'[3]Reco Sheet for Fcast'!$I$7:$J$7</definedName>
    <definedName name="BEx3LM1PR4Y7KINKMTMKR984GX8Q" hidden="1">'[3]Reco Sheet for Fcast'!$I$8:$J$8</definedName>
    <definedName name="BEx3LPCEZ1C0XEKNCM3YT09JWCUO" hidden="1">'[3]Reco Sheet for Fcast'!$I$10:$J$10</definedName>
    <definedName name="BEx3M1MR1K1NQD03H74BFWOK4MWQ" hidden="1">'[3]Reco Sheet for Fcast'!$F$15</definedName>
    <definedName name="BEx3M4H77MYUKOOD31H9F80NMVK8" hidden="1">'[3]Reco Sheet for Fcast'!$H$2:$I$2</definedName>
    <definedName name="BEx3M9VFX329PZWYC4DMZ6P3W9R2" hidden="1">'[3]Reco Sheet for Fcast'!$F$8:$G$8</definedName>
    <definedName name="BEx3MCQ0VEBV0CZXDS505L38EQ8N" hidden="1">'[3]Reco Sheet for Fcast'!$I$11:$J$11</definedName>
    <definedName name="BEx3MEYV5LQY0BAL7V3CFAFVOM3T" hidden="1">'[3]Reco Sheet for Fcast'!$I$9:$J$9</definedName>
    <definedName name="BEx3MREOFWJQEYMCMBL7ZE06NBN6" hidden="1">'[3]Reco Sheet for Fcast'!$G$2</definedName>
    <definedName name="BEx3NLIZ7PHF2XE59ECZ3MD04ZG1" hidden="1">'[3]Reco Sheet for Fcast'!$F$6:$G$6</definedName>
    <definedName name="BEx3NMQ4BVC94728AUM7CCX7UHTU" hidden="1">'[3]Reco Sheet for Fcast'!$F$15</definedName>
    <definedName name="BEx3NR2I4OUFP3Z2QZEDU2PIFIDI" hidden="1">'[3]Reco Sheet for Fcast'!$F$10:$G$10</definedName>
    <definedName name="BEx3O19B8FTTAPVT5DZXQGQXWFR8" hidden="1">'[3]Reco Sheet for Fcast'!$F$15</definedName>
    <definedName name="BEx3O85IKWARA6NCJOLRBRJFMEWW" localSheetId="2" hidden="1">'[4]AMI P &amp; L'!#REF!</definedName>
    <definedName name="BEx3O85IKWARA6NCJOLRBRJFMEWW" hidden="1">'[4]AMI P &amp; L'!#REF!</definedName>
    <definedName name="BEx3OJZSCGFRW7SVGBFI0X9DNVMM" hidden="1">'[3]Reco Sheet for Fcast'!$H$2:$I$2</definedName>
    <definedName name="BEx3ORSBUXAF21MKEY90YJV9AY9A" hidden="1">'[3]Reco Sheet for Fcast'!$G$2:$H$2</definedName>
    <definedName name="BEx3OV8BH6PYNZT7C246LOAU9SVX" hidden="1">'[3]Reco Sheet for Fcast'!$F$9:$G$9</definedName>
    <definedName name="BEx3OXRYJZUEY6E72UJU0PHLMYAR" hidden="1">'[3]Reco Sheet for Fcast'!$F$7:$G$7</definedName>
    <definedName name="BEx3P59TTRSGQY888P5C1O7M2PQT" hidden="1">'[3]Reco Sheet for Fcast'!$F$7:$G$7</definedName>
    <definedName name="BEx3PDNRRNKD5GOUBUQFXAHIXLD9" hidden="1">'[3]Reco Sheet for Fcast'!$I$6:$J$6</definedName>
    <definedName name="BEx3PDT8GNPWLLN02IH1XPV90XYK" hidden="1">'[3]Reco Sheet for Fcast'!$F$7:$G$7</definedName>
    <definedName name="BEx3PKEMDW8KZEP11IL927C5O7I2" hidden="1">'[3]Reco Sheet for Fcast'!$F$15</definedName>
    <definedName name="BEx3PKJZ1Z7L9S6KV8KXVS6B2FX4" hidden="1">'[3]Reco Sheet for Fcast'!$I$10:$J$10</definedName>
    <definedName name="BEx3PMNG53Z5HY138H99QOMTX8W3" hidden="1">'[3]Reco Sheet for Fcast'!$I$6:$J$6</definedName>
    <definedName name="BEx3PP1RRSFZ8UC0JC9R91W6LNKW" hidden="1">'[3]Reco Sheet for Fcast'!$I$7:$J$7</definedName>
    <definedName name="BEx3PVXYZC8WB9ZJE7OCKUXZ46EA" hidden="1">'[3]Reco Sheet for Fcast'!$H$2:$I$2</definedName>
    <definedName name="BEx3Q0VWPU5EQECK7MQ47TYJ3SWW" hidden="1">'[3]Reco Sheet for Fcast'!$F$15</definedName>
    <definedName name="BEx3Q7BZ9PUXK2RLIOFSIS9AHU1B" hidden="1">'[3]Reco Sheet for Fcast'!$F$9:$G$9</definedName>
    <definedName name="BEx3Q8J42S9VU6EAN2Y28MR6DF88" hidden="1">'[3]Reco Sheet for Fcast'!$I$9:$J$9</definedName>
    <definedName name="BEx3QEDFOYFY5NBTININ5W4RLD4Q" hidden="1">'[3]Reco Sheet for Fcast'!$F$11:$G$11</definedName>
    <definedName name="BEx3QIKJ3U962US1Q564NZDLU8LD" hidden="1">'[3]Reco Sheet for Fcast'!$F$6:$G$6</definedName>
    <definedName name="BEx3QOEY7IL4PZNO1XW0Q5KZ3BPA" hidden="1">'[3]Reco Sheet for Fcast'!$O$6:$P$10</definedName>
    <definedName name="BEx3QR9D45DHW50VQ7Y3Q1AXPOB9" hidden="1">'[3]Reco Sheet for Fcast'!$F$10:$G$10</definedName>
    <definedName name="BEx3QSWT2S5KWG6U2V9711IYDQBM" hidden="1">'[3]Reco Sheet for Fcast'!$K$2</definedName>
    <definedName name="BEx3QVGG7Q2X4HZHJAM35A8T3VR7" hidden="1">'[3]Reco Sheet for Fcast'!$I$9:$J$9</definedName>
    <definedName name="BEx3R0JUB9YN8PHPPQTAMIT1IHWK" hidden="1">'[3]Reco Sheet for Fcast'!$F$10:$G$10</definedName>
    <definedName name="BEx3R81NFRO7M81VHVKOBFT0QBIL" hidden="1">'[3]Reco Sheet for Fcast'!$I$11:$J$11</definedName>
    <definedName name="BEx3RHC2ZD5UFS6QD4OPFCNNMWH1" localSheetId="2" hidden="1">'[4]AMI P &amp; L'!#REF!</definedName>
    <definedName name="BEx3RHC2ZD5UFS6QD4OPFCNNMWH1" hidden="1">'[4]AMI P &amp; L'!#REF!</definedName>
    <definedName name="BEx3RQ10QIWBAPHALAA91BUUCM2X" hidden="1">'[3]Reco Sheet for Fcast'!$H$2:$I$2</definedName>
    <definedName name="BEx3RV4E1WT43SZBUN09RTB8EK1O" hidden="1">'[3]Reco Sheet for Fcast'!$F$6:$G$6</definedName>
    <definedName name="BEx3RXYU0QLFXSFTM5EB20GD03W5" hidden="1">'[3]Reco Sheet for Fcast'!$I$6:$J$6</definedName>
    <definedName name="BEx3RYKLC3QQO3XTUN7BEW2AQL98" hidden="1">'[3]Reco Sheet for Fcast'!$F$6:$G$6</definedName>
    <definedName name="BEx3SICJ45BYT6FHBER86PJT25FC" hidden="1">'[3]Reco Sheet for Fcast'!$I$11:$J$11</definedName>
    <definedName name="BEx3SMUCMJVGQ2H4EHQI5ZFHEF0P" hidden="1">'[3]Reco Sheet for Fcast'!$F$7:$G$7</definedName>
    <definedName name="BEx3SN56F03CPDRDA7LZ763V0N4I" hidden="1">'[3]Reco Sheet for Fcast'!$F$10:$G$10</definedName>
    <definedName name="BEx3SPE6N1ORXPRCDL3JPZD73Z9F" hidden="1">'[3]Reco Sheet for Fcast'!$F$10:$G$10</definedName>
    <definedName name="BEx3T29ZTULQE0OMSMWUMZDU9ZZ0" hidden="1">'[3]Reco Sheet for Fcast'!$F$9:$G$9</definedName>
    <definedName name="BEx3T6MJ1QDJ929WMUDVZ0O3UW0Y" hidden="1">'[3]Reco Sheet for Fcast'!$K$2</definedName>
    <definedName name="BEx3TPCSI16OAB2L9M9IULQMQ9J9" hidden="1">'[3]Reco Sheet for Fcast'!$F$7:$G$7</definedName>
    <definedName name="BEx3U64YUOZ419BAJS2W78UMATAW" hidden="1">'[3]Reco Sheet for Fcast'!$I$7:$J$7</definedName>
    <definedName name="BEx3U94WCEA5DKMWBEX1GU0LKYG2" hidden="1">'[3]Reco Sheet for Fcast'!$I$9:$J$9</definedName>
    <definedName name="BEx3U9VZ8SQVYS6ZA038J7AP7ZGW" hidden="1">'[3]Reco Sheet for Fcast'!$F$9:$G$9</definedName>
    <definedName name="BEx3UIQ5WRJBGNTFCCLOR4N7B1OQ" hidden="1">'[3]Reco Sheet for Fcast'!$H$2:$I$2</definedName>
    <definedName name="BEx3UJMIX2NUSSWGMSI25A5DM4CH" hidden="1">'[3]Reco Sheet for Fcast'!$I$7:$J$7</definedName>
    <definedName name="BEx3UKOCOQG7S1YQ436S997K1KWV" hidden="1">'[3]Reco Sheet for Fcast'!$I$6:$J$6</definedName>
    <definedName name="BEx3UYM19VIXLA0EU7LB9NHA77PB" hidden="1">'[3]Reco Sheet for Fcast'!$F$6:$G$6</definedName>
    <definedName name="BEx3VML7CG70HPISMVYIUEN3711Q" hidden="1">'[3]Reco Sheet for Fcast'!$H$2:$I$2</definedName>
    <definedName name="BEx56ZID5H04P9AIYLP1OASFGV56" hidden="1">'[3]Reco Sheet for Fcast'!$F$11:$G$11</definedName>
    <definedName name="BEx587EYSS57E3PI8DT973HLJM9E" hidden="1">'[3]Reco Sheet for Fcast'!$I$11:$J$11</definedName>
    <definedName name="BEx587KFQ3VKCOCY1SA5F24PQGUI" hidden="1">'[3]Reco Sheet for Fcast'!$F$11:$G$11</definedName>
    <definedName name="BEx58O780PQ05NF0Z1SKKRB3N099" hidden="1">'[3]Reco Sheet for Fcast'!$F$7:$G$7</definedName>
    <definedName name="BEx58XHO7ZULLF2EUD7YIS0MGQJ5" localSheetId="2" hidden="1">'[4]AMI P &amp; L'!#REF!</definedName>
    <definedName name="BEx58XHO7ZULLF2EUD7YIS0MGQJ5" hidden="1">'[4]AMI P &amp; L'!#REF!</definedName>
    <definedName name="BEx58ZW0HAIGIPEX9CVA1PQQTR6X" hidden="1">'[3]Reco Sheet for Fcast'!$I$7:$J$7</definedName>
    <definedName name="BEx59BA1KH3RG6K1LHL7YS2VB79N" hidden="1">'[3]Reco Sheet for Fcast'!$F$11:$G$11</definedName>
    <definedName name="BEx59E9WABJP2TN71QAIKK79HPK9" hidden="1">'[3]Reco Sheet for Fcast'!$I$8:$J$8</definedName>
    <definedName name="BEx59P7MAPNU129ZTC5H3EH892G1" hidden="1">'[3]Reco Sheet for Fcast'!$F$15</definedName>
    <definedName name="BEx5A11WZRQSIE089QE119AOX9ZG" hidden="1">'[3]Reco Sheet for Fcast'!$I$7:$J$7</definedName>
    <definedName name="BEx5A7CIGCOTHJKHGUBDZG91JGPZ" hidden="1">'[3]Reco Sheet for Fcast'!$F$11:$G$11</definedName>
    <definedName name="BEx5A8UFLT2SWVSG5COFA9B8P376" hidden="1">'[3]Reco Sheet for Fcast'!$F$10:$G$10</definedName>
    <definedName name="BEx5AFFTN3IXIBHDKM0FYC4OFL1S" hidden="1">'[3]Reco Sheet for Fcast'!$G$2</definedName>
    <definedName name="BEx5AOFIO8KVRHIZ1RII337AA8ML" hidden="1">'[3]Reco Sheet for Fcast'!$I$7:$J$7</definedName>
    <definedName name="BEx5APRZ66L5BWHFE8E4YYNEDTI4" hidden="1">'[3]Reco Sheet for Fcast'!$G$2</definedName>
    <definedName name="BEx5B4RHHX0J1BF2FZKEA0SPP29O" hidden="1">'[3]Reco Sheet for Fcast'!$I$8:$J$8</definedName>
    <definedName name="BEx5B5YMSWP0OVI5CIQRP5V18D0C" hidden="1">'[3]Reco Sheet for Fcast'!$I$8:$J$8</definedName>
    <definedName name="BEx5B825RW35M5H0UB2IZGGRS4ER" hidden="1">'[3]Reco Sheet for Fcast'!$F$15</definedName>
    <definedName name="BEx5BAWPMY0TL684WDXX6KKJLRCN" hidden="1">'[3]Reco Sheet for Fcast'!$F$10:$G$10</definedName>
    <definedName name="BEx5BBI61U4Y65GD0ARMTALPP7SJ" hidden="1">'[3]Reco Sheet for Fcast'!$F$9:$G$9</definedName>
    <definedName name="BEx5BDR56MEV4IHY6CIH2SVNG1UB" hidden="1">'[3]Reco Sheet for Fcast'!$F$8:$G$8</definedName>
    <definedName name="BEx5BESZC5H329SKHGJOHZFILYJJ" hidden="1">'[3]Reco Sheet for Fcast'!$I$6:$J$6</definedName>
    <definedName name="BEx5BHSQ42B50IU1TEQFUXFX9XQD" localSheetId="2" hidden="1">'[4]AMI P &amp; L'!#REF!</definedName>
    <definedName name="BEx5BHSQ42B50IU1TEQFUXFX9XQD" hidden="1">'[4]AMI P &amp; L'!#REF!</definedName>
    <definedName name="BEx5BKSM4UN4C1DM3EYKM79MRC5K" hidden="1">'[3]Reco Sheet for Fcast'!$F$6:$G$6</definedName>
    <definedName name="BEx5BNN8NPH9KVOBARB9CDD9WLB6" hidden="1">'[3]Reco Sheet for Fcast'!$F$9:$G$9</definedName>
    <definedName name="BEx5BYFMZ80TDDN2EZO8CF39AIAC" hidden="1">'[3]Reco Sheet for Fcast'!$F$15</definedName>
    <definedName name="BEx5C2BWFW6SHZBFDEISKGXHZCQW" hidden="1">'[3]Reco Sheet for Fcast'!$I$8:$J$8</definedName>
    <definedName name="BEx5C49ZFH8TO9ZU55729C3F7XG7" hidden="1">'[3]Reco Sheet for Fcast'!$F$9:$G$9</definedName>
    <definedName name="BEx5C8GZQK13G60ZM70P63I5OS0L" hidden="1">'[3]Reco Sheet for Fcast'!$F$10:$G$10</definedName>
    <definedName name="BEx5CAPTVN2NBT3UOMA1UFAL1C2R" hidden="1">'[3]Reco Sheet for Fcast'!$I$6:$J$6</definedName>
    <definedName name="BEx5CEM3SYF9XP0ZZVE0GEPCLV3F" hidden="1">'[3]Reco Sheet for Fcast'!$I$10:$J$10</definedName>
    <definedName name="BEx5CFYQ0F1Z6P8SCVJ0I3UPVFE4" localSheetId="2" hidden="1">'[4]AMI P &amp; L'!#REF!</definedName>
    <definedName name="BEx5CFYQ0F1Z6P8SCVJ0I3UPVFE4" hidden="1">'[4]AMI P &amp; L'!#REF!</definedName>
    <definedName name="BEx5CPEKNSJORIPFQC2E1LTRYY8L" hidden="1">'[3]Reco Sheet for Fcast'!$I$7:$J$7</definedName>
    <definedName name="BEx5CSUOL05D8PAM2TRDA9VRJT1O" hidden="1">'[3]Reco Sheet for Fcast'!$I$10:$J$10</definedName>
    <definedName name="BEx5CUNFOO4YDFJ22HCMI2QKIGKM" hidden="1">'[3]Reco Sheet for Fcast'!$F$10:$G$10</definedName>
    <definedName name="BEx5CWLOBFBDZZLDMZV6E0Z1VJA6" hidden="1">'[3]Reco Sheet for Fcast'!$F$10:$G$10</definedName>
    <definedName name="BEx5D7U7MZFE0E9SNH9NX01XLKLP" localSheetId="2" hidden="1">#REF!</definedName>
    <definedName name="BEx5D7U7MZFE0E9SNH9NX01XLKLP" hidden="1">#REF!</definedName>
    <definedName name="BEx5D8L47OF0WHBPFWXGZINZWUBZ" hidden="1">'[3]Reco Sheet for Fcast'!$I$10:$J$10</definedName>
    <definedName name="BEx5DAJAHQ2SKUPCKSCR3PYML67L" hidden="1">'[3]Reco Sheet for Fcast'!$I$8:$J$8</definedName>
    <definedName name="BEx5DAZEGUTH4C1FCHVO3EWOQDU3" localSheetId="2" hidden="1">#REF!</definedName>
    <definedName name="BEx5DAZEGUTH4C1FCHVO3EWOQDU3" hidden="1">#REF!</definedName>
    <definedName name="BEx5DC18JM1KJCV44PF18E0LNRKA" hidden="1">'[3]Reco Sheet for Fcast'!$F$8:$G$8</definedName>
    <definedName name="BEx5DJIZBTNS011R9IIG2OQ2L6ZX" hidden="1">'[3]Reco Sheet for Fcast'!$H$2:$I$2</definedName>
    <definedName name="BEx5E123OLO9WQUOIRIDJ967KAGK" hidden="1">'[3]Reco Sheet for Fcast'!$F$15</definedName>
    <definedName name="BEx5E2UU5NES6W779W2OZTZOB4O7" hidden="1">'[3]Reco Sheet for Fcast'!$I$10:$J$10</definedName>
    <definedName name="BEx5ELQL9B0VR6UT18KP11DHOTFX" hidden="1">'[3]Reco Sheet for Fcast'!$I$10:$J$10</definedName>
    <definedName name="BEx5ER4TJTFPN7IB1MNEB1ZFR5M6" hidden="1">'[3]Reco Sheet for Fcast'!$H$2:$I$2</definedName>
    <definedName name="BEx5F6V72QTCK7O39Y59R0EVM6CW" hidden="1">'[3]Reco Sheet for Fcast'!$I$8:$J$8</definedName>
    <definedName name="BEx5FGLQVACD5F5YZG4DGSCHCGO2" hidden="1">'[3]Reco Sheet for Fcast'!$H$2:$I$2</definedName>
    <definedName name="BEx5FLJWHLW3BTZILDPN5NMA449V" hidden="1">'[3]Reco Sheet for Fcast'!$I$6:$J$6</definedName>
    <definedName name="BEx5FNI2O10YN2SI1NO4X5GP3GTF" hidden="1">'[3]Reco Sheet for Fcast'!$F$10:$G$10</definedName>
    <definedName name="BEx5FO8YRFSZCG3L608EHIHIHFY4" localSheetId="2" hidden="1">'[4]AMI P &amp; L'!#REF!</definedName>
    <definedName name="BEx5FO8YRFSZCG3L608EHIHIHFY4" hidden="1">'[4]AMI P &amp; L'!#REF!</definedName>
    <definedName name="BEx5FQNA6V4CNYSH013K45RI4BCV" hidden="1">'[3]Reco Sheet for Fcast'!$F$8:$G$8</definedName>
    <definedName name="BEx5FVQPPEU32CPNV9RRQ9MNLLVE" hidden="1">'[3]Reco Sheet for Fcast'!$H$2:$I$2</definedName>
    <definedName name="BEx5G08KGMG5X2AQKDGPFYG5GH94" hidden="1">'[3]Reco Sheet for Fcast'!$I$6:$J$6</definedName>
    <definedName name="BEx5G1A8TFN4C4QII35U9DKYNIS8" localSheetId="2" hidden="1">'[4]AMI P &amp; L'!#REF!</definedName>
    <definedName name="BEx5G1A8TFN4C4QII35U9DKYNIS8" hidden="1">'[4]AMI P &amp; L'!#REF!</definedName>
    <definedName name="BEx5G1L0QO91KEPDMV1D8OT4BT73" hidden="1">'[3]Reco Sheet for Fcast'!$I$6:$J$6</definedName>
    <definedName name="BEx5G86DZL1VYUX6KWODAP3WFAWP" hidden="1">'[3]Reco Sheet for Fcast'!$E$2:$F$2</definedName>
    <definedName name="BEx5G8BV2GIOCM3C7IUFK8L04A6M" hidden="1">'[3]Reco Sheet for Fcast'!$I$11:$J$11</definedName>
    <definedName name="BEx5GID9MVBUPFFT9M8K8B5MO9NV" hidden="1">'[3]Reco Sheet for Fcast'!$F$15:$G$16</definedName>
    <definedName name="BEx5GLD6CMDEYT8QI3HVPGEES2A5" localSheetId="2" hidden="1">#REF!</definedName>
    <definedName name="BEx5GLD6CMDEYT8QI3HVPGEES2A5" hidden="1">#REF!</definedName>
    <definedName name="BEx5GN0EWA9SCQDPQ7NTUQH82QVK" hidden="1">'[3]Reco Sheet for Fcast'!$F$6:$G$6</definedName>
    <definedName name="BEx5GNBCU4WZ74I0UXFL9ZG2XSGJ" hidden="1">'[3]Reco Sheet for Fcast'!$F$6:$G$6</definedName>
    <definedName name="BEx5GUCTYC7QCWGWU5BTO7Y7HDZX" hidden="1">'[3]Reco Sheet for Fcast'!$I$6:$J$6</definedName>
    <definedName name="BEx5GYUPJULJQ624TEESYFG1NFOH" hidden="1">'[3]Reco Sheet for Fcast'!$I$9:$J$9</definedName>
    <definedName name="BEx5H0NEE0AIN5E2UHJ9J9ISU9N1" hidden="1">'[3]Reco Sheet for Fcast'!$F$8:$G$8</definedName>
    <definedName name="BEx5H1UJSEUQM2K8QHQXO5THVHSO" hidden="1">'[3]Reco Sheet for Fcast'!$F$9:$G$9</definedName>
    <definedName name="BEx5HAOT9XWUF7XIFRZZS8B9F5TZ" hidden="1">'[3]Reco Sheet for Fcast'!$K$2</definedName>
    <definedName name="BEx5HE4XRF9BUY04MENWY9CHHN5H" hidden="1">'[3]Reco Sheet for Fcast'!$I$11:$J$11</definedName>
    <definedName name="BEx5HFHMABAT0H9KKS754X4T304E" hidden="1">'[3]Reco Sheet for Fcast'!$I$11:$J$11</definedName>
    <definedName name="BEx5HGDZ7MX1S3KNXLRL9WU565V4" hidden="1">'[3]Reco Sheet for Fcast'!$F$11:$G$11</definedName>
    <definedName name="BEx5HJZ9FAVNZSSBTAYRPZDYM9NU" hidden="1">'[3]Reco Sheet for Fcast'!$F$8:$G$8</definedName>
    <definedName name="BEx5HZ9JMKHNLFWLVUB1WP5B39BL" hidden="1">'[3]Reco Sheet for Fcast'!$F$10:$G$10</definedName>
    <definedName name="BEx5I244LQHZTF3XI66J8705R9XX" localSheetId="2" hidden="1">'[4]AMI P &amp; L'!#REF!</definedName>
    <definedName name="BEx5I244LQHZTF3XI66J8705R9XX" hidden="1">'[4]AMI P &amp; L'!#REF!</definedName>
    <definedName name="BEx5I8PBP4LIXDGID5BP0THLO0AQ" localSheetId="2" hidden="1">'[4]AMI P &amp; L'!#REF!</definedName>
    <definedName name="BEx5I8PBP4LIXDGID5BP0THLO0AQ" hidden="1">'[4]AMI P &amp; L'!#REF!</definedName>
    <definedName name="BEx5I8USVUB3JP4S9OXGMZVMOQXR" hidden="1">'[3]Reco Sheet for Fcast'!$G$2</definedName>
    <definedName name="BEx5I9GDQSYIAL65UQNDMNFQCS9Y" hidden="1">'[3]Reco Sheet for Fcast'!$I$11:$J$11</definedName>
    <definedName name="BEx5IBUPG9AWNW5PK7JGRGEJ4OLM" hidden="1">'[3]Reco Sheet for Fcast'!$H$2:$I$2</definedName>
    <definedName name="BEx5IC06RVN8BSAEPREVKHKLCJ2L" hidden="1">'[3]Reco Sheet for Fcast'!$I$8:$J$8</definedName>
    <definedName name="BEx5J0FFP1KS4NGY20AEJI8VREEA" hidden="1">'[3]Reco Sheet for Fcast'!$I$9:$J$9</definedName>
    <definedName name="BEx5JF3ZXLDIS8VNKDCY7ZI7H1CI" hidden="1">'[3]Reco Sheet for Fcast'!$F$11:$G$11</definedName>
    <definedName name="BEx5JHCZJ8G6OOOW6EF3GABXKH6F" localSheetId="2" hidden="1">'[4]AMI P &amp; L'!#REF!</definedName>
    <definedName name="BEx5JHCZJ8G6OOOW6EF3GABXKH6F" hidden="1">'[4]AMI P &amp; L'!#REF!</definedName>
    <definedName name="BEx5JJB6W446THXQCRUKD3I7RKLP" hidden="1">'[3]Reco Sheet for Fcast'!$F$8:$G$8</definedName>
    <definedName name="BEx5JNCT8Z7XSSPD5EMNAJELCU2V" localSheetId="2" hidden="1">'[4]AMI P &amp; L'!#REF!</definedName>
    <definedName name="BEx5JNCT8Z7XSSPD5EMNAJELCU2V" hidden="1">'[4]AMI P &amp; L'!#REF!</definedName>
    <definedName name="BEx5JQCNT9Y4RM306CHC8IPY3HBZ" hidden="1">'[3]Reco Sheet for Fcast'!$F$15</definedName>
    <definedName name="BEx5K08PYKE6JOKBYIB006TX619P" hidden="1">'[3]Reco Sheet for Fcast'!$F$9:$G$9</definedName>
    <definedName name="BEx5K51DSERT1TR7B4A29R41W4NX" hidden="1">'[3]Reco Sheet for Fcast'!$I$7:$J$7</definedName>
    <definedName name="BEx5K7A7V5B87CW37IBINCOQ134P" localSheetId="2" hidden="1">#REF!</definedName>
    <definedName name="BEx5K7A7V5B87CW37IBINCOQ134P" hidden="1">#REF!</definedName>
    <definedName name="BEx5KYER580I4T7WTLMUN7NLNP5K" hidden="1">'[3]Reco Sheet for Fcast'!$F$10:$G$10</definedName>
    <definedName name="BEx5L4UOHIBIXCOOD5809ABRZ9A8" hidden="1">'[3]Reco Sheet for Fcast'!$I$11:$J$11</definedName>
    <definedName name="BEx5LHLB3M6K4ZKY2F42QBZT30ZH" hidden="1">'[3]Reco Sheet for Fcast'!$I$9:$J$9</definedName>
    <definedName name="BEx5LRMNU3HXIE1BUMDHRU31F7JJ" hidden="1">'[3]Reco Sheet for Fcast'!$F$6:$G$6</definedName>
    <definedName name="BEx5LSJ1LPUAX3ENSPECWPG4J7D1" localSheetId="2" hidden="1">'[4]AMI P &amp; L'!#REF!</definedName>
    <definedName name="BEx5LSJ1LPUAX3ENSPECWPG4J7D1" hidden="1">'[4]AMI P &amp; L'!#REF!</definedName>
    <definedName name="BEx5LTKQ8RQWJE4BC88OP928893U" localSheetId="2" hidden="1">'[4]AMI P &amp; L'!#REF!</definedName>
    <definedName name="BEx5LTKQ8RQWJE4BC88OP928893U" hidden="1">'[4]AMI P &amp; L'!#REF!</definedName>
    <definedName name="BEx5MB9BR71LZDG7XXQ2EO58JC5F" hidden="1">'[3]Reco Sheet for Fcast'!$H$2:$I$2</definedName>
    <definedName name="BEx5MLQZM68YQSKARVWTTPINFQ2C" localSheetId="2" hidden="1">'[4]AMI P &amp; L'!#REF!</definedName>
    <definedName name="BEx5MLQZM68YQSKARVWTTPINFQ2C" hidden="1">'[4]AMI P &amp; L'!#REF!</definedName>
    <definedName name="BEx5MVHOG4GCI4HKTOTP194VMNRA" localSheetId="2" hidden="1">#REF!</definedName>
    <definedName name="BEx5MVHOG4GCI4HKTOTP194VMNRA" hidden="1">#REF!</definedName>
    <definedName name="BEx5MVXTKNBXHNWTL43C670E4KXC" hidden="1">'[3]Reco Sheet for Fcast'!$F$15</definedName>
    <definedName name="BEx5N4XI4PWB1W9PMZ4O5R0HWTYD" hidden="1">'[3]Reco Sheet for Fcast'!$I$8:$J$8</definedName>
    <definedName name="BEx5NA68N6FJFX9UJXK4M14U487F" hidden="1">'[3]Reco Sheet for Fcast'!$F$6:$G$6</definedName>
    <definedName name="BEx5NIKBG2GDJOYGE3WCXKU7YY51" hidden="1">'[3]Reco Sheet for Fcast'!$I$6:$J$6</definedName>
    <definedName name="BEx5NV06L5J5IMKGOMGKGJ4PBZCD" localSheetId="2" hidden="1">'[4]AMI P &amp; L'!#REF!</definedName>
    <definedName name="BEx5NV06L5J5IMKGOMGKGJ4PBZCD" hidden="1">'[4]AMI P &amp; L'!#REF!</definedName>
    <definedName name="BEx5NZSSQ6PY99ZX2D7Q9IGOR34W" hidden="1">'[3]Reco Sheet for Fcast'!$F$10:$G$10</definedName>
    <definedName name="BEx5O3ZUQ2OARA1CDOZ3NC4UE5AA" hidden="1">'[3]Reco Sheet for Fcast'!$F$11:$G$11</definedName>
    <definedName name="BEx5OAFS0NJ2CB86A02E1JYHMLQ1" hidden="1">'[3]Reco Sheet for Fcast'!$I$6:$J$6</definedName>
    <definedName name="BEx5OG4RPU8W1ETWDWM234NYYYEN" hidden="1">'[3]Reco Sheet for Fcast'!$F$8:$G$8</definedName>
    <definedName name="BEx5OP9Y43F99O2IT69MKCCXGL61" hidden="1">'[3]Reco Sheet for Fcast'!$F$9:$G$9</definedName>
    <definedName name="BEx5P9Y9RDXNUAJ6CZ2LHMM8IM7T" hidden="1">'[3]Reco Sheet for Fcast'!$F$8:$G$8</definedName>
    <definedName name="BEx5PHWB2C0D5QLP3BZIP3UO7DIZ" hidden="1">'[3]Reco Sheet for Fcast'!$I$6:$J$6</definedName>
    <definedName name="BEx5PJP02W68K2E46L5C5YBSNU6T" hidden="1">'[3]Reco Sheet for Fcast'!$H$2:$I$2</definedName>
    <definedName name="BEx5PLCA8DOMAU315YCS5275L2HS" hidden="1">'[3]Reco Sheet for Fcast'!$I$11:$J$11</definedName>
    <definedName name="BEx5PRXMZ5M65Z732WNNGV564C2J" hidden="1">'[3]Reco Sheet for Fcast'!$I$9:$J$9</definedName>
    <definedName name="BEx5QPSW4IPLH50WSR87HRER05RF" hidden="1">'[3]Reco Sheet for Fcast'!$F$10:$G$10</definedName>
    <definedName name="BEx73V0EP8EMNRC3EZJJKKVKWQVB" hidden="1">'[3]Reco Sheet for Fcast'!$I$7:$J$7</definedName>
    <definedName name="BEx741WJHIJVXUX131SBXTVW8D71" hidden="1">'[3]Reco Sheet for Fcast'!$G$2</definedName>
    <definedName name="BEx74Q6H3O7133AWQXWC21MI2UFT" hidden="1">'[3]Reco Sheet for Fcast'!$I$6:$J$6</definedName>
    <definedName name="BEx74W6BJ8ENO3J25WNM5H5APKA3" localSheetId="2" hidden="1">'[4]AMI P &amp; L'!#REF!</definedName>
    <definedName name="BEx74W6BJ8ENO3J25WNM5H5APKA3" hidden="1">'[4]AMI P &amp; L'!#REF!</definedName>
    <definedName name="BEx755GRRD9BL27YHLH5QWIYLWB7" hidden="1">'[3]Reco Sheet for Fcast'!$F$7:$G$7</definedName>
    <definedName name="BEx759D1D5SXS5ELLZVBI0SXYUNF" hidden="1">'[3]Reco Sheet for Fcast'!$I$10:$J$10</definedName>
    <definedName name="BEx75GJZSZHUDN6OOAGQYFUDA2LP" hidden="1">'[3]Reco Sheet for Fcast'!$F$11:$G$11</definedName>
    <definedName name="BEx75HGCCV5K4UCJWYV8EV9AG5YT" hidden="1">'[3]Reco Sheet for Fcast'!$F$8:$G$8</definedName>
    <definedName name="BEx75PZT8TY5P13U978NVBUXKHT4" hidden="1">'[3]Reco Sheet for Fcast'!$F$8:$G$8</definedName>
    <definedName name="BEx75T55F7GML8V1DMWL26WRT006" hidden="1">'[3]Reco Sheet for Fcast'!$F$10:$G$10</definedName>
    <definedName name="BEx75VJGR07JY6UUWURQ4PJ29UKC" hidden="1">'[3]Reco Sheet for Fcast'!$F$6:$G$6</definedName>
    <definedName name="BEx76SNOC6R18OVRQYBQ0JGPW2Z7" localSheetId="2" hidden="1">#REF!</definedName>
    <definedName name="BEx76SNOC6R18OVRQYBQ0JGPW2Z7" hidden="1">#REF!</definedName>
    <definedName name="BEx7741OUGLA0WJQLQRUJSL4DE00" hidden="1">'[3]Reco Sheet for Fcast'!$F$6:$G$6</definedName>
    <definedName name="BEx774N83DXLJZ54Q42PWIJZ2DN1" hidden="1">'[3]Reco Sheet for Fcast'!$F$15</definedName>
    <definedName name="BEx779QNIY3061ZV9BR462WKEGRW" hidden="1">'[3]Reco Sheet for Fcast'!$H$2:$I$2</definedName>
    <definedName name="BEx77G19QU9A95CNHE6QMVSQR2T3" hidden="1">'[3]Reco Sheet for Fcast'!$F$9:$G$9</definedName>
    <definedName name="BEx77P0S3GVMS7BJUL9OWUGJ1B02" hidden="1">'[3]Reco Sheet for Fcast'!$I$6:$J$6</definedName>
    <definedName name="BEx77QDESURI6WW5582YXSK3A972" hidden="1">'[3]Reco Sheet for Fcast'!$I$11:$J$11</definedName>
    <definedName name="BEx77VBI9XOPFHKEWU5EHQ9J675Y" hidden="1">'[3]Reco Sheet for Fcast'!$I$11:$J$11</definedName>
    <definedName name="BEx7809GQOCLHSNH95VOYIX7P1TV" hidden="1">'[3]Reco Sheet for Fcast'!$I$11:$J$11</definedName>
    <definedName name="BEx780K8XAXUHGVZGZWQ74DK4CI3" hidden="1">'[3]Reco Sheet for Fcast'!$I$11:$J$11</definedName>
    <definedName name="BEx78226TN58UE0CTY98YEDU0LSL" hidden="1">'[3]Reco Sheet for Fcast'!$F$15</definedName>
    <definedName name="BEx7881ZZBWHRAX6W2GY19J8MGEQ" hidden="1">'[3]Reco Sheet for Fcast'!$I$9:$J$9</definedName>
    <definedName name="BEx78HHRIWDLHQX2LG0HWFRYEL1T" hidden="1">'[3]Reco Sheet for Fcast'!$H$2:$I$2</definedName>
    <definedName name="BEx78QMXZ2P1ZB3HJ9O50DWHCMXR" hidden="1">'[3]Reco Sheet for Fcast'!$F$7:$G$7</definedName>
    <definedName name="BEx78SFO5VR28677DWZEMDN7G86X" hidden="1">'[3]Reco Sheet for Fcast'!$K$2</definedName>
    <definedName name="BEx78SFOYH1Z0ZDTO47W2M60TW6K" hidden="1">'[3]Reco Sheet for Fcast'!$I$10:$J$10</definedName>
    <definedName name="BEx79JK3E6JO8MX4O35A5G8NZCC8" hidden="1">'[3]Reco Sheet for Fcast'!$I$8:$J$8</definedName>
    <definedName name="BEx79OCP4HQ6XP8EWNGEUDLOZBBS" hidden="1">'[3]Reco Sheet for Fcast'!$F$15</definedName>
    <definedName name="BEx79SEAYKUZB0H4LYBCD6WWJBG2" hidden="1">'[3]Reco Sheet for Fcast'!$I$11:$J$11</definedName>
    <definedName name="BEx79SJRHTLS9PYM69O9BWW1FMJK" hidden="1">'[3]Reco Sheet for Fcast'!$F$7:$G$7</definedName>
    <definedName name="BEx79YJJLBELICW9F9FRYSCQ101L" localSheetId="2" hidden="1">'[4]AMI P &amp; L'!#REF!</definedName>
    <definedName name="BEx79YJJLBELICW9F9FRYSCQ101L" hidden="1">'[4]AMI P &amp; L'!#REF!</definedName>
    <definedName name="BEx79YUC7B0V77FSBGIRCY1BR4VK" hidden="1">'[3]Reco Sheet for Fcast'!$F$6:$G$6</definedName>
    <definedName name="BEx7A06T3RC2891FUX05G3QPRAUE" localSheetId="2" hidden="1">'[4]AMI P &amp; L'!#REF!</definedName>
    <definedName name="BEx7A06T3RC2891FUX05G3QPRAUE" hidden="1">'[4]AMI P &amp; L'!#REF!</definedName>
    <definedName name="BEx7A9S3JA1X7FH4CFSQLTZC4691" hidden="1">'[3]Reco Sheet for Fcast'!$H$2:$I$2</definedName>
    <definedName name="BEx7ABA2C9IWH5VSLVLLLCY62161" hidden="1">'[3]Reco Sheet for Fcast'!$F$15</definedName>
    <definedName name="BEx7AE4LPLX8N85BYB0WCO5S7ZPV" hidden="1">'[3]Reco Sheet for Fcast'!$F$7:$G$7</definedName>
    <definedName name="BEx7ASD1I654MEDCO6GGWA95PXSC" localSheetId="2" hidden="1">'[4]AMI P &amp; L'!#REF!</definedName>
    <definedName name="BEx7ASD1I654MEDCO6GGWA95PXSC" hidden="1">'[4]AMI P &amp; L'!#REF!</definedName>
    <definedName name="BEx7AVCX9S5RJP3NSZ4QM4E6ERDT" localSheetId="2" hidden="1">'[4]AMI P &amp; L'!#REF!</definedName>
    <definedName name="BEx7AVCX9S5RJP3NSZ4QM4E6ERDT" hidden="1">'[4]AMI P &amp; L'!#REF!</definedName>
    <definedName name="BEx7AVYIGP0930MV5JEBWRYCJN68" hidden="1">'[3]Reco Sheet for Fcast'!$I$7:$J$7</definedName>
    <definedName name="BEx7B6LH6917TXOSAAQ6U7HVF018" hidden="1">'[3]Reco Sheet for Fcast'!$F$15</definedName>
    <definedName name="BEx7BPXFZXJ79FQ0E8AQE21PGVHA" hidden="1">'[3]Reco Sheet for Fcast'!$I$11:$J$11</definedName>
    <definedName name="BEx7C04AM39DQMC1TIX7CFZ2ADHX" hidden="1">'[3]Reco Sheet for Fcast'!$F$9:$G$9</definedName>
    <definedName name="BEx7C40F0PQURHPI6YQ39NFIR86Z" hidden="1">'[3]Reco Sheet for Fcast'!$I$10:$J$10</definedName>
    <definedName name="BEx7C93VR7SYRIJS1JO8YZKSFAW9" hidden="1">'[3]Reco Sheet for Fcast'!$I$9:$J$9</definedName>
    <definedName name="BEx7CCPC6R1KQQZ2JQU6EFI1G0RM" hidden="1">'[3]Reco Sheet for Fcast'!$I$7:$J$7</definedName>
    <definedName name="BEx7CIJST9GLS2QD383UK7VUDTGL" hidden="1">'[3]Reco Sheet for Fcast'!$G$2</definedName>
    <definedName name="BEx7CO8T2XKC7GHDSYNAWTZ9L7YR" localSheetId="2" hidden="1">'[4]AMI P &amp; L'!#REF!</definedName>
    <definedName name="BEx7CO8T2XKC7GHDSYNAWTZ9L7YR" hidden="1">'[4]AMI P &amp; L'!#REF!</definedName>
    <definedName name="BEx7CW1CF00DO8A36UNC2X7K65C2" hidden="1">'[3]Reco Sheet for Fcast'!$G$2</definedName>
    <definedName name="BEx7CW6NFRL2P4XWP0MWHIYA97KF" hidden="1">'[3]Reco Sheet for Fcast'!$I$11:$J$11</definedName>
    <definedName name="BEx7D5RWKRS4W71J4NZ6ZSFHPKFT" hidden="1">'[3]Reco Sheet for Fcast'!$F$15</definedName>
    <definedName name="BEx7D8H1TPOX1UN17QZYEV7Q58GA" hidden="1">'[3]Reco Sheet for Fcast'!$I$6:$J$6</definedName>
    <definedName name="BEx7DGF13H2074LRWFZQ45PZ6JPX" hidden="1">'[3]Reco Sheet for Fcast'!$I$9:$J$9</definedName>
    <definedName name="BEx7DKWUXEDIISSX4GDD4YYT887F" hidden="1">'[3]Reco Sheet for Fcast'!$I$8:$J$8</definedName>
    <definedName name="BEx7DMUYR2HC26WW7AOB1TULERMB" hidden="1">'[3]Reco Sheet for Fcast'!$I$12:$J$13</definedName>
    <definedName name="BEx7DVJTRV44IMJIBFXELE67SZ7S" hidden="1">'[3]Reco Sheet for Fcast'!$F$15</definedName>
    <definedName name="BEx7DVUMFCI5INHMVFIJ44RTTSTT" hidden="1">'[3]Reco Sheet for Fcast'!$F$7:$G$7</definedName>
    <definedName name="BEx7E2QT2U8THYOKBPXONB1B47WH" localSheetId="2" hidden="1">'[4]AMI P &amp; L'!#REF!</definedName>
    <definedName name="BEx7E2QT2U8THYOKBPXONB1B47WH" hidden="1">'[4]AMI P &amp; L'!#REF!</definedName>
    <definedName name="BEx7E5QP7W6UKO74F5Y0VJ741HS5" hidden="1">'[3]Reco Sheet for Fcast'!$I$11:$J$11</definedName>
    <definedName name="BEx7E66XF797M3VAMVIZK8WXZGRE" localSheetId="2" hidden="1">#REF!</definedName>
    <definedName name="BEx7E66XF797M3VAMVIZK8WXZGRE" hidden="1">#REF!</definedName>
    <definedName name="BEx7E6N29HGH3I47AFB2DCS6MVS6" hidden="1">'[3]Reco Sheet for Fcast'!$G$2</definedName>
    <definedName name="BEx7EBA8IYHQKT7IQAOAML660SYA" hidden="1">'[3]Reco Sheet for Fcast'!$I$9:$J$9</definedName>
    <definedName name="BEx7EI6C8MCRZFEQYUBE5FSUTIHK" hidden="1">'[3]Reco Sheet for Fcast'!$F$8:$G$8</definedName>
    <definedName name="BEx7EI6DL1Z6UWLFBXAKVGZTKHWJ" localSheetId="2" hidden="1">'[4]AMI P &amp; L'!#REF!</definedName>
    <definedName name="BEx7EI6DL1Z6UWLFBXAKVGZTKHWJ" hidden="1">'[4]AMI P &amp; L'!#REF!</definedName>
    <definedName name="BEx7EQKHX7GZYOLXRDU534TT4H64" hidden="1">'[3]Reco Sheet for Fcast'!$F$9:$G$9</definedName>
    <definedName name="BEx7ETV6L1TM7JSXJIGK3FC6RVZW" hidden="1">'[3]Reco Sheet for Fcast'!$F$11:$G$11</definedName>
    <definedName name="BEx7EYYLHMBYQTH6I377FCQS7CSX" hidden="1">'[3]Reco Sheet for Fcast'!$I$6:$J$6</definedName>
    <definedName name="BEx7FCLG1RYI2SNOU1Y2GQZNZSWA" hidden="1">'[3]Reco Sheet for Fcast'!$I$8:$J$8</definedName>
    <definedName name="BEx7FN32ZGWOAA4TTH79KINTDWR9" hidden="1">'[3]Reco Sheet for Fcast'!$F$9:$G$9</definedName>
    <definedName name="BEx7G82CKM3NIY1PHNFK28M09PCH" hidden="1">'[3]Reco Sheet for Fcast'!$I$7:$J$7</definedName>
    <definedName name="BEx7GR3ENYWRXXS5IT0UMEGOLGUH" hidden="1">'[3]Reco Sheet for Fcast'!$F$15</definedName>
    <definedName name="BEx7GSAL6P7TASL8MB63RFST1LJL" hidden="1">'[3]Reco Sheet for Fcast'!$I$10:$J$10</definedName>
    <definedName name="BEx7GTN79OJWGSCA62UELE41F0A6" hidden="1">'[3]Reco Sheet for Fcast'!$E$1</definedName>
    <definedName name="BEx7H0JD6I5I8WQLLWOYWY5YWPQE" hidden="1">'[3]Reco Sheet for Fcast'!$I$11:$J$11</definedName>
    <definedName name="BEx7H14XCXH7WEXEY1HVO53A6AGH" hidden="1">'[3]Reco Sheet for Fcast'!$F$15</definedName>
    <definedName name="BEx7HGVBEF4LEIF6RC14N3PSU461" hidden="1">'[3]Reco Sheet for Fcast'!$I$10:$J$10</definedName>
    <definedName name="BEx7HQ5T9FZ42QWS09UO4DT42Y0R" hidden="1">'[3]Reco Sheet for Fcast'!$I$11:$J$11</definedName>
    <definedName name="BEx7HRCZE3CVGON1HV07MT5MNDZ3" hidden="1">'[3]Reco Sheet for Fcast'!$F$9:$G$9</definedName>
    <definedName name="BEx7HWGE2CANG5M17X4C8YNC3N8F" hidden="1">'[3]Reco Sheet for Fcast'!$I$6:$J$6</definedName>
    <definedName name="BEx7IBVYN47SFZIA0K4MDKQZNN9V" hidden="1">'[3]Reco Sheet for Fcast'!$I$8:$J$8</definedName>
    <definedName name="BEx7IV2IJ5WT7UC0UG7WP0WF2JZI" hidden="1">'[3]Reco Sheet for Fcast'!$F$10:$G$10</definedName>
    <definedName name="BEx7IXGU74GE5E4S6W4Z13AR092Y" hidden="1">'[3]Reco Sheet for Fcast'!$G$2</definedName>
    <definedName name="BEx7J4YL8Q3BI1MLH16YYQ18IJRD" hidden="1">'[3]Reco Sheet for Fcast'!$H$2:$I$2</definedName>
    <definedName name="BEx7JH3HGBPI07OHZ5LFYK0UFZQR" hidden="1">'[3]Reco Sheet for Fcast'!$I$8:$J$8</definedName>
    <definedName name="BEx7JV194190CNM6WWGQ3UBJ3CHH" hidden="1">'[3]Reco Sheet for Fcast'!$I$9:$J$9</definedName>
    <definedName name="BEx7K7GZ607XQOGB81A1HINBTGOZ" hidden="1">'[3]Reco Sheet for Fcast'!$I$8:$J$8</definedName>
    <definedName name="BEx7KEYPBDXSNROH8M6CDCBN6B50" hidden="1">'[3]Reco Sheet for Fcast'!$I$2</definedName>
    <definedName name="BEx7KSAS8BZT6H8OQCZ5DNSTMO07" hidden="1">'[3]Reco Sheet for Fcast'!$K$2</definedName>
    <definedName name="BEx7KWHTBD21COXVI4HNEQH0Z3L8" hidden="1">'[3]Reco Sheet for Fcast'!$I$8:$J$8</definedName>
    <definedName name="BEx7KXUGRMRSUXCM97Z7VRZQ9JH2" hidden="1">'[3]Reco Sheet for Fcast'!$F$9:$G$9</definedName>
    <definedName name="BEx7L5C6U8MP6IZ67BD649WQYJEK" hidden="1">'[3]Reco Sheet for Fcast'!$F$6:$G$6</definedName>
    <definedName name="BEx7L8HEYEVTATR0OG5JJO647KNI" hidden="1">'[3]Reco Sheet for Fcast'!$F$10:$G$10</definedName>
    <definedName name="BEx7L8XOV64OMS15ZFURFEUXLMWF" hidden="1">'[3]Reco Sheet for Fcast'!$F$15</definedName>
    <definedName name="BEx7MAUI1JJFDIJGDW4RWY5384LY" hidden="1">'[3]Reco Sheet for Fcast'!$G$2</definedName>
    <definedName name="BEx7MJZO3UKAMJ53UWOJ5ZD4GGMQ" hidden="1">'[3]Reco Sheet for Fcast'!$I$11:$J$11</definedName>
    <definedName name="BEx7MT4MFNXIVQGAT6D971GZW7CA" hidden="1">'[3]Reco Sheet for Fcast'!$I$8:$J$8</definedName>
    <definedName name="BEx7NI062THZAM6I8AJWTFJL91CS" hidden="1">'[3]Reco Sheet for Fcast'!$F$8:$G$8</definedName>
    <definedName name="BEx900ACZ0V1VYSC0W43QEUHOVZS" hidden="1">'[3]Reco Sheet for Fcast'!$F$10:$G$10</definedName>
    <definedName name="BEx904S75BPRYMHF0083JF7ES4NG" hidden="1">'[3]Reco Sheet for Fcast'!$I$11:$J$11</definedName>
    <definedName name="BEx90HDD4RWF7JZGA8GCGG7D63MG" hidden="1">'[3]Reco Sheet for Fcast'!$I$7:$J$7</definedName>
    <definedName name="BEx90LPR7EPY9B2HQPUT8UY7S0EO" hidden="1">'[3]Reco Sheet for Fcast'!$F$11:$G$11</definedName>
    <definedName name="BEx90VGH5H09ON2QXYC9WIIEU98T" hidden="1">'[3]Reco Sheet for Fcast'!$H$2:$I$2</definedName>
    <definedName name="BEx9175B70QXYAU5A8DJPGZQ46L9" hidden="1">'[3]Reco Sheet for Fcast'!$F$10:$G$10</definedName>
    <definedName name="BEx91AQQRTV87AO27VWHSFZAD4ZR" hidden="1">'[3]Reco Sheet for Fcast'!$F$10:$G$10</definedName>
    <definedName name="BEx91L8FLL5CWLA2CDHKCOMGVDZN" hidden="1">'[3]Reco Sheet for Fcast'!$H$2:$I$2</definedName>
    <definedName name="BEx91OTVH9ZDBC3QTORU8RZX4EOC" hidden="1">'[3]Reco Sheet for Fcast'!$I$7:$J$7</definedName>
    <definedName name="BEx91QH5JRZKQP1GPN2SQMR3CKAG" localSheetId="2" hidden="1">'[4]AMI P &amp; L'!#REF!</definedName>
    <definedName name="BEx91QH5JRZKQP1GPN2SQMR3CKAG" hidden="1">'[4]AMI P &amp; L'!#REF!</definedName>
    <definedName name="BEx91ROALDNHO7FI4X8L61RH4UJE" localSheetId="2" hidden="1">'[4]AMI P &amp; L'!#REF!</definedName>
    <definedName name="BEx91ROALDNHO7FI4X8L61RH4UJE" hidden="1">'[4]AMI P &amp; L'!#REF!</definedName>
    <definedName name="BEx91TMID71GVYH0U16QM1RV3PX0" hidden="1">'[3]Reco Sheet for Fcast'!$I$9:$J$9</definedName>
    <definedName name="BEx91VF2D78PAF337E3L2L81K9W2" hidden="1">'[3]Reco Sheet for Fcast'!$H$2:$I$2</definedName>
    <definedName name="BEx921PNZ46VORG2VRMWREWIC0SE" hidden="1">'[3]Reco Sheet for Fcast'!$I$8:$J$8</definedName>
    <definedName name="BEx92DPEKL5WM5A3CN8674JI0PR3" hidden="1">'[3]Reco Sheet for Fcast'!$F$8:$G$8</definedName>
    <definedName name="BEx92ER2RMY93TZK0D9L9T3H0GI5" hidden="1">'[3]Reco Sheet for Fcast'!$K$2</definedName>
    <definedName name="BEx92FI04PJT4LI23KKIHRXWJDTT" hidden="1">'[3]Reco Sheet for Fcast'!$F$9:$G$9</definedName>
    <definedName name="BEx92HR14HQ9D5JXCSPA4SS4RT62" hidden="1">'[3]Reco Sheet for Fcast'!$F$11:$G$11</definedName>
    <definedName name="BEx92HWA2D6A5EX9MFG68G0NOMSN" hidden="1">'[3]Reco Sheet for Fcast'!$I$10:$J$10</definedName>
    <definedName name="BEx92JZTWI2NV5R3DXEP4NS1NVLT" hidden="1">'[3]Reco Sheet for Fcast'!$I$11:$J$11</definedName>
    <definedName name="BEx92PUBDIXAU1FW5ZAXECMAU0LN" hidden="1">'[3]Reco Sheet for Fcast'!$K$2</definedName>
    <definedName name="BEx92S8MHFFIVRQ2YSHZNQGOFUHD" hidden="1">'[3]Reco Sheet for Fcast'!$F$15</definedName>
    <definedName name="BEx93B9OULL2YGC896XXYAAJSTRK" hidden="1">'[3]Reco Sheet for Fcast'!$H$2:$I$2</definedName>
    <definedName name="BEx93FRKF99NRT3LH99UTIH7AAYF" hidden="1">'[3]Reco Sheet for Fcast'!$F$6:$G$6</definedName>
    <definedName name="BEx93M7FSHP50OG34A4W8W8DF12U" hidden="1">'[3]Reco Sheet for Fcast'!$I$10:$J$10</definedName>
    <definedName name="BEx93OLWY2O3PRA74U41VG5RXT4Q" hidden="1">'[3]Reco Sheet for Fcast'!$I$7:$J$7</definedName>
    <definedName name="BEx93RWFAF6YJGYUTITVM445C02U" hidden="1">'[3]Reco Sheet for Fcast'!$H$2:$I$2</definedName>
    <definedName name="BEx93SY9RWG3HUV4YXQKXJH9FH14" hidden="1">'[3]Reco Sheet for Fcast'!$F$15</definedName>
    <definedName name="BEx93TJUX3U0FJDBG6DDSNQ91R5J" hidden="1">'[3]Reco Sheet for Fcast'!$I$9:$J$9</definedName>
    <definedName name="BEx942UCRHMI4B0US31HO95GSC2X" hidden="1">'[3]Reco Sheet for Fcast'!$I$7:$J$7</definedName>
    <definedName name="BEx948ZFFQWVIDNG4AZAUGGGEB5U" hidden="1">'[3]Reco Sheet for Fcast'!$F$6:$G$6</definedName>
    <definedName name="BEx94CKXG92OMURH41SNU6IOHK4J" localSheetId="2" hidden="1">'[4]AMI P &amp; L'!#REF!</definedName>
    <definedName name="BEx94CKXG92OMURH41SNU6IOHK4J" hidden="1">'[4]AMI P &amp; L'!#REF!</definedName>
    <definedName name="BEx94GXG30CIVB6ZQN3X3IK6BZXQ" localSheetId="2" hidden="1">'[4]AMI P &amp; L'!#REF!</definedName>
    <definedName name="BEx94GXG30CIVB6ZQN3X3IK6BZXQ" hidden="1">'[4]AMI P &amp; L'!#REF!</definedName>
    <definedName name="BEx94HZ5LURYM9ST744ALV6ZCKYP" localSheetId="2" hidden="1">'[4]AMI P &amp; L'!#REF!</definedName>
    <definedName name="BEx94HZ5LURYM9ST744ALV6ZCKYP" hidden="1">'[4]AMI P &amp; L'!#REF!</definedName>
    <definedName name="BEx94IQ75E90YUMWJ9N591LR7DQQ" localSheetId="2" hidden="1">'[4]AMI P &amp; L'!#REF!</definedName>
    <definedName name="BEx94IQ75E90YUMWJ9N591LR7DQQ" hidden="1">'[4]AMI P &amp; L'!#REF!</definedName>
    <definedName name="BEx94N7W5T3U7UOE97D6OVIBUCXS" hidden="1">'[3]Reco Sheet for Fcast'!$I$6:$J$6</definedName>
    <definedName name="BEx955NIAWX5OLAHMTV6QFUZPR30" localSheetId="2" hidden="1">'[4]AMI P &amp; L'!#REF!</definedName>
    <definedName name="BEx955NIAWX5OLAHMTV6QFUZPR30" hidden="1">'[4]AMI P &amp; L'!#REF!</definedName>
    <definedName name="BEx9581TYVI2M5TT4ISDAJV4W7Z6" hidden="1">'[3]Reco Sheet for Fcast'!$I$10:$J$10</definedName>
    <definedName name="BEx95NHF4RVUE0YDOAFZEIVBYJXD" hidden="1">'[3]Reco Sheet for Fcast'!$I$6:$J$6</definedName>
    <definedName name="BEx95QBZMG0E2KQ9BERJ861QLYN3" hidden="1">'[3]Reco Sheet for Fcast'!$F$6:$G$6</definedName>
    <definedName name="BEx95QHBVDN795UNQJLRXG3RDU49" hidden="1">'[3]Reco Sheet for Fcast'!$I$6:$J$6</definedName>
    <definedName name="BEx95TBVUWV7L7OMFMZDQEXGVHU6" hidden="1">'[3]Reco Sheet for Fcast'!$F$9:$G$9</definedName>
    <definedName name="BEx95U89DZZSVO39TGS62CX8G9N4" hidden="1">'[3]Reco Sheet for Fcast'!$F$11:$G$11</definedName>
    <definedName name="BEx9602K2GHNBUEUVT9ONRQU1GMD" hidden="1">'[3]Reco Sheet for Fcast'!$F$9:$G$9</definedName>
    <definedName name="BEx962BL3Y4LA53EBYI64ZYMZE8U" hidden="1">'[3]Reco Sheet for Fcast'!$F$7:$G$7</definedName>
    <definedName name="BEx96JP7X7K0JLFXG5H49RXRME5R" localSheetId="2" hidden="1">#REF!</definedName>
    <definedName name="BEx96JP7X7K0JLFXG5H49RXRME5R" hidden="1">#REF!</definedName>
    <definedName name="BEx96KR21O7H9R29TN0S45Y3QPUK" hidden="1">'[3]Reco Sheet for Fcast'!$I$9:$J$9</definedName>
    <definedName name="BEx96SUFKHHFE8XQ6UUO6ILDOXHO" hidden="1">'[3]Reco Sheet for Fcast'!$I$11:$J$11</definedName>
    <definedName name="BEx96UN4YWXBDEZ1U1ZUIPP41Z7I" hidden="1">'[3]Reco Sheet for Fcast'!$H$2:$I$2</definedName>
    <definedName name="BEx978KSD61YJH3S9DGO050R2EHA" hidden="1">'[3]Reco Sheet for Fcast'!$F$7:$G$7</definedName>
    <definedName name="BEx97H9O1NAKAPK4MX4PKO34ICL5" hidden="1">'[3]Reco Sheet for Fcast'!$F$11:$G$11</definedName>
    <definedName name="BEx97MNUZQ1Z0AO2FL7XQYVNCPR7" hidden="1">'[3]Reco Sheet for Fcast'!$I$8:$J$8</definedName>
    <definedName name="BEx97NPQBACJVD9K1YXI08RTW9E2" localSheetId="2" hidden="1">'[4]AMI P &amp; L'!#REF!</definedName>
    <definedName name="BEx97NPQBACJVD9K1YXI08RTW9E2" hidden="1">'[4]AMI P &amp; L'!#REF!</definedName>
    <definedName name="BEx97RWQLXS0OORDCN69IGA58CWU" hidden="1">'[3]Reco Sheet for Fcast'!$F$6:$G$6</definedName>
    <definedName name="BEx97YNGGDFIXHTMGFL2IHAQX9MI" hidden="1">'[3]Reco Sheet for Fcast'!$F$8:$G$8</definedName>
    <definedName name="BEx980G6OO93SXIQ4H0NMENRJJHQ" hidden="1">'[3]Reco Sheet for Fcast'!$I$9:$J$9</definedName>
    <definedName name="BEx981HW73BUZWT14TBTZHC0ZTJ4" hidden="1">'[3]Reco Sheet for Fcast'!$F$7:$G$7</definedName>
    <definedName name="BEx9871KU0N99P0900EAK69VFYT2" hidden="1">'[3]Reco Sheet for Fcast'!$F$15</definedName>
    <definedName name="BEx98IFKNJFGZFLID1YTRFEG1SXY" hidden="1">'[3]Reco Sheet for Fcast'!$F$9:$G$9</definedName>
    <definedName name="BEx9915UVD4G7RA3IMLFZ0LG3UA2" hidden="1">'[3]Reco Sheet for Fcast'!$F$7:$G$7</definedName>
    <definedName name="BEx992CZON8AO7U7V88VN1JBO0MG" hidden="1">'[3]Reco Sheet for Fcast'!$I$8:$J$8</definedName>
    <definedName name="BEx9952469XMFGSPXL7CMXHPJF90" hidden="1">'[3]Reco Sheet for Fcast'!$I$9:$J$9</definedName>
    <definedName name="BEx99B77I7TUSHRR4HIZ9FU2EIUT" hidden="1">'[3]Reco Sheet for Fcast'!$F$11:$G$11</definedName>
    <definedName name="BEx99Q6PH5F3OQKCCAAO75PYDEFN" hidden="1">'[3]Reco Sheet for Fcast'!$G$2</definedName>
    <definedName name="BEx99UDROAK28GWTG7FXE0N78XYN" hidden="1">'[3]Reco Sheet for Fcast'!$I$11:$J$11</definedName>
    <definedName name="BEx99WBYT2D6UUC1PT7A40ENYID4" hidden="1">'[3]Reco Sheet for Fcast'!$I$11:$J$11</definedName>
    <definedName name="BEx99ZRZ4I7FHDPGRAT5VW7NVBPU" hidden="1">'[3]Reco Sheet for Fcast'!$I$7:$J$7</definedName>
    <definedName name="BEx9AT5E3ZSHKSOL35O38L8HF9TH" hidden="1">'[3]Reco Sheet for Fcast'!$I$9:$J$9</definedName>
    <definedName name="BEx9AV8W1FAWF5BHATYEN47X12JN" hidden="1">'[3]Reco Sheet for Fcast'!$F$15</definedName>
    <definedName name="BEx9B8A5186FNTQQNLIO5LK02ABI" localSheetId="2" hidden="1">'[4]AMI P &amp; L'!#REF!</definedName>
    <definedName name="BEx9B8A5186FNTQQNLIO5LK02ABI" hidden="1">'[4]AMI P &amp; L'!#REF!</definedName>
    <definedName name="BEx9B8VR20E2CILU4CDQUQQ9ONXK" hidden="1">'[3]Reco Sheet for Fcast'!$G$2</definedName>
    <definedName name="BEx9B917EUP13X6FQ3NPQL76XM5V" hidden="1">'[3]Reco Sheet for Fcast'!$F$11:$G$11</definedName>
    <definedName name="BEx9BAJ5WYEQ623HUT9NNCMP3RUG" hidden="1">'[3]Reco Sheet for Fcast'!$I$11:$J$11</definedName>
    <definedName name="BEx9BYSYW7QCPXS2NAVLFAU5Y2Z2" hidden="1">'[3]Reco Sheet for Fcast'!$I$6:$J$6</definedName>
    <definedName name="BEx9C590HJ2O31IWJB73C1HR74AI" hidden="1">'[3]Reco Sheet for Fcast'!$I$11:$J$11</definedName>
    <definedName name="BEx9CCQRMYYOGIOYTOM73VKDIPS1" hidden="1">'[3]Reco Sheet for Fcast'!$I$6:$J$6</definedName>
    <definedName name="BEx9D1BC9FT19KY0INAABNDBAMR1" hidden="1">'[3]Reco Sheet for Fcast'!$I$10:$J$10</definedName>
    <definedName name="BEx9DN6ZMF18Q39MPMXSDJTZQNJ3" hidden="1">'[3]Reco Sheet for Fcast'!$F$10:$G$10</definedName>
    <definedName name="BEx9E14TDNSEMI784W0OTIEQMWN6" hidden="1">'[3]Reco Sheet for Fcast'!$K$2</definedName>
    <definedName name="BEx9E2BZ2B1R41FMGJCJ7JLGLUAJ" hidden="1">'[3]Reco Sheet for Fcast'!$F$15:$G$16</definedName>
    <definedName name="BEx9EG9KBJ77M8LEOR9ITOKN5KXY" hidden="1">'[3]Reco Sheet for Fcast'!$I$7:$J$7</definedName>
    <definedName name="BEx9EMK6HAJJMVYZTN5AUIV7O1E6" hidden="1">'[3]Reco Sheet for Fcast'!$I$11:$J$11</definedName>
    <definedName name="BEx9EQLVZHYQ1TPX7WH3SOWXCZLE" hidden="1">'[3]Reco Sheet for Fcast'!$I$6:$J$6</definedName>
    <definedName name="BEx9ETLU0EK5LGEM1QCNYN2S8O5F" hidden="1">'[3]Reco Sheet for Fcast'!$F$7:$G$7</definedName>
    <definedName name="BEx9F0Y2ESUNE3U7TQDLMPE9BO67" hidden="1">'[3]Reco Sheet for Fcast'!$I$10:$J$10</definedName>
    <definedName name="BEx9F5W18ZGFOKGRE8PR6T1MO6GT" hidden="1">'[3]Reco Sheet for Fcast'!$I$11:$J$11</definedName>
    <definedName name="BEx9F78N4HY0XFGBQ4UJRD52L1EI" hidden="1">'[3]Reco Sheet for Fcast'!$K$2</definedName>
    <definedName name="BEx9FF16LOQP5QIR4UHW5EIFGQB8" hidden="1">'[3]Reco Sheet for Fcast'!$G$2</definedName>
    <definedName name="BEx9FJTSRCZ3ZXT3QVBJT5NF8T7V" hidden="1">'[3]Reco Sheet for Fcast'!$K$2</definedName>
    <definedName name="BEx9FRBEEYPS5HLS3XT34AKZN94G" hidden="1">'[3]Reco Sheet for Fcast'!$F$7:$G$7</definedName>
    <definedName name="BEx9GDY4D8ZPQJCYFIMYM0V0C51Y" hidden="1">'[3]Reco Sheet for Fcast'!$F$8:$G$8</definedName>
    <definedName name="BEx9GGY04V0ZWI6O9KZH4KSBB389" hidden="1">'[3]Reco Sheet for Fcast'!$I$11:$J$11</definedName>
    <definedName name="BEx9GNOPB6OZ2RH3FCDNJR38RJOS" hidden="1">'[3]Reco Sheet for Fcast'!$F$9:$G$9</definedName>
    <definedName name="BEx9GOA9AZX8DJGLEVWAJIIXRVFO" hidden="1">'[3]Reco Sheet for Fcast'!$F$9:$G$9</definedName>
    <definedName name="BEx9GTJ6YTNR09A1J3DJOTVV6SGI" hidden="1">'[3]Reco Sheet for Fcast'!$G$2:$H$2</definedName>
    <definedName name="BEx9GUQALUWCD30UKUQGSWW8KBQ7" hidden="1">'[3]Reco Sheet for Fcast'!$I$6:$J$6</definedName>
    <definedName name="BEx9GY6BVFQGCLMOWVT6PIC9WP5X" hidden="1">'[3]Reco Sheet for Fcast'!$F$15</definedName>
    <definedName name="BEx9GZ2P3FDHKXEBXX2VS0BG2NP2" hidden="1">'[3]Reco Sheet for Fcast'!$F$6:$G$6</definedName>
    <definedName name="BEx9H04IB14E1437FF2OIRRWBSD7" hidden="1">'[3]Reco Sheet for Fcast'!$F$15</definedName>
    <definedName name="BEx9H5O1KDZJCW91Q29VRPY5YS6P" hidden="1">'[3]Reco Sheet for Fcast'!$I$9:$J$9</definedName>
    <definedName name="BEx9H8YR0E906F1JXZMBX3LNT004" hidden="1">'[3]Reco Sheet for Fcast'!$F$9:$G$9</definedName>
    <definedName name="BEx9I8XIG7E5NB48QQHXP23FIN60" hidden="1">'[3]Reco Sheet for Fcast'!$I$10:$J$10</definedName>
    <definedName name="BEx9IQRF01ATLVK0YE60ARKQJ68L" hidden="1">'[3]Reco Sheet for Fcast'!$I$8:$J$8</definedName>
    <definedName name="BEx9IT5QNZWKM6YQ5WER0DC2PMMU" hidden="1">'[3]Reco Sheet for Fcast'!$I$9:$J$9</definedName>
    <definedName name="BEx9IW5MFLXTVCJHVUZTUH93AXOS" localSheetId="2" hidden="1">'[4]AMI P &amp; L'!#REF!</definedName>
    <definedName name="BEx9IW5MFLXTVCJHVUZTUH93AXOS" hidden="1">'[4]AMI P &amp; L'!#REF!</definedName>
    <definedName name="BEx9IXCSPSZC80YZUPRCYTG326KV" hidden="1">'[3]Reco Sheet for Fcast'!$I$10:$J$10</definedName>
    <definedName name="BEx9IZR39NHDGOM97H4E6F81RTQW" hidden="1">'[3]Reco Sheet for Fcast'!$F$6:$G$6</definedName>
    <definedName name="BEx9J6CH5E7YZPER7HXEIOIKGPCA" localSheetId="2" hidden="1">'[4]AMI P &amp; L'!#REF!</definedName>
    <definedName name="BEx9J6CH5E7YZPER7HXEIOIKGPCA" hidden="1">'[4]AMI P &amp; L'!#REF!</definedName>
    <definedName name="BEx9JJTZKVUJAVPTRE0RAVTEH41G" hidden="1">'[3]Reco Sheet for Fcast'!$I$11:$J$11</definedName>
    <definedName name="BEx9JLBYK239B3F841C7YG1GT7ST" localSheetId="2" hidden="1">'[4]AMI P &amp; L'!#REF!</definedName>
    <definedName name="BEx9JLBYK239B3F841C7YG1GT7ST" hidden="1">'[4]AMI P &amp; L'!#REF!</definedName>
    <definedName name="BExAW4IIW5D0MDY6TJ3G4FOLPYIR" hidden="1">'[3]Reco Sheet for Fcast'!$H$2:$I$2</definedName>
    <definedName name="BExAWEPCKLF5GHCVH6O4GKOE0SW1" hidden="1">'[3]Reco Sheet for Fcast'!$F$10:$G$10</definedName>
    <definedName name="BExAX28937OH2SJJ980WOFXSWR07" hidden="1">'[3]Reco Sheet for Fcast'!$F$7:$G$7</definedName>
    <definedName name="BExAX410NB4F2XOB84OR2197H8M5" localSheetId="2" hidden="1">'[4]AMI P &amp; L'!#REF!</definedName>
    <definedName name="BExAX410NB4F2XOB84OR2197H8M5" hidden="1">'[4]AMI P &amp; L'!#REF!</definedName>
    <definedName name="BExAX8TNG8LQ5Q4904SAYQIPGBSV" hidden="1">'[3]Reco Sheet for Fcast'!$I$7:$J$7</definedName>
    <definedName name="BExAY0EAT2LXR5MFGM0DLIB45PLO" hidden="1">'[3]Reco Sheet for Fcast'!$F$6:$G$6</definedName>
    <definedName name="BExAYE6LNIEBR9DSNI5JGNITGKIT" hidden="1">'[3]Reco Sheet for Fcast'!$I$7:$J$7</definedName>
    <definedName name="BExAYHMLXGGO25P8HYB2S75DEB4F" hidden="1">'[3]Reco Sheet for Fcast'!$F$10:$G$10</definedName>
    <definedName name="BExAYHXJ3CVLPZX5R6UR0U1MNDXJ" hidden="1">'[3]Reco Sheet for Fcast'!$C$15:$D$23</definedName>
    <definedName name="BExAYKXAUWGDOPG952TEJ2UKZKWN" hidden="1">'[3]Reco Sheet for Fcast'!$F$8:$G$8</definedName>
    <definedName name="BExAYP9TDTI2MBP6EYE0H39CPMXN" hidden="1">'[3]Reco Sheet for Fcast'!$F$9:$G$9</definedName>
    <definedName name="BExAYPPWJPWDKU59O051WMGB7O0J" hidden="1">'[3]Reco Sheet for Fcast'!$F$11:$G$11</definedName>
    <definedName name="BExAYR2JZCJBUH6F1LZC2A7JIVRJ" hidden="1">'[3]Reco Sheet for Fcast'!$F$7:$G$7</definedName>
    <definedName name="BExAYTGVRD3DLKO75RFPMBKCIWB8" hidden="1">'[3]Reco Sheet for Fcast'!$F$8:$G$8</definedName>
    <definedName name="BExAYY9H9COOT46HJLPVDLTO12UL" hidden="1">'[3]Reco Sheet for Fcast'!$I$11:$J$11</definedName>
    <definedName name="BExAZCNEGB4JYHC8CZ51KTN890US" hidden="1">'[3]Reco Sheet for Fcast'!$F$9:$G$9</definedName>
    <definedName name="BExAZFCI302YFYRDJYQDWQQL0Q0O" hidden="1">'[3]Reco Sheet for Fcast'!$I$7:$J$7</definedName>
    <definedName name="BExAZLHLST9OP89R1HJMC1POQG8H" hidden="1">'[3]Reco Sheet for Fcast'!$F$10:$G$10</definedName>
    <definedName name="BExAZMDYMIAA7RX1BMCKU1VLBRGY" hidden="1">'[3]Reco Sheet for Fcast'!$F$6:$G$6</definedName>
    <definedName name="BExAZNL6BHI8DCQWXOX4I2P839UX" hidden="1">'[3]Reco Sheet for Fcast'!$I$2:$J$2</definedName>
    <definedName name="BExAZRMWSONMCG9KDUM4KAQ7BONM" hidden="1">'[3]Reco Sheet for Fcast'!$H$2:$I$2</definedName>
    <definedName name="BExAZTFG4SJRG4TW6JXRF7N08JFI" hidden="1">'[3]Reco Sheet for Fcast'!$I$10:$J$10</definedName>
    <definedName name="BExAZUS4A8OHDZK0MWAOCCCKTH73" hidden="1">'[3]Reco Sheet for Fcast'!$F$8:$G$8</definedName>
    <definedName name="BExAZX6FECVK3E07KXM2XPYKGM6U" hidden="1">'[3]Reco Sheet for Fcast'!$G$2</definedName>
    <definedName name="BExB012NJ8GASTNNPBRRFTLHIOC9" hidden="1">'[3]Reco Sheet for Fcast'!$F$9:$G$9</definedName>
    <definedName name="BExB072HHXVMUC0VYNGG48GRSH5Q" localSheetId="2" hidden="1">'[4]AMI P &amp; L'!#REF!</definedName>
    <definedName name="BExB072HHXVMUC0VYNGG48GRSH5Q" hidden="1">'[4]AMI P &amp; L'!#REF!</definedName>
    <definedName name="BExB0FRDEYDEUEAB1W8KD6D965XA" hidden="1">'[3]Reco Sheet for Fcast'!$K$2</definedName>
    <definedName name="BExB0KPCN7YJORQAYUCF4YKIKPMC" hidden="1">'[3]Reco Sheet for Fcast'!$I$11:$J$11</definedName>
    <definedName name="BExB0WE4PI3NOBXXVO9CTEN4DIU2" hidden="1">'[3]Reco Sheet for Fcast'!$G$2</definedName>
    <definedName name="BExB10QNIVITUYS55OAEKK3VLJFE" hidden="1">'[3]Reco Sheet for Fcast'!$G$2</definedName>
    <definedName name="BExB15ZDRY4CIJ911DONP0KCY9KU" hidden="1">'[3]Reco Sheet for Fcast'!$F$6:$G$6</definedName>
    <definedName name="BExB16VQY0O0RLZYJFU3OFEONVTE" hidden="1">'[3]Reco Sheet for Fcast'!$I$6:$J$6</definedName>
    <definedName name="BExB1FKNY2UO4W5FUGFHJOA2WFGG" localSheetId="2" hidden="1">'[4]AMI P &amp; L'!#REF!</definedName>
    <definedName name="BExB1FKNY2UO4W5FUGFHJOA2WFGG" hidden="1">'[4]AMI P &amp; L'!#REF!</definedName>
    <definedName name="BExB1GMD0PIDGTFBGQOPRWQSP9I4" localSheetId="2" hidden="1">'[4]AMI P &amp; L'!#REF!</definedName>
    <definedName name="BExB1GMD0PIDGTFBGQOPRWQSP9I4" hidden="1">'[4]AMI P &amp; L'!#REF!</definedName>
    <definedName name="BExB1PWZDAO1V9N18MU22F75P6Y5" hidden="1">'[3]Reco Sheet for Fcast'!$I$6:$J$6</definedName>
    <definedName name="BExB1Q29OO6LNFNT1EQLA3KYE7MX" hidden="1">'[3]Reco Sheet for Fcast'!$F$7:$G$7</definedName>
    <definedName name="BExB1TNRV5EBWZEHYLHI76T0FVA7" hidden="1">'[3]Reco Sheet for Fcast'!$I$9:$J$9</definedName>
    <definedName name="BExB1WI6M8I0EEP1ANUQZCFY24EV" localSheetId="2" hidden="1">'[4]AMI P &amp; L'!#REF!</definedName>
    <definedName name="BExB1WI6M8I0EEP1ANUQZCFY24EV" hidden="1">'[4]AMI P &amp; L'!#REF!</definedName>
    <definedName name="BExB1Z7GTT7CR0FJMG7GTKH7A4KN" hidden="1">'[3]Reco Sheet for Fcast'!$O$6:$P$10</definedName>
    <definedName name="BExB203OWC9QZA3BYOKQ18L4FUJE" hidden="1">'[3]Reco Sheet for Fcast'!$F$9:$G$9</definedName>
    <definedName name="BExB2CJHTU7C591BR4WRL5L2F2K6" hidden="1">'[3]Reco Sheet for Fcast'!$I$9:$J$9</definedName>
    <definedName name="BExB2K1AV4PGNS1O6C7D7AO411AX" hidden="1">'[3]Reco Sheet for Fcast'!$F$11:$G$11</definedName>
    <definedName name="BExB2O2UYHKI324YE324E1N7FVIB" hidden="1">'[3]Reco Sheet for Fcast'!$I$10:$J$10</definedName>
    <definedName name="BExB2Q0VJ0MU2URO3JOVUAVHEI3V" localSheetId="2" hidden="1">'[4]AMI P &amp; L'!#REF!</definedName>
    <definedName name="BExB2Q0VJ0MU2URO3JOVUAVHEI3V" hidden="1">'[4]AMI P &amp; L'!#REF!</definedName>
    <definedName name="BExB30IP1DNKNQ6PZ5ERUGR5MK4Z" hidden="1">'[3]Reco Sheet for Fcast'!$I$11:$J$11</definedName>
    <definedName name="BExB442RX0T3L6HUL6X5T21CENW6" localSheetId="2" hidden="1">'[4]AMI P &amp; L'!#REF!</definedName>
    <definedName name="BExB442RX0T3L6HUL6X5T21CENW6" hidden="1">'[4]AMI P &amp; L'!#REF!</definedName>
    <definedName name="BExB4ADD0L7417CII901XTFKXD1J" hidden="1">'[3]Reco Sheet for Fcast'!$I$7:$J$7</definedName>
    <definedName name="BExB4DYU06HCGRIPBSWRCXK804UM" hidden="1">'[3]Reco Sheet for Fcast'!$F$11:$G$11</definedName>
    <definedName name="BExB4KEQ72L2ONQ7IFMYZAK0153C" hidden="1">'[3]Reco Sheet for Fcast'!$F$11:$G$11</definedName>
    <definedName name="BExB4Z3EZBGYYI33U0KQ8NEIH8PY" hidden="1">'[3]Reco Sheet for Fcast'!$I$8:$J$8</definedName>
    <definedName name="BExB55368XW7UX657ZSPC6BFE92S" hidden="1">'[3]Reco Sheet for Fcast'!$I$8:$J$8</definedName>
    <definedName name="BExB57MZEPL2SA2ONPK66YFLZWJU" hidden="1">'[3]Reco Sheet for Fcast'!$I$8:$J$8</definedName>
    <definedName name="BExB5833OAOJ22VK1YK47FHUSVK2" localSheetId="2" hidden="1">'[4]AMI P &amp; L'!#REF!</definedName>
    <definedName name="BExB5833OAOJ22VK1YK47FHUSVK2" hidden="1">'[4]AMI P &amp; L'!#REF!</definedName>
    <definedName name="BExB58JDIHS42JZT9DJJMKA8QFCO" hidden="1">'[3]Reco Sheet for Fcast'!$I$11:$J$11</definedName>
    <definedName name="BExB58U5FQC5JWV9CGC83HLLZUZI" hidden="1">'[3]Reco Sheet for Fcast'!$F$7:$G$7</definedName>
    <definedName name="BExB5EDO9XUKHF74X3HAU2WPPHZH" hidden="1">'[3]Reco Sheet for Fcast'!$I$6:$J$6</definedName>
    <definedName name="BExB5G6EH68AYEP1UT0GHUEL3SLN" hidden="1">'[3]Reco Sheet for Fcast'!$F$11:$G$11</definedName>
    <definedName name="BExB5QYVEZWFE5DQVHAM760EV05X" hidden="1">'[3]Reco Sheet for Fcast'!$I$7:$J$7</definedName>
    <definedName name="BExB5U9IRH14EMOE0YGIE3WIVLFS" hidden="1">'[3]Reco Sheet for Fcast'!$I$6:$J$6</definedName>
    <definedName name="BExB5VWYMOV6BAIH7XUBBVPU7MMD" hidden="1">'[3]Reco Sheet for Fcast'!$F$9:$G$9</definedName>
    <definedName name="BExB610DZWIJP1B72U9QM42COH2B" hidden="1">'[3]Reco Sheet for Fcast'!$F$9:$G$9</definedName>
    <definedName name="BExB6C3FUAKK9ML5T767NMWGA9YB" hidden="1">'[3]Reco Sheet for Fcast'!$F$7:$G$7</definedName>
    <definedName name="BExB6C8X6JYRLKZKK17VE3QUNL3D" hidden="1">'[3]Reco Sheet for Fcast'!$G$2</definedName>
    <definedName name="BExB6HN3QRFPXM71MDUK21BKM7PF" hidden="1">'[3]Reco Sheet for Fcast'!$F$11:$G$11</definedName>
    <definedName name="BExB6IZMHCZ3LB7N73KD90YB1HBZ" hidden="1">'[3]Reco Sheet for Fcast'!$F$9:$G$9</definedName>
    <definedName name="BExB719SGNX4Y8NE6JEXC555K596" hidden="1">'[3]Reco Sheet for Fcast'!$F$10:$G$10</definedName>
    <definedName name="BExB7265DCHKS7V2OWRBXCZTEIW9" hidden="1">'[3]Reco Sheet for Fcast'!$F$6:$G$6</definedName>
    <definedName name="BExB74PS5P9G0P09Y6DZSCX0FLTJ" hidden="1">'[3]Reco Sheet for Fcast'!$I$6:$J$6</definedName>
    <definedName name="BExB78RH79J0MIF7H8CAZ0CFE88Q" localSheetId="2" hidden="1">'[4]AMI P &amp; L'!#REF!</definedName>
    <definedName name="BExB78RH79J0MIF7H8CAZ0CFE88Q" hidden="1">'[4]AMI P &amp; L'!#REF!</definedName>
    <definedName name="BExB7ELT09HGDVO5BJC1ZY9D09GZ" hidden="1">'[3]Reco Sheet for Fcast'!$H$2:$I$2</definedName>
    <definedName name="BExB806PAXX70XUTA3ZI7OORD78R" hidden="1">'[3]Reco Sheet for Fcast'!$F$15</definedName>
    <definedName name="BExB8HF4UBVZKQCSRFRUQL2EE6VL" hidden="1">'[3]Reco Sheet for Fcast'!$F$8:$G$8</definedName>
    <definedName name="BExB8HKHKZ1ORJZUYGG2M4VSCC39" hidden="1">'[3]Reco Sheet for Fcast'!$F$9:$G$9</definedName>
    <definedName name="BExB8K9L3ECVVHYODX1ITUTEHJTR" hidden="1">'[3]Reco Sheet for Fcast'!$L$6:$M$10</definedName>
    <definedName name="BExB8QPH8DC5BESEVPSMBCWVN6PO" hidden="1">'[3]Reco Sheet for Fcast'!$F$6:$G$6</definedName>
    <definedName name="BExB8U5N0D85YR8APKN3PPKG0FWP" localSheetId="2" hidden="1">'[4]AMI P &amp; L'!#REF!</definedName>
    <definedName name="BExB8U5N0D85YR8APKN3PPKG0FWP" hidden="1">'[4]AMI P &amp; L'!#REF!</definedName>
    <definedName name="BExB9AXUUDDTRDLVSC7REODDIYJ2" localSheetId="2" hidden="1">#REF!</definedName>
    <definedName name="BExB9AXUUDDTRDLVSC7REODDIYJ2" hidden="1">#REF!</definedName>
    <definedName name="BExB9DHI5I2TJ2LXYPM98EE81L27" hidden="1">'[3]Reco Sheet for Fcast'!$I$9:$J$9</definedName>
    <definedName name="BExB9Q2MZZHBGW8QQKVEYIMJBPIE" localSheetId="2" hidden="1">'[4]AMI P &amp; L'!#REF!</definedName>
    <definedName name="BExB9Q2MZZHBGW8QQKVEYIMJBPIE" hidden="1">'[4]AMI P &amp; L'!#REF!</definedName>
    <definedName name="BExBA1GON0EZRJ20UYPILAPLNQWM" hidden="1">'[3]Reco Sheet for Fcast'!$I$7:$J$7</definedName>
    <definedName name="BExBA69ASGYRZW1G1DYIS9QRRTBN" hidden="1">'[3]Reco Sheet for Fcast'!$F$9:$G$9</definedName>
    <definedName name="BExBA6K42582A14WFFWQ3Q8QQWB6" hidden="1">'[3]Reco Sheet for Fcast'!$I$7:$J$7</definedName>
    <definedName name="BExBA8I5D4R8R2PYQ1K16TWGTOEP" hidden="1">'[3]Reco Sheet for Fcast'!$I$7:$J$7</definedName>
    <definedName name="BExBA93PE0DGUUTA7LLSIGBIXWE5" hidden="1">'[3]Reco Sheet for Fcast'!$I$7:$J$7</definedName>
    <definedName name="BExBAAGDKQLBSZJAFZFOCDTVS99P" localSheetId="2" hidden="1">'[4]AMI P &amp; L'!#REF!</definedName>
    <definedName name="BExBAAGDKQLBSZJAFZFOCDTVS99P" hidden="1">'[4]AMI P &amp; L'!#REF!</definedName>
    <definedName name="BExBAI8X0FKDQJ6YZJQDTTG4ZCWY" hidden="1">'[3]Reco Sheet for Fcast'!$I$7:$J$7</definedName>
    <definedName name="BExBAKN7XIBAXCF9PCNVS038PCQO" hidden="1">'[3]Reco Sheet for Fcast'!$F$11:$G$11</definedName>
    <definedName name="BExBAKXZ7PBW3DDKKA5MWC1ZUC7O" hidden="1">'[3]Reco Sheet for Fcast'!$I$8:$J$8</definedName>
    <definedName name="BExBAO8NLXZXHO6KCIECSFCH3RR0" hidden="1">'[3]Reco Sheet for Fcast'!$I$9:$J$9</definedName>
    <definedName name="BExBAOOT1KBSIEISN1ADL4RMY879" hidden="1">'[3]Reco Sheet for Fcast'!$G$2</definedName>
    <definedName name="BExBAVKX8Q09370X1GCZWJ4E91YJ" hidden="1">'[3]Reco Sheet for Fcast'!$I$8:$J$8</definedName>
    <definedName name="BExBAX2X2ENJYO4QTR5VAIQ86L7B" hidden="1">'[3]Reco Sheet for Fcast'!$F$8:$G$8</definedName>
    <definedName name="BExBAZ13D3F1DVJQ6YJ8JGUYEYJE" hidden="1">'[3]Reco Sheet for Fcast'!$I$11:$J$11</definedName>
    <definedName name="BExBBUCJQRR74Q7GPWDEZXYK2KJL" hidden="1">'[3]Reco Sheet for Fcast'!$I$11:$J$11</definedName>
    <definedName name="BExBBV8XVMD9CKZY711T0BN7H3PM" hidden="1">'[3]Reco Sheet for Fcast'!$F$15</definedName>
    <definedName name="BExBC78HXWXHO3XAB6E8NVTBGLJS" hidden="1">'[3]Reco Sheet for Fcast'!$F$10:$G$10</definedName>
    <definedName name="BExBCKKJTIRKC1RZJRTK65HHLX4W" hidden="1">'[3]Reco Sheet for Fcast'!$I$9:$J$9</definedName>
    <definedName name="BExBCLMEPAN3XXX174TU8SS0627Q" localSheetId="2" hidden="1">'[4]AMI P &amp; L'!#REF!</definedName>
    <definedName name="BExBCLMEPAN3XXX174TU8SS0627Q" hidden="1">'[4]AMI P &amp; L'!#REF!</definedName>
    <definedName name="BExBCRBEYR2KZ8FAQFZ2NHY13WIY" hidden="1">'[3]Reco Sheet for Fcast'!$F$15</definedName>
    <definedName name="BExBD4I559NXSV6J07Q343TKYMVJ" hidden="1">'[3]Reco Sheet for Fcast'!$G$2</definedName>
    <definedName name="BExBDBZQLTX3OGFYGULQFK5WEZU5" hidden="1">'[3]Reco Sheet for Fcast'!$F$7:$G$7</definedName>
    <definedName name="BExBDJS9TUEU8Z84IV59E5V4T8K6" localSheetId="2" hidden="1">'[4]AMI P &amp; L'!#REF!</definedName>
    <definedName name="BExBDJS9TUEU8Z84IV59E5V4T8K6" hidden="1">'[4]AMI P &amp; L'!#REF!</definedName>
    <definedName name="BExBDKOMSVH4XMH52CFJ3F028I9R" hidden="1">'[3]Reco Sheet for Fcast'!$G$2</definedName>
    <definedName name="BExBDSRXVZQ0W5WXQMP5XD00GRRL" hidden="1">'[3]Reco Sheet for Fcast'!$I$8:$J$8</definedName>
    <definedName name="BExBDUVGK3E1J4JY9ZYTS7V14BLY" hidden="1">'[3]Reco Sheet for Fcast'!$G$2</definedName>
    <definedName name="BExBE162OSBKD30I7T1DKKPT3I9I" hidden="1">'[3]Reco Sheet for Fcast'!$I$10:$J$10</definedName>
    <definedName name="BExBEC9ATLQZF86W1M3APSM4HEOH" hidden="1">'[3]Reco Sheet for Fcast'!$I$6:$J$6</definedName>
    <definedName name="BExBEF3VXW3Y3SZ6RC9PX7QEB12Y" hidden="1">'[3]Reco Sheet for Fcast'!$F$15</definedName>
    <definedName name="BExBEYFQJE9YK12A6JBMRFKEC7RN" hidden="1">'[3]Reco Sheet for Fcast'!$I$6:$J$6</definedName>
    <definedName name="BExBG1ED81J2O4A2S5F5Y3BPHMCR" hidden="1">'[3]Reco Sheet for Fcast'!$I$8:$J$8</definedName>
    <definedName name="BExCRLIHS7466WFJ3RPIUGGXYESZ" hidden="1">'[3]Reco Sheet for Fcast'!$I$9:$J$9</definedName>
    <definedName name="BExCRQWQFIEUV7HE228YUBUUJA9K" hidden="1">'[3]Reco Sheet for Fcast'!$F$15:$AI$18</definedName>
    <definedName name="BExCS1EDDUEAEWHVYXHIP9I1WCJH" hidden="1">'[3]Reco Sheet for Fcast'!$I$10:$J$10</definedName>
    <definedName name="BExCS7ZPMHFJ4UJDAL8CQOLSZ13B" localSheetId="2" hidden="1">'[4]AMI P &amp; L'!#REF!</definedName>
    <definedName name="BExCS7ZPMHFJ4UJDAL8CQOLSZ13B" hidden="1">'[4]AMI P &amp; L'!#REF!</definedName>
    <definedName name="BExCS8W4NJUZH9S1CYB6XSDLEPBW" hidden="1">'[3]Reco Sheet for Fcast'!$I$2:$J$2</definedName>
    <definedName name="BExCSAE1M6G20R41J0Y24YNN0YC1" hidden="1">'[3]Reco Sheet for Fcast'!$I$6:$J$6</definedName>
    <definedName name="BExCSAOUZOYKHN7HV511TO8VDJ02" hidden="1">'[3]Reco Sheet for Fcast'!$I$8:$J$8</definedName>
    <definedName name="BExCSMOFTXSUEC1T46LR1UPYRCX5" hidden="1">'[3]Reco Sheet for Fcast'!$G$2</definedName>
    <definedName name="BExCSSDG3TM6TPKS19E9QYJEELZ6" localSheetId="2" hidden="1">'[4]AMI P &amp; L'!#REF!</definedName>
    <definedName name="BExCSSDG3TM6TPKS19E9QYJEELZ6" hidden="1">'[4]AMI P &amp; L'!#REF!</definedName>
    <definedName name="BExCSZV7U67UWXL2HKJNM5W1E4OO" hidden="1">'[3]Reco Sheet for Fcast'!$I$7:$J$7</definedName>
    <definedName name="BExCT4NSDT61OCH04Y2QIFIOP75H" localSheetId="2" hidden="1">'[4]AMI P &amp; L'!#REF!</definedName>
    <definedName name="BExCT4NSDT61OCH04Y2QIFIOP75H" hidden="1">'[4]AMI P &amp; L'!#REF!</definedName>
    <definedName name="BExCTW8G3VCZ55S09HTUGXKB1P2M" hidden="1">'[3]Reco Sheet for Fcast'!$F$11:$G$11</definedName>
    <definedName name="BExCTYS2KX0QANOLT8LGZ9WV3S3T" hidden="1">'[3]Reco Sheet for Fcast'!$F$15</definedName>
    <definedName name="BExCTZZ9JNES4EDHW97NP0EGQALX" hidden="1">'[3]Reco Sheet for Fcast'!$G$2</definedName>
    <definedName name="BExCU0A1V6NMZQ9ASYJ8QIVQ5UR2" localSheetId="2" hidden="1">'[4]AMI P &amp; L'!#REF!</definedName>
    <definedName name="BExCU0A1V6NMZQ9ASYJ8QIVQ5UR2" hidden="1">'[4]AMI P &amp; L'!#REF!</definedName>
    <definedName name="BExCU2834920JBHSPCRC4UF80OLL" hidden="1">'[3]Reco Sheet for Fcast'!$F$11:$G$11</definedName>
    <definedName name="BExCU8O54I3P3WRYWY1CRP3S78QY" hidden="1">'[3]Reco Sheet for Fcast'!$G$2</definedName>
    <definedName name="BExCUDRJO23YOKT8GPWOVQ4XEHF5" hidden="1">'[3]Reco Sheet for Fcast'!$F$6:$G$6</definedName>
    <definedName name="BExCUPAXFR16YMWL30ME3F3BSRDZ" hidden="1">'[3]Reco Sheet for Fcast'!$F$8:$G$8</definedName>
    <definedName name="BExCUR94DHCE47PUUWEMT5QZOYR2" hidden="1">'[3]Reco Sheet for Fcast'!$H$2:$I$2</definedName>
    <definedName name="BExCV634L7SVHGB0UDDTRRQ2Q72H" hidden="1">'[3]Reco Sheet for Fcast'!$I$7:$J$7</definedName>
    <definedName name="BExCVBXGSXT9FWJRG62PX9S1RK83" hidden="1">'[3]Reco Sheet for Fcast'!$I$8:$J$8</definedName>
    <definedName name="BExCVHBNLOHNFS0JAV3I1XGPNH9W" hidden="1">'[3]Reco Sheet for Fcast'!$F$15</definedName>
    <definedName name="BExCVI86R31A2IOZIEBY1FJLVILD" hidden="1">'[3]Reco Sheet for Fcast'!$I$10:$J$10</definedName>
    <definedName name="BExCVKGZXE0I9EIXKBZVSGSEY2RR" hidden="1">'[3]Reco Sheet for Fcast'!$F$9:$G$9</definedName>
    <definedName name="BExCVV44WY5807WGMTGKPW0GT256" hidden="1">'[3]Reco Sheet for Fcast'!$I$7:$J$7</definedName>
    <definedName name="BExCVVK8GI44DNT5MTM7AOS4U9N8" hidden="1">'[3]Reco Sheet for Fcast'!$I$7:$J$7</definedName>
    <definedName name="BExCVZ5PN4V6MRBZ04PZJW3GEF8S" localSheetId="2" hidden="1">'[4]AMI P &amp; L'!#REF!</definedName>
    <definedName name="BExCVZ5PN4V6MRBZ04PZJW3GEF8S" hidden="1">'[4]AMI P &amp; L'!#REF!</definedName>
    <definedName name="BExCW13R0GWJYGXZBNCPAHQN4NR2" hidden="1">'[3]Reco Sheet for Fcast'!$I$10:$J$10</definedName>
    <definedName name="BExCW9Y5HWU4RJTNX74O6L24VGCK" hidden="1">'[3]Reco Sheet for Fcast'!$H$2:$I$2</definedName>
    <definedName name="BExCWMJAP755C7AV2QKTWYDPDSSV" hidden="1">'[3]Reco Sheet for Fcast'!$F$8:$G$8</definedName>
    <definedName name="BExCWPDPESGZS07QGBLSBWDNVJLZ" hidden="1">'[3]Reco Sheet for Fcast'!$F$7:$G$7</definedName>
    <definedName name="BExCWSDLJ7DJX3139FQJM3LND72J" hidden="1">'[3]Reco Sheet for Fcast'!$O$6:$P$10</definedName>
    <definedName name="BExCWTVKHIVCRHF8GC39KI58YM5K" hidden="1">'[3]Reco Sheet for Fcast'!$G$2</definedName>
    <definedName name="BExCX2KGRZBRVLZNM8SUSIE6A0RL" localSheetId="2" hidden="1">'[4]AMI P &amp; L'!#REF!</definedName>
    <definedName name="BExCX2KGRZBRVLZNM8SUSIE6A0RL" hidden="1">'[4]AMI P &amp; L'!#REF!</definedName>
    <definedName name="BExCX3X451T70LZ1VF95L7W4Y4TM" hidden="1">'[3]Reco Sheet for Fcast'!$F$10:$G$10</definedName>
    <definedName name="BExCX4NZ2N1OUGXM7EV0U7VULJMM" hidden="1">'[3]Reco Sheet for Fcast'!$F$7:$G$7</definedName>
    <definedName name="BExCXILMURGYMAH6N5LF5DV6K3GM" hidden="1">'[3]Reco Sheet for Fcast'!$I$9:$J$9</definedName>
    <definedName name="BExCXKZZ6U10NBCECNUV9U56FB6V" localSheetId="2" hidden="1">#REF!</definedName>
    <definedName name="BExCXKZZ6U10NBCECNUV9U56FB6V" hidden="1">#REF!</definedName>
    <definedName name="BExCXQUFBMXQ1650735H48B1AZT3" hidden="1">'[3]Reco Sheet for Fcast'!$F$15</definedName>
    <definedName name="BExCY2DQO9VLA77Q7EG3T0XNXX4F" hidden="1">'[3]Reco Sheet for Fcast'!$F$11:$G$11</definedName>
    <definedName name="BExCY6VMJ68MX3C981R5Q0BX5791" hidden="1">'[3]Reco Sheet for Fcast'!$I$9:$J$9</definedName>
    <definedName name="BExCYAH2SAZCPW6XCB7V7PMMCAWO" hidden="1">'[3]Reco Sheet for Fcast'!$I$6:$J$6</definedName>
    <definedName name="BExCYFV9Z4OENTUNF9IWT6ELMRCL" hidden="1">'[3]Reco Sheet for Fcast'!$I$7:$J$7</definedName>
    <definedName name="BExCYPRC5HJE6N2XQTHCT6NXGP8N" hidden="1">'[3]Reco Sheet for Fcast'!$I$11:$J$11</definedName>
    <definedName name="BExCYUK0I3UEXZNFDW71G6Z6D8XR" localSheetId="2" hidden="1">'[4]AMI P &amp; L'!#REF!</definedName>
    <definedName name="BExCYUK0I3UEXZNFDW71G6Z6D8XR" hidden="1">'[4]AMI P &amp; L'!#REF!</definedName>
    <definedName name="BExCZFZCXMLY5DWESYJ9NGTJYQ8M" hidden="1">'[3]Reco Sheet for Fcast'!$I$11:$J$11</definedName>
    <definedName name="BExCZJ4P8WS0BDT31WDXI0ROE7D6" hidden="1">'[3]Reco Sheet for Fcast'!$F$6:$G$6</definedName>
    <definedName name="BExCZKH6NI0EE02L995IFVBD1J59" hidden="1">'[3]Reco Sheet for Fcast'!$I$8:$J$8</definedName>
    <definedName name="BExCZUD9FEOJBKDJ51Z3JON9LKJ8" hidden="1">'[3]Reco Sheet for Fcast'!$G$2</definedName>
    <definedName name="BExD0HALIN0JR4JTPGDEVAEE5EX5" hidden="1">'[3]Reco Sheet for Fcast'!$I$8:$J$8</definedName>
    <definedName name="BExD0LCCDPG16YLY5WQSZF1XI5DA" hidden="1">'[3]Reco Sheet for Fcast'!$I$9:$J$9</definedName>
    <definedName name="BExD0RMWSB4TRECEHTH6NN4K9DFZ" hidden="1">'[3]Reco Sheet for Fcast'!$I$11:$J$11</definedName>
    <definedName name="BExD0U6KG10QGVDI1XSHK0J10A2V" hidden="1">'[3]Reco Sheet for Fcast'!$I$7:$J$7</definedName>
    <definedName name="BExD13RUIBGRXDL4QDZ305UKUR12" hidden="1">'[3]Reco Sheet for Fcast'!$I$9:$J$9</definedName>
    <definedName name="BExD14DETV5R4OOTMAXD5NAKWRO3" hidden="1">'[3]Reco Sheet for Fcast'!$H$2:$I$2</definedName>
    <definedName name="BExD1OAU9OXQAZA4D70HP72CU6GB" hidden="1">'[3]Reco Sheet for Fcast'!$I$7:$J$7</definedName>
    <definedName name="BExD1Y1JV61416YA1XRQHKWPZIE7" hidden="1">'[3]Reco Sheet for Fcast'!$F$6:$G$6</definedName>
    <definedName name="BExD21HKYZH6AN0830NG17ZRUS1T" hidden="1">'[3]Reco Sheet for Fcast'!$G$2:$H$2</definedName>
    <definedName name="BExD2CFHIRMBKN5KXE5QP4XXEWFS" localSheetId="2" hidden="1">'[4]AMI P &amp; L'!#REF!</definedName>
    <definedName name="BExD2CFHIRMBKN5KXE5QP4XXEWFS" hidden="1">'[4]AMI P &amp; L'!#REF!</definedName>
    <definedName name="BExD2DMHH1HWXQ9W0YYMDP8AAX8Q" hidden="1">'[3]Reco Sheet for Fcast'!$F$6:$G$6</definedName>
    <definedName name="BExD2HTPC7IWBAU6OSQ67MQA8BYZ" hidden="1">'[3]Reco Sheet for Fcast'!$F$10:$G$10</definedName>
    <definedName name="BExD363H2VGFIQUCE6LS4AC5J0ZT" hidden="1">'[3]Reco Sheet for Fcast'!$F$7:$G$7</definedName>
    <definedName name="BExD3A588E939V61P1XEW0FI5Q0S" hidden="1">'[3]Reco Sheet for Fcast'!$I$10:$J$10</definedName>
    <definedName name="BExD3CJJDKVR9M18XI3WDZH80WL6" hidden="1">'[3]Reco Sheet for Fcast'!$I$11:$J$11</definedName>
    <definedName name="BExD3ESD9WYJIB3TRDPJ1CKXRAVL" hidden="1">'[3]Reco Sheet for Fcast'!$I$11:$J$11</definedName>
    <definedName name="BExD3F368X5S25MWSUNIV57RDB57" localSheetId="2" hidden="1">'[4]AMI P &amp; L'!#REF!</definedName>
    <definedName name="BExD3F368X5S25MWSUNIV57RDB57" hidden="1">'[4]AMI P &amp; L'!#REF!</definedName>
    <definedName name="BExD3IJ5IT335SOSNV9L85WKAOSI" hidden="1">'[3]Reco Sheet for Fcast'!$F$11:$G$11</definedName>
    <definedName name="BExD3KBVUY57GMMQTOFEU6S6G1AY" hidden="1">'[3]Reco Sheet for Fcast'!$F$9:$G$9</definedName>
    <definedName name="BExD3NMR7AW2Z6V8SC79VQR37NA6" hidden="1">'[3]Reco Sheet for Fcast'!$F$8:$G$8</definedName>
    <definedName name="BExD3QXA2UQ2W4N7NYLUEOG40BZB" hidden="1">'[3]Reco Sheet for Fcast'!$F$10:$G$10</definedName>
    <definedName name="BExD3U2N041TEJ7GCN005UTPHNXY" hidden="1">'[3]Reco Sheet for Fcast'!$F$6:$G$6</definedName>
    <definedName name="BExD40O0CFTNJFOFMMM1KH0P7BUI" localSheetId="2" hidden="1">'[4]AMI P &amp; L'!#REF!</definedName>
    <definedName name="BExD40O0CFTNJFOFMMM1KH0P7BUI" hidden="1">'[4]AMI P &amp; L'!#REF!</definedName>
    <definedName name="BExD4BR9HJ3MWWZ5KLVZWX9FJAUS" hidden="1">'[3]Reco Sheet for Fcast'!$F$11:$G$11</definedName>
    <definedName name="BExD4F1WTKT3H0N9MF4H1LX7MBSY" hidden="1">'[3]Reco Sheet for Fcast'!$I$8:$J$8</definedName>
    <definedName name="BExD4H5GQWXBS6LUL3TSP36DVO38" localSheetId="2" hidden="1">'[4]AMI P &amp; L'!#REF!</definedName>
    <definedName name="BExD4H5GQWXBS6LUL3TSP36DVO38" hidden="1">'[4]AMI P &amp; L'!#REF!</definedName>
    <definedName name="BExD4JJSS3QDBLABCJCHD45SRNPI" localSheetId="2" hidden="1">'[4]AMI P &amp; L'!#REF!</definedName>
    <definedName name="BExD4JJSS3QDBLABCJCHD45SRNPI" hidden="1">'[4]AMI P &amp; L'!#REF!</definedName>
    <definedName name="BExD4R1I0MKF033I5LPUYIMTZ6E8" localSheetId="2" hidden="1">'[4]AMI P &amp; L'!#REF!</definedName>
    <definedName name="BExD4R1I0MKF033I5LPUYIMTZ6E8" hidden="1">'[4]AMI P &amp; L'!#REF!</definedName>
    <definedName name="BExD50MT3M6XZLNUP9JL93EG6D9R" hidden="1">'[3]Reco Sheet for Fcast'!$I$11:$J$11</definedName>
    <definedName name="BExD5EV7KDSVF1CJT38M4IBPFLPY" hidden="1">'[3]Reco Sheet for Fcast'!$F$11:$G$11</definedName>
    <definedName name="BExD5FRK547OESJRYAW574DZEZ7J" hidden="1">'[3]Reco Sheet for Fcast'!$I$9:$J$9</definedName>
    <definedName name="BExD5I5X2YA2YNCTCDSMEL4CWF4N" hidden="1">'[3]Reco Sheet for Fcast'!$F$7:$G$7</definedName>
    <definedName name="BExD5QUSRFJWRQ1ZM50WYLCF74DF" hidden="1">'[3]Reco Sheet for Fcast'!$I$9:$J$9</definedName>
    <definedName name="BExD5SSUIF6AJQHBHK8PNMFBPRYB" hidden="1">'[3]Reco Sheet for Fcast'!$F$8:$G$8</definedName>
    <definedName name="BExD623C9LRX18BE0W2V6SZLQUXX" localSheetId="2" hidden="1">'[4]AMI P &amp; L'!#REF!</definedName>
    <definedName name="BExD623C9LRX18BE0W2V6SZLQUXX" hidden="1">'[4]AMI P &amp; L'!#REF!</definedName>
    <definedName name="BExD6CQA7UMJBXV7AIFAIHUF2ICX" hidden="1">'[3]Reco Sheet for Fcast'!$F$9:$G$9</definedName>
    <definedName name="BExD6DS52K2CC3509UN77XBR0868" localSheetId="2" hidden="1">'[4]AMI P &amp; L'!#REF!</definedName>
    <definedName name="BExD6DS52K2CC3509UN77XBR0868" hidden="1">'[4]AMI P &amp; L'!#REF!</definedName>
    <definedName name="BExD6FKVK8WJWNYPVENR7Q8Q30PK" hidden="1">'[3]Reco Sheet for Fcast'!$F$9:$G$9</definedName>
    <definedName name="BExD6GMP0LK8WKVWMIT1NNH8CHLF" localSheetId="2" hidden="1">'[4]AMI P &amp; L'!#REF!</definedName>
    <definedName name="BExD6GMP0LK8WKVWMIT1NNH8CHLF" hidden="1">'[4]AMI P &amp; L'!#REF!</definedName>
    <definedName name="BExD6H2TE0WWAUIWVSSCLPZ6B88N" hidden="1">'[3]Reco Sheet for Fcast'!$I$11:$J$11</definedName>
    <definedName name="BExD71LTOE015TV5RSAHM8NT8GVW" hidden="1">'[3]Reco Sheet for Fcast'!$J$2:$K$2</definedName>
    <definedName name="BExD73USXVADC7EHGHVTQNCT06ZA" hidden="1">'[3]Reco Sheet for Fcast'!$I$7:$J$7</definedName>
    <definedName name="BExD7GAIGULTB3YHM1OS9RBQOTEC" localSheetId="2" hidden="1">'[4]AMI P &amp; L'!#REF!</definedName>
    <definedName name="BExD7GAIGULTB3YHM1OS9RBQOTEC" hidden="1">'[4]AMI P &amp; L'!#REF!</definedName>
    <definedName name="BExD7IE1DHIS52UFDCTSKPJQNRD5" hidden="1">'[3]Reco Sheet for Fcast'!$I$9:$J$9</definedName>
    <definedName name="BExD7IUBGUWHYC9UNZ1IY5XFYKQN" hidden="1">'[3]Reco Sheet for Fcast'!$F$6:$G$6</definedName>
    <definedName name="BExD7JQOJ35HGL8U2OCEI2P2JT7I" localSheetId="2" hidden="1">'[4]AMI P &amp; L'!#REF!</definedName>
    <definedName name="BExD7JQOJ35HGL8U2OCEI2P2JT7I" hidden="1">'[4]AMI P &amp; L'!#REF!</definedName>
    <definedName name="BExD7KSDKNDNH95NDT3S7GM3MUU2" hidden="1">'[3]Reco Sheet for Fcast'!$I$11:$J$11</definedName>
    <definedName name="BExD8H5O087KQVWIVPUUID5VMGMS" hidden="1">'[3]Reco Sheet for Fcast'!$G$2</definedName>
    <definedName name="BExD8OCLZMFN5K3VZYI4Q4ITVKUA" localSheetId="2" hidden="1">'[4]AMI P &amp; L'!#REF!</definedName>
    <definedName name="BExD8OCLZMFN5K3VZYI4Q4ITVKUA" hidden="1">'[4]AMI P &amp; L'!#REF!</definedName>
    <definedName name="BExD93C1R6LC0631ECHVFYH0R0PD" hidden="1">'[3]Reco Sheet for Fcast'!$I$11:$J$11</definedName>
    <definedName name="BExD97TXIO0COVNN4OH3DEJ33YLM" hidden="1">'[3]Reco Sheet for Fcast'!$F$9:$G$9</definedName>
    <definedName name="BExD99RZ1RFIMK6O1ZHSPJ68X9Y5" hidden="1">'[3]Reco Sheet for Fcast'!$G$2</definedName>
    <definedName name="BExD9L0ID3VSOU609GKWYTA5BFMA" hidden="1">'[3]Reco Sheet for Fcast'!$I$10:$J$10</definedName>
    <definedName name="BExD9M7SEMG0JK2FUTTZXWIEBTKB" hidden="1">'[3]Reco Sheet for Fcast'!$I$10:$J$10</definedName>
    <definedName name="BExD9MNYBYB1AICQL5165G472IE2" hidden="1">'[3]Reco Sheet for Fcast'!$K$2</definedName>
    <definedName name="BExD9PNSYT7GASEGUVL48MUQ02WO" hidden="1">'[3]Reco Sheet for Fcast'!$I$10:$J$10</definedName>
    <definedName name="BExD9TK2MIWFH5SKUYU9ZKF4NPHQ" hidden="1">'[3]Reco Sheet for Fcast'!$I$9:$J$9</definedName>
    <definedName name="BExDA6LD9061UULVKUUI4QP8SK13" hidden="1">'[3]Reco Sheet for Fcast'!$I$11:$J$11</definedName>
    <definedName name="BExDAGMVMNLQ6QXASB9R6D8DIT12" hidden="1">'[3]Reco Sheet for Fcast'!$F$6:$G$6</definedName>
    <definedName name="BExDAYBHU9ADLXI8VRC7F608RVGM" hidden="1">'[3]Reco Sheet for Fcast'!$F$11:$G$11</definedName>
    <definedName name="BExDBDR1XR0FV0CYUCB2OJ7CJCZU" hidden="1">'[3]Reco Sheet for Fcast'!$F$6:$G$6</definedName>
    <definedName name="BExDBQXTJ9F9DE7FNTJCL0LMOJ21" localSheetId="2" hidden="1">'[4]AMI P &amp; L'!#REF!</definedName>
    <definedName name="BExDBQXTJ9F9DE7FNTJCL0LMOJ21" hidden="1">'[4]AMI P &amp; L'!#REF!</definedName>
    <definedName name="BExDC7F818VN0S18ID7XRCRVYPJ4" hidden="1">'[3]Reco Sheet for Fcast'!$F$7:$G$7</definedName>
    <definedName name="BExDCL7K96PC9VZYB70ZW3QPVIJE" hidden="1">'[3]Reco Sheet for Fcast'!$I$6:$J$6</definedName>
    <definedName name="BExDCP3UZ3C2O4C1F7KMU0Z9U32N" hidden="1">'[3]Reco Sheet for Fcast'!$F$10:$G$10</definedName>
    <definedName name="BExEOBX3WECDMYCV9RLN49APTXMM" hidden="1">'[3]Reco Sheet for Fcast'!$I$7:$J$7</definedName>
    <definedName name="BExEPN9VIYI0FVL0HLZQXJFO6TT0" hidden="1">'[3]Reco Sheet for Fcast'!$H$2:$I$2</definedName>
    <definedName name="BExEPYT6VDSMR8MU2341Q5GM2Y9V" hidden="1">'[3]Reco Sheet for Fcast'!$K$2</definedName>
    <definedName name="BExEQ1YK2GGF3PCQ5YXT4E5L9FQG" localSheetId="2" hidden="1">#REF!</definedName>
    <definedName name="BExEQ1YK2GGF3PCQ5YXT4E5L9FQG" hidden="1">#REF!</definedName>
    <definedName name="BExEQ2ENYLMY8K1796XBB31CJHNN" hidden="1">'[3]Reco Sheet for Fcast'!$F$11:$G$11</definedName>
    <definedName name="BExEQ2PFE4N40LEPGDPS90WDL6BN" hidden="1">'[3]Reco Sheet for Fcast'!$I$7:$J$7</definedName>
    <definedName name="BExEQ2PFURT24NQYGYVE8NKX1EGA" hidden="1">'[3]Reco Sheet for Fcast'!$H$2:$I$2</definedName>
    <definedName name="BExEQB8ZWXO6IIGOEPWTLOJGE2NR" localSheetId="2" hidden="1">'[4]AMI P &amp; L'!#REF!</definedName>
    <definedName name="BExEQB8ZWXO6IIGOEPWTLOJGE2NR" hidden="1">'[4]AMI P &amp; L'!#REF!</definedName>
    <definedName name="BExEQBZX0EL6LIKPY01197ACK65H" hidden="1">'[3]Reco Sheet for Fcast'!$F$6:$G$6</definedName>
    <definedName name="BExEQDXZALJLD4OBF74IKZBR13SR" hidden="1">'[3]Reco Sheet for Fcast'!$F$10:$G$10</definedName>
    <definedName name="BExEQFLE2RPWGMWQAI4JMKUEFRPT" hidden="1">'[3]Reco Sheet for Fcast'!$I$9:$J$9</definedName>
    <definedName name="BExEQTZAP8R69U31W4LKGTKKGKQE" hidden="1">'[3]Reco Sheet for Fcast'!$F$10:$G$10</definedName>
    <definedName name="BExER2O72H1F9WV6S1J04C15PXX7" hidden="1">'[3]Reco Sheet for Fcast'!$F$11:$G$11</definedName>
    <definedName name="BExERRUIKIOATPZ9U4HQ0V52RJAU" hidden="1">'[3]Reco Sheet for Fcast'!$F$10:$G$10</definedName>
    <definedName name="BExERSANFNM1O7T65PC5MJ301YET" localSheetId="2" hidden="1">'[4]AMI P &amp; L'!#REF!</definedName>
    <definedName name="BExERSANFNM1O7T65PC5MJ301YET" hidden="1">'[4]AMI P &amp; L'!#REF!</definedName>
    <definedName name="BExERWCEBKQRYWRQLYJ4UCMMKTHG" localSheetId="2" hidden="1">'[4]AMI P &amp; L'!#REF!</definedName>
    <definedName name="BExERWCEBKQRYWRQLYJ4UCMMKTHG" hidden="1">'[4]AMI P &amp; L'!#REF!</definedName>
    <definedName name="BExES44RHHDL3V7FLV6M20834WF1" hidden="1">'[3]Reco Sheet for Fcast'!$I$8:$J$8</definedName>
    <definedName name="BExES4A7VE2X3RYYTVRLKZD4I7WU" hidden="1">'[3]Reco Sheet for Fcast'!$G$2</definedName>
    <definedName name="BExESMKD95A649M0WRSG6CXXP326" hidden="1">'[3]Reco Sheet for Fcast'!$F$7:$G$7</definedName>
    <definedName name="BExESNWVY914X62GFBPJRODSAZ7B" localSheetId="2" hidden="1">'[4]AMI P &amp; L'!#REF!</definedName>
    <definedName name="BExESNWVY914X62GFBPJRODSAZ7B" hidden="1">'[4]AMI P &amp; L'!#REF!</definedName>
    <definedName name="BExESR27ZXJG5VMY4PR9D940VS7T" hidden="1">'[3]Reco Sheet for Fcast'!$I$9:$J$9</definedName>
    <definedName name="BExESZ03KXL8DQ2591HLR56ZML94" hidden="1">'[3]Reco Sheet for Fcast'!$I$9:$J$9</definedName>
    <definedName name="BExESZAW5N443NRTKIP59OEI1CR6" hidden="1">'[3]Reco Sheet for Fcast'!$I$6:$J$6</definedName>
    <definedName name="BExET3HXQ60A4O2OLKX8QNXRI6LQ" hidden="1">'[3]Reco Sheet for Fcast'!$F$9:$G$9</definedName>
    <definedName name="BExETA3B1FCIOA80H94K90FWXQKE" hidden="1">'[3]Reco Sheet for Fcast'!$I$8:$J$8</definedName>
    <definedName name="BExETAZOYT4CJIT8RRKC9F2HJG1D" hidden="1">'[3]Reco Sheet for Fcast'!$I$11:$J$11</definedName>
    <definedName name="BExETF6QD5A9GEINE1KZRRC2LXWM" hidden="1">'[3]Reco Sheet for Fcast'!$F$10:$G$10</definedName>
    <definedName name="BExETQ9XRXLUACN82805SPSPNKHI" hidden="1">'[3]Reco Sheet for Fcast'!$F$2</definedName>
    <definedName name="BExETR0YRMOR63E6DHLEHV9QVVON" hidden="1">'[3]Reco Sheet for Fcast'!$F$10:$G$10</definedName>
    <definedName name="BExETVTGY38YXYYF7N73OYN6FYY3" hidden="1">'[3]Reco Sheet for Fcast'!$I$7:$J$7</definedName>
    <definedName name="BExETYO0S2RGTHJQ60TB37B647GU" localSheetId="2" hidden="1">#REF!</definedName>
    <definedName name="BExETYO0S2RGTHJQ60TB37B647GU" hidden="1">#REF!</definedName>
    <definedName name="BExEUNE4T242Y59C6MS28MXEUGCP" hidden="1">'[3]Reco Sheet for Fcast'!$F$6:$G$6</definedName>
    <definedName name="BExEV2TP7NA3ZR6RJGH5ER370OUM" hidden="1">'[3]Reco Sheet for Fcast'!$F$7:$G$7</definedName>
    <definedName name="BExEV69USLNYO2QRJRC0J92XUF00" hidden="1">'[3]Reco Sheet for Fcast'!$I$8:$J$8</definedName>
    <definedName name="BExEV6KNTQOCFD7GV726XQEVQ7R6" hidden="1">'[3]Reco Sheet for Fcast'!$F$7:$G$7</definedName>
    <definedName name="BExEV6VGM4POO9QT9KH3QA3VYCWM" hidden="1">'[3]Reco Sheet for Fcast'!$F$8:$G$8</definedName>
    <definedName name="BExEVET98G3FU6QBF9LHYWSAMV0O" hidden="1">'[3]Reco Sheet for Fcast'!$F$10:$G$10</definedName>
    <definedName name="BExEVNCUT0PDUYNJH7G6BSEWZOT2" hidden="1">'[3]Reco Sheet for Fcast'!$F$10:$G$10</definedName>
    <definedName name="BExEVPGF4V5J0WQRZKUM8F9TTKZJ" hidden="1">'[3]Reco Sheet for Fcast'!$F$8:$G$8</definedName>
    <definedName name="BExEVVLIEVWYRF2UUC1H0H5QU1CP" hidden="1">'[3]Reco Sheet for Fcast'!$F$10:$G$10</definedName>
    <definedName name="BExEVWCKO8T84GW9Z3X47915XKSH" hidden="1">'[3]Reco Sheet for Fcast'!$H$2:$I$2</definedName>
    <definedName name="BExEVZSJWMZ5L2ZE7AZC57CXKW6T" hidden="1">'[3]Reco Sheet for Fcast'!$F$8:$G$8</definedName>
    <definedName name="BExEW0JL1GFFCXMDGW54CI7Y8FZN" hidden="1">'[3]Reco Sheet for Fcast'!$I$8:$J$8</definedName>
    <definedName name="BExEW68M9WL8214QH9C7VCK7BN08" hidden="1">'[3]Reco Sheet for Fcast'!$I$6:$J$6</definedName>
    <definedName name="BExEW8HFKH6F47KIHYBDRUEFZ2ZZ" hidden="1">'[3]Reco Sheet for Fcast'!$F$7:$G$7</definedName>
    <definedName name="BExEWNBGQS1U2LW3W84T4LSJ9K00" hidden="1">'[3]Reco Sheet for Fcast'!$F$15</definedName>
    <definedName name="BExEWO7STL7HNZSTY8VQBPTX1WK6" hidden="1">'[3]Reco Sheet for Fcast'!$I$11:$J$11</definedName>
    <definedName name="BExEWQ0M1N3KMKTDJ73H10QSG4W1" hidden="1">'[3]Reco Sheet for Fcast'!$H$2:$I$2</definedName>
    <definedName name="BExEX85F3OSW8NSCYGYPS9372Z1Q" hidden="1">'[3]Reco Sheet for Fcast'!$H$2:$I$2</definedName>
    <definedName name="BExEX9HWY2G6928ZVVVQF77QCM2C" localSheetId="2" hidden="1">'[4]AMI P &amp; L'!#REF!</definedName>
    <definedName name="BExEX9HWY2G6928ZVVVQF77QCM2C" hidden="1">'[4]AMI P &amp; L'!#REF!</definedName>
    <definedName name="BExEXBQWAYKMVBRJRHB8PFCSYFVN" hidden="1">'[3]Reco Sheet for Fcast'!$I$10:$J$10</definedName>
    <definedName name="BExEXRBZ0DI9E2UFLLKYWGN66B61" localSheetId="2" hidden="1">'[4]AMI P &amp; L'!#REF!</definedName>
    <definedName name="BExEXRBZ0DI9E2UFLLKYWGN66B61" hidden="1">'[4]AMI P &amp; L'!#REF!</definedName>
    <definedName name="BExEYLG9FL9V1JPPNZ3FUDNSEJ4V" hidden="1">'[3]Reco Sheet for Fcast'!$I$10:$J$10</definedName>
    <definedName name="BExEYMSPJ8NAM530KGLCIZKRIZQ2" localSheetId="2" hidden="1">#REF!</definedName>
    <definedName name="BExEYMSPJ8NAM530KGLCIZKRIZQ2" hidden="1">#REF!</definedName>
    <definedName name="BExEYOW8C1B3OUUCIGEC7L8OOW1Z" hidden="1">'[3]Reco Sheet for Fcast'!$G$2:$H$2</definedName>
    <definedName name="BExEYUQJXZT6N5HJH8ACJF6SRWEE" hidden="1">'[3]Reco Sheet for Fcast'!$I$6:$J$6</definedName>
    <definedName name="BExEZ1S6VZCG01ZPLBSS9Z1SBOJ2" hidden="1">'[3]Reco Sheet for Fcast'!$I$10:$J$10</definedName>
    <definedName name="BExEZGBFNJR8DLPN0V11AU22L6WY" hidden="1">'[3]Reco Sheet for Fcast'!$I$9:$J$9</definedName>
    <definedName name="BExEZWNIZ06IIMDYQSV4BSTCR7UN" hidden="1">'[3]Reco Sheet for Fcast'!$F$11:$G$11</definedName>
    <definedName name="BExF02Y3V3QEPO2XLDSK47APK9XJ" hidden="1">'[3]Reco Sheet for Fcast'!$G$2</definedName>
    <definedName name="BExF09OS91RT7N7IW8JLMZ121ZP3" hidden="1">'[3]Reco Sheet for Fcast'!$I$7:$J$7</definedName>
    <definedName name="BExF0C8L8MPMMA1XQ6J8H8CEDPJ9" hidden="1">'[3]Reco Sheet for Fcast'!$F$6:$G$6</definedName>
    <definedName name="BExF0LOEHV42P2DV7QL8O7HOQ3N9" hidden="1">'[3]Reco Sheet for Fcast'!$F$11:$G$11</definedName>
    <definedName name="BExF0WRM9VO25RLSO03ZOCE8H7K5" hidden="1">'[3]Reco Sheet for Fcast'!$H$2:$I$2</definedName>
    <definedName name="BExF0ZRI7W4RSLIDLHTSM0AWXO3S" localSheetId="2" hidden="1">'[4]AMI P &amp; L'!#REF!</definedName>
    <definedName name="BExF0ZRI7W4RSLIDLHTSM0AWXO3S" hidden="1">'[4]AMI P &amp; L'!#REF!</definedName>
    <definedName name="BExF19CT3MMZZ2T5EWMDNG3UOJ01" hidden="1">'[3]Reco Sheet for Fcast'!$I$9:$J$9</definedName>
    <definedName name="BExF1M38U6NX17YJA8YU359B5Z4M" hidden="1">'[3]Reco Sheet for Fcast'!$I$10:$J$10</definedName>
    <definedName name="BExF1MU4W3NPEY0OHRDWP5IANCBB" hidden="1">'[3]Reco Sheet for Fcast'!$I$10:$J$10</definedName>
    <definedName name="BExF1MZN8MWMOKOARHJ1QAF9HPGT" hidden="1">'[3]Reco Sheet for Fcast'!$F$8:$G$8</definedName>
    <definedName name="BExF1US4ZIQYSU5LBFYNRA9N0K2O" hidden="1">'[3]Reco Sheet for Fcast'!$I$9:$J$9</definedName>
    <definedName name="BExF2CWZN6E87RGTBMD4YQI2QT7R" hidden="1">'[3]Reco Sheet for Fcast'!$F$10:$G$10</definedName>
    <definedName name="BExF2DYO1WQ7GMXSTAQRDBW1NSFG" hidden="1">'[3]Reco Sheet for Fcast'!$F$9:$G$9</definedName>
    <definedName name="BExF2MSWNUY9Z6BZJQZ538PPTION" hidden="1">'[3]Reco Sheet for Fcast'!$I$6:$J$6</definedName>
    <definedName name="BExF2QZYWHTYGUTTXR15CKCV3LS7" hidden="1">'[3]Reco Sheet for Fcast'!$F$11:$G$11</definedName>
    <definedName name="BExF2T8Y6TSJ74RMSZOA9CEH4OZ6" hidden="1">'[3]Reco Sheet for Fcast'!$I$2</definedName>
    <definedName name="BExF31N3YM4F37EOOY8M8VI1KXN8" hidden="1">'[3]Reco Sheet for Fcast'!$F$9:$G$9</definedName>
    <definedName name="BExF37C1YKBT79Z9SOJAG5MXQGTU" hidden="1">'[3]Reco Sheet for Fcast'!$F$15</definedName>
    <definedName name="BExF3A6HPA6DGYALZNHHJPMCUYZR" hidden="1">'[3]Reco Sheet for Fcast'!$F$8:$G$8</definedName>
    <definedName name="BExF3I9T44X7DV9HHV51DVDDPPZG" hidden="1">'[3]Reco Sheet for Fcast'!$K$2</definedName>
    <definedName name="BExF3JMFX5DILOIFUDIO1HZUK875" hidden="1">'[3]Reco Sheet for Fcast'!$H$2:$I$2</definedName>
    <definedName name="BExF3NTC4BGZEM6B87TCFX277QCS" localSheetId="2" hidden="1">'[4]AMI P &amp; L'!#REF!</definedName>
    <definedName name="BExF3NTC4BGZEM6B87TCFX277QCS" hidden="1">'[4]AMI P &amp; L'!#REF!</definedName>
    <definedName name="BExF3Q7NI90WT31QHYSJDIG0LLLJ" hidden="1">'[3]Reco Sheet for Fcast'!$I$10:$J$10</definedName>
    <definedName name="BExF3QD55TIY1MSBSRK9TUJKBEWO" hidden="1">'[3]Reco Sheet for Fcast'!$H$2:$I$2</definedName>
    <definedName name="BExF3QT8J6RIF1L3R700MBSKIOKW" hidden="1">'[3]Reco Sheet for Fcast'!$F$11:$G$11</definedName>
    <definedName name="BExF41WFMNZ2YQ1KBKOBZWROKVHO" localSheetId="2" hidden="1">#REF!</definedName>
    <definedName name="BExF41WFMNZ2YQ1KBKOBZWROKVHO" hidden="1">#REF!</definedName>
    <definedName name="BExF42SSBVPMLK2UB3B7FPEIY9TU" localSheetId="2" hidden="1">'[4]AMI P &amp; L'!#REF!</definedName>
    <definedName name="BExF42SSBVPMLK2UB3B7FPEIY9TU" hidden="1">'[4]AMI P &amp; L'!#REF!</definedName>
    <definedName name="BExF4HXSWB50BKYPWA0HTT8W56H6" hidden="1">'[3]Reco Sheet for Fcast'!$I$10:$J$10</definedName>
    <definedName name="BExF4KHF04IWW4LQ95FHQPFE4Y9K" hidden="1">'[3]Reco Sheet for Fcast'!$I$8:$J$8</definedName>
    <definedName name="BExF4MVQM5Y0QRDLDFSKWWTF709C" hidden="1">'[3]Reco Sheet for Fcast'!$I$8:$J$8</definedName>
    <definedName name="BExF4PVMZYV36E8HOYY06J81AMBI" localSheetId="2" hidden="1">'[4]AMI P &amp; L'!#REF!</definedName>
    <definedName name="BExF4PVMZYV36E8HOYY06J81AMBI" hidden="1">'[4]AMI P &amp; L'!#REF!</definedName>
    <definedName name="BExF4SF9NEX1FZE9N8EXT89PM54D" hidden="1">'[3]Reco Sheet for Fcast'!$F$11:$G$11</definedName>
    <definedName name="BExF52GTGP8MHGII4KJ8TJGR8W8U" hidden="1">'[3]Reco Sheet for Fcast'!$H$2:$I$2</definedName>
    <definedName name="BExF57K7L3UC1I2FSAWURR4SN0UN" hidden="1">'[3]Reco Sheet for Fcast'!$I$10:$J$10</definedName>
    <definedName name="BExF5HR2GFV7O8LKG9SJ4BY78LYA" hidden="1">'[3]Reco Sheet for Fcast'!$I$8:$J$8</definedName>
    <definedName name="BExF5ZFO2A29GHWR5ES64Z9OS16J" localSheetId="2" hidden="1">'[4]AMI P &amp; L'!#REF!</definedName>
    <definedName name="BExF5ZFO2A29GHWR5ES64Z9OS16J" hidden="1">'[4]AMI P &amp; L'!#REF!</definedName>
    <definedName name="BExF63S045JO7H2ZJCBTBVH3SUIF" hidden="1">'[3]Reco Sheet for Fcast'!$I$11:$J$11</definedName>
    <definedName name="BExF642TEGTXCI9A61ZOONJCB0U1" hidden="1">'[3]Reco Sheet for Fcast'!$I$8:$J$8</definedName>
    <definedName name="BExF67O951CF8UJF3KBDNR0E83C1" localSheetId="2" hidden="1">'[4]AMI P &amp; L'!#REF!</definedName>
    <definedName name="BExF67O951CF8UJF3KBDNR0E83C1" hidden="1">'[4]AMI P &amp; L'!#REF!</definedName>
    <definedName name="BExF690Y20C503FDB3JYBPHX2VD1" localSheetId="2" hidden="1">#REF!</definedName>
    <definedName name="BExF690Y20C503FDB3JYBPHX2VD1" hidden="1">#REF!</definedName>
    <definedName name="BExF6EV7I35NVMIJGYTB6E24YVPA" hidden="1">'[3]Reco Sheet for Fcast'!$K$2</definedName>
    <definedName name="BExF6FGUF393KTMBT40S5BYAFG00" hidden="1">'[3]Reco Sheet for Fcast'!$H$2:$I$2</definedName>
    <definedName name="BExF6GNYXWY8A0SY4PW1B6KJMMTM" localSheetId="2" hidden="1">'[4]AMI P &amp; L'!#REF!</definedName>
    <definedName name="BExF6GNYXWY8A0SY4PW1B6KJMMTM" hidden="1">'[4]AMI P &amp; L'!#REF!</definedName>
    <definedName name="BExF6IB8K74Z0AFT05GPOKKZW7C9" hidden="1">'[3]Reco Sheet for Fcast'!$I$9:$J$9</definedName>
    <definedName name="BExF6NUXJI11W2IAZNAM1QWC0459" hidden="1">'[3]Reco Sheet for Fcast'!$F$7:$G$7</definedName>
    <definedName name="BExF6RR76KNVIXGJOVFO8GDILKGZ" hidden="1">'[3]Reco Sheet for Fcast'!$F$15</definedName>
    <definedName name="BExF6ZE8D5CMPJPRWT6S4HM56LPF" hidden="1">'[3]Reco Sheet for Fcast'!$F$11:$G$11</definedName>
    <definedName name="BExF76FV8SF7AJK7B35AL7VTZF6D" hidden="1">'[3]Reco Sheet for Fcast'!$F$8:$G$8</definedName>
    <definedName name="BExF7EOIMC1OYL1N7835KGOI0FIZ" hidden="1">'[3]Reco Sheet for Fcast'!$I$10:$J$10</definedName>
    <definedName name="BExF7K88K7ASGV6RAOAGH52G04VR" localSheetId="2" hidden="1">'[4]AMI P &amp; L'!#REF!</definedName>
    <definedName name="BExF7K88K7ASGV6RAOAGH52G04VR" hidden="1">'[4]AMI P &amp; L'!#REF!</definedName>
    <definedName name="BExF7N83YDEVXDEZQFACS9ZVES27" localSheetId="2" hidden="1">'[4]AMI P &amp; L'!#REF!</definedName>
    <definedName name="BExF7N83YDEVXDEZQFACS9ZVES27" hidden="1">'[4]AMI P &amp; L'!#REF!</definedName>
    <definedName name="BExF7OVDRP3LHNAF2CX4V84CKKIR" hidden="1">'[3]Reco Sheet for Fcast'!$I$7:$J$7</definedName>
    <definedName name="BExF7QO41X2A2SL8UXDNP99GY7U9" hidden="1">'[3]Reco Sheet for Fcast'!$I$8:$J$8</definedName>
    <definedName name="BExF81GI8B8WBHXFTET68A9358BR" hidden="1">'[3]Reco Sheet for Fcast'!$F$10:$G$10</definedName>
    <definedName name="BExGL97US0Y3KXXASUTVR26XLT70" localSheetId="2" hidden="1">'[4]AMI P &amp; L'!#REF!</definedName>
    <definedName name="BExGL97US0Y3KXXASUTVR26XLT70" hidden="1">'[4]AMI P &amp; L'!#REF!</definedName>
    <definedName name="BExGLC7R4C33RO0PID97ZPPVCW4M" hidden="1">'[3]Reco Sheet for Fcast'!$F$11:$G$11</definedName>
    <definedName name="BExGLFIF7HCFSHNQHKEV6RY0WCO3" hidden="1">'[3]Reco Sheet for Fcast'!$F$8:$G$8</definedName>
    <definedName name="BExGLMPD5LHHQXURM0Y3L44P343X" hidden="1">'[3]Reco Sheet for Fcast'!$I$7:$J$7</definedName>
    <definedName name="BExGLTARRL0J772UD2TXEYAVPY6E" hidden="1">'[3]Reco Sheet for Fcast'!$F$6:$G$6</definedName>
    <definedName name="BExGLYE6RZTAAWHJBG2QFJPTDS2Q" hidden="1">'[3]Reco Sheet for Fcast'!$F$7:$G$7</definedName>
    <definedName name="BExGM4DZ65OAQP7MA4LN6QMYZOFF" hidden="1">'[3]Reco Sheet for Fcast'!$F$10:$G$10</definedName>
    <definedName name="BExGMCXCWEC9XNUOEMZ61TMI6CUO" hidden="1">'[3]Reco Sheet for Fcast'!$G$2</definedName>
    <definedName name="BExGMJDGIH0MEPC2TUSFUCY2ROTB" localSheetId="2" hidden="1">'[4]AMI P &amp; L'!#REF!</definedName>
    <definedName name="BExGMJDGIH0MEPC2TUSFUCY2ROTB" hidden="1">'[4]AMI P &amp; L'!#REF!</definedName>
    <definedName name="BExGMKPW2HPKN0M0XKF3AZ8YP0D6" hidden="1">'[3]Reco Sheet for Fcast'!$I$10:$J$10</definedName>
    <definedName name="BExGMP2F175LGL6QVSJGP6GKYHHA" hidden="1">'[3]Reco Sheet for Fcast'!$I$8:$J$8</definedName>
    <definedName name="BExGMPIIP8GKML2VVA8OEFL43NCS" hidden="1">'[3]Reco Sheet for Fcast'!$F$6:$G$6</definedName>
    <definedName name="BExGMZ3SRIXLXMWBVOXXV3M4U4YL" hidden="1">'[3]Reco Sheet for Fcast'!$F$7:$G$7</definedName>
    <definedName name="BExGMZ3UBN48IXU1ZEFYECEMZ1IM" hidden="1">'[3]Reco Sheet for Fcast'!$F$6:$G$6</definedName>
    <definedName name="BExGN4I0QATXNZCLZJM1KH1OIJQH" hidden="1">'[3]Reco Sheet for Fcast'!$F$9:$G$9</definedName>
    <definedName name="BExGN9FZ2RWCMSY1YOBJKZMNIM9R" hidden="1">'[3]Reco Sheet for Fcast'!$G$2</definedName>
    <definedName name="BExGNDSIMTHOCXXG6QOGR6DA8SGG" localSheetId="2" hidden="1">'[4]AMI P &amp; L'!#REF!</definedName>
    <definedName name="BExGNDSIMTHOCXXG6QOGR6DA8SGG" hidden="1">'[4]AMI P &amp; L'!#REF!</definedName>
    <definedName name="BExGNN2YQ9BDAZXT2GLCSAPXKIM7" localSheetId="2" hidden="1">'[4]AMI P &amp; L'!#REF!</definedName>
    <definedName name="BExGNN2YQ9BDAZXT2GLCSAPXKIM7" hidden="1">'[4]AMI P &amp; L'!#REF!</definedName>
    <definedName name="BExGNSS0CKRPKHO25R3TDBEL2NHX" hidden="1">'[3]Reco Sheet for Fcast'!$F$6:$G$6</definedName>
    <definedName name="BExGNYH0MO8NOVS85L15G0RWX4GW" hidden="1">'[3]Reco Sheet for Fcast'!$I$7:$J$7</definedName>
    <definedName name="BExGNZO44DEG8CGIDYSEGDUQ531R" localSheetId="2" hidden="1">'[4]AMI P &amp; L'!#REF!</definedName>
    <definedName name="BExGNZO44DEG8CGIDYSEGDUQ531R" hidden="1">'[4]AMI P &amp; L'!#REF!</definedName>
    <definedName name="BExGO2O0V6UYDY26AX8OSN72F77N" hidden="1">'[3]Reco Sheet for Fcast'!$F$11:$G$11</definedName>
    <definedName name="BExGO2YUBOVLYHY1QSIHRE1KLAFV" localSheetId="2" hidden="1">'[4]AMI P &amp; L'!#REF!</definedName>
    <definedName name="BExGO2YUBOVLYHY1QSIHRE1KLAFV" hidden="1">'[4]AMI P &amp; L'!#REF!</definedName>
    <definedName name="BExGO70E2O70LF46V8T26YFPL4V8" hidden="1">'[3]Reco Sheet for Fcast'!$F$9:$G$9</definedName>
    <definedName name="BExGOB25QJMQCQE76MRW9X58OIOO" hidden="1">'[3]Reco Sheet for Fcast'!$I$9:$J$9</definedName>
    <definedName name="BExGODAZKJ9EXMQZNQR5YDBSS525" localSheetId="2" hidden="1">'[4]AMI P &amp; L'!#REF!</definedName>
    <definedName name="BExGODAZKJ9EXMQZNQR5YDBSS525" hidden="1">'[4]AMI P &amp; L'!#REF!</definedName>
    <definedName name="BExGODR8ZSMUC11I56QHSZ686XV5" hidden="1">'[3]Reco Sheet for Fcast'!$F$8:$G$8</definedName>
    <definedName name="BExGOXJDHUDPDT8I8IVGVW9J0R5Q" hidden="1">'[3]Reco Sheet for Fcast'!$I$6:$J$6</definedName>
    <definedName name="BExGPHGT5KDOCMV2EFS4OVKTWBRD" hidden="1">'[3]Reco Sheet for Fcast'!$F$11:$G$11</definedName>
    <definedName name="BExGPID72Y4Y619LWASUQZKZHJNC" hidden="1">'[3]Reco Sheet for Fcast'!$F$15</definedName>
    <definedName name="BExGPPENQIANVGLVQJ77DK5JPRTB" hidden="1">'[3]Reco Sheet for Fcast'!$F$8:$G$8</definedName>
    <definedName name="BExGQ1ZU4967P72AHF4V1D0FOL5C" hidden="1">'[3]Reco Sheet for Fcast'!$I$7:$J$7</definedName>
    <definedName name="BExGQ36ZOMR9GV8T05M605MMOY3Y" localSheetId="2" hidden="1">'[4]AMI P &amp; L'!#REF!</definedName>
    <definedName name="BExGQ36ZOMR9GV8T05M605MMOY3Y" hidden="1">'[4]AMI P &amp; L'!#REF!</definedName>
    <definedName name="BExGQ61DTJ0SBFMDFBAK3XZ9O0ZO" hidden="1">'[3]Reco Sheet for Fcast'!$I$8:$J$8</definedName>
    <definedName name="BExGQ6SG9XEOD0VMBAR22YPZWSTA" hidden="1">'[3]Reco Sheet for Fcast'!$F$6:$G$6</definedName>
    <definedName name="BExGQGJ1A7LNZUS8QSMOG8UNGLMK" hidden="1">'[3]Reco Sheet for Fcast'!$G$2</definedName>
    <definedName name="BExGQPO7ENFEQC0NC6MC9OZR2LHY" hidden="1">'[3]Reco Sheet for Fcast'!$I$8:$J$8</definedName>
    <definedName name="BExGQX0H4EZMXBJTKJJE4ICJWN5O" localSheetId="2" hidden="1">'[4]AMI P &amp; L'!#REF!</definedName>
    <definedName name="BExGQX0H4EZMXBJTKJJE4ICJWN5O" hidden="1">'[4]AMI P &amp; L'!#REF!</definedName>
    <definedName name="BExGR4CW3WRIID17GGX4MI9ZDHFE" hidden="1">'[3]Reco Sheet for Fcast'!$K$2</definedName>
    <definedName name="BExGR65GJX27MU2OL6NI5PB8XVB4" hidden="1">'[3]Reco Sheet for Fcast'!$H$2:$I$2</definedName>
    <definedName name="BExGR6LQ97HETGS3CT96L4IK0JSH" hidden="1">'[3]Reco Sheet for Fcast'!$I$8:$J$8</definedName>
    <definedName name="BExGR902JCXO7ZLKL3VYXM9XRW3A" localSheetId="2" hidden="1">#REF!</definedName>
    <definedName name="BExGR902JCXO7ZLKL3VYXM9XRW3A" hidden="1">#REF!</definedName>
    <definedName name="BExGR9ATP2LVT7B9OCPSLJ11H9SX" hidden="1">'[3]Reco Sheet for Fcast'!$F$8:$G$8</definedName>
    <definedName name="BExGRA1VE5SDFH8FM4H8YLA70J65" localSheetId="2" hidden="1">#REF!</definedName>
    <definedName name="BExGRA1VE5SDFH8FM4H8YLA70J65" hidden="1">#REF!</definedName>
    <definedName name="BExGREP2D0XVCEBGWU6RQ7KX23Q3" hidden="1">'[3]Reco Sheet for Fcast'!$F$8:$G$8</definedName>
    <definedName name="BExGRUKVVKDL8483WI70VN2QZDGD" hidden="1">'[3]Reco Sheet for Fcast'!$F$7:$G$7</definedName>
    <definedName name="BExGRVXD519NRV2E1ZYNYCW0PMW6" localSheetId="2" hidden="1">#REF!</definedName>
    <definedName name="BExGRVXD519NRV2E1ZYNYCW0PMW6" hidden="1">#REF!</definedName>
    <definedName name="BExGS2IWR5DUNJ1U9PAKIV8CMBNI" hidden="1">'[3]Reco Sheet for Fcast'!$H$2:$I$2</definedName>
    <definedName name="BExGS69P9FFTEOPDS0MWFKF45G47" hidden="1">'[3]Reco Sheet for Fcast'!$G$2</definedName>
    <definedName name="BExGS6F1JFHM5MUJ1RFO50WP6D05" hidden="1">'[3]Reco Sheet for Fcast'!$I$6:$J$6</definedName>
    <definedName name="BExGSA5YB5ZGE4NHDVCZ55TQAJTL" hidden="1">'[3]Reco Sheet for Fcast'!$I$10:$J$10</definedName>
    <definedName name="BExGSCEUCQQVDEEKWJ677QTGUVTE" hidden="1">'[3]Reco Sheet for Fcast'!$I$6:$J$6</definedName>
    <definedName name="BExGSQY65LH1PCKKM5WHDW83F35O" localSheetId="2" hidden="1">'[4]AMI P &amp; L'!#REF!</definedName>
    <definedName name="BExGSQY65LH1PCKKM5WHDW83F35O" hidden="1">'[4]AMI P &amp; L'!#REF!</definedName>
    <definedName name="BExGSYW1GKISF0PMUAK3XJK9PEW9" hidden="1">'[3]Reco Sheet for Fcast'!$F$11:$G$11</definedName>
    <definedName name="BExGT0DZJB6LSF6L693UUB9EY1VQ" localSheetId="2" hidden="1">'[4]AMI P &amp; L'!#REF!</definedName>
    <definedName name="BExGT0DZJB6LSF6L693UUB9EY1VQ" hidden="1">'[4]AMI P &amp; L'!#REF!</definedName>
    <definedName name="BExGT0OSYJ4G1RU3EZR9QY6M3SCB" hidden="1">'[3]Reco Sheet for Fcast'!$J$2:$K$2</definedName>
    <definedName name="BExGTGVFIF8HOQXR54SK065A8M4K" hidden="1">'[3]Reco Sheet for Fcast'!$F$10:$G$10</definedName>
    <definedName name="BExGTIYX3OWPIINOGY1E4QQYSKHP" localSheetId="2" hidden="1">'[4]AMI P &amp; L'!#REF!</definedName>
    <definedName name="BExGTIYX3OWPIINOGY1E4QQYSKHP" hidden="1">'[4]AMI P &amp; L'!#REF!</definedName>
    <definedName name="BExGTKGUN0KUU3C0RL2LK98D8MEK" hidden="1">'[3]Reco Sheet for Fcast'!$I$8:$J$8</definedName>
    <definedName name="BExGTZ046J7VMUG4YPKFN2K8TWB7" hidden="1">'[3]Reco Sheet for Fcast'!$I$7:$J$7</definedName>
    <definedName name="BExGU2G9OPRZRIU9YGF6NX9FUW0J" hidden="1">'[3]Reco Sheet for Fcast'!$I$9:$J$9</definedName>
    <definedName name="BExGU6HTKLRZO8UOI3DTAM5RFDBA" hidden="1">'[3]Reco Sheet for Fcast'!$I$7:$J$7</definedName>
    <definedName name="BExGUDDZXFFQHAF4UZF8ZB1HO7H6" localSheetId="2" hidden="1">'[4]AMI P &amp; L'!#REF!</definedName>
    <definedName name="BExGUDDZXFFQHAF4UZF8ZB1HO7H6" hidden="1">'[4]AMI P &amp; L'!#REF!</definedName>
    <definedName name="BExGUIBXBRHGM97ZX6GBA4ZDQ79C" hidden="1">'[3]Reco Sheet for Fcast'!$F$9:$G$9</definedName>
    <definedName name="BExGUM8D91UNPCOO4TKP9FGX85TF" localSheetId="2" hidden="1">'[4]AMI P &amp; L'!#REF!</definedName>
    <definedName name="BExGUM8D91UNPCOO4TKP9FGX85TF" hidden="1">'[4]AMI P &amp; L'!#REF!</definedName>
    <definedName name="BExGUQF9N9FKI7S0H30WUAEB5LPD" hidden="1">'[3]Reco Sheet for Fcast'!$K$2</definedName>
    <definedName name="BExGUR6BA03XPBK60SQUW197GJ5X" hidden="1">'[3]Reco Sheet for Fcast'!$I$7:$J$7</definedName>
    <definedName name="BExGUVIP60TA4B7X2PFGMBFUSKGX" hidden="1">'[3]Reco Sheet for Fcast'!$F$10:$G$10</definedName>
    <definedName name="BExGUZKF06F209XL1IZWVJEQ82EE" hidden="1">'[3]Reco Sheet for Fcast'!$I$9:$J$9</definedName>
    <definedName name="BExGV2EVT380QHD4AP2RL9MR8L5L" hidden="1">'[3]Reco Sheet for Fcast'!$I$10:$J$10</definedName>
    <definedName name="BExGVV6OOLDQ3TXZK51TTF3YX0WN" hidden="1">'[3]Reco Sheet for Fcast'!$F$10:$G$10</definedName>
    <definedName name="BExGW0KVS7U0C87XFZ78QW991IEV" hidden="1">'[3]Reco Sheet for Fcast'!$I$7:$J$7</definedName>
    <definedName name="BExGW2Z7AMPG6H9EXA9ML6EZVGGA" hidden="1">'[3]Reco Sheet for Fcast'!$F$15</definedName>
    <definedName name="BExGWABG5VT5XO1A196RK61AXA8C" hidden="1">'[3]Reco Sheet for Fcast'!$F$7:$G$7</definedName>
    <definedName name="BExGWEO0JDG84NYLEAV5NSOAGMJZ" localSheetId="2" hidden="1">'[4]AMI P &amp; L'!#REF!</definedName>
    <definedName name="BExGWEO0JDG84NYLEAV5NSOAGMJZ" hidden="1">'[4]AMI P &amp; L'!#REF!</definedName>
    <definedName name="BExGWLEOC70Z8QAJTPT2PDHTNM4L" hidden="1">'[3]Reco Sheet for Fcast'!$F$7:$G$7</definedName>
    <definedName name="BExGWNCXLCRTLBVMTXYJ5PHQI6SS" localSheetId="2" hidden="1">'[4]AMI P &amp; L'!#REF!</definedName>
    <definedName name="BExGWNCXLCRTLBVMTXYJ5PHQI6SS" hidden="1">'[4]AMI P &amp; L'!#REF!</definedName>
    <definedName name="BExGX6U988MCFIGDA1282F92U9AA" hidden="1">'[3]Reco Sheet for Fcast'!$F$11:$G$11</definedName>
    <definedName name="BExGX7FTB1CKAT5HUW6H531FIY6I" localSheetId="2" hidden="1">'[4]AMI P &amp; L'!#REF!</definedName>
    <definedName name="BExGX7FTB1CKAT5HUW6H531FIY6I" hidden="1">'[4]AMI P &amp; L'!#REF!</definedName>
    <definedName name="BExGX9DVACJQIZ4GH6YAD2A7F70O" hidden="1">'[3]Reco Sheet for Fcast'!$I$9:$J$9</definedName>
    <definedName name="BExGXDVP2S2Y8Z8Q43I78RCIK3DD" hidden="1">'[3]Reco Sheet for Fcast'!$F$10:$G$10</definedName>
    <definedName name="BExGXJ9W5JU7TT9S0BKL5Y6VVB39" hidden="1">'[3]Reco Sheet for Fcast'!$I$6:$J$6</definedName>
    <definedName name="BExGXP9PLH9HGLX6X9E31SFWH8E0" hidden="1">'[3]Reco Sheet for Fcast'!$J$2:$K$2</definedName>
    <definedName name="BExGXWB73RJ4BASBQTQ8EY0EC1EB" hidden="1">'[3]Reco Sheet for Fcast'!$K$2</definedName>
    <definedName name="BExGXZ0ABB43C7SMRKZHWOSU9EQX" hidden="1">'[3]Reco Sheet for Fcast'!$F$8:$G$8</definedName>
    <definedName name="BExGY6SU3SYVCJ3AG2ITY59SAZ5A" hidden="1">'[3]Reco Sheet for Fcast'!$F$15:$G$16</definedName>
    <definedName name="BExGY6YA4P5KMY2VHT0DYK3YTFAX" hidden="1">'[3]Reco Sheet for Fcast'!$F$9:$G$9</definedName>
    <definedName name="BExGY8G88PVVRYHPHRPJZFSX6HSC" hidden="1">'[3]Reco Sheet for Fcast'!$F$8:$G$8</definedName>
    <definedName name="BExGYC718HTZ80PNKYPVIYGRJVF6" hidden="1">'[3]Reco Sheet for Fcast'!$I$7:$J$7</definedName>
    <definedName name="BExGYCNATXZY2FID93B17YWIPPRD" hidden="1">'[3]Reco Sheet for Fcast'!$G$2</definedName>
    <definedName name="BExGYGJJJ3BBCQAOA51WHP01HN73" hidden="1">'[3]Reco Sheet for Fcast'!$F$11:$G$11</definedName>
    <definedName name="BExGYJE09NMFU592QN78WBPFJH50" localSheetId="2" hidden="1">#REF!</definedName>
    <definedName name="BExGYJE09NMFU592QN78WBPFJH50" hidden="1">#REF!</definedName>
    <definedName name="BExGYOS6TV2C72PLRFU8RP1I58GY" hidden="1">'[3]Reco Sheet for Fcast'!$F$8:$G$8</definedName>
    <definedName name="BExGZJ78ZWZCVHZ3BKEKFJZ6MAEO" hidden="1">'[3]Reco Sheet for Fcast'!$I$11:$J$11</definedName>
    <definedName name="BExGZOLH2QV73J3M9IWDDPA62TP4" hidden="1">'[3]Reco Sheet for Fcast'!$I$9:$J$9</definedName>
    <definedName name="BExGZP1PWGFKVVVN4YDIS22DZPCR" hidden="1">'[3]Reco Sheet for Fcast'!$I$6:$J$6</definedName>
    <definedName name="BExH00L21GZX5YJJGVMOAWBERLP5" hidden="1">'[3]Reco Sheet for Fcast'!$I$9:$J$9</definedName>
    <definedName name="BExH02ZD6VAY1KQLAQYBBI6WWIZB" localSheetId="2" hidden="1">'[4]AMI P &amp; L'!#REF!</definedName>
    <definedName name="BExH02ZD6VAY1KQLAQYBBI6WWIZB" hidden="1">'[4]AMI P &amp; L'!#REF!</definedName>
    <definedName name="BExH08Z6LQCGGSGSAILMHX4X7JMD" hidden="1">'[3]Reco Sheet for Fcast'!$I$6:$J$6</definedName>
    <definedName name="BExH0KT9Z8HEVRRQRGQ8YHXRLIJA" hidden="1">'[3]Reco Sheet for Fcast'!$I$9:$J$9</definedName>
    <definedName name="BExH0M0FDN12YBOCKL3XL2Z7T7Y8" hidden="1">'[3]Reco Sheet for Fcast'!$F$10:$G$10</definedName>
    <definedName name="BExH0O9G06YPZ5TN9RYT326I1CP2" hidden="1">'[3]Reco Sheet for Fcast'!$F$7:$G$7</definedName>
    <definedName name="BExH0WNJAKTJRCKMTX8O4KNMIIJM" localSheetId="2" hidden="1">'[4]AMI P &amp; L'!#REF!</definedName>
    <definedName name="BExH0WNJAKTJRCKMTX8O4KNMIIJM" hidden="1">'[4]AMI P &amp; L'!#REF!</definedName>
    <definedName name="BExH12Y4WX542WI3ZEM15AK4UM9J" hidden="1">'[3]Reco Sheet for Fcast'!$F$7:$G$7</definedName>
    <definedName name="BExH1FDTQXR9QQ31WDB7OPXU7MPT" localSheetId="2" hidden="1">'[4]AMI P &amp; L'!#REF!</definedName>
    <definedName name="BExH1FDTQXR9QQ31WDB7OPXU7MPT" hidden="1">'[4]AMI P &amp; L'!#REF!</definedName>
    <definedName name="BExH1FOMEUIJNIDJAUY0ZQFBJSY9" hidden="1">'[3]Reco Sheet for Fcast'!$I$6:$J$6</definedName>
    <definedName name="BExH1JFFHEBFX9BWJMNIA3N66R3Z" hidden="1">'[3]Reco Sheet for Fcast'!$F$10:$G$10</definedName>
    <definedName name="BExH1Z0GIUSVTF2H1G1I3PDGBNK2" hidden="1">'[3]Reco Sheet for Fcast'!$K$2</definedName>
    <definedName name="BExH225UTM6S9FW4MUDZS7F1PQSH" hidden="1">'[3]Reco Sheet for Fcast'!$I$7:$J$7</definedName>
    <definedName name="BExH23271RF7AYZ542KHQTH68GQ7" hidden="1">'[3]Reco Sheet for Fcast'!$F$10:$G$10</definedName>
    <definedName name="BExH2GJQR4JALNB314RY0LDI49VH" hidden="1">'[3]Reco Sheet for Fcast'!$I$7:$J$7</definedName>
    <definedName name="BExH2JZR49T7644JFVE7B3N7RZM9" hidden="1">'[3]Reco Sheet for Fcast'!$I$6:$J$6</definedName>
    <definedName name="BExH2WKXV8X5S2GSBBTWGI0NLNAH" hidden="1">'[3]Reco Sheet for Fcast'!$H$2:$I$2</definedName>
    <definedName name="BExH2XS1UFYFGU0S0EBXX90W2WE8" hidden="1">'[3]Reco Sheet for Fcast'!$I$9:$J$9</definedName>
    <definedName name="BExH2XS2TND9SB0GC295R4FP6K5Y" hidden="1">'[3]Reco Sheet for Fcast'!$I$2:$J$2</definedName>
    <definedName name="BExH2ZA0SZ4SSITL50NA8LZ3OEX6" localSheetId="2" hidden="1">'[4]AMI P &amp; L'!#REF!</definedName>
    <definedName name="BExH2ZA0SZ4SSITL50NA8LZ3OEX6" hidden="1">'[4]AMI P &amp; L'!#REF!</definedName>
    <definedName name="BExH31Z3JNVJPESWKXHILGXZHP2M" hidden="1">'[3]Reco Sheet for Fcast'!$F$6:$G$6</definedName>
    <definedName name="BExH3E9HZ3QJCDZW7WI7YACFQCHE" hidden="1">'[3]Reco Sheet for Fcast'!$F$9:$G$9</definedName>
    <definedName name="BExH3IRB6764RQ5HBYRLH6XCT29X" hidden="1">'[3]Reco Sheet for Fcast'!$I$10:$J$10</definedName>
    <definedName name="BExIG2U8V6RSB47SXLCQG3Q68YRO" hidden="1">'[3]Reco Sheet for Fcast'!$G$2</definedName>
    <definedName name="BExIG5JDFDNKGLHGNDY7U8KIF9NT" localSheetId="2" hidden="1">'[4]AMI P &amp; L'!#REF!</definedName>
    <definedName name="BExIG5JDFDNKGLHGNDY7U8KIF9NT" hidden="1">'[4]AMI P &amp; L'!#REF!</definedName>
    <definedName name="BExIGJBO8R13LV7CZ7C1YCP974NN" hidden="1">'[3]Reco Sheet for Fcast'!$F$10:$G$10</definedName>
    <definedName name="BExIGWT86FPOEYTI8GXCGU5Y3KGK" localSheetId="2" hidden="1">'[4]AMI P &amp; L'!#REF!</definedName>
    <definedName name="BExIGWT86FPOEYTI8GXCGU5Y3KGK" hidden="1">'[4]AMI P &amp; L'!#REF!</definedName>
    <definedName name="BExIHBHXA7E7VUTBVHXXXCH3A5CL" hidden="1">'[3]Reco Sheet for Fcast'!$I$9:$J$9</definedName>
    <definedName name="BExIHPQCQTGEW8QOJVIQ4VX0P6DX" hidden="1">'[3]Reco Sheet for Fcast'!$I$9:$J$9</definedName>
    <definedName name="BExII1KN91Q7DLW0UB7W2TJ5ACT9" hidden="1">'[3]Reco Sheet for Fcast'!$I$9:$J$9</definedName>
    <definedName name="BExII50LI8I0CDOOZEMIVHVA2V95" hidden="1">'[3]Reco Sheet for Fcast'!$I$11:$J$11</definedName>
    <definedName name="BExIIXMY38TQD12CVV4S57L3I809" hidden="1">'[3]Reco Sheet for Fcast'!$I$9:$J$9</definedName>
    <definedName name="BExIIY37NEVU2LGS1JE4VR9AN6W4" hidden="1">'[3]Reco Sheet for Fcast'!$I$11:$J$11</definedName>
    <definedName name="BExIIYJAGXR8TPZ1KCYM7EGJ79UW" hidden="1">'[3]Reco Sheet for Fcast'!$I$9:$J$9</definedName>
    <definedName name="BExIJ3160YCWGAVEU0208ZGXXG3P" hidden="1">'[3]Reco Sheet for Fcast'!$I$7:$J$7</definedName>
    <definedName name="BExIJFGZJ5ED9D6KAY4PGQYLELAX" localSheetId="2" hidden="1">'[4]AMI P &amp; L'!#REF!</definedName>
    <definedName name="BExIJFGZJ5ED9D6KAY4PGQYLELAX" hidden="1">'[4]AMI P &amp; L'!#REF!</definedName>
    <definedName name="BExIJQ3XPPSZ585U2ER0RSSC71PK" localSheetId="2" hidden="1">#REF!</definedName>
    <definedName name="BExIJQ3XPPSZ585U2ER0RSSC71PK" hidden="1">#REF!</definedName>
    <definedName name="BExIJQK80ZEKSTV62E59AYJYUNLI" hidden="1">'[3]Reco Sheet for Fcast'!$F$6:$G$6</definedName>
    <definedName name="BExIJRLX3M0YQLU1D5Y9V7HM5QNM" hidden="1">'[3]Reco Sheet for Fcast'!$I$8:$J$8</definedName>
    <definedName name="BExIJV22J0QA7286KNPMHO1ZUCB3" hidden="1">'[3]Reco Sheet for Fcast'!$I$9:$J$9</definedName>
    <definedName name="BExIJVI6OC7B6ZE9V4PAOYZXKNER" hidden="1">'[3]Reco Sheet for Fcast'!$F$9:$G$9</definedName>
    <definedName name="BExIJWK0NGTGQ4X7D5VIVXD14JHI" hidden="1">'[3]Reco Sheet for Fcast'!$I$11:$J$11</definedName>
    <definedName name="BExIJWPCIYINEJUTXU74VK7WG031" hidden="1">'[3]Reco Sheet for Fcast'!$F$11:$G$11</definedName>
    <definedName name="BExIKHTXPZR5A8OHB6HDP6QWDHAD" hidden="1">'[3]Reco Sheet for Fcast'!$I$6:$J$6</definedName>
    <definedName name="BExIKMMJOETSAXJYY1SIKM58LMA2" hidden="1">'[3]Reco Sheet for Fcast'!$G$2</definedName>
    <definedName name="BExIKN2SLYNFHS9SQHJSB0NE57OF" hidden="1">'[3]Reco Sheet for Fcast'!$I$6:$J$6</definedName>
    <definedName name="BExIKRF6AQ6VOO9KCIWSM6FY8M7D" hidden="1">'[3]Reco Sheet for Fcast'!$F$11:$G$11</definedName>
    <definedName name="BExIKTYZESFT3LC0ASFMFKSE0D1X" hidden="1">'[3]Reco Sheet for Fcast'!$G$2</definedName>
    <definedName name="BExIKXVA6M8K0PTRYAGXS666L335" hidden="1">'[3]Reco Sheet for Fcast'!$G$2</definedName>
    <definedName name="BExIL0PMZ2SXK9R6MLP43KBU1J2P" hidden="1">'[3]Reco Sheet for Fcast'!$I$11:$J$11</definedName>
    <definedName name="BExILAAXRTRAD18K74M6MGUEEPUM" hidden="1">'[3]Reco Sheet for Fcast'!$F$6:$G$6</definedName>
    <definedName name="BExILG5F338C0FFLMVOKMKF8X5ZP" localSheetId="2" hidden="1">'[4]AMI P &amp; L'!#REF!</definedName>
    <definedName name="BExILG5F338C0FFLMVOKMKF8X5ZP" hidden="1">'[4]AMI P &amp; L'!#REF!</definedName>
    <definedName name="BExILGQTQM0HOD0BJI90YO7GOIN3" hidden="1">'[3]Reco Sheet for Fcast'!$I$10:$J$10</definedName>
    <definedName name="BExILTHIEYYOIUWRZ5LLF1T70AJ7" hidden="1">'[3]Reco Sheet for Fcast'!$I$10:$J$10</definedName>
    <definedName name="BExIM9DBUB7ZGF4B20FVUO9QGOX2" hidden="1">'[3]Reco Sheet for Fcast'!$F$7:$G$7</definedName>
    <definedName name="BExIMGK9Z94TFPWWZFMD10HV0IF6" hidden="1">'[3]Reco Sheet for Fcast'!$I$11:$J$11</definedName>
    <definedName name="BExIMPEGKG18TELVC33T4OQTNBWC" hidden="1">'[3]Reco Sheet for Fcast'!$F$10:$G$10</definedName>
    <definedName name="BExIN4OR435DL1US13JQPOQK8GD5" hidden="1">'[3]Reco Sheet for Fcast'!$K$2</definedName>
    <definedName name="BExINI6A7H3KSFRFA6UBBDPKW37F" hidden="1">'[3]Reco Sheet for Fcast'!$F$10:$G$10</definedName>
    <definedName name="BExINIMK8XC3JOBT2EXYFHHH52H0" hidden="1">'[3]Reco Sheet for Fcast'!$I$11:$J$11</definedName>
    <definedName name="BExINLX401ZKEGWU168DS4JUM2J6" localSheetId="2" hidden="1">'[4]AMI P &amp; L'!#REF!</definedName>
    <definedName name="BExINLX401ZKEGWU168DS4JUM2J6" hidden="1">'[4]AMI P &amp; L'!#REF!</definedName>
    <definedName name="BExINMYYJO1FTV1CZF6O5XCFAMQX" localSheetId="2" hidden="1">'[4]AMI P &amp; L'!#REF!</definedName>
    <definedName name="BExINMYYJO1FTV1CZF6O5XCFAMQX" hidden="1">'[4]AMI P &amp; L'!#REF!</definedName>
    <definedName name="BExINP2H4KI05FRFV5PKZFE00HKO" hidden="1">'[3]Reco Sheet for Fcast'!$I$6:$J$6</definedName>
    <definedName name="BExINZELVWYGU876QUUZCIMXPBQC" hidden="1">'[3]Reco Sheet for Fcast'!$I$8:$J$8</definedName>
    <definedName name="BExIOCQUQHKUU1KONGSDOLQTQEIC" hidden="1">'[3]Reco Sheet for Fcast'!$G$2</definedName>
    <definedName name="BExIOFL8Y5O61VLKTB4H20IJNWS1" hidden="1">'[3]Reco Sheet for Fcast'!$F$6:$G$6</definedName>
    <definedName name="BExIOMBXRW5NS4ZPYX9G5QREZ5J6" hidden="1">'[3]Reco Sheet for Fcast'!$F$11:$G$11</definedName>
    <definedName name="BExIORA3GK78T7C7SNBJJUONJ0LS" hidden="1">'[3]Reco Sheet for Fcast'!$F$15</definedName>
    <definedName name="BExIORFDXP4AVIEBLSTZ8ETSXMNM" hidden="1">'[3]Reco Sheet for Fcast'!$I$7:$J$7</definedName>
    <definedName name="BExIOTZ5EFZ2NASVQ05RH15HRSW6" hidden="1">'[3]Reco Sheet for Fcast'!$F$15</definedName>
    <definedName name="BExIP8YNN6UUE1GZ223SWH7DLGKO" hidden="1">'[3]Reco Sheet for Fcast'!$I$7:$J$7</definedName>
    <definedName name="BExIPAB4AOL592OJCC1CFAXTLF1A" hidden="1">'[3]Reco Sheet for Fcast'!$I$6:$J$6</definedName>
    <definedName name="BExIPB25DKX4S2ZCKQN7KWSC3JBF" hidden="1">'[3]Reco Sheet for Fcast'!$F$11:$G$11</definedName>
    <definedName name="BExIPDLT8JYAMGE5HTN4D1YHZF3V" localSheetId="2" hidden="1">'[4]AMI P &amp; L'!#REF!</definedName>
    <definedName name="BExIPDLT8JYAMGE5HTN4D1YHZF3V" hidden="1">'[4]AMI P &amp; L'!#REF!</definedName>
    <definedName name="BExIPG040Q08EWIWL6CAVR3GRI43" hidden="1">'[3]Reco Sheet for Fcast'!$I$7:$J$7</definedName>
    <definedName name="BExIPKNFUDPDKOSH5GHDVNA8D66S" hidden="1">'[3]Reco Sheet for Fcast'!$I$11:$J$11</definedName>
    <definedName name="BExIQ1VS9A2FHVD9TUHKG9K8EVVP" hidden="1">'[3]Reco Sheet for Fcast'!$F$11:$G$11</definedName>
    <definedName name="BExIQ3J19L30PSQ2CXNT6IHW0I7V" hidden="1">'[3]Reco Sheet for Fcast'!$I$9:$J$9</definedName>
    <definedName name="BExIQ3OJ7M04XCY276IO0LJA5XUK" hidden="1">'[3]Reco Sheet for Fcast'!$F$11:$G$11</definedName>
    <definedName name="BExIQ5S19ITB0NDRUN4XV7B905ED" hidden="1">'[3]Reco Sheet for Fcast'!$F$15</definedName>
    <definedName name="BExIQ9TMQT2EIXSVQW7GVSOAW2VJ" hidden="1">'[3]Reco Sheet for Fcast'!$I$8:$J$8</definedName>
    <definedName name="BExIQBMDE1L6J4H27K1FMSHQKDSE" hidden="1">'[3]Reco Sheet for Fcast'!$I$8:$J$8</definedName>
    <definedName name="BExIQE65LVXUOF3UZFO7SDHFJH22" hidden="1">'[3]Reco Sheet for Fcast'!$G$2</definedName>
    <definedName name="BExIQG9OO2KKBOWTMD1OXY36TEGA" hidden="1">'[3]Reco Sheet for Fcast'!$F$10:$G$10</definedName>
    <definedName name="BExIQMV2D77A07E403GAA7CYB8C2" hidden="1">'[3]Reco Sheet for Fcast'!$C$15:$D$23</definedName>
    <definedName name="BExIQX1XBB31HZTYEEVOBSE3C5A6" hidden="1">'[3]Reco Sheet for Fcast'!$I$10:$J$10</definedName>
    <definedName name="BExIR2ALYRP9FW99DK2084J7IIDC" hidden="1">'[3]Reco Sheet for Fcast'!$I$10:$J$10</definedName>
    <definedName name="BExIR8FQETPTQYW37DBVDWG3J4JW" hidden="1">'[3]Reco Sheet for Fcast'!$F$7:$G$7</definedName>
    <definedName name="BExIRRBGTY01OQOI3U5SW59RFDFI" hidden="1">'[3]Reco Sheet for Fcast'!$I$8:$J$8</definedName>
    <definedName name="BExIS4T0DRF57HYO7OGG72KBOFOI" hidden="1">'[3]Reco Sheet for Fcast'!$F$15:$G$34</definedName>
    <definedName name="BExIS77BJDDK18PGI9DSEYZPIL7P" hidden="1">'[3]Reco Sheet for Fcast'!$F$10:$G$10</definedName>
    <definedName name="BExIS8USL1T3Z97CZ30HJ98E2GXQ" hidden="1">'[3]Reco Sheet for Fcast'!$F$9:$G$9</definedName>
    <definedName name="BExISC5B700MZUBFTQ9K4IKTF7HR" hidden="1">'[3]Reco Sheet for Fcast'!$K$2</definedName>
    <definedName name="BExISDHXS49S1H56ENBPRF1NLD5C" hidden="1">'[3]Reco Sheet for Fcast'!$I$6:$J$6</definedName>
    <definedName name="BExISM1JLV54A21A164IURMPGUMU" hidden="1">'[3]Reco Sheet for Fcast'!$F$7:$G$7</definedName>
    <definedName name="BExISOL5FNHZHVLEZZZZ47YXZ5QS" localSheetId="2" hidden="1">#REF!</definedName>
    <definedName name="BExISOL5FNHZHVLEZZZZ47YXZ5QS" hidden="1">#REF!</definedName>
    <definedName name="BExISRFKJYUZ4AKW44IJF7RF9Y90" hidden="1">'[3]Reco Sheet for Fcast'!$F$10:$G$10</definedName>
    <definedName name="BExIT1MK8TBAK3SNP36A8FKDQSOK" hidden="1">'[3]Reco Sheet for Fcast'!$F$11:$G$11</definedName>
    <definedName name="BExITBNYANV2S8KD56GOGCKW393R" hidden="1">'[3]Reco Sheet for Fcast'!$F$9:$G$9</definedName>
    <definedName name="BExIUD4OJGH65NFNQ4VMCE3R4J1X" hidden="1">'[3]Reco Sheet for Fcast'!$F$7:$G$7</definedName>
    <definedName name="BExIUTB5OAAXYW0OFMP0PS40SPOB" hidden="1">'[3]Reco Sheet for Fcast'!$I$10:$J$10</definedName>
    <definedName name="BExIUUT2MHIOV6R3WHA0DPM1KBKY" localSheetId="2" hidden="1">'[4]AMI P &amp; L'!#REF!</definedName>
    <definedName name="BExIUUT2MHIOV6R3WHA0DPM1KBKY" hidden="1">'[4]AMI P &amp; L'!#REF!</definedName>
    <definedName name="BExIUYPDT1AM6MWGWQS646PIZIWC" hidden="1">'[3]Reco Sheet for Fcast'!$I$10:$J$10</definedName>
    <definedName name="BExIV0I2O9F8D1UK1SI8AEYR6U0A" hidden="1">'[3]Reco Sheet for Fcast'!$G$2</definedName>
    <definedName name="BExIV2LM38XPLRTWT0R44TMQ59E5" hidden="1">'[3]Reco Sheet for Fcast'!$F$15</definedName>
    <definedName name="BExIV3CMY91WXOF56UOYD0AUHJ3N" localSheetId="2" hidden="1">#REF!</definedName>
    <definedName name="BExIV3CMY91WXOF56UOYD0AUHJ3N" hidden="1">#REF!</definedName>
    <definedName name="BExIV3HY4S0YRV1F7XEMF2YHAR2I" hidden="1">'[3]Reco Sheet for Fcast'!$I$10:$J$10</definedName>
    <definedName name="BExIV6HUZFRIFLXW2SICKGTAH1PV" hidden="1">'[3]Reco Sheet for Fcast'!$I$11:$J$11</definedName>
    <definedName name="BExIVCXWL6H5LD9DHDIA4F5U9TQL" hidden="1">'[3]Reco Sheet for Fcast'!$F$15</definedName>
    <definedName name="BExIVMOIPSEWSIHIDDLOXESQ28A0" hidden="1">'[3]Reco Sheet for Fcast'!$F$11:$G$11</definedName>
    <definedName name="BExIVNVNJX9BYDLC88NG09YF5XQ6" hidden="1">'[3]Reco Sheet for Fcast'!$I$9:$J$9</definedName>
    <definedName name="BExIVQVKLMGSRYT1LFZH0KUIA4OR" hidden="1">'[3]Reco Sheet for Fcast'!$I$11:$J$11</definedName>
    <definedName name="BExIVYTFI35KNR2XSA6N8OJYUTUR" localSheetId="2" hidden="1">'[4]AMI P &amp; L'!#REF!</definedName>
    <definedName name="BExIVYTFI35KNR2XSA6N8OJYUTUR" hidden="1">'[4]AMI P &amp; L'!#REF!</definedName>
    <definedName name="BExIWB3SY3WRIVIOF988DNNODBOA" hidden="1">'[3]Reco Sheet for Fcast'!$G$2</definedName>
    <definedName name="BExIWB99CG0H52LRD6QWPN4L6DV2" hidden="1">'[3]Reco Sheet for Fcast'!$F$8:$G$8</definedName>
    <definedName name="BExIWG1W7XP9DFYYSZAIOSHM0QLQ" localSheetId="2" hidden="1">'[4]AMI P &amp; L'!#REF!</definedName>
    <definedName name="BExIWG1W7XP9DFYYSZAIOSHM0QLQ" hidden="1">'[4]AMI P &amp; L'!#REF!</definedName>
    <definedName name="BExIWH3KUK94B7833DD4TB0Y6KP9" hidden="1">'[3]Reco Sheet for Fcast'!$F$6:$G$6</definedName>
    <definedName name="BExIWKE9MGIDWORBI43AWTUNYFAN" hidden="1">'[3]Reco Sheet for Fcast'!$K$2</definedName>
    <definedName name="BExIX34PM5DBTRHRQWP6PL6WIX88" hidden="1">'[3]Reco Sheet for Fcast'!$F$8:$G$8</definedName>
    <definedName name="BExIX5OAP9KSUE5SIZCW9P39Q4WE" hidden="1">'[3]Reco Sheet for Fcast'!$I$10:$J$10</definedName>
    <definedName name="BExIX69Y0CM4OW8NEPQXX4ORSAT2" hidden="1">'[3]Reco Sheet for Fcast'!$C$15:$D$23</definedName>
    <definedName name="BExIXGRJPVJMUDGSG7IHPXPNO69B" hidden="1">'[3]Reco Sheet for Fcast'!$G$2</definedName>
    <definedName name="BExIXM5R87ZL3FHALWZXYCPHGX3E" hidden="1">'[3]Reco Sheet for Fcast'!$F$7:$G$7</definedName>
    <definedName name="BExIXS036ZCKT2Z8XZKLZ8PFWQGL" hidden="1">'[3]Reco Sheet for Fcast'!$I$7:$J$7</definedName>
    <definedName name="BExIXY5CF9PFM0P40AZ4U51TMWV0" hidden="1">'[3]Reco Sheet for Fcast'!$F$9:$G$9</definedName>
    <definedName name="BExIYEXJBK8JDWIRSVV4RJSKZVV1" hidden="1">'[3]Reco Sheet for Fcast'!$I$8:$J$8</definedName>
    <definedName name="BExIYI2RH0K4225XO970K2IQ1E79" localSheetId="2" hidden="1">'[4]AMI P &amp; L'!#REF!</definedName>
    <definedName name="BExIYI2RH0K4225XO970K2IQ1E79" hidden="1">'[4]AMI P &amp; L'!#REF!</definedName>
    <definedName name="BExIYMPZ0KS2KOJFQAUQJ77L7701" hidden="1">'[3]Reco Sheet for Fcast'!$G$2</definedName>
    <definedName name="BExIYP9Q6FV9T0R9G3UDKLS4TTYX" hidden="1">'[3]Reco Sheet for Fcast'!$F$6:$G$6</definedName>
    <definedName name="BExIYZGLDQ1TN7BIIN4RLDP31GIM" hidden="1">'[3]Reco Sheet for Fcast'!$F$8:$G$8</definedName>
    <definedName name="BExIZ4K0EZJK6PW3L8SVKTJFSWW9" hidden="1">'[3]Reco Sheet for Fcast'!$F$15:$F$15</definedName>
    <definedName name="BExIZAECOEZGBAO29QMV14E6XDIV" hidden="1">'[3]Reco Sheet for Fcast'!$G$2:$H$2</definedName>
    <definedName name="BExIZKVXYD5O2JBU81F2UFJZLLSI" hidden="1">'[3]Reco Sheet for Fcast'!$F$8:$G$8</definedName>
    <definedName name="BExIZPZDHC8HGER83WHCZAHOX7LK" hidden="1">'[3]Reco Sheet for Fcast'!$F$11:$G$11</definedName>
    <definedName name="BExIZY2PUZ0OF9YKK1B13IW0VS6G" hidden="1">'[3]Reco Sheet for Fcast'!$F$15</definedName>
    <definedName name="BExJ08KBRR2XMWW3VZMPSQKXHZUH" localSheetId="2" hidden="1">'[4]AMI P &amp; L'!#REF!</definedName>
    <definedName name="BExJ08KBRR2XMWW3VZMPSQKXHZUH" hidden="1">'[4]AMI P &amp; L'!#REF!</definedName>
    <definedName name="BExJ0DYJWXGE7DA39PYL3WM05U9O" hidden="1">'[3]Reco Sheet for Fcast'!$F$15</definedName>
    <definedName name="BExJ0MY8SY5J5V50H3UKE78ODTVB" hidden="1">'[3]Reco Sheet for Fcast'!$I$8:$J$8</definedName>
    <definedName name="BExJ0YC98G37ML4N8FLP8D95EFRF" hidden="1">'[3]Reco Sheet for Fcast'!$G$2</definedName>
    <definedName name="BExKCDYKAEV45AFXHVHZZ62E5BM3" hidden="1">'[3]Reco Sheet for Fcast'!$G$2</definedName>
    <definedName name="BExKDKO0W4AGQO1V7K6Q4VM750FT" hidden="1">'[3]Reco Sheet for Fcast'!$F$11:$G$11</definedName>
    <definedName name="BExKDLF10G7W77J87QWH3ZGLUCLW" hidden="1">'[3]Reco Sheet for Fcast'!$I$10:$J$10</definedName>
    <definedName name="BExKEFE0I3MT6ZLC4T1L9465HKTN" hidden="1">'[3]Reco Sheet for Fcast'!$F$8:$G$8</definedName>
    <definedName name="BExKEK6O5BVJP4VY02FY7JNAZ6BT" hidden="1">'[3]Reco Sheet for Fcast'!$I$6:$J$6</definedName>
    <definedName name="BExKEKXK6E6QX339ELPXDIRZSJE0" hidden="1">'[3]Reco Sheet for Fcast'!$I$7:$J$7</definedName>
    <definedName name="BExKEOOIBMP7N8033EY2CJYCBX6H" hidden="1">'[3]Reco Sheet for Fcast'!$F$10:$G$10</definedName>
    <definedName name="BExKEW0RR5LA3VC46A2BEOOMQE56" hidden="1">'[3]Reco Sheet for Fcast'!$F$8:$G$8</definedName>
    <definedName name="BExKFA3VI1CZK21SM0N3LZWT9LA1" hidden="1">'[3]Reco Sheet for Fcast'!$F$11:$G$11</definedName>
    <definedName name="BExKFINBFV5J2NFRCL4YUO3YF0ZE" hidden="1">'[3]Reco Sheet for Fcast'!$F$11:$G$11</definedName>
    <definedName name="BExKFISRBFACTAMJSALEYMY66F6X" hidden="1">'[3]Reco Sheet for Fcast'!$F$8:$G$8</definedName>
    <definedName name="BExKFOSK5DJ151C4E8544UWMYTOC" hidden="1">'[3]Reco Sheet for Fcast'!$I$7:$J$7</definedName>
    <definedName name="BExKFYJC4EVEV54F82K6VKP7Q3OU" hidden="1">'[3]Reco Sheet for Fcast'!$I$6:$J$6</definedName>
    <definedName name="BExKG4IYHBKQQ8J8FN10GB2IKO33" hidden="1">'[3]Reco Sheet for Fcast'!$I$8:$J$8</definedName>
    <definedName name="BExKGF0L44S78D33WMQ1A75TRKB9" hidden="1">'[3]Reco Sheet for Fcast'!$I$10:$J$10</definedName>
    <definedName name="BExKGFRN31B3G20LMQ4LRF879J68" hidden="1">'[3]Reco Sheet for Fcast'!$I$8:$J$8</definedName>
    <definedName name="BExKGJD3U3ADZILP20U3EURP0UQP" hidden="1">'[3]Reco Sheet for Fcast'!$I$9:$J$9</definedName>
    <definedName name="BExKGNK5YGKP0YHHTAAOV17Z9EIM" hidden="1">'[3]Reco Sheet for Fcast'!$F$10:$G$10</definedName>
    <definedName name="BExKGV77YH9YXIQTRKK2331QGYKF" hidden="1">'[3]Reco Sheet for Fcast'!$F$8:$G$8</definedName>
    <definedName name="BExKH3FTZ5VGTB86W9M4AB39R0G8" hidden="1">'[3]Reco Sheet for Fcast'!$F$6:$G$6</definedName>
    <definedName name="BExKH3FV5U5O6XZM7STS3NZKQFGJ" hidden="1">'[3]Reco Sheet for Fcast'!$H$2:$I$2</definedName>
    <definedName name="BExKHAMUH8NR3HRV0V6FHJE3ROLN" hidden="1">'[3]Reco Sheet for Fcast'!$I$8:$J$8</definedName>
    <definedName name="BExKHCFKOWFHO2WW0N7Y5XDXEWAO" hidden="1">'[3]Reco Sheet for Fcast'!$I$11:$J$11</definedName>
    <definedName name="BExKHDMPODAJPZY7M2BN39326C43" localSheetId="2" hidden="1">#REF!</definedName>
    <definedName name="BExKHDMPODAJPZY7M2BN39326C43" hidden="1">#REF!</definedName>
    <definedName name="BExKHIVLONZ46HLMR50DEXKEUNEP" hidden="1">'[3]Reco Sheet for Fcast'!$F$7:$G$7</definedName>
    <definedName name="BExKHPM9XA0ADDK7TUR0N38EXWEP" hidden="1">'[3]Reco Sheet for Fcast'!$F$10:$G$10</definedName>
    <definedName name="BExKI4076KXCDE5KXL79KT36OKLO" localSheetId="2" hidden="1">'[4]AMI P &amp; L'!#REF!</definedName>
    <definedName name="BExKI4076KXCDE5KXL79KT36OKLO" hidden="1">'[4]AMI P &amp; L'!#REF!</definedName>
    <definedName name="BExKI7LO70WYISR7Q0Y1ZDWO9M3B" hidden="1">'[3]Reco Sheet for Fcast'!$I$8:$J$8</definedName>
    <definedName name="BExKIGQV6TXIZG039HBOJU62WP2U" hidden="1">'[3]Reco Sheet for Fcast'!$I$11:$J$11</definedName>
    <definedName name="BExKILE008SF3KTAN8WML3XKI1NZ" hidden="1">'[3]Reco Sheet for Fcast'!$K$2</definedName>
    <definedName name="BExKINSBB6RS7I489QHMCOMU4Z2X" hidden="1">'[3]Reco Sheet for Fcast'!$F$15</definedName>
    <definedName name="BExKIU87ZKSOC2DYZWFK6SAK9I8E" hidden="1">'[3]Reco Sheet for Fcast'!$F$6:$G$6</definedName>
    <definedName name="BExKJ449HLYX2DJ9UF0H9GTPSQ73" hidden="1">'[3]Reco Sheet for Fcast'!$I$8:$J$8</definedName>
    <definedName name="BExKJC7MJKEAMFD3Y9Q6TXP4MP3L" hidden="1">'[3]Reco Sheet for Fcast'!$I$9:$J$9</definedName>
    <definedName name="BExKJELX2RUC8UEC56IZPYYZXHA7" hidden="1">'[3]Reco Sheet for Fcast'!$F$8:$G$8</definedName>
    <definedName name="BExKJINMXS61G2TZEXCJAWVV4F57" hidden="1">'[3]Reco Sheet for Fcast'!$F$6:$G$6</definedName>
    <definedName name="BExKJK5ME8KB7HA0180L7OUZDDGV" hidden="1">'[3]Reco Sheet for Fcast'!$F$11:$G$11</definedName>
    <definedName name="BExKJN5IF0VMDILJ5K8ZENF2QYV1" hidden="1">'[3]Reco Sheet for Fcast'!$H$2:$I$2</definedName>
    <definedName name="BExKJUSJPFUIK20FTVAFJWR2OUYX" hidden="1">'[3]Reco Sheet for Fcast'!$I$11:$J$11</definedName>
    <definedName name="BExKK8VP5RS3D0UXZVKA37C4SYBP" hidden="1">'[3]Reco Sheet for Fcast'!$F$11:$G$11</definedName>
    <definedName name="BExKKIM9NPF6B3SPMPIQB27HQME4" hidden="1">'[3]Reco Sheet for Fcast'!$F$11:$G$11</definedName>
    <definedName name="BExKKIX1BCBQ4R3K41QD8NTV0OV0" hidden="1">'[3]Reco Sheet for Fcast'!$I$8:$J$8</definedName>
    <definedName name="BExKKQ3ZWADYV03YHMXDOAMU90EB" localSheetId="2" hidden="1">'[4]AMI P &amp; L'!#REF!</definedName>
    <definedName name="BExKKQ3ZWADYV03YHMXDOAMU90EB" hidden="1">'[4]AMI P &amp; L'!#REF!</definedName>
    <definedName name="BExKKUGD2HMJWQEYZ8H3X1BMXFS9" hidden="1">'[3]Reco Sheet for Fcast'!$F$9:$G$9</definedName>
    <definedName name="BExKKX05KCZZZPKOR1NE5A8RGVT4" hidden="1">'[3]Reco Sheet for Fcast'!$I$11:$J$11</definedName>
    <definedName name="BExKL3AQ1IV1NVX782PTFKU7U16A" localSheetId="2" hidden="1">#REF!</definedName>
    <definedName name="BExKL3AQ1IV1NVX782PTFKU7U16A" hidden="1">#REF!</definedName>
    <definedName name="BExKLD6S9L66QYREYHBE5J44OK7X" hidden="1">'[3]Reco Sheet for Fcast'!$I$6:$J$6</definedName>
    <definedName name="BExKLEZK32L28GYJWVO63BZ5E1JD" hidden="1">'[3]Reco Sheet for Fcast'!$F$9:$G$9</definedName>
    <definedName name="BExKLLKVVHT06LA55JB2FC871DC5" hidden="1">'[3]Reco Sheet for Fcast'!$I$8:$J$8</definedName>
    <definedName name="BExKMHSPAJPHUEZXSHTFJNWYFCQR" hidden="1">'[3]Reco Sheet for Fcast'!$L$6:$M$10</definedName>
    <definedName name="BExKMWBX4EH3EYJ07UFEM08NB40Z" hidden="1">'[3]Reco Sheet for Fcast'!$F$10:$G$10</definedName>
    <definedName name="BExKMX8A5ZOYAIX1JNJ198214P08" hidden="1">'[3]Reco Sheet for Fcast'!$I$6:$J$6</definedName>
    <definedName name="BExKNBGV2IR3S7M0BX4810KZB4V3" hidden="1">'[3]Reco Sheet for Fcast'!$H$2:$I$2</definedName>
    <definedName name="BExKNCTBZTSY3MO42VU5PLV6YUHZ" hidden="1">'[3]Reco Sheet for Fcast'!$F$10:$G$10</definedName>
    <definedName name="BExKNGV2YY749C42AQ2T9QNIE5C3" hidden="1">'[3]Reco Sheet for Fcast'!$F$7:$G$7</definedName>
    <definedName name="BExKNTG8WOYHOW9I6K6WBGXTRX0X" localSheetId="2" hidden="1">#REF!</definedName>
    <definedName name="BExKNTG8WOYHOW9I6K6WBGXTRX0X" hidden="1">#REF!</definedName>
    <definedName name="BExKNV8UOHVWEHDJWI2WMJ9X6QHZ" hidden="1">'[3]Reco Sheet for Fcast'!$I$9:$J$9</definedName>
    <definedName name="BExKNZLD7UATC1MYRNJD8H2NH4KU" hidden="1">'[3]Reco Sheet for Fcast'!$F$15</definedName>
    <definedName name="BExKNZQUKQQG2Y97R74G4O4BJP1L" hidden="1">'[3]Reco Sheet for Fcast'!$F$10:$G$10</definedName>
    <definedName name="BExKO06X0EAD3ABEG1E8PWLDWHBA" hidden="1">'[3]Reco Sheet for Fcast'!$I$9:$J$9</definedName>
    <definedName name="BExKO2AHHSGNI1AZOIOW21KPXKPE" hidden="1">'[3]Reco Sheet for Fcast'!$F$11:$G$11</definedName>
    <definedName name="BExKO2FXWJWC5IZLDN8JHYILQJ2N" hidden="1">'[3]Reco Sheet for Fcast'!$I$11:$J$11</definedName>
    <definedName name="BExKO438WZ8FKOU00NURGFMOYXWN" hidden="1">'[3]Reco Sheet for Fcast'!$I$6:$J$6</definedName>
    <definedName name="BExKODIZGWW2EQD0FEYW6WK6XLCM" hidden="1">'[3]Reco Sheet for Fcast'!$I$6:$J$6</definedName>
    <definedName name="BExKOPO2HPWVQGAKW8LOZMPIDEFG" hidden="1">'[3]Reco Sheet for Fcast'!$F$9:$G$9</definedName>
    <definedName name="BExKPEZP0QTKOTLIMMIFSVTHQEEK" hidden="1">'[3]Reco Sheet for Fcast'!$F$8:$G$8</definedName>
    <definedName name="BExKPLQJX0HJ8OTXBXH9IC9J2V0W" localSheetId="2" hidden="1">'[4]AMI P &amp; L'!#REF!</definedName>
    <definedName name="BExKPLQJX0HJ8OTXBXH9IC9J2V0W" hidden="1">'[4]AMI P &amp; L'!#REF!</definedName>
    <definedName name="BExKPN8C7GN36ZJZHLOB74LU6KT0" hidden="1">'[3]Reco Sheet for Fcast'!$F$7:$G$7</definedName>
    <definedName name="BExKPX9VZ1J5021Q98K60HMPJU58" hidden="1">'[3]Reco Sheet for Fcast'!$G$2</definedName>
    <definedName name="BExKQJGAAWNM3NT19E9I0CQDBTU0" localSheetId="2" hidden="1">'[4]AMI P &amp; L'!#REF!</definedName>
    <definedName name="BExKQJGAAWNM3NT19E9I0CQDBTU0" hidden="1">'[4]AMI P &amp; L'!#REF!</definedName>
    <definedName name="BExKQM5GJ1ZN5REKFE7YVBQ0KXWF" hidden="1">'[3]Reco Sheet for Fcast'!$F$8:$G$8</definedName>
    <definedName name="BExKQQ71278061G7ZFYGPWOMOMY2" hidden="1">'[3]Reco Sheet for Fcast'!$F$7:$G$7</definedName>
    <definedName name="BExKQTXRG3ECU8NT47UR7643LO5G" hidden="1">'[3]Reco Sheet for Fcast'!$F$7:$G$7</definedName>
    <definedName name="BExKQVL7HPOIZ4FHANDFMVOJLEPR" hidden="1">'[3]Reco Sheet for Fcast'!$F$10:$G$10</definedName>
    <definedName name="BExKR8RZSEHW184G0Z56B4EGNU72" hidden="1">'[3]Reco Sheet for Fcast'!$F$15:$G$26</definedName>
    <definedName name="BExKRVUSQ6PA7ZYQSTEQL3X7PB9P" hidden="1">'[3]Reco Sheet for Fcast'!$I$6:$J$6</definedName>
    <definedName name="BExKRY3KZ7F7RB2KH8HXSQ85IEQO" hidden="1">'[3]Reco Sheet for Fcast'!$I$9:$J$9</definedName>
    <definedName name="BExKSA37DZTCK6H13HPIKR0ZFVL8" hidden="1">'[3]Reco Sheet for Fcast'!$F$10:$G$10</definedName>
    <definedName name="BExKSFMOMSZYDE0WNC94F40S6636" hidden="1">'[3]Reco Sheet for Fcast'!$F$10:$G$10</definedName>
    <definedName name="BExKSHQ9K79S8KYUWIV5M5LAHHF1" hidden="1">'[3]Reco Sheet for Fcast'!$I$9:$J$9</definedName>
    <definedName name="BExKSJTWG9L3FCX8FLK4EMUJMF27" hidden="1">'[3]Reco Sheet for Fcast'!$F$7:$G$7</definedName>
    <definedName name="BExKSU0MKNAVZYYPKCYTZDWQX4R8" hidden="1">'[3]Reco Sheet for Fcast'!$F$15:$G$34</definedName>
    <definedName name="BExKSX60G1MUS689FXIGYP2F7C62" hidden="1">'[3]Reco Sheet for Fcast'!$I$10:$J$10</definedName>
    <definedName name="BExKT2UZ7Y2VWF5NQE18SJRLD2RN" hidden="1">'[3]Reco Sheet for Fcast'!$I$9:$J$9</definedName>
    <definedName name="BExKT3GJFNGAM09H5F615E36A38C" hidden="1">'[3]Reco Sheet for Fcast'!$I$11:$J$11</definedName>
    <definedName name="BExKTQZGN8GI3XGSEXMPCCA3S19H" hidden="1">'[3]Reco Sheet for Fcast'!$F$9:$G$9</definedName>
    <definedName name="BExKTUKYYU0F6TUW1RXV24LRAZFE" hidden="1">'[3]Reco Sheet for Fcast'!$I$11:$J$11</definedName>
    <definedName name="BExKU3FBLHQBIUTN6XEZW5GC9OG1" hidden="1">'[3]Reco Sheet for Fcast'!$F$7:$G$7</definedName>
    <definedName name="BExKU82I99FEUIZLODXJDOJC96CQ" hidden="1">'[3]Reco Sheet for Fcast'!$F$10:$G$10</definedName>
    <definedName name="BExKUDM0DFSCM3D91SH0XLXJSL18" hidden="1">'[3]Reco Sheet for Fcast'!$G$2</definedName>
    <definedName name="BExKULEKJLA77AUQPDUHSM94Y76Z" hidden="1">'[3]Reco Sheet for Fcast'!$I$9:$J$9</definedName>
    <definedName name="BExKV08R85MKI3MAX9E2HERNQUNL" hidden="1">'[3]Reco Sheet for Fcast'!$H$2:$I$2</definedName>
    <definedName name="BExKV4AAUNNJL5JWD7PX6BFKVS6O" hidden="1">'[3]Reco Sheet for Fcast'!$F$8:$G$8</definedName>
    <definedName name="BExKVDVK6HN74GQPTXICP9BFC8CF" hidden="1">'[3]Reco Sheet for Fcast'!$I$10:$J$10</definedName>
    <definedName name="BExKVFDI6VT9LE5D9GFPZX51AC4I" hidden="1">'[3]Reco Sheet for Fcast'!$I$8:$J$8</definedName>
    <definedName name="BExKVFZ3ZZGIC1QI8XN6BYFWN0ZY" localSheetId="2" hidden="1">'[4]AMI P &amp; L'!#REF!</definedName>
    <definedName name="BExKVFZ3ZZGIC1QI8XN6BYFWN0ZY" hidden="1">'[4]AMI P &amp; L'!#REF!</definedName>
    <definedName name="BExKVG4KGO28KPGTAFL1R8TTZ10N" hidden="1">'[3]Reco Sheet for Fcast'!$H$2:$I$2</definedName>
    <definedName name="BExKW0CSH7DA02YSNV64PSEIXB2P" hidden="1">'[3]Reco Sheet for Fcast'!$I$11:$J$11</definedName>
    <definedName name="BExKWG8MR20O13C3YSUIHBD2BWQ2" localSheetId="2" hidden="1">#REF!</definedName>
    <definedName name="BExKWG8MR20O13C3YSUIHBD2BWQ2" hidden="1">#REF!</definedName>
    <definedName name="BExM9NUG3Q31X01AI9ZJCZIX25CS" hidden="1">'[3]Reco Sheet for Fcast'!$F$10:$G$10</definedName>
    <definedName name="BExM9OG182RP30MY23PG49LVPZ1C" localSheetId="2" hidden="1">'[4]AMI P &amp; L'!#REF!</definedName>
    <definedName name="BExM9OG182RP30MY23PG49LVPZ1C" hidden="1">'[4]AMI P &amp; L'!#REF!</definedName>
    <definedName name="BExMA64MW1S18NH8DCKPCCEI5KCB" hidden="1">'[3]Reco Sheet for Fcast'!$F$9:$G$9</definedName>
    <definedName name="BExMALEWFUEM8Y686IT03ECURUBR" localSheetId="2" hidden="1">'[4]AMI P &amp; L'!#REF!</definedName>
    <definedName name="BExMALEWFUEM8Y686IT03ECURUBR" hidden="1">'[4]AMI P &amp; L'!#REF!</definedName>
    <definedName name="BExMAXJS82ZJ8RS22VLE0V0LDUII" hidden="1">'[3]Reco Sheet for Fcast'!$I$10:$J$10</definedName>
    <definedName name="BExMB4QRS0R3MTB4CMUHFZ84LNZQ" hidden="1">'[3]Reco Sheet for Fcast'!$F$15</definedName>
    <definedName name="BExMBC35WKQY5CWQJLV4D05O6971" hidden="1">'[3]Reco Sheet for Fcast'!$I$2</definedName>
    <definedName name="BExMBFTZV4Q1A5KG25C1N9PHQNSW" hidden="1">'[3]Reco Sheet for Fcast'!$F$15</definedName>
    <definedName name="BExMBK6ISK3U7KHZKUJXIDKGF6VW" hidden="1">'[3]Reco Sheet for Fcast'!$G$2</definedName>
    <definedName name="BExMBTBHSHFUHXZPKH8T1T26W5AQ" hidden="1">'[3]Reco Sheet for Fcast'!$C$15:$D$23</definedName>
    <definedName name="BExMBYPQDG9AYDQ5E8IECVFREPO6" localSheetId="2" hidden="1">'[4]AMI P &amp; L'!#REF!</definedName>
    <definedName name="BExMBYPQDG9AYDQ5E8IECVFREPO6" hidden="1">'[4]AMI P &amp; L'!#REF!</definedName>
    <definedName name="BExMC7K41G5WMXC4OKZPL523IN5C" hidden="1">'[3]Reco Sheet for Fcast'!$I$10:$J$10</definedName>
    <definedName name="BExMC8AZUTX8LG89K2JJR7ZG62XX" hidden="1">'[3]Reco Sheet for Fcast'!$F$7:$G$7</definedName>
    <definedName name="BExMCA96YR10V72G2R0SCIKPZLIZ" localSheetId="2" hidden="1">'[4]AMI P &amp; L'!#REF!</definedName>
    <definedName name="BExMCA96YR10V72G2R0SCIKPZLIZ" hidden="1">'[4]AMI P &amp; L'!#REF!</definedName>
    <definedName name="BExMCB5JU5I2VQDUBS4O42BTEVKI" hidden="1">'[3]Reco Sheet for Fcast'!$H$2:$I$2</definedName>
    <definedName name="BExMCFSQFSEMPY5IXDIRKZDASDBR" localSheetId="2" hidden="1">'[4]AMI P &amp; L'!#REF!</definedName>
    <definedName name="BExMCFSQFSEMPY5IXDIRKZDASDBR" hidden="1">'[4]AMI P &amp; L'!#REF!</definedName>
    <definedName name="BExMCMZOEYWVOOJ98TBHTTCS7XB8" hidden="1">'[3]Reco Sheet for Fcast'!$F$7:$G$7</definedName>
    <definedName name="BExMCS8EF2W3FS9QADNKREYSI8P0" hidden="1">'[3]Reco Sheet for Fcast'!$I$8:$J$8</definedName>
    <definedName name="BExMCUS7GSOM96J0HJ7EH0FFM2AC" hidden="1">'[3]Reco Sheet for Fcast'!$F$6:$G$6</definedName>
    <definedName name="BExMCYTT6TVDWMJXO1NZANRTVNAN" hidden="1">'[3]Reco Sheet for Fcast'!$I$10:$J$10</definedName>
    <definedName name="BExMD5F6IAV108XYJLXUO9HD0IT6" hidden="1">'[3]Reco Sheet for Fcast'!$F$10:$G$10</definedName>
    <definedName name="BExMDANV66W9T3XAXID40XFJ0J93" hidden="1">'[3]Reco Sheet for Fcast'!$F$6:$G$6</definedName>
    <definedName name="BExMDFWS9BJGE5SKB9YDJZR8AV48" hidden="1">'[3]Reco Sheet for Fcast'!$E$1</definedName>
    <definedName name="BExMDGD1KQP7NNR78X2ZX4FCBQ1S" localSheetId="2" hidden="1">'[4]AMI P &amp; L'!#REF!</definedName>
    <definedName name="BExMDGD1KQP7NNR78X2ZX4FCBQ1S" hidden="1">'[4]AMI P &amp; L'!#REF!</definedName>
    <definedName name="BExMDIRDK0DI8P86HB7WPH8QWLSQ" hidden="1">'[3]Reco Sheet for Fcast'!$I$11:$J$11</definedName>
    <definedName name="BExMDPI2FVMORSWDDCVAJ85WYAYO" hidden="1">'[3]Reco Sheet for Fcast'!$I$11:$J$11</definedName>
    <definedName name="BExMDUWB7VWHFFR266QXO46BNV2S" hidden="1">'[3]Reco Sheet for Fcast'!$F$11:$G$11</definedName>
    <definedName name="BExME2U47N8LZG0BPJ49ANY5QVV2" hidden="1">'[3]Reco Sheet for Fcast'!$F$15</definedName>
    <definedName name="BExME7165EDUSONBWV5AZ51HSY4H" localSheetId="2" hidden="1">#REF!</definedName>
    <definedName name="BExME7165EDUSONBWV5AZ51HSY4H" hidden="1">#REF!</definedName>
    <definedName name="BExME88DH5DUKMUFI9FNVECXFD2E" hidden="1">'[3]Reco Sheet for Fcast'!$F$15:$G$16</definedName>
    <definedName name="BExME9A7MOGAK7YTTQYXP5DL6VYA" hidden="1">'[3]Reco Sheet for Fcast'!$F$9:$G$9</definedName>
    <definedName name="BExMEOV9YFRY5C3GDLU60GIX10BY" hidden="1">'[3]Reco Sheet for Fcast'!$I$7:$J$7</definedName>
    <definedName name="BExMEY09ESM4H2YGKEQQRYUD114R" hidden="1">'[3]Reco Sheet for Fcast'!$F$8:$G$8</definedName>
    <definedName name="BExMF4G4IUPQY1Y5GEY5N3E04CL6" hidden="1">'[3]Reco Sheet for Fcast'!$G$2</definedName>
    <definedName name="BExMF9UIGYMOAQK0ELUWP0S0HZZY" hidden="1">'[3]Reco Sheet for Fcast'!$F$9:$G$9</definedName>
    <definedName name="BExMFDLBSWFMRDYJ2DZETI3EXKN2" hidden="1">'[3]Reco Sheet for Fcast'!$F$11:$G$11</definedName>
    <definedName name="BExMFLDTMRTCHKA37LQW67BG8D5C" hidden="1">'[3]Reco Sheet for Fcast'!$F$7:$G$7</definedName>
    <definedName name="BExMH0XGUY9O1W5KGWNFPGQRE7FI" hidden="1">'[3]Reco Sheet for Fcast'!$E$1</definedName>
    <definedName name="BExMH3H9TW5TJCNU5Z1EWXP3BAEP" hidden="1">'[3]Reco Sheet for Fcast'!$I$8:$J$8</definedName>
    <definedName name="BExMHFBDKU7SL1XYKYR6CGEO8CEL" localSheetId="2" hidden="1">#REF!</definedName>
    <definedName name="BExMHFBDKU7SL1XYKYR6CGEO8CEL" hidden="1">#REF!</definedName>
    <definedName name="BExMHOWPB34KPZ76M2KIX2C9R2VB" localSheetId="2" hidden="1">'[4]AMI P &amp; L'!#REF!</definedName>
    <definedName name="BExMHOWPB34KPZ76M2KIX2C9R2VB" hidden="1">'[4]AMI P &amp; L'!#REF!</definedName>
    <definedName name="BExMHSSYC6KVHA3QDTSYPN92TWMI" hidden="1">'[3]Reco Sheet for Fcast'!$F$6:$G$6</definedName>
    <definedName name="BExMI3AJ9477KDL4T9DHET4LJJTW" localSheetId="2" hidden="1">'[4]AMI P &amp; L'!#REF!</definedName>
    <definedName name="BExMI3AJ9477KDL4T9DHET4LJJTW" hidden="1">'[4]AMI P &amp; L'!#REF!</definedName>
    <definedName name="BExMI6QQ20XHD0NWJUN741B37182" hidden="1">'[3]Reco Sheet for Fcast'!$F$9:$G$9</definedName>
    <definedName name="BExMI8JB94SBD9EMNJEK7Y2T6GYU" hidden="1">'[3]Reco Sheet for Fcast'!$I$10:$J$10</definedName>
    <definedName name="BExMI8OS85YTW3KYVE4YD0R7Z6UV" hidden="1">'[3]Reco Sheet for Fcast'!$G$2</definedName>
    <definedName name="BExMIBOOZU40JS3F89OMPSRCE9MM" localSheetId="2" hidden="1">'[4]AMI P &amp; L'!#REF!</definedName>
    <definedName name="BExMIBOOZU40JS3F89OMPSRCE9MM" hidden="1">'[4]AMI P &amp; L'!#REF!</definedName>
    <definedName name="BExMIIQ5MBWSIHTFWAQADXMZC22Q" hidden="1">'[3]Reco Sheet for Fcast'!$I$10:$J$10</definedName>
    <definedName name="BExMIL4I2GE866I25CR5JBLJWJ6A" hidden="1">'[3]Reco Sheet for Fcast'!$G$2</definedName>
    <definedName name="BExMIRKIPF27SNO82SPFSB3T5U17" hidden="1">'[3]Reco Sheet for Fcast'!$G$2</definedName>
    <definedName name="BExMIV0KC8555D5E42ZGWG15Y0MO" localSheetId="2" hidden="1">'[4]AMI P &amp; L'!#REF!</definedName>
    <definedName name="BExMIV0KC8555D5E42ZGWG15Y0MO" hidden="1">'[4]AMI P &amp; L'!#REF!</definedName>
    <definedName name="BExMIZT6AN7E6YMW2S87CTCN2UXH" hidden="1">'[3]Reco Sheet for Fcast'!$F$10:$G$10</definedName>
    <definedName name="BExMJNC8ZFB9DRFOJ961ZAJ8U3A8" hidden="1">'[3]Reco Sheet for Fcast'!$G$2</definedName>
    <definedName name="BExMJTBV8A3D31W2IQHP9RDFPPHQ" hidden="1">'[3]Reco Sheet for Fcast'!$F$8:$G$8</definedName>
    <definedName name="BExMK2RTXN4QJWEUNX002XK8VQP8" hidden="1">'[3]Reco Sheet for Fcast'!$F$8:$G$8</definedName>
    <definedName name="BExMKBGQDUZ8AWXYHA3QVMSDVZ3D" hidden="1">'[3]Reco Sheet for Fcast'!$I$10:$J$10</definedName>
    <definedName name="BExMKBM1467553LDFZRRKVSHN374" hidden="1">'[3]Reco Sheet for Fcast'!$F$11:$G$11</definedName>
    <definedName name="BExMKGK5FJUC0AU8MABRGDC5ZM70" hidden="1">'[3]Reco Sheet for Fcast'!$F$11:$G$11</definedName>
    <definedName name="BExMKTW7R5SOV4PHAFGHU3W73DYE" hidden="1">'[3]Reco Sheet for Fcast'!$J$2:$K$2</definedName>
    <definedName name="BExMKU7051J2W1RQXGZGE62NBRUZ" hidden="1">'[3]Reco Sheet for Fcast'!$F$11:$G$11</definedName>
    <definedName name="BExMKUN3WPECJR2XRID2R7GZRGNX" localSheetId="2" hidden="1">'[4]AMI P &amp; L'!#REF!</definedName>
    <definedName name="BExMKUN3WPECJR2XRID2R7GZRGNX" hidden="1">'[4]AMI P &amp; L'!#REF!</definedName>
    <definedName name="BExMKZ535P011X4TNV16GCOH4H21" localSheetId="2" hidden="1">'[4]AMI P &amp; L'!#REF!</definedName>
    <definedName name="BExMKZ535P011X4TNV16GCOH4H21" hidden="1">'[4]AMI P &amp; L'!#REF!</definedName>
    <definedName name="BExML3XQNDIMX55ZCHHXKUV3D6E6" hidden="1">'[3]Reco Sheet for Fcast'!$I$11:$J$11</definedName>
    <definedName name="BExML5QGSWHLI18BGY4CGOTD3UWH" hidden="1">'[3]Reco Sheet for Fcast'!$I$11:$J$11</definedName>
    <definedName name="BExMLO5Z61RE85X8HHX2G4IU3AZW" hidden="1">'[3]Reco Sheet for Fcast'!$I$7:$J$7</definedName>
    <definedName name="BExMLVI7UORSHM9FMO8S2EI0TMTS" localSheetId="2" hidden="1">'[4]AMI P &amp; L'!#REF!</definedName>
    <definedName name="BExMLVI7UORSHM9FMO8S2EI0TMTS" hidden="1">'[4]AMI P &amp; L'!#REF!</definedName>
    <definedName name="BExMM5UCOT2HSSN0ZIPZW55GSOVO" localSheetId="2" hidden="1">'[4]AMI P &amp; L'!#REF!</definedName>
    <definedName name="BExMM5UCOT2HSSN0ZIPZW55GSOVO" hidden="1">'[4]AMI P &amp; L'!#REF!</definedName>
    <definedName name="BExMM8ZRS5RQ8H1H55RVPVTDL5NL" hidden="1">'[3]Reco Sheet for Fcast'!$F$7:$G$7</definedName>
    <definedName name="BExMMH8EAZB09XXQ5X4LR0P4NHG9" hidden="1">'[3]Reco Sheet for Fcast'!$I$11:$J$11</definedName>
    <definedName name="BExMMIQH5BABNZVCIQ7TBCQ10AY5" hidden="1">'[3]Reco Sheet for Fcast'!$F$6:$G$6</definedName>
    <definedName name="BExMMNIZ2T7M22WECMUQXEF4NJ71" localSheetId="2" hidden="1">'[4]AMI P &amp; L'!#REF!</definedName>
    <definedName name="BExMMNIZ2T7M22WECMUQXEF4NJ71" hidden="1">'[4]AMI P &amp; L'!#REF!</definedName>
    <definedName name="BExMMPMIOU7BURTV0L1K6ACW9X73" hidden="1">'[3]Reco Sheet for Fcast'!$G$2</definedName>
    <definedName name="BExMMQ835AJDHS4B419SS645P67Q" hidden="1">'[3]Reco Sheet for Fcast'!$F$7:$G$7</definedName>
    <definedName name="BExMMQIUVPCOBISTEJJYNCCLUCPY" hidden="1">'[3]Reco Sheet for Fcast'!$G$2:$H$2</definedName>
    <definedName name="BExMMTIXETA5VAKBSOFDD5SRU887" hidden="1">'[3]Reco Sheet for Fcast'!$F$11:$G$11</definedName>
    <definedName name="BExMMV0P6P5YS3C35G0JYYHI7992" hidden="1">'[3]Reco Sheet for Fcast'!$K$2</definedName>
    <definedName name="BExMNJLFWZBRN9PZF1IO9CYWV1B2" hidden="1">'[3]Reco Sheet for Fcast'!$F$9:$G$9</definedName>
    <definedName name="BExMNKCJ0FA57YEUUAJE43U1QN5P" hidden="1">'[3]Reco Sheet for Fcast'!$F$6:$G$6</definedName>
    <definedName name="BExMNKN5D1WEF2OOJVP6LZ6DLU3Y" hidden="1">'[3]Reco Sheet for Fcast'!$I$6:$J$6</definedName>
    <definedName name="BExMNQMYHO8P4UBDPYK2S8W4EQCA" localSheetId="2" hidden="1">#REF!</definedName>
    <definedName name="BExMNQMYHO8P4UBDPYK2S8W4EQCA" hidden="1">#REF!</definedName>
    <definedName name="BExMNQXWSJGR1IZ33DHEA6H4C8X4" hidden="1">'[3]Reco Sheet for Fcast'!$I$10:$J$10</definedName>
    <definedName name="BExMNR38HMPLWAJRQ9MMS3ZAZ9IU" hidden="1">'[3]Reco Sheet for Fcast'!$F$9:$G$9</definedName>
    <definedName name="BExMNRDZULKJMVY2VKIIRM2M5A1M" hidden="1">'[3]Reco Sheet for Fcast'!$I$7:$J$7</definedName>
    <definedName name="BExMO9IOWKTWHO8LQJJQI5P3INWY" hidden="1">'[3]Reco Sheet for Fcast'!$F$6:$G$6</definedName>
    <definedName name="BExMOI29DOEK5R1A5QZPUDKF7N6T" hidden="1">'[3]Reco Sheet for Fcast'!$F$11:$G$11</definedName>
    <definedName name="BExMPAJ5AJAXGKGK3F6H3ODS6RF4" hidden="1">'[3]Reco Sheet for Fcast'!$F$7:$G$7</definedName>
    <definedName name="BExMPD2X55FFBVJ6CBUKNPROIOEU" hidden="1">'[3]Reco Sheet for Fcast'!$F$7:$G$7</definedName>
    <definedName name="BExMPGZ848E38FUH1JBQN97DGWAT" hidden="1">'[3]Reco Sheet for Fcast'!$I$10:$J$10</definedName>
    <definedName name="BExMPMTICOSMQENOFKQ18K0ZT4S8" hidden="1">'[3]Reco Sheet for Fcast'!$I$10:$J$10</definedName>
    <definedName name="BExMPMZ07II0R4KGWQQ7PGS3RZS4" hidden="1">'[3]Reco Sheet for Fcast'!$F$9:$G$9</definedName>
    <definedName name="BExMPOBH04JMDO6Z8DMSEJZM4ANN" hidden="1">'[3]Reco Sheet for Fcast'!$F$15</definedName>
    <definedName name="BExMPSD77XQ3HA6A4FZOJK8G2JP3" localSheetId="2" hidden="1">'[4]AMI P &amp; L'!#REF!</definedName>
    <definedName name="BExMPSD77XQ3HA6A4FZOJK8G2JP3" hidden="1">'[4]AMI P &amp; L'!#REF!</definedName>
    <definedName name="BExMQ4I3Q7F0BMPHSFMFW9TZ87UD" hidden="1">'[3]Reco Sheet for Fcast'!$F$9:$G$9</definedName>
    <definedName name="BExMQ4SWDWI4N16AZ0T5CJ6HH8WC" hidden="1">'[3]Reco Sheet for Fcast'!$H$2:$I$2</definedName>
    <definedName name="BExMQ71WHW50GVX45JU951AGPLFQ" localSheetId="2" hidden="1">'[4]AMI P &amp; L'!#REF!</definedName>
    <definedName name="BExMQ71WHW50GVX45JU951AGPLFQ" hidden="1">'[4]AMI P &amp; L'!#REF!</definedName>
    <definedName name="BExMQGXSLPT4A6N47LE6FBVHWBOF" hidden="1">'[3]Reco Sheet for Fcast'!$F$6:$G$6</definedName>
    <definedName name="BExMQSBR7PL4KLB1Q4961QO45Y4G" hidden="1">'[3]Reco Sheet for Fcast'!$F$10:$G$10</definedName>
    <definedName name="BExMR1MA4I1X77714ZEPUVC8W398" hidden="1">'[3]Reco Sheet for Fcast'!$F$9:$G$9</definedName>
    <definedName name="BExMR8YQHA7N77HGHY4Y6R30I3XT" hidden="1">'[3]Reco Sheet for Fcast'!$F$10:$G$10</definedName>
    <definedName name="BExMRENOIARWRYOIVPDIEBVNRDO7" hidden="1">'[3]Reco Sheet for Fcast'!$G$2</definedName>
    <definedName name="BExMRJGBMBQR02EUGWJB4OYWVQPC" hidden="1">'[3]Reco Sheet for Fcast'!$F$15:$AI$18</definedName>
    <definedName name="BExMRRJNUMGRSDD5GGKKGEIZ6FTS" hidden="1">'[3]Reco Sheet for Fcast'!$I$10:$J$10</definedName>
    <definedName name="BExMRU3ACIU0RD2BNWO55LH5U2BR" hidden="1">'[3]Reco Sheet for Fcast'!$F$15</definedName>
    <definedName name="BExMSQRCC40AP8BDUPL2I2DNC210" hidden="1">'[3]Reco Sheet for Fcast'!$I$6:$J$6</definedName>
    <definedName name="BExMTLXHZ9H4QYDQ0VMHUXWSVD3Q" hidden="1">'[3]Reco Sheet for Fcast'!$F$10:$G$10</definedName>
    <definedName name="BExO4J9LR712G00TVA82VNTG8O7H" hidden="1">'[3]Reco Sheet for Fcast'!$F$10:$G$10</definedName>
    <definedName name="BExO55G2KVZ7MIJ30N827CLH0I2A" hidden="1">'[3]Reco Sheet for Fcast'!$F$8:$G$8</definedName>
    <definedName name="BExO5A8PZD9EUHC5CMPU6N3SQ15L" hidden="1">'[3]Reco Sheet for Fcast'!$I$7:$J$7</definedName>
    <definedName name="BExO5XMAHL7CY3X0B1OPKZ28DCJ5" hidden="1">'[3]Reco Sheet for Fcast'!$G$2</definedName>
    <definedName name="BExO66LZJKY4PTQVREELI6POS4AY" hidden="1">'[3]Reco Sheet for Fcast'!$H$2:$I$2</definedName>
    <definedName name="BExO6LLHCYTF7CIVHKAO0NMET14Q" hidden="1">'[3]Reco Sheet for Fcast'!$I$6:$J$6</definedName>
    <definedName name="BExO7OUQS3XTUQ2LDKGQ8AAQ3OJJ" hidden="1">'[3]Reco Sheet for Fcast'!$F$6:$G$6</definedName>
    <definedName name="BExO85HMYXZJ7SONWBKKIAXMCI3C" hidden="1">'[3]Reco Sheet for Fcast'!$F$10:$G$10</definedName>
    <definedName name="BExO863922O4PBGQMUNEQKGN3K96" hidden="1">'[3]Reco Sheet for Fcast'!$F$7:$G$7</definedName>
    <definedName name="BExO89ZCBQDFNQMXBL81B6NYT5U3" localSheetId="2" hidden="1">#REF!</definedName>
    <definedName name="BExO89ZCBQDFNQMXBL81B6NYT5U3" hidden="1">#REF!</definedName>
    <definedName name="BExO89ZIOXN0HOKHY24F7HDZ87UT" hidden="1">'[3]Reco Sheet for Fcast'!$F$11:$G$11</definedName>
    <definedName name="BExO8A4S3VKZ6N6VX4CXOWCPKHWC" localSheetId="2" hidden="1">#REF!</definedName>
    <definedName name="BExO8A4S3VKZ6N6VX4CXOWCPKHWC" hidden="1">#REF!</definedName>
    <definedName name="BExO8CDTBCABLEUD6PE2UM2EZ6C4" hidden="1">'[3]Reco Sheet for Fcast'!$I$6:$J$6</definedName>
    <definedName name="BExO8UTAGQWDBQZEEF4HUNMLQCVU" hidden="1">'[3]Reco Sheet for Fcast'!$H$2:$I$2</definedName>
    <definedName name="BExO937E20IHMGQOZMECL3VZC7OX" hidden="1">'[3]Reco Sheet for Fcast'!$F$15</definedName>
    <definedName name="BExO94UTJKQQ7TJTTJRTSR70YVJC" hidden="1">'[3]Reco Sheet for Fcast'!$F$9:$G$9</definedName>
    <definedName name="BExO9J3A438976RXIUX5U9SU5T55" hidden="1">'[3]Reco Sheet for Fcast'!$K$2</definedName>
    <definedName name="BExO9RS5RXFJ1911HL3CCK6M74EP" hidden="1">'[3]Reco Sheet for Fcast'!$I$8:$J$8</definedName>
    <definedName name="BExO9SDRI1M6KMHXSG3AE5L0F2U3" hidden="1">'[3]Reco Sheet for Fcast'!$F$15</definedName>
    <definedName name="BExO9V2U2YXAY904GYYGU6TD8Y7M" hidden="1">'[3]Reco Sheet for Fcast'!$F$7:$G$7</definedName>
    <definedName name="BExOA3M8QPKLDQSMPYFUCAQJNK70" hidden="1">'[3]Reco Sheet for Fcast'!$F$7:$G$7</definedName>
    <definedName name="BExOAQ3GKCT7YZW1EMVU3EILSZL2" hidden="1">'[3]Reco Sheet for Fcast'!$F$9:$G$9</definedName>
    <definedName name="BExOB9KT2THGV4SPLDVFTFXS4B14" hidden="1">'[3]Reco Sheet for Fcast'!$F$8:$G$8</definedName>
    <definedName name="BExOBEZ0IE2WBEYY3D3CMRI72N1K" hidden="1">'[3]Reco Sheet for Fcast'!$F$15</definedName>
    <definedName name="BExOBIPU8760ITY0C8N27XZ3KWEF" hidden="1">'[3]Reco Sheet for Fcast'!$G$2</definedName>
    <definedName name="BExOBM0I5L0MZ1G4H9MGMD87SBMZ" hidden="1">'[3]Reco Sheet for Fcast'!$F$7:$G$7</definedName>
    <definedName name="BExOBOUXMP88KJY2BX2JLUJH5N0K" hidden="1">'[3]Reco Sheet for Fcast'!$F$6:$G$6</definedName>
    <definedName name="BExOBP0FKQ4SVR59FB48UNLKCOR6" localSheetId="2" hidden="1">'[4]AMI P &amp; L'!#REF!</definedName>
    <definedName name="BExOBP0FKQ4SVR59FB48UNLKCOR6" hidden="1">'[4]AMI P &amp; L'!#REF!</definedName>
    <definedName name="BExOBYAVUCQ0IGM0Y6A75QHP0Q1A" hidden="1">'[3]Reco Sheet for Fcast'!$F$9:$G$9</definedName>
    <definedName name="BExOC3UEHB1CZNINSQHZANWJYKR8" hidden="1">'[3]Reco Sheet for Fcast'!$I$9:$J$9</definedName>
    <definedName name="BExOCBSF3XGO9YJ23LX2H78VOUR7" hidden="1">'[3]Reco Sheet for Fcast'!$G$2</definedName>
    <definedName name="BExOCKXFMOW6WPFEVX1I7R7FNDSS" hidden="1">'[3]Reco Sheet for Fcast'!$I$9:$J$9</definedName>
    <definedName name="BExOCYEXOB95DH5NOB0M5NOYX398" hidden="1">'[3]Reco Sheet for Fcast'!$F$6:$G$6</definedName>
    <definedName name="BExOD4ERMDMFD8X1016N4EXOUR0S" hidden="1">'[3]Reco Sheet for Fcast'!$F$8:$G$8</definedName>
    <definedName name="BExOD55RS7BQUHRQ6H3USVGKR0P7" hidden="1">'[3]Reco Sheet for Fcast'!$H$2:$I$2</definedName>
    <definedName name="BExODEWDDEABM4ZY3XREJIBZ8IVP" hidden="1">'[3]Reco Sheet for Fcast'!$G$2</definedName>
    <definedName name="BExODZFEIWV26E8RFU7XQYX1J458" hidden="1">'[3]Reco Sheet for Fcast'!$F$11:$G$11</definedName>
    <definedName name="BExOEBKG55EROA2VL360A06LKASE" hidden="1">'[3]Reco Sheet for Fcast'!$F$11:$G$11</definedName>
    <definedName name="BExOERG5LWXYYEN1DY1H2FWRJS9T" hidden="1">'[3]Reco Sheet for Fcast'!$I$6:$J$6</definedName>
    <definedName name="BExOEV1S6JJVO5PP4BZ20SNGZR7D" hidden="1">'[3]Reco Sheet for Fcast'!$I$7:$J$7</definedName>
    <definedName name="BExOFEDNCYI2TPTMQ8SJN3AW4YMF" hidden="1">'[3]Reco Sheet for Fcast'!$F$9:$G$9</definedName>
    <definedName name="BExOFVLXVD6RVHSQO8KZOOACSV24" localSheetId="2" hidden="1">'[4]AMI P &amp; L'!#REF!</definedName>
    <definedName name="BExOFVLXVD6RVHSQO8KZOOACSV24" hidden="1">'[4]AMI P &amp; L'!#REF!</definedName>
    <definedName name="BExOG2SW3XOGP9VAPQ3THV3VWV12" hidden="1">'[3]Reco Sheet for Fcast'!$F$8:$G$8</definedName>
    <definedName name="BExOG45J81K4OPA40KW5VQU54KY3" hidden="1">'[3]Reco Sheet for Fcast'!$F$7:$G$7</definedName>
    <definedName name="BExOGFE2SCL8HHT4DFAXKLUTJZOG" hidden="1">'[3]Reco Sheet for Fcast'!$F$11:$G$11</definedName>
    <definedName name="BExOGT6D0LJ3C22RDW8COECKB1J5" hidden="1">'[3]Reco Sheet for Fcast'!$F$9:$G$9</definedName>
    <definedName name="BExOGTMI1HT31M1RGWVRAVHAK7DE" hidden="1">'[3]Reco Sheet for Fcast'!$F$7:$G$7</definedName>
    <definedName name="BExOGXO9JE5XSE9GC3I6O21UEKAO" hidden="1">'[3]Reco Sheet for Fcast'!$H$2:$I$2</definedName>
    <definedName name="BExOH9ICZ13C1LAW8OTYTR9S7ZP3" hidden="1">'[3]Reco Sheet for Fcast'!$F$9:$G$9</definedName>
    <definedName name="BExOHL75H3OT4WAKKPUXIVXWFVDS" hidden="1">'[3]Reco Sheet for Fcast'!$F$15</definedName>
    <definedName name="BExOHLHXXJL6363CC082M9M5VVXQ" hidden="1">'[3]Reco Sheet for Fcast'!$F$15:$J$123</definedName>
    <definedName name="BExOHNAO5UDXSO73BK2ARHWKS90Y" hidden="1">'[3]Reco Sheet for Fcast'!$F$6:$G$6</definedName>
    <definedName name="BExOHR1G1I9A9CI1HG94EWBLWNM2" hidden="1">'[3]Reco Sheet for Fcast'!$I$6:$J$6</definedName>
    <definedName name="BExOHTQPP8LQ98L6PYUI6QW08YID" hidden="1">'[3]Reco Sheet for Fcast'!$F$11:$G$11</definedName>
    <definedName name="BExOHX6Q6NJI793PGX59O5EKTP4G" hidden="1">'[3]Reco Sheet for Fcast'!$I$7:$J$7</definedName>
    <definedName name="BExOI5VMTHH7Y8MQQ1N635CHYI0P" hidden="1">'[3]Reco Sheet for Fcast'!$F$9:$G$9</definedName>
    <definedName name="BExOIEVCP4Y6VDS23AK84MCYYHRT" hidden="1">'[3]Reco Sheet for Fcast'!$F$7:$G$7</definedName>
    <definedName name="BExOIHPQIXR0NDR5WD01BZKPKEO3" hidden="1">'[3]Reco Sheet for Fcast'!$F$7:$G$7</definedName>
    <definedName name="BExOIM7L0Z3LSII9P7ZTV4KJ8RMA" hidden="1">'[3]Reco Sheet for Fcast'!$G$2</definedName>
    <definedName name="BExOIWJVMJ6MG6JC4SPD1L00OHU1" hidden="1">'[3]Reco Sheet for Fcast'!$F$10:$G$10</definedName>
    <definedName name="BExOIYCN8Z4JK3OOG86KYUCV0ME8" hidden="1">'[3]Reco Sheet for Fcast'!$I$9:$J$9</definedName>
    <definedName name="BExOJ3AKZ9BCBZT3KD8WMSLK6MN2" hidden="1">'[3]Reco Sheet for Fcast'!$F$8:$G$8</definedName>
    <definedName name="BExOJ7XQK71I4YZDD29AKOOWZ47E" hidden="1">'[3]Reco Sheet for Fcast'!$H$2:$I$2</definedName>
    <definedName name="BExOJM0W6XGSW5MXPTTX0GNF6SFT" hidden="1">'[3]Reco Sheet for Fcast'!$I$6:$J$6</definedName>
    <definedName name="BExOJXEUJJ9SYRJXKYYV2NCCDT2R" localSheetId="2" hidden="1">'[4]AMI P &amp; L'!#REF!</definedName>
    <definedName name="BExOJXEUJJ9SYRJXKYYV2NCCDT2R" hidden="1">'[4]AMI P &amp; L'!#REF!</definedName>
    <definedName name="BExOK0EQYM9JUMAGWOUN7QDH7VMZ" localSheetId="2" hidden="1">'[4]AMI P &amp; L'!#REF!</definedName>
    <definedName name="BExOK0EQYM9JUMAGWOUN7QDH7VMZ" hidden="1">'[4]AMI P &amp; L'!#REF!</definedName>
    <definedName name="BExOK10DPUX7E7X0CT199QVBODEW" localSheetId="2" hidden="1">#REF!</definedName>
    <definedName name="BExOK10DPUX7E7X0CT199QVBODEW" hidden="1">#REF!</definedName>
    <definedName name="BExOK4WM9O7QNG6O57FOASI5QSN1" hidden="1">'[3]Reco Sheet for Fcast'!$F$8:$G$8</definedName>
    <definedName name="BExOKTXMJP351VXKH8VT6SXUNIMF" hidden="1">'[3]Reco Sheet for Fcast'!$F$7:$G$7</definedName>
    <definedName name="BExOKU8GMLOCNVORDE329819XN67" hidden="1">'[3]Reco Sheet for Fcast'!$I$10:$J$10</definedName>
    <definedName name="BExOL0Z3Z7IAMHPB91EO2MF49U57" hidden="1">'[3]Reco Sheet for Fcast'!$F$8:$G$8</definedName>
    <definedName name="BExOL7KH12VAR0LG741SIOJTLWFD" hidden="1">'[3]Reco Sheet for Fcast'!$F$9:$G$9</definedName>
    <definedName name="BExOLICXFHJLILCJVFMJE5MGGWKR" localSheetId="2" hidden="1">'[4]AMI P &amp; L'!#REF!</definedName>
    <definedName name="BExOLICXFHJLILCJVFMJE5MGGWKR" hidden="1">'[4]AMI P &amp; L'!#REF!</definedName>
    <definedName name="BExOLOI0WJS3QC12I3ISL0D9AWOF" hidden="1">'[3]Reco Sheet for Fcast'!$I$10:$J$10</definedName>
    <definedName name="BExOLYZNG5RBD0BTS1OEZJNU92Q5" hidden="1">'[3]Reco Sheet for Fcast'!$F$9:$G$9</definedName>
    <definedName name="BExOM3HIJ3UZPOKJI68KPBJAHPDC" hidden="1">'[3]Reco Sheet for Fcast'!$F$7:$G$7</definedName>
    <definedName name="BExOMKPURE33YQ3K1JG9NVQD4W49" hidden="1">'[3]Reco Sheet for Fcast'!$I$8:$J$8</definedName>
    <definedName name="BExOMP7NGCLUNFK50QD2LPKRG078" hidden="1">'[3]Reco Sheet for Fcast'!$I$8:$J$8</definedName>
    <definedName name="BExOMU0A6XMY48SZRYL4WQZD13BI" localSheetId="2" hidden="1">'[4]AMI P &amp; L'!#REF!</definedName>
    <definedName name="BExOMU0A6XMY48SZRYL4WQZD13BI" hidden="1">'[4]AMI P &amp; L'!#REF!</definedName>
    <definedName name="BExOMVT0HSNC59DJP4CLISASGHKL" hidden="1">'[3]Reco Sheet for Fcast'!$I$7:$J$7</definedName>
    <definedName name="BExON0AX35F2SI0UCVMGWGVIUNI3" hidden="1">'[3]Reco Sheet for Fcast'!$I$11:$J$11</definedName>
    <definedName name="BExON41U4296DV3DPG6I5EF3OEYF" hidden="1">'[3]Reco Sheet for Fcast'!$F$9:$G$9</definedName>
    <definedName name="BExONB3A7CO4YD8RB41PHC93BQ9M" hidden="1">'[3]Reco Sheet for Fcast'!$F$15:$J$123</definedName>
    <definedName name="BExONFQH6UUXF8V0GI4BRIST9RFO" hidden="1">'[3]Reco Sheet for Fcast'!$F$6:$G$6</definedName>
    <definedName name="BExONIL31DZWU7IFVN3VV0XTXJA1" hidden="1">'[3]Reco Sheet for Fcast'!$F$11:$G$11</definedName>
    <definedName name="BExONJ1BU17R0F5A2UP1UGJBOGKS" hidden="1">'[3]Reco Sheet for Fcast'!$F$9:$G$9</definedName>
    <definedName name="BExONNZ9VMHVX3J6NLNJY7KZA61O" hidden="1">'[3]Reco Sheet for Fcast'!$I$6:$J$6</definedName>
    <definedName name="BExONRQ1BAA4F3TXP2MYQ4YCZ09S" hidden="1">'[3]Reco Sheet for Fcast'!$I$7:$J$7</definedName>
    <definedName name="BExOO1WWIZSGB0YTGKESB45TSVMZ" hidden="1">'[3]Reco Sheet for Fcast'!$F$11:$G$11</definedName>
    <definedName name="BExOO4B8FPAFYPHCTYTX37P1TQM5" hidden="1">'[3]Reco Sheet for Fcast'!$I$11:$J$11</definedName>
    <definedName name="BExOOIULUDOJRMYABWV5CCL906X6" hidden="1">'[3]Reco Sheet for Fcast'!$I$9:$J$9</definedName>
    <definedName name="BExOOTN0KTXJCL7E476XBN1CJ553" hidden="1">'[3]Reco Sheet for Fcast'!$G$2</definedName>
    <definedName name="BExOOUOOR1038J07BOYJJU106NFS" hidden="1">'[3]Reco Sheet for Fcast'!$L$6:$M$10</definedName>
    <definedName name="BExOP9DEBV5W5P4Q25J3XCJBP5S9" hidden="1">'[3]Reco Sheet for Fcast'!$I$11:$J$11</definedName>
    <definedName name="BExOPFNYRBL0BFM23LZBJTADNOE4" hidden="1">'[3]Reco Sheet for Fcast'!$F$15</definedName>
    <definedName name="BExOPINVFSIZMCVT9YGT2AODVCX3" hidden="1">'[3]Reco Sheet for Fcast'!$F$6:$G$6</definedName>
    <definedName name="BExOQ1JN4SAC44RTMZIGHSW023WA" hidden="1">'[3]Reco Sheet for Fcast'!$I$6:$J$6</definedName>
    <definedName name="BExOQ256YMF115DJL3KBPNKABJ90" hidden="1">'[3]Reco Sheet for Fcast'!$F$6:$G$6</definedName>
    <definedName name="BExQ19DEUOLC11IW32E2AMVZLFF1" hidden="1">'[3]Reco Sheet for Fcast'!$H$2:$I$2</definedName>
    <definedName name="BExQ29C73XR33S3668YYSYZAIHTG" hidden="1">'[3]Reco Sheet for Fcast'!$I$11:$J$11</definedName>
    <definedName name="BExQ2FS228IUDUP2023RA1D4AO4C" hidden="1">'[3]Reco Sheet for Fcast'!$F$11:$G$11</definedName>
    <definedName name="BExQ2L0XYWLY9VPZWXYYFRIRQRJ1" hidden="1">'[3]Reco Sheet for Fcast'!$F$7:$G$7</definedName>
    <definedName name="BExQ2M841F5Z1BQYR8DG5FKK0LIU" localSheetId="2" hidden="1">'[4]AMI P &amp; L'!#REF!</definedName>
    <definedName name="BExQ2M841F5Z1BQYR8DG5FKK0LIU" hidden="1">'[4]AMI P &amp; L'!#REF!</definedName>
    <definedName name="BExQ300G8I8TK45A0MVHV15422EU" localSheetId="2" hidden="1">'[4]AMI P &amp; L'!#REF!</definedName>
    <definedName name="BExQ300G8I8TK45A0MVHV15422EU" hidden="1">'[4]AMI P &amp; L'!#REF!</definedName>
    <definedName name="BExQ39R28MXSG2SEV956F0KZ20AN" localSheetId="2" hidden="1">'[4]AMI P &amp; L'!#REF!</definedName>
    <definedName name="BExQ39R28MXSG2SEV956F0KZ20AN" hidden="1">'[4]AMI P &amp; L'!#REF!</definedName>
    <definedName name="BExQ3D1P3M5Z3HLMEZ17E0BLEE4U" localSheetId="2" hidden="1">'[4]AMI P &amp; L'!#REF!</definedName>
    <definedName name="BExQ3D1P3M5Z3HLMEZ17E0BLEE4U" hidden="1">'[4]AMI P &amp; L'!#REF!</definedName>
    <definedName name="BExQ3O4W7QF8BOXTUT4IOGF6YKUD" hidden="1">'[3]Reco Sheet for Fcast'!$G$2</definedName>
    <definedName name="BExQ3PXOWSN8561ZR8IEY8ZASI3B" hidden="1">'[3]Reco Sheet for Fcast'!$I$8:$J$8</definedName>
    <definedName name="BExQ3TZF04IPY0B0UG9CQQ5736UA" hidden="1">'[3]Reco Sheet for Fcast'!$F$8:$G$8</definedName>
    <definedName name="BExQ42IU9MNDYLODP41DL6YTZMAR" localSheetId="2" hidden="1">'[4]AMI P &amp; L'!#REF!</definedName>
    <definedName name="BExQ42IU9MNDYLODP41DL6YTZMAR" hidden="1">'[4]AMI P &amp; L'!#REF!</definedName>
    <definedName name="BExQ452HF7N1HYPXJXQ8WD6SOWUV" hidden="1">'[3]Reco Sheet for Fcast'!$I$6:$J$6</definedName>
    <definedName name="BExQ4BTBSHPHVEDRCXC2ROW8PLFC" hidden="1">'[3]Reco Sheet for Fcast'!$F$6:$G$6</definedName>
    <definedName name="BExQ4DGKF54SRKQUTUT4B1CZSS62" hidden="1">'[3]Reco Sheet for Fcast'!$I$7:$J$7</definedName>
    <definedName name="BExQ4M04XQFHM953TPL217CAK4ZP" hidden="1">'[3]Reco Sheet for Fcast'!$F$7:$G$7</definedName>
    <definedName name="BExQ4T74LQ5PYTV1MUQUW75A4BDY" hidden="1">'[3]Reco Sheet for Fcast'!$I$11:$J$11</definedName>
    <definedName name="BExQ4XJHD7EJCNH7S1MJDZJ2MNWG" hidden="1">'[3]Reco Sheet for Fcast'!$I$10:$J$10</definedName>
    <definedName name="BExQ5039ZCEWBUJHU682G4S89J03" hidden="1">'[3]Reco Sheet for Fcast'!$F$6:$G$6</definedName>
    <definedName name="BExQ56Z9W6YHZHRXOFFI8EFA7CDI" hidden="1">'[3]Reco Sheet for Fcast'!$H$2:$I$2</definedName>
    <definedName name="BExQ5KX3Z668H1KUCKZ9J24HUQ1F" hidden="1">'[3]Reco Sheet for Fcast'!$F$7:$G$7</definedName>
    <definedName name="BExQ5SPMSOCJYLAY20NB5A6O32RE" hidden="1">'[3]Reco Sheet for Fcast'!$F$15</definedName>
    <definedName name="BExQ5UICMGTMK790KTLK49MAGXRC" hidden="1">'[3]Reco Sheet for Fcast'!$F$6:$G$6</definedName>
    <definedName name="BExQ5YUUK9FD0QGTY4WD0W90O7OL" hidden="1">'[3]Reco Sheet for Fcast'!$F$8:$G$8</definedName>
    <definedName name="BExQ63793YQ9BH7JLCNRIATIGTRG" localSheetId="2" hidden="1">'[4]AMI P &amp; L'!#REF!</definedName>
    <definedName name="BExQ63793YQ9BH7JLCNRIATIGTRG" hidden="1">'[4]AMI P &amp; L'!#REF!</definedName>
    <definedName name="BExQ6CN1EF2UPZ57ZYMGK8TUJQSS" hidden="1">'[3]Reco Sheet for Fcast'!$I$9:$J$9</definedName>
    <definedName name="BExQ6M2YXJ8AMRJF3QGHC40ADAHZ" hidden="1">'[3]Reco Sheet for Fcast'!$I$6:$J$6</definedName>
    <definedName name="BExQ6M8B0X44N9TV56ATUVHGDI00" hidden="1">'[3]Reco Sheet for Fcast'!$F$15:$J$123</definedName>
    <definedName name="BExQ6POH065GV0I74XXVD0VUPBJW" hidden="1">'[3]Reco Sheet for Fcast'!$F$10:$G$10</definedName>
    <definedName name="BExQ6WV9KPSMXPPLGZ3KK4WNYTHU" hidden="1">'[3]Reco Sheet for Fcast'!$G$2</definedName>
    <definedName name="BExQ6XRSPHARKJTKTB0NOV3SBZIW" hidden="1">'[3]Reco Sheet for Fcast'!$I$9:$J$9</definedName>
    <definedName name="BExQ783XTMM2A9I3UKCFWJH1PP2N" hidden="1">'[3]Reco Sheet for Fcast'!$F$11:$G$11</definedName>
    <definedName name="BExQ79LX01ZPQB8EGD1ZHR2VK2H3" hidden="1">'[3]Reco Sheet for Fcast'!$I$10:$J$10</definedName>
    <definedName name="BExQ7B3V9MGDK2OIJ61XXFBFLJFZ" hidden="1">'[3]Reco Sheet for Fcast'!$F$7:$G$7</definedName>
    <definedName name="BExQ7CB046NVPF9ZXDGA7OXOLSLX" hidden="1">'[3]Reco Sheet for Fcast'!$F$6:$G$6</definedName>
    <definedName name="BExQ7IWDCGGOO1HTJ97YGO1CK3R9" hidden="1">'[3]Reco Sheet for Fcast'!$I$7:$J$7</definedName>
    <definedName name="BExQ7JNFIEGS2HKNBALH3Q2N5G7Z" hidden="1">'[3]Reco Sheet for Fcast'!$I$8:$J$8</definedName>
    <definedName name="BExQ7MY3U2Z1IZ71U5LJUD00VVB4" localSheetId="2" hidden="1">'[4]AMI P &amp; L'!#REF!</definedName>
    <definedName name="BExQ7MY3U2Z1IZ71U5LJUD00VVB4" hidden="1">'[4]AMI P &amp; L'!#REF!</definedName>
    <definedName name="BExQ7XL2Q1GVUFL1F9KK0K0EXMWG" localSheetId="2" hidden="1">'[4]AMI P &amp; L'!#REF!</definedName>
    <definedName name="BExQ7XL2Q1GVUFL1F9KK0K0EXMWG" hidden="1">'[4]AMI P &amp; L'!#REF!</definedName>
    <definedName name="BExQ8469L3ZRZ3KYZPYMSJIDL7Y5" hidden="1">'[3]Reco Sheet for Fcast'!$I$6:$J$6</definedName>
    <definedName name="BExQ84MJB94HL3BWRN50M4NCB6Z0" hidden="1">'[3]Reco Sheet for Fcast'!$F$15</definedName>
    <definedName name="BExQ8583ZE00NW7T9OF11OT9IA14" hidden="1">'[3]Reco Sheet for Fcast'!$F$15</definedName>
    <definedName name="BExQ8A0RPE3IMIFIZLUE7KD2N21W" localSheetId="2" hidden="1">'[4]AMI P &amp; L'!#REF!</definedName>
    <definedName name="BExQ8A0RPE3IMIFIZLUE7KD2N21W" hidden="1">'[4]AMI P &amp; L'!#REF!</definedName>
    <definedName name="BExQ8ABK6H1ADV2R2OYT8NFFYG2N" hidden="1">'[3]Reco Sheet for Fcast'!$H$2:$I$2</definedName>
    <definedName name="BExQ8DM90XJ6GCJIK9LC5O82I2TJ" hidden="1">'[3]Reco Sheet for Fcast'!$F$15</definedName>
    <definedName name="BExQ8G0K46ZORA0QVQTDI7Z8LXGF" hidden="1">'[3]Reco Sheet for Fcast'!$I$7:$J$7</definedName>
    <definedName name="BExQ8O3WEU8HNTTGKTW5T0QSKCLP" localSheetId="2" hidden="1">'[4]AMI P &amp; L'!#REF!</definedName>
    <definedName name="BExQ8O3WEU8HNTTGKTW5T0QSKCLP" hidden="1">'[4]AMI P &amp; L'!#REF!</definedName>
    <definedName name="BExQ8ZCEDBOBJA3D9LDP5TU2WYGR" hidden="1">'[3]Reco Sheet for Fcast'!$H$2:$I$2</definedName>
    <definedName name="BExQ94LAW6MAQBWY25WTBFV5PPZJ" hidden="1">'[3]Reco Sheet for Fcast'!$H$2:$I$2</definedName>
    <definedName name="BExQ97QIPOSSRK978N8P234Y1XA4" hidden="1">'[3]Reco Sheet for Fcast'!$G$2</definedName>
    <definedName name="BExQ9E6FBAXTHGF3RXANFIA77GXP" hidden="1">'[3]Reco Sheet for Fcast'!$G$2</definedName>
    <definedName name="BExQ9KX9734KIAK7IMRLHCPYDHO2" hidden="1">'[3]Reco Sheet for Fcast'!$F$10:$G$10</definedName>
    <definedName name="BExQ9L81FF4I7816VTPFBDWVU4CW" hidden="1">'[3]Reco Sheet for Fcast'!$I$9:$J$9</definedName>
    <definedName name="BExQ9M4E2ACZOWWWP1JJIQO8AHUM" localSheetId="2" hidden="1">'[4]AMI P &amp; L'!#REF!</definedName>
    <definedName name="BExQ9M4E2ACZOWWWP1JJIQO8AHUM" hidden="1">'[4]AMI P &amp; L'!#REF!</definedName>
    <definedName name="BExQ9UTANMJCK7LJ4OQMD6F2Q01L" hidden="1">'[3]Reco Sheet for Fcast'!$H$2:$I$2</definedName>
    <definedName name="BExQ9ZLYHWABXAA9NJDW8ZS0UQ9P" localSheetId="2" hidden="1">'[4]AMI P &amp; L'!#REF!</definedName>
    <definedName name="BExQ9ZLYHWABXAA9NJDW8ZS0UQ9P" hidden="1">'[4]AMI P &amp; L'!#REF!</definedName>
    <definedName name="BExQA324HSCK40ENJUT9CS9EC71B" localSheetId="2" hidden="1">'[4]AMI P &amp; L'!#REF!</definedName>
    <definedName name="BExQA324HSCK40ENJUT9CS9EC71B" hidden="1">'[4]AMI P &amp; L'!#REF!</definedName>
    <definedName name="BExQA55GY0STSNBWQCWN8E31ZXCS" hidden="1">'[3]Reco Sheet for Fcast'!$I$6:$J$6</definedName>
    <definedName name="BExQA9HZIN9XEMHEEVHT99UU9Z82" hidden="1">'[3]Reco Sheet for Fcast'!$I$10:$J$10</definedName>
    <definedName name="BExQAELFYH92K8CJL155181UDORO" hidden="1">'[3]Reco Sheet for Fcast'!$H$2:$I$2</definedName>
    <definedName name="BExQAG8PP8R5NJKNQD1U4QOSD6X5" hidden="1">'[3]Reco Sheet for Fcast'!$F$15</definedName>
    <definedName name="BExQBC0EAV6PKQT8I8C3GLEZDMZL" localSheetId="2" hidden="1">#REF!</definedName>
    <definedName name="BExQBC0EAV6PKQT8I8C3GLEZDMZL" hidden="1">#REF!</definedName>
    <definedName name="BExQBDICMZTSA1X73TMHNO4JSFLN" hidden="1">'[3]Reco Sheet for Fcast'!$K$2</definedName>
    <definedName name="BExQBEER6CRCRPSSL61S0OMH57ZA" hidden="1">'[3]Reco Sheet for Fcast'!$F$11:$G$11</definedName>
    <definedName name="BExQBIGGY5TXI2FJVVZSLZ0LTZYH" hidden="1">'[3]Reco Sheet for Fcast'!$I$10:$J$10</definedName>
    <definedName name="BExQBM1RUSIQ85LLMM2159BYDPIP" hidden="1">'[3]Reco Sheet for Fcast'!$I$7:$J$7</definedName>
    <definedName name="BExQBPSOZ47V81YAEURP0NQJNTJH" hidden="1">'[3]Reco Sheet for Fcast'!$F$9:$G$9</definedName>
    <definedName name="BExQC5TWT21CGBKD0IHAXTIN2QB8" hidden="1">'[3]Reco Sheet for Fcast'!$I$8:$J$8</definedName>
    <definedName name="BExQC94JL9F5GW4S8DQCAF4WB2DA" hidden="1">'[3]Reco Sheet for Fcast'!$F$10:$G$10</definedName>
    <definedName name="BExQCKTD8AT0824LGWREXM1B5D1X" hidden="1">'[3]Reco Sheet for Fcast'!$I$7:$J$7</definedName>
    <definedName name="BExQCP0EE3PKTDKVOL04IOBUGZ6F" hidden="1">'[3]Reco Sheet for Fcast'!$I$11:$J$11</definedName>
    <definedName name="BExQD571YWOXKR2SX85K5MKQ0AO2" hidden="1">'[3]Reco Sheet for Fcast'!$F$7:$G$7</definedName>
    <definedName name="BExQDB6VCHN8PNX8EA6JNIEQ2JC2" hidden="1">'[3]Reco Sheet for Fcast'!$G$2</definedName>
    <definedName name="BExQDE1B6U2Q9B73KBENABP71YM1" localSheetId="2" hidden="1">'[4]AMI P &amp; L'!#REF!</definedName>
    <definedName name="BExQDE1B6U2Q9B73KBENABP71YM1" hidden="1">'[4]AMI P &amp; L'!#REF!</definedName>
    <definedName name="BExQDGQCN7ZW41QDUHOBJUGQAX40" hidden="1">'[3]Reco Sheet for Fcast'!$I$8:$J$8</definedName>
    <definedName name="BExQEMUA4HEFM4OVO8M8MA8PIAW1" localSheetId="2" hidden="1">'[4]AMI P &amp; L'!#REF!</definedName>
    <definedName name="BExQEMUA4HEFM4OVO8M8MA8PIAW1" hidden="1">'[4]AMI P &amp; L'!#REF!</definedName>
    <definedName name="BExQEQ4XZQFIKUXNU9H7WE7AMZ1U" hidden="1">'[3]Reco Sheet for Fcast'!$I$6:$J$6</definedName>
    <definedName name="BExQF1OEB07CRAP6ALNNMJNJ3P2D" hidden="1">'[3]Reco Sheet for Fcast'!$F$8:$G$8</definedName>
    <definedName name="BExQF9X2AQPFJZTCHTU5PTTR0JAH" hidden="1">'[3]Reco Sheet for Fcast'!$F$10:$G$10</definedName>
    <definedName name="BExQFC0M9KKFMQKPLPEO2RQDB7MM" hidden="1">'[3]Reco Sheet for Fcast'!$I$10:$J$10</definedName>
    <definedName name="BExQFEEV7627R8TYZCM28C6V6WHE" hidden="1">'[3]Reco Sheet for Fcast'!$F$15</definedName>
    <definedName name="BExQFEK8NUD04X2OBRA275ADPSDL" localSheetId="2" hidden="1">'[4]AMI P &amp; L'!#REF!</definedName>
    <definedName name="BExQFEK8NUD04X2OBRA275ADPSDL" hidden="1">'[4]AMI P &amp; L'!#REF!</definedName>
    <definedName name="BExQFGYIWDR4W0YF7XR6E4EWWJ02" hidden="1">'[3]Reco Sheet for Fcast'!$I$6:$J$6</definedName>
    <definedName name="BExQFPNFKA36IAPS22LAUMBDI4KE" hidden="1">'[3]Reco Sheet for Fcast'!$I$10:$J$10</definedName>
    <definedName name="BExQFPSWEMA8WBUZ4WK20LR13VSU" hidden="1">'[3]Reco Sheet for Fcast'!$K$2</definedName>
    <definedName name="BExQFSYARQ5AIUI2V7O1EDCDM882" localSheetId="2" hidden="1">'[4]AMI P &amp; L'!#REF!</definedName>
    <definedName name="BExQFSYARQ5AIUI2V7O1EDCDM882" hidden="1">'[4]AMI P &amp; L'!#REF!</definedName>
    <definedName name="BExQFVSPOSCCPF1TLJPIWYWYB8A9" hidden="1">'[3]Reco Sheet for Fcast'!$F$10:$G$10</definedName>
    <definedName name="BExQFWJQXNQAW6LUMOEDS6KMJMYL" hidden="1">'[3]Reco Sheet for Fcast'!$F$7:$G$7</definedName>
    <definedName name="BExQG8TYRD2G42UA5ZPCRLNKUDMX" hidden="1">'[3]Reco Sheet for Fcast'!$F$7:$G$7</definedName>
    <definedName name="BExQGO48J9MPCDQ96RBB9UN9AIGT" hidden="1">'[3]Reco Sheet for Fcast'!$F$9:$G$9</definedName>
    <definedName name="BExQGSBB6MJWDW7AYWA0MSFTXKRR" hidden="1">'[3]Reco Sheet for Fcast'!$I$8:$J$8</definedName>
    <definedName name="BExQH0UURAJ13AVO5UI04HSRGVYW" hidden="1">'[3]Reco Sheet for Fcast'!$F$6:$G$6</definedName>
    <definedName name="BExQH6ZZY0NR8SE48PSI9D0CU1TC" hidden="1">'[3]Reco Sheet for Fcast'!$I$10:$J$10</definedName>
    <definedName name="BExQH9P2MCXAJOVEO4GFQT6MNW22" hidden="1">'[3]Reco Sheet for Fcast'!$F$15</definedName>
    <definedName name="BExQHC3DXXZX5BWEIV17DNSO0EB6" localSheetId="2" hidden="1">'[4]AMI P &amp; L'!#REF!</definedName>
    <definedName name="BExQHC3DXXZX5BWEIV17DNSO0EB6" hidden="1">'[4]AMI P &amp; L'!#REF!</definedName>
    <definedName name="BExQHCZSBYUY8OKKJXFYWKBBM6AH" hidden="1">'[3]Reco Sheet for Fcast'!$I$11:$J$11</definedName>
    <definedName name="BExQHPKXZ1K33V2F90NZIQRZYIAW" hidden="1">'[3]Reco Sheet for Fcast'!$I$11:$J$11</definedName>
    <definedName name="BExQHVF9KD06AG2RXUQJ9X4PVGX4" hidden="1">'[3]Reco Sheet for Fcast'!$I$7:$J$7</definedName>
    <definedName name="BExQHZBHVN2L4HC7ACTR73T5OCV0" hidden="1">'[3]Reco Sheet for Fcast'!$G$2</definedName>
    <definedName name="BExQI85V9TNLDJT5LTRZS10Y26SG" hidden="1">'[3]Reco Sheet for Fcast'!$G$2</definedName>
    <definedName name="BExQIAPKHVEV8CU1L3TTHJW67FJ5" hidden="1">'[3]Reco Sheet for Fcast'!$F$6:$G$6</definedName>
    <definedName name="BExQIBB4I3Z6AUU0HYV1DHRS13M4" hidden="1">'[3]Reco Sheet for Fcast'!$I$9:$J$9</definedName>
    <definedName name="BExQIBWPAXU7HJZLKGJZY3EB7MIS" hidden="1">'[3]Reco Sheet for Fcast'!$I$11:$J$11</definedName>
    <definedName name="BExQIM3J1Y2DOI3BDUM8WV3BMSIN" hidden="1">'[3]Reco Sheet for Fcast'!$F$9:$G$9</definedName>
    <definedName name="BExQIS8O6R36CI01XRY9ISM99TW9" hidden="1">'[3]Reco Sheet for Fcast'!$F$15</definedName>
    <definedName name="BExQIVJB9MJ25NDUHTCVMSODJY2C" hidden="1">'[3]Reco Sheet for Fcast'!$F$11:$G$11</definedName>
    <definedName name="BExQJBF7LAX128WR7VTMJC88ZLPG" hidden="1">'[3]Reco Sheet for Fcast'!$I$10:$J$10</definedName>
    <definedName name="BExQJEVCKX6KZHNCLYXY7D0MX5KN" hidden="1">'[3]Reco Sheet for Fcast'!$G$2</definedName>
    <definedName name="BExQJJYSDX8B0J1QGF2HL071KKA3" hidden="1">'[3]Reco Sheet for Fcast'!$F$7:$G$7</definedName>
    <definedName name="BExQK1HV6SQQ7CP8H8IUKI9TYXTD" hidden="1">'[3]Reco Sheet for Fcast'!$I$7:$J$7</definedName>
    <definedName name="BExQK3LE5CSBW1E4H4KHW548FL2R" hidden="1">'[3]Reco Sheet for Fcast'!$I$7:$J$7</definedName>
    <definedName name="BExQKG6LD6PLNDGNGO9DJXY865BR" hidden="1">'[3]Reco Sheet for Fcast'!$I$10:$J$10</definedName>
    <definedName name="BExQLE1TOW3A287TQB0AVWENT8O1" hidden="1">'[3]Reco Sheet for Fcast'!$I$6:$J$6</definedName>
    <definedName name="BExRYOYB4A3E5F6MTROY69LR0PMG" hidden="1">'[3]Reco Sheet for Fcast'!$F$7:$G$7</definedName>
    <definedName name="BExRYZLA9EW71H4SXQR525S72LLP" hidden="1">'[3]Reco Sheet for Fcast'!$I$9:$J$9</definedName>
    <definedName name="BExRZ66M8G9FQ0VFP077QSZBSOA5" hidden="1">'[3]Reco Sheet for Fcast'!$F$6:$G$6</definedName>
    <definedName name="BExRZ8FMQQL46I8AQWU17LRNZD5T" hidden="1">'[3]Reco Sheet for Fcast'!$I$6:$J$6</definedName>
    <definedName name="BExRZIRRIXRUMZ5GOO95S7460BMP" hidden="1">'[3]Reco Sheet for Fcast'!$K$2</definedName>
    <definedName name="BExRZK9RAHMM0ZLTNSK7A4LDC42D" hidden="1">'[3]Reco Sheet for Fcast'!$I$7:$J$7</definedName>
    <definedName name="BExRZOGSR69INI6GAEPHDWSNK5Q4" hidden="1">'[3]Reco Sheet for Fcast'!$F$6:$G$6</definedName>
    <definedName name="BExS0ASQBKRTPDWFK0KUDFOS9LE5" hidden="1">'[3]Reco Sheet for Fcast'!$F$8:$G$8</definedName>
    <definedName name="BExS0GHQUF6YT0RU3TKDEO8CSJYB" hidden="1">'[3]Reco Sheet for Fcast'!$K$2</definedName>
    <definedName name="BExS0K8IHC45I78DMZBOJ1P13KQA" hidden="1">'[3]Reco Sheet for Fcast'!$F$7:$G$7</definedName>
    <definedName name="BExS15IJV0WW662NXQUVT3FGP4ST" hidden="1">'[3]Reco Sheet for Fcast'!$F$7:$G$7</definedName>
    <definedName name="BExS194110MR25BYJI3CJ2EGZ8XT" hidden="1">'[3]Reco Sheet for Fcast'!$F$9:$G$9</definedName>
    <definedName name="BExS1BNVGNSGD4EP90QL8WXYWZ66" hidden="1">'[3]Reco Sheet for Fcast'!$F$2:$G$2</definedName>
    <definedName name="BExS1UE39N6NCND7MAARSBWXS6HU" hidden="1">'[3]Reco Sheet for Fcast'!$G$2</definedName>
    <definedName name="BExS226HTWL5WVC76MP5A1IBI8WD" hidden="1">'[3]Reco Sheet for Fcast'!$F$6:$G$6</definedName>
    <definedName name="BExS26OI2QNNAH2WMDD95Z400048" hidden="1">'[3]Reco Sheet for Fcast'!$F$10:$G$10</definedName>
    <definedName name="BExS2DF6B4ZUF3VZLI4G6LJ3BF38" hidden="1">'[3]Reco Sheet for Fcast'!$F$8:$G$8</definedName>
    <definedName name="BExS2QB5FS5LYTFYO4BROTWG3OV5" hidden="1">'[3]Reco Sheet for Fcast'!$H$2:$I$2</definedName>
    <definedName name="BExS2TLU1HONYV6S3ZD9T12D7CIG" hidden="1">'[3]Reco Sheet for Fcast'!$F$10:$G$10</definedName>
    <definedName name="BExS318UV9I2FXPQQWUKKX00QLPJ" hidden="1">'[3]Reco Sheet for Fcast'!$J$2:$K$2</definedName>
    <definedName name="BExS3LBS0SMTHALVM4NRI1BAV1NP" hidden="1">'[3]Reco Sheet for Fcast'!$F$8:$G$8</definedName>
    <definedName name="BExS3MTQ75VBXDGEBURP6YT8RROE" hidden="1">'[3]Reco Sheet for Fcast'!$I$10:$J$10</definedName>
    <definedName name="BExS3OMGYO0DFN5186UFKEXZ2RX3" hidden="1">'[3]Reco Sheet for Fcast'!$I$11:$J$11</definedName>
    <definedName name="BExS3SDERJ27OER67TIGOVZU13A2" hidden="1">'[3]Reco Sheet for Fcast'!$F$7:$G$7</definedName>
    <definedName name="BExS46R5WDNU5KL04FKY5LHJUCB8" hidden="1">'[3]Reco Sheet for Fcast'!$I$6:$J$6</definedName>
    <definedName name="BExS4ASWKM93XA275AXHYP8AG6SU" hidden="1">'[3]Reco Sheet for Fcast'!$I$10:$J$10</definedName>
    <definedName name="BExS4JN3Y6SVBKILQK0R9HS45Y52" hidden="1">'[3]Reco Sheet for Fcast'!$F$8:$G$8</definedName>
    <definedName name="BExS4P6S41O6Z6BED77U3GD9PNH1" hidden="1">'[3]Reco Sheet for Fcast'!$I$8:$J$8</definedName>
    <definedName name="BExS51H0N51UT0FZOPZRCF1GU063" hidden="1">'[3]Reco Sheet for Fcast'!$I$9:$J$9</definedName>
    <definedName name="BExS54X72TJFC41FJK72MLRR2OO7" hidden="1">'[3]Reco Sheet for Fcast'!$I$11:$J$11</definedName>
    <definedName name="BExS59F0PA1V2ZC7S5TN6IT41SXP" hidden="1">'[3]Reco Sheet for Fcast'!$F$11:$G$11</definedName>
    <definedName name="BExS5L3TGB8JVW9ROYWTKYTUPW27" hidden="1">'[3]Reco Sheet for Fcast'!$F$7:$G$7</definedName>
    <definedName name="BExS6GKQ96EHVLYWNJDWXZXUZW90" hidden="1">'[3]Reco Sheet for Fcast'!$F$8:$G$8</definedName>
    <definedName name="BExS6ITKSZFRR01YD5B0F676SYN7" localSheetId="2" hidden="1">'[4]AMI P &amp; L'!#REF!</definedName>
    <definedName name="BExS6ITKSZFRR01YD5B0F676SYN7" hidden="1">'[4]AMI P &amp; L'!#REF!</definedName>
    <definedName name="BExS6N0LI574IAC89EFW6CLTCQ33" hidden="1">'[3]Reco Sheet for Fcast'!$I$10:$J$10</definedName>
    <definedName name="BExS6WRDBF3ST86ZOBBUL3GTCR11" hidden="1">'[3]Reco Sheet for Fcast'!$I$8:$J$8</definedName>
    <definedName name="BExS6XNRKR0C3MTA0LV5B60UB908" hidden="1">'[3]Reco Sheet for Fcast'!$F$6:$G$6</definedName>
    <definedName name="BExS7TKQYLRZGM93UY3ZJZJBQNFJ" hidden="1">'[3]Reco Sheet for Fcast'!$I$6:$J$6</definedName>
    <definedName name="BExS7Y2LNGVHSIBKC7C3R6X4LDR6" hidden="1">'[3]Reco Sheet for Fcast'!$I$11:$J$11</definedName>
    <definedName name="BExS81TE0EY44Y3W2M4Z4MGNP5OM" localSheetId="2" hidden="1">'[4]AMI P &amp; L'!#REF!</definedName>
    <definedName name="BExS81TE0EY44Y3W2M4Z4MGNP5OM" hidden="1">'[4]AMI P &amp; L'!#REF!</definedName>
    <definedName name="BExS81YPDZDVJJVS15HV2HDXAC3Y" hidden="1">'[3]Reco Sheet for Fcast'!$I$10:$J$10</definedName>
    <definedName name="BExS82PRVNUTEKQZS56YT2DVF6C2" hidden="1">'[3]Reco Sheet for Fcast'!$I$6:$J$6</definedName>
    <definedName name="BExS8BPG5A0GR5AO1U951NDGGR0L" hidden="1">'[3]Reco Sheet for Fcast'!$F$9:$G$9</definedName>
    <definedName name="BExS8FR1778VV7DHWQTG4B927FMB" localSheetId="2" hidden="1">#REF!</definedName>
    <definedName name="BExS8FR1778VV7DHWQTG4B927FMB" hidden="1">#REF!</definedName>
    <definedName name="BExS8GSUS17UY50TEM2AWF36BR9Z" hidden="1">'[3]Reco Sheet for Fcast'!$F$7:$G$7</definedName>
    <definedName name="BExS8HJRBVG0XI6PWA9KTMJZMQXK" hidden="1">'[3]Reco Sheet for Fcast'!$F$7:$G$7</definedName>
    <definedName name="BExS8R51C8RM2FS6V6IRTYO9GA4A" hidden="1">'[3]Reco Sheet for Fcast'!$F$15</definedName>
    <definedName name="BExS8WDX408F60MH1X9B9UZ2H4R7" hidden="1">'[3]Reco Sheet for Fcast'!$I$9:$J$9</definedName>
    <definedName name="BExS8Z2W2QEC3MH0BZIYLDFQNUIP" hidden="1">'[3]Reco Sheet for Fcast'!$F$11:$G$11</definedName>
    <definedName name="BExS92DKGRFFCIA9C0IXDOLO57EP" hidden="1">'[3]Reco Sheet for Fcast'!$I$9:$J$9</definedName>
    <definedName name="BExS98OB4321YCHLCQ022PXKTT2W" hidden="1">'[3]Reco Sheet for Fcast'!$I$10:$J$10</definedName>
    <definedName name="BExS9C9N8GFISC6HUERJ0EI06GB2" hidden="1">'[3]Reco Sheet for Fcast'!$I$6:$J$6</definedName>
    <definedName name="BExS9DX13CACP3J8JDREK30JB1SQ" hidden="1">'[3]Reco Sheet for Fcast'!$F$9:$G$9</definedName>
    <definedName name="BExS9FPRS2KRRCS33SE6WFNF5GYL" hidden="1">'[3]Reco Sheet for Fcast'!$F$9:$G$9</definedName>
    <definedName name="BExS9WI0A6PSEB8N9GPXF2Z7MWHM" hidden="1">'[3]Reco Sheet for Fcast'!$I$7:$J$7</definedName>
    <definedName name="BExSA5HP306TN9XJS0TU619DLRR7" hidden="1">'[3]Reco Sheet for Fcast'!$H$2:$I$2</definedName>
    <definedName name="BExSAAVWQOOIA6B3JHQVGP08HFEM" hidden="1">'[3]Reco Sheet for Fcast'!$I$8:$J$8</definedName>
    <definedName name="BExSAFJ3IICU2M7QPVE4ARYMXZKX" hidden="1">'[3]Reco Sheet for Fcast'!$F$7:$G$7</definedName>
    <definedName name="BExSAH6ID8OHX379UXVNGFO8J6KQ" hidden="1">'[3]Reco Sheet for Fcast'!$F$8:$G$8</definedName>
    <definedName name="BExSAQBHIXGQRNIRGCJMBXUPCZQA" hidden="1">'[3]Reco Sheet for Fcast'!$I$8:$J$8</definedName>
    <definedName name="BExSAUTCT4P7JP57NOR9MTX33QJZ" hidden="1">'[3]Reco Sheet for Fcast'!$F$10:$G$10</definedName>
    <definedName name="BExSAY9CA9TFXQ9M9FBJRGJO9T9E" localSheetId="2" hidden="1">'[4]AMI P &amp; L'!#REF!</definedName>
    <definedName name="BExSAY9CA9TFXQ9M9FBJRGJO9T9E" hidden="1">'[4]AMI P &amp; L'!#REF!</definedName>
    <definedName name="BExSB4JYKQ3MINI7RAYK5M8BLJDC" hidden="1">'[3]Reco Sheet for Fcast'!$I$10:$J$10</definedName>
    <definedName name="BExSBD8TZE1B5CZK6VNCCA977BCZ" localSheetId="2" hidden="1">#REF!</definedName>
    <definedName name="BExSBD8TZE1B5CZK6VNCCA977BCZ" hidden="1">#REF!</definedName>
    <definedName name="BExSBMOS41ZRLWYLOU29V6Y7YORR" localSheetId="2" hidden="1">'[4]AMI P &amp; L'!#REF!</definedName>
    <definedName name="BExSBMOS41ZRLWYLOU29V6Y7YORR" hidden="1">'[4]AMI P &amp; L'!#REF!</definedName>
    <definedName name="BExSBRBXXQMBU1TYDW1BXTEVEPRU" hidden="1">'[3]Reco Sheet for Fcast'!$F$8:$G$8</definedName>
    <definedName name="BExSC54998WTZ21DSL0R8UN0Y9JH" hidden="1">'[3]Reco Sheet for Fcast'!$F$8:$G$8</definedName>
    <definedName name="BExSC60N7WR9PJSNC9B7ORCX9NGY" hidden="1">'[3]Reco Sheet for Fcast'!$I$7:$J$7</definedName>
    <definedName name="BExSCE99EZTILTTCE4NJJF96OYYM" hidden="1">'[3]Reco Sheet for Fcast'!$G$2</definedName>
    <definedName name="BExSCHUQZ2HFEWS54X67DIS8OSXZ" hidden="1">'[3]Reco Sheet for Fcast'!$F$6:$G$6</definedName>
    <definedName name="BExSCOG41SKKG4GYU76WRWW1CTE6" hidden="1">'[3]Reco Sheet for Fcast'!$F$11:$G$11</definedName>
    <definedName name="BExSCVC9P86YVFMRKKUVRV29MZXZ" hidden="1">'[3]Reco Sheet for Fcast'!$G$2</definedName>
    <definedName name="BExSD233CH4MU9ZMGNRF97ZV7KWU" hidden="1">'[3]Reco Sheet for Fcast'!$F$8:$G$8</definedName>
    <definedName name="BExSD2U0F3BN6IN9N4R2DTTJG15H" hidden="1">'[3]Reco Sheet for Fcast'!$I$6:$J$6</definedName>
    <definedName name="BExSD6A6NY15YSMFH51ST6XJY429" hidden="1">'[3]Reco Sheet for Fcast'!$K$2</definedName>
    <definedName name="BExSD9VH6PF6RQ135VOEE08YXPAW" hidden="1">'[3]Reco Sheet for Fcast'!$F$11:$G$11</definedName>
    <definedName name="BExSDP5Y04WWMX2WWRITWOX8R5I9" hidden="1">'[3]Reco Sheet for Fcast'!$F$6:$G$6</definedName>
    <definedName name="BExSDSGM203BJTNS9MKCBX453HMD" hidden="1">'[3]Reco Sheet for Fcast'!$F$8:$G$8</definedName>
    <definedName name="BExSDT20XUFXTDM37M148AXAP7HN" hidden="1">'[3]Reco Sheet for Fcast'!$I$11:$J$11</definedName>
    <definedName name="BExSEEHK1VLWD7JBV9SVVVIKQZ3I" hidden="1">'[3]Reco Sheet for Fcast'!$F$8:$G$8</definedName>
    <definedName name="BExSEJKZLX37P3V33TRTFJ30BFRK" hidden="1">'[3]Reco Sheet for Fcast'!$F$9:$G$9</definedName>
    <definedName name="BExSEP9UVOAI6TMXKNK587PQ3328" hidden="1">'[3]Reco Sheet for Fcast'!$I$10:$J$10</definedName>
    <definedName name="BExSF07QFLZCO4P6K6QF05XG7PH1" hidden="1">'[3]Reco Sheet for Fcast'!$F$11:$G$11</definedName>
    <definedName name="BExSFJ8ZAGQ63A4MVMZRQWLVRGQ5" hidden="1">'[3]Reco Sheet for Fcast'!$F$8:$G$8</definedName>
    <definedName name="BExSFKQRST2S9KXWWLCXYLKSF4G1" hidden="1">'[3]Reco Sheet for Fcast'!$F$8:$G$8</definedName>
    <definedName name="BExSFYDRRTAZVPXRWUF5PDQ97WFF" hidden="1">'[3]Reco Sheet for Fcast'!$G$2</definedName>
    <definedName name="BExSFZVPFTXA3F0IJ2NGH1GXX9R7" hidden="1">'[3]Reco Sheet for Fcast'!$I$9:$J$9</definedName>
    <definedName name="BExSG90Q4ZUU2IPGDYOM169NJV9S" hidden="1">'[3]Reco Sheet for Fcast'!$I$9:$J$9</definedName>
    <definedName name="BExSG9X3DU845PNXYJGGLBQY2UHG" localSheetId="2" hidden="1">'[4]AMI P &amp; L'!#REF!</definedName>
    <definedName name="BExSG9X3DU845PNXYJGGLBQY2UHG" hidden="1">'[4]AMI P &amp; L'!#REF!</definedName>
    <definedName name="BExSGE45J27MDUUNXW7Z8Q33UAON" hidden="1">'[3]Reco Sheet for Fcast'!$F$9:$G$9</definedName>
    <definedName name="BExSGE9LY91Q0URHB4YAMX0UAMYI" hidden="1">'[3]Reco Sheet for Fcast'!$I$6:$J$6</definedName>
    <definedName name="BExSGLB2URTLBCKBB4Y885W925F2" hidden="1">'[3]Reco Sheet for Fcast'!$H$2:$I$2</definedName>
    <definedName name="BExSGOAYG73SFWOPAQV80P710GID" localSheetId="2" hidden="1">'[4]AMI P &amp; L'!#REF!</definedName>
    <definedName name="BExSGOAYG73SFWOPAQV80P710GID" hidden="1">'[4]AMI P &amp; L'!#REF!</definedName>
    <definedName name="BExSGOWJHRW7FWKLO2EHUOOGHNAF" hidden="1">'[3]Reco Sheet for Fcast'!$G$2</definedName>
    <definedName name="BExSGOWJTAP41ZV5Q23H7MI9C76W" hidden="1">'[3]Reco Sheet for Fcast'!$F$8:$G$8</definedName>
    <definedName name="BExSGR5JQVX2HQ0PKCGZNSSUM1RV" hidden="1">'[3]Reco Sheet for Fcast'!$F$8:$G$8</definedName>
    <definedName name="BExSGVHX69GJZHD99DKE4RZ042B1" hidden="1">'[3]Reco Sheet for Fcast'!$F$8:$G$8</definedName>
    <definedName name="BExSGZJO4J4ZO04E2N2ECVYS9DEZ" hidden="1">'[3]Reco Sheet for Fcast'!$I$11:$J$11</definedName>
    <definedName name="BExSHAHFHS7MMNJR8JPVABRGBVIT" hidden="1">'[3]Reco Sheet for Fcast'!$I$9:$J$9</definedName>
    <definedName name="BExSHGH88QZWW4RNAX4YKAZ5JEBL" hidden="1">'[3]Reco Sheet for Fcast'!$H$2:$I$2</definedName>
    <definedName name="BExSHOKK1OO3CX9Z28C58E5J1D9W" hidden="1">'[3]Reco Sheet for Fcast'!$F$7:$G$7</definedName>
    <definedName name="BExSHQD8KYLTQGDXIRKCHQQ7MKIH" hidden="1">'[3]Reco Sheet for Fcast'!$I$11:$J$11</definedName>
    <definedName name="BExSHVGPIAHXI97UBLI9G4I4M29F" hidden="1">'[3]Reco Sheet for Fcast'!$I$7:$J$7</definedName>
    <definedName name="BExSI0K2YL3HTCQAD8A7TR4QCUR6" hidden="1">'[3]Reco Sheet for Fcast'!$F$15:$J$123</definedName>
    <definedName name="BExSIFUDNRWXWIWNGCCFOOD8WIAZ" hidden="1">'[3]Reco Sheet for Fcast'!$F$10:$G$10</definedName>
    <definedName name="BExTTZNS2PBCR93C9IUW49UZ4I6T" localSheetId="2" hidden="1">'[4]AMI P &amp; L'!#REF!</definedName>
    <definedName name="BExTTZNS2PBCR93C9IUW49UZ4I6T" hidden="1">'[4]AMI P &amp; L'!#REF!</definedName>
    <definedName name="BExTU2YFQ25JQ6MEMRHHN66VLTPJ" hidden="1">'[3]Reco Sheet for Fcast'!$F$9:$G$9</definedName>
    <definedName name="BExTU75IOII1V5O0C9X2VAYYVJUG" hidden="1">'[3]Reco Sheet for Fcast'!$F$15</definedName>
    <definedName name="BExTUA5F7V4LUIIAM17J3A8XF3JE" hidden="1">'[3]Reco Sheet for Fcast'!$F$8:$G$8</definedName>
    <definedName name="BExTUJ53ANGZ3H1KDK4CR4Q0OD6P" hidden="1">'[3]Reco Sheet for Fcast'!$F$11:$G$11</definedName>
    <definedName name="BExTUKXSZBM7C57G6NGLWGU4WOHY" hidden="1">'[3]Reco Sheet for Fcast'!$I$6:$J$6</definedName>
    <definedName name="BExTUSQCFFYZCDNHWHADBC2E1ZP1" hidden="1">'[3]Reco Sheet for Fcast'!$I$7:$J$7</definedName>
    <definedName name="BExTUVFGOJEYS28JURA5KHQFDU5J" hidden="1">'[3]Reco Sheet for Fcast'!$F$7:$G$7</definedName>
    <definedName name="BExTUW10U40QCYGHM5NJ3YR1O5SP" hidden="1">'[3]Reco Sheet for Fcast'!$F$9:$G$9</definedName>
    <definedName name="BExTUWXFQHINU66YG82BI20ATMB5" hidden="1">'[3]Reco Sheet for Fcast'!$F$15:$G$26</definedName>
    <definedName name="BExTUY9WNSJ91GV8CP0SKJTEIV82" localSheetId="2" hidden="1">'[4]AMI P &amp; L'!#REF!</definedName>
    <definedName name="BExTUY9WNSJ91GV8CP0SKJTEIV82" hidden="1">'[4]AMI P &amp; L'!#REF!</definedName>
    <definedName name="BExTV67VIM8PV6KO253M4DUBJQLC" hidden="1">'[3]Reco Sheet for Fcast'!$F$15</definedName>
    <definedName name="BExTVELZCF2YA5L6F23BYZZR6WHF" localSheetId="2" hidden="1">'[4]AMI P &amp; L'!#REF!</definedName>
    <definedName name="BExTVELZCF2YA5L6F23BYZZR6WHF" hidden="1">'[4]AMI P &amp; L'!#REF!</definedName>
    <definedName name="BExTVGPIQZ99YFXUC8OONUX5BD42" hidden="1">'[3]Reco Sheet for Fcast'!$F$11:$G$11</definedName>
    <definedName name="BExTVZQLP9VFLEYQ9280W13X7E8K" hidden="1">'[3]Reco Sheet for Fcast'!$I$7:$J$7</definedName>
    <definedName name="BExTWB4LA1PODQOH4LDTHQKBN16K" hidden="1">'[3]Reco Sheet for Fcast'!$F$15</definedName>
    <definedName name="BExTWI0Q8AWXUA3ZN7I5V3QK2KM1" hidden="1">'[3]Reco Sheet for Fcast'!$I$11:$J$11</definedName>
    <definedName name="BExTWJTIA3WUW1PUWXAOP9O8NKLZ" hidden="1">'[3]Reco Sheet for Fcast'!$F$6:$G$6</definedName>
    <definedName name="BExTWW95OX07FNA01WF5MSSSFQLX" hidden="1">'[3]Reco Sheet for Fcast'!$F$7:$G$7</definedName>
    <definedName name="BExTX11TGMK4J1I8SCX5QV40L2NX" localSheetId="2" hidden="1">#REF!</definedName>
    <definedName name="BExTX11TGMK4J1I8SCX5QV40L2NX" hidden="1">#REF!</definedName>
    <definedName name="BExTX476KI0RNB71XI5TYMANSGBG" hidden="1">'[3]Reco Sheet for Fcast'!$F$10:$G$10</definedName>
    <definedName name="BExTXJ6HBAIXMMWKZTJNFDYVZCAY" localSheetId="2" hidden="1">'[4]AMI P &amp; L'!#REF!</definedName>
    <definedName name="BExTXJ6HBAIXMMWKZTJNFDYVZCAY" hidden="1">'[4]AMI P &amp; L'!#REF!</definedName>
    <definedName name="BExTXT812NQT8GAEGH738U29BI0D" localSheetId="2" hidden="1">'[4]AMI P &amp; L'!#REF!</definedName>
    <definedName name="BExTXT812NQT8GAEGH738U29BI0D" hidden="1">'[4]AMI P &amp; L'!#REF!</definedName>
    <definedName name="BExTXWIP2TFPTQ76NHFOB72NICRZ" hidden="1">'[3]Reco Sheet for Fcast'!$H$2:$I$2</definedName>
    <definedName name="BExTY5T62H651VC86QM4X7E28JVA" localSheetId="2" hidden="1">'[4]AMI P &amp; L'!#REF!</definedName>
    <definedName name="BExTY5T62H651VC86QM4X7E28JVA" hidden="1">'[4]AMI P &amp; L'!#REF!</definedName>
    <definedName name="BExTYKCEFJ83LZM95M1V7CSFQVEA" hidden="1">'[3]Reco Sheet for Fcast'!$G$2</definedName>
    <definedName name="BExTYNHRQ0T9YWN16KKDWXQ3D73B" hidden="1">'[3]Reco Sheet for Fcast'!$F$9:$G$9</definedName>
    <definedName name="BExTYPLA9N640MFRJJQPKXT7P88M" hidden="1">'[3]Reco Sheet for Fcast'!$I$10:$J$10</definedName>
    <definedName name="BExTZ7F71SNTOX4LLZCK5R9VUMIJ" hidden="1">'[3]Reco Sheet for Fcast'!$F$8:$G$8</definedName>
    <definedName name="BExTZ8X5G9S3PA4FPSNK7T69W7QT" hidden="1">'[3]Reco Sheet for Fcast'!$F$15</definedName>
    <definedName name="BExTZ97Y0RMR8V5BI9F2H4MFB77O" hidden="1">'[3]Reco Sheet for Fcast'!$F$8:$G$8</definedName>
    <definedName name="BExTZK5PMCAXJL4DUIGL6H9Y8U4C" hidden="1">'[3]Reco Sheet for Fcast'!$G$2</definedName>
    <definedName name="BExTZKB6L5SXV5UN71YVTCBEIGWY" hidden="1">'[3]Reco Sheet for Fcast'!$F$11:$G$11</definedName>
    <definedName name="BExTZLICVKK4NBJFEGL270GJ2VQO" hidden="1">'[3]Reco Sheet for Fcast'!$F$11:$G$11</definedName>
    <definedName name="BExTZO2596CBZKPI7YNA1QQNPAIJ" localSheetId="2" hidden="1">'[4]AMI P &amp; L'!#REF!</definedName>
    <definedName name="BExTZO2596CBZKPI7YNA1QQNPAIJ" hidden="1">'[4]AMI P &amp; L'!#REF!</definedName>
    <definedName name="BExTZY8TDV4U7FQL7O10G6VKWKPJ" hidden="1">'[3]Reco Sheet for Fcast'!$F$10:$G$10</definedName>
    <definedName name="BExU02QNT4LT7H9JPUC4FXTLVGZT" localSheetId="2" hidden="1">'[4]AMI P &amp; L'!#REF!</definedName>
    <definedName name="BExU02QNT4LT7H9JPUC4FXTLVGZT" hidden="1">'[4]AMI P &amp; L'!#REF!</definedName>
    <definedName name="BExU0BFJJQO1HJZKI14QGOQ6JROO" hidden="1">'[3]Reco Sheet for Fcast'!$I$9:$J$9</definedName>
    <definedName name="BExU0FH5WTGW8MRFUFMDDSMJ6YQ5" hidden="1">'[3]Reco Sheet for Fcast'!$F$10:$G$10</definedName>
    <definedName name="BExU0GDOIL9U33QGU9ZU3YX3V1I4" hidden="1">'[3]Reco Sheet for Fcast'!$F$10:$G$10</definedName>
    <definedName name="BExU0HKTO8WJDQDWRTUK5TETM3HS" hidden="1">'[3]Reco Sheet for Fcast'!$F$15</definedName>
    <definedName name="BExU0MTJQPE041ZN7H8UKGV6MZT7" hidden="1">'[3]Reco Sheet for Fcast'!$F$10:$G$10</definedName>
    <definedName name="BExU0ZUUFYHLUK4M4E8GLGIBBNT0" hidden="1">'[3]Reco Sheet for Fcast'!$F$10:$G$10</definedName>
    <definedName name="BExU147D6RPG6ZVTSXRKFSVRHSBG" hidden="1">'[3]Reco Sheet for Fcast'!$F$11:$G$11</definedName>
    <definedName name="BExU16R10W1SOAPNG4CDJ01T7JRE" hidden="1">'[3]Reco Sheet for Fcast'!$I$6:$J$6</definedName>
    <definedName name="BExU17CKOR3GNIHDNVLH9L1IOJS9" hidden="1">'[3]Reco Sheet for Fcast'!$F$10:$G$10</definedName>
    <definedName name="BExU1CQSGHIYEUTB4X944L0P5KO6" hidden="1">'[3]Reco Sheet for Fcast'!$I$8:$J$8</definedName>
    <definedName name="BExU1GXUTLRPJN4MRINLAPHSZQFG" hidden="1">'[3]Reco Sheet for Fcast'!$F$15</definedName>
    <definedName name="BExU1IL9AOHFO85BZB6S60DK3N8H" localSheetId="2" hidden="1">'[4]AMI P &amp; L'!#REF!</definedName>
    <definedName name="BExU1IL9AOHFO85BZB6S60DK3N8H" hidden="1">'[4]AMI P &amp; L'!#REF!</definedName>
    <definedName name="BExU1NOPS09CLFZL1O31RAF9BQNQ" localSheetId="2" hidden="1">'[4]AMI P &amp; L'!#REF!</definedName>
    <definedName name="BExU1NOPS09CLFZL1O31RAF9BQNQ" hidden="1">'[4]AMI P &amp; L'!#REF!</definedName>
    <definedName name="BExU1PH9MOEX1JZVZ3D5M9DXB191" hidden="1">'[3]Reco Sheet for Fcast'!$H$2:$I$2</definedName>
    <definedName name="BExU1QZEEKJA35IMEOLOJ3ODX0ZA" hidden="1">'[3]Reco Sheet for Fcast'!$F$9:$G$9</definedName>
    <definedName name="BExU1VRURIWWVJ95O40WA23LMTJD" localSheetId="2" hidden="1">'[4]AMI P &amp; L'!#REF!</definedName>
    <definedName name="BExU1VRURIWWVJ95O40WA23LMTJD" hidden="1">'[4]AMI P &amp; L'!#REF!</definedName>
    <definedName name="BExU2M5CK6XK55UIHDVYRXJJJRI4" hidden="1">'[3]Reco Sheet for Fcast'!$F$15</definedName>
    <definedName name="BExU2TXVT25ZTOFQAF6CM53Z1RLF" hidden="1">'[3]Reco Sheet for Fcast'!$K$2</definedName>
    <definedName name="BExU2XZLYIU19G7358W5T9E87AFR" hidden="1">'[3]Reco Sheet for Fcast'!$I$7:$J$7</definedName>
    <definedName name="BExU3B66MCKJFSKT3HL8B5EJGVX0" hidden="1">'[3]Reco Sheet for Fcast'!$G$2</definedName>
    <definedName name="BExU3UNI9NR1RNZR07NSLSZMDOQQ" hidden="1">'[3]Reco Sheet for Fcast'!$I$6:$J$6</definedName>
    <definedName name="BExU401R18N6XKZKL7CNFOZQCM14" hidden="1">'[3]Reco Sheet for Fcast'!$F$10:$G$10</definedName>
    <definedName name="BExU42QVGY7TK39W1BIN6CDRG2OE" hidden="1">'[3]Reco Sheet for Fcast'!$I$10:$J$10</definedName>
    <definedName name="BExU47OZMS6TCWMEHHF0UCSFLLPI" hidden="1">'[3]Reco Sheet for Fcast'!$F$10:$G$10</definedName>
    <definedName name="BExU4D36E8TXN0M8KSNGEAFYP4DQ" hidden="1">'[3]Reco Sheet for Fcast'!$F$11:$G$11</definedName>
    <definedName name="BExU4G31RRVLJ3AC6E1FNEFMXM3O" hidden="1">'[3]Reco Sheet for Fcast'!$I$7:$J$7</definedName>
    <definedName name="BExU4GDVLPUEWBA4MRYRTQAUNO7B" localSheetId="2" hidden="1">'[4]AMI P &amp; L'!#REF!</definedName>
    <definedName name="BExU4GDVLPUEWBA4MRYRTQAUNO7B" hidden="1">'[4]AMI P &amp; L'!#REF!</definedName>
    <definedName name="BExU4I148DA7PRCCISLWQ6ABXFK6" hidden="1">'[3]Reco Sheet for Fcast'!$F$2:$G$2</definedName>
    <definedName name="BExU4L101H2KQHVKCKQ4PBAWZV6K" hidden="1">'[3]Reco Sheet for Fcast'!$G$2</definedName>
    <definedName name="BExU4NA00RRRBGRT6TOB0MXZRCRZ" hidden="1">'[3]Reco Sheet for Fcast'!$I$8:$J$8</definedName>
    <definedName name="BExU529I6YHVOG83TJHWSILIQU1S" hidden="1">'[3]Reco Sheet for Fcast'!$F$6:$G$6</definedName>
    <definedName name="BExU57YCIKPRD8QWL6EU0YR3NG3J" hidden="1">'[3]Reco Sheet for Fcast'!$G$2</definedName>
    <definedName name="BExU59WK17RXBRY6DNZSMRYEZFUD" hidden="1">'[3]Reco Sheet for Fcast'!$F$6:$G$6</definedName>
    <definedName name="BExU5DSTBWXLN6E59B757KRWRI6E" hidden="1">'[3]Reco Sheet for Fcast'!$H$2:$I$2</definedName>
    <definedName name="BExU5TDWM8NNDHYPQ7OQODTQ368A" hidden="1">'[3]Reco Sheet for Fcast'!$I$9:$J$9</definedName>
    <definedName name="BExU5X4OX1V1XHS6WSSORVQPP6Z3" hidden="1">'[3]Reco Sheet for Fcast'!$I$8:$J$8</definedName>
    <definedName name="BExU5XVPARTFMRYHNUTBKDIL4UJN" hidden="1">'[3]Reco Sheet for Fcast'!$F$9:$G$9</definedName>
    <definedName name="BExU66KMFBAP8JCVG9VM1RD1TNFF" hidden="1">'[3]Reco Sheet for Fcast'!$F$8:$G$8</definedName>
    <definedName name="BExU68IOM3CB3TACNAE9565TW7SH" hidden="1">'[3]Reco Sheet for Fcast'!$H$2:$I$2</definedName>
    <definedName name="BExU6AM82KN21E82HMWVP3LWP9IL" hidden="1">'[3]Reco Sheet for Fcast'!$I$8:$J$8</definedName>
    <definedName name="BExU6FEU1MRHU98R9YOJC5OKUJ6L" hidden="1">'[3]Reco Sheet for Fcast'!$I$11:$J$11</definedName>
    <definedName name="BExU6KIAJ663Y8W8QMU4HCF183DF" hidden="1">'[3]Reco Sheet for Fcast'!$F$7:$G$7</definedName>
    <definedName name="BExU6KT19B4PG6SHXFBGBPLM66KT" hidden="1">'[3]Reco Sheet for Fcast'!$G$2</definedName>
    <definedName name="BExU6PAVKIOAIMQ9XQIHHF1SUAGO" hidden="1">'[3]Reco Sheet for Fcast'!$F$6:$G$6</definedName>
    <definedName name="BExU6WXXC7SSQDMHSLUN5C2V4IYX" hidden="1">'[3]Reco Sheet for Fcast'!$I$7:$J$7</definedName>
    <definedName name="BExU73387E74XE8A9UKZLZNJYY65" hidden="1">'[3]Reco Sheet for Fcast'!$I$7:$J$7</definedName>
    <definedName name="BExU76ZHCJM8I7VSICCMSTC33O6U" hidden="1">'[3]Reco Sheet for Fcast'!$I$9:$J$9</definedName>
    <definedName name="BExU7BBTUF8BQ42DSGM94X5TG5GF" hidden="1">'[3]Reco Sheet for Fcast'!$I$10:$J$10</definedName>
    <definedName name="BExU7ES0XCYMF26C2IBWVI4GIYRC" localSheetId="2" hidden="1">#REF!</definedName>
    <definedName name="BExU7ES0XCYMF26C2IBWVI4GIYRC" hidden="1">#REF!</definedName>
    <definedName name="BExU7HH4EAHFQHT4AXKGWAWZP3I0" hidden="1">'[3]Reco Sheet for Fcast'!$I$8:$J$8</definedName>
    <definedName name="BExU7MF1ZVPDHOSMCAXOSYICHZ4I" hidden="1">'[3]Reco Sheet for Fcast'!$F$11:$G$11</definedName>
    <definedName name="BExU7O2BJ6D5YCKEL6FD2EFCWYRX" hidden="1">'[3]Reco Sheet for Fcast'!$I$7:$J$7</definedName>
    <definedName name="BExU7Q0JS9YIUKUPNSSAIDK2KJAV" hidden="1">'[3]Reco Sheet for Fcast'!$F$10:$G$10</definedName>
    <definedName name="BExU80I6AE5OU7P7F5V7HWIZBJ4P" localSheetId="2" hidden="1">'[4]AMI P &amp; L'!#REF!</definedName>
    <definedName name="BExU80I6AE5OU7P7F5V7HWIZBJ4P" hidden="1">'[4]AMI P &amp; L'!#REF!</definedName>
    <definedName name="BExU86NB26MCPYIISZ36HADONGT2" hidden="1">'[3]Reco Sheet for Fcast'!$H$2:$I$2</definedName>
    <definedName name="BExU885EZZNSZV3GP298UJ8LB7OL" hidden="1">'[3]Reco Sheet for Fcast'!$F$9:$G$9</definedName>
    <definedName name="BExU8FSAUP9TUZ1NO9WXK80QPHWV" hidden="1">'[3]Reco Sheet for Fcast'!$H$2:$I$2</definedName>
    <definedName name="BExU8KFLAN778MBN93NYZB0FV30G" hidden="1">'[3]Reco Sheet for Fcast'!$I$6:$J$6</definedName>
    <definedName name="BExU8UX9JX3XLB47YZ8GFXE0V7R2" hidden="1">'[3]Reco Sheet for Fcast'!$I$11:$J$11</definedName>
    <definedName name="BExU96M1J7P9DZQ3S9H0C12KGYTW" hidden="1">'[3]Reco Sheet for Fcast'!$F$11:$G$11</definedName>
    <definedName name="BExU9F05OR1GZ3057R6UL3WPEIYI" hidden="1">'[3]Reco Sheet for Fcast'!$I$10:$J$10</definedName>
    <definedName name="BExU9GCSO5YILIKG6VAHN13DL75K" hidden="1">'[3]Reco Sheet for Fcast'!$F$15</definedName>
    <definedName name="BExU9KJOZLO15N11MJVN782NFGJ0" hidden="1">'[3]Reco Sheet for Fcast'!$G$2</definedName>
    <definedName name="BExU9LG29XU2K1GNKRO4438JYQZE" hidden="1">'[3]Reco Sheet for Fcast'!$F$10:$G$10</definedName>
    <definedName name="BExU9RW36I5Z6JIXUIUB3PJH86LT" hidden="1">'[3]Reco Sheet for Fcast'!$I$11:$J$11</definedName>
    <definedName name="BExUA28AO7OWDG3H23Q0CL4B7BHW" hidden="1">'[3]Reco Sheet for Fcast'!$I$10:$J$10</definedName>
    <definedName name="BExUA5O923FFNEBY8BPO1TU3QGBM" hidden="1">'[3]Reco Sheet for Fcast'!$F$8:$G$8</definedName>
    <definedName name="BExUA6Q4K25VH452AQ3ZIRBCMS61" hidden="1">'[3]Reco Sheet for Fcast'!$I$11:$J$11</definedName>
    <definedName name="BExUAD618VJT7Y268F09VY8TCB6I" hidden="1">'[3]Reco Sheet for Fcast'!$F$11:$G$11</definedName>
    <definedName name="BExUAFV4JMBSM2SKBQL9NHL0NIBS" hidden="1">'[3]Reco Sheet for Fcast'!$I$8:$J$8</definedName>
    <definedName name="BExUAMWQODKBXMRH1QCMJLJBF8M7" hidden="1">'[3]Reco Sheet for Fcast'!$I$8:$J$8</definedName>
    <definedName name="BExUAX8WS5OPVLCDXRGKTU2QMTFO" hidden="1">'[3]Reco Sheet for Fcast'!$F$11:$G$11</definedName>
    <definedName name="BExUB8HLEXSBVPZ5AXNQEK96F1N4" hidden="1">'[3]Reco Sheet for Fcast'!$I$8:$J$8</definedName>
    <definedName name="BExUBCDVZIEA7YT0LPSMHL5ZSERQ" hidden="1">'[3]Reco Sheet for Fcast'!$F$11:$G$11</definedName>
    <definedName name="BExUBKXBUCN760QYU7Q8GESBWOQH" hidden="1">'[3]Reco Sheet for Fcast'!$I$9:$J$9</definedName>
    <definedName name="BExUBL83ED0P076RN9RJ8P1MZ299" hidden="1">'[3]Reco Sheet for Fcast'!$H$2:$I$2</definedName>
    <definedName name="BExUC623BDYEODBN0N4DO6PJQ7NU" localSheetId="2" hidden="1">'[4]AMI P &amp; L'!#REF!</definedName>
    <definedName name="BExUC623BDYEODBN0N4DO6PJQ7NU" hidden="1">'[4]AMI P &amp; L'!#REF!</definedName>
    <definedName name="BExUC8WH8TCKBB5313JGYYQ1WFLT" hidden="1">'[3]Reco Sheet for Fcast'!$I$11:$J$11</definedName>
    <definedName name="BExUCFCDK6SPH86I6STXX8X3WMC4" hidden="1">'[3]Reco Sheet for Fcast'!$F$11:$G$11</definedName>
    <definedName name="BExUCLC6AQ5KR6LXSAXV4QQ8ASVG" hidden="1">'[3]Reco Sheet for Fcast'!$I$9:$J$9</definedName>
    <definedName name="BExUD4IOJ12X3PJG5WXNNGDRCKAP" hidden="1">'[3]Reco Sheet for Fcast'!$G$2</definedName>
    <definedName name="BExUD9WX9BWK72UWVSLYZJLAY5VY" hidden="1">'[3]Reco Sheet for Fcast'!$I$6:$J$6</definedName>
    <definedName name="BExUDEV0CYVO7Y5IQQBEJ6FUY9S6" localSheetId="2" hidden="1">'[4]AMI P &amp; L'!#REF!</definedName>
    <definedName name="BExUDEV0CYVO7Y5IQQBEJ6FUY9S6" hidden="1">'[4]AMI P &amp; L'!#REF!</definedName>
    <definedName name="BExUDWOXQGIZW0EAIIYLQUPXF8YV" hidden="1">'[3]Reco Sheet for Fcast'!$H$2:$I$2</definedName>
    <definedName name="BExUDXAIC17W1FUU8Z10XUAVB7CS" hidden="1">'[3]Reco Sheet for Fcast'!$I$6:$J$6</definedName>
    <definedName name="BExUE5OMY7OAJQ9WR8C8HG311ORP" hidden="1">'[3]Reco Sheet for Fcast'!$F$6:$G$6</definedName>
    <definedName name="BExUEFKOQWXXGRNLAOJV2BJ66UB8" hidden="1">'[3]Reco Sheet for Fcast'!$K$2</definedName>
    <definedName name="BExUEJGX3OQQP5KFRJSRCZ70EI9V" localSheetId="2" hidden="1">'[4]AMI P &amp; L'!#REF!</definedName>
    <definedName name="BExUEJGX3OQQP5KFRJSRCZ70EI9V" hidden="1">'[4]AMI P &amp; L'!#REF!</definedName>
    <definedName name="BExUEYR71COFS2X8PDNU21IPMQEU" hidden="1">'[3]Reco Sheet for Fcast'!$F$8:$G$8</definedName>
    <definedName name="BExVPRLJ9I6RX45EDVFSQGCPJSOK" hidden="1">'[3]Reco Sheet for Fcast'!$I$10:$J$10</definedName>
    <definedName name="BExVSL787C8E4HFQZ2NVLT35I2XV" hidden="1">'[3]Reco Sheet for Fcast'!$I$10:$J$10</definedName>
    <definedName name="BExVSTFTVV14SFGHQUOJL5SQ5TX9" hidden="1">'[3]Reco Sheet for Fcast'!$G$2</definedName>
    <definedName name="BExVT3MPE8LQ5JFN3HQIFKSQ80U4" hidden="1">'[3]Reco Sheet for Fcast'!$F$8:$G$8</definedName>
    <definedName name="BExVT7TRK3NZHPME2TFBXOF1WBR9" hidden="1">'[3]Reco Sheet for Fcast'!$I$9:$J$9</definedName>
    <definedName name="BExVT9H0R0T7WGQAAC0HABMG54YM" hidden="1">'[3]Reco Sheet for Fcast'!$K$2</definedName>
    <definedName name="BExVTCMDDEDGLUIMUU6BSFHEWTOP" localSheetId="2" hidden="1">'[4]AMI P &amp; L'!#REF!</definedName>
    <definedName name="BExVTCMDDEDGLUIMUU6BSFHEWTOP" hidden="1">'[4]AMI P &amp; L'!#REF!</definedName>
    <definedName name="BExVTCMDQMLKRA2NQR72XU6Y54IK" hidden="1">'[3]Reco Sheet for Fcast'!$H$2:$I$2</definedName>
    <definedName name="BExVTCRV8FQ5U9OYWWL44N6KFNHU" hidden="1">'[3]Reco Sheet for Fcast'!$I$11:$J$11</definedName>
    <definedName name="BExVTNESHPVG0A0KZ7BRX26MS0PF" hidden="1">'[3]Reco Sheet for Fcast'!$I$7:$J$7</definedName>
    <definedName name="BExVTTJVTNRSBHBTUZ78WG2JM5MK" hidden="1">'[3]Reco Sheet for Fcast'!$I$6:$J$6</definedName>
    <definedName name="BExVTXLMYR87BC04D1ERALPUFVPG" hidden="1">'[3]Reco Sheet for Fcast'!$F$15</definedName>
    <definedName name="BExVUL9V3H8ZF6Y72LQBBN639YAA" hidden="1">'[3]Reco Sheet for Fcast'!$F$8:$G$8</definedName>
    <definedName name="BExVV5T14N2HZIK7HQ4P2KG09U0J" hidden="1">'[3]Reco Sheet for Fcast'!$I$10:$J$10</definedName>
    <definedName name="BExVV7R410VYLADLX9LNG63ID6H1" hidden="1">'[3]Reco Sheet for Fcast'!$I$10:$J$10</definedName>
    <definedName name="BExVVCEED4JEKF59OV0G3T4XFMFO" hidden="1">'[3]Reco Sheet for Fcast'!$F$15</definedName>
    <definedName name="BExVVPFO2J7FMSRPD36909HN4BZJ" localSheetId="2" hidden="1">'[4]AMI P &amp; L'!#REF!</definedName>
    <definedName name="BExVVPFO2J7FMSRPD36909HN4BZJ" hidden="1">'[4]AMI P &amp; L'!#REF!</definedName>
    <definedName name="BExVVQ19AQ3VCARJOC38SF7OYE9Y" hidden="1">'[3]Reco Sheet for Fcast'!$I$11:$J$11</definedName>
    <definedName name="BExVVQ19TAECID45CS4HXT1RD3AQ" localSheetId="2" hidden="1">'[4]AMI P &amp; L'!#REF!</definedName>
    <definedName name="BExVVQ19TAECID45CS4HXT1RD3AQ" hidden="1">'[4]AMI P &amp; L'!#REF!</definedName>
    <definedName name="BExVW3YV5XGIVJ97UUPDJGJ2P15B" hidden="1">'[3]Reco Sheet for Fcast'!$I$8:$J$8</definedName>
    <definedName name="BExVW5X571GEYR5SCU1Z2DHKWM79" hidden="1">'[3]Reco Sheet for Fcast'!$H$2:$I$2</definedName>
    <definedName name="BExVW6YTKA098AF57M4PHNQ54XMH" hidden="1">'[3]Reco Sheet for Fcast'!$F$8:$G$8</definedName>
    <definedName name="BExVWINKCH0V0NUWH363SMXAZE62" hidden="1">'[3]Reco Sheet for Fcast'!$F$6:$G$6</definedName>
    <definedName name="BExVWYU8EK669NP172GEIGCTVPPA" hidden="1">'[3]Reco Sheet for Fcast'!$I$8:$J$8</definedName>
    <definedName name="BExVX3XN2DRJKL8EDBIG58RYQ36R" hidden="1">'[3]Reco Sheet for Fcast'!$I$6:$J$6</definedName>
    <definedName name="BExVXDZ63PUART77BBR5SI63TPC6" hidden="1">'[3]Reco Sheet for Fcast'!$I$11:$J$11</definedName>
    <definedName name="BExVXHKI6LFYMGWISMPACMO247HL" hidden="1">'[3]Reco Sheet for Fcast'!$F$9:$G$9</definedName>
    <definedName name="BExVXLX2BZ5EF2X6R41BTKRJR1NM" localSheetId="2" hidden="1">'[4]AMI P &amp; L'!#REF!</definedName>
    <definedName name="BExVXLX2BZ5EF2X6R41BTKRJR1NM" hidden="1">'[4]AMI P &amp; L'!#REF!</definedName>
    <definedName name="BExVY11V7U1SAY4QKYE0PBSPD7LW" hidden="1">'[3]Reco Sheet for Fcast'!$F$7:$G$7</definedName>
    <definedName name="BExVY1SV37DL5YU59HS4IG3VBCP4" localSheetId="2" hidden="1">'[4]AMI P &amp; L'!#REF!</definedName>
    <definedName name="BExVY1SV37DL5YU59HS4IG3VBCP4" hidden="1">'[4]AMI P &amp; L'!#REF!</definedName>
    <definedName name="BExVY3WFGJKSQA08UF9NCMST928Y" hidden="1">'[3]Reco Sheet for Fcast'!$F$7:$G$7</definedName>
    <definedName name="BExVY954UOEVQEIC5OFO4NEWVKAQ" hidden="1">'[3]Reco Sheet for Fcast'!$F$11:$G$11</definedName>
    <definedName name="BExVYH8GALJI83YRQSC210IEPVCS" hidden="1">'[3]Reco Sheet for Fcast'!$F$8:$G$8</definedName>
    <definedName name="BExVYHDYIV5397LC02V4FEP8VD6W" hidden="1">'[3]Reco Sheet for Fcast'!$I$10:$J$10</definedName>
    <definedName name="BExVYOVIZDA18YIQ0A30Q052PCAK" hidden="1">'[3]Reco Sheet for Fcast'!$H$2:$I$2</definedName>
    <definedName name="BExVYQIXPEM6J4JVP78BRHIC05PV" hidden="1">'[3]Reco Sheet for Fcast'!$F$8:$G$8</definedName>
    <definedName name="BExVYVGWN7SONLVDH9WJ2F1JS264" hidden="1">'[3]Reco Sheet for Fcast'!$I$7:$J$7</definedName>
    <definedName name="BExVZ9EO732IK6MNMG17Y1EFTJQC" hidden="1">'[3]Reco Sheet for Fcast'!$F$8:$G$8</definedName>
    <definedName name="BExVZB1Y5J4UL2LKK0363EU7GIJ1" hidden="1">'[3]Reco Sheet for Fcast'!$F$7:$G$7</definedName>
    <definedName name="BExVZJQVO5LQ0BJH5JEN5NOBIAF6" localSheetId="2" hidden="1">'[4]AMI P &amp; L'!#REF!</definedName>
    <definedName name="BExVZJQVO5LQ0BJH5JEN5NOBIAF6" hidden="1">'[4]AMI P &amp; L'!#REF!</definedName>
    <definedName name="BExVZNXWS91RD7NXV5NE2R3C8WW7" hidden="1">'[3]Reco Sheet for Fcast'!$I$8:$J$8</definedName>
    <definedName name="BExVZYQCU2I82W5UAYV4GQJ2JL8U" hidden="1">'[3]Reco Sheet for Fcast'!$J$2:$K$2</definedName>
    <definedName name="BExW0386REQRCQCVT9BCX80UPTRY" hidden="1">'[3]Reco Sheet for Fcast'!$K$2</definedName>
    <definedName name="BExW0FYP4WXY71CYUG40SUBG9UWU" hidden="1">'[3]Reco Sheet for Fcast'!$H$2:$I$2</definedName>
    <definedName name="BExW0RI61B4VV0ARXTFVBAWRA1C5" hidden="1">'[3]Reco Sheet for Fcast'!$F$9:$G$9</definedName>
    <definedName name="BExW1BVUYQTKMOR56MW7RVRX4L1L" hidden="1">'[3]Reco Sheet for Fcast'!$F$15</definedName>
    <definedName name="BExW1F1220628FOMTW5UAATHRJHK" hidden="1">'[3]Reco Sheet for Fcast'!$F$8:$G$8</definedName>
    <definedName name="BExW1RX03DZ35EAWTOIKB7PS5VV7" localSheetId="2" hidden="1">#REF!</definedName>
    <definedName name="BExW1RX03DZ35EAWTOIKB7PS5VV7" hidden="1">#REF!</definedName>
    <definedName name="BExW1TKA0Z9OP2DTG50GZR5EG8C7" hidden="1">'[3]Reco Sheet for Fcast'!$K$2</definedName>
    <definedName name="BExW1U0JLKQ094DW5MMOI8UHO09V" hidden="1">'[3]Reco Sheet for Fcast'!$I$8:$J$8</definedName>
    <definedName name="BExW283NP9D366XFPXLGSCI5UB0L" hidden="1">'[3]Reco Sheet for Fcast'!$F$6:$G$6</definedName>
    <definedName name="BExW2H3C8WJSBW5FGTFKVDVJC4CL" hidden="1">'[3]Reco Sheet for Fcast'!$I$7:$J$7</definedName>
    <definedName name="BExW2MSCKPGF5K3I7TL4KF5ISUOL" hidden="1">'[3]Reco Sheet for Fcast'!$F$15</definedName>
    <definedName name="BExW2NJ8EILHC8GHK3EOST8J05U0" hidden="1">'[3]Reco Sheet for Fcast'!$I$8:$J$8</definedName>
    <definedName name="BExW2SMO90FU9W8DVVES6Q4E6BZR" hidden="1">'[3]Reco Sheet for Fcast'!$F$6:$G$6</definedName>
    <definedName name="BExW2ZITSE40OUTU5LH01FV5JEA3" localSheetId="2" hidden="1">'[4]AMI P &amp; L'!#REF!</definedName>
    <definedName name="BExW2ZITSE40OUTU5LH01FV5JEA3" hidden="1">'[4]AMI P &amp; L'!#REF!</definedName>
    <definedName name="BExW36V9N91OHCUMGWJQL3I5P4JK" hidden="1">'[3]Reco Sheet for Fcast'!$F$15</definedName>
    <definedName name="BExW3EIBA1J9Q9NA9VCGZGRS8WV7" hidden="1">'[3]Reco Sheet for Fcast'!$F$9:$G$9</definedName>
    <definedName name="BExW3FEO8FI8N6AGQKYEG4SQVJWB" hidden="1">'[3]Reco Sheet for Fcast'!$K$2</definedName>
    <definedName name="BExW3GB28STOMJUSZEIA7YKYNS4Y" hidden="1">'[3]Reco Sheet for Fcast'!$H$2:$I$2</definedName>
    <definedName name="BExW3T1K638HT5E0Y8MMK108P5JT" hidden="1">'[3]Reco Sheet for Fcast'!$F$6:$G$6</definedName>
    <definedName name="BExW4217ZHL9VO39POSTJOD090WU" hidden="1">'[3]Reco Sheet for Fcast'!$F$6:$G$6</definedName>
    <definedName name="BExW4GPW71EBF8XPS2QGVQHBCDX3" hidden="1">'[3]Reco Sheet for Fcast'!$H$2:$I$2</definedName>
    <definedName name="BExW4JKC5837JBPCOJV337ZVYYY3" hidden="1">'[3]Reco Sheet for Fcast'!$G$2</definedName>
    <definedName name="BExW4QR9FV9MP5K610THBSM51RYO" hidden="1">'[3]Reco Sheet for Fcast'!$H$2:$I$2</definedName>
    <definedName name="BExW4Z029R9E19ZENN3WEA3VDAD1" hidden="1">'[3]Reco Sheet for Fcast'!$G$2</definedName>
    <definedName name="BExW5AZNT6IAZGNF2C879ODHY1B8" hidden="1">'[3]Reco Sheet for Fcast'!$F$11:$G$11</definedName>
    <definedName name="BExW5WPU27WD4NWZOT0ZEJIDLX5J" hidden="1">'[3]Reco Sheet for Fcast'!$I$6:$J$6</definedName>
    <definedName name="BExW660AV1TUV2XNUPD65RZR3QOO" hidden="1">'[3]Reco Sheet for Fcast'!$F$9:$G$9</definedName>
    <definedName name="BExW66LVVZK656PQY1257QMHP2AY" localSheetId="2" hidden="1">'[4]AMI P &amp; L'!#REF!</definedName>
    <definedName name="BExW66LVVZK656PQY1257QMHP2AY" hidden="1">'[4]AMI P &amp; L'!#REF!</definedName>
    <definedName name="BExW6AY8KWN3C31NX1MZHXBFTSK7" localSheetId="2" hidden="1">#REF!</definedName>
    <definedName name="BExW6AY8KWN3C31NX1MZHXBFTSK7" hidden="1">#REF!</definedName>
    <definedName name="BExW6EJPHAP1TWT380AZLXNHR22P" hidden="1">'[3]Reco Sheet for Fcast'!$I$7:$J$7</definedName>
    <definedName name="BExW6G1PJ38H10DVLL8WPQ736OEB" hidden="1">'[3]Reco Sheet for Fcast'!$I$6:$J$6</definedName>
    <definedName name="BExW75OA5AS517IHUYDHRJXDDOWS" hidden="1">'[3]Reco Sheet for Fcast'!$J$2:$K$2</definedName>
    <definedName name="BExW794A74Z5F2K8LVQLD6VSKXUE" hidden="1">'[3]Reco Sheet for Fcast'!$F$8:$G$8</definedName>
    <definedName name="BExW7H7MHCUHD1MA5VUKYPO21U2I" localSheetId="2" hidden="1">#REF!</definedName>
    <definedName name="BExW7H7MHCUHD1MA5VUKYPO21U2I" hidden="1">#REF!</definedName>
    <definedName name="BExW7RUK8CJ81J4KZCOOP63WMXTX" hidden="1">'[3]Reco Sheet for Fcast'!$I$9:$J$9</definedName>
    <definedName name="BExW886OBR91JIW5EKLII4CQO6E4" hidden="1">'[3]Reco Sheet for Fcast'!$F$8:$G$8</definedName>
    <definedName name="BExW8AFIEPGHQDY6PZGJPQ7YFTB1" localSheetId="2" hidden="1">#REF!</definedName>
    <definedName name="BExW8AFIEPGHQDY6PZGJPQ7YFTB1" hidden="1">#REF!</definedName>
    <definedName name="BExW8K0SSIPSKBVP06IJ71600HJZ" hidden="1">'[3]Reco Sheet for Fcast'!$H$2:$I$2</definedName>
    <definedName name="BExW8T0GVY3ZYO4ACSBLHS8SH895" hidden="1">'[3]Reco Sheet for Fcast'!$F$15</definedName>
    <definedName name="BExW8YEP73JMMU9HZ08PM4WHJQZ4" hidden="1">'[3]Reco Sheet for Fcast'!$I$8:$J$8</definedName>
    <definedName name="BExW937AT53OZQRHNWQZ5BVH24IE" hidden="1">'[3]Reco Sheet for Fcast'!$I$11:$J$11</definedName>
    <definedName name="BExW95LN5N0LYFFVP7GJEGDVDLF0" hidden="1">'[3]Reco Sheet for Fcast'!$G$2</definedName>
    <definedName name="BExW967733Q8RAJOHR2GJ3HO8JIW" hidden="1">'[3]Reco Sheet for Fcast'!$I$6:$J$6</definedName>
    <definedName name="BExW9POK1KIOI0ALS5MZIKTDIYMA" hidden="1">'[3]Reco Sheet for Fcast'!$I$10:$J$10</definedName>
    <definedName name="BExXLDE6PN4ESWT3LXJNQCY94NE4" localSheetId="2" hidden="1">'[4]AMI P &amp; L'!#REF!</definedName>
    <definedName name="BExXLDE6PN4ESWT3LXJNQCY94NE4" hidden="1">'[4]AMI P &amp; L'!#REF!</definedName>
    <definedName name="BExXLQVPK2H3IF0NDDA5CT612EUK" hidden="1">'[3]Reco Sheet for Fcast'!$I$6:$J$6</definedName>
    <definedName name="BExXLR6IO70TYTACKQH9M5PGV24J" hidden="1">'[3]Reco Sheet for Fcast'!$F$11:$G$11</definedName>
    <definedName name="BExXM065WOLYRYHGHOJE0OOFXA4M" localSheetId="2" hidden="1">'[4]AMI P &amp; L'!#REF!</definedName>
    <definedName name="BExXM065WOLYRYHGHOJE0OOFXA4M" hidden="1">'[4]AMI P &amp; L'!#REF!</definedName>
    <definedName name="BExXM3GUNXVDM82KUR17NNUMQCNI" hidden="1">'[3]Reco Sheet for Fcast'!$F$7:$G$7</definedName>
    <definedName name="BExXMA28M8SH7MKIGETSDA72WUIZ" hidden="1">'[3]Reco Sheet for Fcast'!$I$9:$J$9</definedName>
    <definedName name="BExXMJYBFUWD4HN6WTKX2CX41JCA" hidden="1">'[3]Reco Sheet for Fcast'!$I$10:$J$10</definedName>
    <definedName name="BExXMOLHIAHDLFSA31PUB36SC3I9" hidden="1">'[3]Reco Sheet for Fcast'!$G$2</definedName>
    <definedName name="BExXMT8T5Z3M2JBQN65X2LKH0YQI" hidden="1">'[3]Reco Sheet for Fcast'!$I$7:$J$7</definedName>
    <definedName name="BExXN1XNO7H60M9X1E7EVWFJDM5N" hidden="1">'[3]Reco Sheet for Fcast'!$I$7:$J$7</definedName>
    <definedName name="BExXN22ZOTIW49GPLWFYKVM90FNZ" hidden="1">'[3]Reco Sheet for Fcast'!$F$6:$G$6</definedName>
    <definedName name="BExXN6QAP8UJQVN4R4BQKPP4QK35" hidden="1">'[3]Reco Sheet for Fcast'!$F$7:$G$7</definedName>
    <definedName name="BExXNBOA39T2X6Y5Y5GZ5DDNA1AX" hidden="1">'[3]Reco Sheet for Fcast'!$F$8:$G$8</definedName>
    <definedName name="BExXND6872VJ3M2PGT056WQMWBHD" hidden="1">'[3]Reco Sheet for Fcast'!$G$2</definedName>
    <definedName name="BExXNPM24UN2PGVL9D1TUBFRIKR4" hidden="1">'[3]Reco Sheet for Fcast'!$F$7:$G$7</definedName>
    <definedName name="BExXNWYB165VO9MHARCL5WLCHWS0" localSheetId="2" hidden="1">'[4]AMI P &amp; L'!#REF!</definedName>
    <definedName name="BExXNWYB165VO9MHARCL5WLCHWS0" hidden="1">'[4]AMI P &amp; L'!#REF!</definedName>
    <definedName name="BExXO278QHQN8JDK5425EJ615ECC" hidden="1">'[3]Reco Sheet for Fcast'!$F$7:$G$7</definedName>
    <definedName name="BExXOBHOP0WGFHI2Y9AO4L440UVQ" hidden="1">'[3]Reco Sheet for Fcast'!$F$11:$G$11</definedName>
    <definedName name="BExXOHSAD2NSHOLLMZ2JWA4I3I1R" hidden="1">'[3]Reco Sheet for Fcast'!$I$7:$J$7</definedName>
    <definedName name="BExXP80B5FGA00JCM7UXKPI3PB7Y" hidden="1">'[3]Reco Sheet for Fcast'!$I$9:$J$9</definedName>
    <definedName name="BExXP85M4WXYVN1UVHUTOEKEG5XS" hidden="1">'[3]Reco Sheet for Fcast'!$F$8:$G$8</definedName>
    <definedName name="BExXPELOTHOAG0OWILLAH94OZV5J" hidden="1">'[3]Reco Sheet for Fcast'!$H$2:$I$2</definedName>
    <definedName name="BExXPS31W1VD2NMIE4E37LHVDF0L" hidden="1">'[3]Reco Sheet for Fcast'!$F$8:$G$8</definedName>
    <definedName name="BExXPZKYEMVF5JOC14HYOOYQK6JK" hidden="1">'[3]Reco Sheet for Fcast'!$G$2</definedName>
    <definedName name="BExXQ89PA10X79WBWOEP1AJX1OQM" hidden="1">'[3]Reco Sheet for Fcast'!$F$11:$G$11</definedName>
    <definedName name="BExXQCGQGGYSI0LTRVR73MUO50AW" hidden="1">'[3]Reco Sheet for Fcast'!$I$6:$J$6</definedName>
    <definedName name="BExXQEEXFHDQ8DSRAJSB5ET6J004" hidden="1">'[3]Reco Sheet for Fcast'!$F$6:$G$6</definedName>
    <definedName name="BExXQH41O5HZAH8BO6HCFY8YC3TU" localSheetId="2" hidden="1">'[4]AMI P &amp; L'!#REF!</definedName>
    <definedName name="BExXQH41O5HZAH8BO6HCFY8YC3TU" hidden="1">'[4]AMI P &amp; L'!#REF!</definedName>
    <definedName name="BExXQJIEF5R3QQ6D8HO3NGPU0IQC" hidden="1">'[3]Reco Sheet for Fcast'!$G$2</definedName>
    <definedName name="BExXQU00K9ER4I1WM7T9J0W1E7ZC" hidden="1">'[3]Reco Sheet for Fcast'!$I$10:$J$10</definedName>
    <definedName name="BExXQU00KOR7XLM8B13DGJ1MIQDY" hidden="1">'[3]Reco Sheet for Fcast'!$F$10:$G$10</definedName>
    <definedName name="BExXQXG18PS8HGBOS03OSTQ0KEYC" hidden="1">'[3]Reco Sheet for Fcast'!$G$2</definedName>
    <definedName name="BExXQXQT4OAFQT5B0YB3USDJOJOB" hidden="1">'[3]Reco Sheet for Fcast'!$I$9:$J$9</definedName>
    <definedName name="BExXR3FSEXAHSXEQNJORWFCPX86N" hidden="1">'[3]Reco Sheet for Fcast'!$I$6:$J$6</definedName>
    <definedName name="BExXR3W3FKYQBLR299HO9RZ70C43" hidden="1">'[3]Reco Sheet for Fcast'!$F$6:$G$6</definedName>
    <definedName name="BExXR46U23CRRBV6IZT982MAEQKI" hidden="1">'[3]Reco Sheet for Fcast'!$I$7:$J$7</definedName>
    <definedName name="BExXR8OKAVX7O70V5IYG2PRKXSTI" hidden="1">'[3]Reco Sheet for Fcast'!$I$7:$J$7</definedName>
    <definedName name="BExXRA6N6XCLQM6XDV724ZIH6G93" hidden="1">'[3]Reco Sheet for Fcast'!$F$10:$G$10</definedName>
    <definedName name="BExXRABZ1CNKCG6K1MR6OUFHF7J9" hidden="1">'[3]Reco Sheet for Fcast'!$F$10:$G$10</definedName>
    <definedName name="BExXRBOFETC0OTJ6WY3VPMFH03VB" hidden="1">'[3]Reco Sheet for Fcast'!$I$8:$J$8</definedName>
    <definedName name="BExXRD13K1S9Y3JGR7CXSONT7RJZ" localSheetId="2" hidden="1">'[4]AMI P &amp; L'!#REF!</definedName>
    <definedName name="BExXRD13K1S9Y3JGR7CXSONT7RJZ" hidden="1">'[4]AMI P &amp; L'!#REF!</definedName>
    <definedName name="BExXRIFB4QQ87QIGA9AG0NXP577K" hidden="1">'[3]Reco Sheet for Fcast'!$F$10:$G$10</definedName>
    <definedName name="BExXRIQ2JF2CVTRDQX2D9SPH7FTN" hidden="1">'[3]Reco Sheet for Fcast'!$I$11:$J$11</definedName>
    <definedName name="BExXRLKJ6CS4AJYAEHD0WH96AEBA" localSheetId="2" hidden="1">#REF!</definedName>
    <definedName name="BExXRLKJ6CS4AJYAEHD0WH96AEBA" hidden="1">#REF!</definedName>
    <definedName name="BExXRO4A6VUH1F4XV8N1BRJ4896W" localSheetId="2" hidden="1">'[4]AMI P &amp; L'!#REF!</definedName>
    <definedName name="BExXRO4A6VUH1F4XV8N1BRJ4896W" hidden="1">'[4]AMI P &amp; L'!#REF!</definedName>
    <definedName name="BExXRO9N1SNJZGKD90P4K7FU1J0P" hidden="1">'[3]Reco Sheet for Fcast'!$F$15</definedName>
    <definedName name="BExXRV5QP3Z0KAQ1EQT9JYT2FV0L" hidden="1">'[3]Reco Sheet for Fcast'!$F$10:$G$10</definedName>
    <definedName name="BExXRZ20LZZCW8LVGDK0XETOTSAI" hidden="1">'[3]Reco Sheet for Fcast'!$F$15</definedName>
    <definedName name="BExXS63O4OMWMNXXAODZQFSDG33N" hidden="1">'[3]Reco Sheet for Fcast'!$F$6:$G$6</definedName>
    <definedName name="BExXSBSP1TOY051HSPEPM0AEIO2M" hidden="1">'[3]Reco Sheet for Fcast'!$F$6:$G$6</definedName>
    <definedName name="BExXSC8RFK5D68FJD2HI4K66SA6I" hidden="1">'[3]Reco Sheet for Fcast'!$F$10:$G$10</definedName>
    <definedName name="BExXSNHC88W4UMXEOIOOATJAIKZO" hidden="1">'[3]Reco Sheet for Fcast'!$I$8:$J$8</definedName>
    <definedName name="BExXSTBS08WIA9TLALV3UQ2Z3MRG" hidden="1">'[3]Reco Sheet for Fcast'!$I$7:$J$7</definedName>
    <definedName name="BExXSVQ2WOJJ73YEO8Q2FK60V4G8" hidden="1">'[3]Reco Sheet for Fcast'!$I$8:$J$8</definedName>
    <definedName name="BExXTHLRNL82GN7KZY3TOLO508N7" hidden="1">'[3]Reco Sheet for Fcast'!$F$8:$G$8</definedName>
    <definedName name="BExXTL72MKEQSQH9L2OTFLU8DM2B" hidden="1">'[3]Reco Sheet for Fcast'!$F$8:$G$8</definedName>
    <definedName name="BExXTM3M4RTCRSX7VGAXGQNPP668" hidden="1">'[3]Reco Sheet for Fcast'!$F$7:$G$7</definedName>
    <definedName name="BExXTOCF78J7WY6FOVBRY1N2RBBR" hidden="1">'[3]Reco Sheet for Fcast'!$H$2:$I$2</definedName>
    <definedName name="BExXTP3GYO6Z9RTKKT10XA0UTV3T" hidden="1">'[3]Reco Sheet for Fcast'!$I$8:$J$8</definedName>
    <definedName name="BExXTZKZ4CG92ZQLIRKEXXH9BFIR" hidden="1">'[3]Reco Sheet for Fcast'!$F$7:$G$7</definedName>
    <definedName name="BExXU4J2BM2964GD5UZHM752Q4NS" hidden="1">'[3]Reco Sheet for Fcast'!$F$9:$G$9</definedName>
    <definedName name="BExXU4ZC2TLLQLLN5Z55LSE6D0AG" hidden="1">'[3]Reco Sheet for Fcast'!$O$6:$P$10</definedName>
    <definedName name="BExXU6XDTT7RM93KILIDEYPA9XKF" hidden="1">'[3]Reco Sheet for Fcast'!$I$6:$J$6</definedName>
    <definedName name="BExXU8VLZA7WLPZ3RAQZGNERUD26" localSheetId="2" hidden="1">'[4]AMI P &amp; L'!#REF!</definedName>
    <definedName name="BExXU8VLZA7WLPZ3RAQZGNERUD26" hidden="1">'[4]AMI P &amp; L'!#REF!</definedName>
    <definedName name="BExXUB9RSLSCNN5ETLXY72DAPZZM" hidden="1">'[3]Reco Sheet for Fcast'!$I$10:$J$10</definedName>
    <definedName name="BExXUFRM82XQIN2T8KGLDQL1IBQW" hidden="1">'[3]Reco Sheet for Fcast'!$G$2</definedName>
    <definedName name="BExXUFX23FE72H6IM4JSHIQV4VNK" localSheetId="2" hidden="1">#REF!</definedName>
    <definedName name="BExXUFX23FE72H6IM4JSHIQV4VNK" hidden="1">#REF!</definedName>
    <definedName name="BExXUQEQBF6FI240ZGIF9YXZSRAU" hidden="1">'[3]Reco Sheet for Fcast'!$F$10:$G$10</definedName>
    <definedName name="BExXUYND6EJO7CJ5KRICV4O1JNWK" hidden="1">'[3]Reco Sheet for Fcast'!$F$9:$G$9</definedName>
    <definedName name="BExXV6FWG4H3S2QEUJZYIXILNGJ7" hidden="1">'[3]Reco Sheet for Fcast'!$F$8:$G$8</definedName>
    <definedName name="BExXVK87BMMO6LHKV0CFDNIQVIBS" hidden="1">'[3]Reco Sheet for Fcast'!$I$11:$J$11</definedName>
    <definedName name="BExXVKZ9WXPGL6IVY6T61IDD771I" hidden="1">'[3]Reco Sheet for Fcast'!$F$8:$G$8</definedName>
    <definedName name="BExXVLVNRJK2QSK3UMZRFRADS2G4" localSheetId="2" hidden="1">'[4]AMI P &amp; L'!#REF!</definedName>
    <definedName name="BExXVLVNRJK2QSK3UMZRFRADS2G4" hidden="1">'[4]AMI P &amp; L'!#REF!</definedName>
    <definedName name="BExXW27MMXHXUXX78SDTBE1JYTHT" hidden="1">'[3]Reco Sheet for Fcast'!$I$7:$J$7</definedName>
    <definedName name="BExXW2YIM2MYBSHRIX0RP9D4PRMN" hidden="1">'[3]Reco Sheet for Fcast'!$I$6:$J$6</definedName>
    <definedName name="BExXWBNE4KTFSXKVSRF6WX039WPB" hidden="1">'[3]Reco Sheet for Fcast'!$F$9:$G$9</definedName>
    <definedName name="BExXWFP5AYE7EHYTJWBZSQ8PQ0YX" hidden="1">'[3]Reco Sheet for Fcast'!$I$9:$J$9</definedName>
    <definedName name="BExXWLJG5TBEL46BL8CA7MCLGTUZ" localSheetId="2" hidden="1">#REF!</definedName>
    <definedName name="BExXWLJG5TBEL46BL8CA7MCLGTUZ" hidden="1">#REF!</definedName>
    <definedName name="BExXWVFIBQT8OY1O41FRFPFGXQHK" hidden="1">'[3]Reco Sheet for Fcast'!$K$2</definedName>
    <definedName name="BExXWWXHBZHA9J3N8K47F84X0M0L" hidden="1">'[3]Reco Sheet for Fcast'!$I$10:$J$10</definedName>
    <definedName name="BExXXBM521DL8R4ZX7NZ3DBCUOR5" localSheetId="2" hidden="1">'[4]AMI P &amp; L'!#REF!</definedName>
    <definedName name="BExXXBM521DL8R4ZX7NZ3DBCUOR5" hidden="1">'[4]AMI P &amp; L'!#REF!</definedName>
    <definedName name="BExXXC7OZI33XZ03NRMEP7VRLQK4" hidden="1">'[3]Reco Sheet for Fcast'!$I$7:$J$7</definedName>
    <definedName name="BExXXH5N3NKBQ7BCJPJTBF8CYM2Q" hidden="1">'[3]Reco Sheet for Fcast'!$I$6:$J$6</definedName>
    <definedName name="BExXXKWLM4D541BH6O8GOJMHFHMW" hidden="1">'[3]Reco Sheet for Fcast'!$I$9:$J$9</definedName>
    <definedName name="BExXXPPA1Q87XPI97X0OXCPBPDON" hidden="1">'[3]Reco Sheet for Fcast'!$I$11:$J$11</definedName>
    <definedName name="BExXXVUDA98IZTQ6MANKU4MTTDVR" hidden="1">'[3]Reco Sheet for Fcast'!$I$10:$J$10</definedName>
    <definedName name="BExXXZQNZY6IZI45DJXJK0MQZWA7" localSheetId="2" hidden="1">'[4]AMI P &amp; L'!#REF!</definedName>
    <definedName name="BExXXZQNZY6IZI45DJXJK0MQZWA7" hidden="1">'[4]AMI P &amp; L'!#REF!</definedName>
    <definedName name="BExXY5QFG6QP94SFT3935OBM8Y4K" hidden="1">'[3]Reco Sheet for Fcast'!$I$7:$J$7</definedName>
    <definedName name="BExXY7TYEBFXRYUYIFHTN65RJ8EW" localSheetId="2" hidden="1">'[4]AMI P &amp; L'!#REF!</definedName>
    <definedName name="BExXY7TYEBFXRYUYIFHTN65RJ8EW" hidden="1">'[4]AMI P &amp; L'!#REF!</definedName>
    <definedName name="BExXYLBHANUXC5FCTDDTGOVD3GQS" hidden="1">'[3]Reco Sheet for Fcast'!$I$8:$J$8</definedName>
    <definedName name="BExXYMNYAYH3WA2ZCFAYKZID9ZCI" hidden="1">'[3]Reco Sheet for Fcast'!$I$9:$J$9</definedName>
    <definedName name="BExXYYT12SVN2VDMLVNV4P3ISD8T" hidden="1">'[3]Reco Sheet for Fcast'!$I$7:$J$7</definedName>
    <definedName name="BExXZFVV4YB42AZ3H1I40YG3JAPU" hidden="1">'[3]Reco Sheet for Fcast'!$I$11:$J$11</definedName>
    <definedName name="BExXZHJ9T2JELF12CHHGD54J1B0C" hidden="1">'[3]Reco Sheet for Fcast'!$F$7:$G$7</definedName>
    <definedName name="BExXZMBX5F1N53KQHPU92S4B5ZZ4" hidden="1">'[3]Reco Sheet for Fcast'!$E$1</definedName>
    <definedName name="BExXZNJ2X1TK2LRK5ZY3MX49H5T7" hidden="1">'[3]Reco Sheet for Fcast'!$J$2:$K$2</definedName>
    <definedName name="BExXZOVPCEP495TQSON6PSRQ8XCY" localSheetId="2" hidden="1">'[4]AMI P &amp; L'!#REF!</definedName>
    <definedName name="BExXZOVPCEP495TQSON6PSRQ8XCY" hidden="1">'[4]AMI P &amp; L'!#REF!</definedName>
    <definedName name="BExXZXKH7NBARQQAZM69Z57IH1MM" hidden="1">'[3]Reco Sheet for Fcast'!$F$6:$G$6</definedName>
    <definedName name="BExY06EUGA7EW4VVDQKIUQW4P39O" localSheetId="2" hidden="1">#REF!</definedName>
    <definedName name="BExY06EUGA7EW4VVDQKIUQW4P39O" hidden="1">#REF!</definedName>
    <definedName name="BExY07WSDH5QEVM7BJXJK2ZRAI1O" localSheetId="2" hidden="1">'[4]AMI P &amp; L'!#REF!</definedName>
    <definedName name="BExY07WSDH5QEVM7BJXJK2ZRAI1O" hidden="1">'[4]AMI P &amp; L'!#REF!</definedName>
    <definedName name="BExY0C3UBVC4M59JIRXVQ8OWAJC1" hidden="1">'[3]Reco Sheet for Fcast'!$I$7:$J$7</definedName>
    <definedName name="BExY0OE8GFHMLLTEAFIOQTOPEVPB" hidden="1">'[3]Reco Sheet for Fcast'!$F$8:$G$8</definedName>
    <definedName name="BExY0OJHW85S0VKBA8T4HTYPYBOS" hidden="1">'[3]Reco Sheet for Fcast'!$I$10:$J$10</definedName>
    <definedName name="BExY0T1E034D7XAXNC6F7540LLIE" hidden="1">'[3]Reco Sheet for Fcast'!$F$15</definedName>
    <definedName name="BExY0V4VNPA7ZZUMJNNU0ZHE1KOH" localSheetId="2" hidden="1">#REF!</definedName>
    <definedName name="BExY0V4VNPA7ZZUMJNNU0ZHE1KOH" hidden="1">#REF!</definedName>
    <definedName name="BExY0XTZLHN49J2JH94BYTKBJLT3" hidden="1">'[3]Reco Sheet for Fcast'!$F$10:$G$10</definedName>
    <definedName name="BExY11FH9TXHERUYGG8FE50U7H7J" hidden="1">'[3]Reco Sheet for Fcast'!$F$10:$G$10</definedName>
    <definedName name="BExY180UKNW5NIAWD6ZUYTFEH8QS" hidden="1">'[3]Reco Sheet for Fcast'!$F$15</definedName>
    <definedName name="BExY1DPTV4LSY9MEOUGXF8X052NA" hidden="1">'[3]Reco Sheet for Fcast'!$F$7:$G$7</definedName>
    <definedName name="BExY1GK9ELBEKDD7O6HR6DUO8YGO" hidden="1">'[3]Reco Sheet for Fcast'!$I$11:$J$11</definedName>
    <definedName name="BExY1HBBZWCVKT5KEBLCKMKR9LKK" hidden="1">'[3]Reco Sheet for Fcast'!$F$9:$G$9</definedName>
    <definedName name="BExY1NWOXXFV9GGZ3PX444LZ8TVX" hidden="1">'[3]Reco Sheet for Fcast'!$F$10:$G$10</definedName>
    <definedName name="BExY1UCL0RND63LLSM9X5SFRG117" hidden="1">'[3]Reco Sheet for Fcast'!$H$2:$I$2</definedName>
    <definedName name="BExY1WAT3937L08HLHIRQHMP2A3H" hidden="1">'[3]Reco Sheet for Fcast'!$I$10:$J$10</definedName>
    <definedName name="BExY1YEBOSLMID7LURP8QB46AI91" hidden="1">'[3]Reco Sheet for Fcast'!$I$10:$J$10</definedName>
    <definedName name="BExY2FS4LFX9OHOTQT7SJ2PXAC25" hidden="1">'[3]Reco Sheet for Fcast'!$I$10:$J$10</definedName>
    <definedName name="BExY2GDPCZPVU0IQ6IJIB1YQQRQ6" hidden="1">'[3]Reco Sheet for Fcast'!$F$6:$G$6</definedName>
    <definedName name="BExY2GTSZ3VA9TXLY7KW1LIAKJ61" hidden="1">'[3]Reco Sheet for Fcast'!$F$6:$G$6</definedName>
    <definedName name="BExY2IXBR1SGYZH08T7QHKEFS8HA" hidden="1">'[3]Reco Sheet for Fcast'!$F$15</definedName>
    <definedName name="BExY2Q4B5FUDA5VU4VRUHX327QN0" hidden="1">'[3]Reco Sheet for Fcast'!$F$9:$G$9</definedName>
    <definedName name="BExY3HOSK7YI364K15OX70AVR6F1" localSheetId="2" hidden="1">'[4]AMI P &amp; L'!#REF!</definedName>
    <definedName name="BExY3HOSK7YI364K15OX70AVR6F1" hidden="1">'[4]AMI P &amp; L'!#REF!</definedName>
    <definedName name="BExY3T89AUR83SOAZZ3OMDEJDQ39" hidden="1">'[3]Reco Sheet for Fcast'!$F$10:$G$10</definedName>
    <definedName name="BExY45O3XSWT6MQU6R33GI3YUAUM" localSheetId="2" hidden="1">#REF!</definedName>
    <definedName name="BExY45O3XSWT6MQU6R33GI3YUAUM" hidden="1">#REF!</definedName>
    <definedName name="BExY4MG771JQ84EMIVB6HQGGHZY7" hidden="1">'[3]Reco Sheet for Fcast'!$H$2:$I$2</definedName>
    <definedName name="BExY4PWCSFB8P3J3TBQB2MD67263" hidden="1">'[3]Reco Sheet for Fcast'!$I$8:$J$8</definedName>
    <definedName name="BExY4RZW3KK11JLYBA4DWZ92M6LQ" hidden="1">'[3]Reco Sheet for Fcast'!$I$11:$J$11</definedName>
    <definedName name="BExY4XOVTTNVZ577RLIEC7NZQFIX" hidden="1">'[3]Reco Sheet for Fcast'!$F$7:$G$7</definedName>
    <definedName name="BExY50JAF5CG01GTHAUS7I4ZLUDC" hidden="1">'[3]Reco Sheet for Fcast'!$I$8:$J$8</definedName>
    <definedName name="BExY53J7EXFEOFTRNAHLK7IH3ACB" hidden="1">'[3]Reco Sheet for Fcast'!$F$8:$G$8</definedName>
    <definedName name="BExY5515SJTJS3VM80M3YYR0WF37" hidden="1">'[3]Reco Sheet for Fcast'!$F$15:$G$16</definedName>
    <definedName name="BExY5515WE39FQ3EG5QHG67V9C0O" hidden="1">'[3]Reco Sheet for Fcast'!$F$11:$G$11</definedName>
    <definedName name="BExY5986WNAD8NFCPXC9TVLBU4FG" hidden="1">'[3]Reco Sheet for Fcast'!$K$2</definedName>
    <definedName name="BExY5DF9MS25IFNWGJ1YAS5MDN8R" hidden="1">'[3]Reco Sheet for Fcast'!$K$2</definedName>
    <definedName name="BExY5ERVGL3UM2MGT8LJ0XPKTZEK" hidden="1">'[3]Reco Sheet for Fcast'!$I$7:$J$7</definedName>
    <definedName name="BExY5EX6NJFK8W754ZVZDN5DS04K" hidden="1">'[3]Reco Sheet for Fcast'!$I$6:$J$6</definedName>
    <definedName name="BExY5S3XD1NJT109CV54IFOHVLQ6" hidden="1">'[3]Reco Sheet for Fcast'!$F$9:$G$9</definedName>
    <definedName name="BExY6KVS1MMZ2R34PGEFR2BMTU9W" hidden="1">'[3]Reco Sheet for Fcast'!$I$11:$J$11</definedName>
    <definedName name="BExY6Q9YY7LW745GP7CYOGGSPHGE" hidden="1">'[3]Reco Sheet for Fcast'!$F$6:$G$6</definedName>
    <definedName name="BExZIA3C8LKJTEH3MKQ57KJH5TA2" hidden="1">'[3]Reco Sheet for Fcast'!$I$11:$J$11</definedName>
    <definedName name="BExZIIHH3QNQE3GFMHEE4UMHY6WQ" hidden="1">'[3]Reco Sheet for Fcast'!$F$6:$G$6</definedName>
    <definedName name="BExZIYO22G5UXOB42GDLYGVRJ6U7" hidden="1">'[3]Reco Sheet for Fcast'!$F$11:$G$11</definedName>
    <definedName name="BExZJ7CYXTDLM412P6E5FAC4YB5M" hidden="1">'[3]Reco Sheet for Fcast'!$F$15:$AI$18</definedName>
    <definedName name="BExZJ7I9T8XU4MZRKJ1VVU76V2LZ" hidden="1">'[3]Reco Sheet for Fcast'!$F$15</definedName>
    <definedName name="BExZJMY170JCUU1RWASNZ1HJPRTA" hidden="1">'[3]Reco Sheet for Fcast'!$F$8:$G$8</definedName>
    <definedName name="BExZJOQR77H0P4SUKVYACDCFBBXO" hidden="1">'[3]Reco Sheet for Fcast'!$I$6:$J$6</definedName>
    <definedName name="BExZJS6RG34ODDY9HMZ0O34MEMSB" hidden="1">'[3]Reco Sheet for Fcast'!$I$8:$J$8</definedName>
    <definedName name="BExZK34NR4BAD7HJAP7SQ926UQP3" hidden="1">'[3]Reco Sheet for Fcast'!$F$11:$G$11</definedName>
    <definedName name="BExZK3FGPHH5H771U7D5XY7XBS6E" localSheetId="2" hidden="1">'[4]AMI P &amp; L'!#REF!</definedName>
    <definedName name="BExZK3FGPHH5H771U7D5XY7XBS6E" hidden="1">'[4]AMI P &amp; L'!#REF!</definedName>
    <definedName name="BExZKHYORG3O8C772XPFHM1N8T80" localSheetId="2" hidden="1">'[4]AMI P &amp; L'!#REF!</definedName>
    <definedName name="BExZKHYORG3O8C772XPFHM1N8T80" hidden="1">'[4]AMI P &amp; L'!#REF!</definedName>
    <definedName name="BExZKJRF2IRR57DG9CLC7MSHWNNN" hidden="1">'[3]Reco Sheet for Fcast'!$F$8:$G$8</definedName>
    <definedName name="BExZKV5GYXO0X760SBD9TWTIQHGI" hidden="1">'[3]Reco Sheet for Fcast'!$F$10:$G$10</definedName>
    <definedName name="BExZL6E4YVXRUN7ZGF2BIGIXFR8K" localSheetId="2" hidden="1">'[4]AMI P &amp; L'!#REF!</definedName>
    <definedName name="BExZL6E4YVXRUN7ZGF2BIGIXFR8K" hidden="1">'[4]AMI P &amp; L'!#REF!</definedName>
    <definedName name="BExZLGVLMKTPFXG42QYT0PO81G7F" hidden="1">'[3]Reco Sheet for Fcast'!$F$9:$G$9</definedName>
    <definedName name="BExZLKMK7LRK14S09WLMH7MXSQXM" hidden="1">'[3]Reco Sheet for Fcast'!$F$7:$G$7</definedName>
    <definedName name="BExZM7JVLG0W8EG5RBU915U3SKBY" hidden="1">'[3]Reco Sheet for Fcast'!$F$7:$G$7</definedName>
    <definedName name="BExZM85FOVUFF110XMQ9O2ODSJUK" hidden="1">'[3]Reco Sheet for Fcast'!$I$7:$J$7</definedName>
    <definedName name="BExZMF1MMTZ1TA14PZ8ASSU2CBSP" hidden="1">'[3]Reco Sheet for Fcast'!$I$8:$J$8</definedName>
    <definedName name="BExZMKL5YQZD7F0FUCSVFGLPFK52" hidden="1">'[3]Reco Sheet for Fcast'!$F$9:$G$9</definedName>
    <definedName name="BExZMOC3VNZALJM71X2T6FV91GTB" hidden="1">'[3]Reco Sheet for Fcast'!$I$8:$J$8</definedName>
    <definedName name="BExZMXH39OB0I43XEL3K11U3G9PM" hidden="1">'[3]Reco Sheet for Fcast'!$I$6:$J$6</definedName>
    <definedName name="BExZMZQ3RBKDHT5GLFNLS52OSJA0" hidden="1">'[3]Reco Sheet for Fcast'!$F$11:$G$11</definedName>
    <definedName name="BExZN2F7Y2J2L2LN5WZRG949MS4A" hidden="1">'[3]Reco Sheet for Fcast'!$F$6:$G$6</definedName>
    <definedName name="BExZN847WUWKRYTZWG9TCQZJS3OL" hidden="1">'[3]Reco Sheet for Fcast'!$I$6:$J$6</definedName>
    <definedName name="BExZNH3VISFF4NQI11BZDP5IQ7VG" hidden="1">'[3]Reco Sheet for Fcast'!$F$6:$G$6</definedName>
    <definedName name="BExZNJYCFYVMAOI62GB2BABK1ELE" hidden="1">'[3]Reco Sheet for Fcast'!$I$8:$J$8</definedName>
    <definedName name="BExZNV707LIU6Z5H6QI6H67LHTI1" hidden="1">'[3]Reco Sheet for Fcast'!$F$9:$G$9</definedName>
    <definedName name="BExZNVCBKB930QQ9QW7KSGOZ0V1M" hidden="1">'[3]Reco Sheet for Fcast'!$I$9:$J$9</definedName>
    <definedName name="BExZNW8QJ18X0RSGFDWAE9ZSDX39" hidden="1">'[3]Reco Sheet for Fcast'!$H$2:$I$2</definedName>
    <definedName name="BExZNZDWRS6Q40L8OCWFEIVI0A1O" hidden="1">'[3]Reco Sheet for Fcast'!$I$6:$J$6</definedName>
    <definedName name="BExZOAH4GDULQO35ZGF099VIFGNC" localSheetId="2" hidden="1">#REF!</definedName>
    <definedName name="BExZOAH4GDULQO35ZGF099VIFGNC" hidden="1">#REF!</definedName>
    <definedName name="BExZOBO9NYLGVJQ31LVQ9XS2ZT4N" hidden="1">'[3]Reco Sheet for Fcast'!$I$10:$J$10</definedName>
    <definedName name="BExZOETNB1CJ3Y2RKLI1ZK0S8Z6H" hidden="1">'[3]Reco Sheet for Fcast'!$I$10:$J$10</definedName>
    <definedName name="BExZOREMVSK4E5VSWM838KHUB8AI" hidden="1">'[3]Reco Sheet for Fcast'!$I$6:$J$6</definedName>
    <definedName name="BExZOVR745T5P1KS9NV2PXZPZVRG" hidden="1">'[3]Reco Sheet for Fcast'!$I$11:$J$11</definedName>
    <definedName name="BExZOZSWGLSY2XYVRIS6VSNJDSGD" hidden="1">'[3]Reco Sheet for Fcast'!$I$8:$J$8</definedName>
    <definedName name="BExZP7AIJKLM6C6CSUIIFAHFBNX2" hidden="1">'[3]Reco Sheet for Fcast'!$G$2</definedName>
    <definedName name="BExZPQ0XY507N8FJMVPKCTK8HC9H" hidden="1">'[3]Reco Sheet for Fcast'!$K$2</definedName>
    <definedName name="BExZQ37OVBR25U32CO2YYVPZOMR5" hidden="1">'[3]Reco Sheet for Fcast'!$K$2</definedName>
    <definedName name="BExZQ3NT7H06VO0AR48WHZULZB93" hidden="1">'[3]Reco Sheet for Fcast'!$I$8:$J$8</definedName>
    <definedName name="BExZQ7PJU07SEJMDX18U9YVDC2GU" hidden="1">'[3]Reco Sheet for Fcast'!$F$6:$G$6</definedName>
    <definedName name="BExZQIHTGHK7OOI2Y2PN3JYBY82I" localSheetId="2" hidden="1">'[4]AMI P &amp; L'!#REF!</definedName>
    <definedName name="BExZQIHTGHK7OOI2Y2PN3JYBY82I" hidden="1">'[4]AMI P &amp; L'!#REF!</definedName>
    <definedName name="BExZQJJMGU5MHQOILGXGJPAQI5XI" localSheetId="2" hidden="1">'[4]AMI P &amp; L'!#REF!</definedName>
    <definedName name="BExZQJJMGU5MHQOILGXGJPAQI5XI" hidden="1">'[4]AMI P &amp; L'!#REF!</definedName>
    <definedName name="BExZQP3CUHU0IRXBVRJLP1KYRDVE" localSheetId="2" hidden="1">#REF!</definedName>
    <definedName name="BExZQP3CUHU0IRXBVRJLP1KYRDVE" hidden="1">#REF!</definedName>
    <definedName name="BExZQXBYEBN28QUH1KOVW6KKA5UM" hidden="1">'[3]Reco Sheet for Fcast'!$F$15</definedName>
    <definedName name="BExZQZKT146WEN8FTVZ7Y5TSB8L5" localSheetId="2" hidden="1">'[4]AMI P &amp; L'!#REF!</definedName>
    <definedName name="BExZQZKT146WEN8FTVZ7Y5TSB8L5" hidden="1">'[4]AMI P &amp; L'!#REF!</definedName>
    <definedName name="BExZR485AKBH93YZ08CMUC3WROED" hidden="1">'[3]Reco Sheet for Fcast'!$I$10:$J$10</definedName>
    <definedName name="BExZR7TL98P2PPUVGIZYR5873DWW" hidden="1">'[3]Reco Sheet for Fcast'!$F$9:$G$9</definedName>
    <definedName name="BExZRGD1603X5ACFALUUDKCD7X48" hidden="1">'[3]Reco Sheet for Fcast'!$I$9:$J$9</definedName>
    <definedName name="BExZRP1X6UVLN1UOLHH5VF4STP1O" localSheetId="2" hidden="1">'[4]AMI P &amp; L'!#REF!</definedName>
    <definedName name="BExZRP1X6UVLN1UOLHH5VF4STP1O" hidden="1">'[4]AMI P &amp; L'!#REF!</definedName>
    <definedName name="BExZRQ930U6OCYNV00CH5I0Q4LPE" hidden="1">'[3]Reco Sheet for Fcast'!$I$8:$J$8</definedName>
    <definedName name="BExZRW8W514W8OZ72YBONYJ64GXF" localSheetId="2" hidden="1">'[4]AMI P &amp; L'!#REF!</definedName>
    <definedName name="BExZRW8W514W8OZ72YBONYJ64GXF" hidden="1">'[4]AMI P &amp; L'!#REF!</definedName>
    <definedName name="BExZRWJP2BUVFJPO8U8ATQEP0LZU" hidden="1">'[3]Reco Sheet for Fcast'!$F$15</definedName>
    <definedName name="BExZSI9USDLZAN8LI8M4YYQL24GZ" hidden="1">'[3]Reco Sheet for Fcast'!$F$7:$G$7</definedName>
    <definedName name="BExZSS0LA2JY4ZLJ1Z5YCMLJJZCH" hidden="1">'[3]Reco Sheet for Fcast'!$F$11:$G$11</definedName>
    <definedName name="BExZTAQV2QVSZY5Y3VCCWUBSBW9P" localSheetId="2" hidden="1">'[4]AMI P &amp; L'!#REF!</definedName>
    <definedName name="BExZTAQV2QVSZY5Y3VCCWUBSBW9P" hidden="1">'[4]AMI P &amp; L'!#REF!</definedName>
    <definedName name="BExZTHSI2FX56PWRSNX9H5EWTZFO" hidden="1">'[3]Reco Sheet for Fcast'!$F$6:$G$6</definedName>
    <definedName name="BExZTJL3HVBFY139H6CJHEQCT1EL" hidden="1">'[3]Reco Sheet for Fcast'!$F$9:$G$9</definedName>
    <definedName name="BExZTLOL8OPABZI453E0KVNA1GJS" hidden="1">'[3]Reco Sheet for Fcast'!$F$11:$G$11</definedName>
    <definedName name="BExZTT6J3X0TOX0ZY6YPLUVMCW9X" localSheetId="2" hidden="1">'[4]AMI P &amp; L'!#REF!</definedName>
    <definedName name="BExZTT6J3X0TOX0ZY6YPLUVMCW9X" hidden="1">'[4]AMI P &amp; L'!#REF!</definedName>
    <definedName name="BExZTW6ECBRA0BBITWBQ8R93RMCL" hidden="1">'[3]Reco Sheet for Fcast'!$G$2</definedName>
    <definedName name="BExZU2BHYAOKSCBM3C5014ZF6IXS" hidden="1">'[3]Reco Sheet for Fcast'!$H$2:$I$2</definedName>
    <definedName name="BExZU2RMJTXOCS0ROPMYPE6WTD87" hidden="1">'[3]Reco Sheet for Fcast'!$F$7:$G$7</definedName>
    <definedName name="BExZUF7G8FENTJKH9R1XUWXM6CWD" hidden="1">'[3]Reco Sheet for Fcast'!$I$9:$J$9</definedName>
    <definedName name="BExZUNARUJBIZ08VCAV3GEVBIR3D" hidden="1">'[3]Reco Sheet for Fcast'!$I$8:$J$8</definedName>
    <definedName name="BExZUSZT5496UMBP4LFSLTR1GVEW" hidden="1">'[3]Reco Sheet for Fcast'!$I$9:$J$9</definedName>
    <definedName name="BExZUT54340I38GVCV79EL116WR0" hidden="1">'[3]Reco Sheet for Fcast'!$I$11:$J$11</definedName>
    <definedName name="BExZUYDULCX65H9OZ9JHPBNKF3MI" hidden="1">'[3]Reco Sheet for Fcast'!$F$7:$G$7</definedName>
    <definedName name="BExZV2QD5ZDK3AGDRULLA7JB46C3" hidden="1">'[3]Reco Sheet for Fcast'!$F$8:$G$8</definedName>
    <definedName name="BExZVBQ29OM0V8XAL3HL0JIM0MMU" hidden="1">'[3]Reco Sheet for Fcast'!$I$9:$J$9</definedName>
    <definedName name="BExZVBQ3B8IIQW88DDLAW5BA4PL4" localSheetId="2" hidden="1">#REF!</definedName>
    <definedName name="BExZVBQ3B8IIQW88DDLAW5BA4PL4" hidden="1">#REF!</definedName>
    <definedName name="BExZVLM4T9ORS4ZWHME46U4Q103C" hidden="1">'[3]Reco Sheet for Fcast'!$I$10:$J$10</definedName>
    <definedName name="BExZVM7OZWPPRH5YQW50EYMMIW1A" hidden="1">'[3]Reco Sheet for Fcast'!$I$6:$J$6</definedName>
    <definedName name="BExZVP7KJEUGEZ1AZ15Z29XW6KAH" hidden="1">'[3]Reco Sheet for Fcast'!$I$7:$J$7</definedName>
    <definedName name="BExZVPYGX2C5OSHMZ6F0KBKZ6B1S" hidden="1">'[3]Reco Sheet for Fcast'!$H$2:$I$2</definedName>
    <definedName name="BExZW5UARC8W9AQNLJX2I5WQWS5F" hidden="1">'[3]Reco Sheet for Fcast'!$I$9:$J$9</definedName>
    <definedName name="BExZW7HRGN6A9YS41KI2B2UUMJ7X" hidden="1">'[3]Reco Sheet for Fcast'!$I$7:$J$7</definedName>
    <definedName name="BExZW8ZPNV43UXGOT98FDNIBQHZY" hidden="1">'[3]Reco Sheet for Fcast'!$I$11:$J$11</definedName>
    <definedName name="BExZWKDP0QSA9SPSF40ZMQ81QV13" hidden="1">'[3]Reco Sheet for Fcast'!$F$7:$G$7</definedName>
    <definedName name="BExZWKZ5N3RDXU8MZ8HQVYYD8O0F" hidden="1">'[3]Reco Sheet for Fcast'!$F$6:$G$6</definedName>
    <definedName name="BExZWSMC9T48W74GFGQCIUJ8ZPP3" hidden="1">'[3]Reco Sheet for Fcast'!$G$2:$H$2</definedName>
    <definedName name="BExZWUF2V4HY3HI8JN9ZVPRWK1H3" hidden="1">'[3]Reco Sheet for Fcast'!$I$9:$J$9</definedName>
    <definedName name="BExZWX45URTK9KYDJHEXL1OTZ833" hidden="1">'[3]Reco Sheet for Fcast'!$I$9:$J$9</definedName>
    <definedName name="BExZX0EWQEZO86WDAD9A4EAEZ012" hidden="1">'[3]Reco Sheet for Fcast'!$F$9:$G$9</definedName>
    <definedName name="BExZX2T6ZT2DZLYSDJJBPVIT5OK2" hidden="1">'[3]Reco Sheet for Fcast'!$I$10:$J$10</definedName>
    <definedName name="BExZXOJDELULNLEH7WG0OYJT0NJ4" hidden="1">'[3]Reco Sheet for Fcast'!$I$6:$J$6</definedName>
    <definedName name="BExZXOOTRNUK8LGEAZ8ZCFW9KXQ1" hidden="1">'[3]Reco Sheet for Fcast'!$J$2:$K$2</definedName>
    <definedName name="BExZXT6JOXNKEDU23DKL8XZAJZIH" hidden="1">'[3]Reco Sheet for Fcast'!$I$8:$J$8</definedName>
    <definedName name="BExZXUTYW1HWEEZ1LIX4OQWC7HL1" hidden="1">'[3]Reco Sheet for Fcast'!$F$9:$G$9</definedName>
    <definedName name="BExZXY4NKQL9QD76YMQJ15U1C2G8" hidden="1">'[3]Reco Sheet for Fcast'!$I$11:$J$11</definedName>
    <definedName name="BExZXYQ7U5G08FQGUIGYT14QCBOF" hidden="1">'[3]Reco Sheet for Fcast'!$F$9:$G$9</definedName>
    <definedName name="BExZY02V77YJBMODJSWZOYCMPS5X" localSheetId="2" hidden="1">'[4]AMI P &amp; L'!#REF!</definedName>
    <definedName name="BExZY02V77YJBMODJSWZOYCMPS5X" hidden="1">'[4]AMI P &amp; L'!#REF!</definedName>
    <definedName name="BExZY49QRZIR6CA41LFA9LM6EULU" hidden="1">'[3]Reco Sheet for Fcast'!$F$7:$G$7</definedName>
    <definedName name="BExZZ2FQA9A8C7CJKMEFQ9VPSLCE" hidden="1">'[3]Reco Sheet for Fcast'!$G$2</definedName>
    <definedName name="BExZZCHAVHW8C2H649KRGVQ0WVRT" hidden="1">'[3]Reco Sheet for Fcast'!$I$9:$J$9</definedName>
    <definedName name="BExZZTK54OTLF2YB68BHGOS27GEN" localSheetId="2" hidden="1">'[4]AMI P &amp; L'!#REF!</definedName>
    <definedName name="BExZZTK54OTLF2YB68BHGOS27GEN" hidden="1">'[4]AMI P &amp; L'!#REF!</definedName>
    <definedName name="BExZZXB3JQQG4SIZS4MRU6NNW7HI" hidden="1">'[3]Reco Sheet for Fcast'!$F$7:$G$7</definedName>
    <definedName name="BExZZZEMIIFKMLLV4DJKX5TB9R5V" localSheetId="2" hidden="1">'[4]AMI P &amp; L'!#REF!</definedName>
    <definedName name="BExZZZEMIIFKMLLV4DJKX5TB9R5V" hidden="1">'[4]AMI P &amp; L'!#REF!</definedName>
    <definedName name="cats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onv_2019_2014">'Depn|Inputs'!$I$19</definedName>
    <definedName name="cpt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pt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CRAP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DD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fg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dfg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ED" localSheetId="1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1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e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localSheetId="1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W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as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asdasdf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fduj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F" localSheetId="1" hidden="1">{#N/A,#N/A,FALSE,"pcf";#N/A,#N/A,FALSE,"pcr"}</definedName>
    <definedName name="FF" localSheetId="2" hidden="1">{#N/A,#N/A,FALSE,"pcf";#N/A,#N/A,FALSE,"pcr"}</definedName>
    <definedName name="FF" localSheetId="3" hidden="1">{#N/A,#N/A,FALSE,"pcf";#N/A,#N/A,FALSE,"pcr"}</definedName>
    <definedName name="FF" hidden="1">{#N/A,#N/A,FALSE,"pcf";#N/A,#N/A,FALSE,"pcr"}</definedName>
    <definedName name="first_reg_period">'Depn|Inputs'!$E$7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P_1to5">"2015-16 to 2019-20"</definedName>
    <definedName name="gbes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localSheetId="1" hidden="1">{#N/A,#N/A,FALSE,"pcf";#N/A,#N/A,FALSE,"pcr"}</definedName>
    <definedName name="GFGFH" localSheetId="2" hidden="1">{#N/A,#N/A,FALSE,"pcf";#N/A,#N/A,FALSE,"pcr"}</definedName>
    <definedName name="GFGFH" localSheetId="3" hidden="1">{#N/A,#N/A,FALSE,"pcf";#N/A,#N/A,FALSE,"pcr"}</definedName>
    <definedName name="GFGFH" hidden="1">{#N/A,#N/A,FALSE,"pcf";#N/A,#N/A,FALSE,"pcr"}</definedName>
    <definedName name="grrrr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ai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ai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ai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ai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esse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ns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jns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kmim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localSheetId="1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l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limcount" hidden="1">2</definedName>
    <definedName name="PPP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QQ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CP_1to5">"2015-16 to 2019-20"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RR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localSheetId="1" hidden="1">{#N/A,#N/A,FALSE,"pcf";#N/A,#N/A,FALSE,"pcr"}</definedName>
    <definedName name="RRRR" localSheetId="2" hidden="1">{#N/A,#N/A,FALSE,"pcf";#N/A,#N/A,FALSE,"pcr"}</definedName>
    <definedName name="RRRR" localSheetId="3" hidden="1">{#N/A,#N/A,FALSE,"pcf";#N/A,#N/A,FALSE,"pcr"}</definedName>
    <definedName name="RRRR" hidden="1">{#N/A,#N/A,FALSE,"pcf";#N/A,#N/A,FALSE,"pcr"}</definedName>
    <definedName name="rtgbr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bvsd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bvsd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af4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asdf" localSheetId="1" hidden="1">{#N/A,#N/A,FALSE,"pcf";#N/A,#N/A,FALSE,"pcr"}</definedName>
    <definedName name="sdfasdf" localSheetId="2" hidden="1">{#N/A,#N/A,FALSE,"pcf";#N/A,#N/A,FALSE,"pcr"}</definedName>
    <definedName name="sdfasdf" localSheetId="3" hidden="1">{#N/A,#N/A,FALSE,"pcf";#N/A,#N/A,FALSE,"pcr"}</definedName>
    <definedName name="sdfasdf" hidden="1">{#N/A,#N/A,FALSE,"pcf";#N/A,#N/A,FALSE,"pcr"}</definedName>
    <definedName name="sdfgagf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f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dfgagrdfa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second_reg_period">'Depn|Inputs'!$E$8</definedName>
    <definedName name="sencount" hidden="1">2</definedName>
    <definedName name="sgdg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tiimt" localSheetId="1" hidden="1">{#N/A,#N/A,FALSE,"pcf";#N/A,#N/A,FALSE,"pcr"}</definedName>
    <definedName name="tiimt" localSheetId="2" hidden="1">{#N/A,#N/A,FALSE,"pcf";#N/A,#N/A,FALSE,"pcr"}</definedName>
    <definedName name="tiimt" localSheetId="3" hidden="1">{#N/A,#N/A,FALSE,"pcf";#N/A,#N/A,FALSE,"pcr"}</definedName>
    <definedName name="tiimt" hidden="1">{#N/A,#N/A,FALSE,"pcf";#N/A,#N/A,FALSE,"pcr"}</definedName>
    <definedName name="tikt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umut" localSheetId="1" hidden="1">{#N/A,#N/A,FALSE,"SUM QTR 3";#N/A,#N/A,FALSE,"Detail QTR 3 (w_o ly)"}</definedName>
    <definedName name="tiumut" localSheetId="2" hidden="1">{#N/A,#N/A,FALSE,"SUM QTR 3";#N/A,#N/A,FALSE,"Detail QTR 3 (w_o ly)"}</definedName>
    <definedName name="tiumut" localSheetId="3" hidden="1">{#N/A,#N/A,FALSE,"SUM QTR 3";#N/A,#N/A,FALSE,"Detail QTR 3 (w_o ly)"}</definedName>
    <definedName name="tiumut" hidden="1">{#N/A,#N/A,FALSE,"SUM QTR 3";#N/A,#N/A,FALSE,"Detail QTR 3 (w_o ly)"}</definedName>
    <definedName name="ujm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vCube" hidden="1">#REF!</definedName>
    <definedName name="vFormulas" hidden="1">#REF!</definedName>
    <definedName name="vGetRange" hidden="1">#REF!</definedName>
    <definedName name="vPasteBackFrom" hidden="1">#REF!</definedName>
    <definedName name="vPasteBackTo" hidden="1">#REF!</definedName>
    <definedName name="vProjectEntry" hidden="1">#REF!</definedName>
    <definedName name="vProjectPaste" hidden="1">#REF!</definedName>
    <definedName name="vSendStatus" hidden="1">#REF!</definedName>
    <definedName name="vServer" hidden="1">#REF!</definedName>
    <definedName name="wrn.ANNUAL._.REPORT." localSheetId="1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localSheetId="3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localSheetId="1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2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localSheetId="3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2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rint._.Summary." localSheetId="1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2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localSheetId="3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Print._.Summary." hidden="1">{#N/A,#N/A,FALSE,"Credit Ratios";#N/A,#N/A,FALSE,"UEL Consolidated";#N/A,#N/A,FALSE,"Distribution";#N/A,#N/A,FALSE,"IS";#N/A,#N/A,FALSE,"UEComm";#N/A,#N/A,FALSE,"Utilimode";#N/A,#N/A,FALSE,"NPS";#N/A,#N/A,FALSE,"Corporate";#N/A,#N/A,FALSE,"Consolidations";#N/A,#N/A,FALSE,"Amort'n Book";#N/A,#N/A,FALSE,"Dep'n Book";#N/A,#N/A,FALSE,"Dep'n Tax";#N/A,#N/A,FALSE,"InterCo Loans";#N/A,#N/A,FALSE,"Debt"}</definedName>
    <definedName name="wrn.S_R._.tables." localSheetId="1" hidden="1">{#N/A,#N/A,FALSE,"pcf";#N/A,#N/A,FALSE,"pcr"}</definedName>
    <definedName name="wrn.S_R._.tables." localSheetId="2" hidden="1">{#N/A,#N/A,FALSE,"pcf";#N/A,#N/A,FALSE,"pcr"}</definedName>
    <definedName name="wrn.S_R._.tables." localSheetId="3" hidden="1">{#N/A,#N/A,FALSE,"pcf";#N/A,#N/A,FALSE,"pcr"}</definedName>
    <definedName name="wrn.S_R._.tables." hidden="1">{#N/A,#N/A,FALSE,"pcf";#N/A,#N/A,FALSE,"pcr"}</definedName>
    <definedName name="wrn.S_RQTR3." localSheetId="1" hidden="1">{#N/A,#N/A,FALSE,"SUM QTR 3";#N/A,#N/A,FALSE,"Detail QTR 3 (w_o ly)"}</definedName>
    <definedName name="wrn.S_RQTR3." localSheetId="2" hidden="1">{#N/A,#N/A,FALSE,"SUM QTR 3";#N/A,#N/A,FALSE,"Detail QTR 3 (w_o ly)"}</definedName>
    <definedName name="wrn.S_RQTR3." localSheetId="3" hidden="1">{#N/A,#N/A,FALSE,"SUM QTR 3";#N/A,#N/A,FALSE,"Detail QTR 3 (w_o ly)"}</definedName>
    <definedName name="wrn.S_RQTR3." hidden="1">{#N/A,#N/A,FALSE,"SUM QTR 3";#N/A,#N/A,FALSE,"Detail QTR 3 (w_o ly)"}</definedName>
    <definedName name="wrn.Summary." localSheetId="1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2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localSheetId="3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Summary." hidden="1">{#N/A,#N/A,FALSE,"Credit Ratios";#N/A,#N/A,FALSE,"Debt";#N/A,#N/A,FALSE,"UEL Consolidated";#N/A,#N/A,FALSE,"UEComm";#N/A,#N/A,FALSE,"NPS";#N/A,#N/A,FALSE,"UED Total";#N/A,#N/A,FALSE,"Distribution";#N/A,#N/A,FALSE,"Utilimode";#N/A,#N/A,FALSE,"UEHL";#N/A,#N/A,FALSE,"IS";#N/A,#N/A,FALSE,"Corporate";#N/A,#N/A,FALSE,"Consolidations - UED";#N/A,#N/A,FALSE,"Consolidations - UEL"}</definedName>
    <definedName name="wrn.TEST." localSheetId="1" hidden="1">{#N/A,#N/A,FALSE,"MGH income-Support";#N/A,#N/A,FALSE,"MGN balance sheet-Support"}</definedName>
    <definedName name="wrn.TEST." localSheetId="2" hidden="1">{#N/A,#N/A,FALSE,"MGH income-Support";#N/A,#N/A,FALSE,"MGN balance sheet-Support"}</definedName>
    <definedName name="wrn.TEST." localSheetId="3" hidden="1">{#N/A,#N/A,FALSE,"MGH income-Support";#N/A,#N/A,FALSE,"MGN balance sheet-Support"}</definedName>
    <definedName name="wrn.TEST." hidden="1">{#N/A,#N/A,FALSE,"MGH income-Support";#N/A,#N/A,FALSE,"MGN balance sheet-Support"}</definedName>
    <definedName name="wrn.UEG._.Operating._.Report.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.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.Report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wrn.ueg._.operating._report.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yht" localSheetId="1" hidden="1">{#N/A,#N/A,FALSE,"SUM QTR 3";#N/A,#N/A,FALSE,"Detail QTR 3 (w_o ly)"}</definedName>
    <definedName name="yht" localSheetId="2" hidden="1">{#N/A,#N/A,FALSE,"SUM QTR 3";#N/A,#N/A,FALSE,"Detail QTR 3 (w_o ly)"}</definedName>
    <definedName name="yht" localSheetId="3" hidden="1">{#N/A,#N/A,FALSE,"SUM QTR 3";#N/A,#N/A,FALSE,"Detail QTR 3 (w_o ly)"}</definedName>
    <definedName name="yht" hidden="1">{#N/A,#N/A,FALSE,"SUM QTR 3";#N/A,#N/A,FALSE,"Detail QTR 3 (w_o ly)"}</definedName>
    <definedName name="YONY">'Depn|Inputs'!$G$8</definedName>
    <definedName name="Z_194E5B9A_53B1_414D_85B4_862268EA3FD8_.wvu.Cols" hidden="1">#REF!,#REF!</definedName>
    <definedName name="Z_457C99E0_B489_11D4_9586_D18A69491E44_.wvu.FilterData" hidden="1">[2]DataAct!#REF!</definedName>
    <definedName name="Z_4A79B72B_DC22_4363_885C_85183B73F539_.wvu.Cols" hidden="1">'[5]Inputs II'!$D$1:$F$65536,'[5]Inputs II'!$G$1:$I$65536</definedName>
    <definedName name="Z_6664BF98_58A8_4AA7_B274_16B63D099514_.wvu.PrintTitles" hidden="1">#REF!</definedName>
    <definedName name="Z_6664BF98_58A8_4AA7_B274_16B63D099514_.wvu.Rows" hidden="1">#REF!</definedName>
    <definedName name="Z_7BA556F5_54D8_11D5_A01A_F3F642D11487_.wvu.PrintTitles" hidden="1">#REF!</definedName>
    <definedName name="Z_82A713E0_6943_11D4_BE9F_0010A4B0D9C7_.wvu.Cols" hidden="1">#REF!</definedName>
    <definedName name="Z_82A713E0_6943_11D4_BE9F_0010A4B0D9C7_.wvu.Rows" hidden="1">#REF!,#REF!</definedName>
    <definedName name="Z_86D17A40_67AF_11D4_BE9F_0010A4C47286_.wvu.FilterData" hidden="1">[2]DataAct!#REF!</definedName>
    <definedName name="Z_86D17A4F_67AF_11D4_BE9F_0010A4C47286_.wvu.FilterData" hidden="1">[2]DataAct!#REF!</definedName>
    <definedName name="Z_954171C1_B0CF_11D4_9586_C4C4470EA652_.wvu.FilterData" hidden="1">[2]DataAct!#REF!</definedName>
    <definedName name="Z_954171C6_B0CF_11D4_9586_C4C4470EA652_.wvu.FilterData" hidden="1">[2]DataAct!#REF!</definedName>
    <definedName name="Z_B353C461_E47E_11D3_9F17_9F7735ADF445_.wvu.PrintArea" hidden="1">#REF!</definedName>
    <definedName name="Z_B6615E22_B0C4_11D4_9586_D4E81DC95A44_.wvu.FilterData" hidden="1">[2]DataAct!#REF!</definedName>
    <definedName name="Z_CFB7B7F4_1D0A_11D5_9586_DD7024B77949_.wvu.FilterData" hidden="1">[2]DataAct!#REF!</definedName>
    <definedName name="zed" localSheetId="1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ed" localSheetId="2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ed" localSheetId="3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  <definedName name="zed" hidden="1">{#N/A,#N/A,FALSE,"UEG Cover";#N/A,#N/A,FALSE,"UEG Summary";#N/A,#N/A,FALSE,"UPS Cover";#N/A,#N/A,FALSE,"REGULATED_POWER";#N/A,#N/A,FALSE,"REG_VAR_YTD";#N/A,#N/A,FALSE,"UCG";#N/A,#N/A,FALSE,"UCG_VAR_YTD";#N/A,#N/A,FALSE,"O&amp;M_DETAIL";#N/A,#N/A,FALSE,"UPS HEADCOUNT";#N/A,#N/A,FALSE,"UPS CAPITAL";#N/A,#N/A,FALSE,"UPS FLEX PLAN";#N/A,#N/A,FALSE,"UER Cover";#N/A,#N/A,FALSE,"AEC EBIT-EVA Month";#N/A,#N/A,FALSE,"AEC EBIT-EVA Y-T-D";#N/A,#N/A,FALSE,"AEM-TG EBIT-EVA Month";#N/A,#N/A,FALSE,"APC-PT EBIT-EVA Month ";#N/A,#N/A,FALSE,"AEM-Term EBIT-EVA Month ";#N/A,#N/A,FALSE,"APC-Term EBIT-EVA Month";#N/A,#N/A,FALSE,"AEM O&amp;M Detail";#N/A,#N/A,FALSE,"AQP Cover";#N/A,#N/A,FALSE,"AQP EBIT-EVA Month";#N/A,#N/A,FALSE,"AQP EBIT-EVA Y-T-D";#N/A,#N/A,FALSE,"AQP O&amp;M Detail";#N/A,#N/A,FALSE,"Operating Stats-UER";#N/A,#N/A,FALSE,"Headcount";#N/A,#N/A,FALSE,"GSS Cover";#N/A,#N/A,FALSE,"GSS EBIT-EVA Month";#N/A,#N/A,FALSE,"GSS EBIT-EVA Variance";#N/A,#N/A,FALSE,"GSS O&amp;M Detail - P&amp;L";#N/A,#N/A,FALSE,"GSS O&amp;M Variance";#N/A,#N/A,FALSE,"UES Cover";#N/A,#N/A,FALSE,"UES Total";#N/A,#N/A,FALSE,"Monthly UES by SBU";#N/A,#N/A,FALSE,"YTD UES by SBU";#N/A,#N/A,FALSE,"IndustEBIT";#N/A,#N/A,FALSE,"Com'l EBIT ";#N/A,#N/A,FALSE,"UEM EBIT"}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4" l="1"/>
  <c r="I5" i="3"/>
  <c r="J5" i="3" s="1"/>
  <c r="J35" i="3" s="1"/>
  <c r="J24" i="3"/>
  <c r="K24" i="3"/>
  <c r="L24" i="3"/>
  <c r="M24" i="3"/>
  <c r="N24" i="3"/>
  <c r="J25" i="3"/>
  <c r="D35" i="3"/>
  <c r="D36" i="3"/>
  <c r="D37" i="3"/>
  <c r="J37" i="3"/>
  <c r="D38" i="3"/>
  <c r="D39" i="3"/>
  <c r="J39" i="3"/>
  <c r="D40" i="3"/>
  <c r="D41" i="3"/>
  <c r="D42" i="3"/>
  <c r="D43" i="3"/>
  <c r="D44" i="3"/>
  <c r="D45" i="3"/>
  <c r="J45" i="3"/>
  <c r="D46" i="3"/>
  <c r="D47" i="3"/>
  <c r="D48" i="3" s="1"/>
  <c r="D49" i="3" s="1"/>
  <c r="D50" i="3" s="1"/>
  <c r="D51" i="3" s="1"/>
  <c r="D52" i="3" s="1"/>
  <c r="D53" i="3" s="1"/>
  <c r="D54" i="3" s="1"/>
  <c r="D55" i="3" s="1"/>
  <c r="D56" i="3" s="1"/>
  <c r="D57" i="3" s="1"/>
  <c r="D58" i="3" s="1"/>
  <c r="D59" i="3" s="1"/>
  <c r="D60" i="3" s="1"/>
  <c r="D61" i="3" s="1"/>
  <c r="D62" i="3" s="1"/>
  <c r="D63" i="3" s="1"/>
  <c r="J50" i="3"/>
  <c r="J54" i="3"/>
  <c r="J55" i="3"/>
  <c r="J62" i="3"/>
  <c r="J63" i="3"/>
  <c r="J77" i="3"/>
  <c r="K77" i="3"/>
  <c r="L77" i="3"/>
  <c r="M77" i="3"/>
  <c r="N77" i="3"/>
  <c r="J78" i="3"/>
  <c r="J87" i="3"/>
  <c r="D88" i="3"/>
  <c r="D89" i="3"/>
  <c r="J89" i="3"/>
  <c r="D90" i="3"/>
  <c r="D91" i="3"/>
  <c r="D92" i="3"/>
  <c r="D93" i="3"/>
  <c r="J93" i="3"/>
  <c r="D94" i="3"/>
  <c r="D95" i="3"/>
  <c r="D96" i="3"/>
  <c r="D97" i="3"/>
  <c r="J97" i="3"/>
  <c r="D98" i="3"/>
  <c r="D99" i="3"/>
  <c r="D100" i="3"/>
  <c r="D101" i="3"/>
  <c r="J101" i="3"/>
  <c r="D102" i="3"/>
  <c r="D103" i="3"/>
  <c r="D104" i="3"/>
  <c r="D105" i="3"/>
  <c r="J105" i="3"/>
  <c r="D106" i="3"/>
  <c r="D107" i="3"/>
  <c r="D108" i="3"/>
  <c r="D109" i="3"/>
  <c r="J109" i="3"/>
  <c r="D110" i="3"/>
  <c r="D111" i="3"/>
  <c r="D112" i="3"/>
  <c r="D113" i="3"/>
  <c r="J113" i="3"/>
  <c r="D114" i="3"/>
  <c r="J114" i="3"/>
  <c r="D115" i="3"/>
  <c r="D116" i="3"/>
  <c r="J130" i="3"/>
  <c r="K130" i="3"/>
  <c r="L130" i="3"/>
  <c r="M130" i="3"/>
  <c r="N130" i="3"/>
  <c r="J131" i="3"/>
  <c r="D141" i="3"/>
  <c r="J141" i="3"/>
  <c r="D142" i="3"/>
  <c r="J142" i="3"/>
  <c r="D143" i="3"/>
  <c r="J143" i="3"/>
  <c r="D144" i="3"/>
  <c r="J144" i="3"/>
  <c r="D145" i="3"/>
  <c r="J145" i="3"/>
  <c r="D146" i="3"/>
  <c r="J146" i="3"/>
  <c r="D147" i="3"/>
  <c r="J147" i="3"/>
  <c r="D148" i="3"/>
  <c r="J148" i="3"/>
  <c r="D149" i="3"/>
  <c r="J149" i="3"/>
  <c r="D150" i="3"/>
  <c r="J150" i="3"/>
  <c r="D151" i="3"/>
  <c r="J151" i="3"/>
  <c r="D152" i="3"/>
  <c r="D153" i="3"/>
  <c r="J153" i="3" s="1"/>
  <c r="D154" i="3"/>
  <c r="D155" i="3"/>
  <c r="J155" i="3" s="1"/>
  <c r="D156" i="3"/>
  <c r="J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J183" i="3"/>
  <c r="K183" i="3"/>
  <c r="L183" i="3"/>
  <c r="M183" i="3"/>
  <c r="N183" i="3"/>
  <c r="D194" i="3"/>
  <c r="D195" i="3"/>
  <c r="D196" i="3"/>
  <c r="D197" i="3"/>
  <c r="J197" i="3" s="1"/>
  <c r="D198" i="3"/>
  <c r="J198" i="3" s="1"/>
  <c r="D199" i="3"/>
  <c r="D200" i="3"/>
  <c r="D201" i="3"/>
  <c r="J201" i="3" s="1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J236" i="3"/>
  <c r="K236" i="3"/>
  <c r="L236" i="3"/>
  <c r="M236" i="3"/>
  <c r="N236" i="3"/>
  <c r="J237" i="3"/>
  <c r="D247" i="3"/>
  <c r="J247" i="3"/>
  <c r="D248" i="3"/>
  <c r="J248" i="3"/>
  <c r="D249" i="3"/>
  <c r="J249" i="3"/>
  <c r="D250" i="3"/>
  <c r="J250" i="3"/>
  <c r="D251" i="3"/>
  <c r="J251" i="3"/>
  <c r="D252" i="3"/>
  <c r="J252" i="3"/>
  <c r="D253" i="3"/>
  <c r="J253" i="3"/>
  <c r="D254" i="3"/>
  <c r="J254" i="3"/>
  <c r="D255" i="3"/>
  <c r="J255" i="3"/>
  <c r="D256" i="3"/>
  <c r="J256" i="3"/>
  <c r="D257" i="3"/>
  <c r="J257" i="3"/>
  <c r="D258" i="3"/>
  <c r="J258" i="3"/>
  <c r="D259" i="3"/>
  <c r="J259" i="3"/>
  <c r="D260" i="3"/>
  <c r="J260" i="3"/>
  <c r="D261" i="3"/>
  <c r="J261" i="3"/>
  <c r="D262" i="3"/>
  <c r="J262" i="3"/>
  <c r="D263" i="3"/>
  <c r="J263" i="3"/>
  <c r="D264" i="3"/>
  <c r="J264" i="3"/>
  <c r="D265" i="3"/>
  <c r="J265" i="3"/>
  <c r="D266" i="3"/>
  <c r="D267" i="3"/>
  <c r="D268" i="3"/>
  <c r="J268" i="3"/>
  <c r="D269" i="3"/>
  <c r="J269" i="3"/>
  <c r="D270" i="3"/>
  <c r="D271" i="3"/>
  <c r="D272" i="3"/>
  <c r="J272" i="3"/>
  <c r="D273" i="3"/>
  <c r="J273" i="3"/>
  <c r="D274" i="3"/>
  <c r="D275" i="3"/>
  <c r="J289" i="3"/>
  <c r="K289" i="3"/>
  <c r="L289" i="3"/>
  <c r="M289" i="3"/>
  <c r="N289" i="3"/>
  <c r="J290" i="3"/>
  <c r="J299" i="3"/>
  <c r="D300" i="3"/>
  <c r="D301" i="3"/>
  <c r="J301" i="3" s="1"/>
  <c r="D302" i="3"/>
  <c r="J302" i="3" s="1"/>
  <c r="D303" i="3"/>
  <c r="J303" i="3" s="1"/>
  <c r="D304" i="3"/>
  <c r="J304" i="3" s="1"/>
  <c r="D305" i="3"/>
  <c r="J305" i="3" s="1"/>
  <c r="D306" i="3"/>
  <c r="D307" i="3"/>
  <c r="J307" i="3" s="1"/>
  <c r="D308" i="3"/>
  <c r="J308" i="3" s="1"/>
  <c r="D309" i="3"/>
  <c r="J309" i="3" s="1"/>
  <c r="D310" i="3"/>
  <c r="D311" i="3"/>
  <c r="J311" i="3" s="1"/>
  <c r="D312" i="3"/>
  <c r="J312" i="3" s="1"/>
  <c r="D313" i="3"/>
  <c r="J313" i="3" s="1"/>
  <c r="D314" i="3"/>
  <c r="D315" i="3"/>
  <c r="J315" i="3" s="1"/>
  <c r="D316" i="3"/>
  <c r="J316" i="3" s="1"/>
  <c r="D317" i="3"/>
  <c r="J317" i="3" s="1"/>
  <c r="D318" i="3"/>
  <c r="J318" i="3" s="1"/>
  <c r="D319" i="3"/>
  <c r="J319" i="3" s="1"/>
  <c r="D320" i="3"/>
  <c r="J320" i="3" s="1"/>
  <c r="D321" i="3"/>
  <c r="J321" i="3" s="1"/>
  <c r="D322" i="3"/>
  <c r="J322" i="3" s="1"/>
  <c r="D323" i="3"/>
  <c r="J323" i="3" s="1"/>
  <c r="D324" i="3"/>
  <c r="D325" i="3"/>
  <c r="D326" i="3"/>
  <c r="D327" i="3"/>
  <c r="D328" i="3"/>
  <c r="J342" i="3"/>
  <c r="K342" i="3"/>
  <c r="L342" i="3"/>
  <c r="M342" i="3"/>
  <c r="N342" i="3"/>
  <c r="J343" i="3"/>
  <c r="J352" i="3"/>
  <c r="D353" i="3"/>
  <c r="J353" i="3"/>
  <c r="D354" i="3"/>
  <c r="J354" i="3"/>
  <c r="D355" i="3"/>
  <c r="J355" i="3"/>
  <c r="D356" i="3"/>
  <c r="J356" i="3"/>
  <c r="D357" i="3"/>
  <c r="J357" i="3"/>
  <c r="D358" i="3"/>
  <c r="J358" i="3"/>
  <c r="D359" i="3"/>
  <c r="J359" i="3"/>
  <c r="D360" i="3"/>
  <c r="J360" i="3"/>
  <c r="D361" i="3"/>
  <c r="J361" i="3"/>
  <c r="D362" i="3"/>
  <c r="J362" i="3"/>
  <c r="D363" i="3"/>
  <c r="J363" i="3"/>
  <c r="D364" i="3"/>
  <c r="J364" i="3"/>
  <c r="D365" i="3"/>
  <c r="J365" i="3"/>
  <c r="D366" i="3"/>
  <c r="J366" i="3"/>
  <c r="D367" i="3"/>
  <c r="J367" i="3"/>
  <c r="D368" i="3"/>
  <c r="J368" i="3"/>
  <c r="D369" i="3"/>
  <c r="J369" i="3"/>
  <c r="D370" i="3"/>
  <c r="J370" i="3"/>
  <c r="D371" i="3"/>
  <c r="J371" i="3"/>
  <c r="D372" i="3"/>
  <c r="J372" i="3"/>
  <c r="D373" i="3"/>
  <c r="J373" i="3"/>
  <c r="D374" i="3"/>
  <c r="J374" i="3"/>
  <c r="D375" i="3"/>
  <c r="J375" i="3"/>
  <c r="D376" i="3"/>
  <c r="J376" i="3"/>
  <c r="D377" i="3"/>
  <c r="J377" i="3"/>
  <c r="D378" i="3"/>
  <c r="J378" i="3"/>
  <c r="D379" i="3"/>
  <c r="J379" i="3"/>
  <c r="D380" i="3"/>
  <c r="J380" i="3"/>
  <c r="D381" i="3"/>
  <c r="J381" i="3"/>
  <c r="J395" i="3"/>
  <c r="K395" i="3"/>
  <c r="L395" i="3"/>
  <c r="M395" i="3"/>
  <c r="N395" i="3"/>
  <c r="J396" i="3"/>
  <c r="J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J448" i="3"/>
  <c r="K448" i="3"/>
  <c r="L448" i="3"/>
  <c r="M448" i="3"/>
  <c r="N448" i="3"/>
  <c r="J449" i="3"/>
  <c r="J458" i="3"/>
  <c r="D459" i="3"/>
  <c r="J459" i="3" s="1"/>
  <c r="D460" i="3"/>
  <c r="J460" i="3" s="1"/>
  <c r="D461" i="3"/>
  <c r="J461" i="3" s="1"/>
  <c r="D462" i="3"/>
  <c r="J462" i="3" s="1"/>
  <c r="D463" i="3"/>
  <c r="J463" i="3" s="1"/>
  <c r="D464" i="3"/>
  <c r="J464" i="3" s="1"/>
  <c r="D465" i="3"/>
  <c r="J465" i="3" s="1"/>
  <c r="D466" i="3"/>
  <c r="J466" i="3" s="1"/>
  <c r="D467" i="3"/>
  <c r="J467" i="3" s="1"/>
  <c r="D468" i="3"/>
  <c r="J468" i="3" s="1"/>
  <c r="D469" i="3"/>
  <c r="J469" i="3" s="1"/>
  <c r="D470" i="3"/>
  <c r="J470" i="3" s="1"/>
  <c r="D471" i="3"/>
  <c r="J471" i="3" s="1"/>
  <c r="D472" i="3"/>
  <c r="J472" i="3" s="1"/>
  <c r="D473" i="3"/>
  <c r="J473" i="3" s="1"/>
  <c r="D474" i="3"/>
  <c r="J474" i="3" s="1"/>
  <c r="J502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J554" i="3"/>
  <c r="K554" i="3"/>
  <c r="L554" i="3"/>
  <c r="M554" i="3"/>
  <c r="N554" i="3"/>
  <c r="J555" i="3"/>
  <c r="J564" i="3"/>
  <c r="D565" i="3"/>
  <c r="J565" i="3"/>
  <c r="D566" i="3"/>
  <c r="J566" i="3"/>
  <c r="D567" i="3"/>
  <c r="J567" i="3"/>
  <c r="D568" i="3"/>
  <c r="J568" i="3"/>
  <c r="D569" i="3"/>
  <c r="J569" i="3"/>
  <c r="D570" i="3"/>
  <c r="J570" i="3"/>
  <c r="D571" i="3"/>
  <c r="J571" i="3"/>
  <c r="D572" i="3"/>
  <c r="J572" i="3"/>
  <c r="D573" i="3"/>
  <c r="J573" i="3"/>
  <c r="D574" i="3"/>
  <c r="J574" i="3"/>
  <c r="D575" i="3"/>
  <c r="J575" i="3"/>
  <c r="D576" i="3"/>
  <c r="J576" i="3"/>
  <c r="D577" i="3"/>
  <c r="J577" i="3"/>
  <c r="D578" i="3"/>
  <c r="J578" i="3"/>
  <c r="D579" i="3"/>
  <c r="J579" i="3"/>
  <c r="D580" i="3"/>
  <c r="J580" i="3"/>
  <c r="D581" i="3"/>
  <c r="J581" i="3"/>
  <c r="D582" i="3"/>
  <c r="J582" i="3"/>
  <c r="D583" i="3"/>
  <c r="J583" i="3"/>
  <c r="D584" i="3"/>
  <c r="J584" i="3"/>
  <c r="D585" i="3"/>
  <c r="J585" i="3"/>
  <c r="D586" i="3"/>
  <c r="J586" i="3"/>
  <c r="D587" i="3"/>
  <c r="J587" i="3"/>
  <c r="D588" i="3"/>
  <c r="J588" i="3"/>
  <c r="D589" i="3"/>
  <c r="J589" i="3"/>
  <c r="D590" i="3"/>
  <c r="J590" i="3"/>
  <c r="D591" i="3"/>
  <c r="J591" i="3"/>
  <c r="D592" i="3"/>
  <c r="J592" i="3"/>
  <c r="D593" i="3"/>
  <c r="J593" i="3"/>
  <c r="J607" i="3"/>
  <c r="K607" i="3"/>
  <c r="L607" i="3"/>
  <c r="M607" i="3"/>
  <c r="N607" i="3"/>
  <c r="J608" i="3"/>
  <c r="J617" i="3"/>
  <c r="D618" i="3"/>
  <c r="J618" i="3" s="1"/>
  <c r="D619" i="3"/>
  <c r="J619" i="3" s="1"/>
  <c r="D620" i="3"/>
  <c r="J620" i="3" s="1"/>
  <c r="D621" i="3"/>
  <c r="J621" i="3" s="1"/>
  <c r="D622" i="3"/>
  <c r="J622" i="3" s="1"/>
  <c r="D623" i="3"/>
  <c r="J623" i="3" s="1"/>
  <c r="D624" i="3"/>
  <c r="J624" i="3" s="1"/>
  <c r="D625" i="3"/>
  <c r="J625" i="3" s="1"/>
  <c r="D626" i="3"/>
  <c r="J626" i="3" s="1"/>
  <c r="D627" i="3"/>
  <c r="J627" i="3" s="1"/>
  <c r="D628" i="3"/>
  <c r="J628" i="3" s="1"/>
  <c r="D629" i="3"/>
  <c r="J629" i="3" s="1"/>
  <c r="D630" i="3"/>
  <c r="J630" i="3" s="1"/>
  <c r="D631" i="3"/>
  <c r="J631" i="3" s="1"/>
  <c r="D632" i="3"/>
  <c r="J632" i="3" s="1"/>
  <c r="D633" i="3"/>
  <c r="J633" i="3" s="1"/>
  <c r="D634" i="3"/>
  <c r="J634" i="3" s="1"/>
  <c r="D635" i="3"/>
  <c r="J635" i="3" s="1"/>
  <c r="D636" i="3"/>
  <c r="J636" i="3" s="1"/>
  <c r="D637" i="3"/>
  <c r="J637" i="3" s="1"/>
  <c r="D638" i="3"/>
  <c r="J638" i="3" s="1"/>
  <c r="D639" i="3"/>
  <c r="J639" i="3" s="1"/>
  <c r="D640" i="3"/>
  <c r="J640" i="3" s="1"/>
  <c r="D641" i="3"/>
  <c r="J641" i="3" s="1"/>
  <c r="D642" i="3"/>
  <c r="J642" i="3" s="1"/>
  <c r="D643" i="3"/>
  <c r="J643" i="3" s="1"/>
  <c r="D644" i="3"/>
  <c r="J644" i="3" s="1"/>
  <c r="D645" i="3"/>
  <c r="J645" i="3" s="1"/>
  <c r="D646" i="3"/>
  <c r="J646" i="3" s="1"/>
  <c r="J660" i="3"/>
  <c r="K660" i="3"/>
  <c r="L660" i="3"/>
  <c r="M660" i="3"/>
  <c r="N660" i="3"/>
  <c r="J661" i="3"/>
  <c r="J670" i="3"/>
  <c r="D671" i="3"/>
  <c r="J671" i="3" s="1"/>
  <c r="D672" i="3"/>
  <c r="J672" i="3" s="1"/>
  <c r="D673" i="3"/>
  <c r="J673" i="3" s="1"/>
  <c r="D674" i="3"/>
  <c r="J674" i="3" s="1"/>
  <c r="D675" i="3"/>
  <c r="J675" i="3" s="1"/>
  <c r="D676" i="3"/>
  <c r="J676" i="3" s="1"/>
  <c r="D677" i="3"/>
  <c r="J677" i="3" s="1"/>
  <c r="D678" i="3"/>
  <c r="J678" i="3" s="1"/>
  <c r="D679" i="3"/>
  <c r="J679" i="3" s="1"/>
  <c r="D680" i="3"/>
  <c r="J680" i="3" s="1"/>
  <c r="D681" i="3"/>
  <c r="J681" i="3" s="1"/>
  <c r="D682" i="3"/>
  <c r="J682" i="3" s="1"/>
  <c r="D683" i="3"/>
  <c r="J683" i="3" s="1"/>
  <c r="D684" i="3"/>
  <c r="J684" i="3" s="1"/>
  <c r="D685" i="3"/>
  <c r="J685" i="3" s="1"/>
  <c r="D686" i="3"/>
  <c r="J686" i="3" s="1"/>
  <c r="D687" i="3"/>
  <c r="J687" i="3" s="1"/>
  <c r="D688" i="3"/>
  <c r="J688" i="3" s="1"/>
  <c r="D689" i="3"/>
  <c r="J689" i="3" s="1"/>
  <c r="D690" i="3"/>
  <c r="J690" i="3" s="1"/>
  <c r="D691" i="3"/>
  <c r="J691" i="3" s="1"/>
  <c r="D692" i="3"/>
  <c r="J692" i="3" s="1"/>
  <c r="D693" i="3"/>
  <c r="J693" i="3" s="1"/>
  <c r="D694" i="3"/>
  <c r="J694" i="3" s="1"/>
  <c r="D695" i="3"/>
  <c r="J695" i="3" s="1"/>
  <c r="D696" i="3"/>
  <c r="J696" i="3" s="1"/>
  <c r="D697" i="3"/>
  <c r="J697" i="3" s="1"/>
  <c r="D698" i="3"/>
  <c r="J698" i="3" s="1"/>
  <c r="D699" i="3"/>
  <c r="J699" i="3" s="1"/>
  <c r="J713" i="3"/>
  <c r="K713" i="3"/>
  <c r="L713" i="3"/>
  <c r="M713" i="3"/>
  <c r="N713" i="3"/>
  <c r="J714" i="3"/>
  <c r="J723" i="3"/>
  <c r="D724" i="3"/>
  <c r="J724" i="3"/>
  <c r="D725" i="3"/>
  <c r="J725" i="3"/>
  <c r="D726" i="3"/>
  <c r="J726" i="3"/>
  <c r="D727" i="3"/>
  <c r="J727" i="3"/>
  <c r="D728" i="3"/>
  <c r="J728" i="3"/>
  <c r="D729" i="3"/>
  <c r="J729" i="3"/>
  <c r="D730" i="3"/>
  <c r="J730" i="3"/>
  <c r="D731" i="3"/>
  <c r="J731" i="3"/>
  <c r="D732" i="3"/>
  <c r="J732" i="3"/>
  <c r="D733" i="3"/>
  <c r="J733" i="3"/>
  <c r="D734" i="3"/>
  <c r="J734" i="3"/>
  <c r="D735" i="3"/>
  <c r="J735" i="3"/>
  <c r="D736" i="3"/>
  <c r="J736" i="3"/>
  <c r="D737" i="3"/>
  <c r="J737" i="3"/>
  <c r="D738" i="3"/>
  <c r="J738" i="3"/>
  <c r="D739" i="3"/>
  <c r="J739" i="3"/>
  <c r="D740" i="3"/>
  <c r="J740" i="3"/>
  <c r="D741" i="3"/>
  <c r="J741" i="3"/>
  <c r="D742" i="3"/>
  <c r="J742" i="3"/>
  <c r="D743" i="3"/>
  <c r="J743" i="3"/>
  <c r="D744" i="3"/>
  <c r="J744" i="3" s="1"/>
  <c r="D745" i="3"/>
  <c r="J745" i="3" s="1"/>
  <c r="D746" i="3"/>
  <c r="J746" i="3" s="1"/>
  <c r="D747" i="3"/>
  <c r="J747" i="3" s="1"/>
  <c r="D748" i="3"/>
  <c r="J748" i="3" s="1"/>
  <c r="D749" i="3"/>
  <c r="J749" i="3" s="1"/>
  <c r="D750" i="3"/>
  <c r="J750" i="3" s="1"/>
  <c r="D751" i="3"/>
  <c r="J751" i="3" s="1"/>
  <c r="D752" i="3"/>
  <c r="J752" i="3" s="1"/>
  <c r="J766" i="3"/>
  <c r="K766" i="3"/>
  <c r="L766" i="3"/>
  <c r="M766" i="3"/>
  <c r="N766" i="3"/>
  <c r="J767" i="3"/>
  <c r="J776" i="3"/>
  <c r="D777" i="3"/>
  <c r="J777" i="3"/>
  <c r="D778" i="3"/>
  <c r="J778" i="3"/>
  <c r="D779" i="3"/>
  <c r="J779" i="3"/>
  <c r="D780" i="3"/>
  <c r="J780" i="3"/>
  <c r="D781" i="3"/>
  <c r="J781" i="3"/>
  <c r="D782" i="3"/>
  <c r="J782" i="3"/>
  <c r="D783" i="3"/>
  <c r="J783" i="3"/>
  <c r="D784" i="3"/>
  <c r="J784" i="3"/>
  <c r="D785" i="3"/>
  <c r="J785" i="3"/>
  <c r="D786" i="3"/>
  <c r="J786" i="3"/>
  <c r="D787" i="3"/>
  <c r="J787" i="3"/>
  <c r="D788" i="3"/>
  <c r="J788" i="3"/>
  <c r="D789" i="3"/>
  <c r="J789" i="3"/>
  <c r="D790" i="3"/>
  <c r="J790" i="3"/>
  <c r="D791" i="3"/>
  <c r="J791" i="3"/>
  <c r="D792" i="3"/>
  <c r="J792" i="3"/>
  <c r="D793" i="3"/>
  <c r="J793" i="3"/>
  <c r="D794" i="3"/>
  <c r="J794" i="3"/>
  <c r="D795" i="3"/>
  <c r="J795" i="3"/>
  <c r="D796" i="3"/>
  <c r="J796" i="3"/>
  <c r="D797" i="3"/>
  <c r="J797" i="3"/>
  <c r="D798" i="3"/>
  <c r="J798" i="3"/>
  <c r="D799" i="3"/>
  <c r="J799" i="3"/>
  <c r="D800" i="3"/>
  <c r="J800" i="3"/>
  <c r="D801" i="3"/>
  <c r="J801" i="3"/>
  <c r="D802" i="3"/>
  <c r="J802" i="3"/>
  <c r="D803" i="3"/>
  <c r="J803" i="3"/>
  <c r="D804" i="3"/>
  <c r="J804" i="3"/>
  <c r="D805" i="3"/>
  <c r="J805" i="3"/>
  <c r="K20" i="2"/>
  <c r="R20" i="2"/>
  <c r="R6" i="3" s="1"/>
  <c r="J18" i="2"/>
  <c r="P17" i="2"/>
  <c r="Q17" i="2" s="1"/>
  <c r="R17" i="2" s="1"/>
  <c r="C19" i="2"/>
  <c r="L20" i="2"/>
  <c r="N20" i="2"/>
  <c r="N6" i="3" s="1"/>
  <c r="P20" i="2"/>
  <c r="O26" i="2"/>
  <c r="P26" i="2"/>
  <c r="Q26" i="2"/>
  <c r="R26" i="2"/>
  <c r="S26" i="2"/>
  <c r="C48" i="2"/>
  <c r="B17" i="3" s="1"/>
  <c r="C49" i="2"/>
  <c r="C51" i="2"/>
  <c r="C52" i="2"/>
  <c r="B229" i="3" s="1"/>
  <c r="C53" i="2"/>
  <c r="B282" i="3" s="1"/>
  <c r="C13" i="5" s="1"/>
  <c r="C33" i="5" s="1"/>
  <c r="C56" i="2"/>
  <c r="B441" i="3" s="1"/>
  <c r="C57" i="2"/>
  <c r="B494" i="3" s="1"/>
  <c r="C59" i="2"/>
  <c r="C60" i="2"/>
  <c r="B653" i="3" s="1"/>
  <c r="O43" i="2"/>
  <c r="P43" i="2"/>
  <c r="Q43" i="2"/>
  <c r="R43" i="2"/>
  <c r="S43" i="2"/>
  <c r="I46" i="2"/>
  <c r="J46" i="2"/>
  <c r="K46" i="2"/>
  <c r="L46" i="2"/>
  <c r="M46" i="2"/>
  <c r="N46" i="2"/>
  <c r="O46" i="2"/>
  <c r="P46" i="2"/>
  <c r="Q46" i="2"/>
  <c r="R46" i="2"/>
  <c r="S46" i="2"/>
  <c r="I128" i="2"/>
  <c r="C50" i="2"/>
  <c r="B123" i="3" s="1"/>
  <c r="I132" i="2"/>
  <c r="I133" i="2"/>
  <c r="C54" i="2"/>
  <c r="B335" i="3" s="1"/>
  <c r="C55" i="2"/>
  <c r="B388" i="3" s="1"/>
  <c r="I135" i="2"/>
  <c r="I137" i="2"/>
  <c r="C58" i="2"/>
  <c r="B547" i="3" s="1"/>
  <c r="I139" i="2"/>
  <c r="I140" i="2"/>
  <c r="C61" i="2"/>
  <c r="B706" i="3" s="1"/>
  <c r="I141" i="2"/>
  <c r="C62" i="2"/>
  <c r="B759" i="3" s="1"/>
  <c r="J66" i="2"/>
  <c r="K66" i="2"/>
  <c r="L66" i="2"/>
  <c r="M66" i="2"/>
  <c r="N66" i="2"/>
  <c r="C77" i="2"/>
  <c r="C97" i="2" s="1"/>
  <c r="J86" i="2"/>
  <c r="K86" i="2"/>
  <c r="L86" i="2"/>
  <c r="M86" i="2"/>
  <c r="N86" i="2"/>
  <c r="J106" i="2"/>
  <c r="K106" i="2"/>
  <c r="L106" i="2"/>
  <c r="M106" i="2"/>
  <c r="N106" i="2"/>
  <c r="C113" i="2"/>
  <c r="C114" i="2"/>
  <c r="C117" i="2"/>
  <c r="C122" i="2"/>
  <c r="I126" i="2"/>
  <c r="J126" i="2"/>
  <c r="K126" i="2"/>
  <c r="L126" i="2"/>
  <c r="M126" i="2"/>
  <c r="N126" i="2"/>
  <c r="I130" i="2"/>
  <c r="I131" i="2"/>
  <c r="C134" i="2"/>
  <c r="I134" i="2"/>
  <c r="I136" i="2"/>
  <c r="I138" i="2"/>
  <c r="C142" i="2"/>
  <c r="I142" i="2"/>
  <c r="C153" i="2"/>
  <c r="C154" i="2"/>
  <c r="C156" i="2"/>
  <c r="C158" i="2"/>
  <c r="C162" i="2"/>
  <c r="C174" i="2"/>
  <c r="C182" i="2"/>
  <c r="C192" i="2"/>
  <c r="C194" i="2"/>
  <c r="C198" i="2"/>
  <c r="C202" i="2"/>
  <c r="C213" i="2"/>
  <c r="C218" i="2"/>
  <c r="C222" i="2"/>
  <c r="C234" i="2"/>
  <c r="C235" i="2"/>
  <c r="C239" i="2"/>
  <c r="C243" i="2"/>
  <c r="C251" i="2"/>
  <c r="C253" i="2"/>
  <c r="C256" i="2"/>
  <c r="R37" i="4"/>
  <c r="C257" i="2"/>
  <c r="C258" i="2"/>
  <c r="C261" i="2"/>
  <c r="C265" i="2"/>
  <c r="C160" i="2" l="1"/>
  <c r="C180" i="2"/>
  <c r="C141" i="2"/>
  <c r="C260" i="2"/>
  <c r="C217" i="2"/>
  <c r="C264" i="2"/>
  <c r="C221" i="2"/>
  <c r="C138" i="2"/>
  <c r="C118" i="2"/>
  <c r="C78" i="2"/>
  <c r="C98" i="2" s="1"/>
  <c r="B600" i="3"/>
  <c r="C19" i="5" s="1"/>
  <c r="C39" i="5" s="1"/>
  <c r="C139" i="2"/>
  <c r="C262" i="2"/>
  <c r="C199" i="2"/>
  <c r="C240" i="2"/>
  <c r="C159" i="2"/>
  <c r="C119" i="2"/>
  <c r="C179" i="2"/>
  <c r="C219" i="2"/>
  <c r="B70" i="3"/>
  <c r="I71" i="3" s="1"/>
  <c r="C209" i="2"/>
  <c r="C230" i="2"/>
  <c r="C252" i="2"/>
  <c r="C149" i="2"/>
  <c r="J20" i="2"/>
  <c r="C263" i="2"/>
  <c r="C259" i="2"/>
  <c r="C255" i="2"/>
  <c r="C229" i="2"/>
  <c r="C210" i="2"/>
  <c r="C208" i="2"/>
  <c r="C190" i="2"/>
  <c r="C172" i="2"/>
  <c r="I163" i="2"/>
  <c r="C130" i="2"/>
  <c r="C242" i="2"/>
  <c r="C238" i="2"/>
  <c r="C233" i="2"/>
  <c r="C214" i="2"/>
  <c r="C212" i="2"/>
  <c r="C196" i="2"/>
  <c r="C188" i="2"/>
  <c r="C178" i="2"/>
  <c r="C170" i="2"/>
  <c r="C161" i="2"/>
  <c r="C157" i="2"/>
  <c r="C150" i="2"/>
  <c r="C148" i="2"/>
  <c r="C137" i="2"/>
  <c r="C74" i="2"/>
  <c r="C94" i="2" s="1"/>
  <c r="C241" i="2"/>
  <c r="C237" i="2"/>
  <c r="C231" i="2"/>
  <c r="C220" i="2"/>
  <c r="C216" i="2"/>
  <c r="C200" i="2"/>
  <c r="C176" i="2"/>
  <c r="C168" i="2"/>
  <c r="C152" i="2"/>
  <c r="C110" i="2"/>
  <c r="J103" i="2"/>
  <c r="C79" i="2"/>
  <c r="C99" i="2" s="1"/>
  <c r="C70" i="2"/>
  <c r="C90" i="2" s="1"/>
  <c r="K63" i="2"/>
  <c r="S20" i="2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AJ6" i="3" s="1"/>
  <c r="AK6" i="3" s="1"/>
  <c r="AL6" i="3" s="1"/>
  <c r="AM6" i="3" s="1"/>
  <c r="AN6" i="3" s="1"/>
  <c r="AO6" i="3" s="1"/>
  <c r="AP6" i="3" s="1"/>
  <c r="AQ6" i="3" s="1"/>
  <c r="AR6" i="3" s="1"/>
  <c r="AS6" i="3" s="1"/>
  <c r="AT6" i="3" s="1"/>
  <c r="AU6" i="3" s="1"/>
  <c r="AV6" i="3" s="1"/>
  <c r="AW6" i="3" s="1"/>
  <c r="AX6" i="3" s="1"/>
  <c r="AY6" i="3" s="1"/>
  <c r="AZ6" i="3" s="1"/>
  <c r="BA6" i="3" s="1"/>
  <c r="BB6" i="3" s="1"/>
  <c r="BC6" i="3" s="1"/>
  <c r="BD6" i="3" s="1"/>
  <c r="BE6" i="3" s="1"/>
  <c r="BF6" i="3" s="1"/>
  <c r="BG6" i="3" s="1"/>
  <c r="BH6" i="3" s="1"/>
  <c r="BI6" i="3" s="1"/>
  <c r="BJ6" i="3" s="1"/>
  <c r="BK6" i="3" s="1"/>
  <c r="BL6" i="3" s="1"/>
  <c r="BM6" i="3" s="1"/>
  <c r="BN6" i="3" s="1"/>
  <c r="BO6" i="3" s="1"/>
  <c r="BP6" i="3" s="1"/>
  <c r="BQ6" i="3" s="1"/>
  <c r="BR6" i="3" s="1"/>
  <c r="BS6" i="3" s="1"/>
  <c r="BT6" i="3" s="1"/>
  <c r="Q20" i="2"/>
  <c r="Q6" i="3" s="1"/>
  <c r="I449" i="3"/>
  <c r="I451" i="3" s="1"/>
  <c r="C81" i="2"/>
  <c r="C101" i="2" s="1"/>
  <c r="J701" i="3"/>
  <c r="E20" i="4" s="1"/>
  <c r="I654" i="3"/>
  <c r="C20" i="4"/>
  <c r="M44" i="4" s="1"/>
  <c r="C20" i="5"/>
  <c r="C40" i="5" s="1"/>
  <c r="I655" i="3"/>
  <c r="D703" i="3"/>
  <c r="I661" i="3"/>
  <c r="I663" i="3" s="1"/>
  <c r="I548" i="3"/>
  <c r="C18" i="5"/>
  <c r="C38" i="5" s="1"/>
  <c r="C18" i="4"/>
  <c r="M42" i="4" s="1"/>
  <c r="D597" i="3"/>
  <c r="B176" i="3"/>
  <c r="C254" i="2"/>
  <c r="K21" i="2"/>
  <c r="K6" i="3"/>
  <c r="I761" i="3"/>
  <c r="C22" i="5"/>
  <c r="C42" i="5" s="1"/>
  <c r="C22" i="4"/>
  <c r="M46" i="4" s="1"/>
  <c r="D809" i="3"/>
  <c r="I760" i="3"/>
  <c r="C21" i="4"/>
  <c r="M45" i="4" s="1"/>
  <c r="C21" i="5"/>
  <c r="C41" i="5" s="1"/>
  <c r="D756" i="3"/>
  <c r="I707" i="3"/>
  <c r="I708" i="3"/>
  <c r="I495" i="3"/>
  <c r="C17" i="4"/>
  <c r="M41" i="4" s="1"/>
  <c r="I496" i="3"/>
  <c r="R512" i="3" s="1"/>
  <c r="C17" i="5"/>
  <c r="C37" i="5" s="1"/>
  <c r="I502" i="3"/>
  <c r="I504" i="3" s="1"/>
  <c r="D544" i="3"/>
  <c r="I390" i="3"/>
  <c r="I396" i="3"/>
  <c r="I398" i="3" s="1"/>
  <c r="C15" i="5"/>
  <c r="C35" i="5" s="1"/>
  <c r="D438" i="3"/>
  <c r="I389" i="3"/>
  <c r="C15" i="4"/>
  <c r="M39" i="4" s="1"/>
  <c r="C9" i="5"/>
  <c r="C29" i="5" s="1"/>
  <c r="G33" i="5"/>
  <c r="G41" i="5"/>
  <c r="R45" i="4"/>
  <c r="G39" i="5"/>
  <c r="R43" i="4"/>
  <c r="G37" i="5"/>
  <c r="R41" i="4"/>
  <c r="G35" i="5"/>
  <c r="R39" i="4"/>
  <c r="G31" i="5"/>
  <c r="R35" i="4"/>
  <c r="G29" i="5"/>
  <c r="R33" i="4"/>
  <c r="C82" i="2"/>
  <c r="C102" i="2" s="1"/>
  <c r="I336" i="3"/>
  <c r="C14" i="5"/>
  <c r="C34" i="5" s="1"/>
  <c r="C14" i="4"/>
  <c r="M38" i="4" s="1"/>
  <c r="M63" i="2"/>
  <c r="M20" i="2"/>
  <c r="M6" i="3" s="1"/>
  <c r="N223" i="2"/>
  <c r="C13" i="4"/>
  <c r="M37" i="4" s="1"/>
  <c r="I290" i="3"/>
  <c r="I292" i="3" s="1"/>
  <c r="I283" i="3"/>
  <c r="D332" i="3"/>
  <c r="I284" i="3"/>
  <c r="L21" i="2"/>
  <c r="L7" i="3" s="1"/>
  <c r="L6" i="3"/>
  <c r="G42" i="5"/>
  <c r="R46" i="4"/>
  <c r="R44" i="4"/>
  <c r="G40" i="5"/>
  <c r="R42" i="4"/>
  <c r="G38" i="5"/>
  <c r="R40" i="4"/>
  <c r="G36" i="5"/>
  <c r="G34" i="5"/>
  <c r="R38" i="4"/>
  <c r="R36" i="4"/>
  <c r="G32" i="5"/>
  <c r="R34" i="4"/>
  <c r="G30" i="5"/>
  <c r="R32" i="4"/>
  <c r="G28" i="5"/>
  <c r="I125" i="3"/>
  <c r="C10" i="5"/>
  <c r="C30" i="5" s="1"/>
  <c r="I124" i="3"/>
  <c r="D173" i="3"/>
  <c r="C10" i="4"/>
  <c r="M34" i="4" s="1"/>
  <c r="I131" i="3"/>
  <c r="I133" i="3" s="1"/>
  <c r="C16" i="4"/>
  <c r="M40" i="4" s="1"/>
  <c r="I443" i="3"/>
  <c r="C16" i="5"/>
  <c r="C36" i="5" s="1"/>
  <c r="I442" i="3"/>
  <c r="D491" i="3"/>
  <c r="C12" i="4"/>
  <c r="M36" i="4" s="1"/>
  <c r="C12" i="5"/>
  <c r="C32" i="5" s="1"/>
  <c r="C8" i="4"/>
  <c r="M32" i="4" s="1"/>
  <c r="I18" i="3"/>
  <c r="D67" i="3"/>
  <c r="C8" i="5"/>
  <c r="C28" i="5" s="1"/>
  <c r="N21" i="2"/>
  <c r="N7" i="3" s="1"/>
  <c r="J58" i="3"/>
  <c r="J47" i="3"/>
  <c r="J41" i="3"/>
  <c r="O20" i="2"/>
  <c r="O6" i="3" s="1"/>
  <c r="J807" i="3"/>
  <c r="E22" i="4" s="1"/>
  <c r="P21" i="2"/>
  <c r="P7" i="3" s="1"/>
  <c r="P6" i="3"/>
  <c r="J110" i="3"/>
  <c r="J106" i="3"/>
  <c r="J102" i="3"/>
  <c r="J98" i="3"/>
  <c r="J94" i="3"/>
  <c r="J90" i="3"/>
  <c r="J59" i="3"/>
  <c r="J51" i="3"/>
  <c r="J43" i="3"/>
  <c r="J48" i="3"/>
  <c r="J52" i="3"/>
  <c r="J56" i="3"/>
  <c r="J60" i="3"/>
  <c r="J88" i="3"/>
  <c r="J92" i="3"/>
  <c r="J96" i="3"/>
  <c r="J100" i="3"/>
  <c r="J104" i="3"/>
  <c r="J108" i="3"/>
  <c r="J112" i="3"/>
  <c r="J116" i="3"/>
  <c r="J267" i="3"/>
  <c r="J271" i="3"/>
  <c r="J275" i="3"/>
  <c r="J34" i="3"/>
  <c r="J36" i="3"/>
  <c r="J38" i="3"/>
  <c r="J40" i="3"/>
  <c r="J42" i="3"/>
  <c r="J44" i="3"/>
  <c r="J46" i="3"/>
  <c r="J49" i="3"/>
  <c r="J53" i="3"/>
  <c r="J57" i="3"/>
  <c r="J61" i="3"/>
  <c r="J91" i="3"/>
  <c r="J95" i="3"/>
  <c r="J99" i="3"/>
  <c r="J103" i="3"/>
  <c r="J107" i="3"/>
  <c r="J111" i="3"/>
  <c r="J115" i="3"/>
  <c r="J140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84" i="3"/>
  <c r="J193" i="3"/>
  <c r="J246" i="3"/>
  <c r="J266" i="3"/>
  <c r="J270" i="3"/>
  <c r="J274" i="3"/>
  <c r="K5" i="3"/>
  <c r="F5" i="4" s="1"/>
  <c r="J314" i="3"/>
  <c r="J310" i="3"/>
  <c r="J306" i="3"/>
  <c r="J300" i="3"/>
  <c r="J200" i="3"/>
  <c r="K156" i="3"/>
  <c r="J154" i="3"/>
  <c r="J152" i="3"/>
  <c r="K270" i="3"/>
  <c r="J199" i="3"/>
  <c r="J754" i="3"/>
  <c r="E21" i="4" s="1"/>
  <c r="J648" i="3"/>
  <c r="E19" i="4" s="1"/>
  <c r="I714" i="3"/>
  <c r="I716" i="3" s="1"/>
  <c r="K699" i="3"/>
  <c r="K694" i="3"/>
  <c r="K689" i="3"/>
  <c r="K683" i="3"/>
  <c r="K678" i="3"/>
  <c r="K673" i="3"/>
  <c r="I602" i="3"/>
  <c r="I767" i="3"/>
  <c r="I769" i="3" s="1"/>
  <c r="K645" i="3"/>
  <c r="K641" i="3"/>
  <c r="K637" i="3"/>
  <c r="K633" i="3"/>
  <c r="K629" i="3"/>
  <c r="K625" i="3"/>
  <c r="K621" i="3"/>
  <c r="J595" i="3"/>
  <c r="E18" i="4" s="1"/>
  <c r="BF522" i="3"/>
  <c r="BC525" i="3"/>
  <c r="J434" i="3"/>
  <c r="J433" i="3"/>
  <c r="K433" i="3"/>
  <c r="J432" i="3"/>
  <c r="J431" i="3"/>
  <c r="K431" i="3"/>
  <c r="J430" i="3"/>
  <c r="J429" i="3"/>
  <c r="K429" i="3"/>
  <c r="J428" i="3"/>
  <c r="J427" i="3"/>
  <c r="K427" i="3"/>
  <c r="J426" i="3"/>
  <c r="J425" i="3"/>
  <c r="K425" i="3"/>
  <c r="J424" i="3"/>
  <c r="J423" i="3"/>
  <c r="K423" i="3"/>
  <c r="J422" i="3"/>
  <c r="J421" i="3"/>
  <c r="K421" i="3"/>
  <c r="J420" i="3"/>
  <c r="J419" i="3"/>
  <c r="K419" i="3"/>
  <c r="J418" i="3"/>
  <c r="J417" i="3"/>
  <c r="K417" i="3"/>
  <c r="J416" i="3"/>
  <c r="J415" i="3"/>
  <c r="K415" i="3"/>
  <c r="J414" i="3"/>
  <c r="J413" i="3"/>
  <c r="K413" i="3"/>
  <c r="J412" i="3"/>
  <c r="J411" i="3"/>
  <c r="K411" i="3"/>
  <c r="J410" i="3"/>
  <c r="J409" i="3"/>
  <c r="K409" i="3"/>
  <c r="I549" i="3"/>
  <c r="I555" i="3"/>
  <c r="I557" i="3" s="1"/>
  <c r="BP525" i="3"/>
  <c r="BG514" i="3"/>
  <c r="D475" i="3"/>
  <c r="K472" i="3"/>
  <c r="K468" i="3"/>
  <c r="K464" i="3"/>
  <c r="K460" i="3"/>
  <c r="J408" i="3"/>
  <c r="J407" i="3"/>
  <c r="J406" i="3"/>
  <c r="J383" i="3"/>
  <c r="E14" i="4" s="1"/>
  <c r="J328" i="3"/>
  <c r="J327" i="3"/>
  <c r="J326" i="3"/>
  <c r="J325" i="3"/>
  <c r="J324" i="3"/>
  <c r="K320" i="3"/>
  <c r="K316" i="3"/>
  <c r="K312" i="3"/>
  <c r="K308" i="3"/>
  <c r="K304" i="3"/>
  <c r="I343" i="3"/>
  <c r="I345" i="3" s="1"/>
  <c r="I337" i="3"/>
  <c r="D385" i="3"/>
  <c r="I230" i="3"/>
  <c r="I237" i="3"/>
  <c r="I239" i="3" s="1"/>
  <c r="D279" i="3"/>
  <c r="I231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K202" i="3"/>
  <c r="J196" i="3"/>
  <c r="J195" i="3"/>
  <c r="J194" i="3"/>
  <c r="K201" i="3"/>
  <c r="K197" i="3"/>
  <c r="K152" i="3"/>
  <c r="K37" i="3"/>
  <c r="K41" i="3"/>
  <c r="K45" i="3"/>
  <c r="K25" i="3"/>
  <c r="K51" i="3"/>
  <c r="K55" i="3"/>
  <c r="K59" i="3"/>
  <c r="K63" i="3"/>
  <c r="I25" i="3"/>
  <c r="I27" i="3" s="1"/>
  <c r="I19" i="3"/>
  <c r="S17" i="2"/>
  <c r="S21" i="2" s="1"/>
  <c r="S7" i="3" s="1"/>
  <c r="T7" i="3" s="1"/>
  <c r="U7" i="3" s="1"/>
  <c r="V7" i="3" s="1"/>
  <c r="W7" i="3" s="1"/>
  <c r="X7" i="3" s="1"/>
  <c r="Y7" i="3" s="1"/>
  <c r="Z7" i="3" s="1"/>
  <c r="AA7" i="3" s="1"/>
  <c r="AB7" i="3" s="1"/>
  <c r="AC7" i="3" s="1"/>
  <c r="AD7" i="3" s="1"/>
  <c r="AE7" i="3" s="1"/>
  <c r="AF7" i="3" s="1"/>
  <c r="AG7" i="3" s="1"/>
  <c r="AH7" i="3" s="1"/>
  <c r="AI7" i="3" s="1"/>
  <c r="AJ7" i="3" s="1"/>
  <c r="AK7" i="3" s="1"/>
  <c r="AL7" i="3" s="1"/>
  <c r="AM7" i="3" s="1"/>
  <c r="AN7" i="3" s="1"/>
  <c r="AO7" i="3" s="1"/>
  <c r="AP7" i="3" s="1"/>
  <c r="AQ7" i="3" s="1"/>
  <c r="AR7" i="3" s="1"/>
  <c r="AS7" i="3" s="1"/>
  <c r="AT7" i="3" s="1"/>
  <c r="AU7" i="3" s="1"/>
  <c r="AV7" i="3" s="1"/>
  <c r="AW7" i="3" s="1"/>
  <c r="AX7" i="3" s="1"/>
  <c r="AY7" i="3" s="1"/>
  <c r="AZ7" i="3" s="1"/>
  <c r="BA7" i="3" s="1"/>
  <c r="BB7" i="3" s="1"/>
  <c r="BC7" i="3" s="1"/>
  <c r="BD7" i="3" s="1"/>
  <c r="BE7" i="3" s="1"/>
  <c r="BF7" i="3" s="1"/>
  <c r="BG7" i="3" s="1"/>
  <c r="BH7" i="3" s="1"/>
  <c r="BI7" i="3" s="1"/>
  <c r="BJ7" i="3" s="1"/>
  <c r="BK7" i="3" s="1"/>
  <c r="BL7" i="3" s="1"/>
  <c r="BM7" i="3" s="1"/>
  <c r="BN7" i="3" s="1"/>
  <c r="BO7" i="3" s="1"/>
  <c r="BP7" i="3" s="1"/>
  <c r="BQ7" i="3" s="1"/>
  <c r="BR7" i="3" s="1"/>
  <c r="BS7" i="3" s="1"/>
  <c r="BT7" i="3" s="1"/>
  <c r="R21" i="2"/>
  <c r="R7" i="3" s="1"/>
  <c r="N266" i="2"/>
  <c r="C75" i="2"/>
  <c r="C95" i="2" s="1"/>
  <c r="C195" i="2"/>
  <c r="C175" i="2"/>
  <c r="K18" i="2"/>
  <c r="C111" i="2"/>
  <c r="C191" i="2"/>
  <c r="C171" i="2"/>
  <c r="I129" i="2"/>
  <c r="I63" i="2"/>
  <c r="C215" i="2"/>
  <c r="C211" i="2"/>
  <c r="C135" i="2"/>
  <c r="C131" i="2"/>
  <c r="M103" i="2"/>
  <c r="K103" i="2"/>
  <c r="J63" i="2"/>
  <c r="C236" i="2"/>
  <c r="C232" i="2"/>
  <c r="C155" i="2"/>
  <c r="C151" i="2"/>
  <c r="L103" i="2"/>
  <c r="N103" i="2"/>
  <c r="C201" i="2"/>
  <c r="C121" i="2"/>
  <c r="C181" i="2"/>
  <c r="C197" i="2"/>
  <c r="C177" i="2"/>
  <c r="C193" i="2"/>
  <c r="C73" i="2"/>
  <c r="C93" i="2" s="1"/>
  <c r="C133" i="2"/>
  <c r="C173" i="2"/>
  <c r="Q21" i="2"/>
  <c r="Q7" i="3" s="1"/>
  <c r="L123" i="2"/>
  <c r="C115" i="2"/>
  <c r="K123" i="2"/>
  <c r="C71" i="2"/>
  <c r="C91" i="2" s="1"/>
  <c r="N63" i="2"/>
  <c r="C69" i="2"/>
  <c r="C89" i="2" s="1"/>
  <c r="C109" i="2"/>
  <c r="C129" i="2"/>
  <c r="C189" i="2"/>
  <c r="C169" i="2"/>
  <c r="N123" i="2"/>
  <c r="J123" i="2"/>
  <c r="L63" i="2"/>
  <c r="C120" i="2"/>
  <c r="C140" i="2"/>
  <c r="C80" i="2"/>
  <c r="C100" i="2" s="1"/>
  <c r="C116" i="2"/>
  <c r="C136" i="2"/>
  <c r="C76" i="2"/>
  <c r="C96" i="2" s="1"/>
  <c r="C112" i="2"/>
  <c r="C132" i="2"/>
  <c r="C72" i="2"/>
  <c r="C92" i="2" s="1"/>
  <c r="C108" i="2"/>
  <c r="C128" i="2"/>
  <c r="C68" i="2"/>
  <c r="C88" i="2" s="1"/>
  <c r="M123" i="2"/>
  <c r="I78" i="3" l="1"/>
  <c r="I80" i="3" s="1"/>
  <c r="BL515" i="3"/>
  <c r="BP537" i="3"/>
  <c r="P536" i="3"/>
  <c r="AL517" i="3"/>
  <c r="D120" i="3"/>
  <c r="I72" i="3"/>
  <c r="BK510" i="3"/>
  <c r="BG518" i="3"/>
  <c r="AL539" i="3"/>
  <c r="U525" i="3"/>
  <c r="C9" i="4"/>
  <c r="M33" i="4" s="1"/>
  <c r="BK512" i="3"/>
  <c r="BP521" i="3"/>
  <c r="BC517" i="3"/>
  <c r="AL527" i="3"/>
  <c r="X510" i="3"/>
  <c r="K74" i="2"/>
  <c r="K71" i="2"/>
  <c r="BL511" i="3"/>
  <c r="BK516" i="3"/>
  <c r="BP533" i="3"/>
  <c r="BC521" i="3"/>
  <c r="AL535" i="3"/>
  <c r="AS535" i="3"/>
  <c r="D650" i="3"/>
  <c r="BH513" i="3"/>
  <c r="BH517" i="3"/>
  <c r="BP529" i="3"/>
  <c r="BC513" i="3"/>
  <c r="BC529" i="3"/>
  <c r="AL531" i="3"/>
  <c r="I601" i="3"/>
  <c r="C19" i="4"/>
  <c r="M43" i="4" s="1"/>
  <c r="I608" i="3"/>
  <c r="I610" i="3" s="1"/>
  <c r="P510" i="3"/>
  <c r="AF510" i="3"/>
  <c r="AV510" i="3"/>
  <c r="BL510" i="3"/>
  <c r="Q511" i="3"/>
  <c r="AG511" i="3"/>
  <c r="AW511" i="3"/>
  <c r="BM511" i="3"/>
  <c r="U512" i="3"/>
  <c r="AK512" i="3"/>
  <c r="BA512" i="3"/>
  <c r="BQ512" i="3"/>
  <c r="Y513" i="3"/>
  <c r="AO513" i="3"/>
  <c r="BE513" i="3"/>
  <c r="M514" i="3"/>
  <c r="AC514" i="3"/>
  <c r="AS514" i="3"/>
  <c r="BI514" i="3"/>
  <c r="Q515" i="3"/>
  <c r="AG515" i="3"/>
  <c r="AW515" i="3"/>
  <c r="BM515" i="3"/>
  <c r="U516" i="3"/>
  <c r="AK516" i="3"/>
  <c r="BA516" i="3"/>
  <c r="BQ516" i="3"/>
  <c r="Y517" i="3"/>
  <c r="AO517" i="3"/>
  <c r="BE517" i="3"/>
  <c r="M518" i="3"/>
  <c r="AC518" i="3"/>
  <c r="AS518" i="3"/>
  <c r="BI518" i="3"/>
  <c r="Q519" i="3"/>
  <c r="AG519" i="3"/>
  <c r="AW519" i="3"/>
  <c r="BM519" i="3"/>
  <c r="U520" i="3"/>
  <c r="AK520" i="3"/>
  <c r="BA520" i="3"/>
  <c r="BQ520" i="3"/>
  <c r="Y521" i="3"/>
  <c r="AO521" i="3"/>
  <c r="BE521" i="3"/>
  <c r="M522" i="3"/>
  <c r="AC522" i="3"/>
  <c r="AS522" i="3"/>
  <c r="BI522" i="3"/>
  <c r="Q523" i="3"/>
  <c r="AG523" i="3"/>
  <c r="AW523" i="3"/>
  <c r="BM523" i="3"/>
  <c r="U524" i="3"/>
  <c r="AK524" i="3"/>
  <c r="BA524" i="3"/>
  <c r="BQ524" i="3"/>
  <c r="Y525" i="3"/>
  <c r="AO525" i="3"/>
  <c r="BE525" i="3"/>
  <c r="M526" i="3"/>
  <c r="AC526" i="3"/>
  <c r="AS526" i="3"/>
  <c r="BI526" i="3"/>
  <c r="Q527" i="3"/>
  <c r="AG527" i="3"/>
  <c r="AW527" i="3"/>
  <c r="BM527" i="3"/>
  <c r="U528" i="3"/>
  <c r="AK528" i="3"/>
  <c r="BA528" i="3"/>
  <c r="BQ528" i="3"/>
  <c r="Y529" i="3"/>
  <c r="AO529" i="3"/>
  <c r="BE529" i="3"/>
  <c r="M530" i="3"/>
  <c r="AC530" i="3"/>
  <c r="AS530" i="3"/>
  <c r="BI530" i="3"/>
  <c r="Q531" i="3"/>
  <c r="AG531" i="3"/>
  <c r="AW531" i="3"/>
  <c r="BM531" i="3"/>
  <c r="U532" i="3"/>
  <c r="AK532" i="3"/>
  <c r="T510" i="3"/>
  <c r="AJ510" i="3"/>
  <c r="AZ510" i="3"/>
  <c r="BP510" i="3"/>
  <c r="U511" i="3"/>
  <c r="AK511" i="3"/>
  <c r="BA511" i="3"/>
  <c r="BQ511" i="3"/>
  <c r="Y512" i="3"/>
  <c r="AO512" i="3"/>
  <c r="BE512" i="3"/>
  <c r="M513" i="3"/>
  <c r="AC513" i="3"/>
  <c r="AS513" i="3"/>
  <c r="BI513" i="3"/>
  <c r="Q514" i="3"/>
  <c r="AG514" i="3"/>
  <c r="AW514" i="3"/>
  <c r="BM514" i="3"/>
  <c r="U515" i="3"/>
  <c r="AK515" i="3"/>
  <c r="BA515" i="3"/>
  <c r="BQ515" i="3"/>
  <c r="Y516" i="3"/>
  <c r="AO516" i="3"/>
  <c r="BE516" i="3"/>
  <c r="M517" i="3"/>
  <c r="AC517" i="3"/>
  <c r="AS517" i="3"/>
  <c r="BI517" i="3"/>
  <c r="Q518" i="3"/>
  <c r="AG518" i="3"/>
  <c r="AW518" i="3"/>
  <c r="BM518" i="3"/>
  <c r="U519" i="3"/>
  <c r="AK519" i="3"/>
  <c r="BA519" i="3"/>
  <c r="BQ519" i="3"/>
  <c r="Y520" i="3"/>
  <c r="AO520" i="3"/>
  <c r="BE520" i="3"/>
  <c r="M521" i="3"/>
  <c r="AB510" i="3"/>
  <c r="BH510" i="3"/>
  <c r="AC511" i="3"/>
  <c r="BI511" i="3"/>
  <c r="AG512" i="3"/>
  <c r="BM512" i="3"/>
  <c r="AK513" i="3"/>
  <c r="BQ513" i="3"/>
  <c r="AO514" i="3"/>
  <c r="M515" i="3"/>
  <c r="AS515" i="3"/>
  <c r="Q516" i="3"/>
  <c r="AW516" i="3"/>
  <c r="U517" i="3"/>
  <c r="BA517" i="3"/>
  <c r="Y518" i="3"/>
  <c r="BE518" i="3"/>
  <c r="AC519" i="3"/>
  <c r="BI519" i="3"/>
  <c r="AG520" i="3"/>
  <c r="BM520" i="3"/>
  <c r="AG521" i="3"/>
  <c r="BA521" i="3"/>
  <c r="Q522" i="3"/>
  <c r="AK522" i="3"/>
  <c r="BE522" i="3"/>
  <c r="U523" i="3"/>
  <c r="AO523" i="3"/>
  <c r="BI523" i="3"/>
  <c r="Y524" i="3"/>
  <c r="AS524" i="3"/>
  <c r="BM524" i="3"/>
  <c r="AC525" i="3"/>
  <c r="AW525" i="3"/>
  <c r="BQ525" i="3"/>
  <c r="AG526" i="3"/>
  <c r="BA526" i="3"/>
  <c r="M527" i="3"/>
  <c r="AK527" i="3"/>
  <c r="BE527" i="3"/>
  <c r="Q528" i="3"/>
  <c r="AO528" i="3"/>
  <c r="BI528" i="3"/>
  <c r="U529" i="3"/>
  <c r="AS529" i="3"/>
  <c r="BM529" i="3"/>
  <c r="Y530" i="3"/>
  <c r="AW530" i="3"/>
  <c r="BQ530" i="3"/>
  <c r="AC531" i="3"/>
  <c r="BA531" i="3"/>
  <c r="M532" i="3"/>
  <c r="AG532" i="3"/>
  <c r="BA532" i="3"/>
  <c r="BQ532" i="3"/>
  <c r="Y533" i="3"/>
  <c r="AO533" i="3"/>
  <c r="BE533" i="3"/>
  <c r="M534" i="3"/>
  <c r="AC534" i="3"/>
  <c r="AS534" i="3"/>
  <c r="BI534" i="3"/>
  <c r="Q535" i="3"/>
  <c r="AG535" i="3"/>
  <c r="AW535" i="3"/>
  <c r="BM535" i="3"/>
  <c r="U536" i="3"/>
  <c r="AK536" i="3"/>
  <c r="BA536" i="3"/>
  <c r="BQ536" i="3"/>
  <c r="Y537" i="3"/>
  <c r="AO537" i="3"/>
  <c r="BE537" i="3"/>
  <c r="M538" i="3"/>
  <c r="AC538" i="3"/>
  <c r="AS538" i="3"/>
  <c r="BI538" i="3"/>
  <c r="Q539" i="3"/>
  <c r="AG539" i="3"/>
  <c r="AW539" i="3"/>
  <c r="BM539" i="3"/>
  <c r="U540" i="3"/>
  <c r="AK540" i="3"/>
  <c r="BA540" i="3"/>
  <c r="BQ540" i="3"/>
  <c r="AC510" i="3"/>
  <c r="AS510" i="3"/>
  <c r="BI510" i="3"/>
  <c r="N511" i="3"/>
  <c r="AD511" i="3"/>
  <c r="AT511" i="3"/>
  <c r="BJ511" i="3"/>
  <c r="N512" i="3"/>
  <c r="AD512" i="3"/>
  <c r="AT512" i="3"/>
  <c r="BJ512" i="3"/>
  <c r="N513" i="3"/>
  <c r="AD513" i="3"/>
  <c r="AT513" i="3"/>
  <c r="BJ513" i="3"/>
  <c r="N514" i="3"/>
  <c r="AD514" i="3"/>
  <c r="AT514" i="3"/>
  <c r="BJ514" i="3"/>
  <c r="N515" i="3"/>
  <c r="AD515" i="3"/>
  <c r="AT515" i="3"/>
  <c r="BJ515" i="3"/>
  <c r="N516" i="3"/>
  <c r="AD516" i="3"/>
  <c r="AT516" i="3"/>
  <c r="BJ516" i="3"/>
  <c r="N517" i="3"/>
  <c r="AD517" i="3"/>
  <c r="AT517" i="3"/>
  <c r="BJ517" i="3"/>
  <c r="N518" i="3"/>
  <c r="AD518" i="3"/>
  <c r="AT518" i="3"/>
  <c r="BJ518" i="3"/>
  <c r="N519" i="3"/>
  <c r="AD519" i="3"/>
  <c r="AT519" i="3"/>
  <c r="BJ519" i="3"/>
  <c r="N520" i="3"/>
  <c r="AD520" i="3"/>
  <c r="AT520" i="3"/>
  <c r="BJ520" i="3"/>
  <c r="N521" i="3"/>
  <c r="AD521" i="3"/>
  <c r="AT521" i="3"/>
  <c r="BJ521" i="3"/>
  <c r="N522" i="3"/>
  <c r="AD522" i="3"/>
  <c r="AT522" i="3"/>
  <c r="BJ522" i="3"/>
  <c r="N523" i="3"/>
  <c r="AD523" i="3"/>
  <c r="AT523" i="3"/>
  <c r="BJ523" i="3"/>
  <c r="N524" i="3"/>
  <c r="AD524" i="3"/>
  <c r="AT524" i="3"/>
  <c r="BJ524" i="3"/>
  <c r="N525" i="3"/>
  <c r="AD525" i="3"/>
  <c r="AN510" i="3"/>
  <c r="BT510" i="3"/>
  <c r="AO511" i="3"/>
  <c r="M512" i="3"/>
  <c r="AS512" i="3"/>
  <c r="Q513" i="3"/>
  <c r="AW513" i="3"/>
  <c r="U514" i="3"/>
  <c r="BA514" i="3"/>
  <c r="Y515" i="3"/>
  <c r="BE515" i="3"/>
  <c r="AC516" i="3"/>
  <c r="BI516" i="3"/>
  <c r="AG517" i="3"/>
  <c r="BM517" i="3"/>
  <c r="AK518" i="3"/>
  <c r="BQ518" i="3"/>
  <c r="AO519" i="3"/>
  <c r="M520" i="3"/>
  <c r="AS520" i="3"/>
  <c r="Q521" i="3"/>
  <c r="AK521" i="3"/>
  <c r="BI521" i="3"/>
  <c r="U522" i="3"/>
  <c r="AO522" i="3"/>
  <c r="BM522" i="3"/>
  <c r="Y523" i="3"/>
  <c r="AS523" i="3"/>
  <c r="BQ523" i="3"/>
  <c r="AC524" i="3"/>
  <c r="AW524" i="3"/>
  <c r="M525" i="3"/>
  <c r="AG525" i="3"/>
  <c r="BA525" i="3"/>
  <c r="Q526" i="3"/>
  <c r="AK526" i="3"/>
  <c r="BE526" i="3"/>
  <c r="U527" i="3"/>
  <c r="AO527" i="3"/>
  <c r="BI527" i="3"/>
  <c r="Y528" i="3"/>
  <c r="AS528" i="3"/>
  <c r="BM528" i="3"/>
  <c r="AC529" i="3"/>
  <c r="AW529" i="3"/>
  <c r="BQ529" i="3"/>
  <c r="AG530" i="3"/>
  <c r="BA530" i="3"/>
  <c r="M531" i="3"/>
  <c r="AK531" i="3"/>
  <c r="BE531" i="3"/>
  <c r="Q532" i="3"/>
  <c r="AO532" i="3"/>
  <c r="BE532" i="3"/>
  <c r="M533" i="3"/>
  <c r="AC533" i="3"/>
  <c r="AS533" i="3"/>
  <c r="BI533" i="3"/>
  <c r="Q534" i="3"/>
  <c r="AG534" i="3"/>
  <c r="AW534" i="3"/>
  <c r="BM534" i="3"/>
  <c r="U535" i="3"/>
  <c r="AK535" i="3"/>
  <c r="BA535" i="3"/>
  <c r="BQ535" i="3"/>
  <c r="Y536" i="3"/>
  <c r="AO536" i="3"/>
  <c r="BE536" i="3"/>
  <c r="M537" i="3"/>
  <c r="AC537" i="3"/>
  <c r="AS537" i="3"/>
  <c r="BI537" i="3"/>
  <c r="Q538" i="3"/>
  <c r="AG538" i="3"/>
  <c r="AW538" i="3"/>
  <c r="BM538" i="3"/>
  <c r="U539" i="3"/>
  <c r="AK539" i="3"/>
  <c r="BA539" i="3"/>
  <c r="BQ539" i="3"/>
  <c r="Y540" i="3"/>
  <c r="AO540" i="3"/>
  <c r="BE540" i="3"/>
  <c r="Q510" i="3"/>
  <c r="AR510" i="3"/>
  <c r="AS511" i="3"/>
  <c r="AW512" i="3"/>
  <c r="BA513" i="3"/>
  <c r="BE514" i="3"/>
  <c r="BI515" i="3"/>
  <c r="BM516" i="3"/>
  <c r="BQ517" i="3"/>
  <c r="M519" i="3"/>
  <c r="Q520" i="3"/>
  <c r="U521" i="3"/>
  <c r="BM521" i="3"/>
  <c r="AW522" i="3"/>
  <c r="AC523" i="3"/>
  <c r="M524" i="3"/>
  <c r="BE524" i="3"/>
  <c r="AK525" i="3"/>
  <c r="U526" i="3"/>
  <c r="BM526" i="3"/>
  <c r="AS527" i="3"/>
  <c r="AC528" i="3"/>
  <c r="M529" i="3"/>
  <c r="BA529" i="3"/>
  <c r="AK530" i="3"/>
  <c r="U531" i="3"/>
  <c r="BI531" i="3"/>
  <c r="AS532" i="3"/>
  <c r="Q533" i="3"/>
  <c r="AW533" i="3"/>
  <c r="U534" i="3"/>
  <c r="BA534" i="3"/>
  <c r="Y535" i="3"/>
  <c r="BE535" i="3"/>
  <c r="AC536" i="3"/>
  <c r="BI536" i="3"/>
  <c r="AG537" i="3"/>
  <c r="BM537" i="3"/>
  <c r="AK538" i="3"/>
  <c r="BQ538" i="3"/>
  <c r="AO539" i="3"/>
  <c r="M540" i="3"/>
  <c r="AS540" i="3"/>
  <c r="U510" i="3"/>
  <c r="AO510" i="3"/>
  <c r="BM510" i="3"/>
  <c r="V511" i="3"/>
  <c r="AP511" i="3"/>
  <c r="BN511" i="3"/>
  <c r="V512" i="3"/>
  <c r="AP512" i="3"/>
  <c r="BN512" i="3"/>
  <c r="V513" i="3"/>
  <c r="AP513" i="3"/>
  <c r="BN513" i="3"/>
  <c r="V514" i="3"/>
  <c r="AP514" i="3"/>
  <c r="BN514" i="3"/>
  <c r="V515" i="3"/>
  <c r="AP515" i="3"/>
  <c r="BN515" i="3"/>
  <c r="V516" i="3"/>
  <c r="AP516" i="3"/>
  <c r="BN516" i="3"/>
  <c r="V517" i="3"/>
  <c r="AP517" i="3"/>
  <c r="BN517" i="3"/>
  <c r="V518" i="3"/>
  <c r="AP518" i="3"/>
  <c r="BN518" i="3"/>
  <c r="V519" i="3"/>
  <c r="AP519" i="3"/>
  <c r="BN519" i="3"/>
  <c r="V520" i="3"/>
  <c r="AP520" i="3"/>
  <c r="BN520" i="3"/>
  <c r="V521" i="3"/>
  <c r="AP521" i="3"/>
  <c r="BN521" i="3"/>
  <c r="V522" i="3"/>
  <c r="AP522" i="3"/>
  <c r="BN522" i="3"/>
  <c r="V523" i="3"/>
  <c r="AP523" i="3"/>
  <c r="BN523" i="3"/>
  <c r="V524" i="3"/>
  <c r="AP524" i="3"/>
  <c r="BN524" i="3"/>
  <c r="V525" i="3"/>
  <c r="AP525" i="3"/>
  <c r="BF525" i="3"/>
  <c r="J526" i="3"/>
  <c r="Z526" i="3"/>
  <c r="AP526" i="3"/>
  <c r="BF526" i="3"/>
  <c r="J527" i="3"/>
  <c r="Z527" i="3"/>
  <c r="AP527" i="3"/>
  <c r="BF527" i="3"/>
  <c r="J528" i="3"/>
  <c r="Z528" i="3"/>
  <c r="AP528" i="3"/>
  <c r="BF528" i="3"/>
  <c r="J529" i="3"/>
  <c r="Z529" i="3"/>
  <c r="AP529" i="3"/>
  <c r="BF529" i="3"/>
  <c r="J530" i="3"/>
  <c r="Z530" i="3"/>
  <c r="AP530" i="3"/>
  <c r="BF530" i="3"/>
  <c r="J531" i="3"/>
  <c r="Z531" i="3"/>
  <c r="AP531" i="3"/>
  <c r="BF531" i="3"/>
  <c r="J532" i="3"/>
  <c r="Z532" i="3"/>
  <c r="AP532" i="3"/>
  <c r="BF532" i="3"/>
  <c r="J533" i="3"/>
  <c r="Z533" i="3"/>
  <c r="AP533" i="3"/>
  <c r="BF533" i="3"/>
  <c r="J534" i="3"/>
  <c r="Z534" i="3"/>
  <c r="AP534" i="3"/>
  <c r="BF534" i="3"/>
  <c r="J535" i="3"/>
  <c r="Z535" i="3"/>
  <c r="AP535" i="3"/>
  <c r="BF535" i="3"/>
  <c r="J536" i="3"/>
  <c r="Z536" i="3"/>
  <c r="AP536" i="3"/>
  <c r="BF536" i="3"/>
  <c r="J537" i="3"/>
  <c r="Z537" i="3"/>
  <c r="AP537" i="3"/>
  <c r="BF537" i="3"/>
  <c r="J538" i="3"/>
  <c r="Z538" i="3"/>
  <c r="AP538" i="3"/>
  <c r="BF538" i="3"/>
  <c r="J539" i="3"/>
  <c r="Z539" i="3"/>
  <c r="AP539" i="3"/>
  <c r="BF539" i="3"/>
  <c r="J540" i="3"/>
  <c r="Z540" i="3"/>
  <c r="AP540" i="3"/>
  <c r="BF540" i="3"/>
  <c r="BT540" i="3"/>
  <c r="AN540" i="3"/>
  <c r="BO539" i="3"/>
  <c r="AI539" i="3"/>
  <c r="BP538" i="3"/>
  <c r="AJ538" i="3"/>
  <c r="BS537" i="3"/>
  <c r="AM537" i="3"/>
  <c r="BT536" i="3"/>
  <c r="AN536" i="3"/>
  <c r="BO535" i="3"/>
  <c r="AI535" i="3"/>
  <c r="BP534" i="3"/>
  <c r="AJ534" i="3"/>
  <c r="BS533" i="3"/>
  <c r="AM533" i="3"/>
  <c r="BT532" i="3"/>
  <c r="AN532" i="3"/>
  <c r="BO531" i="3"/>
  <c r="BD510" i="3"/>
  <c r="BE511" i="3"/>
  <c r="BI512" i="3"/>
  <c r="BM513" i="3"/>
  <c r="BQ514" i="3"/>
  <c r="M516" i="3"/>
  <c r="Q517" i="3"/>
  <c r="U518" i="3"/>
  <c r="Y519" i="3"/>
  <c r="AC520" i="3"/>
  <c r="AC521" i="3"/>
  <c r="BQ521" i="3"/>
  <c r="BA522" i="3"/>
  <c r="AK523" i="3"/>
  <c r="Q524" i="3"/>
  <c r="BI524" i="3"/>
  <c r="AS525" i="3"/>
  <c r="Y526" i="3"/>
  <c r="BQ526" i="3"/>
  <c r="BA527" i="3"/>
  <c r="AG528" i="3"/>
  <c r="Q529" i="3"/>
  <c r="BI529" i="3"/>
  <c r="AO530" i="3"/>
  <c r="Y531" i="3"/>
  <c r="BQ531" i="3"/>
  <c r="AW532" i="3"/>
  <c r="U533" i="3"/>
  <c r="BA533" i="3"/>
  <c r="Y534" i="3"/>
  <c r="BE534" i="3"/>
  <c r="AC535" i="3"/>
  <c r="BI535" i="3"/>
  <c r="AG536" i="3"/>
  <c r="BM536" i="3"/>
  <c r="AK537" i="3"/>
  <c r="BQ537" i="3"/>
  <c r="AO538" i="3"/>
  <c r="M539" i="3"/>
  <c r="AS539" i="3"/>
  <c r="Q540" i="3"/>
  <c r="AW540" i="3"/>
  <c r="Y510" i="3"/>
  <c r="AW510" i="3"/>
  <c r="BQ510" i="3"/>
  <c r="Z511" i="3"/>
  <c r="AX511" i="3"/>
  <c r="BR511" i="3"/>
  <c r="Z512" i="3"/>
  <c r="AX512" i="3"/>
  <c r="BR512" i="3"/>
  <c r="Z513" i="3"/>
  <c r="AX513" i="3"/>
  <c r="BR513" i="3"/>
  <c r="Z514" i="3"/>
  <c r="AX514" i="3"/>
  <c r="BR514" i="3"/>
  <c r="Z515" i="3"/>
  <c r="AX515" i="3"/>
  <c r="BR515" i="3"/>
  <c r="Z516" i="3"/>
  <c r="AX516" i="3"/>
  <c r="BR516" i="3"/>
  <c r="Z517" i="3"/>
  <c r="AX517" i="3"/>
  <c r="BR517" i="3"/>
  <c r="Z518" i="3"/>
  <c r="AX518" i="3"/>
  <c r="BR518" i="3"/>
  <c r="Z519" i="3"/>
  <c r="AX519" i="3"/>
  <c r="BR519" i="3"/>
  <c r="Z520" i="3"/>
  <c r="AX520" i="3"/>
  <c r="BR520" i="3"/>
  <c r="Z521" i="3"/>
  <c r="AX521" i="3"/>
  <c r="BR521" i="3"/>
  <c r="Z522" i="3"/>
  <c r="AX522" i="3"/>
  <c r="BR522" i="3"/>
  <c r="Z523" i="3"/>
  <c r="AX523" i="3"/>
  <c r="BR523" i="3"/>
  <c r="Z524" i="3"/>
  <c r="AX524" i="3"/>
  <c r="BR524" i="3"/>
  <c r="Z525" i="3"/>
  <c r="AT525" i="3"/>
  <c r="BJ525" i="3"/>
  <c r="N526" i="3"/>
  <c r="AD526" i="3"/>
  <c r="AT526" i="3"/>
  <c r="BJ526" i="3"/>
  <c r="N527" i="3"/>
  <c r="AD527" i="3"/>
  <c r="AT527" i="3"/>
  <c r="BJ527" i="3"/>
  <c r="N528" i="3"/>
  <c r="AD528" i="3"/>
  <c r="AT528" i="3"/>
  <c r="BJ528" i="3"/>
  <c r="N529" i="3"/>
  <c r="AD529" i="3"/>
  <c r="AT529" i="3"/>
  <c r="BJ529" i="3"/>
  <c r="N530" i="3"/>
  <c r="AD530" i="3"/>
  <c r="AT530" i="3"/>
  <c r="BJ530" i="3"/>
  <c r="N531" i="3"/>
  <c r="AD531" i="3"/>
  <c r="AT531" i="3"/>
  <c r="BJ531" i="3"/>
  <c r="N532" i="3"/>
  <c r="AD532" i="3"/>
  <c r="AT532" i="3"/>
  <c r="BJ532" i="3"/>
  <c r="N533" i="3"/>
  <c r="AD533" i="3"/>
  <c r="AT533" i="3"/>
  <c r="BJ533" i="3"/>
  <c r="N534" i="3"/>
  <c r="AD534" i="3"/>
  <c r="AT534" i="3"/>
  <c r="BJ534" i="3"/>
  <c r="N535" i="3"/>
  <c r="AD535" i="3"/>
  <c r="AT535" i="3"/>
  <c r="BJ535" i="3"/>
  <c r="N536" i="3"/>
  <c r="AD536" i="3"/>
  <c r="AT536" i="3"/>
  <c r="BJ536" i="3"/>
  <c r="N537" i="3"/>
  <c r="AD537" i="3"/>
  <c r="AT537" i="3"/>
  <c r="BJ537" i="3"/>
  <c r="N538" i="3"/>
  <c r="AD538" i="3"/>
  <c r="AT538" i="3"/>
  <c r="BJ538" i="3"/>
  <c r="N539" i="3"/>
  <c r="AD539" i="3"/>
  <c r="AT539" i="3"/>
  <c r="BJ539" i="3"/>
  <c r="N540" i="3"/>
  <c r="AD540" i="3"/>
  <c r="AT540" i="3"/>
  <c r="BJ540" i="3"/>
  <c r="BL540" i="3"/>
  <c r="AF540" i="3"/>
  <c r="BG539" i="3"/>
  <c r="AA539" i="3"/>
  <c r="BH538" i="3"/>
  <c r="AB538" i="3"/>
  <c r="BK537" i="3"/>
  <c r="AE537" i="3"/>
  <c r="BL536" i="3"/>
  <c r="AF536" i="3"/>
  <c r="BG535" i="3"/>
  <c r="AA535" i="3"/>
  <c r="BH534" i="3"/>
  <c r="AB534" i="3"/>
  <c r="BK533" i="3"/>
  <c r="AE533" i="3"/>
  <c r="BL532" i="3"/>
  <c r="AF532" i="3"/>
  <c r="BG531" i="3"/>
  <c r="AA531" i="3"/>
  <c r="M511" i="3"/>
  <c r="U513" i="3"/>
  <c r="AC515" i="3"/>
  <c r="AK517" i="3"/>
  <c r="AS519" i="3"/>
  <c r="AS521" i="3"/>
  <c r="BQ522" i="3"/>
  <c r="AG524" i="3"/>
  <c r="BI525" i="3"/>
  <c r="Y527" i="3"/>
  <c r="AW528" i="3"/>
  <c r="Q530" i="3"/>
  <c r="AO531" i="3"/>
  <c r="BI532" i="3"/>
  <c r="BM533" i="3"/>
  <c r="BQ534" i="3"/>
  <c r="M536" i="3"/>
  <c r="Q537" i="3"/>
  <c r="U538" i="3"/>
  <c r="Y539" i="3"/>
  <c r="AC540" i="3"/>
  <c r="AG510" i="3"/>
  <c r="J511" i="3"/>
  <c r="BB511" i="3"/>
  <c r="AH512" i="3"/>
  <c r="J513" i="3"/>
  <c r="BB513" i="3"/>
  <c r="AH514" i="3"/>
  <c r="J515" i="3"/>
  <c r="BB515" i="3"/>
  <c r="AH516" i="3"/>
  <c r="J517" i="3"/>
  <c r="BB517" i="3"/>
  <c r="AH518" i="3"/>
  <c r="J519" i="3"/>
  <c r="BB519" i="3"/>
  <c r="AH520" i="3"/>
  <c r="J521" i="3"/>
  <c r="BB521" i="3"/>
  <c r="AH522" i="3"/>
  <c r="J523" i="3"/>
  <c r="BB523" i="3"/>
  <c r="AH524" i="3"/>
  <c r="J525" i="3"/>
  <c r="AX525" i="3"/>
  <c r="R526" i="3"/>
  <c r="AX526" i="3"/>
  <c r="R527" i="3"/>
  <c r="AX527" i="3"/>
  <c r="R528" i="3"/>
  <c r="AX528" i="3"/>
  <c r="R529" i="3"/>
  <c r="AX529" i="3"/>
  <c r="R530" i="3"/>
  <c r="AX530" i="3"/>
  <c r="R531" i="3"/>
  <c r="AX531" i="3"/>
  <c r="R532" i="3"/>
  <c r="AX532" i="3"/>
  <c r="R533" i="3"/>
  <c r="AX533" i="3"/>
  <c r="R534" i="3"/>
  <c r="AX534" i="3"/>
  <c r="R535" i="3"/>
  <c r="AX535" i="3"/>
  <c r="R536" i="3"/>
  <c r="AX536" i="3"/>
  <c r="R537" i="3"/>
  <c r="AX537" i="3"/>
  <c r="R538" i="3"/>
  <c r="AX538" i="3"/>
  <c r="R539" i="3"/>
  <c r="AX539" i="3"/>
  <c r="R540" i="3"/>
  <c r="AX540" i="3"/>
  <c r="BD540" i="3"/>
  <c r="AY539" i="3"/>
  <c r="AZ538" i="3"/>
  <c r="BC537" i="3"/>
  <c r="BD536" i="3"/>
  <c r="AY535" i="3"/>
  <c r="AZ534" i="3"/>
  <c r="BC533" i="3"/>
  <c r="BD532" i="3"/>
  <c r="AY531" i="3"/>
  <c r="K531" i="3"/>
  <c r="AR530" i="3"/>
  <c r="L530" i="3"/>
  <c r="AU529" i="3"/>
  <c r="O529" i="3"/>
  <c r="AV528" i="3"/>
  <c r="P528" i="3"/>
  <c r="AQ527" i="3"/>
  <c r="K527" i="3"/>
  <c r="AR526" i="3"/>
  <c r="L526" i="3"/>
  <c r="AU525" i="3"/>
  <c r="O525" i="3"/>
  <c r="AV524" i="3"/>
  <c r="P524" i="3"/>
  <c r="AQ523" i="3"/>
  <c r="K523" i="3"/>
  <c r="AR522" i="3"/>
  <c r="L522" i="3"/>
  <c r="AU521" i="3"/>
  <c r="O521" i="3"/>
  <c r="AV520" i="3"/>
  <c r="P520" i="3"/>
  <c r="AQ519" i="3"/>
  <c r="K519" i="3"/>
  <c r="AR518" i="3"/>
  <c r="L518" i="3"/>
  <c r="AU517" i="3"/>
  <c r="O517" i="3"/>
  <c r="AV516" i="3"/>
  <c r="P516" i="3"/>
  <c r="AQ515" i="3"/>
  <c r="K515" i="3"/>
  <c r="AR514" i="3"/>
  <c r="L514" i="3"/>
  <c r="AU513" i="3"/>
  <c r="O513" i="3"/>
  <c r="AV512" i="3"/>
  <c r="P512" i="3"/>
  <c r="AQ511" i="3"/>
  <c r="K511" i="3"/>
  <c r="AP510" i="3"/>
  <c r="BC540" i="3"/>
  <c r="W540" i="3"/>
  <c r="BD539" i="3"/>
  <c r="X539" i="3"/>
  <c r="AY538" i="3"/>
  <c r="S538" i="3"/>
  <c r="AZ537" i="3"/>
  <c r="T537" i="3"/>
  <c r="BC536" i="3"/>
  <c r="W536" i="3"/>
  <c r="BD535" i="3"/>
  <c r="X535" i="3"/>
  <c r="AY534" i="3"/>
  <c r="S534" i="3"/>
  <c r="AZ533" i="3"/>
  <c r="T533" i="3"/>
  <c r="BC532" i="3"/>
  <c r="W532" i="3"/>
  <c r="BD531" i="3"/>
  <c r="X531" i="3"/>
  <c r="AY530" i="3"/>
  <c r="S530" i="3"/>
  <c r="AZ529" i="3"/>
  <c r="T529" i="3"/>
  <c r="BC528" i="3"/>
  <c r="W528" i="3"/>
  <c r="BD527" i="3"/>
  <c r="X527" i="3"/>
  <c r="AY526" i="3"/>
  <c r="S526" i="3"/>
  <c r="AZ525" i="3"/>
  <c r="T525" i="3"/>
  <c r="BC524" i="3"/>
  <c r="W524" i="3"/>
  <c r="BD523" i="3"/>
  <c r="X523" i="3"/>
  <c r="AY522" i="3"/>
  <c r="S522" i="3"/>
  <c r="AZ521" i="3"/>
  <c r="T521" i="3"/>
  <c r="BC520" i="3"/>
  <c r="W520" i="3"/>
  <c r="BD519" i="3"/>
  <c r="Y511" i="3"/>
  <c r="AG513" i="3"/>
  <c r="AO515" i="3"/>
  <c r="AW517" i="3"/>
  <c r="BE519" i="3"/>
  <c r="AW521" i="3"/>
  <c r="M523" i="3"/>
  <c r="AO524" i="3"/>
  <c r="BM525" i="3"/>
  <c r="AC527" i="3"/>
  <c r="BE528" i="3"/>
  <c r="U530" i="3"/>
  <c r="AS531" i="3"/>
  <c r="BM532" i="3"/>
  <c r="BQ533" i="3"/>
  <c r="M535" i="3"/>
  <c r="Q536" i="3"/>
  <c r="U537" i="3"/>
  <c r="Y538" i="3"/>
  <c r="AC539" i="3"/>
  <c r="AG540" i="3"/>
  <c r="AK510" i="3"/>
  <c r="R511" i="3"/>
  <c r="BF511" i="3"/>
  <c r="AL512" i="3"/>
  <c r="R513" i="3"/>
  <c r="BF513" i="3"/>
  <c r="AL514" i="3"/>
  <c r="R515" i="3"/>
  <c r="BF515" i="3"/>
  <c r="AL516" i="3"/>
  <c r="R517" i="3"/>
  <c r="BF517" i="3"/>
  <c r="AL518" i="3"/>
  <c r="R519" i="3"/>
  <c r="BF519" i="3"/>
  <c r="AL520" i="3"/>
  <c r="R521" i="3"/>
  <c r="BF521" i="3"/>
  <c r="AL522" i="3"/>
  <c r="R523" i="3"/>
  <c r="BF523" i="3"/>
  <c r="AL524" i="3"/>
  <c r="R525" i="3"/>
  <c r="BB525" i="3"/>
  <c r="V526" i="3"/>
  <c r="BB526" i="3"/>
  <c r="V527" i="3"/>
  <c r="BB527" i="3"/>
  <c r="V528" i="3"/>
  <c r="BB528" i="3"/>
  <c r="V529" i="3"/>
  <c r="BB529" i="3"/>
  <c r="V530" i="3"/>
  <c r="BB530" i="3"/>
  <c r="V531" i="3"/>
  <c r="BB531" i="3"/>
  <c r="V532" i="3"/>
  <c r="BB532" i="3"/>
  <c r="V533" i="3"/>
  <c r="BB533" i="3"/>
  <c r="V534" i="3"/>
  <c r="BB534" i="3"/>
  <c r="V535" i="3"/>
  <c r="BB535" i="3"/>
  <c r="V536" i="3"/>
  <c r="BB536" i="3"/>
  <c r="V537" i="3"/>
  <c r="BB537" i="3"/>
  <c r="V538" i="3"/>
  <c r="BB538" i="3"/>
  <c r="V539" i="3"/>
  <c r="BB539" i="3"/>
  <c r="V540" i="3"/>
  <c r="BB540" i="3"/>
  <c r="AV540" i="3"/>
  <c r="AQ539" i="3"/>
  <c r="AR538" i="3"/>
  <c r="AU537" i="3"/>
  <c r="AV536" i="3"/>
  <c r="AQ535" i="3"/>
  <c r="AR534" i="3"/>
  <c r="AU533" i="3"/>
  <c r="AV532" i="3"/>
  <c r="AQ531" i="3"/>
  <c r="BP530" i="3"/>
  <c r="AJ530" i="3"/>
  <c r="BS529" i="3"/>
  <c r="AM529" i="3"/>
  <c r="BT528" i="3"/>
  <c r="AN528" i="3"/>
  <c r="BO527" i="3"/>
  <c r="AI527" i="3"/>
  <c r="BP526" i="3"/>
  <c r="AJ526" i="3"/>
  <c r="BS525" i="3"/>
  <c r="AM525" i="3"/>
  <c r="BT524" i="3"/>
  <c r="AN524" i="3"/>
  <c r="BO523" i="3"/>
  <c r="AI523" i="3"/>
  <c r="BP522" i="3"/>
  <c r="AJ522" i="3"/>
  <c r="BS521" i="3"/>
  <c r="AM521" i="3"/>
  <c r="BT520" i="3"/>
  <c r="AN520" i="3"/>
  <c r="BO519" i="3"/>
  <c r="AI519" i="3"/>
  <c r="BP518" i="3"/>
  <c r="AJ518" i="3"/>
  <c r="BS517" i="3"/>
  <c r="AM517" i="3"/>
  <c r="BT516" i="3"/>
  <c r="AN516" i="3"/>
  <c r="BO515" i="3"/>
  <c r="AI515" i="3"/>
  <c r="BP514" i="3"/>
  <c r="AJ514" i="3"/>
  <c r="BS513" i="3"/>
  <c r="AM513" i="3"/>
  <c r="BT512" i="3"/>
  <c r="AN512" i="3"/>
  <c r="BO511" i="3"/>
  <c r="AI511" i="3"/>
  <c r="BN510" i="3"/>
  <c r="AH510" i="3"/>
  <c r="AU540" i="3"/>
  <c r="O540" i="3"/>
  <c r="AV539" i="3"/>
  <c r="P539" i="3"/>
  <c r="AQ538" i="3"/>
  <c r="K538" i="3"/>
  <c r="AR537" i="3"/>
  <c r="L537" i="3"/>
  <c r="AU536" i="3"/>
  <c r="O536" i="3"/>
  <c r="AV535" i="3"/>
  <c r="P535" i="3"/>
  <c r="AQ534" i="3"/>
  <c r="K534" i="3"/>
  <c r="AR533" i="3"/>
  <c r="L533" i="3"/>
  <c r="AU532" i="3"/>
  <c r="O532" i="3"/>
  <c r="AV531" i="3"/>
  <c r="P531" i="3"/>
  <c r="AQ530" i="3"/>
  <c r="K530" i="3"/>
  <c r="AR529" i="3"/>
  <c r="L529" i="3"/>
  <c r="AU528" i="3"/>
  <c r="O528" i="3"/>
  <c r="AV527" i="3"/>
  <c r="P527" i="3"/>
  <c r="AQ526" i="3"/>
  <c r="K526" i="3"/>
  <c r="AR525" i="3"/>
  <c r="L525" i="3"/>
  <c r="AU524" i="3"/>
  <c r="O524" i="3"/>
  <c r="AV523" i="3"/>
  <c r="P523" i="3"/>
  <c r="AQ522" i="3"/>
  <c r="K522" i="3"/>
  <c r="AR521" i="3"/>
  <c r="L521" i="3"/>
  <c r="AU520" i="3"/>
  <c r="O520" i="3"/>
  <c r="AV519" i="3"/>
  <c r="Q512" i="3"/>
  <c r="AG516" i="3"/>
  <c r="AW520" i="3"/>
  <c r="BA523" i="3"/>
  <c r="AO526" i="3"/>
  <c r="AG529" i="3"/>
  <c r="Y532" i="3"/>
  <c r="AK534" i="3"/>
  <c r="AS536" i="3"/>
  <c r="BA538" i="3"/>
  <c r="BI540" i="3"/>
  <c r="AH511" i="3"/>
  <c r="BB512" i="3"/>
  <c r="J514" i="3"/>
  <c r="AH515" i="3"/>
  <c r="BB516" i="3"/>
  <c r="J518" i="3"/>
  <c r="AH519" i="3"/>
  <c r="BB520" i="3"/>
  <c r="J522" i="3"/>
  <c r="AH523" i="3"/>
  <c r="BB524" i="3"/>
  <c r="BN525" i="3"/>
  <c r="BN526" i="3"/>
  <c r="BN527" i="3"/>
  <c r="BN528" i="3"/>
  <c r="BN529" i="3"/>
  <c r="BN530" i="3"/>
  <c r="BN531" i="3"/>
  <c r="BN532" i="3"/>
  <c r="BN533" i="3"/>
  <c r="BN534" i="3"/>
  <c r="BN535" i="3"/>
  <c r="BN536" i="3"/>
  <c r="BN537" i="3"/>
  <c r="BN538" i="3"/>
  <c r="BN539" i="3"/>
  <c r="BN540" i="3"/>
  <c r="S539" i="3"/>
  <c r="W537" i="3"/>
  <c r="S535" i="3"/>
  <c r="W533" i="3"/>
  <c r="AI531" i="3"/>
  <c r="AB530" i="3"/>
  <c r="AE529" i="3"/>
  <c r="AF528" i="3"/>
  <c r="AA527" i="3"/>
  <c r="AB526" i="3"/>
  <c r="AE525" i="3"/>
  <c r="AF524" i="3"/>
  <c r="AA523" i="3"/>
  <c r="AB522" i="3"/>
  <c r="AE521" i="3"/>
  <c r="AF520" i="3"/>
  <c r="AA519" i="3"/>
  <c r="AB518" i="3"/>
  <c r="AE517" i="3"/>
  <c r="AF516" i="3"/>
  <c r="AA515" i="3"/>
  <c r="AB514" i="3"/>
  <c r="AE513" i="3"/>
  <c r="AF512" i="3"/>
  <c r="AA511" i="3"/>
  <c r="Z510" i="3"/>
  <c r="BK540" i="3"/>
  <c r="BL539" i="3"/>
  <c r="BG538" i="3"/>
  <c r="BH537" i="3"/>
  <c r="BK536" i="3"/>
  <c r="BL535" i="3"/>
  <c r="BG534" i="3"/>
  <c r="BH533" i="3"/>
  <c r="BK532" i="3"/>
  <c r="BL531" i="3"/>
  <c r="BG530" i="3"/>
  <c r="BH529" i="3"/>
  <c r="BK528" i="3"/>
  <c r="BL527" i="3"/>
  <c r="BG526" i="3"/>
  <c r="BH525" i="3"/>
  <c r="BK524" i="3"/>
  <c r="BL523" i="3"/>
  <c r="BG522" i="3"/>
  <c r="BH521" i="3"/>
  <c r="BK520" i="3"/>
  <c r="BL519" i="3"/>
  <c r="P519" i="3"/>
  <c r="AQ518" i="3"/>
  <c r="K518" i="3"/>
  <c r="AR517" i="3"/>
  <c r="L517" i="3"/>
  <c r="AU516" i="3"/>
  <c r="O516" i="3"/>
  <c r="AV515" i="3"/>
  <c r="P515" i="3"/>
  <c r="AQ514" i="3"/>
  <c r="K514" i="3"/>
  <c r="AR513" i="3"/>
  <c r="L513" i="3"/>
  <c r="AU512" i="3"/>
  <c r="O512" i="3"/>
  <c r="AV511" i="3"/>
  <c r="P511" i="3"/>
  <c r="AU510" i="3"/>
  <c r="O510" i="3"/>
  <c r="AC512" i="3"/>
  <c r="AS516" i="3"/>
  <c r="BI520" i="3"/>
  <c r="BE523" i="3"/>
  <c r="AW526" i="3"/>
  <c r="AK529" i="3"/>
  <c r="AC532" i="3"/>
  <c r="AO534" i="3"/>
  <c r="AW536" i="3"/>
  <c r="BE538" i="3"/>
  <c r="BM540" i="3"/>
  <c r="AL511" i="3"/>
  <c r="BF512" i="3"/>
  <c r="R514" i="3"/>
  <c r="AL515" i="3"/>
  <c r="BF516" i="3"/>
  <c r="R518" i="3"/>
  <c r="AL519" i="3"/>
  <c r="BF520" i="3"/>
  <c r="R522" i="3"/>
  <c r="AL523" i="3"/>
  <c r="BF524" i="3"/>
  <c r="BR525" i="3"/>
  <c r="BR526" i="3"/>
  <c r="BR527" i="3"/>
  <c r="BR528" i="3"/>
  <c r="BR529" i="3"/>
  <c r="BR530" i="3"/>
  <c r="BR531" i="3"/>
  <c r="BR532" i="3"/>
  <c r="BR533" i="3"/>
  <c r="BR534" i="3"/>
  <c r="BR535" i="3"/>
  <c r="BR536" i="3"/>
  <c r="BR537" i="3"/>
  <c r="BR538" i="3"/>
  <c r="BR539" i="3"/>
  <c r="BR540" i="3"/>
  <c r="K539" i="3"/>
  <c r="O537" i="3"/>
  <c r="K535" i="3"/>
  <c r="O533" i="3"/>
  <c r="S531" i="3"/>
  <c r="T530" i="3"/>
  <c r="W529" i="3"/>
  <c r="X528" i="3"/>
  <c r="S527" i="3"/>
  <c r="T526" i="3"/>
  <c r="W525" i="3"/>
  <c r="X524" i="3"/>
  <c r="S523" i="3"/>
  <c r="T522" i="3"/>
  <c r="W521" i="3"/>
  <c r="X520" i="3"/>
  <c r="S519" i="3"/>
  <c r="T518" i="3"/>
  <c r="W517" i="3"/>
  <c r="X516" i="3"/>
  <c r="S515" i="3"/>
  <c r="T514" i="3"/>
  <c r="W513" i="3"/>
  <c r="X512" i="3"/>
  <c r="S511" i="3"/>
  <c r="R510" i="3"/>
  <c r="AM540" i="3"/>
  <c r="AN539" i="3"/>
  <c r="AI538" i="3"/>
  <c r="AJ537" i="3"/>
  <c r="AM536" i="3"/>
  <c r="AN535" i="3"/>
  <c r="AI534" i="3"/>
  <c r="AJ533" i="3"/>
  <c r="AM532" i="3"/>
  <c r="AN531" i="3"/>
  <c r="AI530" i="3"/>
  <c r="AJ529" i="3"/>
  <c r="AM528" i="3"/>
  <c r="AN527" i="3"/>
  <c r="AI526" i="3"/>
  <c r="AJ525" i="3"/>
  <c r="AM524" i="3"/>
  <c r="AN523" i="3"/>
  <c r="AI522" i="3"/>
  <c r="AJ521" i="3"/>
  <c r="AM520" i="3"/>
  <c r="AN519" i="3"/>
  <c r="BO518" i="3"/>
  <c r="AI518" i="3"/>
  <c r="BP517" i="3"/>
  <c r="AJ517" i="3"/>
  <c r="BS516" i="3"/>
  <c r="AM516" i="3"/>
  <c r="BT515" i="3"/>
  <c r="AN515" i="3"/>
  <c r="BO514" i="3"/>
  <c r="AI514" i="3"/>
  <c r="BP513" i="3"/>
  <c r="AJ513" i="3"/>
  <c r="BS512" i="3"/>
  <c r="AM512" i="3"/>
  <c r="BT511" i="3"/>
  <c r="AN511" i="3"/>
  <c r="BS510" i="3"/>
  <c r="AM510" i="3"/>
  <c r="Y514" i="3"/>
  <c r="AO518" i="3"/>
  <c r="Y522" i="3"/>
  <c r="Q525" i="3"/>
  <c r="BQ527" i="3"/>
  <c r="BE530" i="3"/>
  <c r="AG533" i="3"/>
  <c r="AO535" i="3"/>
  <c r="AW537" i="3"/>
  <c r="BE539" i="3"/>
  <c r="BA510" i="3"/>
  <c r="J512" i="3"/>
  <c r="AH513" i="3"/>
  <c r="BB514" i="3"/>
  <c r="J516" i="3"/>
  <c r="AH517" i="3"/>
  <c r="BB518" i="3"/>
  <c r="J520" i="3"/>
  <c r="AH521" i="3"/>
  <c r="BB522" i="3"/>
  <c r="J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X540" i="3"/>
  <c r="T538" i="3"/>
  <c r="X536" i="3"/>
  <c r="T534" i="3"/>
  <c r="X532" i="3"/>
  <c r="BH530" i="3"/>
  <c r="BK529" i="3"/>
  <c r="BL528" i="3"/>
  <c r="BG527" i="3"/>
  <c r="BH526" i="3"/>
  <c r="BK525" i="3"/>
  <c r="BL524" i="3"/>
  <c r="BG523" i="3"/>
  <c r="BH522" i="3"/>
  <c r="BK521" i="3"/>
  <c r="BL520" i="3"/>
  <c r="BG519" i="3"/>
  <c r="BH518" i="3"/>
  <c r="BK517" i="3"/>
  <c r="BL516" i="3"/>
  <c r="BG515" i="3"/>
  <c r="BH514" i="3"/>
  <c r="BK513" i="3"/>
  <c r="BL512" i="3"/>
  <c r="BG511" i="3"/>
  <c r="BF510" i="3"/>
  <c r="AE540" i="3"/>
  <c r="AF539" i="3"/>
  <c r="AA538" i="3"/>
  <c r="AB537" i="3"/>
  <c r="AE536" i="3"/>
  <c r="AF535" i="3"/>
  <c r="AA534" i="3"/>
  <c r="AB533" i="3"/>
  <c r="AE532" i="3"/>
  <c r="AF531" i="3"/>
  <c r="AA530" i="3"/>
  <c r="AB529" i="3"/>
  <c r="AE528" i="3"/>
  <c r="AF527" i="3"/>
  <c r="AA526" i="3"/>
  <c r="AB525" i="3"/>
  <c r="AE524" i="3"/>
  <c r="AF523" i="3"/>
  <c r="AA522" i="3"/>
  <c r="AB521" i="3"/>
  <c r="AE520" i="3"/>
  <c r="AF519" i="3"/>
  <c r="K7" i="3"/>
  <c r="K296" i="3" s="1"/>
  <c r="K81" i="2"/>
  <c r="K80" i="2"/>
  <c r="K76" i="2"/>
  <c r="W510" i="3"/>
  <c r="X511" i="3"/>
  <c r="W512" i="3"/>
  <c r="T513" i="3"/>
  <c r="S514" i="3"/>
  <c r="X515" i="3"/>
  <c r="W516" i="3"/>
  <c r="T517" i="3"/>
  <c r="S518" i="3"/>
  <c r="X519" i="3"/>
  <c r="BO522" i="3"/>
  <c r="BO526" i="3"/>
  <c r="BO530" i="3"/>
  <c r="BO534" i="3"/>
  <c r="BO538" i="3"/>
  <c r="AX510" i="3"/>
  <c r="AZ514" i="3"/>
  <c r="AZ518" i="3"/>
  <c r="AZ522" i="3"/>
  <c r="AZ526" i="3"/>
  <c r="AZ530" i="3"/>
  <c r="L538" i="3"/>
  <c r="AL538" i="3"/>
  <c r="AL534" i="3"/>
  <c r="AL530" i="3"/>
  <c r="AL526" i="3"/>
  <c r="AL521" i="3"/>
  <c r="R516" i="3"/>
  <c r="BE510" i="3"/>
  <c r="AK533" i="3"/>
  <c r="AG522" i="3"/>
  <c r="K75" i="2"/>
  <c r="AE510" i="3"/>
  <c r="AF511" i="3"/>
  <c r="AE512" i="3"/>
  <c r="AB513" i="3"/>
  <c r="AA514" i="3"/>
  <c r="AF515" i="3"/>
  <c r="AE516" i="3"/>
  <c r="AB517" i="3"/>
  <c r="AA518" i="3"/>
  <c r="BT519" i="3"/>
  <c r="BT523" i="3"/>
  <c r="BT527" i="3"/>
  <c r="BT531" i="3"/>
  <c r="BT535" i="3"/>
  <c r="BT539" i="3"/>
  <c r="AY511" i="3"/>
  <c r="AY515" i="3"/>
  <c r="AY519" i="3"/>
  <c r="AY523" i="3"/>
  <c r="AY527" i="3"/>
  <c r="P532" i="3"/>
  <c r="P540" i="3"/>
  <c r="AL537" i="3"/>
  <c r="AL533" i="3"/>
  <c r="AL529" i="3"/>
  <c r="AL525" i="3"/>
  <c r="R520" i="3"/>
  <c r="BF514" i="3"/>
  <c r="BI539" i="3"/>
  <c r="BM530" i="3"/>
  <c r="BA518" i="3"/>
  <c r="BC510" i="3"/>
  <c r="BD511" i="3"/>
  <c r="BC512" i="3"/>
  <c r="AZ513" i="3"/>
  <c r="AY514" i="3"/>
  <c r="BD515" i="3"/>
  <c r="BC516" i="3"/>
  <c r="AZ517" i="3"/>
  <c r="AY518" i="3"/>
  <c r="BS520" i="3"/>
  <c r="BS524" i="3"/>
  <c r="BS528" i="3"/>
  <c r="BS532" i="3"/>
  <c r="BS536" i="3"/>
  <c r="BS540" i="3"/>
  <c r="BD512" i="3"/>
  <c r="BD516" i="3"/>
  <c r="BD520" i="3"/>
  <c r="BD524" i="3"/>
  <c r="BD528" i="3"/>
  <c r="L534" i="3"/>
  <c r="AL540" i="3"/>
  <c r="AL536" i="3"/>
  <c r="AL532" i="3"/>
  <c r="AL528" i="3"/>
  <c r="R524" i="3"/>
  <c r="BF518" i="3"/>
  <c r="AL513" i="3"/>
  <c r="BA537" i="3"/>
  <c r="M528" i="3"/>
  <c r="AK514" i="3"/>
  <c r="J6" i="3"/>
  <c r="J21" i="2"/>
  <c r="R47" i="4"/>
  <c r="J499" i="3"/>
  <c r="J501" i="3" s="1"/>
  <c r="K72" i="2"/>
  <c r="K79" i="2"/>
  <c r="G43" i="5"/>
  <c r="K78" i="2"/>
  <c r="K82" i="2"/>
  <c r="K73" i="2"/>
  <c r="O21" i="2"/>
  <c r="O7" i="3" s="1"/>
  <c r="AD510" i="3"/>
  <c r="AT510" i="3"/>
  <c r="BJ510" i="3"/>
  <c r="O511" i="3"/>
  <c r="AE511" i="3"/>
  <c r="AU511" i="3"/>
  <c r="BK511" i="3"/>
  <c r="K512" i="3"/>
  <c r="AA512" i="3"/>
  <c r="AQ512" i="3"/>
  <c r="BG512" i="3"/>
  <c r="X513" i="3"/>
  <c r="AN513" i="3"/>
  <c r="BD513" i="3"/>
  <c r="BT513" i="3"/>
  <c r="W514" i="3"/>
  <c r="AM514" i="3"/>
  <c r="BC514" i="3"/>
  <c r="BS514" i="3"/>
  <c r="O515" i="3"/>
  <c r="AE515" i="3"/>
  <c r="AU515" i="3"/>
  <c r="BK515" i="3"/>
  <c r="K516" i="3"/>
  <c r="AA516" i="3"/>
  <c r="AQ516" i="3"/>
  <c r="BG516" i="3"/>
  <c r="X517" i="3"/>
  <c r="AN517" i="3"/>
  <c r="BD517" i="3"/>
  <c r="BT517" i="3"/>
  <c r="W518" i="3"/>
  <c r="AM518" i="3"/>
  <c r="BC518" i="3"/>
  <c r="BS518" i="3"/>
  <c r="O519" i="3"/>
  <c r="AE519" i="3"/>
  <c r="AU519" i="3"/>
  <c r="BK519" i="3"/>
  <c r="K520" i="3"/>
  <c r="AA520" i="3"/>
  <c r="AQ520" i="3"/>
  <c r="BG520" i="3"/>
  <c r="X521" i="3"/>
  <c r="AN521" i="3"/>
  <c r="BD521" i="3"/>
  <c r="BT521" i="3"/>
  <c r="W522" i="3"/>
  <c r="AM522" i="3"/>
  <c r="BC522" i="3"/>
  <c r="BS522" i="3"/>
  <c r="O523" i="3"/>
  <c r="AE523" i="3"/>
  <c r="S510" i="3"/>
  <c r="AI510" i="3"/>
  <c r="AY510" i="3"/>
  <c r="BO510" i="3"/>
  <c r="T511" i="3"/>
  <c r="AJ511" i="3"/>
  <c r="AZ511" i="3"/>
  <c r="BP511" i="3"/>
  <c r="L512" i="3"/>
  <c r="AB512" i="3"/>
  <c r="AR512" i="3"/>
  <c r="BH512" i="3"/>
  <c r="K513" i="3"/>
  <c r="AA513" i="3"/>
  <c r="AQ513" i="3"/>
  <c r="BG513" i="3"/>
  <c r="X514" i="3"/>
  <c r="AN514" i="3"/>
  <c r="BD514" i="3"/>
  <c r="BT514" i="3"/>
  <c r="T515" i="3"/>
  <c r="AJ515" i="3"/>
  <c r="AZ515" i="3"/>
  <c r="BP515" i="3"/>
  <c r="L516" i="3"/>
  <c r="AB516" i="3"/>
  <c r="AR516" i="3"/>
  <c r="BH516" i="3"/>
  <c r="K517" i="3"/>
  <c r="AA517" i="3"/>
  <c r="AQ517" i="3"/>
  <c r="BG517" i="3"/>
  <c r="X518" i="3"/>
  <c r="AN518" i="3"/>
  <c r="BD518" i="3"/>
  <c r="BT518" i="3"/>
  <c r="T519" i="3"/>
  <c r="AJ519" i="3"/>
  <c r="AZ519" i="3"/>
  <c r="BP519" i="3"/>
  <c r="L520" i="3"/>
  <c r="AB520" i="3"/>
  <c r="AR520" i="3"/>
  <c r="BH520" i="3"/>
  <c r="K521" i="3"/>
  <c r="AA521" i="3"/>
  <c r="AQ521" i="3"/>
  <c r="BG521" i="3"/>
  <c r="X522" i="3"/>
  <c r="AN522" i="3"/>
  <c r="BD522" i="3"/>
  <c r="BT522" i="3"/>
  <c r="T523" i="3"/>
  <c r="AL510" i="3"/>
  <c r="BR510" i="3"/>
  <c r="AM511" i="3"/>
  <c r="BS511" i="3"/>
  <c r="AI512" i="3"/>
  <c r="BO512" i="3"/>
  <c r="S513" i="3"/>
  <c r="AY513" i="3"/>
  <c r="O514" i="3"/>
  <c r="AU514" i="3"/>
  <c r="AM515" i="3"/>
  <c r="BS515" i="3"/>
  <c r="AI516" i="3"/>
  <c r="BO516" i="3"/>
  <c r="S517" i="3"/>
  <c r="AY517" i="3"/>
  <c r="O518" i="3"/>
  <c r="AU518" i="3"/>
  <c r="AM519" i="3"/>
  <c r="BS519" i="3"/>
  <c r="AI520" i="3"/>
  <c r="BO520" i="3"/>
  <c r="S521" i="3"/>
  <c r="AY521" i="3"/>
  <c r="O522" i="3"/>
  <c r="AU522" i="3"/>
  <c r="AJ523" i="3"/>
  <c r="AZ523" i="3"/>
  <c r="BP523" i="3"/>
  <c r="L524" i="3"/>
  <c r="AB524" i="3"/>
  <c r="AR524" i="3"/>
  <c r="BH524" i="3"/>
  <c r="K525" i="3"/>
  <c r="AA525" i="3"/>
  <c r="AQ525" i="3"/>
  <c r="BG525" i="3"/>
  <c r="X526" i="3"/>
  <c r="AN526" i="3"/>
  <c r="BD526" i="3"/>
  <c r="BT526" i="3"/>
  <c r="T527" i="3"/>
  <c r="AJ527" i="3"/>
  <c r="AZ527" i="3"/>
  <c r="BP527" i="3"/>
  <c r="L528" i="3"/>
  <c r="AB528" i="3"/>
  <c r="AR528" i="3"/>
  <c r="BH528" i="3"/>
  <c r="K529" i="3"/>
  <c r="AA529" i="3"/>
  <c r="AQ529" i="3"/>
  <c r="BG529" i="3"/>
  <c r="X530" i="3"/>
  <c r="AN530" i="3"/>
  <c r="BD530" i="3"/>
  <c r="BT530" i="3"/>
  <c r="T531" i="3"/>
  <c r="AJ531" i="3"/>
  <c r="AZ531" i="3"/>
  <c r="BP531" i="3"/>
  <c r="L532" i="3"/>
  <c r="AB532" i="3"/>
  <c r="AR532" i="3"/>
  <c r="BH532" i="3"/>
  <c r="K533" i="3"/>
  <c r="AA533" i="3"/>
  <c r="AQ533" i="3"/>
  <c r="BG533" i="3"/>
  <c r="X534" i="3"/>
  <c r="AN534" i="3"/>
  <c r="BD534" i="3"/>
  <c r="BT534" i="3"/>
  <c r="T535" i="3"/>
  <c r="AQ510" i="3"/>
  <c r="L511" i="3"/>
  <c r="AR511" i="3"/>
  <c r="AJ512" i="3"/>
  <c r="BP512" i="3"/>
  <c r="AF513" i="3"/>
  <c r="BL513" i="3"/>
  <c r="P514" i="3"/>
  <c r="AV514" i="3"/>
  <c r="L515" i="3"/>
  <c r="AR515" i="3"/>
  <c r="AJ516" i="3"/>
  <c r="BP516" i="3"/>
  <c r="AF517" i="3"/>
  <c r="BL517" i="3"/>
  <c r="P518" i="3"/>
  <c r="AV518" i="3"/>
  <c r="L519" i="3"/>
  <c r="AR519" i="3"/>
  <c r="AJ520" i="3"/>
  <c r="BP520" i="3"/>
  <c r="AF521" i="3"/>
  <c r="BL521" i="3"/>
  <c r="P522" i="3"/>
  <c r="AV522" i="3"/>
  <c r="L523" i="3"/>
  <c r="AM523" i="3"/>
  <c r="BC523" i="3"/>
  <c r="BS523" i="3"/>
  <c r="S524" i="3"/>
  <c r="AI524" i="3"/>
  <c r="AY524" i="3"/>
  <c r="BO524" i="3"/>
  <c r="P525" i="3"/>
  <c r="AF525" i="3"/>
  <c r="AV525" i="3"/>
  <c r="BL525" i="3"/>
  <c r="O526" i="3"/>
  <c r="AE526" i="3"/>
  <c r="AU526" i="3"/>
  <c r="BK526" i="3"/>
  <c r="W527" i="3"/>
  <c r="AM527" i="3"/>
  <c r="BC527" i="3"/>
  <c r="BS527" i="3"/>
  <c r="S528" i="3"/>
  <c r="AI528" i="3"/>
  <c r="AY528" i="3"/>
  <c r="BO528" i="3"/>
  <c r="P529" i="3"/>
  <c r="AF529" i="3"/>
  <c r="AV529" i="3"/>
  <c r="BL529" i="3"/>
  <c r="O530" i="3"/>
  <c r="V510" i="3"/>
  <c r="BB510" i="3"/>
  <c r="W511" i="3"/>
  <c r="BC511" i="3"/>
  <c r="S512" i="3"/>
  <c r="AY512" i="3"/>
  <c r="AI513" i="3"/>
  <c r="BO513" i="3"/>
  <c r="AE514" i="3"/>
  <c r="BK514" i="3"/>
  <c r="W515" i="3"/>
  <c r="BC515" i="3"/>
  <c r="S516" i="3"/>
  <c r="AY516" i="3"/>
  <c r="AI517" i="3"/>
  <c r="BO517" i="3"/>
  <c r="AE518" i="3"/>
  <c r="BK518" i="3"/>
  <c r="W519" i="3"/>
  <c r="BC519" i="3"/>
  <c r="S520" i="3"/>
  <c r="AY520" i="3"/>
  <c r="AI521" i="3"/>
  <c r="BO521" i="3"/>
  <c r="AE522" i="3"/>
  <c r="BK522" i="3"/>
  <c r="W523" i="3"/>
  <c r="AR523" i="3"/>
  <c r="BH523" i="3"/>
  <c r="T524" i="3"/>
  <c r="AJ524" i="3"/>
  <c r="AZ524" i="3"/>
  <c r="BP524" i="3"/>
  <c r="S525" i="3"/>
  <c r="AI525" i="3"/>
  <c r="AY525" i="3"/>
  <c r="BO525" i="3"/>
  <c r="P526" i="3"/>
  <c r="AF526" i="3"/>
  <c r="AV526" i="3"/>
  <c r="BL526" i="3"/>
  <c r="L527" i="3"/>
  <c r="AB527" i="3"/>
  <c r="AR527" i="3"/>
  <c r="BH527" i="3"/>
  <c r="T528" i="3"/>
  <c r="AJ528" i="3"/>
  <c r="AZ528" i="3"/>
  <c r="BP528" i="3"/>
  <c r="S529" i="3"/>
  <c r="AI529" i="3"/>
  <c r="AY529" i="3"/>
  <c r="BO529" i="3"/>
  <c r="P530" i="3"/>
  <c r="AF530" i="3"/>
  <c r="AV530" i="3"/>
  <c r="BL530" i="3"/>
  <c r="L531" i="3"/>
  <c r="AB531" i="3"/>
  <c r="AR531" i="3"/>
  <c r="BH531" i="3"/>
  <c r="T532" i="3"/>
  <c r="AJ532" i="3"/>
  <c r="AZ532" i="3"/>
  <c r="BP532" i="3"/>
  <c r="S533" i="3"/>
  <c r="AI533" i="3"/>
  <c r="AY533" i="3"/>
  <c r="BO533" i="3"/>
  <c r="P534" i="3"/>
  <c r="AF534" i="3"/>
  <c r="AV534" i="3"/>
  <c r="BL534" i="3"/>
  <c r="L535" i="3"/>
  <c r="AB511" i="3"/>
  <c r="AZ512" i="3"/>
  <c r="AB515" i="3"/>
  <c r="AZ516" i="3"/>
  <c r="AB519" i="3"/>
  <c r="AZ520" i="3"/>
  <c r="AB523" i="3"/>
  <c r="K524" i="3"/>
  <c r="BT525" i="3"/>
  <c r="BC526" i="3"/>
  <c r="AE527" i="3"/>
  <c r="K528" i="3"/>
  <c r="BT529" i="3"/>
  <c r="AM530" i="3"/>
  <c r="BS530" i="3"/>
  <c r="AE531" i="3"/>
  <c r="BK531" i="3"/>
  <c r="S532" i="3"/>
  <c r="AY532" i="3"/>
  <c r="P533" i="3"/>
  <c r="AV533" i="3"/>
  <c r="AM534" i="3"/>
  <c r="BS534" i="3"/>
  <c r="AB535" i="3"/>
  <c r="AR535" i="3"/>
  <c r="BH535" i="3"/>
  <c r="T536" i="3"/>
  <c r="AJ536" i="3"/>
  <c r="AZ536" i="3"/>
  <c r="BP536" i="3"/>
  <c r="S537" i="3"/>
  <c r="AI537" i="3"/>
  <c r="AY537" i="3"/>
  <c r="BO537" i="3"/>
  <c r="P538" i="3"/>
  <c r="AF538" i="3"/>
  <c r="AV538" i="3"/>
  <c r="BL538" i="3"/>
  <c r="L539" i="3"/>
  <c r="AB539" i="3"/>
  <c r="AR539" i="3"/>
  <c r="BH539" i="3"/>
  <c r="T540" i="3"/>
  <c r="AJ540" i="3"/>
  <c r="AZ540" i="3"/>
  <c r="BP540" i="3"/>
  <c r="BH511" i="3"/>
  <c r="AF514" i="3"/>
  <c r="BH515" i="3"/>
  <c r="AF518" i="3"/>
  <c r="BH519" i="3"/>
  <c r="AF522" i="3"/>
  <c r="AU523" i="3"/>
  <c r="AA524" i="3"/>
  <c r="X525" i="3"/>
  <c r="BS526" i="3"/>
  <c r="AU527" i="3"/>
  <c r="AA528" i="3"/>
  <c r="X529" i="3"/>
  <c r="AU530" i="3"/>
  <c r="AM531" i="3"/>
  <c r="BS531" i="3"/>
  <c r="AA532" i="3"/>
  <c r="BG532" i="3"/>
  <c r="X533" i="3"/>
  <c r="BD533" i="3"/>
  <c r="O534" i="3"/>
  <c r="AU534" i="3"/>
  <c r="AE535" i="3"/>
  <c r="AU535" i="3"/>
  <c r="BK535" i="3"/>
  <c r="K536" i="3"/>
  <c r="AA536" i="3"/>
  <c r="AQ536" i="3"/>
  <c r="BG536" i="3"/>
  <c r="X537" i="3"/>
  <c r="AN537" i="3"/>
  <c r="BD537" i="3"/>
  <c r="BT537" i="3"/>
  <c r="W538" i="3"/>
  <c r="AM538" i="3"/>
  <c r="BC538" i="3"/>
  <c r="BS538" i="3"/>
  <c r="O539" i="3"/>
  <c r="AE539" i="3"/>
  <c r="AU539" i="3"/>
  <c r="BK539" i="3"/>
  <c r="K540" i="3"/>
  <c r="AA540" i="3"/>
  <c r="AQ540" i="3"/>
  <c r="BG540" i="3"/>
  <c r="AA510" i="3"/>
  <c r="P513" i="3"/>
  <c r="BL514" i="3"/>
  <c r="P517" i="3"/>
  <c r="BL518" i="3"/>
  <c r="P521" i="3"/>
  <c r="BL522" i="3"/>
  <c r="BK523" i="3"/>
  <c r="AQ524" i="3"/>
  <c r="AN525" i="3"/>
  <c r="W526" i="3"/>
  <c r="BK527" i="3"/>
  <c r="AQ528" i="3"/>
  <c r="AN529" i="3"/>
  <c r="W530" i="3"/>
  <c r="BC530" i="3"/>
  <c r="O531" i="3"/>
  <c r="AU531" i="3"/>
  <c r="AI532" i="3"/>
  <c r="BO532" i="3"/>
  <c r="AF533" i="3"/>
  <c r="BL533" i="3"/>
  <c r="W534" i="3"/>
  <c r="BC534" i="3"/>
  <c r="O535" i="3"/>
  <c r="AJ535" i="3"/>
  <c r="AZ535" i="3"/>
  <c r="BP535" i="3"/>
  <c r="L536" i="3"/>
  <c r="AB536" i="3"/>
  <c r="AR536" i="3"/>
  <c r="BH536" i="3"/>
  <c r="K537" i="3"/>
  <c r="AA537" i="3"/>
  <c r="AQ537" i="3"/>
  <c r="BG537" i="3"/>
  <c r="X538" i="3"/>
  <c r="AN538" i="3"/>
  <c r="BD538" i="3"/>
  <c r="BT538" i="3"/>
  <c r="T539" i="3"/>
  <c r="AJ539" i="3"/>
  <c r="AZ539" i="3"/>
  <c r="BP539" i="3"/>
  <c r="L540" i="3"/>
  <c r="AB540" i="3"/>
  <c r="AR540" i="3"/>
  <c r="BH540" i="3"/>
  <c r="BG510" i="3"/>
  <c r="T512" i="3"/>
  <c r="AV513" i="3"/>
  <c r="T516" i="3"/>
  <c r="AV517" i="3"/>
  <c r="T520" i="3"/>
  <c r="AV521" i="3"/>
  <c r="BG524" i="3"/>
  <c r="BD525" i="3"/>
  <c r="AM526" i="3"/>
  <c r="O527" i="3"/>
  <c r="BG528" i="3"/>
  <c r="BD529" i="3"/>
  <c r="AE530" i="3"/>
  <c r="BK530" i="3"/>
  <c r="W531" i="3"/>
  <c r="BC531" i="3"/>
  <c r="K532" i="3"/>
  <c r="AQ532" i="3"/>
  <c r="AN533" i="3"/>
  <c r="BT533" i="3"/>
  <c r="AE534" i="3"/>
  <c r="BK534" i="3"/>
  <c r="W535" i="3"/>
  <c r="AM535" i="3"/>
  <c r="BC535" i="3"/>
  <c r="BS535" i="3"/>
  <c r="S536" i="3"/>
  <c r="AI536" i="3"/>
  <c r="AY536" i="3"/>
  <c r="BO536" i="3"/>
  <c r="P537" i="3"/>
  <c r="AF537" i="3"/>
  <c r="AV537" i="3"/>
  <c r="BL537" i="3"/>
  <c r="O538" i="3"/>
  <c r="AE538" i="3"/>
  <c r="AU538" i="3"/>
  <c r="BK538" i="3"/>
  <c r="W539" i="3"/>
  <c r="AM539" i="3"/>
  <c r="BC539" i="3"/>
  <c r="BS539" i="3"/>
  <c r="S540" i="3"/>
  <c r="AI540" i="3"/>
  <c r="AY540" i="3"/>
  <c r="BO540" i="3"/>
  <c r="I178" i="3"/>
  <c r="C11" i="5"/>
  <c r="C31" i="5" s="1"/>
  <c r="I184" i="3"/>
  <c r="I186" i="3" s="1"/>
  <c r="D226" i="3"/>
  <c r="C11" i="4"/>
  <c r="M35" i="4" s="1"/>
  <c r="I177" i="3"/>
  <c r="M21" i="2"/>
  <c r="M7" i="3" s="1"/>
  <c r="K77" i="2"/>
  <c r="K69" i="2"/>
  <c r="J171" i="3"/>
  <c r="E10" i="4" s="1"/>
  <c r="K54" i="3"/>
  <c r="K36" i="3"/>
  <c r="K309" i="3"/>
  <c r="K461" i="3"/>
  <c r="K465" i="3"/>
  <c r="K469" i="3"/>
  <c r="K473" i="3"/>
  <c r="K618" i="3"/>
  <c r="K622" i="3"/>
  <c r="K626" i="3"/>
  <c r="K630" i="3"/>
  <c r="K634" i="3"/>
  <c r="K638" i="3"/>
  <c r="K642" i="3"/>
  <c r="K646" i="3"/>
  <c r="K674" i="3"/>
  <c r="K679" i="3"/>
  <c r="K685" i="3"/>
  <c r="K690" i="3"/>
  <c r="K695" i="3"/>
  <c r="K274" i="3"/>
  <c r="K272" i="3"/>
  <c r="K58" i="3"/>
  <c r="K50" i="3"/>
  <c r="K44" i="3"/>
  <c r="K153" i="3"/>
  <c r="K194" i="3"/>
  <c r="K317" i="3"/>
  <c r="K61" i="3"/>
  <c r="K57" i="3"/>
  <c r="K53" i="3"/>
  <c r="K49" i="3"/>
  <c r="K47" i="3"/>
  <c r="K43" i="3"/>
  <c r="K39" i="3"/>
  <c r="K35" i="3"/>
  <c r="K154" i="3"/>
  <c r="K195" i="3"/>
  <c r="K199" i="3"/>
  <c r="K203" i="3"/>
  <c r="K306" i="3"/>
  <c r="K310" i="3"/>
  <c r="K314" i="3"/>
  <c r="K318" i="3"/>
  <c r="K322" i="3"/>
  <c r="K462" i="3"/>
  <c r="K466" i="3"/>
  <c r="K470" i="3"/>
  <c r="K474" i="3"/>
  <c r="K410" i="3"/>
  <c r="K412" i="3"/>
  <c r="K414" i="3"/>
  <c r="K416" i="3"/>
  <c r="K418" i="3"/>
  <c r="K420" i="3"/>
  <c r="K422" i="3"/>
  <c r="K424" i="3"/>
  <c r="K426" i="3"/>
  <c r="K428" i="3"/>
  <c r="K430" i="3"/>
  <c r="K432" i="3"/>
  <c r="K434" i="3"/>
  <c r="K619" i="3"/>
  <c r="K623" i="3"/>
  <c r="K627" i="3"/>
  <c r="K631" i="3"/>
  <c r="K635" i="3"/>
  <c r="K639" i="3"/>
  <c r="K643" i="3"/>
  <c r="K675" i="3"/>
  <c r="K681" i="3"/>
  <c r="K686" i="3"/>
  <c r="K691" i="3"/>
  <c r="K697" i="3"/>
  <c r="K269" i="3"/>
  <c r="K267" i="3"/>
  <c r="K62" i="3"/>
  <c r="K40" i="3"/>
  <c r="K198" i="3"/>
  <c r="K305" i="3"/>
  <c r="K313" i="3"/>
  <c r="K321" i="3"/>
  <c r="K78" i="3"/>
  <c r="K60" i="3"/>
  <c r="K56" i="3"/>
  <c r="K52" i="3"/>
  <c r="K48" i="3"/>
  <c r="K46" i="3"/>
  <c r="K42" i="3"/>
  <c r="K38" i="3"/>
  <c r="K155" i="3"/>
  <c r="K196" i="3"/>
  <c r="K200" i="3"/>
  <c r="K303" i="3"/>
  <c r="K307" i="3"/>
  <c r="K311" i="3"/>
  <c r="K315" i="3"/>
  <c r="K319" i="3"/>
  <c r="K323" i="3"/>
  <c r="K459" i="3"/>
  <c r="K463" i="3"/>
  <c r="K467" i="3"/>
  <c r="K471" i="3"/>
  <c r="K620" i="3"/>
  <c r="K624" i="3"/>
  <c r="K628" i="3"/>
  <c r="K632" i="3"/>
  <c r="K636" i="3"/>
  <c r="K640" i="3"/>
  <c r="K644" i="3"/>
  <c r="K671" i="3"/>
  <c r="K677" i="3"/>
  <c r="K682" i="3"/>
  <c r="K687" i="3"/>
  <c r="K693" i="3"/>
  <c r="K698" i="3"/>
  <c r="K266" i="3"/>
  <c r="K273" i="3"/>
  <c r="J277" i="3"/>
  <c r="E12" i="4" s="1"/>
  <c r="J330" i="3"/>
  <c r="E13" i="4" s="1"/>
  <c r="J65" i="3"/>
  <c r="E8" i="4" s="1"/>
  <c r="J118" i="3"/>
  <c r="E9" i="4" s="1"/>
  <c r="K89" i="3"/>
  <c r="K93" i="3"/>
  <c r="K97" i="3"/>
  <c r="K101" i="3"/>
  <c r="K105" i="3"/>
  <c r="K109" i="3"/>
  <c r="K113" i="3"/>
  <c r="K131" i="3"/>
  <c r="K141" i="3"/>
  <c r="K205" i="3"/>
  <c r="K207" i="3"/>
  <c r="K209" i="3"/>
  <c r="K211" i="3"/>
  <c r="K213" i="3"/>
  <c r="K215" i="3"/>
  <c r="K217" i="3"/>
  <c r="K219" i="3"/>
  <c r="K221" i="3"/>
  <c r="K247" i="3"/>
  <c r="K290" i="3"/>
  <c r="K88" i="3"/>
  <c r="K92" i="3"/>
  <c r="K96" i="3"/>
  <c r="K100" i="3"/>
  <c r="K104" i="3"/>
  <c r="K108" i="3"/>
  <c r="K112" i="3"/>
  <c r="K116" i="3"/>
  <c r="K301" i="3"/>
  <c r="K91" i="3"/>
  <c r="K95" i="3"/>
  <c r="K99" i="3"/>
  <c r="K103" i="3"/>
  <c r="K107" i="3"/>
  <c r="K111" i="3"/>
  <c r="K115" i="3"/>
  <c r="K142" i="3"/>
  <c r="K146" i="3"/>
  <c r="K150" i="3"/>
  <c r="K159" i="3"/>
  <c r="K163" i="3"/>
  <c r="K167" i="3"/>
  <c r="K210" i="3"/>
  <c r="K218" i="3"/>
  <c r="K250" i="3"/>
  <c r="K254" i="3"/>
  <c r="K258" i="3"/>
  <c r="K262" i="3"/>
  <c r="K302" i="3"/>
  <c r="K34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L5" i="3"/>
  <c r="G5" i="4" s="1"/>
  <c r="K145" i="3"/>
  <c r="K149" i="3"/>
  <c r="K158" i="3"/>
  <c r="K162" i="3"/>
  <c r="K166" i="3"/>
  <c r="K184" i="3"/>
  <c r="K208" i="3"/>
  <c r="K216" i="3"/>
  <c r="K249" i="3"/>
  <c r="K253" i="3"/>
  <c r="K257" i="3"/>
  <c r="K261" i="3"/>
  <c r="K325" i="3"/>
  <c r="K327" i="3"/>
  <c r="K353" i="3"/>
  <c r="K407" i="3"/>
  <c r="K449" i="3"/>
  <c r="K502" i="3"/>
  <c r="K90" i="3"/>
  <c r="K98" i="3"/>
  <c r="K106" i="3"/>
  <c r="K147" i="3"/>
  <c r="K160" i="3"/>
  <c r="K164" i="3"/>
  <c r="K168" i="3"/>
  <c r="K212" i="3"/>
  <c r="K255" i="3"/>
  <c r="K263" i="3"/>
  <c r="K396" i="3"/>
  <c r="K555" i="3"/>
  <c r="K568" i="3"/>
  <c r="K584" i="3"/>
  <c r="K588" i="3"/>
  <c r="K589" i="3"/>
  <c r="K590" i="3"/>
  <c r="K591" i="3"/>
  <c r="K592" i="3"/>
  <c r="K593" i="3"/>
  <c r="K661" i="3"/>
  <c r="K714" i="3"/>
  <c r="K744" i="3"/>
  <c r="K748" i="3"/>
  <c r="K752" i="3"/>
  <c r="K746" i="3"/>
  <c r="K750" i="3"/>
  <c r="K777" i="3"/>
  <c r="K114" i="3"/>
  <c r="K144" i="3"/>
  <c r="K206" i="3"/>
  <c r="K222" i="3"/>
  <c r="K252" i="3"/>
  <c r="K260" i="3"/>
  <c r="K300" i="3"/>
  <c r="K328" i="3"/>
  <c r="K567" i="3"/>
  <c r="K583" i="3"/>
  <c r="K587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7" i="3"/>
  <c r="K751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94" i="3"/>
  <c r="K102" i="3"/>
  <c r="K110" i="3"/>
  <c r="K143" i="3"/>
  <c r="K151" i="3"/>
  <c r="K157" i="3"/>
  <c r="K161" i="3"/>
  <c r="K165" i="3"/>
  <c r="K169" i="3"/>
  <c r="K204" i="3"/>
  <c r="K220" i="3"/>
  <c r="K237" i="3"/>
  <c r="K251" i="3"/>
  <c r="K259" i="3"/>
  <c r="K326" i="3"/>
  <c r="K408" i="3"/>
  <c r="K566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6" i="3"/>
  <c r="K608" i="3"/>
  <c r="K724" i="3"/>
  <c r="K248" i="3"/>
  <c r="K585" i="3"/>
  <c r="K749" i="3"/>
  <c r="K214" i="3"/>
  <c r="K406" i="3"/>
  <c r="K569" i="3"/>
  <c r="K148" i="3"/>
  <c r="K256" i="3"/>
  <c r="K264" i="3"/>
  <c r="K324" i="3"/>
  <c r="K565" i="3"/>
  <c r="K745" i="3"/>
  <c r="K767" i="3"/>
  <c r="K271" i="3"/>
  <c r="K672" i="3"/>
  <c r="K676" i="3"/>
  <c r="K680" i="3"/>
  <c r="K684" i="3"/>
  <c r="K688" i="3"/>
  <c r="K692" i="3"/>
  <c r="K696" i="3"/>
  <c r="K265" i="3"/>
  <c r="K275" i="3"/>
  <c r="K268" i="3"/>
  <c r="J436" i="3"/>
  <c r="E15" i="4" s="1"/>
  <c r="J224" i="3"/>
  <c r="E11" i="4" s="1"/>
  <c r="K475" i="3"/>
  <c r="D476" i="3"/>
  <c r="J475" i="3"/>
  <c r="L475" i="3"/>
  <c r="L18" i="2"/>
  <c r="K68" i="2"/>
  <c r="K70" i="2"/>
  <c r="J542" i="3" l="1"/>
  <c r="E17" i="4" s="1"/>
  <c r="J7" i="3"/>
  <c r="J68" i="2"/>
  <c r="J177" i="2"/>
  <c r="J82" i="2"/>
  <c r="J179" i="2"/>
  <c r="J71" i="2"/>
  <c r="J174" i="2"/>
  <c r="K174" i="2" s="1"/>
  <c r="J70" i="2"/>
  <c r="J74" i="2"/>
  <c r="J72" i="2"/>
  <c r="J181" i="2"/>
  <c r="K181" i="2" s="1"/>
  <c r="L181" i="2" s="1"/>
  <c r="J80" i="2"/>
  <c r="J76" i="2"/>
  <c r="J180" i="2"/>
  <c r="J170" i="2"/>
  <c r="J77" i="2"/>
  <c r="J73" i="2"/>
  <c r="J182" i="2"/>
  <c r="J78" i="2"/>
  <c r="J81" i="2"/>
  <c r="J178" i="2"/>
  <c r="J168" i="2"/>
  <c r="J169" i="2"/>
  <c r="K169" i="2" s="1"/>
  <c r="L169" i="2" s="1"/>
  <c r="J171" i="2"/>
  <c r="K171" i="2" s="1"/>
  <c r="J75" i="2"/>
  <c r="J176" i="2"/>
  <c r="J173" i="2"/>
  <c r="K173" i="2" s="1"/>
  <c r="L173" i="2" s="1"/>
  <c r="J175" i="2"/>
  <c r="J172" i="2"/>
  <c r="J69" i="2"/>
  <c r="J79" i="2"/>
  <c r="K561" i="3"/>
  <c r="L565" i="3" s="1"/>
  <c r="K720" i="3"/>
  <c r="L724" i="3" s="1"/>
  <c r="K508" i="3"/>
  <c r="K31" i="3"/>
  <c r="L35" i="3" s="1"/>
  <c r="K349" i="3"/>
  <c r="L353" i="3" s="1"/>
  <c r="K455" i="3"/>
  <c r="L459" i="3" s="1"/>
  <c r="K84" i="3"/>
  <c r="L88" i="3" s="1"/>
  <c r="K243" i="3"/>
  <c r="L247" i="3" s="1"/>
  <c r="K667" i="3"/>
  <c r="L671" i="3" s="1"/>
  <c r="K402" i="3"/>
  <c r="K137" i="3"/>
  <c r="L141" i="3" s="1"/>
  <c r="K773" i="3"/>
  <c r="L777" i="3" s="1"/>
  <c r="K190" i="3"/>
  <c r="K614" i="3"/>
  <c r="L618" i="3" s="1"/>
  <c r="L137" i="3"/>
  <c r="L142" i="3"/>
  <c r="L143" i="3"/>
  <c r="L144" i="3"/>
  <c r="L145" i="3"/>
  <c r="L146" i="3"/>
  <c r="L147" i="3"/>
  <c r="L148" i="3"/>
  <c r="L149" i="3"/>
  <c r="L150" i="3"/>
  <c r="L151" i="3"/>
  <c r="L153" i="3"/>
  <c r="L155" i="3"/>
  <c r="L190" i="3"/>
  <c r="L23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8" i="3"/>
  <c r="L272" i="3"/>
  <c r="L131" i="3"/>
  <c r="L267" i="3"/>
  <c r="L271" i="3"/>
  <c r="L275" i="3"/>
  <c r="L290" i="3"/>
  <c r="L296" i="3"/>
  <c r="L302" i="3"/>
  <c r="L316" i="3"/>
  <c r="L154" i="3"/>
  <c r="L156" i="3"/>
  <c r="L160" i="3"/>
  <c r="L164" i="3"/>
  <c r="L168" i="3"/>
  <c r="L300" i="3"/>
  <c r="L396" i="3"/>
  <c r="L402" i="3"/>
  <c r="L152" i="3"/>
  <c r="L159" i="3"/>
  <c r="L163" i="3"/>
  <c r="L167" i="3"/>
  <c r="L265" i="3"/>
  <c r="L269" i="3"/>
  <c r="L273" i="3"/>
  <c r="L317" i="3"/>
  <c r="L319" i="3"/>
  <c r="L321" i="3"/>
  <c r="L323" i="3"/>
  <c r="L34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455" i="3"/>
  <c r="L322" i="3"/>
  <c r="L449" i="3"/>
  <c r="L508" i="3"/>
  <c r="L673" i="3"/>
  <c r="L675" i="3"/>
  <c r="L677" i="3"/>
  <c r="L679" i="3"/>
  <c r="L681" i="3"/>
  <c r="L745" i="3"/>
  <c r="L749" i="3"/>
  <c r="L767" i="3"/>
  <c r="L667" i="3"/>
  <c r="L735" i="3"/>
  <c r="L738" i="3"/>
  <c r="L741" i="3"/>
  <c r="L743" i="3"/>
  <c r="L747" i="3"/>
  <c r="L751" i="3"/>
  <c r="L778" i="3"/>
  <c r="L779" i="3"/>
  <c r="L780" i="3"/>
  <c r="L781" i="3"/>
  <c r="L782" i="3"/>
  <c r="L783" i="3"/>
  <c r="L784" i="3"/>
  <c r="L786" i="3"/>
  <c r="L787" i="3"/>
  <c r="L789" i="3"/>
  <c r="L158" i="3"/>
  <c r="L162" i="3"/>
  <c r="L166" i="3"/>
  <c r="L184" i="3"/>
  <c r="L274" i="3"/>
  <c r="L320" i="3"/>
  <c r="L555" i="3"/>
  <c r="L588" i="3"/>
  <c r="L589" i="3"/>
  <c r="L590" i="3"/>
  <c r="L591" i="3"/>
  <c r="L592" i="3"/>
  <c r="L593" i="3"/>
  <c r="L661" i="3"/>
  <c r="L714" i="3"/>
  <c r="L744" i="3"/>
  <c r="L748" i="3"/>
  <c r="L752" i="3"/>
  <c r="L270" i="3"/>
  <c r="L315" i="3"/>
  <c r="L318" i="3"/>
  <c r="L672" i="3"/>
  <c r="L674" i="3"/>
  <c r="L676" i="3"/>
  <c r="L678" i="3"/>
  <c r="L680" i="3"/>
  <c r="L725" i="3"/>
  <c r="L726" i="3"/>
  <c r="L727" i="3"/>
  <c r="L728" i="3"/>
  <c r="L729" i="3"/>
  <c r="L730" i="3"/>
  <c r="L731" i="3"/>
  <c r="L732" i="3"/>
  <c r="L733" i="3"/>
  <c r="L734" i="3"/>
  <c r="L736" i="3"/>
  <c r="L737" i="3"/>
  <c r="L739" i="3"/>
  <c r="L740" i="3"/>
  <c r="L742" i="3"/>
  <c r="L773" i="3"/>
  <c r="L785" i="3"/>
  <c r="L161" i="3"/>
  <c r="L572" i="3"/>
  <c r="L576" i="3"/>
  <c r="L580" i="3"/>
  <c r="L746" i="3"/>
  <c r="L792" i="3"/>
  <c r="L796" i="3"/>
  <c r="L800" i="3"/>
  <c r="L804" i="3"/>
  <c r="L794" i="3"/>
  <c r="L798" i="3"/>
  <c r="L802" i="3"/>
  <c r="L157" i="3"/>
  <c r="L502" i="3"/>
  <c r="L573" i="3"/>
  <c r="L577" i="3"/>
  <c r="L581" i="3"/>
  <c r="L797" i="3"/>
  <c r="L165" i="3"/>
  <c r="L571" i="3"/>
  <c r="L575" i="3"/>
  <c r="L579" i="3"/>
  <c r="L608" i="3"/>
  <c r="L788" i="3"/>
  <c r="L791" i="3"/>
  <c r="L795" i="3"/>
  <c r="L799" i="3"/>
  <c r="L803" i="3"/>
  <c r="L169" i="3"/>
  <c r="L266" i="3"/>
  <c r="L301" i="3"/>
  <c r="L561" i="3"/>
  <c r="L570" i="3"/>
  <c r="L574" i="3"/>
  <c r="L578" i="3"/>
  <c r="L750" i="3"/>
  <c r="L790" i="3"/>
  <c r="L793" i="3"/>
  <c r="L801" i="3"/>
  <c r="L805" i="3"/>
  <c r="L583" i="3"/>
  <c r="L568" i="3"/>
  <c r="L569" i="3"/>
  <c r="L328" i="3"/>
  <c r="L696" i="3"/>
  <c r="L692" i="3"/>
  <c r="L688" i="3"/>
  <c r="L684" i="3"/>
  <c r="L614" i="3"/>
  <c r="L645" i="3"/>
  <c r="L643" i="3"/>
  <c r="L641" i="3"/>
  <c r="L639" i="3"/>
  <c r="L637" i="3"/>
  <c r="L635" i="3"/>
  <c r="L633" i="3"/>
  <c r="L631" i="3"/>
  <c r="L629" i="3"/>
  <c r="L627" i="3"/>
  <c r="L625" i="3"/>
  <c r="L623" i="3"/>
  <c r="L621" i="3"/>
  <c r="L619" i="3"/>
  <c r="L432" i="3"/>
  <c r="L428" i="3"/>
  <c r="L424" i="3"/>
  <c r="L420" i="3"/>
  <c r="L416" i="3"/>
  <c r="L412" i="3"/>
  <c r="L312" i="3"/>
  <c r="L308" i="3"/>
  <c r="L304" i="3"/>
  <c r="L195" i="3"/>
  <c r="L201" i="3"/>
  <c r="L197" i="3"/>
  <c r="M5" i="3"/>
  <c r="H5" i="4" s="1"/>
  <c r="L39" i="3"/>
  <c r="L43" i="3"/>
  <c r="L47" i="3"/>
  <c r="L51" i="3"/>
  <c r="L55" i="3"/>
  <c r="L59" i="3"/>
  <c r="L63" i="3"/>
  <c r="L89" i="3"/>
  <c r="L93" i="3"/>
  <c r="L97" i="3"/>
  <c r="L101" i="3"/>
  <c r="L105" i="3"/>
  <c r="L109" i="3"/>
  <c r="L113" i="3"/>
  <c r="L31" i="3"/>
  <c r="L243" i="3"/>
  <c r="L203" i="3"/>
  <c r="L99" i="3"/>
  <c r="L471" i="3"/>
  <c r="L463" i="3"/>
  <c r="L408" i="3"/>
  <c r="L309" i="3"/>
  <c r="L198" i="3"/>
  <c r="L38" i="3"/>
  <c r="L42" i="3"/>
  <c r="L46" i="3"/>
  <c r="L50" i="3"/>
  <c r="L54" i="3"/>
  <c r="L58" i="3"/>
  <c r="L62" i="3"/>
  <c r="L92" i="3"/>
  <c r="L96" i="3"/>
  <c r="L104" i="3"/>
  <c r="L108" i="3"/>
  <c r="L112" i="3"/>
  <c r="L116" i="3"/>
  <c r="L326" i="3"/>
  <c r="L586" i="3"/>
  <c r="L699" i="3"/>
  <c r="L695" i="3"/>
  <c r="L691" i="3"/>
  <c r="L687" i="3"/>
  <c r="L683" i="3"/>
  <c r="L433" i="3"/>
  <c r="L429" i="3"/>
  <c r="L425" i="3"/>
  <c r="L421" i="3"/>
  <c r="L417" i="3"/>
  <c r="L413" i="3"/>
  <c r="L409" i="3"/>
  <c r="L474" i="3"/>
  <c r="L472" i="3"/>
  <c r="L470" i="3"/>
  <c r="L468" i="3"/>
  <c r="L466" i="3"/>
  <c r="L464" i="3"/>
  <c r="L462" i="3"/>
  <c r="L460" i="3"/>
  <c r="L407" i="3"/>
  <c r="L311" i="3"/>
  <c r="L307" i="3"/>
  <c r="L303" i="3"/>
  <c r="L349" i="3"/>
  <c r="L221" i="3"/>
  <c r="L219" i="3"/>
  <c r="L217" i="3"/>
  <c r="L215" i="3"/>
  <c r="L213" i="3"/>
  <c r="L211" i="3"/>
  <c r="L209" i="3"/>
  <c r="L207" i="3"/>
  <c r="L205" i="3"/>
  <c r="L202" i="3"/>
  <c r="L200" i="3"/>
  <c r="L36" i="3"/>
  <c r="L40" i="3"/>
  <c r="L44" i="3"/>
  <c r="L48" i="3"/>
  <c r="L52" i="3"/>
  <c r="L56" i="3"/>
  <c r="L60" i="3"/>
  <c r="L78" i="3"/>
  <c r="L90" i="3"/>
  <c r="L94" i="3"/>
  <c r="L98" i="3"/>
  <c r="L102" i="3"/>
  <c r="L106" i="3"/>
  <c r="L110" i="3"/>
  <c r="L114" i="3"/>
  <c r="L567" i="3"/>
  <c r="L324" i="3"/>
  <c r="L582" i="3"/>
  <c r="L327" i="3"/>
  <c r="L698" i="3"/>
  <c r="L694" i="3"/>
  <c r="L690" i="3"/>
  <c r="L686" i="3"/>
  <c r="L682" i="3"/>
  <c r="L646" i="3"/>
  <c r="L644" i="3"/>
  <c r="L642" i="3"/>
  <c r="L640" i="3"/>
  <c r="L638" i="3"/>
  <c r="L636" i="3"/>
  <c r="L634" i="3"/>
  <c r="L632" i="3"/>
  <c r="L630" i="3"/>
  <c r="L628" i="3"/>
  <c r="L626" i="3"/>
  <c r="L624" i="3"/>
  <c r="L622" i="3"/>
  <c r="L620" i="3"/>
  <c r="L434" i="3"/>
  <c r="L430" i="3"/>
  <c r="L426" i="3"/>
  <c r="L422" i="3"/>
  <c r="L418" i="3"/>
  <c r="L414" i="3"/>
  <c r="L410" i="3"/>
  <c r="L314" i="3"/>
  <c r="L310" i="3"/>
  <c r="L306" i="3"/>
  <c r="L196" i="3"/>
  <c r="L199" i="3"/>
  <c r="L37" i="3"/>
  <c r="L41" i="3"/>
  <c r="L45" i="3"/>
  <c r="L49" i="3"/>
  <c r="L53" i="3"/>
  <c r="L57" i="3"/>
  <c r="L61" i="3"/>
  <c r="L25" i="3"/>
  <c r="L91" i="3"/>
  <c r="L95" i="3"/>
  <c r="L103" i="3"/>
  <c r="L107" i="3"/>
  <c r="L111" i="3"/>
  <c r="L115" i="3"/>
  <c r="L84" i="3"/>
  <c r="L587" i="3"/>
  <c r="L584" i="3"/>
  <c r="L585" i="3"/>
  <c r="L566" i="3"/>
  <c r="L325" i="3"/>
  <c r="L697" i="3"/>
  <c r="L693" i="3"/>
  <c r="L689" i="3"/>
  <c r="L685" i="3"/>
  <c r="L720" i="3"/>
  <c r="L431" i="3"/>
  <c r="L427" i="3"/>
  <c r="L423" i="3"/>
  <c r="L419" i="3"/>
  <c r="L415" i="3"/>
  <c r="L411" i="3"/>
  <c r="L473" i="3"/>
  <c r="L469" i="3"/>
  <c r="L467" i="3"/>
  <c r="L465" i="3"/>
  <c r="L461" i="3"/>
  <c r="L406" i="3"/>
  <c r="L313" i="3"/>
  <c r="L305" i="3"/>
  <c r="L222" i="3"/>
  <c r="L220" i="3"/>
  <c r="L218" i="3"/>
  <c r="L216" i="3"/>
  <c r="L214" i="3"/>
  <c r="L212" i="3"/>
  <c r="L210" i="3"/>
  <c r="L208" i="3"/>
  <c r="L206" i="3"/>
  <c r="L204" i="3"/>
  <c r="L100" i="3"/>
  <c r="K476" i="3"/>
  <c r="D477" i="3"/>
  <c r="J476" i="3"/>
  <c r="L476" i="3"/>
  <c r="K83" i="2"/>
  <c r="M18" i="2"/>
  <c r="L79" i="2"/>
  <c r="L73" i="2"/>
  <c r="L77" i="2"/>
  <c r="L71" i="2"/>
  <c r="L80" i="2"/>
  <c r="L70" i="2"/>
  <c r="L75" i="2"/>
  <c r="L74" i="2"/>
  <c r="L78" i="2"/>
  <c r="L81" i="2"/>
  <c r="L69" i="2"/>
  <c r="L68" i="2"/>
  <c r="L76" i="2"/>
  <c r="L72" i="2"/>
  <c r="L82" i="2"/>
  <c r="L174" i="2" l="1"/>
  <c r="M174" i="2" s="1"/>
  <c r="M169" i="2"/>
  <c r="M173" i="2"/>
  <c r="N173" i="2" s="1"/>
  <c r="N193" i="2" s="1"/>
  <c r="K10" i="3"/>
  <c r="M181" i="2"/>
  <c r="N181" i="2" s="1"/>
  <c r="N201" i="2" s="1"/>
  <c r="K175" i="2"/>
  <c r="L175" i="2" s="1"/>
  <c r="L194" i="3"/>
  <c r="K170" i="2"/>
  <c r="L170" i="2" s="1"/>
  <c r="K177" i="2"/>
  <c r="L177" i="2" s="1"/>
  <c r="M177" i="2" s="1"/>
  <c r="L171" i="2"/>
  <c r="M171" i="2" s="1"/>
  <c r="N171" i="2" s="1"/>
  <c r="N191" i="2" s="1"/>
  <c r="K176" i="2"/>
  <c r="L176" i="2" s="1"/>
  <c r="M176" i="2" s="1"/>
  <c r="J183" i="2"/>
  <c r="K168" i="2"/>
  <c r="K182" i="2"/>
  <c r="L182" i="2" s="1"/>
  <c r="M182" i="2" s="1"/>
  <c r="K180" i="2"/>
  <c r="L180" i="2" s="1"/>
  <c r="J83" i="2"/>
  <c r="K172" i="2"/>
  <c r="K178" i="2"/>
  <c r="L178" i="2" s="1"/>
  <c r="M178" i="2" s="1"/>
  <c r="K179" i="2"/>
  <c r="L179" i="2" s="1"/>
  <c r="J667" i="3"/>
  <c r="M670" i="3" s="1"/>
  <c r="J561" i="3"/>
  <c r="J243" i="3"/>
  <c r="J137" i="3"/>
  <c r="M140" i="3" s="1"/>
  <c r="J84" i="3"/>
  <c r="M87" i="3" s="1"/>
  <c r="J349" i="3"/>
  <c r="J31" i="3"/>
  <c r="J720" i="3"/>
  <c r="M723" i="3" s="1"/>
  <c r="J296" i="3"/>
  <c r="M299" i="3" s="1"/>
  <c r="J614" i="3"/>
  <c r="J402" i="3"/>
  <c r="J455" i="3"/>
  <c r="J508" i="3"/>
  <c r="J543" i="3" s="1"/>
  <c r="K543" i="3" s="1"/>
  <c r="L543" i="3" s="1"/>
  <c r="J773" i="3"/>
  <c r="J190" i="3"/>
  <c r="N174" i="2"/>
  <c r="N194" i="2" s="1"/>
  <c r="L83" i="2"/>
  <c r="M476" i="3"/>
  <c r="M84" i="3"/>
  <c r="M42" i="3"/>
  <c r="M45" i="3"/>
  <c r="M53" i="3"/>
  <c r="M48" i="3"/>
  <c r="M78" i="3"/>
  <c r="M55" i="3"/>
  <c r="M89" i="3"/>
  <c r="M63" i="3"/>
  <c r="M50" i="3"/>
  <c r="M99" i="3"/>
  <c r="M104" i="3"/>
  <c r="M109" i="3"/>
  <c r="M92" i="3"/>
  <c r="M112" i="3"/>
  <c r="M116" i="3"/>
  <c r="M143" i="3"/>
  <c r="M147" i="3"/>
  <c r="M151" i="3"/>
  <c r="M152" i="3"/>
  <c r="M156" i="3"/>
  <c r="M160" i="3"/>
  <c r="M164" i="3"/>
  <c r="M168" i="3"/>
  <c r="M184" i="3"/>
  <c r="M195" i="3"/>
  <c r="M197" i="3"/>
  <c r="M201" i="3"/>
  <c r="M204" i="3"/>
  <c r="M208" i="3"/>
  <c r="M212" i="3"/>
  <c r="M216" i="3"/>
  <c r="M220" i="3"/>
  <c r="M247" i="3"/>
  <c r="M251" i="3"/>
  <c r="M255" i="3"/>
  <c r="M259" i="3"/>
  <c r="M263" i="3"/>
  <c r="M267" i="3"/>
  <c r="M271" i="3"/>
  <c r="M275" i="3"/>
  <c r="M303" i="3"/>
  <c r="M307" i="3"/>
  <c r="M311" i="3"/>
  <c r="M315" i="3"/>
  <c r="M319" i="3"/>
  <c r="M323" i="3"/>
  <c r="M326" i="3"/>
  <c r="M352" i="3"/>
  <c r="M356" i="3"/>
  <c r="M360" i="3"/>
  <c r="M364" i="3"/>
  <c r="M368" i="3"/>
  <c r="M372" i="3"/>
  <c r="M376" i="3"/>
  <c r="M380" i="3"/>
  <c r="M409" i="3"/>
  <c r="M413" i="3"/>
  <c r="M417" i="3"/>
  <c r="M421" i="3"/>
  <c r="M425" i="3"/>
  <c r="M429" i="3"/>
  <c r="M433" i="3"/>
  <c r="M508" i="3"/>
  <c r="M555" i="3"/>
  <c r="M461" i="3"/>
  <c r="M465" i="3"/>
  <c r="M469" i="3"/>
  <c r="M473" i="3"/>
  <c r="M726" i="3"/>
  <c r="M730" i="3"/>
  <c r="M734" i="3"/>
  <c r="M738" i="3"/>
  <c r="M742" i="3"/>
  <c r="M567" i="3"/>
  <c r="M571" i="3"/>
  <c r="M575" i="3"/>
  <c r="M579" i="3"/>
  <c r="M583" i="3"/>
  <c r="M587" i="3"/>
  <c r="M591" i="3"/>
  <c r="M745" i="3"/>
  <c r="M749" i="3"/>
  <c r="M767" i="3"/>
  <c r="M661" i="3"/>
  <c r="M777" i="3"/>
  <c r="M781" i="3"/>
  <c r="M785" i="3"/>
  <c r="M789" i="3"/>
  <c r="M793" i="3"/>
  <c r="M797" i="3"/>
  <c r="M801" i="3"/>
  <c r="M805" i="3"/>
  <c r="M618" i="3"/>
  <c r="M622" i="3"/>
  <c r="M626" i="3"/>
  <c r="M630" i="3"/>
  <c r="M634" i="3"/>
  <c r="M638" i="3"/>
  <c r="M642" i="3"/>
  <c r="M646" i="3"/>
  <c r="M672" i="3"/>
  <c r="M680" i="3"/>
  <c r="M695" i="3"/>
  <c r="M692" i="3"/>
  <c r="M685" i="3"/>
  <c r="M694" i="3"/>
  <c r="M31" i="3"/>
  <c r="M614" i="3"/>
  <c r="M568" i="3"/>
  <c r="M572" i="3"/>
  <c r="M576" i="3"/>
  <c r="M580" i="3"/>
  <c r="M584" i="3"/>
  <c r="M588" i="3"/>
  <c r="M592" i="3"/>
  <c r="M405" i="3"/>
  <c r="M746" i="3"/>
  <c r="M750" i="3"/>
  <c r="M714" i="3"/>
  <c r="M778" i="3"/>
  <c r="M782" i="3"/>
  <c r="M786" i="3"/>
  <c r="M790" i="3"/>
  <c r="M794" i="3"/>
  <c r="M798" i="3"/>
  <c r="M802" i="3"/>
  <c r="M671" i="3"/>
  <c r="M619" i="3"/>
  <c r="M623" i="3"/>
  <c r="M627" i="3"/>
  <c r="M631" i="3"/>
  <c r="M635" i="3"/>
  <c r="M639" i="3"/>
  <c r="M643" i="3"/>
  <c r="M720" i="3"/>
  <c r="M561" i="3"/>
  <c r="M46" i="3"/>
  <c r="M35" i="3"/>
  <c r="M57" i="3"/>
  <c r="M52" i="3"/>
  <c r="M39" i="3"/>
  <c r="M44" i="3"/>
  <c r="M93" i="3"/>
  <c r="M90" i="3"/>
  <c r="M88" i="3"/>
  <c r="M62" i="3"/>
  <c r="M101" i="3"/>
  <c r="M131" i="3"/>
  <c r="M106" i="3"/>
  <c r="M113" i="3"/>
  <c r="M144" i="3"/>
  <c r="M148" i="3"/>
  <c r="M58" i="3"/>
  <c r="M153" i="3"/>
  <c r="M157" i="3"/>
  <c r="M161" i="3"/>
  <c r="M165" i="3"/>
  <c r="M169" i="3"/>
  <c r="M190" i="3"/>
  <c r="M196" i="3"/>
  <c r="M198" i="3"/>
  <c r="M202" i="3"/>
  <c r="M205" i="3"/>
  <c r="M209" i="3"/>
  <c r="M213" i="3"/>
  <c r="M217" i="3"/>
  <c r="M221" i="3"/>
  <c r="M248" i="3"/>
  <c r="M252" i="3"/>
  <c r="M256" i="3"/>
  <c r="M260" i="3"/>
  <c r="M264" i="3"/>
  <c r="M268" i="3"/>
  <c r="M272" i="3"/>
  <c r="M290" i="3"/>
  <c r="M300" i="3"/>
  <c r="M304" i="3"/>
  <c r="M308" i="3"/>
  <c r="M312" i="3"/>
  <c r="M316" i="3"/>
  <c r="M320" i="3"/>
  <c r="M327" i="3"/>
  <c r="M353" i="3"/>
  <c r="M357" i="3"/>
  <c r="M361" i="3"/>
  <c r="M365" i="3"/>
  <c r="M369" i="3"/>
  <c r="M373" i="3"/>
  <c r="M377" i="3"/>
  <c r="M381" i="3"/>
  <c r="M410" i="3"/>
  <c r="M414" i="3"/>
  <c r="M418" i="3"/>
  <c r="M422" i="3"/>
  <c r="M426" i="3"/>
  <c r="M430" i="3"/>
  <c r="M434" i="3"/>
  <c r="M349" i="3"/>
  <c r="M462" i="3"/>
  <c r="M466" i="3"/>
  <c r="M470" i="3"/>
  <c r="M474" i="3"/>
  <c r="M727" i="3"/>
  <c r="M731" i="3"/>
  <c r="M735" i="3"/>
  <c r="M739" i="3"/>
  <c r="M743" i="3"/>
  <c r="M674" i="3"/>
  <c r="M683" i="3"/>
  <c r="M699" i="3"/>
  <c r="M696" i="3"/>
  <c r="M689" i="3"/>
  <c r="M682" i="3"/>
  <c r="M698" i="3"/>
  <c r="N5" i="3"/>
  <c r="I5" i="4" s="1"/>
  <c r="M37" i="3"/>
  <c r="M61" i="3"/>
  <c r="M47" i="3"/>
  <c r="M97" i="3"/>
  <c r="M91" i="3"/>
  <c r="M103" i="3"/>
  <c r="M110" i="3"/>
  <c r="M141" i="3"/>
  <c r="M149" i="3"/>
  <c r="M154" i="3"/>
  <c r="M162" i="3"/>
  <c r="M108" i="3"/>
  <c r="M203" i="3"/>
  <c r="M210" i="3"/>
  <c r="M218" i="3"/>
  <c r="M249" i="3"/>
  <c r="M257" i="3"/>
  <c r="M265" i="3"/>
  <c r="M273" i="3"/>
  <c r="M301" i="3"/>
  <c r="M309" i="3"/>
  <c r="M317" i="3"/>
  <c r="M324" i="3"/>
  <c r="M354" i="3"/>
  <c r="M362" i="3"/>
  <c r="M370" i="3"/>
  <c r="M378" i="3"/>
  <c r="M449" i="3"/>
  <c r="M415" i="3"/>
  <c r="M423" i="3"/>
  <c r="M431" i="3"/>
  <c r="M406" i="3"/>
  <c r="M463" i="3"/>
  <c r="M471" i="3"/>
  <c r="M724" i="3"/>
  <c r="M732" i="3"/>
  <c r="M740" i="3"/>
  <c r="M569" i="3"/>
  <c r="M577" i="3"/>
  <c r="M585" i="3"/>
  <c r="M593" i="3"/>
  <c r="M747" i="3"/>
  <c r="M673" i="3"/>
  <c r="M779" i="3"/>
  <c r="M787" i="3"/>
  <c r="M795" i="3"/>
  <c r="M803" i="3"/>
  <c r="M620" i="3"/>
  <c r="M628" i="3"/>
  <c r="M636" i="3"/>
  <c r="M644" i="3"/>
  <c r="M675" i="3"/>
  <c r="M684" i="3"/>
  <c r="M693" i="3"/>
  <c r="M25" i="3"/>
  <c r="M40" i="3"/>
  <c r="M51" i="3"/>
  <c r="M95" i="3"/>
  <c r="M105" i="3"/>
  <c r="M142" i="3"/>
  <c r="M155" i="3"/>
  <c r="M96" i="3"/>
  <c r="M237" i="3"/>
  <c r="M219" i="3"/>
  <c r="M258" i="3"/>
  <c r="M274" i="3"/>
  <c r="M310" i="3"/>
  <c r="M325" i="3"/>
  <c r="M363" i="3"/>
  <c r="M379" i="3"/>
  <c r="M416" i="3"/>
  <c r="M424" i="3"/>
  <c r="M432" i="3"/>
  <c r="M408" i="3"/>
  <c r="M464" i="3"/>
  <c r="M472" i="3"/>
  <c r="M725" i="3"/>
  <c r="M733" i="3"/>
  <c r="M741" i="3"/>
  <c r="M570" i="3"/>
  <c r="M578" i="3"/>
  <c r="M586" i="3"/>
  <c r="M748" i="3"/>
  <c r="M677" i="3"/>
  <c r="M780" i="3"/>
  <c r="M788" i="3"/>
  <c r="M796" i="3"/>
  <c r="M804" i="3"/>
  <c r="M621" i="3"/>
  <c r="M629" i="3"/>
  <c r="M637" i="3"/>
  <c r="M645" i="3"/>
  <c r="M678" i="3"/>
  <c r="M688" i="3"/>
  <c r="M697" i="3"/>
  <c r="M243" i="3"/>
  <c r="M34" i="3"/>
  <c r="M43" i="3"/>
  <c r="M56" i="3"/>
  <c r="M54" i="3"/>
  <c r="M94" i="3"/>
  <c r="M102" i="3"/>
  <c r="M137" i="3"/>
  <c r="M206" i="3"/>
  <c r="M261" i="3"/>
  <c r="M296" i="3"/>
  <c r="M475" i="3"/>
  <c r="M736" i="3"/>
  <c r="M581" i="3"/>
  <c r="M751" i="3"/>
  <c r="M783" i="3"/>
  <c r="M676" i="3"/>
  <c r="M632" i="3"/>
  <c r="M679" i="3"/>
  <c r="M49" i="3"/>
  <c r="M100" i="3"/>
  <c r="M115" i="3"/>
  <c r="M146" i="3"/>
  <c r="M159" i="3"/>
  <c r="M194" i="3"/>
  <c r="M207" i="3"/>
  <c r="M246" i="3"/>
  <c r="M262" i="3"/>
  <c r="M314" i="3"/>
  <c r="M343" i="3"/>
  <c r="M375" i="3"/>
  <c r="M402" i="3"/>
  <c r="M428" i="3"/>
  <c r="M468" i="3"/>
  <c r="M729" i="3"/>
  <c r="M566" i="3"/>
  <c r="M582" i="3"/>
  <c r="M744" i="3"/>
  <c r="M792" i="3"/>
  <c r="M625" i="3"/>
  <c r="M641" i="3"/>
  <c r="M691" i="3"/>
  <c r="M681" i="3"/>
  <c r="M690" i="3"/>
  <c r="M773" i="3"/>
  <c r="M41" i="3"/>
  <c r="M59" i="3"/>
  <c r="M111" i="3"/>
  <c r="M150" i="3"/>
  <c r="M163" i="3"/>
  <c r="M211" i="3"/>
  <c r="M250" i="3"/>
  <c r="M266" i="3"/>
  <c r="M302" i="3"/>
  <c r="M318" i="3"/>
  <c r="M355" i="3"/>
  <c r="M371" i="3"/>
  <c r="M455" i="3"/>
  <c r="M608" i="3"/>
  <c r="M114" i="3"/>
  <c r="M145" i="3"/>
  <c r="M107" i="3"/>
  <c r="M158" i="3"/>
  <c r="M166" i="3"/>
  <c r="M193" i="3"/>
  <c r="M199" i="3"/>
  <c r="M214" i="3"/>
  <c r="M222" i="3"/>
  <c r="M253" i="3"/>
  <c r="M269" i="3"/>
  <c r="M305" i="3"/>
  <c r="M313" i="3"/>
  <c r="M321" i="3"/>
  <c r="M328" i="3"/>
  <c r="M358" i="3"/>
  <c r="M366" i="3"/>
  <c r="M374" i="3"/>
  <c r="M396" i="3"/>
  <c r="M411" i="3"/>
  <c r="M419" i="3"/>
  <c r="M427" i="3"/>
  <c r="M459" i="3"/>
  <c r="M467" i="3"/>
  <c r="M564" i="3"/>
  <c r="M728" i="3"/>
  <c r="M565" i="3"/>
  <c r="M573" i="3"/>
  <c r="M589" i="3"/>
  <c r="M407" i="3"/>
  <c r="M791" i="3"/>
  <c r="M799" i="3"/>
  <c r="M624" i="3"/>
  <c r="M640" i="3"/>
  <c r="M687" i="3"/>
  <c r="M686" i="3"/>
  <c r="M367" i="3"/>
  <c r="M412" i="3"/>
  <c r="M420" i="3"/>
  <c r="M502" i="3"/>
  <c r="M460" i="3"/>
  <c r="M737" i="3"/>
  <c r="M574" i="3"/>
  <c r="M590" i="3"/>
  <c r="M752" i="3"/>
  <c r="M784" i="3"/>
  <c r="M800" i="3"/>
  <c r="M617" i="3"/>
  <c r="M633" i="3"/>
  <c r="M667" i="3"/>
  <c r="M38" i="3"/>
  <c r="M60" i="3"/>
  <c r="M98" i="3"/>
  <c r="M36" i="3"/>
  <c r="M167" i="3"/>
  <c r="M200" i="3"/>
  <c r="M215" i="3"/>
  <c r="M254" i="3"/>
  <c r="M270" i="3"/>
  <c r="M306" i="3"/>
  <c r="M322" i="3"/>
  <c r="M359" i="3"/>
  <c r="L10" i="3"/>
  <c r="K477" i="3"/>
  <c r="D478" i="3"/>
  <c r="J477" i="3"/>
  <c r="L477" i="3"/>
  <c r="M477" i="3"/>
  <c r="N18" i="2"/>
  <c r="M73" i="2"/>
  <c r="M75" i="2"/>
  <c r="M72" i="2"/>
  <c r="M80" i="2"/>
  <c r="M81" i="2"/>
  <c r="M68" i="2"/>
  <c r="M76" i="2"/>
  <c r="M77" i="2"/>
  <c r="M79" i="2"/>
  <c r="M78" i="2"/>
  <c r="M69" i="2"/>
  <c r="M74" i="2"/>
  <c r="M82" i="2"/>
  <c r="M70" i="2"/>
  <c r="M71" i="2"/>
  <c r="N169" i="2" l="1"/>
  <c r="N189" i="2" s="1"/>
  <c r="K458" i="3"/>
  <c r="L458" i="3"/>
  <c r="L723" i="3"/>
  <c r="K723" i="3"/>
  <c r="J755" i="3"/>
  <c r="J172" i="3"/>
  <c r="L140" i="3"/>
  <c r="K140" i="3"/>
  <c r="L168" i="2"/>
  <c r="K183" i="2"/>
  <c r="M458" i="3"/>
  <c r="K193" i="3"/>
  <c r="J225" i="3"/>
  <c r="L193" i="3"/>
  <c r="K405" i="3"/>
  <c r="J437" i="3"/>
  <c r="L405" i="3"/>
  <c r="J66" i="3"/>
  <c r="K34" i="3"/>
  <c r="J10" i="3"/>
  <c r="L34" i="3"/>
  <c r="J278" i="3"/>
  <c r="K246" i="3"/>
  <c r="L246" i="3"/>
  <c r="M179" i="2"/>
  <c r="N179" i="2" s="1"/>
  <c r="N199" i="2" s="1"/>
  <c r="M180" i="2"/>
  <c r="N180" i="2" s="1"/>
  <c r="N200" i="2" s="1"/>
  <c r="M170" i="2"/>
  <c r="N170" i="2" s="1"/>
  <c r="N190" i="2" s="1"/>
  <c r="M175" i="2"/>
  <c r="N175" i="2" s="1"/>
  <c r="N195" i="2" s="1"/>
  <c r="K776" i="3"/>
  <c r="L776" i="3" s="1"/>
  <c r="J808" i="3"/>
  <c r="J649" i="3"/>
  <c r="K617" i="3"/>
  <c r="L617" i="3"/>
  <c r="J384" i="3"/>
  <c r="K352" i="3"/>
  <c r="L352" i="3"/>
  <c r="J596" i="3"/>
  <c r="L564" i="3"/>
  <c r="K564" i="3"/>
  <c r="L172" i="2"/>
  <c r="J331" i="3"/>
  <c r="K299" i="3"/>
  <c r="L299" i="3"/>
  <c r="J119" i="3"/>
  <c r="K87" i="3"/>
  <c r="L87" i="3"/>
  <c r="J702" i="3"/>
  <c r="K670" i="3"/>
  <c r="L670" i="3"/>
  <c r="N178" i="2"/>
  <c r="N198" i="2" s="1"/>
  <c r="N182" i="2"/>
  <c r="N202" i="2" s="1"/>
  <c r="N176" i="2"/>
  <c r="N196" i="2" s="1"/>
  <c r="N177" i="2"/>
  <c r="N197" i="2" s="1"/>
  <c r="M595" i="3"/>
  <c r="H18" i="4" s="1"/>
  <c r="N25" i="3"/>
  <c r="N36" i="3"/>
  <c r="N40" i="3"/>
  <c r="N44" i="3"/>
  <c r="N48" i="3"/>
  <c r="N52" i="3"/>
  <c r="N56" i="3"/>
  <c r="N60" i="3"/>
  <c r="N78" i="3"/>
  <c r="N89" i="3"/>
  <c r="N93" i="3"/>
  <c r="N97" i="3"/>
  <c r="N101" i="3"/>
  <c r="N105" i="3"/>
  <c r="N109" i="3"/>
  <c r="N111" i="3"/>
  <c r="N115" i="3"/>
  <c r="N146" i="3"/>
  <c r="N151" i="3"/>
  <c r="N155" i="3"/>
  <c r="N145" i="3"/>
  <c r="N163" i="3"/>
  <c r="N158" i="3"/>
  <c r="N166" i="3"/>
  <c r="N195" i="3"/>
  <c r="N198" i="3"/>
  <c r="N202" i="3"/>
  <c r="N206" i="3"/>
  <c r="N210" i="3"/>
  <c r="N214" i="3"/>
  <c r="N218" i="3"/>
  <c r="N222" i="3"/>
  <c r="N301" i="3"/>
  <c r="N305" i="3"/>
  <c r="N309" i="3"/>
  <c r="N313" i="3"/>
  <c r="N317" i="3"/>
  <c r="N321" i="3"/>
  <c r="N249" i="3"/>
  <c r="N253" i="3"/>
  <c r="N257" i="3"/>
  <c r="N261" i="3"/>
  <c r="N269" i="3"/>
  <c r="N405" i="3"/>
  <c r="N270" i="3"/>
  <c r="N324" i="3"/>
  <c r="N328" i="3"/>
  <c r="N290" i="3"/>
  <c r="N359" i="3"/>
  <c r="N367" i="3"/>
  <c r="N375" i="3"/>
  <c r="N409" i="3"/>
  <c r="N413" i="3"/>
  <c r="N417" i="3"/>
  <c r="N421" i="3"/>
  <c r="N425" i="3"/>
  <c r="N429" i="3"/>
  <c r="N433" i="3"/>
  <c r="N356" i="3"/>
  <c r="N364" i="3"/>
  <c r="N372" i="3"/>
  <c r="N380" i="3"/>
  <c r="N449" i="3"/>
  <c r="N476" i="3"/>
  <c r="N466" i="3"/>
  <c r="N670" i="3"/>
  <c r="N674" i="3"/>
  <c r="N678" i="3"/>
  <c r="N682" i="3"/>
  <c r="N686" i="3"/>
  <c r="N690" i="3"/>
  <c r="N694" i="3"/>
  <c r="N698" i="3"/>
  <c r="N463" i="3"/>
  <c r="N460" i="3"/>
  <c r="N565" i="3"/>
  <c r="N469" i="3"/>
  <c r="N572" i="3"/>
  <c r="N580" i="3"/>
  <c r="N591" i="3"/>
  <c r="N730" i="3"/>
  <c r="N608" i="3"/>
  <c r="N735" i="3"/>
  <c r="N745" i="3"/>
  <c r="N749" i="3"/>
  <c r="N767" i="3"/>
  <c r="N790" i="3"/>
  <c r="N796" i="3"/>
  <c r="N800" i="3"/>
  <c r="N804" i="3"/>
  <c r="N627" i="3"/>
  <c r="N573" i="3"/>
  <c r="N581" i="3"/>
  <c r="N592" i="3"/>
  <c r="N736" i="3"/>
  <c r="N778" i="3"/>
  <c r="N782" i="3"/>
  <c r="N789" i="3"/>
  <c r="N582" i="3"/>
  <c r="N620" i="3"/>
  <c r="N626" i="3"/>
  <c r="N632" i="3"/>
  <c r="N636" i="3"/>
  <c r="N640" i="3"/>
  <c r="N645" i="3"/>
  <c r="N725" i="3"/>
  <c r="N561" i="3"/>
  <c r="N37" i="3"/>
  <c r="N41" i="3"/>
  <c r="N45" i="3"/>
  <c r="N49" i="3"/>
  <c r="N53" i="3"/>
  <c r="N57" i="3"/>
  <c r="N61" i="3"/>
  <c r="N90" i="3"/>
  <c r="N94" i="3"/>
  <c r="N98" i="3"/>
  <c r="N102" i="3"/>
  <c r="N106" i="3"/>
  <c r="N110" i="3"/>
  <c r="N112" i="3"/>
  <c r="N116" i="3"/>
  <c r="N150" i="3"/>
  <c r="N152" i="3"/>
  <c r="N144" i="3"/>
  <c r="N157" i="3"/>
  <c r="N165" i="3"/>
  <c r="N149" i="3"/>
  <c r="N160" i="3"/>
  <c r="N168" i="3"/>
  <c r="N196" i="3"/>
  <c r="N199" i="3"/>
  <c r="N203" i="3"/>
  <c r="N207" i="3"/>
  <c r="N211" i="3"/>
  <c r="N215" i="3"/>
  <c r="N219" i="3"/>
  <c r="N237" i="3"/>
  <c r="N302" i="3"/>
  <c r="N306" i="3"/>
  <c r="N310" i="3"/>
  <c r="N314" i="3"/>
  <c r="N318" i="3"/>
  <c r="N322" i="3"/>
  <c r="N246" i="3"/>
  <c r="N250" i="3"/>
  <c r="N254" i="3"/>
  <c r="N258" i="3"/>
  <c r="N262" i="3"/>
  <c r="N271" i="3"/>
  <c r="N406" i="3"/>
  <c r="N264" i="3"/>
  <c r="N272" i="3"/>
  <c r="N325" i="3"/>
  <c r="N343" i="3"/>
  <c r="N353" i="3"/>
  <c r="N361" i="3"/>
  <c r="N369" i="3"/>
  <c r="N377" i="3"/>
  <c r="N410" i="3"/>
  <c r="N414" i="3"/>
  <c r="N418" i="3"/>
  <c r="N422" i="3"/>
  <c r="N426" i="3"/>
  <c r="N430" i="3"/>
  <c r="N434" i="3"/>
  <c r="N358" i="3"/>
  <c r="N366" i="3"/>
  <c r="N374" i="3"/>
  <c r="N402" i="3"/>
  <c r="N477" i="3"/>
  <c r="N555" i="3"/>
  <c r="N470" i="3"/>
  <c r="N671" i="3"/>
  <c r="N675" i="3"/>
  <c r="N679" i="3"/>
  <c r="N683" i="3"/>
  <c r="N687" i="3"/>
  <c r="N691" i="3"/>
  <c r="N695" i="3"/>
  <c r="N699" i="3"/>
  <c r="O5" i="3"/>
  <c r="F5" i="5" s="1"/>
  <c r="N39" i="3"/>
  <c r="N47" i="3"/>
  <c r="N55" i="3"/>
  <c r="N63" i="3"/>
  <c r="N92" i="3"/>
  <c r="N100" i="3"/>
  <c r="N108" i="3"/>
  <c r="N114" i="3"/>
  <c r="N147" i="3"/>
  <c r="N141" i="3"/>
  <c r="N169" i="3"/>
  <c r="N164" i="3"/>
  <c r="N197" i="3"/>
  <c r="N34" i="3"/>
  <c r="N42" i="3"/>
  <c r="N50" i="3"/>
  <c r="N58" i="3"/>
  <c r="N87" i="3"/>
  <c r="N95" i="3"/>
  <c r="N103" i="3"/>
  <c r="N140" i="3"/>
  <c r="N153" i="3"/>
  <c r="N159" i="3"/>
  <c r="N184" i="3"/>
  <c r="N193" i="3"/>
  <c r="N200" i="3"/>
  <c r="N208" i="3"/>
  <c r="N216" i="3"/>
  <c r="N299" i="3"/>
  <c r="N307" i="3"/>
  <c r="N315" i="3"/>
  <c r="N323" i="3"/>
  <c r="N251" i="3"/>
  <c r="N259" i="3"/>
  <c r="N273" i="3"/>
  <c r="N266" i="3"/>
  <c r="N326" i="3"/>
  <c r="N355" i="3"/>
  <c r="N371" i="3"/>
  <c r="N411" i="3"/>
  <c r="N419" i="3"/>
  <c r="N427" i="3"/>
  <c r="N352" i="3"/>
  <c r="N368" i="3"/>
  <c r="N502" i="3"/>
  <c r="N474" i="3"/>
  <c r="N676" i="3"/>
  <c r="N684" i="3"/>
  <c r="N692" i="3"/>
  <c r="N714" i="3"/>
  <c r="N566" i="3"/>
  <c r="N567" i="3"/>
  <c r="N578" i="3"/>
  <c r="N593" i="3"/>
  <c r="N738" i="3"/>
  <c r="N584" i="3"/>
  <c r="N739" i="3"/>
  <c r="N747" i="3"/>
  <c r="N752" i="3"/>
  <c r="N791" i="3"/>
  <c r="N798" i="3"/>
  <c r="N803" i="3"/>
  <c r="N628" i="3"/>
  <c r="N577" i="3"/>
  <c r="N590" i="3"/>
  <c r="N724" i="3"/>
  <c r="N781" i="3"/>
  <c r="N792" i="3"/>
  <c r="N618" i="3"/>
  <c r="N623" i="3"/>
  <c r="N633" i="3"/>
  <c r="N638" i="3"/>
  <c r="N643" i="3"/>
  <c r="N741" i="3"/>
  <c r="N31" i="3"/>
  <c r="N243" i="3"/>
  <c r="N35" i="3"/>
  <c r="N43" i="3"/>
  <c r="N51" i="3"/>
  <c r="N59" i="3"/>
  <c r="N88" i="3"/>
  <c r="N96" i="3"/>
  <c r="N104" i="3"/>
  <c r="N131" i="3"/>
  <c r="N142" i="3"/>
  <c r="N154" i="3"/>
  <c r="N161" i="3"/>
  <c r="N156" i="3"/>
  <c r="N194" i="3"/>
  <c r="N201" i="3"/>
  <c r="N209" i="3"/>
  <c r="N217" i="3"/>
  <c r="N300" i="3"/>
  <c r="N308" i="3"/>
  <c r="N316" i="3"/>
  <c r="N252" i="3"/>
  <c r="N260" i="3"/>
  <c r="N275" i="3"/>
  <c r="N268" i="3"/>
  <c r="N327" i="3"/>
  <c r="N357" i="3"/>
  <c r="N373" i="3"/>
  <c r="N412" i="3"/>
  <c r="N420" i="3"/>
  <c r="N428" i="3"/>
  <c r="N354" i="3"/>
  <c r="N370" i="3"/>
  <c r="N396" i="3"/>
  <c r="N508" i="3"/>
  <c r="N564" i="3"/>
  <c r="N677" i="3"/>
  <c r="N685" i="3"/>
  <c r="N693" i="3"/>
  <c r="N459" i="3"/>
  <c r="N464" i="3"/>
  <c r="N461" i="3"/>
  <c r="N570" i="3"/>
  <c r="N583" i="3"/>
  <c r="N667" i="3"/>
  <c r="N723" i="3"/>
  <c r="N743" i="3"/>
  <c r="N748" i="3"/>
  <c r="N786" i="3"/>
  <c r="N794" i="3"/>
  <c r="N799" i="3"/>
  <c r="N617" i="3"/>
  <c r="N569" i="3"/>
  <c r="N579" i="3"/>
  <c r="N614" i="3"/>
  <c r="N728" i="3"/>
  <c r="N777" i="3"/>
  <c r="N783" i="3"/>
  <c r="N793" i="3"/>
  <c r="N619" i="3"/>
  <c r="N629" i="3"/>
  <c r="N634" i="3"/>
  <c r="N639" i="3"/>
  <c r="N646" i="3"/>
  <c r="N729" i="3"/>
  <c r="N773" i="3"/>
  <c r="N46" i="3"/>
  <c r="N62" i="3"/>
  <c r="N99" i="3"/>
  <c r="N113" i="3"/>
  <c r="N143" i="3"/>
  <c r="N167" i="3"/>
  <c r="N162" i="3"/>
  <c r="N204" i="3"/>
  <c r="N212" i="3"/>
  <c r="N220" i="3"/>
  <c r="N303" i="3"/>
  <c r="N311" i="3"/>
  <c r="N319" i="3"/>
  <c r="N247" i="3"/>
  <c r="N255" i="3"/>
  <c r="N265" i="3"/>
  <c r="N407" i="3"/>
  <c r="N274" i="3"/>
  <c r="N363" i="3"/>
  <c r="N379" i="3"/>
  <c r="N415" i="3"/>
  <c r="N423" i="3"/>
  <c r="N431" i="3"/>
  <c r="N360" i="3"/>
  <c r="N376" i="3"/>
  <c r="N455" i="3"/>
  <c r="N458" i="3"/>
  <c r="N680" i="3"/>
  <c r="N688" i="3"/>
  <c r="N696" i="3"/>
  <c r="N467" i="3"/>
  <c r="N468" i="3"/>
  <c r="N465" i="3"/>
  <c r="N574" i="3"/>
  <c r="N726" i="3"/>
  <c r="N644" i="3"/>
  <c r="N727" i="3"/>
  <c r="N750" i="3"/>
  <c r="N787" i="3"/>
  <c r="N801" i="3"/>
  <c r="N571" i="3"/>
  <c r="N661" i="3"/>
  <c r="N779" i="3"/>
  <c r="N805" i="3"/>
  <c r="N621" i="3"/>
  <c r="N635" i="3"/>
  <c r="N641" i="3"/>
  <c r="N720" i="3"/>
  <c r="N349" i="3"/>
  <c r="N205" i="3"/>
  <c r="N221" i="3"/>
  <c r="N304" i="3"/>
  <c r="N312" i="3"/>
  <c r="N320" i="3"/>
  <c r="N248" i="3"/>
  <c r="N256" i="3"/>
  <c r="N267" i="3"/>
  <c r="N408" i="3"/>
  <c r="N296" i="3"/>
  <c r="N263" i="3"/>
  <c r="N365" i="3"/>
  <c r="N381" i="3"/>
  <c r="N416" i="3"/>
  <c r="N424" i="3"/>
  <c r="N432" i="3"/>
  <c r="N378" i="3"/>
  <c r="N475" i="3"/>
  <c r="N673" i="3"/>
  <c r="N697" i="3"/>
  <c r="N472" i="3"/>
  <c r="N576" i="3"/>
  <c r="N568" i="3"/>
  <c r="N746" i="3"/>
  <c r="N788" i="3"/>
  <c r="N802" i="3"/>
  <c r="N588" i="3"/>
  <c r="N740" i="3"/>
  <c r="N785" i="3"/>
  <c r="N622" i="3"/>
  <c r="N637" i="3"/>
  <c r="N737" i="3"/>
  <c r="N84" i="3"/>
  <c r="N742" i="3"/>
  <c r="N38" i="3"/>
  <c r="N54" i="3"/>
  <c r="N91" i="3"/>
  <c r="N107" i="3"/>
  <c r="N148" i="3"/>
  <c r="N190" i="3"/>
  <c r="N672" i="3"/>
  <c r="N587" i="3"/>
  <c r="N744" i="3"/>
  <c r="N795" i="3"/>
  <c r="N624" i="3"/>
  <c r="N585" i="3"/>
  <c r="N732" i="3"/>
  <c r="N784" i="3"/>
  <c r="N630" i="3"/>
  <c r="N733" i="3"/>
  <c r="N213" i="3"/>
  <c r="N362" i="3"/>
  <c r="N462" i="3"/>
  <c r="N681" i="3"/>
  <c r="N689" i="3"/>
  <c r="N471" i="3"/>
  <c r="N473" i="3"/>
  <c r="N589" i="3"/>
  <c r="N734" i="3"/>
  <c r="N731" i="3"/>
  <c r="N751" i="3"/>
  <c r="N797" i="3"/>
  <c r="N625" i="3"/>
  <c r="N575" i="3"/>
  <c r="N780" i="3"/>
  <c r="N586" i="3"/>
  <c r="N631" i="3"/>
  <c r="N642" i="3"/>
  <c r="N137" i="3"/>
  <c r="M754" i="3"/>
  <c r="H21" i="4" s="1"/>
  <c r="M171" i="3"/>
  <c r="H10" i="4" s="1"/>
  <c r="M277" i="3"/>
  <c r="H12" i="4" s="1"/>
  <c r="M701" i="3"/>
  <c r="H20" i="4" s="1"/>
  <c r="M10" i="3"/>
  <c r="M648" i="3"/>
  <c r="H19" i="4" s="1"/>
  <c r="M224" i="3"/>
  <c r="H11" i="4" s="1"/>
  <c r="M118" i="3"/>
  <c r="H9" i="4" s="1"/>
  <c r="M65" i="3"/>
  <c r="H8" i="4" s="1"/>
  <c r="M436" i="3"/>
  <c r="H15" i="4" s="1"/>
  <c r="M383" i="3"/>
  <c r="H14" i="4" s="1"/>
  <c r="M330" i="3"/>
  <c r="H13" i="4" s="1"/>
  <c r="K478" i="3"/>
  <c r="D479" i="3"/>
  <c r="J478" i="3"/>
  <c r="L478" i="3"/>
  <c r="M478" i="3"/>
  <c r="N478" i="3"/>
  <c r="M543" i="3"/>
  <c r="I19" i="2"/>
  <c r="O18" i="2"/>
  <c r="P18" i="2" s="1"/>
  <c r="Q18" i="2" s="1"/>
  <c r="R18" i="2" s="1"/>
  <c r="S18" i="2" s="1"/>
  <c r="N70" i="2"/>
  <c r="N74" i="2"/>
  <c r="N78" i="2"/>
  <c r="N81" i="2"/>
  <c r="N68" i="2"/>
  <c r="N77" i="2"/>
  <c r="N71" i="2"/>
  <c r="N76" i="2"/>
  <c r="N75" i="2"/>
  <c r="N72" i="2"/>
  <c r="N82" i="2"/>
  <c r="N69" i="2"/>
  <c r="N80" i="2"/>
  <c r="N79" i="2"/>
  <c r="N73" i="2"/>
  <c r="M83" i="2"/>
  <c r="M776" i="3" l="1"/>
  <c r="M807" i="3" s="1"/>
  <c r="H22" i="4" s="1"/>
  <c r="K701" i="3"/>
  <c r="F20" i="4" s="1"/>
  <c r="K702" i="3"/>
  <c r="L648" i="3"/>
  <c r="G19" i="4" s="1"/>
  <c r="L224" i="3"/>
  <c r="G11" i="4" s="1"/>
  <c r="L330" i="3"/>
  <c r="G13" i="4" s="1"/>
  <c r="L383" i="3"/>
  <c r="G14" i="4" s="1"/>
  <c r="K648" i="3"/>
  <c r="F19" i="4" s="1"/>
  <c r="K649" i="3"/>
  <c r="L649" i="3" s="1"/>
  <c r="M649" i="3" s="1"/>
  <c r="N649" i="3" s="1"/>
  <c r="K807" i="3"/>
  <c r="F22" i="4" s="1"/>
  <c r="K808" i="3"/>
  <c r="L65" i="3"/>
  <c r="G8" i="4" s="1"/>
  <c r="L436" i="3"/>
  <c r="G15" i="4" s="1"/>
  <c r="M168" i="2"/>
  <c r="L183" i="2"/>
  <c r="L118" i="3"/>
  <c r="G9" i="4" s="1"/>
  <c r="K331" i="3"/>
  <c r="L331" i="3" s="1"/>
  <c r="M331" i="3" s="1"/>
  <c r="N331" i="3" s="1"/>
  <c r="K330" i="3"/>
  <c r="F13" i="4" s="1"/>
  <c r="K595" i="3"/>
  <c r="F18" i="4" s="1"/>
  <c r="K596" i="3"/>
  <c r="L596" i="3" s="1"/>
  <c r="M596" i="3" s="1"/>
  <c r="N596" i="3" s="1"/>
  <c r="K383" i="3"/>
  <c r="F14" i="4" s="1"/>
  <c r="K384" i="3"/>
  <c r="L384" i="3" s="1"/>
  <c r="M384" i="3" s="1"/>
  <c r="N384" i="3" s="1"/>
  <c r="L277" i="3"/>
  <c r="G12" i="4" s="1"/>
  <c r="K224" i="3"/>
  <c r="F11" i="4" s="1"/>
  <c r="K225" i="3"/>
  <c r="L225" i="3" s="1"/>
  <c r="M225" i="3" s="1"/>
  <c r="N225" i="3" s="1"/>
  <c r="K171" i="3"/>
  <c r="F10" i="4" s="1"/>
  <c r="K172" i="3"/>
  <c r="K754" i="3"/>
  <c r="F21" i="4" s="1"/>
  <c r="K755" i="3"/>
  <c r="L755" i="3" s="1"/>
  <c r="M755" i="3" s="1"/>
  <c r="N755" i="3" s="1"/>
  <c r="L701" i="3"/>
  <c r="G20" i="4" s="1"/>
  <c r="L702" i="3"/>
  <c r="M702" i="3" s="1"/>
  <c r="N702" i="3" s="1"/>
  <c r="K119" i="3"/>
  <c r="L119" i="3" s="1"/>
  <c r="M119" i="3" s="1"/>
  <c r="N119" i="3" s="1"/>
  <c r="K118" i="3"/>
  <c r="F9" i="4" s="1"/>
  <c r="L595" i="3"/>
  <c r="G18" i="4" s="1"/>
  <c r="L808" i="3"/>
  <c r="L807" i="3"/>
  <c r="G22" i="4" s="1"/>
  <c r="K277" i="3"/>
  <c r="F12" i="4" s="1"/>
  <c r="K278" i="3"/>
  <c r="L278" i="3" s="1"/>
  <c r="M278" i="3" s="1"/>
  <c r="N278" i="3" s="1"/>
  <c r="K66" i="3"/>
  <c r="L66" i="3" s="1"/>
  <c r="M66" i="3" s="1"/>
  <c r="N66" i="3" s="1"/>
  <c r="K65" i="3"/>
  <c r="F8" i="4" s="1"/>
  <c r="K436" i="3"/>
  <c r="F15" i="4" s="1"/>
  <c r="K437" i="3"/>
  <c r="L437" i="3" s="1"/>
  <c r="M437" i="3" s="1"/>
  <c r="N437" i="3" s="1"/>
  <c r="L172" i="3"/>
  <c r="M172" i="3" s="1"/>
  <c r="N172" i="3" s="1"/>
  <c r="L171" i="3"/>
  <c r="G10" i="4" s="1"/>
  <c r="L754" i="3"/>
  <c r="G21" i="4" s="1"/>
  <c r="M172" i="2"/>
  <c r="J5" i="4"/>
  <c r="Q5" i="4"/>
  <c r="N188" i="3"/>
  <c r="O192" i="3" s="1"/>
  <c r="J132" i="3"/>
  <c r="J133" i="3" s="1"/>
  <c r="N294" i="3"/>
  <c r="O298" i="3" s="1"/>
  <c r="J397" i="3"/>
  <c r="J398" i="3" s="1"/>
  <c r="N400" i="3"/>
  <c r="O404" i="3" s="1"/>
  <c r="J503" i="3"/>
  <c r="J504" i="3" s="1"/>
  <c r="J609" i="3"/>
  <c r="J610" i="3" s="1"/>
  <c r="N771" i="3"/>
  <c r="O775" i="3" s="1"/>
  <c r="J662" i="3"/>
  <c r="J663" i="3" s="1"/>
  <c r="J291" i="3"/>
  <c r="J292" i="3" s="1"/>
  <c r="J450" i="3"/>
  <c r="J451" i="3" s="1"/>
  <c r="N559" i="3"/>
  <c r="O563" i="3" s="1"/>
  <c r="N718" i="3"/>
  <c r="O722" i="3" s="1"/>
  <c r="J768" i="3"/>
  <c r="J769" i="3" s="1"/>
  <c r="N135" i="3"/>
  <c r="J344" i="3"/>
  <c r="J345" i="3" s="1"/>
  <c r="N453" i="3"/>
  <c r="O457" i="3" s="1"/>
  <c r="N506" i="3"/>
  <c r="O506" i="3" s="1"/>
  <c r="J556" i="3"/>
  <c r="J557" i="3" s="1"/>
  <c r="J715" i="3"/>
  <c r="J716" i="3" s="1"/>
  <c r="N665" i="3"/>
  <c r="O669" i="3" s="1"/>
  <c r="J26" i="3"/>
  <c r="J27" i="3" s="1"/>
  <c r="J238" i="3"/>
  <c r="J239" i="3" s="1"/>
  <c r="K79" i="3"/>
  <c r="J79" i="3"/>
  <c r="J80" i="3" s="1"/>
  <c r="N82" i="3"/>
  <c r="O86" i="3" s="1"/>
  <c r="J185" i="3"/>
  <c r="J186" i="3" s="1"/>
  <c r="N347" i="3"/>
  <c r="O351" i="3" s="1"/>
  <c r="N612" i="3"/>
  <c r="O616" i="3" s="1"/>
  <c r="K26" i="3"/>
  <c r="K238" i="3"/>
  <c r="K556" i="3"/>
  <c r="K662" i="3"/>
  <c r="K609" i="3"/>
  <c r="K291" i="3"/>
  <c r="K450" i="3"/>
  <c r="K132" i="3"/>
  <c r="K768" i="3"/>
  <c r="K715" i="3"/>
  <c r="K397" i="3"/>
  <c r="K503" i="3"/>
  <c r="K344" i="3"/>
  <c r="K185" i="3"/>
  <c r="L132" i="3"/>
  <c r="L715" i="3"/>
  <c r="L609" i="3"/>
  <c r="L768" i="3"/>
  <c r="L238" i="3"/>
  <c r="L503" i="3"/>
  <c r="L556" i="3"/>
  <c r="L344" i="3"/>
  <c r="L662" i="3"/>
  <c r="L26" i="3"/>
  <c r="L450" i="3"/>
  <c r="L185" i="3"/>
  <c r="L397" i="3"/>
  <c r="L79" i="3"/>
  <c r="L291" i="3"/>
  <c r="M397" i="3"/>
  <c r="M185" i="3"/>
  <c r="M715" i="3"/>
  <c r="M503" i="3"/>
  <c r="M79" i="3"/>
  <c r="M662" i="3"/>
  <c r="M450" i="3"/>
  <c r="M132" i="3"/>
  <c r="M768" i="3"/>
  <c r="M344" i="3"/>
  <c r="M556" i="3"/>
  <c r="M291" i="3"/>
  <c r="M609" i="3"/>
  <c r="M26" i="3"/>
  <c r="M238" i="3"/>
  <c r="N291" i="3"/>
  <c r="N556" i="3"/>
  <c r="N715" i="3"/>
  <c r="N132" i="3"/>
  <c r="N609" i="3"/>
  <c r="N450" i="3"/>
  <c r="N768" i="3"/>
  <c r="N26" i="3"/>
  <c r="N79" i="3"/>
  <c r="N185" i="3"/>
  <c r="N344" i="3"/>
  <c r="N503" i="3"/>
  <c r="N238" i="3"/>
  <c r="N397" i="3"/>
  <c r="N662" i="3"/>
  <c r="N383" i="3"/>
  <c r="I14" i="4" s="1"/>
  <c r="O34" i="3"/>
  <c r="O38" i="3"/>
  <c r="O42" i="3"/>
  <c r="O46" i="3"/>
  <c r="O50" i="3"/>
  <c r="O49" i="3"/>
  <c r="O87" i="3"/>
  <c r="O51" i="3"/>
  <c r="O92" i="3"/>
  <c r="O93" i="3"/>
  <c r="O59" i="3"/>
  <c r="O98" i="3"/>
  <c r="O100" i="3"/>
  <c r="O91" i="3"/>
  <c r="O106" i="3"/>
  <c r="O112" i="3"/>
  <c r="O145" i="3"/>
  <c r="O146" i="3"/>
  <c r="O111" i="3"/>
  <c r="O147" i="3"/>
  <c r="O154" i="3"/>
  <c r="O158" i="3"/>
  <c r="O162" i="3"/>
  <c r="O166" i="3"/>
  <c r="O144" i="3"/>
  <c r="O199" i="3"/>
  <c r="O203" i="3"/>
  <c r="O196" i="3"/>
  <c r="O249" i="3"/>
  <c r="O253" i="3"/>
  <c r="O257" i="3"/>
  <c r="O261" i="3"/>
  <c r="O265" i="3"/>
  <c r="O269" i="3"/>
  <c r="O273" i="3"/>
  <c r="O206" i="3"/>
  <c r="O210" i="3"/>
  <c r="O214" i="3"/>
  <c r="O218" i="3"/>
  <c r="O222" i="3"/>
  <c r="O354" i="3"/>
  <c r="O358" i="3"/>
  <c r="O362" i="3"/>
  <c r="O366" i="3"/>
  <c r="O370" i="3"/>
  <c r="O374" i="3"/>
  <c r="O378" i="3"/>
  <c r="O396" i="3"/>
  <c r="O299" i="3"/>
  <c r="O303" i="3"/>
  <c r="O307" i="3"/>
  <c r="O311" i="3"/>
  <c r="O315" i="3"/>
  <c r="O319" i="3"/>
  <c r="O323" i="3"/>
  <c r="O326" i="3"/>
  <c r="O408" i="3"/>
  <c r="O409" i="3"/>
  <c r="O413" i="3"/>
  <c r="O417" i="3"/>
  <c r="O421" i="3"/>
  <c r="O425" i="3"/>
  <c r="O429" i="3"/>
  <c r="O433" i="3"/>
  <c r="O460" i="3"/>
  <c r="O464" i="3"/>
  <c r="O468" i="3"/>
  <c r="O472" i="3"/>
  <c r="O476" i="3"/>
  <c r="O450" i="3"/>
  <c r="O620" i="3"/>
  <c r="O624" i="3"/>
  <c r="O628" i="3"/>
  <c r="O632" i="3"/>
  <c r="O636" i="3"/>
  <c r="O640" i="3"/>
  <c r="O644" i="3"/>
  <c r="O566" i="3"/>
  <c r="O670" i="3"/>
  <c r="O674" i="3"/>
  <c r="O678" i="3"/>
  <c r="O682" i="3"/>
  <c r="O686" i="3"/>
  <c r="O690" i="3"/>
  <c r="O694" i="3"/>
  <c r="O698" i="3"/>
  <c r="O733" i="3"/>
  <c r="O570" i="3"/>
  <c r="O578" i="3"/>
  <c r="O589" i="3"/>
  <c r="O730" i="3"/>
  <c r="O768" i="3"/>
  <c r="O590" i="3"/>
  <c r="O608" i="3"/>
  <c r="O731" i="3"/>
  <c r="O744" i="3"/>
  <c r="O748" i="3"/>
  <c r="O569" i="3"/>
  <c r="O585" i="3"/>
  <c r="O662" i="3"/>
  <c r="O782" i="3"/>
  <c r="O798" i="3"/>
  <c r="O785" i="3"/>
  <c r="O801" i="3"/>
  <c r="O736" i="3"/>
  <c r="O792" i="3"/>
  <c r="O724" i="3"/>
  <c r="O783" i="3"/>
  <c r="O799" i="3"/>
  <c r="O101" i="3"/>
  <c r="O151" i="3"/>
  <c r="O163" i="3"/>
  <c r="O148" i="3"/>
  <c r="O200" i="3"/>
  <c r="O193" i="3"/>
  <c r="O250" i="3"/>
  <c r="O254" i="3"/>
  <c r="O262" i="3"/>
  <c r="O266" i="3"/>
  <c r="O274" i="3"/>
  <c r="O237" i="3"/>
  <c r="O211" i="3"/>
  <c r="O219" i="3"/>
  <c r="O379" i="3"/>
  <c r="O300" i="3"/>
  <c r="O304" i="3"/>
  <c r="O308" i="3"/>
  <c r="O312" i="3"/>
  <c r="O316" i="3"/>
  <c r="O320" i="3"/>
  <c r="O344" i="3"/>
  <c r="O327" i="3"/>
  <c r="O405" i="3"/>
  <c r="O449" i="3"/>
  <c r="O410" i="3"/>
  <c r="O414" i="3"/>
  <c r="O418" i="3"/>
  <c r="O422" i="3"/>
  <c r="O426" i="3"/>
  <c r="O430" i="3"/>
  <c r="O434" i="3"/>
  <c r="O461" i="3"/>
  <c r="O469" i="3"/>
  <c r="O473" i="3"/>
  <c r="O477" i="3"/>
  <c r="O502" i="3"/>
  <c r="O617" i="3"/>
  <c r="O621" i="3"/>
  <c r="O625" i="3"/>
  <c r="O629" i="3"/>
  <c r="O633" i="3"/>
  <c r="O637" i="3"/>
  <c r="O641" i="3"/>
  <c r="O715" i="3"/>
  <c r="O582" i="3"/>
  <c r="O671" i="3"/>
  <c r="O675" i="3"/>
  <c r="O679" i="3"/>
  <c r="O683" i="3"/>
  <c r="O691" i="3"/>
  <c r="O695" i="3"/>
  <c r="O699" i="3"/>
  <c r="O737" i="3"/>
  <c r="O580" i="3"/>
  <c r="O591" i="3"/>
  <c r="O734" i="3"/>
  <c r="O727" i="3"/>
  <c r="O565" i="3"/>
  <c r="O609" i="3"/>
  <c r="O735" i="3"/>
  <c r="O749" i="3"/>
  <c r="O573" i="3"/>
  <c r="O588" i="3"/>
  <c r="O786" i="3"/>
  <c r="O802" i="3"/>
  <c r="O789" i="3"/>
  <c r="O805" i="3"/>
  <c r="O780" i="3"/>
  <c r="O740" i="3"/>
  <c r="O787" i="3"/>
  <c r="O803" i="3"/>
  <c r="O139" i="3"/>
  <c r="O36" i="3"/>
  <c r="O40" i="3"/>
  <c r="O79" i="3"/>
  <c r="O57" i="3"/>
  <c r="O78" i="3"/>
  <c r="O105" i="3"/>
  <c r="O132" i="3"/>
  <c r="O95" i="3"/>
  <c r="O156" i="3"/>
  <c r="O168" i="3"/>
  <c r="O197" i="3"/>
  <c r="O247" i="3"/>
  <c r="O259" i="3"/>
  <c r="O271" i="3"/>
  <c r="O204" i="3"/>
  <c r="O220" i="3"/>
  <c r="O360" i="3"/>
  <c r="O372" i="3"/>
  <c r="O380" i="3"/>
  <c r="O309" i="3"/>
  <c r="O317" i="3"/>
  <c r="O328" i="3"/>
  <c r="O411" i="3"/>
  <c r="O419" i="3"/>
  <c r="O427" i="3"/>
  <c r="O431" i="3"/>
  <c r="O458" i="3"/>
  <c r="O462" i="3"/>
  <c r="O466" i="3"/>
  <c r="O470" i="3"/>
  <c r="O474" i="3"/>
  <c r="O478" i="3"/>
  <c r="O618" i="3"/>
  <c r="O622" i="3"/>
  <c r="O626" i="3"/>
  <c r="O630" i="3"/>
  <c r="O634" i="3"/>
  <c r="O638" i="3"/>
  <c r="O642" i="3"/>
  <c r="O646" i="3"/>
  <c r="O564" i="3"/>
  <c r="O586" i="3"/>
  <c r="O676" i="3"/>
  <c r="O680" i="3"/>
  <c r="O684" i="3"/>
  <c r="O688" i="3"/>
  <c r="O692" i="3"/>
  <c r="O696" i="3"/>
  <c r="O725" i="3"/>
  <c r="O741" i="3"/>
  <c r="O574" i="3"/>
  <c r="O583" i="3"/>
  <c r="O593" i="3"/>
  <c r="O738" i="3"/>
  <c r="O751" i="3"/>
  <c r="O575" i="3"/>
  <c r="O568" i="3"/>
  <c r="O714" i="3"/>
  <c r="O739" i="3"/>
  <c r="O746" i="3"/>
  <c r="O750" i="3"/>
  <c r="O579" i="3"/>
  <c r="O728" i="3"/>
  <c r="O790" i="3"/>
  <c r="O777" i="3"/>
  <c r="O793" i="3"/>
  <c r="O800" i="3"/>
  <c r="O26" i="3"/>
  <c r="O37" i="3"/>
  <c r="O41" i="3"/>
  <c r="O45" i="3"/>
  <c r="O62" i="3"/>
  <c r="O61" i="3"/>
  <c r="O52" i="3"/>
  <c r="O89" i="3"/>
  <c r="O55" i="3"/>
  <c r="O94" i="3"/>
  <c r="O103" i="3"/>
  <c r="O108" i="3"/>
  <c r="O99" i="3"/>
  <c r="O141" i="3"/>
  <c r="O142" i="3"/>
  <c r="O107" i="3"/>
  <c r="O35" i="3"/>
  <c r="O39" i="3"/>
  <c r="O43" i="3"/>
  <c r="O25" i="3"/>
  <c r="O54" i="3"/>
  <c r="O53" i="3"/>
  <c r="O88" i="3"/>
  <c r="O56" i="3"/>
  <c r="O96" i="3"/>
  <c r="O97" i="3"/>
  <c r="O63" i="3"/>
  <c r="O102" i="3"/>
  <c r="O109" i="3"/>
  <c r="O110" i="3"/>
  <c r="O114" i="3"/>
  <c r="O149" i="3"/>
  <c r="O150" i="3"/>
  <c r="O113" i="3"/>
  <c r="O155" i="3"/>
  <c r="O159" i="3"/>
  <c r="O167" i="3"/>
  <c r="O238" i="3"/>
  <c r="O246" i="3"/>
  <c r="O258" i="3"/>
  <c r="O270" i="3"/>
  <c r="O207" i="3"/>
  <c r="O215" i="3"/>
  <c r="O355" i="3"/>
  <c r="O359" i="3"/>
  <c r="O363" i="3"/>
  <c r="O367" i="3"/>
  <c r="O371" i="3"/>
  <c r="O375" i="3"/>
  <c r="O465" i="3"/>
  <c r="O645" i="3"/>
  <c r="O687" i="3"/>
  <c r="O572" i="3"/>
  <c r="O571" i="3"/>
  <c r="O745" i="3"/>
  <c r="O796" i="3"/>
  <c r="O58" i="3"/>
  <c r="O60" i="3"/>
  <c r="O47" i="3"/>
  <c r="O104" i="3"/>
  <c r="O131" i="3"/>
  <c r="O140" i="3"/>
  <c r="O115" i="3"/>
  <c r="O160" i="3"/>
  <c r="O185" i="3"/>
  <c r="O194" i="3"/>
  <c r="O251" i="3"/>
  <c r="O263" i="3"/>
  <c r="O275" i="3"/>
  <c r="O208" i="3"/>
  <c r="O216" i="3"/>
  <c r="O352" i="3"/>
  <c r="O364" i="3"/>
  <c r="O376" i="3"/>
  <c r="O291" i="3"/>
  <c r="O305" i="3"/>
  <c r="O313" i="3"/>
  <c r="O324" i="3"/>
  <c r="O406" i="3"/>
  <c r="O415" i="3"/>
  <c r="O423" i="3"/>
  <c r="O592" i="3"/>
  <c r="O784" i="3"/>
  <c r="O791" i="3"/>
  <c r="P5" i="3"/>
  <c r="O44" i="3"/>
  <c r="O48" i="3"/>
  <c r="O90" i="3"/>
  <c r="O116" i="3"/>
  <c r="O152" i="3"/>
  <c r="O164" i="3"/>
  <c r="O201" i="3"/>
  <c r="O255" i="3"/>
  <c r="O267" i="3"/>
  <c r="O212" i="3"/>
  <c r="O356" i="3"/>
  <c r="O368" i="3"/>
  <c r="O301" i="3"/>
  <c r="O321" i="3"/>
  <c r="O672" i="3"/>
  <c r="O157" i="3"/>
  <c r="O184" i="3"/>
  <c r="O248" i="3"/>
  <c r="O264" i="3"/>
  <c r="O205" i="3"/>
  <c r="O221" i="3"/>
  <c r="O365" i="3"/>
  <c r="O381" i="3"/>
  <c r="O310" i="3"/>
  <c r="O325" i="3"/>
  <c r="O412" i="3"/>
  <c r="O428" i="3"/>
  <c r="O467" i="3"/>
  <c r="O556" i="3"/>
  <c r="O631" i="3"/>
  <c r="O661" i="3"/>
  <c r="O677" i="3"/>
  <c r="O693" i="3"/>
  <c r="O576" i="3"/>
  <c r="O752" i="3"/>
  <c r="O743" i="3"/>
  <c r="O797" i="3"/>
  <c r="O779" i="3"/>
  <c r="O198" i="3"/>
  <c r="O268" i="3"/>
  <c r="O353" i="3"/>
  <c r="O343" i="3"/>
  <c r="O432" i="3"/>
  <c r="O619" i="3"/>
  <c r="O555" i="3"/>
  <c r="O697" i="3"/>
  <c r="O577" i="3"/>
  <c r="O732" i="3"/>
  <c r="O169" i="3"/>
  <c r="O195" i="3"/>
  <c r="O290" i="3"/>
  <c r="O361" i="3"/>
  <c r="O306" i="3"/>
  <c r="O397" i="3"/>
  <c r="O463" i="3"/>
  <c r="O627" i="3"/>
  <c r="O673" i="3"/>
  <c r="O567" i="3"/>
  <c r="O723" i="3"/>
  <c r="O781" i="3"/>
  <c r="O161" i="3"/>
  <c r="O252" i="3"/>
  <c r="O209" i="3"/>
  <c r="O369" i="3"/>
  <c r="O314" i="3"/>
  <c r="O416" i="3"/>
  <c r="O471" i="3"/>
  <c r="O635" i="3"/>
  <c r="O681" i="3"/>
  <c r="O587" i="3"/>
  <c r="O747" i="3"/>
  <c r="O778" i="3"/>
  <c r="O795" i="3"/>
  <c r="O143" i="3"/>
  <c r="O165" i="3"/>
  <c r="O202" i="3"/>
  <c r="O256" i="3"/>
  <c r="O272" i="3"/>
  <c r="O213" i="3"/>
  <c r="O357" i="3"/>
  <c r="O373" i="3"/>
  <c r="O302" i="3"/>
  <c r="O318" i="3"/>
  <c r="O407" i="3"/>
  <c r="O420" i="3"/>
  <c r="O459" i="3"/>
  <c r="O475" i="3"/>
  <c r="O623" i="3"/>
  <c r="O639" i="3"/>
  <c r="O685" i="3"/>
  <c r="O729" i="3"/>
  <c r="O726" i="3"/>
  <c r="O584" i="3"/>
  <c r="O767" i="3"/>
  <c r="O794" i="3"/>
  <c r="O788" i="3"/>
  <c r="O153" i="3"/>
  <c r="O260" i="3"/>
  <c r="O217" i="3"/>
  <c r="O377" i="3"/>
  <c r="O322" i="3"/>
  <c r="O424" i="3"/>
  <c r="O503" i="3"/>
  <c r="O643" i="3"/>
  <c r="O689" i="3"/>
  <c r="O742" i="3"/>
  <c r="O581" i="3"/>
  <c r="O804" i="3"/>
  <c r="N648" i="3"/>
  <c r="I19" i="4" s="1"/>
  <c r="N595" i="3"/>
  <c r="I18" i="4" s="1"/>
  <c r="N10" i="3"/>
  <c r="N701" i="3"/>
  <c r="I20" i="4" s="1"/>
  <c r="N436" i="3"/>
  <c r="I15" i="4" s="1"/>
  <c r="N330" i="3"/>
  <c r="I13" i="4" s="1"/>
  <c r="N224" i="3"/>
  <c r="I11" i="4" s="1"/>
  <c r="N171" i="3"/>
  <c r="I10" i="4" s="1"/>
  <c r="N118" i="3"/>
  <c r="I9" i="4" s="1"/>
  <c r="N65" i="3"/>
  <c r="I8" i="4" s="1"/>
  <c r="N277" i="3"/>
  <c r="I12" i="4" s="1"/>
  <c r="N754" i="3"/>
  <c r="I21" i="4" s="1"/>
  <c r="K479" i="3"/>
  <c r="D480" i="3"/>
  <c r="J479" i="3"/>
  <c r="L479" i="3"/>
  <c r="M479" i="3"/>
  <c r="N479" i="3"/>
  <c r="O479" i="3"/>
  <c r="N543" i="3"/>
  <c r="Q48" i="2"/>
  <c r="O49" i="2"/>
  <c r="O84" i="3" s="1"/>
  <c r="S49" i="2"/>
  <c r="Q50" i="2"/>
  <c r="O51" i="2"/>
  <c r="O190" i="3" s="1"/>
  <c r="S51" i="2"/>
  <c r="Q52" i="2"/>
  <c r="O53" i="2"/>
  <c r="O296" i="3" s="1"/>
  <c r="S53" i="2"/>
  <c r="Q54" i="2"/>
  <c r="O55" i="2"/>
  <c r="O402" i="3" s="1"/>
  <c r="S55" i="2"/>
  <c r="Q56" i="2"/>
  <c r="O57" i="2"/>
  <c r="O508" i="3" s="1"/>
  <c r="S57" i="2"/>
  <c r="Q58" i="2"/>
  <c r="O59" i="2"/>
  <c r="O614" i="3" s="1"/>
  <c r="S59" i="2"/>
  <c r="Q60" i="2"/>
  <c r="O61" i="2"/>
  <c r="O720" i="3" s="1"/>
  <c r="S61" i="2"/>
  <c r="O62" i="2"/>
  <c r="O773" i="3" s="1"/>
  <c r="S62" i="2"/>
  <c r="R48" i="2"/>
  <c r="P49" i="2"/>
  <c r="R50" i="2"/>
  <c r="P51" i="2"/>
  <c r="R52" i="2"/>
  <c r="P53" i="2"/>
  <c r="R54" i="2"/>
  <c r="P55" i="2"/>
  <c r="R56" i="2"/>
  <c r="P57" i="2"/>
  <c r="R58" i="2"/>
  <c r="P59" i="2"/>
  <c r="R60" i="2"/>
  <c r="P61" i="2"/>
  <c r="P62" i="2"/>
  <c r="P773" i="3" s="1"/>
  <c r="O48" i="2"/>
  <c r="O31" i="3" s="1"/>
  <c r="Q49" i="2"/>
  <c r="P50" i="2"/>
  <c r="R51" i="2"/>
  <c r="O54" i="2"/>
  <c r="O349" i="3" s="1"/>
  <c r="Q55" i="2"/>
  <c r="S56" i="2"/>
  <c r="P60" i="2"/>
  <c r="P667" i="3" s="1"/>
  <c r="R61" i="2"/>
  <c r="Q62" i="2"/>
  <c r="P48" i="2"/>
  <c r="R49" i="2"/>
  <c r="S50" i="2"/>
  <c r="O52" i="2"/>
  <c r="O243" i="3" s="1"/>
  <c r="Q53" i="2"/>
  <c r="P54" i="2"/>
  <c r="P349" i="3" s="1"/>
  <c r="R55" i="2"/>
  <c r="O58" i="2"/>
  <c r="O561" i="3" s="1"/>
  <c r="Q59" i="2"/>
  <c r="S60" i="2"/>
  <c r="R62" i="2"/>
  <c r="Q51" i="2"/>
  <c r="P56" i="2"/>
  <c r="P58" i="2"/>
  <c r="P561" i="3" s="1"/>
  <c r="O60" i="2"/>
  <c r="O667" i="3" s="1"/>
  <c r="P52" i="2"/>
  <c r="S54" i="2"/>
  <c r="Q57" i="2"/>
  <c r="S58" i="2"/>
  <c r="R57" i="2"/>
  <c r="Q61" i="2"/>
  <c r="S48" i="2"/>
  <c r="R53" i="2"/>
  <c r="O56" i="2"/>
  <c r="O455" i="3" s="1"/>
  <c r="R59" i="2"/>
  <c r="O50" i="2"/>
  <c r="O137" i="3" s="1"/>
  <c r="S52" i="2"/>
  <c r="N83" i="2"/>
  <c r="M808" i="3" l="1"/>
  <c r="N776" i="3"/>
  <c r="M183" i="2"/>
  <c r="N168" i="2"/>
  <c r="N188" i="2" s="1"/>
  <c r="N172" i="2"/>
  <c r="N192" i="2" s="1"/>
  <c r="N241" i="3" s="1"/>
  <c r="P479" i="3"/>
  <c r="G5" i="5"/>
  <c r="P243" i="3"/>
  <c r="O596" i="3"/>
  <c r="K451" i="3"/>
  <c r="L451" i="3" s="1"/>
  <c r="M451" i="3" s="1"/>
  <c r="N451" i="3" s="1"/>
  <c r="R5" i="4"/>
  <c r="K5" i="4"/>
  <c r="P614" i="3"/>
  <c r="P402" i="3"/>
  <c r="P190" i="3"/>
  <c r="O172" i="3"/>
  <c r="K345" i="3"/>
  <c r="J385" i="3"/>
  <c r="K398" i="3"/>
  <c r="J438" i="3"/>
  <c r="O702" i="3"/>
  <c r="O384" i="3"/>
  <c r="K557" i="3"/>
  <c r="J597" i="3"/>
  <c r="J120" i="3"/>
  <c r="K80" i="3"/>
  <c r="J67" i="3"/>
  <c r="K27" i="3"/>
  <c r="K769" i="3"/>
  <c r="J809" i="3"/>
  <c r="K292" i="3"/>
  <c r="J332" i="3"/>
  <c r="K499" i="3"/>
  <c r="K501" i="3" s="1"/>
  <c r="K542" i="3" s="1"/>
  <c r="F17" i="4" s="1"/>
  <c r="J544" i="3"/>
  <c r="K133" i="3"/>
  <c r="J173" i="3"/>
  <c r="K716" i="3"/>
  <c r="J756" i="3"/>
  <c r="O10" i="3"/>
  <c r="O437" i="3"/>
  <c r="K239" i="3"/>
  <c r="J279" i="3"/>
  <c r="K610" i="3"/>
  <c r="J650" i="3"/>
  <c r="P48" i="3"/>
  <c r="P52" i="3"/>
  <c r="P56" i="3"/>
  <c r="P60" i="3"/>
  <c r="P78" i="3"/>
  <c r="P36" i="3"/>
  <c r="P40" i="3"/>
  <c r="P44" i="3"/>
  <c r="P88" i="3"/>
  <c r="P92" i="3"/>
  <c r="P96" i="3"/>
  <c r="P100" i="3"/>
  <c r="P104" i="3"/>
  <c r="P108" i="3"/>
  <c r="P112" i="3"/>
  <c r="P116" i="3"/>
  <c r="P144" i="3"/>
  <c r="P149" i="3"/>
  <c r="P146" i="3"/>
  <c r="P155" i="3"/>
  <c r="P194" i="3"/>
  <c r="P157" i="3"/>
  <c r="P165" i="3"/>
  <c r="P185" i="3"/>
  <c r="P184" i="3"/>
  <c r="P192" i="3"/>
  <c r="P200" i="3"/>
  <c r="P204" i="3"/>
  <c r="P208" i="3"/>
  <c r="P212" i="3"/>
  <c r="P216" i="3"/>
  <c r="P220" i="3"/>
  <c r="P158" i="3"/>
  <c r="P247" i="3"/>
  <c r="P251" i="3"/>
  <c r="P255" i="3"/>
  <c r="P259" i="3"/>
  <c r="P263" i="3"/>
  <c r="P267" i="3"/>
  <c r="P271" i="3"/>
  <c r="P275" i="3"/>
  <c r="P325" i="3"/>
  <c r="P343" i="3"/>
  <c r="P300" i="3"/>
  <c r="P304" i="3"/>
  <c r="P308" i="3"/>
  <c r="P312" i="3"/>
  <c r="P316" i="3"/>
  <c r="P320" i="3"/>
  <c r="P405" i="3"/>
  <c r="P450" i="3"/>
  <c r="P359" i="3"/>
  <c r="P367" i="3"/>
  <c r="P375" i="3"/>
  <c r="P449" i="3"/>
  <c r="P411" i="3"/>
  <c r="P415" i="3"/>
  <c r="P419" i="3"/>
  <c r="P423" i="3"/>
  <c r="P427" i="3"/>
  <c r="P431" i="3"/>
  <c r="P458" i="3"/>
  <c r="P462" i="3"/>
  <c r="P466" i="3"/>
  <c r="P470" i="3"/>
  <c r="P474" i="3"/>
  <c r="P380" i="3"/>
  <c r="P370" i="3"/>
  <c r="P368" i="3"/>
  <c r="P477" i="3"/>
  <c r="P565" i="3"/>
  <c r="P569" i="3"/>
  <c r="P573" i="3"/>
  <c r="P577" i="3"/>
  <c r="P581" i="3"/>
  <c r="P585" i="3"/>
  <c r="P589" i="3"/>
  <c r="P593" i="3"/>
  <c r="P619" i="3"/>
  <c r="P623" i="3"/>
  <c r="P627" i="3"/>
  <c r="P631" i="3"/>
  <c r="P635" i="3"/>
  <c r="P639" i="3"/>
  <c r="P643" i="3"/>
  <c r="P661" i="3"/>
  <c r="P358" i="3"/>
  <c r="P724" i="3"/>
  <c r="P740" i="3"/>
  <c r="P779" i="3"/>
  <c r="P783" i="3"/>
  <c r="P787" i="3"/>
  <c r="P791" i="3"/>
  <c r="P795" i="3"/>
  <c r="P799" i="3"/>
  <c r="P803" i="3"/>
  <c r="P669" i="3"/>
  <c r="P673" i="3"/>
  <c r="P677" i="3"/>
  <c r="P681" i="3"/>
  <c r="P685" i="3"/>
  <c r="P689" i="3"/>
  <c r="P693" i="3"/>
  <c r="P697" i="3"/>
  <c r="P729" i="3"/>
  <c r="P609" i="3"/>
  <c r="P738" i="3"/>
  <c r="P767" i="3"/>
  <c r="P751" i="3"/>
  <c r="P743" i="3"/>
  <c r="P744" i="3"/>
  <c r="P715" i="3"/>
  <c r="P50" i="3"/>
  <c r="P62" i="3"/>
  <c r="P42" i="3"/>
  <c r="P90" i="3"/>
  <c r="P102" i="3"/>
  <c r="P110" i="3"/>
  <c r="P79" i="3"/>
  <c r="P143" i="3"/>
  <c r="P152" i="3"/>
  <c r="P196" i="3"/>
  <c r="P161" i="3"/>
  <c r="P169" i="3"/>
  <c r="P164" i="3"/>
  <c r="P198" i="3"/>
  <c r="P202" i="3"/>
  <c r="P210" i="3"/>
  <c r="P218" i="3"/>
  <c r="P291" i="3"/>
  <c r="P253" i="3"/>
  <c r="P261" i="3"/>
  <c r="P273" i="3"/>
  <c r="P327" i="3"/>
  <c r="P302" i="3"/>
  <c r="P306" i="3"/>
  <c r="P310" i="3"/>
  <c r="P318" i="3"/>
  <c r="P322" i="3"/>
  <c r="P396" i="3"/>
  <c r="P363" i="3"/>
  <c r="P379" i="3"/>
  <c r="P413" i="3"/>
  <c r="P421" i="3"/>
  <c r="P429" i="3"/>
  <c r="P460" i="3"/>
  <c r="P468" i="3"/>
  <c r="P364" i="3"/>
  <c r="P352" i="3"/>
  <c r="P503" i="3"/>
  <c r="P571" i="3"/>
  <c r="P583" i="3"/>
  <c r="P591" i="3"/>
  <c r="P617" i="3"/>
  <c r="P625" i="3"/>
  <c r="P633" i="3"/>
  <c r="P641" i="3"/>
  <c r="P502" i="3"/>
  <c r="P732" i="3"/>
  <c r="P781" i="3"/>
  <c r="P789" i="3"/>
  <c r="P801" i="3"/>
  <c r="P671" i="3"/>
  <c r="P679" i="3"/>
  <c r="P687" i="3"/>
  <c r="P695" i="3"/>
  <c r="P737" i="3"/>
  <c r="P768" i="3"/>
  <c r="P723" i="3"/>
  <c r="P750" i="3"/>
  <c r="Q5" i="3"/>
  <c r="H5" i="5" s="1"/>
  <c r="P49" i="3"/>
  <c r="P53" i="3"/>
  <c r="P57" i="3"/>
  <c r="P61" i="3"/>
  <c r="P26" i="3"/>
  <c r="P37" i="3"/>
  <c r="P41" i="3"/>
  <c r="P45" i="3"/>
  <c r="P89" i="3"/>
  <c r="P93" i="3"/>
  <c r="P97" i="3"/>
  <c r="P101" i="3"/>
  <c r="P105" i="3"/>
  <c r="P109" i="3"/>
  <c r="P113" i="3"/>
  <c r="P140" i="3"/>
  <c r="P148" i="3"/>
  <c r="P131" i="3"/>
  <c r="P150" i="3"/>
  <c r="P151" i="3"/>
  <c r="P195" i="3"/>
  <c r="P159" i="3"/>
  <c r="P167" i="3"/>
  <c r="P156" i="3"/>
  <c r="P197" i="3"/>
  <c r="P201" i="3"/>
  <c r="P205" i="3"/>
  <c r="P209" i="3"/>
  <c r="P213" i="3"/>
  <c r="P217" i="3"/>
  <c r="P221" i="3"/>
  <c r="P166" i="3"/>
  <c r="P248" i="3"/>
  <c r="P252" i="3"/>
  <c r="P256" i="3"/>
  <c r="P260" i="3"/>
  <c r="P264" i="3"/>
  <c r="P268" i="3"/>
  <c r="P272" i="3"/>
  <c r="P238" i="3"/>
  <c r="P326" i="3"/>
  <c r="P397" i="3"/>
  <c r="P301" i="3"/>
  <c r="P305" i="3"/>
  <c r="P309" i="3"/>
  <c r="P313" i="3"/>
  <c r="P317" i="3"/>
  <c r="P321" i="3"/>
  <c r="P406" i="3"/>
  <c r="P344" i="3"/>
  <c r="P353" i="3"/>
  <c r="P361" i="3"/>
  <c r="P369" i="3"/>
  <c r="P377" i="3"/>
  <c r="P412" i="3"/>
  <c r="P416" i="3"/>
  <c r="P420" i="3"/>
  <c r="P424" i="3"/>
  <c r="P428" i="3"/>
  <c r="P432" i="3"/>
  <c r="P459" i="3"/>
  <c r="P463" i="3"/>
  <c r="P467" i="3"/>
  <c r="P471" i="3"/>
  <c r="P356" i="3"/>
  <c r="P457" i="3"/>
  <c r="P378" i="3"/>
  <c r="P376" i="3"/>
  <c r="P478" i="3"/>
  <c r="P566" i="3"/>
  <c r="P570" i="3"/>
  <c r="P574" i="3"/>
  <c r="P578" i="3"/>
  <c r="P582" i="3"/>
  <c r="P586" i="3"/>
  <c r="P590" i="3"/>
  <c r="P608" i="3"/>
  <c r="P620" i="3"/>
  <c r="P624" i="3"/>
  <c r="P628" i="3"/>
  <c r="P632" i="3"/>
  <c r="P636" i="3"/>
  <c r="P640" i="3"/>
  <c r="P644" i="3"/>
  <c r="P366" i="3"/>
  <c r="P728" i="3"/>
  <c r="P780" i="3"/>
  <c r="P784" i="3"/>
  <c r="P788" i="3"/>
  <c r="P792" i="3"/>
  <c r="P796" i="3"/>
  <c r="P800" i="3"/>
  <c r="P804" i="3"/>
  <c r="P670" i="3"/>
  <c r="P674" i="3"/>
  <c r="P678" i="3"/>
  <c r="P682" i="3"/>
  <c r="P686" i="3"/>
  <c r="P690" i="3"/>
  <c r="P694" i="3"/>
  <c r="P698" i="3"/>
  <c r="P733" i="3"/>
  <c r="P726" i="3"/>
  <c r="P742" i="3"/>
  <c r="P714" i="3"/>
  <c r="P747" i="3"/>
  <c r="P746" i="3"/>
  <c r="P748" i="3"/>
  <c r="P139" i="3"/>
  <c r="P616" i="3"/>
  <c r="P25" i="3"/>
  <c r="P54" i="3"/>
  <c r="P58" i="3"/>
  <c r="P34" i="3"/>
  <c r="P38" i="3"/>
  <c r="P46" i="3"/>
  <c r="P94" i="3"/>
  <c r="P98" i="3"/>
  <c r="P106" i="3"/>
  <c r="P114" i="3"/>
  <c r="P141" i="3"/>
  <c r="P160" i="3"/>
  <c r="P206" i="3"/>
  <c r="P214" i="3"/>
  <c r="P222" i="3"/>
  <c r="P249" i="3"/>
  <c r="P257" i="3"/>
  <c r="P265" i="3"/>
  <c r="P269" i="3"/>
  <c r="P290" i="3"/>
  <c r="P298" i="3"/>
  <c r="P314" i="3"/>
  <c r="P407" i="3"/>
  <c r="P355" i="3"/>
  <c r="P371" i="3"/>
  <c r="P409" i="3"/>
  <c r="P417" i="3"/>
  <c r="P425" i="3"/>
  <c r="P433" i="3"/>
  <c r="P464" i="3"/>
  <c r="P472" i="3"/>
  <c r="P354" i="3"/>
  <c r="P475" i="3"/>
  <c r="P567" i="3"/>
  <c r="P575" i="3"/>
  <c r="P579" i="3"/>
  <c r="P587" i="3"/>
  <c r="P662" i="3"/>
  <c r="P621" i="3"/>
  <c r="P629" i="3"/>
  <c r="P637" i="3"/>
  <c r="P645" i="3"/>
  <c r="P555" i="3"/>
  <c r="P777" i="3"/>
  <c r="P785" i="3"/>
  <c r="P793" i="3"/>
  <c r="P797" i="3"/>
  <c r="P805" i="3"/>
  <c r="P675" i="3"/>
  <c r="P683" i="3"/>
  <c r="P691" i="3"/>
  <c r="P699" i="3"/>
  <c r="P730" i="3"/>
  <c r="P745" i="3"/>
  <c r="P731" i="3"/>
  <c r="P775" i="3"/>
  <c r="P563" i="3"/>
  <c r="P351" i="3"/>
  <c r="P47" i="3"/>
  <c r="P51" i="3"/>
  <c r="P55" i="3"/>
  <c r="P59" i="3"/>
  <c r="P63" i="3"/>
  <c r="P35" i="3"/>
  <c r="P39" i="3"/>
  <c r="P43" i="3"/>
  <c r="P87" i="3"/>
  <c r="P91" i="3"/>
  <c r="P95" i="3"/>
  <c r="P99" i="3"/>
  <c r="P103" i="3"/>
  <c r="P107" i="3"/>
  <c r="P111" i="3"/>
  <c r="P115" i="3"/>
  <c r="P132" i="3"/>
  <c r="P145" i="3"/>
  <c r="P142" i="3"/>
  <c r="P147" i="3"/>
  <c r="P193" i="3"/>
  <c r="P153" i="3"/>
  <c r="P163" i="3"/>
  <c r="P154" i="3"/>
  <c r="P162" i="3"/>
  <c r="P168" i="3"/>
  <c r="P199" i="3"/>
  <c r="P203" i="3"/>
  <c r="P207" i="3"/>
  <c r="P211" i="3"/>
  <c r="P215" i="3"/>
  <c r="P219" i="3"/>
  <c r="P237" i="3"/>
  <c r="P246" i="3"/>
  <c r="P250" i="3"/>
  <c r="P254" i="3"/>
  <c r="P258" i="3"/>
  <c r="P262" i="3"/>
  <c r="P266" i="3"/>
  <c r="P270" i="3"/>
  <c r="P274" i="3"/>
  <c r="P324" i="3"/>
  <c r="P328" i="3"/>
  <c r="P299" i="3"/>
  <c r="P303" i="3"/>
  <c r="P307" i="3"/>
  <c r="P311" i="3"/>
  <c r="P315" i="3"/>
  <c r="P319" i="3"/>
  <c r="P323" i="3"/>
  <c r="P408" i="3"/>
  <c r="P404" i="3"/>
  <c r="P357" i="3"/>
  <c r="P365" i="3"/>
  <c r="P373" i="3"/>
  <c r="P381" i="3"/>
  <c r="P410" i="3"/>
  <c r="P414" i="3"/>
  <c r="P418" i="3"/>
  <c r="P422" i="3"/>
  <c r="P426" i="3"/>
  <c r="P430" i="3"/>
  <c r="P434" i="3"/>
  <c r="P461" i="3"/>
  <c r="P465" i="3"/>
  <c r="P469" i="3"/>
  <c r="P473" i="3"/>
  <c r="P372" i="3"/>
  <c r="P362" i="3"/>
  <c r="P360" i="3"/>
  <c r="P476" i="3"/>
  <c r="P556" i="3"/>
  <c r="P568" i="3"/>
  <c r="P572" i="3"/>
  <c r="P576" i="3"/>
  <c r="P580" i="3"/>
  <c r="P584" i="3"/>
  <c r="P588" i="3"/>
  <c r="P592" i="3"/>
  <c r="P374" i="3"/>
  <c r="P618" i="3"/>
  <c r="P622" i="3"/>
  <c r="P626" i="3"/>
  <c r="P630" i="3"/>
  <c r="P634" i="3"/>
  <c r="P638" i="3"/>
  <c r="P642" i="3"/>
  <c r="P646" i="3"/>
  <c r="P564" i="3"/>
  <c r="P736" i="3"/>
  <c r="P778" i="3"/>
  <c r="P782" i="3"/>
  <c r="P786" i="3"/>
  <c r="P790" i="3"/>
  <c r="P794" i="3"/>
  <c r="P798" i="3"/>
  <c r="P802" i="3"/>
  <c r="P672" i="3"/>
  <c r="P676" i="3"/>
  <c r="P680" i="3"/>
  <c r="P684" i="3"/>
  <c r="P688" i="3"/>
  <c r="P692" i="3"/>
  <c r="P696" i="3"/>
  <c r="P725" i="3"/>
  <c r="P734" i="3"/>
  <c r="P735" i="3"/>
  <c r="P739" i="3"/>
  <c r="P752" i="3"/>
  <c r="P86" i="3"/>
  <c r="P749" i="3"/>
  <c r="P741" i="3"/>
  <c r="P727" i="3"/>
  <c r="P722" i="3"/>
  <c r="P455" i="3"/>
  <c r="P31" i="3"/>
  <c r="P137" i="3"/>
  <c r="P720" i="3"/>
  <c r="P508" i="3"/>
  <c r="P296" i="3"/>
  <c r="P84" i="3"/>
  <c r="O649" i="3"/>
  <c r="O225" i="3"/>
  <c r="K186" i="3"/>
  <c r="J226" i="3"/>
  <c r="K663" i="3"/>
  <c r="J703" i="3"/>
  <c r="O331" i="3"/>
  <c r="O278" i="3"/>
  <c r="O119" i="3"/>
  <c r="O66" i="3"/>
  <c r="O755" i="3"/>
  <c r="O543" i="3"/>
  <c r="K480" i="3"/>
  <c r="D481" i="3"/>
  <c r="J480" i="3"/>
  <c r="L480" i="3"/>
  <c r="M480" i="3"/>
  <c r="N480" i="3"/>
  <c r="O480" i="3"/>
  <c r="P480" i="3"/>
  <c r="R63" i="2"/>
  <c r="O63" i="2"/>
  <c r="S63" i="2"/>
  <c r="P63" i="2"/>
  <c r="Q63" i="2"/>
  <c r="O776" i="3" l="1"/>
  <c r="N807" i="3"/>
  <c r="I22" i="4" s="1"/>
  <c r="N808" i="3"/>
  <c r="N183" i="2"/>
  <c r="O245" i="3"/>
  <c r="P245" i="3"/>
  <c r="N203" i="2"/>
  <c r="N29" i="3"/>
  <c r="P172" i="3"/>
  <c r="S5" i="4"/>
  <c r="L5" i="4"/>
  <c r="Q402" i="3"/>
  <c r="P437" i="3"/>
  <c r="P649" i="3"/>
  <c r="P596" i="3"/>
  <c r="P384" i="3"/>
  <c r="L133" i="3"/>
  <c r="K173" i="3"/>
  <c r="R5" i="3"/>
  <c r="I5" i="5" s="1"/>
  <c r="Q36" i="3"/>
  <c r="Q40" i="3"/>
  <c r="Q44" i="3"/>
  <c r="Q47" i="3"/>
  <c r="Q51" i="3"/>
  <c r="Q55" i="3"/>
  <c r="Q59" i="3"/>
  <c r="Q63" i="3"/>
  <c r="Q95" i="3"/>
  <c r="Q92" i="3"/>
  <c r="Q97" i="3"/>
  <c r="Q100" i="3"/>
  <c r="Q107" i="3"/>
  <c r="Q114" i="3"/>
  <c r="Q108" i="3"/>
  <c r="Q143" i="3"/>
  <c r="Q147" i="3"/>
  <c r="Q151" i="3"/>
  <c r="Q154" i="3"/>
  <c r="Q158" i="3"/>
  <c r="Q162" i="3"/>
  <c r="Q166" i="3"/>
  <c r="Q110" i="3"/>
  <c r="Q194" i="3"/>
  <c r="Q198" i="3"/>
  <c r="Q204" i="3"/>
  <c r="Q208" i="3"/>
  <c r="Q212" i="3"/>
  <c r="Q216" i="3"/>
  <c r="Q220" i="3"/>
  <c r="Q202" i="3"/>
  <c r="Q248" i="3"/>
  <c r="Q252" i="3"/>
  <c r="Q256" i="3"/>
  <c r="Q260" i="3"/>
  <c r="Q264" i="3"/>
  <c r="Q268" i="3"/>
  <c r="Q272" i="3"/>
  <c r="Q290" i="3"/>
  <c r="Q324" i="3"/>
  <c r="Q328" i="3"/>
  <c r="Q353" i="3"/>
  <c r="Q357" i="3"/>
  <c r="Q361" i="3"/>
  <c r="Q365" i="3"/>
  <c r="Q369" i="3"/>
  <c r="Q373" i="3"/>
  <c r="Q377" i="3"/>
  <c r="Q381" i="3"/>
  <c r="Q300" i="3"/>
  <c r="Q304" i="3"/>
  <c r="Q308" i="3"/>
  <c r="Q312" i="3"/>
  <c r="Q316" i="3"/>
  <c r="Q320" i="3"/>
  <c r="Q408" i="3"/>
  <c r="Q461" i="3"/>
  <c r="Q465" i="3"/>
  <c r="Q469" i="3"/>
  <c r="Q473" i="3"/>
  <c r="Q410" i="3"/>
  <c r="Q414" i="3"/>
  <c r="Q418" i="3"/>
  <c r="Q422" i="3"/>
  <c r="Q426" i="3"/>
  <c r="Q430" i="3"/>
  <c r="Q434" i="3"/>
  <c r="Q475" i="3"/>
  <c r="Q479" i="3"/>
  <c r="Q723" i="3"/>
  <c r="Q727" i="3"/>
  <c r="Q731" i="3"/>
  <c r="Q735" i="3"/>
  <c r="Q739" i="3"/>
  <c r="Q503" i="3"/>
  <c r="Q567" i="3"/>
  <c r="Q571" i="3"/>
  <c r="Q575" i="3"/>
  <c r="Q579" i="3"/>
  <c r="Q583" i="3"/>
  <c r="Q587" i="3"/>
  <c r="Q591" i="3"/>
  <c r="Q617" i="3"/>
  <c r="Q621" i="3"/>
  <c r="Q625" i="3"/>
  <c r="Q629" i="3"/>
  <c r="Q633" i="3"/>
  <c r="Q637" i="3"/>
  <c r="Q641" i="3"/>
  <c r="Q645" i="3"/>
  <c r="Q715" i="3"/>
  <c r="Q745" i="3"/>
  <c r="Q749" i="3"/>
  <c r="Q767" i="3"/>
  <c r="Q779" i="3"/>
  <c r="Q783" i="3"/>
  <c r="Q787" i="3"/>
  <c r="Q791" i="3"/>
  <c r="Q795" i="3"/>
  <c r="Q799" i="3"/>
  <c r="Q803" i="3"/>
  <c r="Q670" i="3"/>
  <c r="Q674" i="3"/>
  <c r="Q678" i="3"/>
  <c r="Q682" i="3"/>
  <c r="Q686" i="3"/>
  <c r="Q690" i="3"/>
  <c r="Q694" i="3"/>
  <c r="Q698" i="3"/>
  <c r="Q775" i="3"/>
  <c r="Q192" i="3"/>
  <c r="Q139" i="3"/>
  <c r="Q33" i="3"/>
  <c r="Q245" i="3"/>
  <c r="Q26" i="3"/>
  <c r="Q37" i="3"/>
  <c r="Q41" i="3"/>
  <c r="Q48" i="3"/>
  <c r="Q52" i="3"/>
  <c r="Q56" i="3"/>
  <c r="Q78" i="3"/>
  <c r="Q96" i="3"/>
  <c r="Q88" i="3"/>
  <c r="Q111" i="3"/>
  <c r="Q115" i="3"/>
  <c r="Q140" i="3"/>
  <c r="Q148" i="3"/>
  <c r="Q155" i="3"/>
  <c r="Q159" i="3"/>
  <c r="Q167" i="3"/>
  <c r="Q185" i="3"/>
  <c r="Q199" i="3"/>
  <c r="Q209" i="3"/>
  <c r="Q213" i="3"/>
  <c r="Q221" i="3"/>
  <c r="Q249" i="3"/>
  <c r="Q257" i="3"/>
  <c r="Q261" i="3"/>
  <c r="Q269" i="3"/>
  <c r="Q296" i="3"/>
  <c r="Q396" i="3"/>
  <c r="Q317" i="3"/>
  <c r="Q450" i="3"/>
  <c r="Q462" i="3"/>
  <c r="Q470" i="3"/>
  <c r="Q411" i="3"/>
  <c r="Q419" i="3"/>
  <c r="Q427" i="3"/>
  <c r="Q431" i="3"/>
  <c r="Q476" i="3"/>
  <c r="Q480" i="3"/>
  <c r="Q728" i="3"/>
  <c r="Q732" i="3"/>
  <c r="Q740" i="3"/>
  <c r="Q556" i="3"/>
  <c r="Q572" i="3"/>
  <c r="Q580" i="3"/>
  <c r="Q588" i="3"/>
  <c r="Q618" i="3"/>
  <c r="Q622" i="3"/>
  <c r="Q630" i="3"/>
  <c r="Q638" i="3"/>
  <c r="Q646" i="3"/>
  <c r="Q722" i="3"/>
  <c r="Q784" i="3"/>
  <c r="Q792" i="3"/>
  <c r="Q800" i="3"/>
  <c r="Q671" i="3"/>
  <c r="Q679" i="3"/>
  <c r="Q687" i="3"/>
  <c r="Q691" i="3"/>
  <c r="Q699" i="3"/>
  <c r="Q616" i="3"/>
  <c r="Q42" i="3"/>
  <c r="Q49" i="3"/>
  <c r="Q57" i="3"/>
  <c r="Q25" i="3"/>
  <c r="Q89" i="3"/>
  <c r="Q90" i="3"/>
  <c r="Q94" i="3"/>
  <c r="Q112" i="3"/>
  <c r="Q116" i="3"/>
  <c r="Q103" i="3"/>
  <c r="Q145" i="3"/>
  <c r="Q149" i="3"/>
  <c r="Q156" i="3"/>
  <c r="Q164" i="3"/>
  <c r="Q106" i="3"/>
  <c r="Q196" i="3"/>
  <c r="Q206" i="3"/>
  <c r="Q214" i="3"/>
  <c r="Q222" i="3"/>
  <c r="Q254" i="3"/>
  <c r="Q266" i="3"/>
  <c r="Q237" i="3"/>
  <c r="Q291" i="3"/>
  <c r="Q359" i="3"/>
  <c r="Q371" i="3"/>
  <c r="Q471" i="3"/>
  <c r="Q412" i="3"/>
  <c r="Q416" i="3"/>
  <c r="Q420" i="3"/>
  <c r="Q428" i="3"/>
  <c r="Q432" i="3"/>
  <c r="Q477" i="3"/>
  <c r="Q725" i="3"/>
  <c r="Q729" i="3"/>
  <c r="Q733" i="3"/>
  <c r="Q737" i="3"/>
  <c r="Q741" i="3"/>
  <c r="Q565" i="3"/>
  <c r="Q569" i="3"/>
  <c r="Q573" i="3"/>
  <c r="Q577" i="3"/>
  <c r="Q585" i="3"/>
  <c r="Q589" i="3"/>
  <c r="Q593" i="3"/>
  <c r="Q623" i="3"/>
  <c r="Q627" i="3"/>
  <c r="Q635" i="3"/>
  <c r="Q643" i="3"/>
  <c r="Q743" i="3"/>
  <c r="Q751" i="3"/>
  <c r="Q781" i="3"/>
  <c r="Q793" i="3"/>
  <c r="Q801" i="3"/>
  <c r="Q672" i="3"/>
  <c r="Q680" i="3"/>
  <c r="Q688" i="3"/>
  <c r="Q696" i="3"/>
  <c r="Q720" i="3"/>
  <c r="Q351" i="3"/>
  <c r="Q35" i="3"/>
  <c r="Q39" i="3"/>
  <c r="Q43" i="3"/>
  <c r="Q79" i="3"/>
  <c r="Q50" i="3"/>
  <c r="Q54" i="3"/>
  <c r="Q58" i="3"/>
  <c r="Q62" i="3"/>
  <c r="Q91" i="3"/>
  <c r="Q87" i="3"/>
  <c r="Q93" i="3"/>
  <c r="Q98" i="3"/>
  <c r="Q102" i="3"/>
  <c r="Q113" i="3"/>
  <c r="Q131" i="3"/>
  <c r="Q105" i="3"/>
  <c r="Q142" i="3"/>
  <c r="Q146" i="3"/>
  <c r="Q150" i="3"/>
  <c r="Q153" i="3"/>
  <c r="Q157" i="3"/>
  <c r="Q161" i="3"/>
  <c r="Q165" i="3"/>
  <c r="Q578" i="3"/>
  <c r="Q673" i="3"/>
  <c r="Q677" i="3"/>
  <c r="Q681" i="3"/>
  <c r="Q685" i="3"/>
  <c r="Q689" i="3"/>
  <c r="Q693" i="3"/>
  <c r="Q697" i="3"/>
  <c r="Q243" i="3"/>
  <c r="Q45" i="3"/>
  <c r="Q60" i="3"/>
  <c r="Q99" i="3"/>
  <c r="Q104" i="3"/>
  <c r="Q101" i="3"/>
  <c r="Q144" i="3"/>
  <c r="Q109" i="3"/>
  <c r="Q163" i="3"/>
  <c r="Q132" i="3"/>
  <c r="Q195" i="3"/>
  <c r="Q205" i="3"/>
  <c r="Q217" i="3"/>
  <c r="Q203" i="3"/>
  <c r="Q253" i="3"/>
  <c r="Q265" i="3"/>
  <c r="Q273" i="3"/>
  <c r="Q325" i="3"/>
  <c r="Q343" i="3"/>
  <c r="Q354" i="3"/>
  <c r="Q358" i="3"/>
  <c r="Q362" i="3"/>
  <c r="Q366" i="3"/>
  <c r="Q370" i="3"/>
  <c r="Q374" i="3"/>
  <c r="Q378" i="3"/>
  <c r="Q301" i="3"/>
  <c r="Q305" i="3"/>
  <c r="Q309" i="3"/>
  <c r="Q313" i="3"/>
  <c r="Q321" i="3"/>
  <c r="Q405" i="3"/>
  <c r="Q458" i="3"/>
  <c r="Q466" i="3"/>
  <c r="Q474" i="3"/>
  <c r="Q415" i="3"/>
  <c r="Q423" i="3"/>
  <c r="Q457" i="3"/>
  <c r="Q724" i="3"/>
  <c r="Q736" i="3"/>
  <c r="Q568" i="3"/>
  <c r="Q576" i="3"/>
  <c r="Q584" i="3"/>
  <c r="Q592" i="3"/>
  <c r="Q626" i="3"/>
  <c r="Q634" i="3"/>
  <c r="Q642" i="3"/>
  <c r="Q746" i="3"/>
  <c r="Q750" i="3"/>
  <c r="Q780" i="3"/>
  <c r="Q788" i="3"/>
  <c r="Q796" i="3"/>
  <c r="Q804" i="3"/>
  <c r="Q675" i="3"/>
  <c r="Q683" i="3"/>
  <c r="Q695" i="3"/>
  <c r="Q669" i="3"/>
  <c r="Q31" i="3"/>
  <c r="Q34" i="3"/>
  <c r="Q38" i="3"/>
  <c r="Q46" i="3"/>
  <c r="Q53" i="3"/>
  <c r="Q61" i="3"/>
  <c r="Q141" i="3"/>
  <c r="Q152" i="3"/>
  <c r="Q160" i="3"/>
  <c r="Q168" i="3"/>
  <c r="Q238" i="3"/>
  <c r="Q200" i="3"/>
  <c r="Q210" i="3"/>
  <c r="Q218" i="3"/>
  <c r="Q246" i="3"/>
  <c r="Q250" i="3"/>
  <c r="Q258" i="3"/>
  <c r="Q262" i="3"/>
  <c r="Q270" i="3"/>
  <c r="Q274" i="3"/>
  <c r="Q326" i="3"/>
  <c r="Q355" i="3"/>
  <c r="Q363" i="3"/>
  <c r="Q367" i="3"/>
  <c r="Q375" i="3"/>
  <c r="Q379" i="3"/>
  <c r="Q302" i="3"/>
  <c r="Q306" i="3"/>
  <c r="Q310" i="3"/>
  <c r="Q314" i="3"/>
  <c r="Q318" i="3"/>
  <c r="Q322" i="3"/>
  <c r="Q406" i="3"/>
  <c r="Q397" i="3"/>
  <c r="Q459" i="3"/>
  <c r="Q463" i="3"/>
  <c r="Q467" i="3"/>
  <c r="Q502" i="3"/>
  <c r="Q424" i="3"/>
  <c r="Q555" i="3"/>
  <c r="Q508" i="3"/>
  <c r="Q581" i="3"/>
  <c r="Q619" i="3"/>
  <c r="Q631" i="3"/>
  <c r="Q639" i="3"/>
  <c r="Q662" i="3"/>
  <c r="Q747" i="3"/>
  <c r="Q777" i="3"/>
  <c r="Q785" i="3"/>
  <c r="Q789" i="3"/>
  <c r="Q797" i="3"/>
  <c r="Q805" i="3"/>
  <c r="Q676" i="3"/>
  <c r="Q684" i="3"/>
  <c r="Q692" i="3"/>
  <c r="Q661" i="3"/>
  <c r="Q614" i="3"/>
  <c r="Q404" i="3"/>
  <c r="Q169" i="3"/>
  <c r="Q184" i="3"/>
  <c r="Q193" i="3"/>
  <c r="Q197" i="3"/>
  <c r="Q201" i="3"/>
  <c r="Q207" i="3"/>
  <c r="Q211" i="3"/>
  <c r="Q215" i="3"/>
  <c r="Q219" i="3"/>
  <c r="Q298" i="3"/>
  <c r="Q247" i="3"/>
  <c r="Q251" i="3"/>
  <c r="Q255" i="3"/>
  <c r="Q259" i="3"/>
  <c r="Q263" i="3"/>
  <c r="Q267" i="3"/>
  <c r="Q271" i="3"/>
  <c r="Q275" i="3"/>
  <c r="Q344" i="3"/>
  <c r="Q327" i="3"/>
  <c r="Q352" i="3"/>
  <c r="Q356" i="3"/>
  <c r="Q360" i="3"/>
  <c r="Q364" i="3"/>
  <c r="Q368" i="3"/>
  <c r="Q372" i="3"/>
  <c r="Q376" i="3"/>
  <c r="Q380" i="3"/>
  <c r="Q299" i="3"/>
  <c r="Q303" i="3"/>
  <c r="Q307" i="3"/>
  <c r="Q311" i="3"/>
  <c r="Q315" i="3"/>
  <c r="Q319" i="3"/>
  <c r="Q323" i="3"/>
  <c r="Q407" i="3"/>
  <c r="Q449" i="3"/>
  <c r="Q460" i="3"/>
  <c r="Q464" i="3"/>
  <c r="Q468" i="3"/>
  <c r="Q472" i="3"/>
  <c r="Q409" i="3"/>
  <c r="Q413" i="3"/>
  <c r="Q417" i="3"/>
  <c r="Q421" i="3"/>
  <c r="Q425" i="3"/>
  <c r="Q429" i="3"/>
  <c r="Q433" i="3"/>
  <c r="Q564" i="3"/>
  <c r="Q478" i="3"/>
  <c r="Q609" i="3"/>
  <c r="Q726" i="3"/>
  <c r="Q730" i="3"/>
  <c r="Q734" i="3"/>
  <c r="Q738" i="3"/>
  <c r="Q742" i="3"/>
  <c r="Q566" i="3"/>
  <c r="Q570" i="3"/>
  <c r="Q574" i="3"/>
  <c r="Q582" i="3"/>
  <c r="Q586" i="3"/>
  <c r="Q590" i="3"/>
  <c r="Q608" i="3"/>
  <c r="Q620" i="3"/>
  <c r="Q624" i="3"/>
  <c r="Q628" i="3"/>
  <c r="Q632" i="3"/>
  <c r="Q636" i="3"/>
  <c r="Q640" i="3"/>
  <c r="Q644" i="3"/>
  <c r="Q714" i="3"/>
  <c r="Q744" i="3"/>
  <c r="Q748" i="3"/>
  <c r="Q752" i="3"/>
  <c r="Q778" i="3"/>
  <c r="Q782" i="3"/>
  <c r="Q786" i="3"/>
  <c r="Q790" i="3"/>
  <c r="Q794" i="3"/>
  <c r="Q798" i="3"/>
  <c r="Q802" i="3"/>
  <c r="Q667" i="3"/>
  <c r="Q768" i="3"/>
  <c r="Q563" i="3"/>
  <c r="Q86" i="3"/>
  <c r="L716" i="3"/>
  <c r="K756" i="3"/>
  <c r="L292" i="3"/>
  <c r="K332" i="3"/>
  <c r="L398" i="3"/>
  <c r="K438" i="3"/>
  <c r="Q349" i="3"/>
  <c r="Q137" i="3"/>
  <c r="Q773" i="3"/>
  <c r="L186" i="3"/>
  <c r="K226" i="3"/>
  <c r="L239" i="3"/>
  <c r="K279" i="3"/>
  <c r="K67" i="3"/>
  <c r="L27" i="3"/>
  <c r="L557" i="3"/>
  <c r="K597" i="3"/>
  <c r="L663" i="3"/>
  <c r="K703" i="3"/>
  <c r="P702" i="3"/>
  <c r="L610" i="3"/>
  <c r="K650" i="3"/>
  <c r="L80" i="3"/>
  <c r="K120" i="3"/>
  <c r="O446" i="3"/>
  <c r="O447" i="3"/>
  <c r="Q561" i="3"/>
  <c r="Q190" i="3"/>
  <c r="P10" i="3"/>
  <c r="P225" i="3"/>
  <c r="K504" i="3"/>
  <c r="L769" i="3"/>
  <c r="K809" i="3"/>
  <c r="L345" i="3"/>
  <c r="K385" i="3"/>
  <c r="Q84" i="3"/>
  <c r="Q455" i="3"/>
  <c r="P543" i="3"/>
  <c r="P66" i="3"/>
  <c r="K481" i="3"/>
  <c r="D482" i="3"/>
  <c r="J481" i="3"/>
  <c r="L481" i="3"/>
  <c r="M481" i="3"/>
  <c r="N481" i="3"/>
  <c r="O481" i="3"/>
  <c r="P481" i="3"/>
  <c r="Q481" i="3"/>
  <c r="P119" i="3"/>
  <c r="P278" i="3"/>
  <c r="P331" i="3"/>
  <c r="P755" i="3"/>
  <c r="P776" i="3" l="1"/>
  <c r="O808" i="3"/>
  <c r="O33" i="3"/>
  <c r="P33" i="3"/>
  <c r="M5" i="4"/>
  <c r="T5" i="4"/>
  <c r="Q172" i="3"/>
  <c r="Q384" i="3"/>
  <c r="L67" i="3"/>
  <c r="M27" i="3"/>
  <c r="L332" i="3"/>
  <c r="M292" i="3"/>
  <c r="M769" i="3"/>
  <c r="L809" i="3"/>
  <c r="Q225" i="3"/>
  <c r="O448" i="3"/>
  <c r="O451" i="3" s="1"/>
  <c r="M663" i="3"/>
  <c r="L703" i="3"/>
  <c r="M186" i="3"/>
  <c r="L226" i="3"/>
  <c r="Q649" i="3"/>
  <c r="Q10" i="3"/>
  <c r="M345" i="3"/>
  <c r="L385" i="3"/>
  <c r="L499" i="3"/>
  <c r="L501" i="3" s="1"/>
  <c r="L542" i="3" s="1"/>
  <c r="G17" i="4" s="1"/>
  <c r="K544" i="3"/>
  <c r="Q596" i="3"/>
  <c r="M610" i="3"/>
  <c r="L650" i="3"/>
  <c r="L438" i="3"/>
  <c r="M398" i="3"/>
  <c r="M716" i="3"/>
  <c r="L756" i="3"/>
  <c r="Q702" i="3"/>
  <c r="L173" i="3"/>
  <c r="M133" i="3"/>
  <c r="M80" i="3"/>
  <c r="L120" i="3"/>
  <c r="L597" i="3"/>
  <c r="M557" i="3"/>
  <c r="M239" i="3"/>
  <c r="L279" i="3"/>
  <c r="Q437" i="3"/>
  <c r="S5" i="3"/>
  <c r="J5" i="5" s="1"/>
  <c r="R43" i="3"/>
  <c r="R46" i="3"/>
  <c r="R50" i="3"/>
  <c r="R54" i="3"/>
  <c r="R58" i="3"/>
  <c r="R62" i="3"/>
  <c r="R41" i="3"/>
  <c r="R45" i="3"/>
  <c r="R94" i="3"/>
  <c r="R87" i="3"/>
  <c r="R26" i="3"/>
  <c r="R106" i="3"/>
  <c r="R100" i="3"/>
  <c r="R111" i="3"/>
  <c r="R115" i="3"/>
  <c r="R140" i="3"/>
  <c r="R151" i="3"/>
  <c r="R153" i="3"/>
  <c r="R109" i="3"/>
  <c r="R142" i="3"/>
  <c r="R160" i="3"/>
  <c r="R168" i="3"/>
  <c r="R157" i="3"/>
  <c r="R165" i="3"/>
  <c r="R194" i="3"/>
  <c r="R198" i="3"/>
  <c r="R202" i="3"/>
  <c r="R206" i="3"/>
  <c r="R210" i="3"/>
  <c r="R214" i="3"/>
  <c r="R218" i="3"/>
  <c r="R222" i="3"/>
  <c r="R238" i="3"/>
  <c r="R302" i="3"/>
  <c r="R306" i="3"/>
  <c r="R310" i="3"/>
  <c r="R314" i="3"/>
  <c r="R318" i="3"/>
  <c r="R322" i="3"/>
  <c r="R247" i="3"/>
  <c r="R251" i="3"/>
  <c r="R255" i="3"/>
  <c r="R259" i="3"/>
  <c r="R296" i="3"/>
  <c r="R408" i="3"/>
  <c r="R269" i="3"/>
  <c r="R290" i="3"/>
  <c r="R326" i="3"/>
  <c r="R397" i="3"/>
  <c r="R270" i="3"/>
  <c r="R352" i="3"/>
  <c r="R360" i="3"/>
  <c r="R368" i="3"/>
  <c r="R376" i="3"/>
  <c r="R409" i="3"/>
  <c r="R413" i="3"/>
  <c r="R417" i="3"/>
  <c r="R421" i="3"/>
  <c r="R425" i="3"/>
  <c r="R429" i="3"/>
  <c r="R433" i="3"/>
  <c r="R353" i="3"/>
  <c r="R361" i="3"/>
  <c r="R369" i="3"/>
  <c r="R377" i="3"/>
  <c r="R25" i="3"/>
  <c r="R34" i="3"/>
  <c r="R47" i="3"/>
  <c r="R51" i="3"/>
  <c r="R55" i="3"/>
  <c r="R59" i="3"/>
  <c r="R63" i="3"/>
  <c r="R44" i="3"/>
  <c r="R79" i="3"/>
  <c r="R98" i="3"/>
  <c r="R92" i="3"/>
  <c r="R99" i="3"/>
  <c r="R110" i="3"/>
  <c r="R102" i="3"/>
  <c r="R112" i="3"/>
  <c r="R116" i="3"/>
  <c r="R97" i="3"/>
  <c r="R144" i="3"/>
  <c r="R154" i="3"/>
  <c r="R141" i="3"/>
  <c r="R146" i="3"/>
  <c r="R162" i="3"/>
  <c r="R185" i="3"/>
  <c r="R159" i="3"/>
  <c r="R167" i="3"/>
  <c r="R195" i="3"/>
  <c r="R199" i="3"/>
  <c r="R203" i="3"/>
  <c r="R207" i="3"/>
  <c r="R211" i="3"/>
  <c r="R215" i="3"/>
  <c r="R219" i="3"/>
  <c r="R237" i="3"/>
  <c r="R299" i="3"/>
  <c r="R303" i="3"/>
  <c r="R307" i="3"/>
  <c r="R311" i="3"/>
  <c r="R315" i="3"/>
  <c r="R319" i="3"/>
  <c r="R323" i="3"/>
  <c r="R248" i="3"/>
  <c r="R252" i="3"/>
  <c r="R256" i="3"/>
  <c r="R260" i="3"/>
  <c r="R405" i="3"/>
  <c r="R262" i="3"/>
  <c r="R271" i="3"/>
  <c r="R344" i="3"/>
  <c r="R327" i="3"/>
  <c r="R264" i="3"/>
  <c r="R272" i="3"/>
  <c r="R354" i="3"/>
  <c r="R362" i="3"/>
  <c r="R370" i="3"/>
  <c r="R378" i="3"/>
  <c r="R410" i="3"/>
  <c r="R414" i="3"/>
  <c r="R418" i="3"/>
  <c r="R422" i="3"/>
  <c r="R426" i="3"/>
  <c r="R430" i="3"/>
  <c r="R434" i="3"/>
  <c r="R355" i="3"/>
  <c r="R363" i="3"/>
  <c r="R371" i="3"/>
  <c r="R379" i="3"/>
  <c r="R476" i="3"/>
  <c r="R480" i="3"/>
  <c r="R458" i="3"/>
  <c r="R462" i="3"/>
  <c r="R466" i="3"/>
  <c r="R470" i="3"/>
  <c r="R474" i="3"/>
  <c r="R455" i="3"/>
  <c r="R672" i="3"/>
  <c r="R676" i="3"/>
  <c r="R680" i="3"/>
  <c r="R684" i="3"/>
  <c r="R688" i="3"/>
  <c r="R692" i="3"/>
  <c r="R696" i="3"/>
  <c r="R714" i="3"/>
  <c r="R569" i="3"/>
  <c r="R577" i="3"/>
  <c r="R588" i="3"/>
  <c r="R661" i="3"/>
  <c r="R735" i="3"/>
  <c r="R586" i="3"/>
  <c r="R620" i="3"/>
  <c r="R624" i="3"/>
  <c r="R628" i="3"/>
  <c r="R632" i="3"/>
  <c r="R636" i="3"/>
  <c r="R640" i="3"/>
  <c r="R644" i="3"/>
  <c r="R715" i="3"/>
  <c r="R736" i="3"/>
  <c r="R745" i="3"/>
  <c r="R749" i="3"/>
  <c r="R767" i="3"/>
  <c r="R791" i="3"/>
  <c r="R797" i="3"/>
  <c r="R801" i="3"/>
  <c r="R805" i="3"/>
  <c r="R564" i="3"/>
  <c r="R574" i="3"/>
  <c r="R583" i="3"/>
  <c r="R593" i="3"/>
  <c r="R733" i="3"/>
  <c r="R777" i="3"/>
  <c r="R781" i="3"/>
  <c r="R785" i="3"/>
  <c r="R793" i="3"/>
  <c r="R726" i="3"/>
  <c r="R722" i="3"/>
  <c r="R349" i="3"/>
  <c r="R31" i="3"/>
  <c r="R563" i="3"/>
  <c r="R351" i="3"/>
  <c r="R42" i="3"/>
  <c r="R53" i="3"/>
  <c r="R61" i="3"/>
  <c r="R40" i="3"/>
  <c r="R95" i="3"/>
  <c r="R105" i="3"/>
  <c r="R107" i="3"/>
  <c r="R108" i="3"/>
  <c r="R152" i="3"/>
  <c r="R149" i="3"/>
  <c r="R166" i="3"/>
  <c r="R163" i="3"/>
  <c r="R197" i="3"/>
  <c r="R205" i="3"/>
  <c r="R213" i="3"/>
  <c r="R221" i="3"/>
  <c r="R301" i="3"/>
  <c r="R305" i="3"/>
  <c r="R313" i="3"/>
  <c r="R321" i="3"/>
  <c r="R250" i="3"/>
  <c r="R258" i="3"/>
  <c r="R407" i="3"/>
  <c r="R275" i="3"/>
  <c r="R343" i="3"/>
  <c r="R298" i="3"/>
  <c r="R374" i="3"/>
  <c r="R35" i="3"/>
  <c r="R38" i="3"/>
  <c r="R48" i="3"/>
  <c r="R52" i="3"/>
  <c r="R56" i="3"/>
  <c r="R60" i="3"/>
  <c r="R78" i="3"/>
  <c r="R37" i="3"/>
  <c r="R88" i="3"/>
  <c r="R91" i="3"/>
  <c r="R96" i="3"/>
  <c r="R101" i="3"/>
  <c r="R132" i="3"/>
  <c r="R104" i="3"/>
  <c r="R113" i="3"/>
  <c r="R131" i="3"/>
  <c r="R143" i="3"/>
  <c r="R148" i="3"/>
  <c r="R155" i="3"/>
  <c r="R145" i="3"/>
  <c r="R156" i="3"/>
  <c r="R164" i="3"/>
  <c r="R150" i="3"/>
  <c r="R161" i="3"/>
  <c r="R169" i="3"/>
  <c r="R196" i="3"/>
  <c r="R200" i="3"/>
  <c r="R204" i="3"/>
  <c r="R208" i="3"/>
  <c r="R212" i="3"/>
  <c r="R216" i="3"/>
  <c r="R220" i="3"/>
  <c r="R190" i="3"/>
  <c r="R300" i="3"/>
  <c r="R304" i="3"/>
  <c r="R308" i="3"/>
  <c r="R312" i="3"/>
  <c r="R316" i="3"/>
  <c r="R320" i="3"/>
  <c r="R291" i="3"/>
  <c r="R249" i="3"/>
  <c r="R253" i="3"/>
  <c r="R257" i="3"/>
  <c r="R261" i="3"/>
  <c r="R406" i="3"/>
  <c r="R265" i="3"/>
  <c r="R273" i="3"/>
  <c r="R324" i="3"/>
  <c r="R328" i="3"/>
  <c r="R266" i="3"/>
  <c r="R274" i="3"/>
  <c r="R356" i="3"/>
  <c r="R364" i="3"/>
  <c r="R372" i="3"/>
  <c r="R380" i="3"/>
  <c r="R411" i="3"/>
  <c r="R415" i="3"/>
  <c r="R419" i="3"/>
  <c r="R423" i="3"/>
  <c r="R427" i="3"/>
  <c r="R431" i="3"/>
  <c r="R396" i="3"/>
  <c r="R357" i="3"/>
  <c r="R365" i="3"/>
  <c r="R373" i="3"/>
  <c r="R381" i="3"/>
  <c r="R477" i="3"/>
  <c r="R481" i="3"/>
  <c r="R459" i="3"/>
  <c r="R463" i="3"/>
  <c r="R467" i="3"/>
  <c r="R471" i="3"/>
  <c r="R502" i="3"/>
  <c r="R555" i="3"/>
  <c r="R673" i="3"/>
  <c r="R677" i="3"/>
  <c r="R681" i="3"/>
  <c r="R685" i="3"/>
  <c r="R689" i="3"/>
  <c r="R693" i="3"/>
  <c r="R697" i="3"/>
  <c r="R609" i="3"/>
  <c r="R571" i="3"/>
  <c r="R579" i="3"/>
  <c r="R590" i="3"/>
  <c r="R723" i="3"/>
  <c r="R739" i="3"/>
  <c r="R617" i="3"/>
  <c r="R621" i="3"/>
  <c r="R625" i="3"/>
  <c r="R629" i="3"/>
  <c r="R633" i="3"/>
  <c r="R637" i="3"/>
  <c r="R641" i="3"/>
  <c r="R645" i="3"/>
  <c r="R724" i="3"/>
  <c r="R740" i="3"/>
  <c r="R746" i="3"/>
  <c r="R750" i="3"/>
  <c r="R787" i="3"/>
  <c r="R794" i="3"/>
  <c r="R798" i="3"/>
  <c r="R802" i="3"/>
  <c r="R568" i="3"/>
  <c r="R567" i="3"/>
  <c r="R576" i="3"/>
  <c r="R587" i="3"/>
  <c r="R669" i="3"/>
  <c r="R737" i="3"/>
  <c r="R778" i="3"/>
  <c r="R782" i="3"/>
  <c r="R786" i="3"/>
  <c r="R584" i="3"/>
  <c r="R742" i="3"/>
  <c r="R720" i="3"/>
  <c r="R243" i="3"/>
  <c r="R84" i="3"/>
  <c r="R245" i="3"/>
  <c r="R39" i="3"/>
  <c r="R49" i="3"/>
  <c r="R57" i="3"/>
  <c r="R36" i="3"/>
  <c r="R90" i="3"/>
  <c r="R103" i="3"/>
  <c r="R93" i="3"/>
  <c r="R114" i="3"/>
  <c r="R147" i="3"/>
  <c r="R89" i="3"/>
  <c r="R158" i="3"/>
  <c r="R184" i="3"/>
  <c r="R193" i="3"/>
  <c r="R201" i="3"/>
  <c r="R209" i="3"/>
  <c r="R217" i="3"/>
  <c r="R192" i="3"/>
  <c r="R309" i="3"/>
  <c r="R317" i="3"/>
  <c r="R246" i="3"/>
  <c r="R254" i="3"/>
  <c r="R263" i="3"/>
  <c r="R267" i="3"/>
  <c r="R325" i="3"/>
  <c r="R268" i="3"/>
  <c r="R358" i="3"/>
  <c r="R366" i="3"/>
  <c r="R412" i="3"/>
  <c r="R428" i="3"/>
  <c r="R367" i="3"/>
  <c r="R478" i="3"/>
  <c r="R460" i="3"/>
  <c r="R468" i="3"/>
  <c r="R508" i="3"/>
  <c r="R674" i="3"/>
  <c r="R682" i="3"/>
  <c r="R690" i="3"/>
  <c r="R698" i="3"/>
  <c r="R573" i="3"/>
  <c r="R592" i="3"/>
  <c r="R768" i="3"/>
  <c r="R622" i="3"/>
  <c r="R630" i="3"/>
  <c r="R638" i="3"/>
  <c r="R646" i="3"/>
  <c r="R743" i="3"/>
  <c r="R751" i="3"/>
  <c r="R795" i="3"/>
  <c r="R803" i="3"/>
  <c r="R570" i="3"/>
  <c r="R589" i="3"/>
  <c r="R741" i="3"/>
  <c r="R783" i="3"/>
  <c r="R734" i="3"/>
  <c r="R773" i="3"/>
  <c r="R139" i="3"/>
  <c r="R416" i="3"/>
  <c r="R432" i="3"/>
  <c r="R375" i="3"/>
  <c r="R479" i="3"/>
  <c r="R461" i="3"/>
  <c r="R469" i="3"/>
  <c r="R556" i="3"/>
  <c r="R675" i="3"/>
  <c r="R683" i="3"/>
  <c r="R691" i="3"/>
  <c r="R699" i="3"/>
  <c r="R575" i="3"/>
  <c r="R614" i="3"/>
  <c r="R582" i="3"/>
  <c r="R623" i="3"/>
  <c r="R631" i="3"/>
  <c r="R639" i="3"/>
  <c r="R662" i="3"/>
  <c r="R744" i="3"/>
  <c r="R752" i="3"/>
  <c r="R796" i="3"/>
  <c r="R804" i="3"/>
  <c r="R572" i="3"/>
  <c r="R591" i="3"/>
  <c r="R784" i="3"/>
  <c r="R738" i="3"/>
  <c r="R457" i="3"/>
  <c r="R616" i="3"/>
  <c r="R402" i="3"/>
  <c r="R424" i="3"/>
  <c r="R359" i="3"/>
  <c r="R475" i="3"/>
  <c r="R449" i="3"/>
  <c r="R465" i="3"/>
  <c r="R473" i="3"/>
  <c r="R671" i="3"/>
  <c r="R679" i="3"/>
  <c r="R687" i="3"/>
  <c r="R695" i="3"/>
  <c r="R566" i="3"/>
  <c r="R585" i="3"/>
  <c r="R731" i="3"/>
  <c r="R619" i="3"/>
  <c r="R627" i="3"/>
  <c r="R635" i="3"/>
  <c r="R643" i="3"/>
  <c r="R732" i="3"/>
  <c r="R748" i="3"/>
  <c r="R790" i="3"/>
  <c r="R800" i="3"/>
  <c r="R667" i="3"/>
  <c r="R580" i="3"/>
  <c r="R729" i="3"/>
  <c r="R780" i="3"/>
  <c r="R792" i="3"/>
  <c r="R775" i="3"/>
  <c r="R561" i="3"/>
  <c r="R86" i="3"/>
  <c r="R420" i="3"/>
  <c r="R404" i="3"/>
  <c r="R450" i="3"/>
  <c r="R503" i="3"/>
  <c r="R464" i="3"/>
  <c r="R472" i="3"/>
  <c r="R670" i="3"/>
  <c r="R678" i="3"/>
  <c r="R686" i="3"/>
  <c r="R694" i="3"/>
  <c r="R565" i="3"/>
  <c r="R581" i="3"/>
  <c r="R727" i="3"/>
  <c r="R618" i="3"/>
  <c r="R626" i="3"/>
  <c r="R634" i="3"/>
  <c r="R642" i="3"/>
  <c r="R728" i="3"/>
  <c r="R747" i="3"/>
  <c r="R788" i="3"/>
  <c r="R799" i="3"/>
  <c r="R608" i="3"/>
  <c r="R578" i="3"/>
  <c r="R725" i="3"/>
  <c r="R779" i="3"/>
  <c r="R789" i="3"/>
  <c r="R730" i="3"/>
  <c r="R137" i="3"/>
  <c r="R33" i="3"/>
  <c r="Q119" i="3"/>
  <c r="Q331" i="3"/>
  <c r="K482" i="3"/>
  <c r="D483" i="3"/>
  <c r="J482" i="3"/>
  <c r="L482" i="3"/>
  <c r="M482" i="3"/>
  <c r="N482" i="3"/>
  <c r="O482" i="3"/>
  <c r="P482" i="3"/>
  <c r="Q482" i="3"/>
  <c r="R482" i="3"/>
  <c r="Q755" i="3"/>
  <c r="Q278" i="3"/>
  <c r="Q543" i="3"/>
  <c r="Q66" i="3"/>
  <c r="Q776" i="3" l="1"/>
  <c r="P808" i="3"/>
  <c r="N5" i="4"/>
  <c r="U5" i="4"/>
  <c r="R437" i="3"/>
  <c r="R10" i="3"/>
  <c r="N345" i="3"/>
  <c r="M385" i="3"/>
  <c r="N186" i="3"/>
  <c r="M226" i="3"/>
  <c r="M438" i="3"/>
  <c r="N398" i="3"/>
  <c r="P447" i="3"/>
  <c r="P448" i="3" s="1"/>
  <c r="P451" i="3" s="1"/>
  <c r="Q447" i="3" s="1"/>
  <c r="Q448" i="3" s="1"/>
  <c r="Q451" i="3" s="1"/>
  <c r="R384" i="3"/>
  <c r="N239" i="3"/>
  <c r="M279" i="3"/>
  <c r="N80" i="3"/>
  <c r="M120" i="3"/>
  <c r="M67" i="3"/>
  <c r="N27" i="3"/>
  <c r="R596" i="3"/>
  <c r="N292" i="3"/>
  <c r="M332" i="3"/>
  <c r="R649" i="3"/>
  <c r="R702" i="3"/>
  <c r="R172" i="3"/>
  <c r="R225" i="3"/>
  <c r="S25" i="3"/>
  <c r="S37" i="3"/>
  <c r="S41" i="3"/>
  <c r="S45" i="3"/>
  <c r="S49" i="3"/>
  <c r="S53" i="3"/>
  <c r="S57" i="3"/>
  <c r="S61" i="3"/>
  <c r="S79" i="3"/>
  <c r="S90" i="3"/>
  <c r="S94" i="3"/>
  <c r="S98" i="3"/>
  <c r="S102" i="3"/>
  <c r="S106" i="3"/>
  <c r="S110" i="3"/>
  <c r="S113" i="3"/>
  <c r="S131" i="3"/>
  <c r="S150" i="3"/>
  <c r="S140" i="3"/>
  <c r="S153" i="3"/>
  <c r="S157" i="3"/>
  <c r="S161" i="3"/>
  <c r="S165" i="3"/>
  <c r="S169" i="3"/>
  <c r="S149" i="3"/>
  <c r="S194" i="3"/>
  <c r="S197" i="3"/>
  <c r="S201" i="3"/>
  <c r="S246" i="3"/>
  <c r="S250" i="3"/>
  <c r="S254" i="3"/>
  <c r="S258" i="3"/>
  <c r="S262" i="3"/>
  <c r="S266" i="3"/>
  <c r="S270" i="3"/>
  <c r="S274" i="3"/>
  <c r="S204" i="3"/>
  <c r="S208" i="3"/>
  <c r="S212" i="3"/>
  <c r="S216" i="3"/>
  <c r="S220" i="3"/>
  <c r="S298" i="3"/>
  <c r="S302" i="3"/>
  <c r="S306" i="3"/>
  <c r="S310" i="3"/>
  <c r="S314" i="3"/>
  <c r="S318" i="3"/>
  <c r="S322" i="3"/>
  <c r="S354" i="3"/>
  <c r="S358" i="3"/>
  <c r="S362" i="3"/>
  <c r="S366" i="3"/>
  <c r="S370" i="3"/>
  <c r="S374" i="3"/>
  <c r="S378" i="3"/>
  <c r="S396" i="3"/>
  <c r="S324" i="3"/>
  <c r="S328" i="3"/>
  <c r="S455" i="3"/>
  <c r="S412" i="3"/>
  <c r="S416" i="3"/>
  <c r="S420" i="3"/>
  <c r="S424" i="3"/>
  <c r="S428" i="3"/>
  <c r="S432" i="3"/>
  <c r="S459" i="3"/>
  <c r="S463" i="3"/>
  <c r="S467" i="3"/>
  <c r="S471" i="3"/>
  <c r="S475" i="3"/>
  <c r="S479" i="3"/>
  <c r="S405" i="3"/>
  <c r="S503" i="3"/>
  <c r="S397" i="3"/>
  <c r="S617" i="3"/>
  <c r="S621" i="3"/>
  <c r="S625" i="3"/>
  <c r="S629" i="3"/>
  <c r="S633" i="3"/>
  <c r="S637" i="3"/>
  <c r="S641" i="3"/>
  <c r="S645" i="3"/>
  <c r="S715" i="3"/>
  <c r="S608" i="3"/>
  <c r="S734" i="3"/>
  <c r="S672" i="3"/>
  <c r="S569" i="3"/>
  <c r="S577" i="3"/>
  <c r="S588" i="3"/>
  <c r="S714" i="3"/>
  <c r="S735" i="3"/>
  <c r="S773" i="3"/>
  <c r="S673" i="3"/>
  <c r="S662" i="3"/>
  <c r="S728" i="3"/>
  <c r="S743" i="3"/>
  <c r="S747" i="3"/>
  <c r="S752" i="3"/>
  <c r="S570" i="3"/>
  <c r="S583" i="3"/>
  <c r="S791" i="3"/>
  <c r="S733" i="3"/>
  <c r="S790" i="3"/>
  <c r="S677" i="3"/>
  <c r="S687" i="3"/>
  <c r="S684" i="3"/>
  <c r="S737" i="3"/>
  <c r="S789" i="3"/>
  <c r="S805" i="3"/>
  <c r="S784" i="3"/>
  <c r="S800" i="3"/>
  <c r="S685" i="3"/>
  <c r="S775" i="3"/>
  <c r="S31" i="3"/>
  <c r="S34" i="3"/>
  <c r="S38" i="3"/>
  <c r="S42" i="3"/>
  <c r="S46" i="3"/>
  <c r="S50" i="3"/>
  <c r="S54" i="3"/>
  <c r="S58" i="3"/>
  <c r="S62" i="3"/>
  <c r="S87" i="3"/>
  <c r="S91" i="3"/>
  <c r="S95" i="3"/>
  <c r="S99" i="3"/>
  <c r="S103" i="3"/>
  <c r="S107" i="3"/>
  <c r="S132" i="3"/>
  <c r="S114" i="3"/>
  <c r="S137" i="3"/>
  <c r="S143" i="3"/>
  <c r="S144" i="3"/>
  <c r="S154" i="3"/>
  <c r="S158" i="3"/>
  <c r="S162" i="3"/>
  <c r="S166" i="3"/>
  <c r="S141" i="3"/>
  <c r="S184" i="3"/>
  <c r="S195" i="3"/>
  <c r="S198" i="3"/>
  <c r="S202" i="3"/>
  <c r="S247" i="3"/>
  <c r="S251" i="3"/>
  <c r="S255" i="3"/>
  <c r="S259" i="3"/>
  <c r="S263" i="3"/>
  <c r="S267" i="3"/>
  <c r="S271" i="3"/>
  <c r="S275" i="3"/>
  <c r="S205" i="3"/>
  <c r="S209" i="3"/>
  <c r="S213" i="3"/>
  <c r="S217" i="3"/>
  <c r="S221" i="3"/>
  <c r="S299" i="3"/>
  <c r="S303" i="3"/>
  <c r="S307" i="3"/>
  <c r="S311" i="3"/>
  <c r="S315" i="3"/>
  <c r="S319" i="3"/>
  <c r="S323" i="3"/>
  <c r="S355" i="3"/>
  <c r="S359" i="3"/>
  <c r="S363" i="3"/>
  <c r="S367" i="3"/>
  <c r="S371" i="3"/>
  <c r="S375" i="3"/>
  <c r="S379" i="3"/>
  <c r="S402" i="3"/>
  <c r="S325" i="3"/>
  <c r="S343" i="3"/>
  <c r="S409" i="3"/>
  <c r="S413" i="3"/>
  <c r="S417" i="3"/>
  <c r="S421" i="3"/>
  <c r="S425" i="3"/>
  <c r="S429" i="3"/>
  <c r="S433" i="3"/>
  <c r="S460" i="3"/>
  <c r="S464" i="3"/>
  <c r="S468" i="3"/>
  <c r="S472" i="3"/>
  <c r="S476" i="3"/>
  <c r="S480" i="3"/>
  <c r="S406" i="3"/>
  <c r="S502" i="3"/>
  <c r="S450" i="3"/>
  <c r="S618" i="3"/>
  <c r="S622" i="3"/>
  <c r="S626" i="3"/>
  <c r="S630" i="3"/>
  <c r="S634" i="3"/>
  <c r="S638" i="3"/>
  <c r="S642" i="3"/>
  <c r="S646" i="3"/>
  <c r="S561" i="3"/>
  <c r="S609" i="3"/>
  <c r="S738" i="3"/>
  <c r="S675" i="3"/>
  <c r="S571" i="3"/>
  <c r="S579" i="3"/>
  <c r="S590" i="3"/>
  <c r="S723" i="3"/>
  <c r="S739" i="3"/>
  <c r="S576" i="3"/>
  <c r="S674" i="3"/>
  <c r="S720" i="3"/>
  <c r="S732" i="3"/>
  <c r="S744" i="3"/>
  <c r="S748" i="3"/>
  <c r="S767" i="3"/>
  <c r="S572" i="3"/>
  <c r="S587" i="3"/>
  <c r="S669" i="3"/>
  <c r="S694" i="3"/>
  <c r="S779" i="3"/>
  <c r="S795" i="3"/>
  <c r="S778" i="3"/>
  <c r="S794" i="3"/>
  <c r="S678" i="3"/>
  <c r="S691" i="3"/>
  <c r="S688" i="3"/>
  <c r="S777" i="3"/>
  <c r="S793" i="3"/>
  <c r="S725" i="3"/>
  <c r="S788" i="3"/>
  <c r="S804" i="3"/>
  <c r="S689" i="3"/>
  <c r="S457" i="3"/>
  <c r="S139" i="3"/>
  <c r="S351" i="3"/>
  <c r="S690" i="3"/>
  <c r="S26" i="3"/>
  <c r="S35" i="3"/>
  <c r="S39" i="3"/>
  <c r="S43" i="3"/>
  <c r="S47" i="3"/>
  <c r="S51" i="3"/>
  <c r="S55" i="3"/>
  <c r="S59" i="3"/>
  <c r="S63" i="3"/>
  <c r="S88" i="3"/>
  <c r="S92" i="3"/>
  <c r="S96" i="3"/>
  <c r="S100" i="3"/>
  <c r="S104" i="3"/>
  <c r="S108" i="3"/>
  <c r="S111" i="3"/>
  <c r="S115" i="3"/>
  <c r="S142" i="3"/>
  <c r="S147" i="3"/>
  <c r="S148" i="3"/>
  <c r="S155" i="3"/>
  <c r="S159" i="3"/>
  <c r="S163" i="3"/>
  <c r="S167" i="3"/>
  <c r="S145" i="3"/>
  <c r="S190" i="3"/>
  <c r="S196" i="3"/>
  <c r="S199" i="3"/>
  <c r="S203" i="3"/>
  <c r="S248" i="3"/>
  <c r="S252" i="3"/>
  <c r="S256" i="3"/>
  <c r="S260" i="3"/>
  <c r="S264" i="3"/>
  <c r="S268" i="3"/>
  <c r="S272" i="3"/>
  <c r="S290" i="3"/>
  <c r="S206" i="3"/>
  <c r="S210" i="3"/>
  <c r="S214" i="3"/>
  <c r="S218" i="3"/>
  <c r="S222" i="3"/>
  <c r="S300" i="3"/>
  <c r="S304" i="3"/>
  <c r="S308" i="3"/>
  <c r="S312" i="3"/>
  <c r="S316" i="3"/>
  <c r="S320" i="3"/>
  <c r="S352" i="3"/>
  <c r="S356" i="3"/>
  <c r="S360" i="3"/>
  <c r="S364" i="3"/>
  <c r="S368" i="3"/>
  <c r="S372" i="3"/>
  <c r="S376" i="3"/>
  <c r="S380" i="3"/>
  <c r="S344" i="3"/>
  <c r="S326" i="3"/>
  <c r="S349" i="3"/>
  <c r="S410" i="3"/>
  <c r="S414" i="3"/>
  <c r="S418" i="3"/>
  <c r="S422" i="3"/>
  <c r="S426" i="3"/>
  <c r="S430" i="3"/>
  <c r="S434" i="3"/>
  <c r="S461" i="3"/>
  <c r="S465" i="3"/>
  <c r="S469" i="3"/>
  <c r="S473" i="3"/>
  <c r="S477" i="3"/>
  <c r="S481" i="3"/>
  <c r="S407" i="3"/>
  <c r="S508" i="3"/>
  <c r="S555" i="3"/>
  <c r="S619" i="3"/>
  <c r="S623" i="3"/>
  <c r="S627" i="3"/>
  <c r="S631" i="3"/>
  <c r="S635" i="3"/>
  <c r="S639" i="3"/>
  <c r="S643" i="3"/>
  <c r="S661" i="3"/>
  <c r="S568" i="3"/>
  <c r="S726" i="3"/>
  <c r="S742" i="3"/>
  <c r="S676" i="3"/>
  <c r="S573" i="3"/>
  <c r="S581" i="3"/>
  <c r="S592" i="3"/>
  <c r="S727" i="3"/>
  <c r="S768" i="3"/>
  <c r="S580" i="3"/>
  <c r="S582" i="3"/>
  <c r="S722" i="3"/>
  <c r="S736" i="3"/>
  <c r="S745" i="3"/>
  <c r="S749" i="3"/>
  <c r="S565" i="3"/>
  <c r="S574" i="3"/>
  <c r="S589" i="3"/>
  <c r="S682" i="3"/>
  <c r="S698" i="3"/>
  <c r="S783" i="3"/>
  <c r="S799" i="3"/>
  <c r="S782" i="3"/>
  <c r="S798" i="3"/>
  <c r="S680" i="3"/>
  <c r="S695" i="3"/>
  <c r="S692" i="3"/>
  <c r="S781" i="3"/>
  <c r="S797" i="3"/>
  <c r="S741" i="3"/>
  <c r="S792" i="3"/>
  <c r="S679" i="3"/>
  <c r="S693" i="3"/>
  <c r="S192" i="3"/>
  <c r="S84" i="3"/>
  <c r="S33" i="3"/>
  <c r="T5" i="3"/>
  <c r="K5" i="5" s="1"/>
  <c r="S36" i="3"/>
  <c r="S40" i="3"/>
  <c r="S44" i="3"/>
  <c r="S48" i="3"/>
  <c r="S52" i="3"/>
  <c r="S56" i="3"/>
  <c r="S60" i="3"/>
  <c r="S78" i="3"/>
  <c r="S89" i="3"/>
  <c r="S93" i="3"/>
  <c r="S97" i="3"/>
  <c r="S101" i="3"/>
  <c r="S105" i="3"/>
  <c r="S109" i="3"/>
  <c r="S112" i="3"/>
  <c r="S116" i="3"/>
  <c r="S146" i="3"/>
  <c r="S151" i="3"/>
  <c r="S152" i="3"/>
  <c r="S156" i="3"/>
  <c r="S160" i="3"/>
  <c r="S164" i="3"/>
  <c r="S168" i="3"/>
  <c r="S185" i="3"/>
  <c r="S193" i="3"/>
  <c r="S238" i="3"/>
  <c r="S200" i="3"/>
  <c r="S237" i="3"/>
  <c r="S249" i="3"/>
  <c r="S253" i="3"/>
  <c r="S257" i="3"/>
  <c r="S261" i="3"/>
  <c r="S265" i="3"/>
  <c r="S269" i="3"/>
  <c r="S273" i="3"/>
  <c r="S296" i="3"/>
  <c r="S207" i="3"/>
  <c r="S211" i="3"/>
  <c r="S215" i="3"/>
  <c r="S219" i="3"/>
  <c r="S243" i="3"/>
  <c r="S301" i="3"/>
  <c r="S305" i="3"/>
  <c r="S309" i="3"/>
  <c r="S313" i="3"/>
  <c r="S317" i="3"/>
  <c r="S321" i="3"/>
  <c r="S353" i="3"/>
  <c r="S357" i="3"/>
  <c r="S361" i="3"/>
  <c r="S365" i="3"/>
  <c r="S369" i="3"/>
  <c r="S373" i="3"/>
  <c r="S377" i="3"/>
  <c r="S381" i="3"/>
  <c r="S291" i="3"/>
  <c r="S327" i="3"/>
  <c r="S449" i="3"/>
  <c r="S411" i="3"/>
  <c r="S415" i="3"/>
  <c r="S419" i="3"/>
  <c r="S423" i="3"/>
  <c r="S427" i="3"/>
  <c r="S431" i="3"/>
  <c r="S458" i="3"/>
  <c r="S462" i="3"/>
  <c r="S466" i="3"/>
  <c r="S470" i="3"/>
  <c r="S474" i="3"/>
  <c r="S478" i="3"/>
  <c r="S482" i="3"/>
  <c r="S408" i="3"/>
  <c r="S556" i="3"/>
  <c r="S564" i="3"/>
  <c r="S620" i="3"/>
  <c r="S624" i="3"/>
  <c r="S628" i="3"/>
  <c r="S632" i="3"/>
  <c r="S636" i="3"/>
  <c r="S640" i="3"/>
  <c r="S644" i="3"/>
  <c r="S667" i="3"/>
  <c r="S584" i="3"/>
  <c r="S730" i="3"/>
  <c r="S671" i="3"/>
  <c r="S566" i="3"/>
  <c r="S575" i="3"/>
  <c r="S585" i="3"/>
  <c r="S614" i="3"/>
  <c r="S731" i="3"/>
  <c r="S751" i="3"/>
  <c r="S670" i="3"/>
  <c r="S586" i="3"/>
  <c r="S724" i="3"/>
  <c r="S740" i="3"/>
  <c r="S746" i="3"/>
  <c r="S750" i="3"/>
  <c r="S567" i="3"/>
  <c r="S578" i="3"/>
  <c r="S591" i="3"/>
  <c r="S686" i="3"/>
  <c r="S729" i="3"/>
  <c r="S787" i="3"/>
  <c r="S803" i="3"/>
  <c r="S786" i="3"/>
  <c r="S802" i="3"/>
  <c r="S683" i="3"/>
  <c r="S699" i="3"/>
  <c r="S696" i="3"/>
  <c r="S785" i="3"/>
  <c r="S801" i="3"/>
  <c r="S780" i="3"/>
  <c r="S796" i="3"/>
  <c r="S681" i="3"/>
  <c r="S697" i="3"/>
  <c r="S404" i="3"/>
  <c r="S616" i="3"/>
  <c r="S245" i="3"/>
  <c r="S593" i="3"/>
  <c r="S563" i="3"/>
  <c r="S86" i="3"/>
  <c r="N557" i="3"/>
  <c r="M597" i="3"/>
  <c r="N133" i="3"/>
  <c r="M173" i="3"/>
  <c r="N716" i="3"/>
  <c r="M756" i="3"/>
  <c r="N610" i="3"/>
  <c r="M650" i="3"/>
  <c r="L504" i="3"/>
  <c r="N663" i="3"/>
  <c r="M703" i="3"/>
  <c r="N769" i="3"/>
  <c r="M809" i="3"/>
  <c r="K483" i="3"/>
  <c r="D484" i="3"/>
  <c r="J483" i="3"/>
  <c r="L483" i="3"/>
  <c r="M483" i="3"/>
  <c r="N483" i="3"/>
  <c r="O483" i="3"/>
  <c r="P483" i="3"/>
  <c r="Q483" i="3"/>
  <c r="R483" i="3"/>
  <c r="S483" i="3"/>
  <c r="R543" i="3"/>
  <c r="R66" i="3"/>
  <c r="R755" i="3"/>
  <c r="R331" i="3"/>
  <c r="R278" i="3"/>
  <c r="R119" i="3"/>
  <c r="J135" i="2"/>
  <c r="J138" i="2"/>
  <c r="J141" i="2"/>
  <c r="J139" i="2"/>
  <c r="J140" i="2"/>
  <c r="R776" i="3" l="1"/>
  <c r="Q808" i="3"/>
  <c r="T483" i="3"/>
  <c r="V5" i="4"/>
  <c r="R447" i="3"/>
  <c r="R448" i="3" s="1"/>
  <c r="R451" i="3" s="1"/>
  <c r="O23" i="3"/>
  <c r="O22" i="3"/>
  <c r="N67" i="3"/>
  <c r="O181" i="3"/>
  <c r="O182" i="3"/>
  <c r="N226" i="3"/>
  <c r="O606" i="3"/>
  <c r="O605" i="3"/>
  <c r="N650" i="3"/>
  <c r="M499" i="3"/>
  <c r="M501" i="3" s="1"/>
  <c r="M542" i="3" s="1"/>
  <c r="H17" i="4" s="1"/>
  <c r="L544" i="3"/>
  <c r="O712" i="3"/>
  <c r="O711" i="3"/>
  <c r="N756" i="3"/>
  <c r="O553" i="3"/>
  <c r="O552" i="3"/>
  <c r="N597" i="3"/>
  <c r="S702" i="3"/>
  <c r="S225" i="3"/>
  <c r="S172" i="3"/>
  <c r="O235" i="3"/>
  <c r="O234" i="3"/>
  <c r="N279" i="3"/>
  <c r="O394" i="3"/>
  <c r="O393" i="3"/>
  <c r="N438" i="3"/>
  <c r="O658" i="3"/>
  <c r="O659" i="3"/>
  <c r="N703" i="3"/>
  <c r="S384" i="3"/>
  <c r="O765" i="3"/>
  <c r="O764" i="3"/>
  <c r="N809" i="3"/>
  <c r="S649" i="3"/>
  <c r="S437" i="3"/>
  <c r="S10" i="3"/>
  <c r="O288" i="3"/>
  <c r="O287" i="3"/>
  <c r="N332" i="3"/>
  <c r="O341" i="3"/>
  <c r="O340" i="3"/>
  <c r="N385" i="3"/>
  <c r="O129" i="3"/>
  <c r="O128" i="3"/>
  <c r="N173" i="3"/>
  <c r="U5" i="3"/>
  <c r="T49" i="3"/>
  <c r="T53" i="3"/>
  <c r="T57" i="3"/>
  <c r="T61" i="3"/>
  <c r="T31" i="3"/>
  <c r="T87" i="3"/>
  <c r="T91" i="3"/>
  <c r="T95" i="3"/>
  <c r="T99" i="3"/>
  <c r="T103" i="3"/>
  <c r="T107" i="3"/>
  <c r="T111" i="3"/>
  <c r="T115" i="3"/>
  <c r="T43" i="3"/>
  <c r="T41" i="3"/>
  <c r="T37" i="3"/>
  <c r="T141" i="3"/>
  <c r="T146" i="3"/>
  <c r="T151" i="3"/>
  <c r="T148" i="3"/>
  <c r="T194" i="3"/>
  <c r="T156" i="3"/>
  <c r="T164" i="3"/>
  <c r="T185" i="3"/>
  <c r="T163" i="3"/>
  <c r="T197" i="3"/>
  <c r="T201" i="3"/>
  <c r="T205" i="3"/>
  <c r="T209" i="3"/>
  <c r="T213" i="3"/>
  <c r="T217" i="3"/>
  <c r="T221" i="3"/>
  <c r="T167" i="3"/>
  <c r="T246" i="3"/>
  <c r="T250" i="3"/>
  <c r="T254" i="3"/>
  <c r="T258" i="3"/>
  <c r="T262" i="3"/>
  <c r="T266" i="3"/>
  <c r="T270" i="3"/>
  <c r="T274" i="3"/>
  <c r="T326" i="3"/>
  <c r="T397" i="3"/>
  <c r="T300" i="3"/>
  <c r="T304" i="3"/>
  <c r="T308" i="3"/>
  <c r="T312" i="3"/>
  <c r="T316" i="3"/>
  <c r="T320" i="3"/>
  <c r="T290" i="3"/>
  <c r="T408" i="3"/>
  <c r="T354" i="3"/>
  <c r="T362" i="3"/>
  <c r="T370" i="3"/>
  <c r="T378" i="3"/>
  <c r="T455" i="3"/>
  <c r="T410" i="3"/>
  <c r="T414" i="3"/>
  <c r="T418" i="3"/>
  <c r="T422" i="3"/>
  <c r="T426" i="3"/>
  <c r="T430" i="3"/>
  <c r="T434" i="3"/>
  <c r="T461" i="3"/>
  <c r="T465" i="3"/>
  <c r="T469" i="3"/>
  <c r="T473" i="3"/>
  <c r="T373" i="3"/>
  <c r="T371" i="3"/>
  <c r="T477" i="3"/>
  <c r="T481" i="3"/>
  <c r="T369" i="3"/>
  <c r="T367" i="3"/>
  <c r="T568" i="3"/>
  <c r="T572" i="3"/>
  <c r="T576" i="3"/>
  <c r="T580" i="3"/>
  <c r="T584" i="3"/>
  <c r="T588" i="3"/>
  <c r="T592" i="3"/>
  <c r="T359" i="3"/>
  <c r="T617" i="3"/>
  <c r="T621" i="3"/>
  <c r="T625" i="3"/>
  <c r="T629" i="3"/>
  <c r="T633" i="3"/>
  <c r="T637" i="3"/>
  <c r="T641" i="3"/>
  <c r="T645" i="3"/>
  <c r="T375" i="3"/>
  <c r="T670" i="3"/>
  <c r="T674" i="3"/>
  <c r="T678" i="3"/>
  <c r="T682" i="3"/>
  <c r="T686" i="3"/>
  <c r="T690" i="3"/>
  <c r="T694" i="3"/>
  <c r="T698" i="3"/>
  <c r="T733" i="3"/>
  <c r="T777" i="3"/>
  <c r="T781" i="3"/>
  <c r="T785" i="3"/>
  <c r="T789" i="3"/>
  <c r="T793" i="3"/>
  <c r="T797" i="3"/>
  <c r="T801" i="3"/>
  <c r="T805" i="3"/>
  <c r="T734" i="3"/>
  <c r="T714" i="3"/>
  <c r="T731" i="3"/>
  <c r="T724" i="3"/>
  <c r="T748" i="3"/>
  <c r="T728" i="3"/>
  <c r="T743" i="3"/>
  <c r="T751" i="3"/>
  <c r="T775" i="3"/>
  <c r="T84" i="3"/>
  <c r="T86" i="3"/>
  <c r="T26" i="3"/>
  <c r="T50" i="3"/>
  <c r="T54" i="3"/>
  <c r="T58" i="3"/>
  <c r="T62" i="3"/>
  <c r="T36" i="3"/>
  <c r="T88" i="3"/>
  <c r="T92" i="3"/>
  <c r="T96" i="3"/>
  <c r="T100" i="3"/>
  <c r="T104" i="3"/>
  <c r="T108" i="3"/>
  <c r="T112" i="3"/>
  <c r="T116" i="3"/>
  <c r="T79" i="3"/>
  <c r="T34" i="3"/>
  <c r="T45" i="3"/>
  <c r="T145" i="3"/>
  <c r="T150" i="3"/>
  <c r="T131" i="3"/>
  <c r="T154" i="3"/>
  <c r="T195" i="3"/>
  <c r="T158" i="3"/>
  <c r="T166" i="3"/>
  <c r="T157" i="3"/>
  <c r="T161" i="3"/>
  <c r="T198" i="3"/>
  <c r="T202" i="3"/>
  <c r="T206" i="3"/>
  <c r="T210" i="3"/>
  <c r="T214" i="3"/>
  <c r="T218" i="3"/>
  <c r="T222" i="3"/>
  <c r="T190" i="3"/>
  <c r="T247" i="3"/>
  <c r="T251" i="3"/>
  <c r="T255" i="3"/>
  <c r="T259" i="3"/>
  <c r="T263" i="3"/>
  <c r="T267" i="3"/>
  <c r="T271" i="3"/>
  <c r="T275" i="3"/>
  <c r="T327" i="3"/>
  <c r="T296" i="3"/>
  <c r="T301" i="3"/>
  <c r="T305" i="3"/>
  <c r="T309" i="3"/>
  <c r="T313" i="3"/>
  <c r="T317" i="3"/>
  <c r="T321" i="3"/>
  <c r="T405" i="3"/>
  <c r="T344" i="3"/>
  <c r="T356" i="3"/>
  <c r="T364" i="3"/>
  <c r="T372" i="3"/>
  <c r="T396" i="3"/>
  <c r="T411" i="3"/>
  <c r="T415" i="3"/>
  <c r="T419" i="3"/>
  <c r="T423" i="3"/>
  <c r="T427" i="3"/>
  <c r="T431" i="3"/>
  <c r="T458" i="3"/>
  <c r="T462" i="3"/>
  <c r="T466" i="3"/>
  <c r="T470" i="3"/>
  <c r="T474" i="3"/>
  <c r="T381" i="3"/>
  <c r="T379" i="3"/>
  <c r="T478" i="3"/>
  <c r="T482" i="3"/>
  <c r="T377" i="3"/>
  <c r="T565" i="3"/>
  <c r="T569" i="3"/>
  <c r="T573" i="3"/>
  <c r="T577" i="3"/>
  <c r="T581" i="3"/>
  <c r="T585" i="3"/>
  <c r="T589" i="3"/>
  <c r="T593" i="3"/>
  <c r="T508" i="3"/>
  <c r="T618" i="3"/>
  <c r="T622" i="3"/>
  <c r="T626" i="3"/>
  <c r="T630" i="3"/>
  <c r="T634" i="3"/>
  <c r="T638" i="3"/>
  <c r="T642" i="3"/>
  <c r="T502" i="3"/>
  <c r="T671" i="3"/>
  <c r="T675" i="3"/>
  <c r="T679" i="3"/>
  <c r="T683" i="3"/>
  <c r="T687" i="3"/>
  <c r="T691" i="3"/>
  <c r="T695" i="3"/>
  <c r="T699" i="3"/>
  <c r="T737" i="3"/>
  <c r="T778" i="3"/>
  <c r="T782" i="3"/>
  <c r="T790" i="3"/>
  <c r="T794" i="3"/>
  <c r="T798" i="3"/>
  <c r="T802" i="3"/>
  <c r="T609" i="3"/>
  <c r="T738" i="3"/>
  <c r="T735" i="3"/>
  <c r="T740" i="3"/>
  <c r="T750" i="3"/>
  <c r="T773" i="3"/>
  <c r="T563" i="3"/>
  <c r="T616" i="3"/>
  <c r="T47" i="3"/>
  <c r="T51" i="3"/>
  <c r="T59" i="3"/>
  <c r="T63" i="3"/>
  <c r="T89" i="3"/>
  <c r="T93" i="3"/>
  <c r="T101" i="3"/>
  <c r="T109" i="3"/>
  <c r="T35" i="3"/>
  <c r="T42" i="3"/>
  <c r="T149" i="3"/>
  <c r="T137" i="3"/>
  <c r="T160" i="3"/>
  <c r="T169" i="3"/>
  <c r="T203" i="3"/>
  <c r="T211" i="3"/>
  <c r="T219" i="3"/>
  <c r="T237" i="3"/>
  <c r="T248" i="3"/>
  <c r="T256" i="3"/>
  <c r="T264" i="3"/>
  <c r="T268" i="3"/>
  <c r="T324" i="3"/>
  <c r="T328" i="3"/>
  <c r="T302" i="3"/>
  <c r="T306" i="3"/>
  <c r="T310" i="3"/>
  <c r="T318" i="3"/>
  <c r="T322" i="3"/>
  <c r="T450" i="3"/>
  <c r="T366" i="3"/>
  <c r="T402" i="3"/>
  <c r="T432" i="3"/>
  <c r="T467" i="3"/>
  <c r="T357" i="3"/>
  <c r="T475" i="3"/>
  <c r="T353" i="3"/>
  <c r="T566" i="3"/>
  <c r="T570" i="3"/>
  <c r="T578" i="3"/>
  <c r="T586" i="3"/>
  <c r="T608" i="3"/>
  <c r="T619" i="3"/>
  <c r="T627" i="3"/>
  <c r="T635" i="3"/>
  <c r="T643" i="3"/>
  <c r="T667" i="3"/>
  <c r="T725" i="3"/>
  <c r="T787" i="3"/>
  <c r="T795" i="3"/>
  <c r="T803" i="3"/>
  <c r="T723" i="3"/>
  <c r="T744" i="3"/>
  <c r="T720" i="3"/>
  <c r="T139" i="3"/>
  <c r="T351" i="3"/>
  <c r="T48" i="3"/>
  <c r="T52" i="3"/>
  <c r="T56" i="3"/>
  <c r="T60" i="3"/>
  <c r="T44" i="3"/>
  <c r="T90" i="3"/>
  <c r="T94" i="3"/>
  <c r="T102" i="3"/>
  <c r="T110" i="3"/>
  <c r="T39" i="3"/>
  <c r="T25" i="3"/>
  <c r="T142" i="3"/>
  <c r="T144" i="3"/>
  <c r="T152" i="3"/>
  <c r="T192" i="3"/>
  <c r="T184" i="3"/>
  <c r="T200" i="3"/>
  <c r="T204" i="3"/>
  <c r="T208" i="3"/>
  <c r="T212" i="3"/>
  <c r="T216" i="3"/>
  <c r="T220" i="3"/>
  <c r="T159" i="3"/>
  <c r="T238" i="3"/>
  <c r="T249" i="3"/>
  <c r="T253" i="3"/>
  <c r="T257" i="3"/>
  <c r="T261" i="3"/>
  <c r="T265" i="3"/>
  <c r="T269" i="3"/>
  <c r="T273" i="3"/>
  <c r="T325" i="3"/>
  <c r="T343" i="3"/>
  <c r="T299" i="3"/>
  <c r="T303" i="3"/>
  <c r="T307" i="3"/>
  <c r="T311" i="3"/>
  <c r="T315" i="3"/>
  <c r="T319" i="3"/>
  <c r="T323" i="3"/>
  <c r="T407" i="3"/>
  <c r="T352" i="3"/>
  <c r="T360" i="3"/>
  <c r="T380" i="3"/>
  <c r="T646" i="3"/>
  <c r="T786" i="3"/>
  <c r="T715" i="3"/>
  <c r="T745" i="3"/>
  <c r="T736" i="3"/>
  <c r="T349" i="3"/>
  <c r="T55" i="3"/>
  <c r="T40" i="3"/>
  <c r="T97" i="3"/>
  <c r="T105" i="3"/>
  <c r="T113" i="3"/>
  <c r="T38" i="3"/>
  <c r="T140" i="3"/>
  <c r="T143" i="3"/>
  <c r="T155" i="3"/>
  <c r="T196" i="3"/>
  <c r="T168" i="3"/>
  <c r="T165" i="3"/>
  <c r="T199" i="3"/>
  <c r="T207" i="3"/>
  <c r="T215" i="3"/>
  <c r="T291" i="3"/>
  <c r="T252" i="3"/>
  <c r="T260" i="3"/>
  <c r="T272" i="3"/>
  <c r="T298" i="3"/>
  <c r="T314" i="3"/>
  <c r="T406" i="3"/>
  <c r="T358" i="3"/>
  <c r="T374" i="3"/>
  <c r="T404" i="3"/>
  <c r="T412" i="3"/>
  <c r="T416" i="3"/>
  <c r="T424" i="3"/>
  <c r="T428" i="3"/>
  <c r="T459" i="3"/>
  <c r="T463" i="3"/>
  <c r="T471" i="3"/>
  <c r="T355" i="3"/>
  <c r="T479" i="3"/>
  <c r="T457" i="3"/>
  <c r="T574" i="3"/>
  <c r="T582" i="3"/>
  <c r="T590" i="3"/>
  <c r="T555" i="3"/>
  <c r="T623" i="3"/>
  <c r="T631" i="3"/>
  <c r="T639" i="3"/>
  <c r="T661" i="3"/>
  <c r="T672" i="3"/>
  <c r="T676" i="3"/>
  <c r="T680" i="3"/>
  <c r="T684" i="3"/>
  <c r="T688" i="3"/>
  <c r="T692" i="3"/>
  <c r="T696" i="3"/>
  <c r="T741" i="3"/>
  <c r="T779" i="3"/>
  <c r="T783" i="3"/>
  <c r="T791" i="3"/>
  <c r="T799" i="3"/>
  <c r="T726" i="3"/>
  <c r="T739" i="3"/>
  <c r="T752" i="3"/>
  <c r="T747" i="3"/>
  <c r="T614" i="3"/>
  <c r="T78" i="3"/>
  <c r="T98" i="3"/>
  <c r="T106" i="3"/>
  <c r="T114" i="3"/>
  <c r="T46" i="3"/>
  <c r="T132" i="3"/>
  <c r="T147" i="3"/>
  <c r="T193" i="3"/>
  <c r="T162" i="3"/>
  <c r="T153" i="3"/>
  <c r="T368" i="3"/>
  <c r="T376" i="3"/>
  <c r="T449" i="3"/>
  <c r="T409" i="3"/>
  <c r="T413" i="3"/>
  <c r="T417" i="3"/>
  <c r="T421" i="3"/>
  <c r="T425" i="3"/>
  <c r="T429" i="3"/>
  <c r="T433" i="3"/>
  <c r="T460" i="3"/>
  <c r="T464" i="3"/>
  <c r="T468" i="3"/>
  <c r="T472" i="3"/>
  <c r="T365" i="3"/>
  <c r="T363" i="3"/>
  <c r="T476" i="3"/>
  <c r="T480" i="3"/>
  <c r="T361" i="3"/>
  <c r="T503" i="3"/>
  <c r="T567" i="3"/>
  <c r="T571" i="3"/>
  <c r="T575" i="3"/>
  <c r="T579" i="3"/>
  <c r="T583" i="3"/>
  <c r="T587" i="3"/>
  <c r="T591" i="3"/>
  <c r="T662" i="3"/>
  <c r="T564" i="3"/>
  <c r="T620" i="3"/>
  <c r="T624" i="3"/>
  <c r="T628" i="3"/>
  <c r="T632" i="3"/>
  <c r="T636" i="3"/>
  <c r="T640" i="3"/>
  <c r="T644" i="3"/>
  <c r="T556" i="3"/>
  <c r="T669" i="3"/>
  <c r="T673" i="3"/>
  <c r="T677" i="3"/>
  <c r="T681" i="3"/>
  <c r="T685" i="3"/>
  <c r="T689" i="3"/>
  <c r="T693" i="3"/>
  <c r="T697" i="3"/>
  <c r="T729" i="3"/>
  <c r="T780" i="3"/>
  <c r="T784" i="3"/>
  <c r="T788" i="3"/>
  <c r="T792" i="3"/>
  <c r="T796" i="3"/>
  <c r="T800" i="3"/>
  <c r="T804" i="3"/>
  <c r="T730" i="3"/>
  <c r="T561" i="3"/>
  <c r="T727" i="3"/>
  <c r="T768" i="3"/>
  <c r="T746" i="3"/>
  <c r="T767" i="3"/>
  <c r="T732" i="3"/>
  <c r="T749" i="3"/>
  <c r="T722" i="3"/>
  <c r="T243" i="3"/>
  <c r="T245" i="3"/>
  <c r="T420" i="3"/>
  <c r="T742" i="3"/>
  <c r="T33" i="3"/>
  <c r="S596" i="3"/>
  <c r="O76" i="3"/>
  <c r="O75" i="3"/>
  <c r="N120" i="3"/>
  <c r="S66" i="3"/>
  <c r="S543" i="3"/>
  <c r="S331" i="3"/>
  <c r="K484" i="3"/>
  <c r="D485" i="3"/>
  <c r="J484" i="3"/>
  <c r="L484" i="3"/>
  <c r="M484" i="3"/>
  <c r="N484" i="3"/>
  <c r="O484" i="3"/>
  <c r="P484" i="3"/>
  <c r="Q484" i="3"/>
  <c r="R484" i="3"/>
  <c r="S484" i="3"/>
  <c r="T484" i="3"/>
  <c r="S278" i="3"/>
  <c r="S755" i="3"/>
  <c r="S119" i="3"/>
  <c r="R808" i="3" l="1"/>
  <c r="S776" i="3"/>
  <c r="O554" i="3"/>
  <c r="O557" i="3" s="1"/>
  <c r="O713" i="3"/>
  <c r="O754" i="3" s="1"/>
  <c r="J21" i="4" s="1"/>
  <c r="W5" i="4"/>
  <c r="L5" i="5"/>
  <c r="O289" i="3"/>
  <c r="O330" i="3" s="1"/>
  <c r="Q13" i="4" s="1"/>
  <c r="O236" i="3"/>
  <c r="O277" i="3" s="1"/>
  <c r="J12" i="4" s="1"/>
  <c r="M504" i="3"/>
  <c r="N499" i="3" s="1"/>
  <c r="N501" i="3" s="1"/>
  <c r="N542" i="3" s="1"/>
  <c r="I17" i="4" s="1"/>
  <c r="O607" i="3"/>
  <c r="O342" i="3"/>
  <c r="O345" i="3" s="1"/>
  <c r="O395" i="3"/>
  <c r="O436" i="3" s="1"/>
  <c r="J15" i="4" s="1"/>
  <c r="O77" i="3"/>
  <c r="O24" i="3"/>
  <c r="O65" i="3" s="1"/>
  <c r="Q8" i="4" s="1"/>
  <c r="T596" i="3"/>
  <c r="S447" i="3"/>
  <c r="S448" i="3" s="1"/>
  <c r="S451" i="3" s="1"/>
  <c r="T447" i="3" s="1"/>
  <c r="T448" i="3" s="1"/>
  <c r="T702" i="3"/>
  <c r="T10" i="3"/>
  <c r="O130" i="3"/>
  <c r="O660" i="3"/>
  <c r="M544" i="3"/>
  <c r="T649" i="3"/>
  <c r="T384" i="3"/>
  <c r="T225" i="3"/>
  <c r="U301" i="3"/>
  <c r="U571" i="3"/>
  <c r="U25" i="3"/>
  <c r="U37" i="3"/>
  <c r="U41" i="3"/>
  <c r="U45" i="3"/>
  <c r="U51" i="3"/>
  <c r="U31" i="3"/>
  <c r="U62" i="3"/>
  <c r="U53" i="3"/>
  <c r="U97" i="3"/>
  <c r="U94" i="3"/>
  <c r="U61" i="3"/>
  <c r="U99" i="3"/>
  <c r="U100" i="3"/>
  <c r="U137" i="3"/>
  <c r="U141" i="3"/>
  <c r="U145" i="3"/>
  <c r="U149" i="3"/>
  <c r="U103" i="3"/>
  <c r="U153" i="3"/>
  <c r="U157" i="3"/>
  <c r="U161" i="3"/>
  <c r="U165" i="3"/>
  <c r="U169" i="3"/>
  <c r="U132" i="3"/>
  <c r="U115" i="3"/>
  <c r="U193" i="3"/>
  <c r="U238" i="3"/>
  <c r="U200" i="3"/>
  <c r="U204" i="3"/>
  <c r="U208" i="3"/>
  <c r="U212" i="3"/>
  <c r="U216" i="3"/>
  <c r="U220" i="3"/>
  <c r="U247" i="3"/>
  <c r="U251" i="3"/>
  <c r="U255" i="3"/>
  <c r="U259" i="3"/>
  <c r="U263" i="3"/>
  <c r="U267" i="3"/>
  <c r="U271" i="3"/>
  <c r="U275" i="3"/>
  <c r="U291" i="3"/>
  <c r="U326" i="3"/>
  <c r="U296" i="3"/>
  <c r="U302" i="3"/>
  <c r="U306" i="3"/>
  <c r="U310" i="3"/>
  <c r="U314" i="3"/>
  <c r="U318" i="3"/>
  <c r="U322" i="3"/>
  <c r="U354" i="3"/>
  <c r="U358" i="3"/>
  <c r="U362" i="3"/>
  <c r="U366" i="3"/>
  <c r="U370" i="3"/>
  <c r="U374" i="3"/>
  <c r="U378" i="3"/>
  <c r="U396" i="3"/>
  <c r="U450" i="3"/>
  <c r="U407" i="3"/>
  <c r="U408" i="3"/>
  <c r="U412" i="3"/>
  <c r="U416" i="3"/>
  <c r="U420" i="3"/>
  <c r="U424" i="3"/>
  <c r="U428" i="3"/>
  <c r="U432" i="3"/>
  <c r="U459" i="3"/>
  <c r="U463" i="3"/>
  <c r="U467" i="3"/>
  <c r="U471" i="3"/>
  <c r="U475" i="3"/>
  <c r="U479" i="3"/>
  <c r="U483" i="3"/>
  <c r="U609" i="3"/>
  <c r="U726" i="3"/>
  <c r="U730" i="3"/>
  <c r="U734" i="3"/>
  <c r="U738" i="3"/>
  <c r="U742" i="3"/>
  <c r="U568" i="3"/>
  <c r="U572" i="3"/>
  <c r="U576" i="3"/>
  <c r="U580" i="3"/>
  <c r="U584" i="3"/>
  <c r="U588" i="3"/>
  <c r="U592" i="3"/>
  <c r="U508" i="3"/>
  <c r="U744" i="3"/>
  <c r="U748" i="3"/>
  <c r="U752" i="3"/>
  <c r="U670" i="3"/>
  <c r="U674" i="3"/>
  <c r="U678" i="3"/>
  <c r="U682" i="3"/>
  <c r="U686" i="3"/>
  <c r="U690" i="3"/>
  <c r="U694" i="3"/>
  <c r="U698" i="3"/>
  <c r="U778" i="3"/>
  <c r="U782" i="3"/>
  <c r="U786" i="3"/>
  <c r="U790" i="3"/>
  <c r="U794" i="3"/>
  <c r="U798" i="3"/>
  <c r="U802" i="3"/>
  <c r="U617" i="3"/>
  <c r="U621" i="3"/>
  <c r="U625" i="3"/>
  <c r="U629" i="3"/>
  <c r="U633" i="3"/>
  <c r="U637" i="3"/>
  <c r="U641" i="3"/>
  <c r="U645" i="3"/>
  <c r="U768" i="3"/>
  <c r="U775" i="3"/>
  <c r="U669" i="3"/>
  <c r="U139" i="3"/>
  <c r="U616" i="3"/>
  <c r="U205" i="3"/>
  <c r="U464" i="3"/>
  <c r="U484" i="3"/>
  <c r="U727" i="3"/>
  <c r="U739" i="3"/>
  <c r="U569" i="3"/>
  <c r="U577" i="3"/>
  <c r="U581" i="3"/>
  <c r="U589" i="3"/>
  <c r="U556" i="3"/>
  <c r="U749" i="3"/>
  <c r="U671" i="3"/>
  <c r="U679" i="3"/>
  <c r="U687" i="3"/>
  <c r="U695" i="3"/>
  <c r="U779" i="3"/>
  <c r="U787" i="3"/>
  <c r="U791" i="3"/>
  <c r="U799" i="3"/>
  <c r="U618" i="3"/>
  <c r="U626" i="3"/>
  <c r="U630" i="3"/>
  <c r="U638" i="3"/>
  <c r="U646" i="3"/>
  <c r="U192" i="3"/>
  <c r="U614" i="3"/>
  <c r="U54" i="3"/>
  <c r="U60" i="3"/>
  <c r="U91" i="3"/>
  <c r="U109" i="3"/>
  <c r="U143" i="3"/>
  <c r="U151" i="3"/>
  <c r="U155" i="3"/>
  <c r="U163" i="3"/>
  <c r="U114" i="3"/>
  <c r="U190" i="3"/>
  <c r="U218" i="3"/>
  <c r="U249" i="3"/>
  <c r="U257" i="3"/>
  <c r="U265" i="3"/>
  <c r="U273" i="3"/>
  <c r="U324" i="3"/>
  <c r="U300" i="3"/>
  <c r="U308" i="3"/>
  <c r="U316" i="3"/>
  <c r="U352" i="3"/>
  <c r="U360" i="3"/>
  <c r="U368" i="3"/>
  <c r="U376" i="3"/>
  <c r="U397" i="3"/>
  <c r="U555" i="3"/>
  <c r="U410" i="3"/>
  <c r="U414" i="3"/>
  <c r="U418" i="3"/>
  <c r="U422" i="3"/>
  <c r="U426" i="3"/>
  <c r="U430" i="3"/>
  <c r="U434" i="3"/>
  <c r="U461" i="3"/>
  <c r="U469" i="3"/>
  <c r="U477" i="3"/>
  <c r="U564" i="3"/>
  <c r="U728" i="3"/>
  <c r="U736" i="3"/>
  <c r="U566" i="3"/>
  <c r="U574" i="3"/>
  <c r="U582" i="3"/>
  <c r="U590" i="3"/>
  <c r="U720" i="3"/>
  <c r="U692" i="3"/>
  <c r="U784" i="3"/>
  <c r="U792" i="3"/>
  <c r="U800" i="3"/>
  <c r="U619" i="3"/>
  <c r="U627" i="3"/>
  <c r="U635" i="3"/>
  <c r="U643" i="3"/>
  <c r="U714" i="3"/>
  <c r="U773" i="3"/>
  <c r="U86" i="3"/>
  <c r="U79" i="3"/>
  <c r="U40" i="3"/>
  <c r="U47" i="3"/>
  <c r="U58" i="3"/>
  <c r="U93" i="3"/>
  <c r="U57" i="3"/>
  <c r="U96" i="3"/>
  <c r="U131" i="3"/>
  <c r="U144" i="3"/>
  <c r="U101" i="3"/>
  <c r="U156" i="3"/>
  <c r="U164" i="3"/>
  <c r="U116" i="3"/>
  <c r="U185" i="3"/>
  <c r="U199" i="3"/>
  <c r="U211" i="3"/>
  <c r="U219" i="3"/>
  <c r="U250" i="3"/>
  <c r="U258" i="3"/>
  <c r="U266" i="3"/>
  <c r="U274" i="3"/>
  <c r="U325" i="3"/>
  <c r="U305" i="3"/>
  <c r="U313" i="3"/>
  <c r="U321" i="3"/>
  <c r="U357" i="3"/>
  <c r="U365" i="3"/>
  <c r="U373" i="3"/>
  <c r="U381" i="3"/>
  <c r="U405" i="3"/>
  <c r="U406" i="3"/>
  <c r="U411" i="3"/>
  <c r="U415" i="3"/>
  <c r="U419" i="3"/>
  <c r="U423" i="3"/>
  <c r="U427" i="3"/>
  <c r="U431" i="3"/>
  <c r="U458" i="3"/>
  <c r="U462" i="3"/>
  <c r="U466" i="3"/>
  <c r="U474" i="3"/>
  <c r="U478" i="3"/>
  <c r="U457" i="3"/>
  <c r="U733" i="3"/>
  <c r="U741" i="3"/>
  <c r="U575" i="3"/>
  <c r="U583" i="3"/>
  <c r="U591" i="3"/>
  <c r="U747" i="3"/>
  <c r="U667" i="3"/>
  <c r="U789" i="3"/>
  <c r="U801" i="3"/>
  <c r="U620" i="3"/>
  <c r="U628" i="3"/>
  <c r="U636" i="3"/>
  <c r="U644" i="3"/>
  <c r="U404" i="3"/>
  <c r="U561" i="3"/>
  <c r="U34" i="3"/>
  <c r="U38" i="3"/>
  <c r="U42" i="3"/>
  <c r="U46" i="3"/>
  <c r="U55" i="3"/>
  <c r="U50" i="3"/>
  <c r="U87" i="3"/>
  <c r="U48" i="3"/>
  <c r="U56" i="3"/>
  <c r="U98" i="3"/>
  <c r="U78" i="3"/>
  <c r="U92" i="3"/>
  <c r="U104" i="3"/>
  <c r="U106" i="3"/>
  <c r="U142" i="3"/>
  <c r="U146" i="3"/>
  <c r="U150" i="3"/>
  <c r="U105" i="3"/>
  <c r="U154" i="3"/>
  <c r="U158" i="3"/>
  <c r="U162" i="3"/>
  <c r="U166" i="3"/>
  <c r="U112" i="3"/>
  <c r="U108" i="3"/>
  <c r="U184" i="3"/>
  <c r="U194" i="3"/>
  <c r="U197" i="3"/>
  <c r="U201" i="3"/>
  <c r="U209" i="3"/>
  <c r="U213" i="3"/>
  <c r="U217" i="3"/>
  <c r="U221" i="3"/>
  <c r="U248" i="3"/>
  <c r="U252" i="3"/>
  <c r="U256" i="3"/>
  <c r="U260" i="3"/>
  <c r="U264" i="3"/>
  <c r="U268" i="3"/>
  <c r="U272" i="3"/>
  <c r="U290" i="3"/>
  <c r="U344" i="3"/>
  <c r="U327" i="3"/>
  <c r="U299" i="3"/>
  <c r="U303" i="3"/>
  <c r="U307" i="3"/>
  <c r="U311" i="3"/>
  <c r="U315" i="3"/>
  <c r="U319" i="3"/>
  <c r="U323" i="3"/>
  <c r="U355" i="3"/>
  <c r="U359" i="3"/>
  <c r="U363" i="3"/>
  <c r="U367" i="3"/>
  <c r="U371" i="3"/>
  <c r="U375" i="3"/>
  <c r="U379" i="3"/>
  <c r="U402" i="3"/>
  <c r="U449" i="3"/>
  <c r="U502" i="3"/>
  <c r="U409" i="3"/>
  <c r="U413" i="3"/>
  <c r="U417" i="3"/>
  <c r="U421" i="3"/>
  <c r="U425" i="3"/>
  <c r="U429" i="3"/>
  <c r="U433" i="3"/>
  <c r="U460" i="3"/>
  <c r="U468" i="3"/>
  <c r="U472" i="3"/>
  <c r="U476" i="3"/>
  <c r="U480" i="3"/>
  <c r="U723" i="3"/>
  <c r="U731" i="3"/>
  <c r="U735" i="3"/>
  <c r="U565" i="3"/>
  <c r="U573" i="3"/>
  <c r="U585" i="3"/>
  <c r="U593" i="3"/>
  <c r="U745" i="3"/>
  <c r="U767" i="3"/>
  <c r="U675" i="3"/>
  <c r="U683" i="3"/>
  <c r="U691" i="3"/>
  <c r="U699" i="3"/>
  <c r="U783" i="3"/>
  <c r="U795" i="3"/>
  <c r="U803" i="3"/>
  <c r="U622" i="3"/>
  <c r="U634" i="3"/>
  <c r="U642" i="3"/>
  <c r="U722" i="3"/>
  <c r="U351" i="3"/>
  <c r="U563" i="3"/>
  <c r="V5" i="3"/>
  <c r="U35" i="3"/>
  <c r="U39" i="3"/>
  <c r="U43" i="3"/>
  <c r="U26" i="3"/>
  <c r="U59" i="3"/>
  <c r="U88" i="3"/>
  <c r="U89" i="3"/>
  <c r="U52" i="3"/>
  <c r="U102" i="3"/>
  <c r="U110" i="3"/>
  <c r="U147" i="3"/>
  <c r="U107" i="3"/>
  <c r="U159" i="3"/>
  <c r="U167" i="3"/>
  <c r="U111" i="3"/>
  <c r="U195" i="3"/>
  <c r="U198" i="3"/>
  <c r="U298" i="3"/>
  <c r="U206" i="3"/>
  <c r="U210" i="3"/>
  <c r="U214" i="3"/>
  <c r="U222" i="3"/>
  <c r="U253" i="3"/>
  <c r="U261" i="3"/>
  <c r="U269" i="3"/>
  <c r="U202" i="3"/>
  <c r="U328" i="3"/>
  <c r="U304" i="3"/>
  <c r="U312" i="3"/>
  <c r="U320" i="3"/>
  <c r="U356" i="3"/>
  <c r="U364" i="3"/>
  <c r="U372" i="3"/>
  <c r="U380" i="3"/>
  <c r="U455" i="3"/>
  <c r="U465" i="3"/>
  <c r="U473" i="3"/>
  <c r="U481" i="3"/>
  <c r="U724" i="3"/>
  <c r="U732" i="3"/>
  <c r="U740" i="3"/>
  <c r="U570" i="3"/>
  <c r="U578" i="3"/>
  <c r="U586" i="3"/>
  <c r="U608" i="3"/>
  <c r="U746" i="3"/>
  <c r="U750" i="3"/>
  <c r="U661" i="3"/>
  <c r="U672" i="3"/>
  <c r="U676" i="3"/>
  <c r="U680" i="3"/>
  <c r="U684" i="3"/>
  <c r="U688" i="3"/>
  <c r="U696" i="3"/>
  <c r="U780" i="3"/>
  <c r="U788" i="3"/>
  <c r="U796" i="3"/>
  <c r="U804" i="3"/>
  <c r="U623" i="3"/>
  <c r="U631" i="3"/>
  <c r="U639" i="3"/>
  <c r="U662" i="3"/>
  <c r="U84" i="3"/>
  <c r="U33" i="3"/>
  <c r="U36" i="3"/>
  <c r="U44" i="3"/>
  <c r="U63" i="3"/>
  <c r="U49" i="3"/>
  <c r="U90" i="3"/>
  <c r="U95" i="3"/>
  <c r="U140" i="3"/>
  <c r="U148" i="3"/>
  <c r="U152" i="3"/>
  <c r="U160" i="3"/>
  <c r="U168" i="3"/>
  <c r="U113" i="3"/>
  <c r="U196" i="3"/>
  <c r="U237" i="3"/>
  <c r="U207" i="3"/>
  <c r="U215" i="3"/>
  <c r="U246" i="3"/>
  <c r="U254" i="3"/>
  <c r="U262" i="3"/>
  <c r="U270" i="3"/>
  <c r="U203" i="3"/>
  <c r="U343" i="3"/>
  <c r="U309" i="3"/>
  <c r="U317" i="3"/>
  <c r="U353" i="3"/>
  <c r="U361" i="3"/>
  <c r="U369" i="3"/>
  <c r="U377" i="3"/>
  <c r="U349" i="3"/>
  <c r="U470" i="3"/>
  <c r="U482" i="3"/>
  <c r="U725" i="3"/>
  <c r="U729" i="3"/>
  <c r="U737" i="3"/>
  <c r="U567" i="3"/>
  <c r="U579" i="3"/>
  <c r="U587" i="3"/>
  <c r="U503" i="3"/>
  <c r="U743" i="3"/>
  <c r="U751" i="3"/>
  <c r="U673" i="3"/>
  <c r="U677" i="3"/>
  <c r="U681" i="3"/>
  <c r="U685" i="3"/>
  <c r="U689" i="3"/>
  <c r="U693" i="3"/>
  <c r="U697" i="3"/>
  <c r="U777" i="3"/>
  <c r="U781" i="3"/>
  <c r="U785" i="3"/>
  <c r="U793" i="3"/>
  <c r="U797" i="3"/>
  <c r="U805" i="3"/>
  <c r="U624" i="3"/>
  <c r="U632" i="3"/>
  <c r="U640" i="3"/>
  <c r="U715" i="3"/>
  <c r="U243" i="3"/>
  <c r="U245" i="3"/>
  <c r="O183" i="3"/>
  <c r="O292" i="3"/>
  <c r="O766" i="3"/>
  <c r="T437" i="3"/>
  <c r="T172" i="3"/>
  <c r="T119" i="3"/>
  <c r="T543" i="3"/>
  <c r="T755" i="3"/>
  <c r="T278" i="3"/>
  <c r="K485" i="3"/>
  <c r="J485" i="3"/>
  <c r="D486" i="3"/>
  <c r="L485" i="3"/>
  <c r="M485" i="3"/>
  <c r="N485" i="3"/>
  <c r="O485" i="3"/>
  <c r="P485" i="3"/>
  <c r="Q485" i="3"/>
  <c r="R485" i="3"/>
  <c r="S485" i="3"/>
  <c r="T485" i="3"/>
  <c r="U485" i="3"/>
  <c r="T331" i="3"/>
  <c r="T66" i="3"/>
  <c r="J137" i="2"/>
  <c r="O595" i="3" l="1"/>
  <c r="J18" i="4" s="1"/>
  <c r="S808" i="3"/>
  <c r="T776" i="3"/>
  <c r="O383" i="3"/>
  <c r="Q14" i="4" s="1"/>
  <c r="O27" i="3"/>
  <c r="O67" i="3" s="1"/>
  <c r="O239" i="3"/>
  <c r="P234" i="3" s="1"/>
  <c r="O398" i="3"/>
  <c r="P394" i="3" s="1"/>
  <c r="Q21" i="4"/>
  <c r="Q12" i="4"/>
  <c r="J13" i="4"/>
  <c r="J8" i="4"/>
  <c r="O716" i="3"/>
  <c r="X5" i="4"/>
  <c r="M5" i="5"/>
  <c r="O648" i="3"/>
  <c r="O610" i="3"/>
  <c r="Q15" i="4"/>
  <c r="O118" i="3"/>
  <c r="O80" i="3"/>
  <c r="Q18" i="4"/>
  <c r="U702" i="3"/>
  <c r="U172" i="3"/>
  <c r="U10" i="3"/>
  <c r="U596" i="3"/>
  <c r="U384" i="3"/>
  <c r="U649" i="3"/>
  <c r="O807" i="3"/>
  <c r="O769" i="3"/>
  <c r="P552" i="3"/>
  <c r="P553" i="3"/>
  <c r="O597" i="3"/>
  <c r="V50" i="3"/>
  <c r="V107" i="3"/>
  <c r="V212" i="3"/>
  <c r="V318" i="3"/>
  <c r="V273" i="3"/>
  <c r="V425" i="3"/>
  <c r="V671" i="3"/>
  <c r="V480" i="3"/>
  <c r="V725" i="3"/>
  <c r="V592" i="3"/>
  <c r="V646" i="3"/>
  <c r="V616" i="3"/>
  <c r="V25" i="3"/>
  <c r="V37" i="3"/>
  <c r="V41" i="3"/>
  <c r="V45" i="3"/>
  <c r="V52" i="3"/>
  <c r="V79" i="3"/>
  <c r="V59" i="3"/>
  <c r="V54" i="3"/>
  <c r="V96" i="3"/>
  <c r="V93" i="3"/>
  <c r="V98" i="3"/>
  <c r="V101" i="3"/>
  <c r="V53" i="3"/>
  <c r="V113" i="3"/>
  <c r="V132" i="3"/>
  <c r="V100" i="3"/>
  <c r="V110" i="3"/>
  <c r="V148" i="3"/>
  <c r="V152" i="3"/>
  <c r="V142" i="3"/>
  <c r="V143" i="3"/>
  <c r="V161" i="3"/>
  <c r="V169" i="3"/>
  <c r="V156" i="3"/>
  <c r="V164" i="3"/>
  <c r="V194" i="3"/>
  <c r="V197" i="3"/>
  <c r="V201" i="3"/>
  <c r="V205" i="3"/>
  <c r="V209" i="3"/>
  <c r="V213" i="3"/>
  <c r="V217" i="3"/>
  <c r="V221" i="3"/>
  <c r="V299" i="3"/>
  <c r="V303" i="3"/>
  <c r="V307" i="3"/>
  <c r="V311" i="3"/>
  <c r="V315" i="3"/>
  <c r="V319" i="3"/>
  <c r="V323" i="3"/>
  <c r="V247" i="3"/>
  <c r="V251" i="3"/>
  <c r="V255" i="3"/>
  <c r="V259" i="3"/>
  <c r="V266" i="3"/>
  <c r="V274" i="3"/>
  <c r="V263" i="3"/>
  <c r="V267" i="3"/>
  <c r="V275" i="3"/>
  <c r="V326" i="3"/>
  <c r="V397" i="3"/>
  <c r="V355" i="3"/>
  <c r="V363" i="3"/>
  <c r="V371" i="3"/>
  <c r="V379" i="3"/>
  <c r="V410" i="3"/>
  <c r="V414" i="3"/>
  <c r="V418" i="3"/>
  <c r="V422" i="3"/>
  <c r="V426" i="3"/>
  <c r="V430" i="3"/>
  <c r="V434" i="3"/>
  <c r="V358" i="3"/>
  <c r="V366" i="3"/>
  <c r="V374" i="3"/>
  <c r="V402" i="3"/>
  <c r="V502" i="3"/>
  <c r="V555" i="3"/>
  <c r="V469" i="3"/>
  <c r="V672" i="3"/>
  <c r="V676" i="3"/>
  <c r="V680" i="3"/>
  <c r="V684" i="3"/>
  <c r="V688" i="3"/>
  <c r="V692" i="3"/>
  <c r="V696" i="3"/>
  <c r="V714" i="3"/>
  <c r="V470" i="3"/>
  <c r="V477" i="3"/>
  <c r="V481" i="3"/>
  <c r="V485" i="3"/>
  <c r="V467" i="3"/>
  <c r="V566" i="3"/>
  <c r="V468" i="3"/>
  <c r="V572" i="3"/>
  <c r="V580" i="3"/>
  <c r="V591" i="3"/>
  <c r="V722" i="3"/>
  <c r="V736" i="3"/>
  <c r="V584" i="3"/>
  <c r="V729" i="3"/>
  <c r="V743" i="3"/>
  <c r="V747" i="3"/>
  <c r="V751" i="3"/>
  <c r="V790" i="3"/>
  <c r="V796" i="3"/>
  <c r="V800" i="3"/>
  <c r="V804" i="3"/>
  <c r="V626" i="3"/>
  <c r="V575" i="3"/>
  <c r="V585" i="3"/>
  <c r="V614" i="3"/>
  <c r="V730" i="3"/>
  <c r="V780" i="3"/>
  <c r="V784" i="3"/>
  <c r="V789" i="3"/>
  <c r="V618" i="3"/>
  <c r="V622" i="3"/>
  <c r="V627" i="3"/>
  <c r="V631" i="3"/>
  <c r="V635" i="3"/>
  <c r="V639" i="3"/>
  <c r="V643" i="3"/>
  <c r="V735" i="3"/>
  <c r="V727" i="3"/>
  <c r="V457" i="3"/>
  <c r="V139" i="3"/>
  <c r="V351" i="3"/>
  <c r="V245" i="3"/>
  <c r="V33" i="3"/>
  <c r="V35" i="3"/>
  <c r="V43" i="3"/>
  <c r="V26" i="3"/>
  <c r="V51" i="3"/>
  <c r="V84" i="3"/>
  <c r="V115" i="3"/>
  <c r="V154" i="3"/>
  <c r="V165" i="3"/>
  <c r="V160" i="3"/>
  <c r="V199" i="3"/>
  <c r="V207" i="3"/>
  <c r="V219" i="3"/>
  <c r="V301" i="3"/>
  <c r="V313" i="3"/>
  <c r="V321" i="3"/>
  <c r="V253" i="3"/>
  <c r="V261" i="3"/>
  <c r="V406" i="3"/>
  <c r="V271" i="3"/>
  <c r="V328" i="3"/>
  <c r="V359" i="3"/>
  <c r="V367" i="3"/>
  <c r="V375" i="3"/>
  <c r="V408" i="3"/>
  <c r="V412" i="3"/>
  <c r="V416" i="3"/>
  <c r="V420" i="3"/>
  <c r="V424" i="3"/>
  <c r="V432" i="3"/>
  <c r="V354" i="3"/>
  <c r="V370" i="3"/>
  <c r="V503" i="3"/>
  <c r="V461" i="3"/>
  <c r="V674" i="3"/>
  <c r="V682" i="3"/>
  <c r="V690" i="3"/>
  <c r="V698" i="3"/>
  <c r="V475" i="3"/>
  <c r="V483" i="3"/>
  <c r="V564" i="3"/>
  <c r="V567" i="3"/>
  <c r="V576" i="3"/>
  <c r="V662" i="3"/>
  <c r="V768" i="3"/>
  <c r="V737" i="3"/>
  <c r="V745" i="3"/>
  <c r="V767" i="3"/>
  <c r="V798" i="3"/>
  <c r="V586" i="3"/>
  <c r="V579" i="3"/>
  <c r="V667" i="3"/>
  <c r="V637" i="3"/>
  <c r="V645" i="3"/>
  <c r="V773" i="3"/>
  <c r="V86" i="3"/>
  <c r="V36" i="3"/>
  <c r="V48" i="3"/>
  <c r="V92" i="3"/>
  <c r="V94" i="3"/>
  <c r="V112" i="3"/>
  <c r="V131" i="3"/>
  <c r="V144" i="3"/>
  <c r="V155" i="3"/>
  <c r="V167" i="3"/>
  <c r="V162" i="3"/>
  <c r="V190" i="3"/>
  <c r="V192" i="3"/>
  <c r="V310" i="3"/>
  <c r="V322" i="3"/>
  <c r="V250" i="3"/>
  <c r="V258" i="3"/>
  <c r="V272" i="3"/>
  <c r="V265" i="3"/>
  <c r="V343" i="3"/>
  <c r="V361" i="3"/>
  <c r="V377" i="3"/>
  <c r="V413" i="3"/>
  <c r="V421" i="3"/>
  <c r="V433" i="3"/>
  <c r="V364" i="3"/>
  <c r="V380" i="3"/>
  <c r="V449" i="3"/>
  <c r="V675" i="3"/>
  <c r="V683" i="3"/>
  <c r="V691" i="3"/>
  <c r="V699" i="3"/>
  <c r="V476" i="3"/>
  <c r="V463" i="3"/>
  <c r="V464" i="3"/>
  <c r="V578" i="3"/>
  <c r="V715" i="3"/>
  <c r="V568" i="3"/>
  <c r="V746" i="3"/>
  <c r="V787" i="3"/>
  <c r="V799" i="3"/>
  <c r="V617" i="3"/>
  <c r="V581" i="3"/>
  <c r="V742" i="3"/>
  <c r="V783" i="3"/>
  <c r="V582" i="3"/>
  <c r="V625" i="3"/>
  <c r="V634" i="3"/>
  <c r="V642" i="3"/>
  <c r="V720" i="3"/>
  <c r="V34" i="3"/>
  <c r="V38" i="3"/>
  <c r="V42" i="3"/>
  <c r="V46" i="3"/>
  <c r="V56" i="3"/>
  <c r="V47" i="3"/>
  <c r="V63" i="3"/>
  <c r="V58" i="3"/>
  <c r="V49" i="3"/>
  <c r="V97" i="3"/>
  <c r="V57" i="3"/>
  <c r="V105" i="3"/>
  <c r="V108" i="3"/>
  <c r="V114" i="3"/>
  <c r="V61" i="3"/>
  <c r="V102" i="3"/>
  <c r="V140" i="3"/>
  <c r="V141" i="3"/>
  <c r="V153" i="3"/>
  <c r="V146" i="3"/>
  <c r="V147" i="3"/>
  <c r="V163" i="3"/>
  <c r="V185" i="3"/>
  <c r="V158" i="3"/>
  <c r="V166" i="3"/>
  <c r="V195" i="3"/>
  <c r="V198" i="3"/>
  <c r="V202" i="3"/>
  <c r="V206" i="3"/>
  <c r="V210" i="3"/>
  <c r="V214" i="3"/>
  <c r="V218" i="3"/>
  <c r="V222" i="3"/>
  <c r="V300" i="3"/>
  <c r="V304" i="3"/>
  <c r="V308" i="3"/>
  <c r="V312" i="3"/>
  <c r="V316" i="3"/>
  <c r="V320" i="3"/>
  <c r="V238" i="3"/>
  <c r="V248" i="3"/>
  <c r="V252" i="3"/>
  <c r="V256" i="3"/>
  <c r="V260" i="3"/>
  <c r="V268" i="3"/>
  <c r="V405" i="3"/>
  <c r="V344" i="3"/>
  <c r="V269" i="3"/>
  <c r="V298" i="3"/>
  <c r="V327" i="3"/>
  <c r="V290" i="3"/>
  <c r="V357" i="3"/>
  <c r="V365" i="3"/>
  <c r="V373" i="3"/>
  <c r="V381" i="3"/>
  <c r="V411" i="3"/>
  <c r="V415" i="3"/>
  <c r="V419" i="3"/>
  <c r="V423" i="3"/>
  <c r="V427" i="3"/>
  <c r="V431" i="3"/>
  <c r="V352" i="3"/>
  <c r="V360" i="3"/>
  <c r="V368" i="3"/>
  <c r="V376" i="3"/>
  <c r="V450" i="3"/>
  <c r="V508" i="3"/>
  <c r="V455" i="3"/>
  <c r="V473" i="3"/>
  <c r="V673" i="3"/>
  <c r="V677" i="3"/>
  <c r="V681" i="3"/>
  <c r="V685" i="3"/>
  <c r="V689" i="3"/>
  <c r="V693" i="3"/>
  <c r="V697" i="3"/>
  <c r="V458" i="3"/>
  <c r="V474" i="3"/>
  <c r="V478" i="3"/>
  <c r="V482" i="3"/>
  <c r="V609" i="3"/>
  <c r="V471" i="3"/>
  <c r="V404" i="3"/>
  <c r="V472" i="3"/>
  <c r="V574" i="3"/>
  <c r="V583" i="3"/>
  <c r="V593" i="3"/>
  <c r="V724" i="3"/>
  <c r="V740" i="3"/>
  <c r="V608" i="3"/>
  <c r="V733" i="3"/>
  <c r="V744" i="3"/>
  <c r="V748" i="3"/>
  <c r="V752" i="3"/>
  <c r="V791" i="3"/>
  <c r="V797" i="3"/>
  <c r="V801" i="3"/>
  <c r="V805" i="3"/>
  <c r="V569" i="3"/>
  <c r="V577" i="3"/>
  <c r="V588" i="3"/>
  <c r="V661" i="3"/>
  <c r="V734" i="3"/>
  <c r="V777" i="3"/>
  <c r="V781" i="3"/>
  <c r="V785" i="3"/>
  <c r="V792" i="3"/>
  <c r="V619" i="3"/>
  <c r="V623" i="3"/>
  <c r="V628" i="3"/>
  <c r="V632" i="3"/>
  <c r="V636" i="3"/>
  <c r="V640" i="3"/>
  <c r="V644" i="3"/>
  <c r="V775" i="3"/>
  <c r="V731" i="3"/>
  <c r="V243" i="3"/>
  <c r="V561" i="3"/>
  <c r="V90" i="3"/>
  <c r="V111" i="3"/>
  <c r="V104" i="3"/>
  <c r="V99" i="3"/>
  <c r="V150" i="3"/>
  <c r="V151" i="3"/>
  <c r="V168" i="3"/>
  <c r="V203" i="3"/>
  <c r="V211" i="3"/>
  <c r="V237" i="3"/>
  <c r="V305" i="3"/>
  <c r="V317" i="3"/>
  <c r="V291" i="3"/>
  <c r="V257" i="3"/>
  <c r="V270" i="3"/>
  <c r="V262" i="3"/>
  <c r="V324" i="3"/>
  <c r="V296" i="3"/>
  <c r="V428" i="3"/>
  <c r="V362" i="3"/>
  <c r="V378" i="3"/>
  <c r="V556" i="3"/>
  <c r="V670" i="3"/>
  <c r="V678" i="3"/>
  <c r="V686" i="3"/>
  <c r="V694" i="3"/>
  <c r="V462" i="3"/>
  <c r="V479" i="3"/>
  <c r="V459" i="3"/>
  <c r="V460" i="3"/>
  <c r="V587" i="3"/>
  <c r="V728" i="3"/>
  <c r="V669" i="3"/>
  <c r="V749" i="3"/>
  <c r="V794" i="3"/>
  <c r="V802" i="3"/>
  <c r="V571" i="3"/>
  <c r="V590" i="3"/>
  <c r="V738" i="3"/>
  <c r="V778" i="3"/>
  <c r="V782" i="3"/>
  <c r="V786" i="3"/>
  <c r="V793" i="3"/>
  <c r="V620" i="3"/>
  <c r="V624" i="3"/>
  <c r="V633" i="3"/>
  <c r="V641" i="3"/>
  <c r="V739" i="3"/>
  <c r="V31" i="3"/>
  <c r="V137" i="3"/>
  <c r="W5" i="3"/>
  <c r="V40" i="3"/>
  <c r="V44" i="3"/>
  <c r="V78" i="3"/>
  <c r="V55" i="3"/>
  <c r="V89" i="3"/>
  <c r="V91" i="3"/>
  <c r="V103" i="3"/>
  <c r="V116" i="3"/>
  <c r="V106" i="3"/>
  <c r="V149" i="3"/>
  <c r="V159" i="3"/>
  <c r="V184" i="3"/>
  <c r="V193" i="3"/>
  <c r="V200" i="3"/>
  <c r="V204" i="3"/>
  <c r="V208" i="3"/>
  <c r="V216" i="3"/>
  <c r="V220" i="3"/>
  <c r="V302" i="3"/>
  <c r="V306" i="3"/>
  <c r="V314" i="3"/>
  <c r="V246" i="3"/>
  <c r="V254" i="3"/>
  <c r="V264" i="3"/>
  <c r="V407" i="3"/>
  <c r="V325" i="3"/>
  <c r="V353" i="3"/>
  <c r="V369" i="3"/>
  <c r="V409" i="3"/>
  <c r="V417" i="3"/>
  <c r="V429" i="3"/>
  <c r="V356" i="3"/>
  <c r="V372" i="3"/>
  <c r="V396" i="3"/>
  <c r="V465" i="3"/>
  <c r="V679" i="3"/>
  <c r="V687" i="3"/>
  <c r="V695" i="3"/>
  <c r="V466" i="3"/>
  <c r="V484" i="3"/>
  <c r="V565" i="3"/>
  <c r="V570" i="3"/>
  <c r="V589" i="3"/>
  <c r="V732" i="3"/>
  <c r="V741" i="3"/>
  <c r="V750" i="3"/>
  <c r="V795" i="3"/>
  <c r="V803" i="3"/>
  <c r="V573" i="3"/>
  <c r="V726" i="3"/>
  <c r="V779" i="3"/>
  <c r="V788" i="3"/>
  <c r="V621" i="3"/>
  <c r="V630" i="3"/>
  <c r="V638" i="3"/>
  <c r="V723" i="3"/>
  <c r="V349" i="3"/>
  <c r="V563" i="3"/>
  <c r="V39" i="3"/>
  <c r="V60" i="3"/>
  <c r="V62" i="3"/>
  <c r="V88" i="3"/>
  <c r="V87" i="3"/>
  <c r="V95" i="3"/>
  <c r="V109" i="3"/>
  <c r="V145" i="3"/>
  <c r="V157" i="3"/>
  <c r="V196" i="3"/>
  <c r="V215" i="3"/>
  <c r="V309" i="3"/>
  <c r="V249" i="3"/>
  <c r="V629" i="3"/>
  <c r="O701" i="3"/>
  <c r="O663" i="3"/>
  <c r="P341" i="3"/>
  <c r="P340" i="3"/>
  <c r="O385" i="3"/>
  <c r="P235" i="3"/>
  <c r="O279" i="3"/>
  <c r="O224" i="3"/>
  <c r="O186" i="3"/>
  <c r="P287" i="3"/>
  <c r="P288" i="3"/>
  <c r="O332" i="3"/>
  <c r="U437" i="3"/>
  <c r="U225" i="3"/>
  <c r="N504" i="3"/>
  <c r="O171" i="3"/>
  <c r="O133" i="3"/>
  <c r="U66" i="3"/>
  <c r="U331" i="3"/>
  <c r="U278" i="3"/>
  <c r="U119" i="3"/>
  <c r="J486" i="3"/>
  <c r="K486" i="3"/>
  <c r="L486" i="3"/>
  <c r="D487" i="3"/>
  <c r="M486" i="3"/>
  <c r="N486" i="3"/>
  <c r="O486" i="3"/>
  <c r="P486" i="3"/>
  <c r="Q486" i="3"/>
  <c r="R486" i="3"/>
  <c r="S486" i="3"/>
  <c r="T486" i="3"/>
  <c r="U486" i="3"/>
  <c r="L12" i="3"/>
  <c r="V486" i="3"/>
  <c r="T451" i="3"/>
  <c r="U755" i="3"/>
  <c r="U543" i="3"/>
  <c r="K137" i="2"/>
  <c r="J14" i="4" l="1"/>
  <c r="P22" i="3"/>
  <c r="P23" i="3"/>
  <c r="T808" i="3"/>
  <c r="U776" i="3"/>
  <c r="P393" i="3"/>
  <c r="P395" i="3" s="1"/>
  <c r="O438" i="3"/>
  <c r="P711" i="3"/>
  <c r="P712" i="3"/>
  <c r="O756" i="3"/>
  <c r="P606" i="3"/>
  <c r="P605" i="3"/>
  <c r="O650" i="3"/>
  <c r="Y5" i="4"/>
  <c r="N5" i="5"/>
  <c r="J19" i="4"/>
  <c r="Q19" i="4"/>
  <c r="P236" i="3"/>
  <c r="P277" i="3" s="1"/>
  <c r="R12" i="4" s="1"/>
  <c r="P554" i="3"/>
  <c r="V10" i="3"/>
  <c r="O120" i="3"/>
  <c r="P76" i="3"/>
  <c r="P75" i="3"/>
  <c r="J9" i="4"/>
  <c r="Q9" i="4"/>
  <c r="J11" i="4"/>
  <c r="Q11" i="4"/>
  <c r="Q10" i="4"/>
  <c r="J10" i="4"/>
  <c r="J20" i="4"/>
  <c r="Q20" i="4"/>
  <c r="Q22" i="4"/>
  <c r="J22" i="4"/>
  <c r="V702" i="3"/>
  <c r="P765" i="3"/>
  <c r="P764" i="3"/>
  <c r="O809" i="3"/>
  <c r="V384" i="3"/>
  <c r="V596" i="3"/>
  <c r="V225" i="3"/>
  <c r="N544" i="3"/>
  <c r="O500" i="3"/>
  <c r="O499" i="3"/>
  <c r="P659" i="3"/>
  <c r="P658" i="3"/>
  <c r="O703" i="3"/>
  <c r="P129" i="3"/>
  <c r="P128" i="3"/>
  <c r="O173" i="3"/>
  <c r="P289" i="3"/>
  <c r="P182" i="3"/>
  <c r="P181" i="3"/>
  <c r="O226" i="3"/>
  <c r="P342" i="3"/>
  <c r="W34" i="3"/>
  <c r="W38" i="3"/>
  <c r="W42" i="3"/>
  <c r="W46" i="3"/>
  <c r="W49" i="3"/>
  <c r="W53" i="3"/>
  <c r="W57" i="3"/>
  <c r="W61" i="3"/>
  <c r="W79" i="3"/>
  <c r="W99" i="3"/>
  <c r="W89" i="3"/>
  <c r="W104" i="3"/>
  <c r="W108" i="3"/>
  <c r="W114" i="3"/>
  <c r="W90" i="3"/>
  <c r="W137" i="3"/>
  <c r="W151" i="3"/>
  <c r="W148" i="3"/>
  <c r="W149" i="3"/>
  <c r="W155" i="3"/>
  <c r="W159" i="3"/>
  <c r="W163" i="3"/>
  <c r="W167" i="3"/>
  <c r="W140" i="3"/>
  <c r="W150" i="3"/>
  <c r="W197" i="3"/>
  <c r="W201" i="3"/>
  <c r="W194" i="3"/>
  <c r="W247" i="3"/>
  <c r="W251" i="3"/>
  <c r="W255" i="3"/>
  <c r="W259" i="3"/>
  <c r="W263" i="3"/>
  <c r="W267" i="3"/>
  <c r="W271" i="3"/>
  <c r="W275" i="3"/>
  <c r="W204" i="3"/>
  <c r="W208" i="3"/>
  <c r="W212" i="3"/>
  <c r="W216" i="3"/>
  <c r="W220" i="3"/>
  <c r="W352" i="3"/>
  <c r="W356" i="3"/>
  <c r="W360" i="3"/>
  <c r="W364" i="3"/>
  <c r="W368" i="3"/>
  <c r="W372" i="3"/>
  <c r="W376" i="3"/>
  <c r="W380" i="3"/>
  <c r="W291" i="3"/>
  <c r="W300" i="3"/>
  <c r="W304" i="3"/>
  <c r="W308" i="3"/>
  <c r="W312" i="3"/>
  <c r="W316" i="3"/>
  <c r="W320" i="3"/>
  <c r="W324" i="3"/>
  <c r="W328" i="3"/>
  <c r="W406" i="3"/>
  <c r="W397" i="3"/>
  <c r="W411" i="3"/>
  <c r="W415" i="3"/>
  <c r="W419" i="3"/>
  <c r="W423" i="3"/>
  <c r="W427" i="3"/>
  <c r="W431" i="3"/>
  <c r="W458" i="3"/>
  <c r="W462" i="3"/>
  <c r="W466" i="3"/>
  <c r="W470" i="3"/>
  <c r="W474" i="3"/>
  <c r="W478" i="3"/>
  <c r="W482" i="3"/>
  <c r="W450" i="3"/>
  <c r="W508" i="3"/>
  <c r="W618" i="3"/>
  <c r="W622" i="3"/>
  <c r="W626" i="3"/>
  <c r="W630" i="3"/>
  <c r="W634" i="3"/>
  <c r="W638" i="3"/>
  <c r="W642" i="3"/>
  <c r="W646" i="3"/>
  <c r="W555" i="3"/>
  <c r="W714" i="3"/>
  <c r="W735" i="3"/>
  <c r="W572" i="3"/>
  <c r="W580" i="3"/>
  <c r="W591" i="3"/>
  <c r="W728" i="3"/>
  <c r="W768" i="3"/>
  <c r="W577" i="3"/>
  <c r="W568" i="3"/>
  <c r="W669" i="3"/>
  <c r="W673" i="3"/>
  <c r="W677" i="3"/>
  <c r="W681" i="3"/>
  <c r="W685" i="3"/>
  <c r="W689" i="3"/>
  <c r="W693" i="3"/>
  <c r="W697" i="3"/>
  <c r="W729" i="3"/>
  <c r="W743" i="3"/>
  <c r="W747" i="3"/>
  <c r="W751" i="3"/>
  <c r="W571" i="3"/>
  <c r="W585" i="3"/>
  <c r="W780" i="3"/>
  <c r="W796" i="3"/>
  <c r="W795" i="3"/>
  <c r="W738" i="3"/>
  <c r="W790" i="3"/>
  <c r="W726" i="3"/>
  <c r="W789" i="3"/>
  <c r="W805" i="3"/>
  <c r="W84" i="3"/>
  <c r="W457" i="3"/>
  <c r="W351" i="3"/>
  <c r="W33" i="3"/>
  <c r="W100" i="3"/>
  <c r="W131" i="3"/>
  <c r="W145" i="3"/>
  <c r="W158" i="3"/>
  <c r="W103" i="3"/>
  <c r="W185" i="3"/>
  <c r="W200" i="3"/>
  <c r="W254" i="3"/>
  <c r="W262" i="3"/>
  <c r="W270" i="3"/>
  <c r="W207" i="3"/>
  <c r="W215" i="3"/>
  <c r="W243" i="3"/>
  <c r="W303" i="3"/>
  <c r="W307" i="3"/>
  <c r="W315" i="3"/>
  <c r="W323" i="3"/>
  <c r="W405" i="3"/>
  <c r="W414" i="3"/>
  <c r="W422" i="3"/>
  <c r="W434" i="3"/>
  <c r="W465" i="3"/>
  <c r="W473" i="3"/>
  <c r="W481" i="3"/>
  <c r="W502" i="3"/>
  <c r="W621" i="3"/>
  <c r="W629" i="3"/>
  <c r="W637" i="3"/>
  <c r="W645" i="3"/>
  <c r="W586" i="3"/>
  <c r="W570" i="3"/>
  <c r="W589" i="3"/>
  <c r="W740" i="3"/>
  <c r="W566" i="3"/>
  <c r="W672" i="3"/>
  <c r="W680" i="3"/>
  <c r="W688" i="3"/>
  <c r="W725" i="3"/>
  <c r="W746" i="3"/>
  <c r="W564" i="3"/>
  <c r="W730" i="3"/>
  <c r="W792" i="3"/>
  <c r="W787" i="3"/>
  <c r="W786" i="3"/>
  <c r="W785" i="3"/>
  <c r="W139" i="3"/>
  <c r="W616" i="3"/>
  <c r="W35" i="3"/>
  <c r="W39" i="3"/>
  <c r="W43" i="3"/>
  <c r="W25" i="3"/>
  <c r="W50" i="3"/>
  <c r="W54" i="3"/>
  <c r="W58" i="3"/>
  <c r="W62" i="3"/>
  <c r="W87" i="3"/>
  <c r="W92" i="3"/>
  <c r="W93" i="3"/>
  <c r="W102" i="3"/>
  <c r="W111" i="3"/>
  <c r="W115" i="3"/>
  <c r="W98" i="3"/>
  <c r="W106" i="3"/>
  <c r="W101" i="3"/>
  <c r="W110" i="3"/>
  <c r="W152" i="3"/>
  <c r="W156" i="3"/>
  <c r="W160" i="3"/>
  <c r="W164" i="3"/>
  <c r="W168" i="3"/>
  <c r="W142" i="3"/>
  <c r="W184" i="3"/>
  <c r="W198" i="3"/>
  <c r="W202" i="3"/>
  <c r="W195" i="3"/>
  <c r="W248" i="3"/>
  <c r="W252" i="3"/>
  <c r="W256" i="3"/>
  <c r="W260" i="3"/>
  <c r="W264" i="3"/>
  <c r="W268" i="3"/>
  <c r="W272" i="3"/>
  <c r="W290" i="3"/>
  <c r="W205" i="3"/>
  <c r="W209" i="3"/>
  <c r="W213" i="3"/>
  <c r="W217" i="3"/>
  <c r="W221" i="3"/>
  <c r="W353" i="3"/>
  <c r="W357" i="3"/>
  <c r="W361" i="3"/>
  <c r="W365" i="3"/>
  <c r="W369" i="3"/>
  <c r="W373" i="3"/>
  <c r="W377" i="3"/>
  <c r="W381" i="3"/>
  <c r="W344" i="3"/>
  <c r="W301" i="3"/>
  <c r="W305" i="3"/>
  <c r="W309" i="3"/>
  <c r="W313" i="3"/>
  <c r="W317" i="3"/>
  <c r="W321" i="3"/>
  <c r="W325" i="3"/>
  <c r="W343" i="3"/>
  <c r="W407" i="3"/>
  <c r="W408" i="3"/>
  <c r="W412" i="3"/>
  <c r="W416" i="3"/>
  <c r="W420" i="3"/>
  <c r="W424" i="3"/>
  <c r="W428" i="3"/>
  <c r="W432" i="3"/>
  <c r="W459" i="3"/>
  <c r="W463" i="3"/>
  <c r="W467" i="3"/>
  <c r="W471" i="3"/>
  <c r="W475" i="3"/>
  <c r="W479" i="3"/>
  <c r="W483" i="3"/>
  <c r="W486" i="3"/>
  <c r="W556" i="3"/>
  <c r="W619" i="3"/>
  <c r="W623" i="3"/>
  <c r="W627" i="3"/>
  <c r="W631" i="3"/>
  <c r="W635" i="3"/>
  <c r="W639" i="3"/>
  <c r="W643" i="3"/>
  <c r="W661" i="3"/>
  <c r="W565" i="3"/>
  <c r="W723" i="3"/>
  <c r="W739" i="3"/>
  <c r="W574" i="3"/>
  <c r="W583" i="3"/>
  <c r="W593" i="3"/>
  <c r="W732" i="3"/>
  <c r="W752" i="3"/>
  <c r="W590" i="3"/>
  <c r="W584" i="3"/>
  <c r="W670" i="3"/>
  <c r="W674" i="3"/>
  <c r="W678" i="3"/>
  <c r="W682" i="3"/>
  <c r="W686" i="3"/>
  <c r="W690" i="3"/>
  <c r="W694" i="3"/>
  <c r="W698" i="3"/>
  <c r="W733" i="3"/>
  <c r="W744" i="3"/>
  <c r="W748" i="3"/>
  <c r="W767" i="3"/>
  <c r="W573" i="3"/>
  <c r="W588" i="3"/>
  <c r="W784" i="3"/>
  <c r="W800" i="3"/>
  <c r="W779" i="3"/>
  <c r="W799" i="3"/>
  <c r="W778" i="3"/>
  <c r="W794" i="3"/>
  <c r="W742" i="3"/>
  <c r="W793" i="3"/>
  <c r="W777" i="3"/>
  <c r="W31" i="3"/>
  <c r="W192" i="3"/>
  <c r="W563" i="3"/>
  <c r="X5" i="3"/>
  <c r="W36" i="3"/>
  <c r="W40" i="3"/>
  <c r="W44" i="3"/>
  <c r="W47" i="3"/>
  <c r="W51" i="3"/>
  <c r="W55" i="3"/>
  <c r="W59" i="3"/>
  <c r="W63" i="3"/>
  <c r="W91" i="3"/>
  <c r="W96" i="3"/>
  <c r="W97" i="3"/>
  <c r="W94" i="3"/>
  <c r="W112" i="3"/>
  <c r="W116" i="3"/>
  <c r="W109" i="3"/>
  <c r="W143" i="3"/>
  <c r="W105" i="3"/>
  <c r="W141" i="3"/>
  <c r="W153" i="3"/>
  <c r="W157" i="3"/>
  <c r="W161" i="3"/>
  <c r="W165" i="3"/>
  <c r="W169" i="3"/>
  <c r="W146" i="3"/>
  <c r="W190" i="3"/>
  <c r="W199" i="3"/>
  <c r="W203" i="3"/>
  <c r="W196" i="3"/>
  <c r="W249" i="3"/>
  <c r="W253" i="3"/>
  <c r="W257" i="3"/>
  <c r="W261" i="3"/>
  <c r="W265" i="3"/>
  <c r="W269" i="3"/>
  <c r="W273" i="3"/>
  <c r="W296" i="3"/>
  <c r="W206" i="3"/>
  <c r="W210" i="3"/>
  <c r="W214" i="3"/>
  <c r="W218" i="3"/>
  <c r="W222" i="3"/>
  <c r="W354" i="3"/>
  <c r="W358" i="3"/>
  <c r="W362" i="3"/>
  <c r="W366" i="3"/>
  <c r="W370" i="3"/>
  <c r="W374" i="3"/>
  <c r="W378" i="3"/>
  <c r="W396" i="3"/>
  <c r="W298" i="3"/>
  <c r="W302" i="3"/>
  <c r="W306" i="3"/>
  <c r="W310" i="3"/>
  <c r="W314" i="3"/>
  <c r="W318" i="3"/>
  <c r="W322" i="3"/>
  <c r="W326" i="3"/>
  <c r="W349" i="3"/>
  <c r="W449" i="3"/>
  <c r="W409" i="3"/>
  <c r="W413" i="3"/>
  <c r="W417" i="3"/>
  <c r="W421" i="3"/>
  <c r="W425" i="3"/>
  <c r="W429" i="3"/>
  <c r="W433" i="3"/>
  <c r="W460" i="3"/>
  <c r="W464" i="3"/>
  <c r="W468" i="3"/>
  <c r="W472" i="3"/>
  <c r="W476" i="3"/>
  <c r="W480" i="3"/>
  <c r="W484" i="3"/>
  <c r="W503" i="3"/>
  <c r="W561" i="3"/>
  <c r="W620" i="3"/>
  <c r="W624" i="3"/>
  <c r="W628" i="3"/>
  <c r="W632" i="3"/>
  <c r="W636" i="3"/>
  <c r="W640" i="3"/>
  <c r="W644" i="3"/>
  <c r="W667" i="3"/>
  <c r="W582" i="3"/>
  <c r="W727" i="3"/>
  <c r="W567" i="3"/>
  <c r="W576" i="3"/>
  <c r="W587" i="3"/>
  <c r="W662" i="3"/>
  <c r="W736" i="3"/>
  <c r="W569" i="3"/>
  <c r="W614" i="3"/>
  <c r="W608" i="3"/>
  <c r="W671" i="3"/>
  <c r="W675" i="3"/>
  <c r="W679" i="3"/>
  <c r="W683" i="3"/>
  <c r="W687" i="3"/>
  <c r="W691" i="3"/>
  <c r="W695" i="3"/>
  <c r="W699" i="3"/>
  <c r="W737" i="3"/>
  <c r="W745" i="3"/>
  <c r="W749" i="3"/>
  <c r="W773" i="3"/>
  <c r="W579" i="3"/>
  <c r="W592" i="3"/>
  <c r="W788" i="3"/>
  <c r="W804" i="3"/>
  <c r="W783" i="3"/>
  <c r="W803" i="3"/>
  <c r="W782" i="3"/>
  <c r="W798" i="3"/>
  <c r="W781" i="3"/>
  <c r="W797" i="3"/>
  <c r="W720" i="3"/>
  <c r="W775" i="3"/>
  <c r="W404" i="3"/>
  <c r="W245" i="3"/>
  <c r="W56" i="3"/>
  <c r="W78" i="3"/>
  <c r="W88" i="3"/>
  <c r="W113" i="3"/>
  <c r="W132" i="3"/>
  <c r="W144" i="3"/>
  <c r="W154" i="3"/>
  <c r="W166" i="3"/>
  <c r="W238" i="3"/>
  <c r="W193" i="3"/>
  <c r="W250" i="3"/>
  <c r="W258" i="3"/>
  <c r="W266" i="3"/>
  <c r="W237" i="3"/>
  <c r="W211" i="3"/>
  <c r="W219" i="3"/>
  <c r="W355" i="3"/>
  <c r="W363" i="3"/>
  <c r="W367" i="3"/>
  <c r="W371" i="3"/>
  <c r="W379" i="3"/>
  <c r="W402" i="3"/>
  <c r="W327" i="3"/>
  <c r="W410" i="3"/>
  <c r="W418" i="3"/>
  <c r="W426" i="3"/>
  <c r="W430" i="3"/>
  <c r="W461" i="3"/>
  <c r="W469" i="3"/>
  <c r="W477" i="3"/>
  <c r="W485" i="3"/>
  <c r="W617" i="3"/>
  <c r="W625" i="3"/>
  <c r="W633" i="3"/>
  <c r="W641" i="3"/>
  <c r="W715" i="3"/>
  <c r="W731" i="3"/>
  <c r="W578" i="3"/>
  <c r="W724" i="3"/>
  <c r="W575" i="3"/>
  <c r="W609" i="3"/>
  <c r="W676" i="3"/>
  <c r="W684" i="3"/>
  <c r="W692" i="3"/>
  <c r="W741" i="3"/>
  <c r="W750" i="3"/>
  <c r="W581" i="3"/>
  <c r="W734" i="3"/>
  <c r="W791" i="3"/>
  <c r="W802" i="3"/>
  <c r="W801" i="3"/>
  <c r="W722" i="3"/>
  <c r="W86" i="3"/>
  <c r="W26" i="3"/>
  <c r="W37" i="3"/>
  <c r="W41" i="3"/>
  <c r="W45" i="3"/>
  <c r="W48" i="3"/>
  <c r="W52" i="3"/>
  <c r="W60" i="3"/>
  <c r="W95" i="3"/>
  <c r="W107" i="3"/>
  <c r="W147" i="3"/>
  <c r="W162" i="3"/>
  <c r="W246" i="3"/>
  <c r="W274" i="3"/>
  <c r="W359" i="3"/>
  <c r="W375" i="3"/>
  <c r="W299" i="3"/>
  <c r="W311" i="3"/>
  <c r="W319" i="3"/>
  <c r="W455" i="3"/>
  <c r="W696" i="3"/>
  <c r="V649" i="3"/>
  <c r="V437" i="3"/>
  <c r="V172" i="3"/>
  <c r="V755" i="3"/>
  <c r="J487" i="3"/>
  <c r="K487" i="3"/>
  <c r="K489" i="3" s="1"/>
  <c r="L487" i="3"/>
  <c r="L489" i="3" s="1"/>
  <c r="G16" i="4" s="1"/>
  <c r="M487" i="3"/>
  <c r="M489" i="3" s="1"/>
  <c r="H16" i="4" s="1"/>
  <c r="N487" i="3"/>
  <c r="N489" i="3" s="1"/>
  <c r="I16" i="4" s="1"/>
  <c r="O487" i="3"/>
  <c r="O489" i="3" s="1"/>
  <c r="P487" i="3"/>
  <c r="P489" i="3" s="1"/>
  <c r="Q487" i="3"/>
  <c r="Q489" i="3" s="1"/>
  <c r="R487" i="3"/>
  <c r="R489" i="3" s="1"/>
  <c r="S487" i="3"/>
  <c r="S489" i="3" s="1"/>
  <c r="T487" i="3"/>
  <c r="T489" i="3" s="1"/>
  <c r="V16" i="4" s="1"/>
  <c r="I12" i="3"/>
  <c r="I14" i="3" s="1"/>
  <c r="U487" i="3"/>
  <c r="J12" i="3"/>
  <c r="V487" i="3"/>
  <c r="N12" i="3"/>
  <c r="W487" i="3"/>
  <c r="M12" i="3"/>
  <c r="K12" i="3"/>
  <c r="X487" i="3"/>
  <c r="V119" i="3"/>
  <c r="V66" i="3"/>
  <c r="V543" i="3"/>
  <c r="U447" i="3"/>
  <c r="U448" i="3" s="1"/>
  <c r="V278" i="3"/>
  <c r="V331" i="3"/>
  <c r="P24" i="3" l="1"/>
  <c r="P65" i="3" s="1"/>
  <c r="R8" i="4" s="1"/>
  <c r="U808" i="3"/>
  <c r="V776" i="3"/>
  <c r="L9" i="3"/>
  <c r="G23" i="4" s="1"/>
  <c r="G25" i="4" s="1"/>
  <c r="P713" i="3"/>
  <c r="K12" i="4"/>
  <c r="P607" i="3"/>
  <c r="P610" i="3" s="1"/>
  <c r="P239" i="3"/>
  <c r="Z5" i="4"/>
  <c r="O5" i="5"/>
  <c r="N9" i="3"/>
  <c r="I23" i="4" s="1"/>
  <c r="I25" i="4" s="1"/>
  <c r="M9" i="3"/>
  <c r="H23" i="4" s="1"/>
  <c r="H25" i="4" s="1"/>
  <c r="O501" i="3"/>
  <c r="O542" i="3" s="1"/>
  <c r="O9" i="3" s="1"/>
  <c r="J23" i="4" s="1"/>
  <c r="P77" i="3"/>
  <c r="P595" i="3"/>
  <c r="P557" i="3"/>
  <c r="J16" i="4"/>
  <c r="Q16" i="4"/>
  <c r="K9" i="3"/>
  <c r="F23" i="4" s="1"/>
  <c r="F16" i="4"/>
  <c r="T16" i="4"/>
  <c r="M16" i="4"/>
  <c r="U489" i="3"/>
  <c r="W16" i="4" s="1"/>
  <c r="N16" i="4"/>
  <c r="U16" i="4"/>
  <c r="L16" i="4"/>
  <c r="S16" i="4"/>
  <c r="K16" i="4"/>
  <c r="R16" i="4"/>
  <c r="W384" i="3"/>
  <c r="W437" i="3"/>
  <c r="W225" i="3"/>
  <c r="W10" i="3"/>
  <c r="W172" i="3"/>
  <c r="P383" i="3"/>
  <c r="P345" i="3"/>
  <c r="P130" i="3"/>
  <c r="P660" i="3"/>
  <c r="P766" i="3"/>
  <c r="W649" i="3"/>
  <c r="Y5" i="3"/>
  <c r="X48" i="3"/>
  <c r="X52" i="3"/>
  <c r="X56" i="3"/>
  <c r="X60" i="3"/>
  <c r="X78" i="3"/>
  <c r="X37" i="3"/>
  <c r="X41" i="3"/>
  <c r="X45" i="3"/>
  <c r="X89" i="3"/>
  <c r="X93" i="3"/>
  <c r="X97" i="3"/>
  <c r="X101" i="3"/>
  <c r="X105" i="3"/>
  <c r="X109" i="3"/>
  <c r="X113" i="3"/>
  <c r="X46" i="3"/>
  <c r="X137" i="3"/>
  <c r="X143" i="3"/>
  <c r="X148" i="3"/>
  <c r="X153" i="3"/>
  <c r="X195" i="3"/>
  <c r="X159" i="3"/>
  <c r="X167" i="3"/>
  <c r="X158" i="3"/>
  <c r="X190" i="3"/>
  <c r="X198" i="3"/>
  <c r="X202" i="3"/>
  <c r="X206" i="3"/>
  <c r="X210" i="3"/>
  <c r="X214" i="3"/>
  <c r="X218" i="3"/>
  <c r="X222" i="3"/>
  <c r="X184" i="3"/>
  <c r="X248" i="3"/>
  <c r="X252" i="3"/>
  <c r="X256" i="3"/>
  <c r="X260" i="3"/>
  <c r="X264" i="3"/>
  <c r="X268" i="3"/>
  <c r="X272" i="3"/>
  <c r="X238" i="3"/>
  <c r="X299" i="3"/>
  <c r="X303" i="3"/>
  <c r="X307" i="3"/>
  <c r="X311" i="3"/>
  <c r="X315" i="3"/>
  <c r="X319" i="3"/>
  <c r="X323" i="3"/>
  <c r="X327" i="3"/>
  <c r="X405" i="3"/>
  <c r="X396" i="3"/>
  <c r="X355" i="3"/>
  <c r="X363" i="3"/>
  <c r="X371" i="3"/>
  <c r="X379" i="3"/>
  <c r="X408" i="3"/>
  <c r="X412" i="3"/>
  <c r="X416" i="3"/>
  <c r="X420" i="3"/>
  <c r="X424" i="3"/>
  <c r="X428" i="3"/>
  <c r="X432" i="3"/>
  <c r="X459" i="3"/>
  <c r="X463" i="3"/>
  <c r="X467" i="3"/>
  <c r="X471" i="3"/>
  <c r="X366" i="3"/>
  <c r="X474" i="3"/>
  <c r="X478" i="3"/>
  <c r="X482" i="3"/>
  <c r="X356" i="3"/>
  <c r="X354" i="3"/>
  <c r="X486" i="3"/>
  <c r="X564" i="3"/>
  <c r="X568" i="3"/>
  <c r="X572" i="3"/>
  <c r="X576" i="3"/>
  <c r="X580" i="3"/>
  <c r="X584" i="3"/>
  <c r="X588" i="3"/>
  <c r="X592" i="3"/>
  <c r="X352" i="3"/>
  <c r="X618" i="3"/>
  <c r="X622" i="3"/>
  <c r="X626" i="3"/>
  <c r="X630" i="3"/>
  <c r="X634" i="3"/>
  <c r="X638" i="3"/>
  <c r="X642" i="3"/>
  <c r="X646" i="3"/>
  <c r="X508" i="3"/>
  <c r="X738" i="3"/>
  <c r="X778" i="3"/>
  <c r="X782" i="3"/>
  <c r="X786" i="3"/>
  <c r="X790" i="3"/>
  <c r="X794" i="3"/>
  <c r="X798" i="3"/>
  <c r="X802" i="3"/>
  <c r="X669" i="3"/>
  <c r="X555" i="3"/>
  <c r="X727" i="3"/>
  <c r="X609" i="3"/>
  <c r="X732" i="3"/>
  <c r="X667" i="3"/>
  <c r="X676" i="3"/>
  <c r="X685" i="3"/>
  <c r="X725" i="3"/>
  <c r="X748" i="3"/>
  <c r="X686" i="3"/>
  <c r="X729" i="3"/>
  <c r="X687" i="3"/>
  <c r="X733" i="3"/>
  <c r="X743" i="3"/>
  <c r="X751" i="3"/>
  <c r="X696" i="3"/>
  <c r="X139" i="3"/>
  <c r="X84" i="3"/>
  <c r="X245" i="3"/>
  <c r="X25" i="3"/>
  <c r="X49" i="3"/>
  <c r="X53" i="3"/>
  <c r="X57" i="3"/>
  <c r="X61" i="3"/>
  <c r="X34" i="3"/>
  <c r="X38" i="3"/>
  <c r="X42" i="3"/>
  <c r="X79" i="3"/>
  <c r="X90" i="3"/>
  <c r="X94" i="3"/>
  <c r="X98" i="3"/>
  <c r="X102" i="3"/>
  <c r="X106" i="3"/>
  <c r="X110" i="3"/>
  <c r="X114" i="3"/>
  <c r="X140" i="3"/>
  <c r="X142" i="3"/>
  <c r="X147" i="3"/>
  <c r="X141" i="3"/>
  <c r="X154" i="3"/>
  <c r="X196" i="3"/>
  <c r="X161" i="3"/>
  <c r="X169" i="3"/>
  <c r="X166" i="3"/>
  <c r="X162" i="3"/>
  <c r="X199" i="3"/>
  <c r="X203" i="3"/>
  <c r="X207" i="3"/>
  <c r="X211" i="3"/>
  <c r="X215" i="3"/>
  <c r="X219" i="3"/>
  <c r="X237" i="3"/>
  <c r="X291" i="3"/>
  <c r="X249" i="3"/>
  <c r="X253" i="3"/>
  <c r="X257" i="3"/>
  <c r="X261" i="3"/>
  <c r="X265" i="3"/>
  <c r="X269" i="3"/>
  <c r="X273" i="3"/>
  <c r="X290" i="3"/>
  <c r="X300" i="3"/>
  <c r="X304" i="3"/>
  <c r="X308" i="3"/>
  <c r="X312" i="3"/>
  <c r="X316" i="3"/>
  <c r="X320" i="3"/>
  <c r="X324" i="3"/>
  <c r="X328" i="3"/>
  <c r="X406" i="3"/>
  <c r="X404" i="3"/>
  <c r="X357" i="3"/>
  <c r="X365" i="3"/>
  <c r="X373" i="3"/>
  <c r="X381" i="3"/>
  <c r="X409" i="3"/>
  <c r="X413" i="3"/>
  <c r="X417" i="3"/>
  <c r="X421" i="3"/>
  <c r="X425" i="3"/>
  <c r="X429" i="3"/>
  <c r="X433" i="3"/>
  <c r="X460" i="3"/>
  <c r="X464" i="3"/>
  <c r="X468" i="3"/>
  <c r="X472" i="3"/>
  <c r="X374" i="3"/>
  <c r="X475" i="3"/>
  <c r="X479" i="3"/>
  <c r="X483" i="3"/>
  <c r="X364" i="3"/>
  <c r="X362" i="3"/>
  <c r="X503" i="3"/>
  <c r="X565" i="3"/>
  <c r="X569" i="3"/>
  <c r="X573" i="3"/>
  <c r="X577" i="3"/>
  <c r="X581" i="3"/>
  <c r="X585" i="3"/>
  <c r="X589" i="3"/>
  <c r="X593" i="3"/>
  <c r="X376" i="3"/>
  <c r="X619" i="3"/>
  <c r="X623" i="3"/>
  <c r="X627" i="3"/>
  <c r="X631" i="3"/>
  <c r="X635" i="3"/>
  <c r="X639" i="3"/>
  <c r="X643" i="3"/>
  <c r="X661" i="3"/>
  <c r="X726" i="3"/>
  <c r="X742" i="3"/>
  <c r="X779" i="3"/>
  <c r="X783" i="3"/>
  <c r="X787" i="3"/>
  <c r="X791" i="3"/>
  <c r="X795" i="3"/>
  <c r="X799" i="3"/>
  <c r="X803" i="3"/>
  <c r="X670" i="3"/>
  <c r="X714" i="3"/>
  <c r="X731" i="3"/>
  <c r="X720" i="3"/>
  <c r="X736" i="3"/>
  <c r="X671" i="3"/>
  <c r="X677" i="3"/>
  <c r="X689" i="3"/>
  <c r="X741" i="3"/>
  <c r="X750" i="3"/>
  <c r="X690" i="3"/>
  <c r="X678" i="3"/>
  <c r="X691" i="3"/>
  <c r="X767" i="3"/>
  <c r="X745" i="3"/>
  <c r="X684" i="3"/>
  <c r="X614" i="3"/>
  <c r="X243" i="3"/>
  <c r="X616" i="3"/>
  <c r="X563" i="3"/>
  <c r="X47" i="3"/>
  <c r="X51" i="3"/>
  <c r="X55" i="3"/>
  <c r="X59" i="3"/>
  <c r="X63" i="3"/>
  <c r="X44" i="3"/>
  <c r="X92" i="3"/>
  <c r="X100" i="3"/>
  <c r="X108" i="3"/>
  <c r="X116" i="3"/>
  <c r="X150" i="3"/>
  <c r="X194" i="3"/>
  <c r="X165" i="3"/>
  <c r="X197" i="3"/>
  <c r="X205" i="3"/>
  <c r="X213" i="3"/>
  <c r="X168" i="3"/>
  <c r="X251" i="3"/>
  <c r="X259" i="3"/>
  <c r="X271" i="3"/>
  <c r="X298" i="3"/>
  <c r="X314" i="3"/>
  <c r="X322" i="3"/>
  <c r="X344" i="3"/>
  <c r="X361" i="3"/>
  <c r="X377" i="3"/>
  <c r="X415" i="3"/>
  <c r="X423" i="3"/>
  <c r="X431" i="3"/>
  <c r="X462" i="3"/>
  <c r="X470" i="3"/>
  <c r="X457" i="3"/>
  <c r="X481" i="3"/>
  <c r="X380" i="3"/>
  <c r="X556" i="3"/>
  <c r="X571" i="3"/>
  <c r="X579" i="3"/>
  <c r="X587" i="3"/>
  <c r="X617" i="3"/>
  <c r="X625" i="3"/>
  <c r="X633" i="3"/>
  <c r="X641" i="3"/>
  <c r="X734" i="3"/>
  <c r="X781" i="3"/>
  <c r="X789" i="3"/>
  <c r="X801" i="3"/>
  <c r="X675" i="3"/>
  <c r="X739" i="3"/>
  <c r="X768" i="3"/>
  <c r="X681" i="3"/>
  <c r="X746" i="3"/>
  <c r="X683" i="3"/>
  <c r="X737" i="3"/>
  <c r="X692" i="3"/>
  <c r="X775" i="3"/>
  <c r="X26" i="3"/>
  <c r="X50" i="3"/>
  <c r="X54" i="3"/>
  <c r="X58" i="3"/>
  <c r="X62" i="3"/>
  <c r="X35" i="3"/>
  <c r="X39" i="3"/>
  <c r="X43" i="3"/>
  <c r="X87" i="3"/>
  <c r="X91" i="3"/>
  <c r="X95" i="3"/>
  <c r="X99" i="3"/>
  <c r="X103" i="3"/>
  <c r="X107" i="3"/>
  <c r="X111" i="3"/>
  <c r="X115" i="3"/>
  <c r="X132" i="3"/>
  <c r="X146" i="3"/>
  <c r="X151" i="3"/>
  <c r="X145" i="3"/>
  <c r="X193" i="3"/>
  <c r="X155" i="3"/>
  <c r="X163" i="3"/>
  <c r="X152" i="3"/>
  <c r="X156" i="3"/>
  <c r="X192" i="3"/>
  <c r="X200" i="3"/>
  <c r="X204" i="3"/>
  <c r="X208" i="3"/>
  <c r="X212" i="3"/>
  <c r="X216" i="3"/>
  <c r="X220" i="3"/>
  <c r="X160" i="3"/>
  <c r="X246" i="3"/>
  <c r="X250" i="3"/>
  <c r="X254" i="3"/>
  <c r="X258" i="3"/>
  <c r="X262" i="3"/>
  <c r="X266" i="3"/>
  <c r="X270" i="3"/>
  <c r="X274" i="3"/>
  <c r="X296" i="3"/>
  <c r="X301" i="3"/>
  <c r="X305" i="3"/>
  <c r="X309" i="3"/>
  <c r="X313" i="3"/>
  <c r="X317" i="3"/>
  <c r="X321" i="3"/>
  <c r="X325" i="3"/>
  <c r="X343" i="3"/>
  <c r="X407" i="3"/>
  <c r="X450" i="3"/>
  <c r="X359" i="3"/>
  <c r="X367" i="3"/>
  <c r="X375" i="3"/>
  <c r="X449" i="3"/>
  <c r="X410" i="3"/>
  <c r="X414" i="3"/>
  <c r="X418" i="3"/>
  <c r="X422" i="3"/>
  <c r="X426" i="3"/>
  <c r="X430" i="3"/>
  <c r="X434" i="3"/>
  <c r="X461" i="3"/>
  <c r="X465" i="3"/>
  <c r="X469" i="3"/>
  <c r="X473" i="3"/>
  <c r="X402" i="3"/>
  <c r="X476" i="3"/>
  <c r="X480" i="3"/>
  <c r="X484" i="3"/>
  <c r="X372" i="3"/>
  <c r="X370" i="3"/>
  <c r="X502" i="3"/>
  <c r="X566" i="3"/>
  <c r="X570" i="3"/>
  <c r="X574" i="3"/>
  <c r="X578" i="3"/>
  <c r="X582" i="3"/>
  <c r="X586" i="3"/>
  <c r="X590" i="3"/>
  <c r="X608" i="3"/>
  <c r="X561" i="3"/>
  <c r="X620" i="3"/>
  <c r="X624" i="3"/>
  <c r="X628" i="3"/>
  <c r="X632" i="3"/>
  <c r="X636" i="3"/>
  <c r="X640" i="3"/>
  <c r="X644" i="3"/>
  <c r="X368" i="3"/>
  <c r="X730" i="3"/>
  <c r="X780" i="3"/>
  <c r="X784" i="3"/>
  <c r="X788" i="3"/>
  <c r="X792" i="3"/>
  <c r="X796" i="3"/>
  <c r="X800" i="3"/>
  <c r="X804" i="3"/>
  <c r="X674" i="3"/>
  <c r="X715" i="3"/>
  <c r="X735" i="3"/>
  <c r="X724" i="3"/>
  <c r="X740" i="3"/>
  <c r="X672" i="3"/>
  <c r="X679" i="3"/>
  <c r="X693" i="3"/>
  <c r="X744" i="3"/>
  <c r="X752" i="3"/>
  <c r="X694" i="3"/>
  <c r="X680" i="3"/>
  <c r="X695" i="3"/>
  <c r="X773" i="3"/>
  <c r="X747" i="3"/>
  <c r="X688" i="3"/>
  <c r="X722" i="3"/>
  <c r="X31" i="3"/>
  <c r="X351" i="3"/>
  <c r="X86" i="3"/>
  <c r="X36" i="3"/>
  <c r="X88" i="3"/>
  <c r="X96" i="3"/>
  <c r="X104" i="3"/>
  <c r="X131" i="3"/>
  <c r="X144" i="3"/>
  <c r="X157" i="3"/>
  <c r="X185" i="3"/>
  <c r="X201" i="3"/>
  <c r="X209" i="3"/>
  <c r="X221" i="3"/>
  <c r="X247" i="3"/>
  <c r="X255" i="3"/>
  <c r="X267" i="3"/>
  <c r="X275" i="3"/>
  <c r="X302" i="3"/>
  <c r="X310" i="3"/>
  <c r="X318" i="3"/>
  <c r="X397" i="3"/>
  <c r="X353" i="3"/>
  <c r="X369" i="3"/>
  <c r="X411" i="3"/>
  <c r="X419" i="3"/>
  <c r="X427" i="3"/>
  <c r="X458" i="3"/>
  <c r="X466" i="3"/>
  <c r="X358" i="3"/>
  <c r="X477" i="3"/>
  <c r="X485" i="3"/>
  <c r="X378" i="3"/>
  <c r="X567" i="3"/>
  <c r="X575" i="3"/>
  <c r="X583" i="3"/>
  <c r="X662" i="3"/>
  <c r="X621" i="3"/>
  <c r="X629" i="3"/>
  <c r="X637" i="3"/>
  <c r="X645" i="3"/>
  <c r="X360" i="3"/>
  <c r="X777" i="3"/>
  <c r="X785" i="3"/>
  <c r="X793" i="3"/>
  <c r="X805" i="3"/>
  <c r="X723" i="3"/>
  <c r="X728" i="3"/>
  <c r="X673" i="3"/>
  <c r="X697" i="3"/>
  <c r="X698" i="3"/>
  <c r="X699" i="3"/>
  <c r="X749" i="3"/>
  <c r="X349" i="3"/>
  <c r="X40" i="3"/>
  <c r="X112" i="3"/>
  <c r="X149" i="3"/>
  <c r="X164" i="3"/>
  <c r="X217" i="3"/>
  <c r="X263" i="3"/>
  <c r="X306" i="3"/>
  <c r="X326" i="3"/>
  <c r="X455" i="3"/>
  <c r="X591" i="3"/>
  <c r="X797" i="3"/>
  <c r="X682" i="3"/>
  <c r="X33" i="3"/>
  <c r="P330" i="3"/>
  <c r="P292" i="3"/>
  <c r="W702" i="3"/>
  <c r="W596" i="3"/>
  <c r="P183" i="3"/>
  <c r="P436" i="3"/>
  <c r="P398" i="3"/>
  <c r="J489" i="3"/>
  <c r="E16" i="4" s="1"/>
  <c r="J490" i="3"/>
  <c r="W278" i="3"/>
  <c r="W543" i="3"/>
  <c r="W119" i="3"/>
  <c r="W755" i="3"/>
  <c r="W331" i="3"/>
  <c r="U451" i="3"/>
  <c r="W66" i="3"/>
  <c r="L137" i="2"/>
  <c r="K8" i="4" l="1"/>
  <c r="P27" i="3"/>
  <c r="Q22" i="3" s="1"/>
  <c r="W776" i="3"/>
  <c r="V808" i="3"/>
  <c r="O504" i="3"/>
  <c r="O544" i="3" s="1"/>
  <c r="P648" i="3"/>
  <c r="R19" i="4" s="1"/>
  <c r="P754" i="3"/>
  <c r="P716" i="3"/>
  <c r="F25" i="4"/>
  <c r="P279" i="3"/>
  <c r="Q235" i="3"/>
  <c r="Q234" i="3"/>
  <c r="X10" i="3"/>
  <c r="AA5" i="4"/>
  <c r="P5" i="5"/>
  <c r="Q606" i="3"/>
  <c r="Q605" i="3"/>
  <c r="P650" i="3"/>
  <c r="Q17" i="4"/>
  <c r="Q553" i="3"/>
  <c r="P597" i="3"/>
  <c r="Q552" i="3"/>
  <c r="J17" i="4"/>
  <c r="J25" i="4" s="1"/>
  <c r="R18" i="4"/>
  <c r="K18" i="4"/>
  <c r="P80" i="3"/>
  <c r="P118" i="3"/>
  <c r="K14" i="4"/>
  <c r="R14" i="4"/>
  <c r="R15" i="4"/>
  <c r="K15" i="4"/>
  <c r="K13" i="4"/>
  <c r="R13" i="4"/>
  <c r="X649" i="3"/>
  <c r="Y47" i="3"/>
  <c r="Y51" i="3"/>
  <c r="Y55" i="3"/>
  <c r="Y59" i="3"/>
  <c r="Y63" i="3"/>
  <c r="Y37" i="3"/>
  <c r="Y36" i="3"/>
  <c r="Y88" i="3"/>
  <c r="Y92" i="3"/>
  <c r="Y96" i="3"/>
  <c r="Y100" i="3"/>
  <c r="Y104" i="3"/>
  <c r="Y108" i="3"/>
  <c r="Y38" i="3"/>
  <c r="Y34" i="3"/>
  <c r="Y141" i="3"/>
  <c r="Y145" i="3"/>
  <c r="Y149" i="3"/>
  <c r="Y112" i="3"/>
  <c r="Y116" i="3"/>
  <c r="Y155" i="3"/>
  <c r="Y159" i="3"/>
  <c r="Y163" i="3"/>
  <c r="Y167" i="3"/>
  <c r="Y184" i="3"/>
  <c r="Y193" i="3"/>
  <c r="Y197" i="3"/>
  <c r="Y201" i="3"/>
  <c r="Y205" i="3"/>
  <c r="Y209" i="3"/>
  <c r="Y213" i="3"/>
  <c r="Y217" i="3"/>
  <c r="Y221" i="3"/>
  <c r="Y247" i="3"/>
  <c r="Y251" i="3"/>
  <c r="Y255" i="3"/>
  <c r="Y259" i="3"/>
  <c r="Y263" i="3"/>
  <c r="Y267" i="3"/>
  <c r="Y271" i="3"/>
  <c r="Y275" i="3"/>
  <c r="Y296" i="3"/>
  <c r="Y302" i="3"/>
  <c r="Y306" i="3"/>
  <c r="Y310" i="3"/>
  <c r="Y314" i="3"/>
  <c r="Y318" i="3"/>
  <c r="Y322" i="3"/>
  <c r="Y326" i="3"/>
  <c r="Y291" i="3"/>
  <c r="Y355" i="3"/>
  <c r="Y359" i="3"/>
  <c r="Y363" i="3"/>
  <c r="Y367" i="3"/>
  <c r="Y371" i="3"/>
  <c r="Y375" i="3"/>
  <c r="Y379" i="3"/>
  <c r="Y402" i="3"/>
  <c r="Y450" i="3"/>
  <c r="Y455" i="3"/>
  <c r="Y461" i="3"/>
  <c r="Y465" i="3"/>
  <c r="Y469" i="3"/>
  <c r="Y473" i="3"/>
  <c r="Y475" i="3"/>
  <c r="Y479" i="3"/>
  <c r="Y483" i="3"/>
  <c r="Y564" i="3"/>
  <c r="Y609" i="3"/>
  <c r="Y726" i="3"/>
  <c r="Y730" i="3"/>
  <c r="Y734" i="3"/>
  <c r="Y738" i="3"/>
  <c r="Y742" i="3"/>
  <c r="Y567" i="3"/>
  <c r="Y571" i="3"/>
  <c r="Y575" i="3"/>
  <c r="Y579" i="3"/>
  <c r="Y583" i="3"/>
  <c r="Y587" i="3"/>
  <c r="Y591" i="3"/>
  <c r="Y408" i="3"/>
  <c r="Y412" i="3"/>
  <c r="Y416" i="3"/>
  <c r="Y420" i="3"/>
  <c r="Y424" i="3"/>
  <c r="Y428" i="3"/>
  <c r="Y432" i="3"/>
  <c r="Y617" i="3"/>
  <c r="Y621" i="3"/>
  <c r="Y625" i="3"/>
  <c r="Y629" i="3"/>
  <c r="Y633" i="3"/>
  <c r="Y637" i="3"/>
  <c r="Y641" i="3"/>
  <c r="Y645" i="3"/>
  <c r="Y671" i="3"/>
  <c r="Y675" i="3"/>
  <c r="Y679" i="3"/>
  <c r="Y683" i="3"/>
  <c r="Y687" i="3"/>
  <c r="Y691" i="3"/>
  <c r="Y695" i="3"/>
  <c r="Y699" i="3"/>
  <c r="Y746" i="3"/>
  <c r="Y750" i="3"/>
  <c r="Y780" i="3"/>
  <c r="Y784" i="3"/>
  <c r="Y788" i="3"/>
  <c r="Y792" i="3"/>
  <c r="Y796" i="3"/>
  <c r="Y800" i="3"/>
  <c r="Y804" i="3"/>
  <c r="Y715" i="3"/>
  <c r="Y720" i="3"/>
  <c r="Y404" i="3"/>
  <c r="Y773" i="3"/>
  <c r="Y351" i="3"/>
  <c r="Y86" i="3"/>
  <c r="Y502" i="3"/>
  <c r="Y592" i="3"/>
  <c r="Y421" i="3"/>
  <c r="Y429" i="3"/>
  <c r="Y618" i="3"/>
  <c r="Y626" i="3"/>
  <c r="Y634" i="3"/>
  <c r="Y642" i="3"/>
  <c r="Y672" i="3"/>
  <c r="Y680" i="3"/>
  <c r="Y688" i="3"/>
  <c r="Y696" i="3"/>
  <c r="Y747" i="3"/>
  <c r="Y777" i="3"/>
  <c r="Y785" i="3"/>
  <c r="Y793" i="3"/>
  <c r="Y801" i="3"/>
  <c r="Y722" i="3"/>
  <c r="Y84" i="3"/>
  <c r="Y26" i="3"/>
  <c r="Y49" i="3"/>
  <c r="Y53" i="3"/>
  <c r="Y57" i="3"/>
  <c r="Y61" i="3"/>
  <c r="Y25" i="3"/>
  <c r="Y45" i="3"/>
  <c r="Y44" i="3"/>
  <c r="Y90" i="3"/>
  <c r="Y94" i="3"/>
  <c r="Y98" i="3"/>
  <c r="Y102" i="3"/>
  <c r="Y106" i="3"/>
  <c r="Y110" i="3"/>
  <c r="Y39" i="3"/>
  <c r="Y137" i="3"/>
  <c r="Y143" i="3"/>
  <c r="Y147" i="3"/>
  <c r="Y151" i="3"/>
  <c r="Y114" i="3"/>
  <c r="Y153" i="3"/>
  <c r="Y157" i="3"/>
  <c r="Y161" i="3"/>
  <c r="Y165" i="3"/>
  <c r="Y169" i="3"/>
  <c r="Y185" i="3"/>
  <c r="Y195" i="3"/>
  <c r="Y199" i="3"/>
  <c r="Y203" i="3"/>
  <c r="Y207" i="3"/>
  <c r="Y211" i="3"/>
  <c r="Y215" i="3"/>
  <c r="Y219" i="3"/>
  <c r="Y298" i="3"/>
  <c r="Y249" i="3"/>
  <c r="Y253" i="3"/>
  <c r="Y257" i="3"/>
  <c r="Y261" i="3"/>
  <c r="Y265" i="3"/>
  <c r="Y269" i="3"/>
  <c r="Y273" i="3"/>
  <c r="Y237" i="3"/>
  <c r="Y300" i="3"/>
  <c r="Y304" i="3"/>
  <c r="Y308" i="3"/>
  <c r="Y312" i="3"/>
  <c r="Y316" i="3"/>
  <c r="Y320" i="3"/>
  <c r="Y324" i="3"/>
  <c r="Y328" i="3"/>
  <c r="Y353" i="3"/>
  <c r="Y357" i="3"/>
  <c r="Y361" i="3"/>
  <c r="Y365" i="3"/>
  <c r="Y369" i="3"/>
  <c r="Y373" i="3"/>
  <c r="Y377" i="3"/>
  <c r="Y381" i="3"/>
  <c r="Y406" i="3"/>
  <c r="Y397" i="3"/>
  <c r="Y459" i="3"/>
  <c r="Y463" i="3"/>
  <c r="Y467" i="3"/>
  <c r="Y471" i="3"/>
  <c r="Y457" i="3"/>
  <c r="Y477" i="3"/>
  <c r="Y481" i="3"/>
  <c r="Y485" i="3"/>
  <c r="Y487" i="3"/>
  <c r="Y724" i="3"/>
  <c r="Y728" i="3"/>
  <c r="Y732" i="3"/>
  <c r="Y736" i="3"/>
  <c r="Y740" i="3"/>
  <c r="Y565" i="3"/>
  <c r="Y569" i="3"/>
  <c r="Y573" i="3"/>
  <c r="Y577" i="3"/>
  <c r="Y581" i="3"/>
  <c r="Y585" i="3"/>
  <c r="Y589" i="3"/>
  <c r="Y593" i="3"/>
  <c r="Y410" i="3"/>
  <c r="Y414" i="3"/>
  <c r="Y418" i="3"/>
  <c r="Y422" i="3"/>
  <c r="Y426" i="3"/>
  <c r="Y430" i="3"/>
  <c r="Y434" i="3"/>
  <c r="Y619" i="3"/>
  <c r="Y623" i="3"/>
  <c r="Y627" i="3"/>
  <c r="Y631" i="3"/>
  <c r="Y635" i="3"/>
  <c r="Y639" i="3"/>
  <c r="Y643" i="3"/>
  <c r="Y667" i="3"/>
  <c r="Y673" i="3"/>
  <c r="Y677" i="3"/>
  <c r="Y681" i="3"/>
  <c r="Y685" i="3"/>
  <c r="Y689" i="3"/>
  <c r="Y693" i="3"/>
  <c r="Y697" i="3"/>
  <c r="Y744" i="3"/>
  <c r="Y748" i="3"/>
  <c r="Y752" i="3"/>
  <c r="Y778" i="3"/>
  <c r="Y782" i="3"/>
  <c r="Y786" i="3"/>
  <c r="Y790" i="3"/>
  <c r="Y794" i="3"/>
  <c r="Y798" i="3"/>
  <c r="Y802" i="3"/>
  <c r="Y662" i="3"/>
  <c r="Y661" i="3"/>
  <c r="Y614" i="3"/>
  <c r="Y139" i="3"/>
  <c r="Y243" i="3"/>
  <c r="Y33" i="3"/>
  <c r="Y103" i="3"/>
  <c r="Y107" i="3"/>
  <c r="Y42" i="3"/>
  <c r="Y140" i="3"/>
  <c r="Y148" i="3"/>
  <c r="Y111" i="3"/>
  <c r="Y154" i="3"/>
  <c r="Y158" i="3"/>
  <c r="Y162" i="3"/>
  <c r="Y132" i="3"/>
  <c r="Y238" i="3"/>
  <c r="Y200" i="3"/>
  <c r="Y204" i="3"/>
  <c r="Y212" i="3"/>
  <c r="Y216" i="3"/>
  <c r="Y246" i="3"/>
  <c r="Y250" i="3"/>
  <c r="Y258" i="3"/>
  <c r="Y262" i="3"/>
  <c r="Y266" i="3"/>
  <c r="Y274" i="3"/>
  <c r="Y344" i="3"/>
  <c r="Y305" i="3"/>
  <c r="Y309" i="3"/>
  <c r="Y317" i="3"/>
  <c r="Y321" i="3"/>
  <c r="Y343" i="3"/>
  <c r="Y354" i="3"/>
  <c r="Y362" i="3"/>
  <c r="Y366" i="3"/>
  <c r="Y374" i="3"/>
  <c r="Y378" i="3"/>
  <c r="Y396" i="3"/>
  <c r="Y449" i="3"/>
  <c r="Y460" i="3"/>
  <c r="Y468" i="3"/>
  <c r="Y472" i="3"/>
  <c r="Y478" i="3"/>
  <c r="Y482" i="3"/>
  <c r="Y508" i="3"/>
  <c r="Y586" i="3"/>
  <c r="Y415" i="3"/>
  <c r="Y423" i="3"/>
  <c r="Y431" i="3"/>
  <c r="Y620" i="3"/>
  <c r="Y628" i="3"/>
  <c r="Y632" i="3"/>
  <c r="Y640" i="3"/>
  <c r="Y644" i="3"/>
  <c r="Y674" i="3"/>
  <c r="Y678" i="3"/>
  <c r="Y686" i="3"/>
  <c r="Y690" i="3"/>
  <c r="Y698" i="3"/>
  <c r="Y745" i="3"/>
  <c r="Y749" i="3"/>
  <c r="Y779" i="3"/>
  <c r="Y783" i="3"/>
  <c r="Y791" i="3"/>
  <c r="Y795" i="3"/>
  <c r="Y803" i="3"/>
  <c r="Y714" i="3"/>
  <c r="Y561" i="3"/>
  <c r="Y245" i="3"/>
  <c r="Z5" i="3"/>
  <c r="Y48" i="3"/>
  <c r="Y52" i="3"/>
  <c r="Y56" i="3"/>
  <c r="Y60" i="3"/>
  <c r="Y78" i="3"/>
  <c r="Y41" i="3"/>
  <c r="Y40" i="3"/>
  <c r="Y89" i="3"/>
  <c r="Y93" i="3"/>
  <c r="Y97" i="3"/>
  <c r="Y101" i="3"/>
  <c r="Y105" i="3"/>
  <c r="Y109" i="3"/>
  <c r="Y43" i="3"/>
  <c r="Y131" i="3"/>
  <c r="Y142" i="3"/>
  <c r="Y146" i="3"/>
  <c r="Y150" i="3"/>
  <c r="Y113" i="3"/>
  <c r="Y152" i="3"/>
  <c r="Y156" i="3"/>
  <c r="Y160" i="3"/>
  <c r="Y164" i="3"/>
  <c r="Y168" i="3"/>
  <c r="Y190" i="3"/>
  <c r="Y194" i="3"/>
  <c r="Y198" i="3"/>
  <c r="Y202" i="3"/>
  <c r="Y206" i="3"/>
  <c r="Y210" i="3"/>
  <c r="Y214" i="3"/>
  <c r="Y218" i="3"/>
  <c r="Y222" i="3"/>
  <c r="Y248" i="3"/>
  <c r="Y252" i="3"/>
  <c r="Y256" i="3"/>
  <c r="Y260" i="3"/>
  <c r="Y264" i="3"/>
  <c r="Y268" i="3"/>
  <c r="Y272" i="3"/>
  <c r="Y290" i="3"/>
  <c r="Y299" i="3"/>
  <c r="Y303" i="3"/>
  <c r="Y307" i="3"/>
  <c r="Y311" i="3"/>
  <c r="Y315" i="3"/>
  <c r="Y319" i="3"/>
  <c r="Y323" i="3"/>
  <c r="Y327" i="3"/>
  <c r="Y352" i="3"/>
  <c r="Y356" i="3"/>
  <c r="Y360" i="3"/>
  <c r="Y364" i="3"/>
  <c r="Y368" i="3"/>
  <c r="Y372" i="3"/>
  <c r="Y376" i="3"/>
  <c r="Y380" i="3"/>
  <c r="Y405" i="3"/>
  <c r="Y349" i="3"/>
  <c r="Y458" i="3"/>
  <c r="Y462" i="3"/>
  <c r="Y466" i="3"/>
  <c r="Y470" i="3"/>
  <c r="Y476" i="3"/>
  <c r="Y480" i="3"/>
  <c r="Y484" i="3"/>
  <c r="Y486" i="3"/>
  <c r="Y723" i="3"/>
  <c r="Y727" i="3"/>
  <c r="Y731" i="3"/>
  <c r="Y735" i="3"/>
  <c r="Y739" i="3"/>
  <c r="Y556" i="3"/>
  <c r="Y568" i="3"/>
  <c r="Y572" i="3"/>
  <c r="Y576" i="3"/>
  <c r="Y580" i="3"/>
  <c r="Y584" i="3"/>
  <c r="Y588" i="3"/>
  <c r="Y409" i="3"/>
  <c r="Y413" i="3"/>
  <c r="Y417" i="3"/>
  <c r="Y425" i="3"/>
  <c r="Y433" i="3"/>
  <c r="Y622" i="3"/>
  <c r="Y630" i="3"/>
  <c r="Y638" i="3"/>
  <c r="Y646" i="3"/>
  <c r="Y676" i="3"/>
  <c r="Y684" i="3"/>
  <c r="Y692" i="3"/>
  <c r="Y743" i="3"/>
  <c r="Y751" i="3"/>
  <c r="Y781" i="3"/>
  <c r="Y789" i="3"/>
  <c r="Y797" i="3"/>
  <c r="Y805" i="3"/>
  <c r="Y669" i="3"/>
  <c r="Y192" i="3"/>
  <c r="Y563" i="3"/>
  <c r="Y79" i="3"/>
  <c r="Y50" i="3"/>
  <c r="Y54" i="3"/>
  <c r="Y58" i="3"/>
  <c r="Y62" i="3"/>
  <c r="Y31" i="3"/>
  <c r="Y46" i="3"/>
  <c r="Y87" i="3"/>
  <c r="Y91" i="3"/>
  <c r="Y95" i="3"/>
  <c r="Y99" i="3"/>
  <c r="Y35" i="3"/>
  <c r="Y144" i="3"/>
  <c r="Y115" i="3"/>
  <c r="Y166" i="3"/>
  <c r="Y196" i="3"/>
  <c r="Y208" i="3"/>
  <c r="Y220" i="3"/>
  <c r="Y254" i="3"/>
  <c r="Y270" i="3"/>
  <c r="Y301" i="3"/>
  <c r="Y313" i="3"/>
  <c r="Y325" i="3"/>
  <c r="Y358" i="3"/>
  <c r="Y370" i="3"/>
  <c r="Y407" i="3"/>
  <c r="Y464" i="3"/>
  <c r="Y474" i="3"/>
  <c r="Y555" i="3"/>
  <c r="Y725" i="3"/>
  <c r="Y729" i="3"/>
  <c r="Y733" i="3"/>
  <c r="Y737" i="3"/>
  <c r="Y741" i="3"/>
  <c r="Y566" i="3"/>
  <c r="Y570" i="3"/>
  <c r="Y574" i="3"/>
  <c r="Y578" i="3"/>
  <c r="Y582" i="3"/>
  <c r="Y590" i="3"/>
  <c r="Y608" i="3"/>
  <c r="Y411" i="3"/>
  <c r="Y419" i="3"/>
  <c r="Y427" i="3"/>
  <c r="Y503" i="3"/>
  <c r="Y624" i="3"/>
  <c r="Y636" i="3"/>
  <c r="Y670" i="3"/>
  <c r="Y682" i="3"/>
  <c r="Y694" i="3"/>
  <c r="Y767" i="3"/>
  <c r="Y787" i="3"/>
  <c r="Y799" i="3"/>
  <c r="Y768" i="3"/>
  <c r="Y775" i="3"/>
  <c r="Y616" i="3"/>
  <c r="P171" i="3"/>
  <c r="P133" i="3"/>
  <c r="P332" i="3"/>
  <c r="Q287" i="3"/>
  <c r="Q288" i="3"/>
  <c r="Q393" i="3"/>
  <c r="P438" i="3"/>
  <c r="Q394" i="3"/>
  <c r="P224" i="3"/>
  <c r="P186" i="3"/>
  <c r="P385" i="3"/>
  <c r="Q340" i="3"/>
  <c r="Q341" i="3"/>
  <c r="P807" i="3"/>
  <c r="P769" i="3"/>
  <c r="X437" i="3"/>
  <c r="X384" i="3"/>
  <c r="X596" i="3"/>
  <c r="X702" i="3"/>
  <c r="X225" i="3"/>
  <c r="X172" i="3"/>
  <c r="P701" i="3"/>
  <c r="P663" i="3"/>
  <c r="V447" i="3"/>
  <c r="V448" i="3" s="1"/>
  <c r="V489" i="3" s="1"/>
  <c r="X16" i="4" s="1"/>
  <c r="X331" i="3"/>
  <c r="X278" i="3"/>
  <c r="J491" i="3"/>
  <c r="K490" i="3"/>
  <c r="J13" i="3"/>
  <c r="J14" i="3" s="1"/>
  <c r="X66" i="3"/>
  <c r="X755" i="3"/>
  <c r="X543" i="3"/>
  <c r="J136" i="2"/>
  <c r="J9" i="3"/>
  <c r="E23" i="4" s="1"/>
  <c r="E25" i="4" s="1"/>
  <c r="X119" i="3"/>
  <c r="P67" i="3" l="1"/>
  <c r="Q23" i="3"/>
  <c r="Q24" i="3" s="1"/>
  <c r="O12" i="3"/>
  <c r="P499" i="3"/>
  <c r="W808" i="3"/>
  <c r="X776" i="3"/>
  <c r="P500" i="3"/>
  <c r="K19" i="4"/>
  <c r="Q607" i="3"/>
  <c r="Q648" i="3" s="1"/>
  <c r="Q712" i="3"/>
  <c r="Q711" i="3"/>
  <c r="P756" i="3"/>
  <c r="K21" i="4"/>
  <c r="R21" i="4"/>
  <c r="Q236" i="3"/>
  <c r="Y10" i="3"/>
  <c r="Q342" i="3"/>
  <c r="Q383" i="3" s="1"/>
  <c r="S14" i="4" s="1"/>
  <c r="AB5" i="4"/>
  <c r="Q5" i="5"/>
  <c r="Q23" i="4"/>
  <c r="Q289" i="3"/>
  <c r="Q330" i="3" s="1"/>
  <c r="L13" i="4" s="1"/>
  <c r="K9" i="4"/>
  <c r="R9" i="4"/>
  <c r="Q76" i="3"/>
  <c r="Q75" i="3"/>
  <c r="P120" i="3"/>
  <c r="Q27" i="3"/>
  <c r="Q65" i="3"/>
  <c r="Q554" i="3"/>
  <c r="R22" i="4"/>
  <c r="K22" i="4"/>
  <c r="K10" i="4"/>
  <c r="R10" i="4"/>
  <c r="K20" i="4"/>
  <c r="R20" i="4"/>
  <c r="R11" i="4"/>
  <c r="K11" i="4"/>
  <c r="Q765" i="3"/>
  <c r="P809" i="3"/>
  <c r="Q764" i="3"/>
  <c r="Y384" i="3"/>
  <c r="Y172" i="3"/>
  <c r="Q182" i="3"/>
  <c r="Q181" i="3"/>
  <c r="P226" i="3"/>
  <c r="P173" i="3"/>
  <c r="Q129" i="3"/>
  <c r="Q128" i="3"/>
  <c r="Y596" i="3"/>
  <c r="Y437" i="3"/>
  <c r="Q658" i="3"/>
  <c r="P703" i="3"/>
  <c r="Q659" i="3"/>
  <c r="Q395" i="3"/>
  <c r="Y225" i="3"/>
  <c r="Z34" i="3"/>
  <c r="Z41" i="3"/>
  <c r="Z48" i="3"/>
  <c r="Z52" i="3"/>
  <c r="Z56" i="3"/>
  <c r="Z60" i="3"/>
  <c r="Z78" i="3"/>
  <c r="Z44" i="3"/>
  <c r="Z43" i="3"/>
  <c r="Z98" i="3"/>
  <c r="Z92" i="3"/>
  <c r="Z103" i="3"/>
  <c r="Z105" i="3"/>
  <c r="Z107" i="3"/>
  <c r="Z102" i="3"/>
  <c r="Z141" i="3"/>
  <c r="Z146" i="3"/>
  <c r="Z154" i="3"/>
  <c r="Z112" i="3"/>
  <c r="Z147" i="3"/>
  <c r="Z144" i="3"/>
  <c r="Z160" i="3"/>
  <c r="Z168" i="3"/>
  <c r="Z159" i="3"/>
  <c r="Z167" i="3"/>
  <c r="Z195" i="3"/>
  <c r="Z199" i="3"/>
  <c r="Z203" i="3"/>
  <c r="Z207" i="3"/>
  <c r="Z211" i="3"/>
  <c r="Z215" i="3"/>
  <c r="Z219" i="3"/>
  <c r="Z237" i="3"/>
  <c r="Z299" i="3"/>
  <c r="Z303" i="3"/>
  <c r="Z307" i="3"/>
  <c r="Z311" i="3"/>
  <c r="Z315" i="3"/>
  <c r="Z319" i="3"/>
  <c r="Z323" i="3"/>
  <c r="Z248" i="3"/>
  <c r="Z252" i="3"/>
  <c r="Z256" i="3"/>
  <c r="Z260" i="3"/>
  <c r="Z407" i="3"/>
  <c r="Z270" i="3"/>
  <c r="Z298" i="3"/>
  <c r="Z324" i="3"/>
  <c r="Z328" i="3"/>
  <c r="Z265" i="3"/>
  <c r="Z273" i="3"/>
  <c r="Z356" i="3"/>
  <c r="Z364" i="3"/>
  <c r="Z372" i="3"/>
  <c r="Z380" i="3"/>
  <c r="Z410" i="3"/>
  <c r="Z414" i="3"/>
  <c r="Z418" i="3"/>
  <c r="Z422" i="3"/>
  <c r="Z426" i="3"/>
  <c r="Z430" i="3"/>
  <c r="Z434" i="3"/>
  <c r="Z355" i="3"/>
  <c r="Z363" i="3"/>
  <c r="Z371" i="3"/>
  <c r="Z379" i="3"/>
  <c r="Z486" i="3"/>
  <c r="Z459" i="3"/>
  <c r="Z463" i="3"/>
  <c r="Z467" i="3"/>
  <c r="Z471" i="3"/>
  <c r="Z508" i="3"/>
  <c r="Z476" i="3"/>
  <c r="Z480" i="3"/>
  <c r="Z484" i="3"/>
  <c r="Z671" i="3"/>
  <c r="Z675" i="3"/>
  <c r="Z679" i="3"/>
  <c r="Z683" i="3"/>
  <c r="Z687" i="3"/>
  <c r="Z691" i="3"/>
  <c r="Z695" i="3"/>
  <c r="Z699" i="3"/>
  <c r="Z449" i="3"/>
  <c r="Z571" i="3"/>
  <c r="Z579" i="3"/>
  <c r="Z590" i="3"/>
  <c r="Z669" i="3"/>
  <c r="Z737" i="3"/>
  <c r="Z586" i="3"/>
  <c r="Z620" i="3"/>
  <c r="Z624" i="3"/>
  <c r="Z628" i="3"/>
  <c r="Z632" i="3"/>
  <c r="Z636" i="3"/>
  <c r="Z640" i="3"/>
  <c r="Z644" i="3"/>
  <c r="Z726" i="3"/>
  <c r="Z742" i="3"/>
  <c r="Z746" i="3"/>
  <c r="Z750" i="3"/>
  <c r="Z785" i="3"/>
  <c r="Z794" i="3"/>
  <c r="Z798" i="3"/>
  <c r="Z802" i="3"/>
  <c r="Z608" i="3"/>
  <c r="Z574" i="3"/>
  <c r="Z583" i="3"/>
  <c r="Z593" i="3"/>
  <c r="Z735" i="3"/>
  <c r="Z778" i="3"/>
  <c r="Z782" i="3"/>
  <c r="Z787" i="3"/>
  <c r="Z568" i="3"/>
  <c r="Z740" i="3"/>
  <c r="Z722" i="3"/>
  <c r="Z137" i="3"/>
  <c r="Z457" i="3"/>
  <c r="Z86" i="3"/>
  <c r="Z245" i="3"/>
  <c r="Z25" i="3"/>
  <c r="Z38" i="3"/>
  <c r="Z45" i="3"/>
  <c r="Z49" i="3"/>
  <c r="Z53" i="3"/>
  <c r="Z57" i="3"/>
  <c r="Z61" i="3"/>
  <c r="Z79" i="3"/>
  <c r="Z87" i="3"/>
  <c r="Z40" i="3"/>
  <c r="Z91" i="3"/>
  <c r="Z96" i="3"/>
  <c r="Z89" i="3"/>
  <c r="Z106" i="3"/>
  <c r="Z131" i="3"/>
  <c r="Z111" i="3"/>
  <c r="Z145" i="3"/>
  <c r="Z150" i="3"/>
  <c r="Z155" i="3"/>
  <c r="Z114" i="3"/>
  <c r="Z151" i="3"/>
  <c r="Z148" i="3"/>
  <c r="Z162" i="3"/>
  <c r="Z185" i="3"/>
  <c r="Z161" i="3"/>
  <c r="Z169" i="3"/>
  <c r="Z196" i="3"/>
  <c r="Z200" i="3"/>
  <c r="Z204" i="3"/>
  <c r="Z208" i="3"/>
  <c r="Z212" i="3"/>
  <c r="Z216" i="3"/>
  <c r="Z220" i="3"/>
  <c r="Z190" i="3"/>
  <c r="Z300" i="3"/>
  <c r="Z304" i="3"/>
  <c r="Z308" i="3"/>
  <c r="Z312" i="3"/>
  <c r="Z316" i="3"/>
  <c r="Z320" i="3"/>
  <c r="Z291" i="3"/>
  <c r="Z249" i="3"/>
  <c r="Z253" i="3"/>
  <c r="Z257" i="3"/>
  <c r="Z261" i="3"/>
  <c r="Z264" i="3"/>
  <c r="Z272" i="3"/>
  <c r="Z344" i="3"/>
  <c r="Z325" i="3"/>
  <c r="Z343" i="3"/>
  <c r="Z267" i="3"/>
  <c r="Z275" i="3"/>
  <c r="Z358" i="3"/>
  <c r="Z366" i="3"/>
  <c r="Z374" i="3"/>
  <c r="Z402" i="3"/>
  <c r="Z411" i="3"/>
  <c r="Z415" i="3"/>
  <c r="Z419" i="3"/>
  <c r="Z423" i="3"/>
  <c r="Z427" i="3"/>
  <c r="Z431" i="3"/>
  <c r="Z396" i="3"/>
  <c r="Z357" i="3"/>
  <c r="Z365" i="3"/>
  <c r="Z373" i="3"/>
  <c r="Z381" i="3"/>
  <c r="Z487" i="3"/>
  <c r="Z460" i="3"/>
  <c r="Z464" i="3"/>
  <c r="Z468" i="3"/>
  <c r="Z472" i="3"/>
  <c r="Z556" i="3"/>
  <c r="Z477" i="3"/>
  <c r="Z481" i="3"/>
  <c r="Z485" i="3"/>
  <c r="Z672" i="3"/>
  <c r="Z676" i="3"/>
  <c r="Z680" i="3"/>
  <c r="Z684" i="3"/>
  <c r="Z688" i="3"/>
  <c r="Z692" i="3"/>
  <c r="Z696" i="3"/>
  <c r="Z714" i="3"/>
  <c r="Z565" i="3"/>
  <c r="Z573" i="3"/>
  <c r="Z581" i="3"/>
  <c r="Z592" i="3"/>
  <c r="Z725" i="3"/>
  <c r="Z741" i="3"/>
  <c r="Z617" i="3"/>
  <c r="Z621" i="3"/>
  <c r="Z625" i="3"/>
  <c r="Z629" i="3"/>
  <c r="Z633" i="3"/>
  <c r="Z637" i="3"/>
  <c r="Z641" i="3"/>
  <c r="Z645" i="3"/>
  <c r="Z730" i="3"/>
  <c r="Z743" i="3"/>
  <c r="Z747" i="3"/>
  <c r="Z751" i="3"/>
  <c r="Z788" i="3"/>
  <c r="Z795" i="3"/>
  <c r="Z799" i="3"/>
  <c r="Z803" i="3"/>
  <c r="Z567" i="3"/>
  <c r="Z576" i="3"/>
  <c r="Z587" i="3"/>
  <c r="Z723" i="3"/>
  <c r="Z739" i="3"/>
  <c r="Z779" i="3"/>
  <c r="Z783" i="3"/>
  <c r="Z789" i="3"/>
  <c r="Z584" i="3"/>
  <c r="Z715" i="3"/>
  <c r="Z728" i="3"/>
  <c r="Z31" i="3"/>
  <c r="Z349" i="3"/>
  <c r="Z616" i="3"/>
  <c r="Z84" i="3"/>
  <c r="Z271" i="3"/>
  <c r="Z409" i="3"/>
  <c r="Z417" i="3"/>
  <c r="Z425" i="3"/>
  <c r="Z429" i="3"/>
  <c r="Z353" i="3"/>
  <c r="Z361" i="3"/>
  <c r="Z377" i="3"/>
  <c r="Z458" i="3"/>
  <c r="Z462" i="3"/>
  <c r="Z470" i="3"/>
  <c r="Z475" i="3"/>
  <c r="Z483" i="3"/>
  <c r="Z674" i="3"/>
  <c r="Z682" i="3"/>
  <c r="Z690" i="3"/>
  <c r="Z698" i="3"/>
  <c r="Z569" i="3"/>
  <c r="Z588" i="3"/>
  <c r="Z733" i="3"/>
  <c r="Z619" i="3"/>
  <c r="Z627" i="3"/>
  <c r="Z635" i="3"/>
  <c r="Z643" i="3"/>
  <c r="Z738" i="3"/>
  <c r="Z745" i="3"/>
  <c r="Z749" i="3"/>
  <c r="Z767" i="3"/>
  <c r="Z791" i="3"/>
  <c r="Z797" i="3"/>
  <c r="Z801" i="3"/>
  <c r="Z572" i="3"/>
  <c r="Z580" i="3"/>
  <c r="Z731" i="3"/>
  <c r="Z777" i="3"/>
  <c r="Z786" i="3"/>
  <c r="Z736" i="3"/>
  <c r="Z561" i="3"/>
  <c r="Z563" i="3"/>
  <c r="Z33" i="3"/>
  <c r="Z99" i="3"/>
  <c r="Z259" i="3"/>
  <c r="Z296" i="3"/>
  <c r="Z369" i="3"/>
  <c r="Z466" i="3"/>
  <c r="Z502" i="3"/>
  <c r="Z479" i="3"/>
  <c r="Z670" i="3"/>
  <c r="Z678" i="3"/>
  <c r="Z686" i="3"/>
  <c r="Z694" i="3"/>
  <c r="Z609" i="3"/>
  <c r="Z577" i="3"/>
  <c r="Z661" i="3"/>
  <c r="Z582" i="3"/>
  <c r="Z623" i="3"/>
  <c r="Z631" i="3"/>
  <c r="Z639" i="3"/>
  <c r="Z667" i="3"/>
  <c r="Z591" i="3"/>
  <c r="Z781" i="3"/>
  <c r="Z793" i="3"/>
  <c r="Z775" i="3"/>
  <c r="Z773" i="3"/>
  <c r="AA5" i="3"/>
  <c r="Z42" i="3"/>
  <c r="Z46" i="3"/>
  <c r="Z50" i="3"/>
  <c r="Z54" i="3"/>
  <c r="Z58" i="3"/>
  <c r="Z62" i="3"/>
  <c r="Z39" i="3"/>
  <c r="Z88" i="3"/>
  <c r="Z90" i="3"/>
  <c r="Z95" i="3"/>
  <c r="Z93" i="3"/>
  <c r="Z97" i="3"/>
  <c r="Z110" i="3"/>
  <c r="Z108" i="3"/>
  <c r="Z113" i="3"/>
  <c r="Z149" i="3"/>
  <c r="Z152" i="3"/>
  <c r="Z100" i="3"/>
  <c r="Z116" i="3"/>
  <c r="Z109" i="3"/>
  <c r="Z156" i="3"/>
  <c r="Z164" i="3"/>
  <c r="Z184" i="3"/>
  <c r="Z163" i="3"/>
  <c r="Z193" i="3"/>
  <c r="Z197" i="3"/>
  <c r="Z201" i="3"/>
  <c r="Z205" i="3"/>
  <c r="Z209" i="3"/>
  <c r="Z213" i="3"/>
  <c r="Z217" i="3"/>
  <c r="Z221" i="3"/>
  <c r="Z192" i="3"/>
  <c r="Z301" i="3"/>
  <c r="Z305" i="3"/>
  <c r="Z309" i="3"/>
  <c r="Z313" i="3"/>
  <c r="Z317" i="3"/>
  <c r="Z321" i="3"/>
  <c r="Z246" i="3"/>
  <c r="Z250" i="3"/>
  <c r="Z254" i="3"/>
  <c r="Z258" i="3"/>
  <c r="Z405" i="3"/>
  <c r="Z266" i="3"/>
  <c r="Z274" i="3"/>
  <c r="Z263" i="3"/>
  <c r="Z326" i="3"/>
  <c r="Z397" i="3"/>
  <c r="Z269" i="3"/>
  <c r="Z352" i="3"/>
  <c r="Z360" i="3"/>
  <c r="Z368" i="3"/>
  <c r="Z376" i="3"/>
  <c r="Z408" i="3"/>
  <c r="Z412" i="3"/>
  <c r="Z416" i="3"/>
  <c r="Z420" i="3"/>
  <c r="Z424" i="3"/>
  <c r="Z428" i="3"/>
  <c r="Z432" i="3"/>
  <c r="Z404" i="3"/>
  <c r="Z359" i="3"/>
  <c r="Z367" i="3"/>
  <c r="Z375" i="3"/>
  <c r="Z450" i="3"/>
  <c r="Z503" i="3"/>
  <c r="Z461" i="3"/>
  <c r="Z465" i="3"/>
  <c r="Z469" i="3"/>
  <c r="Z473" i="3"/>
  <c r="Z474" i="3"/>
  <c r="Z478" i="3"/>
  <c r="Z482" i="3"/>
  <c r="Z555" i="3"/>
  <c r="Z673" i="3"/>
  <c r="Z677" i="3"/>
  <c r="Z681" i="3"/>
  <c r="Z685" i="3"/>
  <c r="Z689" i="3"/>
  <c r="Z693" i="3"/>
  <c r="Z697" i="3"/>
  <c r="Z564" i="3"/>
  <c r="Z566" i="3"/>
  <c r="Z575" i="3"/>
  <c r="Z585" i="3"/>
  <c r="Z614" i="3"/>
  <c r="Z729" i="3"/>
  <c r="Z768" i="3"/>
  <c r="Z618" i="3"/>
  <c r="Z622" i="3"/>
  <c r="Z626" i="3"/>
  <c r="Z630" i="3"/>
  <c r="Z634" i="3"/>
  <c r="Z638" i="3"/>
  <c r="Z642" i="3"/>
  <c r="Z646" i="3"/>
  <c r="Z734" i="3"/>
  <c r="Z744" i="3"/>
  <c r="Z748" i="3"/>
  <c r="Z752" i="3"/>
  <c r="Z790" i="3"/>
  <c r="Z796" i="3"/>
  <c r="Z800" i="3"/>
  <c r="Z804" i="3"/>
  <c r="Z570" i="3"/>
  <c r="Z578" i="3"/>
  <c r="Z589" i="3"/>
  <c r="Z727" i="3"/>
  <c r="Z780" i="3"/>
  <c r="Z784" i="3"/>
  <c r="Z792" i="3"/>
  <c r="Z662" i="3"/>
  <c r="Z724" i="3"/>
  <c r="Z732" i="3"/>
  <c r="Z720" i="3"/>
  <c r="Z243" i="3"/>
  <c r="Z351" i="3"/>
  <c r="Z26" i="3"/>
  <c r="Z37" i="3"/>
  <c r="Z47" i="3"/>
  <c r="Z51" i="3"/>
  <c r="Z55" i="3"/>
  <c r="Z59" i="3"/>
  <c r="Z63" i="3"/>
  <c r="Z36" i="3"/>
  <c r="Z35" i="3"/>
  <c r="Z94" i="3"/>
  <c r="Z101" i="3"/>
  <c r="Z132" i="3"/>
  <c r="Z140" i="3"/>
  <c r="Z115" i="3"/>
  <c r="Z142" i="3"/>
  <c r="Z153" i="3"/>
  <c r="Z104" i="3"/>
  <c r="Z143" i="3"/>
  <c r="Z139" i="3"/>
  <c r="Z158" i="3"/>
  <c r="Z166" i="3"/>
  <c r="Z157" i="3"/>
  <c r="Z165" i="3"/>
  <c r="Z194" i="3"/>
  <c r="Z198" i="3"/>
  <c r="Z202" i="3"/>
  <c r="Z206" i="3"/>
  <c r="Z210" i="3"/>
  <c r="Z214" i="3"/>
  <c r="Z218" i="3"/>
  <c r="Z222" i="3"/>
  <c r="Z238" i="3"/>
  <c r="Z302" i="3"/>
  <c r="Z306" i="3"/>
  <c r="Z310" i="3"/>
  <c r="Z314" i="3"/>
  <c r="Z318" i="3"/>
  <c r="Z322" i="3"/>
  <c r="Z247" i="3"/>
  <c r="Z251" i="3"/>
  <c r="Z255" i="3"/>
  <c r="Z406" i="3"/>
  <c r="Z268" i="3"/>
  <c r="Z290" i="3"/>
  <c r="Z327" i="3"/>
  <c r="Z262" i="3"/>
  <c r="Z354" i="3"/>
  <c r="Z362" i="3"/>
  <c r="Z370" i="3"/>
  <c r="Z378" i="3"/>
  <c r="Z413" i="3"/>
  <c r="Z421" i="3"/>
  <c r="Z433" i="3"/>
  <c r="Z455" i="3"/>
  <c r="Z805" i="3"/>
  <c r="Y649" i="3"/>
  <c r="Y702" i="3"/>
  <c r="Y119" i="3"/>
  <c r="Y543" i="3"/>
  <c r="Y66" i="3"/>
  <c r="L490" i="3"/>
  <c r="K491" i="3"/>
  <c r="K13" i="3"/>
  <c r="K14" i="3" s="1"/>
  <c r="Y331" i="3"/>
  <c r="V451" i="3"/>
  <c r="Y755" i="3"/>
  <c r="Y278" i="3"/>
  <c r="J128" i="2"/>
  <c r="M137" i="2"/>
  <c r="P501" i="3" l="1"/>
  <c r="P542" i="3" s="1"/>
  <c r="K17" i="4" s="1"/>
  <c r="X808" i="3"/>
  <c r="Y776" i="3"/>
  <c r="Q345" i="3"/>
  <c r="R341" i="3" s="1"/>
  <c r="Q610" i="3"/>
  <c r="Q650" i="3" s="1"/>
  <c r="Q713" i="3"/>
  <c r="Q754" i="3" s="1"/>
  <c r="S21" i="4" s="1"/>
  <c r="L14" i="4"/>
  <c r="Q292" i="3"/>
  <c r="R287" i="3" s="1"/>
  <c r="Q239" i="3"/>
  <c r="Q277" i="3"/>
  <c r="P504" i="3"/>
  <c r="P12" i="3" s="1"/>
  <c r="S13" i="4"/>
  <c r="AC5" i="4"/>
  <c r="R5" i="5"/>
  <c r="L19" i="4"/>
  <c r="S19" i="4"/>
  <c r="Q183" i="3"/>
  <c r="Q224" i="3" s="1"/>
  <c r="S11" i="4" s="1"/>
  <c r="Q766" i="3"/>
  <c r="Q807" i="3" s="1"/>
  <c r="L22" i="4" s="1"/>
  <c r="R23" i="3"/>
  <c r="Q67" i="3"/>
  <c r="R22" i="3"/>
  <c r="S8" i="4"/>
  <c r="L8" i="4"/>
  <c r="Q595" i="3"/>
  <c r="Q557" i="3"/>
  <c r="Q77" i="3"/>
  <c r="Z596" i="3"/>
  <c r="Z384" i="3"/>
  <c r="AA34" i="3"/>
  <c r="AA38" i="3"/>
  <c r="AA42" i="3"/>
  <c r="AA46" i="3"/>
  <c r="AA53" i="3"/>
  <c r="AA52" i="3"/>
  <c r="AA47" i="3"/>
  <c r="AA93" i="3"/>
  <c r="AA62" i="3"/>
  <c r="AA94" i="3"/>
  <c r="AA99" i="3"/>
  <c r="AA100" i="3"/>
  <c r="AA103" i="3"/>
  <c r="AA113" i="3"/>
  <c r="AA59" i="3"/>
  <c r="AA110" i="3"/>
  <c r="AA107" i="3"/>
  <c r="AA140" i="3"/>
  <c r="AA145" i="3"/>
  <c r="AA150" i="3"/>
  <c r="AA155" i="3"/>
  <c r="AA159" i="3"/>
  <c r="AA163" i="3"/>
  <c r="AA167" i="3"/>
  <c r="AA147" i="3"/>
  <c r="AA190" i="3"/>
  <c r="AA238" i="3"/>
  <c r="AA199" i="3"/>
  <c r="AA203" i="3"/>
  <c r="AA248" i="3"/>
  <c r="AA252" i="3"/>
  <c r="AA256" i="3"/>
  <c r="AA260" i="3"/>
  <c r="AA264" i="3"/>
  <c r="AA268" i="3"/>
  <c r="AA272" i="3"/>
  <c r="AA290" i="3"/>
  <c r="AA206" i="3"/>
  <c r="AA210" i="3"/>
  <c r="AA214" i="3"/>
  <c r="AA218" i="3"/>
  <c r="AA222" i="3"/>
  <c r="AA354" i="3"/>
  <c r="AA358" i="3"/>
  <c r="AA362" i="3"/>
  <c r="AA366" i="3"/>
  <c r="AA370" i="3"/>
  <c r="AA374" i="3"/>
  <c r="AA378" i="3"/>
  <c r="AA396" i="3"/>
  <c r="AA300" i="3"/>
  <c r="AA304" i="3"/>
  <c r="AA308" i="3"/>
  <c r="AA312" i="3"/>
  <c r="AA316" i="3"/>
  <c r="AA320" i="3"/>
  <c r="AA344" i="3"/>
  <c r="AA326" i="3"/>
  <c r="AA349" i="3"/>
  <c r="AA409" i="3"/>
  <c r="AA413" i="3"/>
  <c r="AA417" i="3"/>
  <c r="AA421" i="3"/>
  <c r="AA425" i="3"/>
  <c r="AA429" i="3"/>
  <c r="AA433" i="3"/>
  <c r="AA460" i="3"/>
  <c r="AA464" i="3"/>
  <c r="AA468" i="3"/>
  <c r="AA472" i="3"/>
  <c r="AA476" i="3"/>
  <c r="AA480" i="3"/>
  <c r="AA484" i="3"/>
  <c r="AA407" i="3"/>
  <c r="AA487" i="3"/>
  <c r="AA556" i="3"/>
  <c r="AA619" i="3"/>
  <c r="AA623" i="3"/>
  <c r="AA627" i="3"/>
  <c r="AA631" i="3"/>
  <c r="AA635" i="3"/>
  <c r="AA639" i="3"/>
  <c r="AA643" i="3"/>
  <c r="AA661" i="3"/>
  <c r="AA564" i="3"/>
  <c r="AA609" i="3"/>
  <c r="AA724" i="3"/>
  <c r="AA740" i="3"/>
  <c r="AA573" i="3"/>
  <c r="AA581" i="3"/>
  <c r="AA592" i="3"/>
  <c r="AA671" i="3"/>
  <c r="AA675" i="3"/>
  <c r="AA679" i="3"/>
  <c r="AA683" i="3"/>
  <c r="AA687" i="3"/>
  <c r="AA691" i="3"/>
  <c r="AA695" i="3"/>
  <c r="AA699" i="3"/>
  <c r="AA737" i="3"/>
  <c r="AA752" i="3"/>
  <c r="AA574" i="3"/>
  <c r="AA593" i="3"/>
  <c r="AA730" i="3"/>
  <c r="AA743" i="3"/>
  <c r="AA747" i="3"/>
  <c r="AA767" i="3"/>
  <c r="AA580" i="3"/>
  <c r="AA777" i="3"/>
  <c r="AA793" i="3"/>
  <c r="AA780" i="3"/>
  <c r="AA796" i="3"/>
  <c r="AA739" i="3"/>
  <c r="AA787" i="3"/>
  <c r="AA803" i="3"/>
  <c r="AA782" i="3"/>
  <c r="AA798" i="3"/>
  <c r="AA139" i="3"/>
  <c r="AA192" i="3"/>
  <c r="AA563" i="3"/>
  <c r="AA205" i="3"/>
  <c r="AA722" i="3"/>
  <c r="AA678" i="3"/>
  <c r="AA690" i="3"/>
  <c r="AA698" i="3"/>
  <c r="AA591" i="3"/>
  <c r="AA742" i="3"/>
  <c r="AA750" i="3"/>
  <c r="AA731" i="3"/>
  <c r="AA792" i="3"/>
  <c r="AA735" i="3"/>
  <c r="AA799" i="3"/>
  <c r="AA794" i="3"/>
  <c r="AA457" i="3"/>
  <c r="AA35" i="3"/>
  <c r="AA39" i="3"/>
  <c r="AA43" i="3"/>
  <c r="AB5" i="3"/>
  <c r="AA57" i="3"/>
  <c r="AA56" i="3"/>
  <c r="AA51" i="3"/>
  <c r="AA97" i="3"/>
  <c r="AA79" i="3"/>
  <c r="AA98" i="3"/>
  <c r="AA63" i="3"/>
  <c r="AA104" i="3"/>
  <c r="AA109" i="3"/>
  <c r="AA114" i="3"/>
  <c r="AA88" i="3"/>
  <c r="AA132" i="3"/>
  <c r="AA131" i="3"/>
  <c r="AA144" i="3"/>
  <c r="AA149" i="3"/>
  <c r="AA152" i="3"/>
  <c r="AA156" i="3"/>
  <c r="AA160" i="3"/>
  <c r="AA164" i="3"/>
  <c r="AA168" i="3"/>
  <c r="AA185" i="3"/>
  <c r="AA193" i="3"/>
  <c r="AA196" i="3"/>
  <c r="AA200" i="3"/>
  <c r="AA237" i="3"/>
  <c r="AA249" i="3"/>
  <c r="AA253" i="3"/>
  <c r="AA257" i="3"/>
  <c r="AA261" i="3"/>
  <c r="AA265" i="3"/>
  <c r="AA269" i="3"/>
  <c r="AA273" i="3"/>
  <c r="AA296" i="3"/>
  <c r="AA207" i="3"/>
  <c r="AA211" i="3"/>
  <c r="AA215" i="3"/>
  <c r="AA219" i="3"/>
  <c r="AA243" i="3"/>
  <c r="AA355" i="3"/>
  <c r="AA359" i="3"/>
  <c r="AA363" i="3"/>
  <c r="AA367" i="3"/>
  <c r="AA371" i="3"/>
  <c r="AA375" i="3"/>
  <c r="AA379" i="3"/>
  <c r="AA402" i="3"/>
  <c r="AA301" i="3"/>
  <c r="AA305" i="3"/>
  <c r="AA309" i="3"/>
  <c r="AA313" i="3"/>
  <c r="AA317" i="3"/>
  <c r="AA321" i="3"/>
  <c r="AA291" i="3"/>
  <c r="AA327" i="3"/>
  <c r="AA449" i="3"/>
  <c r="AA410" i="3"/>
  <c r="AA414" i="3"/>
  <c r="AA418" i="3"/>
  <c r="AA422" i="3"/>
  <c r="AA426" i="3"/>
  <c r="AA430" i="3"/>
  <c r="AA434" i="3"/>
  <c r="AA461" i="3"/>
  <c r="AA465" i="3"/>
  <c r="AA469" i="3"/>
  <c r="AA473" i="3"/>
  <c r="AA477" i="3"/>
  <c r="AA481" i="3"/>
  <c r="AA485" i="3"/>
  <c r="AA397" i="3"/>
  <c r="AA503" i="3"/>
  <c r="AA555" i="3"/>
  <c r="AA620" i="3"/>
  <c r="AA624" i="3"/>
  <c r="AA628" i="3"/>
  <c r="AA632" i="3"/>
  <c r="AA636" i="3"/>
  <c r="AA640" i="3"/>
  <c r="AA644" i="3"/>
  <c r="AA667" i="3"/>
  <c r="AA568" i="3"/>
  <c r="AA662" i="3"/>
  <c r="AA728" i="3"/>
  <c r="AA565" i="3"/>
  <c r="AA575" i="3"/>
  <c r="AA585" i="3"/>
  <c r="AA614" i="3"/>
  <c r="AA672" i="3"/>
  <c r="AA676" i="3"/>
  <c r="AA680" i="3"/>
  <c r="AA684" i="3"/>
  <c r="AA688" i="3"/>
  <c r="AA692" i="3"/>
  <c r="AA696" i="3"/>
  <c r="AA725" i="3"/>
  <c r="AA741" i="3"/>
  <c r="AA773" i="3"/>
  <c r="AA578" i="3"/>
  <c r="AA582" i="3"/>
  <c r="AA734" i="3"/>
  <c r="AA744" i="3"/>
  <c r="AA748" i="3"/>
  <c r="AA566" i="3"/>
  <c r="AA583" i="3"/>
  <c r="AA781" i="3"/>
  <c r="AA797" i="3"/>
  <c r="AA784" i="3"/>
  <c r="AA800" i="3"/>
  <c r="AA791" i="3"/>
  <c r="AA723" i="3"/>
  <c r="AA786" i="3"/>
  <c r="AA802" i="3"/>
  <c r="AA31" i="3"/>
  <c r="AA33" i="3"/>
  <c r="AA245" i="3"/>
  <c r="AA36" i="3"/>
  <c r="AA40" i="3"/>
  <c r="AA44" i="3"/>
  <c r="AA25" i="3"/>
  <c r="AA61" i="3"/>
  <c r="AA60" i="3"/>
  <c r="AA55" i="3"/>
  <c r="AA54" i="3"/>
  <c r="AA87" i="3"/>
  <c r="AA91" i="3"/>
  <c r="AA102" i="3"/>
  <c r="AA96" i="3"/>
  <c r="AA111" i="3"/>
  <c r="AA115" i="3"/>
  <c r="AA105" i="3"/>
  <c r="AA50" i="3"/>
  <c r="AA137" i="3"/>
  <c r="AA142" i="3"/>
  <c r="AA153" i="3"/>
  <c r="AA157" i="3"/>
  <c r="AA161" i="3"/>
  <c r="AA165" i="3"/>
  <c r="AA169" i="3"/>
  <c r="AA151" i="3"/>
  <c r="AA194" i="3"/>
  <c r="AA197" i="3"/>
  <c r="AA201" i="3"/>
  <c r="AA246" i="3"/>
  <c r="AA250" i="3"/>
  <c r="AA254" i="3"/>
  <c r="AA262" i="3"/>
  <c r="AA266" i="3"/>
  <c r="AA270" i="3"/>
  <c r="AA274" i="3"/>
  <c r="AA204" i="3"/>
  <c r="AA212" i="3"/>
  <c r="AA216" i="3"/>
  <c r="AA220" i="3"/>
  <c r="AA356" i="3"/>
  <c r="AA360" i="3"/>
  <c r="AA368" i="3"/>
  <c r="AA372" i="3"/>
  <c r="AA380" i="3"/>
  <c r="AA298" i="3"/>
  <c r="AA306" i="3"/>
  <c r="AA314" i="3"/>
  <c r="AA322" i="3"/>
  <c r="AA328" i="3"/>
  <c r="AA455" i="3"/>
  <c r="AA431" i="3"/>
  <c r="AA466" i="3"/>
  <c r="AA470" i="3"/>
  <c r="AA478" i="3"/>
  <c r="AA482" i="3"/>
  <c r="AA405" i="3"/>
  <c r="AA450" i="3"/>
  <c r="AA502" i="3"/>
  <c r="AA617" i="3"/>
  <c r="AA621" i="3"/>
  <c r="AA625" i="3"/>
  <c r="AA629" i="3"/>
  <c r="AA633" i="3"/>
  <c r="AA637" i="3"/>
  <c r="AA641" i="3"/>
  <c r="AA645" i="3"/>
  <c r="AA715" i="3"/>
  <c r="AA584" i="3"/>
  <c r="AA720" i="3"/>
  <c r="AA732" i="3"/>
  <c r="AA569" i="3"/>
  <c r="AA577" i="3"/>
  <c r="AA588" i="3"/>
  <c r="AA669" i="3"/>
  <c r="AA673" i="3"/>
  <c r="AA677" i="3"/>
  <c r="AA681" i="3"/>
  <c r="AA685" i="3"/>
  <c r="AA693" i="3"/>
  <c r="AA697" i="3"/>
  <c r="AA729" i="3"/>
  <c r="AA768" i="3"/>
  <c r="AA570" i="3"/>
  <c r="AA589" i="3"/>
  <c r="AA586" i="3"/>
  <c r="AA738" i="3"/>
  <c r="AA745" i="3"/>
  <c r="AA749" i="3"/>
  <c r="AA567" i="3"/>
  <c r="AA587" i="3"/>
  <c r="AA785" i="3"/>
  <c r="AA801" i="3"/>
  <c r="AA804" i="3"/>
  <c r="AA779" i="3"/>
  <c r="AA795" i="3"/>
  <c r="AA727" i="3"/>
  <c r="AA790" i="3"/>
  <c r="AA714" i="3"/>
  <c r="AA775" i="3"/>
  <c r="AA86" i="3"/>
  <c r="AA48" i="3"/>
  <c r="AA58" i="3"/>
  <c r="AA95" i="3"/>
  <c r="AA84" i="3"/>
  <c r="AA154" i="3"/>
  <c r="AA162" i="3"/>
  <c r="AA143" i="3"/>
  <c r="AA195" i="3"/>
  <c r="AA198" i="3"/>
  <c r="AA247" i="3"/>
  <c r="AA251" i="3"/>
  <c r="AA259" i="3"/>
  <c r="AA263" i="3"/>
  <c r="AA267" i="3"/>
  <c r="AA275" i="3"/>
  <c r="AA209" i="3"/>
  <c r="AA217" i="3"/>
  <c r="AA221" i="3"/>
  <c r="AA353" i="3"/>
  <c r="AA357" i="3"/>
  <c r="AA365" i="3"/>
  <c r="AA369" i="3"/>
  <c r="AA373" i="3"/>
  <c r="AA381" i="3"/>
  <c r="AA299" i="3"/>
  <c r="AA303" i="3"/>
  <c r="AA311" i="3"/>
  <c r="AA315" i="3"/>
  <c r="AA323" i="3"/>
  <c r="AA325" i="3"/>
  <c r="AA408" i="3"/>
  <c r="AA412" i="3"/>
  <c r="AA420" i="3"/>
  <c r="AA424" i="3"/>
  <c r="AA432" i="3"/>
  <c r="AA459" i="3"/>
  <c r="AA467" i="3"/>
  <c r="AA471" i="3"/>
  <c r="AA479" i="3"/>
  <c r="AA486" i="3"/>
  <c r="AA508" i="3"/>
  <c r="AA642" i="3"/>
  <c r="AA561" i="3"/>
  <c r="AA590" i="3"/>
  <c r="AA674" i="3"/>
  <c r="AA686" i="3"/>
  <c r="AA694" i="3"/>
  <c r="AA733" i="3"/>
  <c r="AA572" i="3"/>
  <c r="AA726" i="3"/>
  <c r="AA746" i="3"/>
  <c r="AA576" i="3"/>
  <c r="AA805" i="3"/>
  <c r="AA783" i="3"/>
  <c r="AA778" i="3"/>
  <c r="AA404" i="3"/>
  <c r="AA148" i="3"/>
  <c r="AA258" i="3"/>
  <c r="AA208" i="3"/>
  <c r="AA352" i="3"/>
  <c r="AA364" i="3"/>
  <c r="AA376" i="3"/>
  <c r="AA302" i="3"/>
  <c r="AA310" i="3"/>
  <c r="AA318" i="3"/>
  <c r="AA324" i="3"/>
  <c r="AA411" i="3"/>
  <c r="AA415" i="3"/>
  <c r="AA419" i="3"/>
  <c r="AA423" i="3"/>
  <c r="AA427" i="3"/>
  <c r="AA458" i="3"/>
  <c r="AA462" i="3"/>
  <c r="AA474" i="3"/>
  <c r="AA689" i="3"/>
  <c r="AA788" i="3"/>
  <c r="AA616" i="3"/>
  <c r="AA406" i="3"/>
  <c r="AA26" i="3"/>
  <c r="AA37" i="3"/>
  <c r="AA41" i="3"/>
  <c r="AA45" i="3"/>
  <c r="AA49" i="3"/>
  <c r="AA78" i="3"/>
  <c r="AA89" i="3"/>
  <c r="AA90" i="3"/>
  <c r="AA101" i="3"/>
  <c r="AA112" i="3"/>
  <c r="AA116" i="3"/>
  <c r="AA106" i="3"/>
  <c r="AA92" i="3"/>
  <c r="AA108" i="3"/>
  <c r="AA141" i="3"/>
  <c r="AA146" i="3"/>
  <c r="AA158" i="3"/>
  <c r="AA166" i="3"/>
  <c r="AA184" i="3"/>
  <c r="AA202" i="3"/>
  <c r="AA255" i="3"/>
  <c r="AA271" i="3"/>
  <c r="AA213" i="3"/>
  <c r="AA361" i="3"/>
  <c r="AA377" i="3"/>
  <c r="AA307" i="3"/>
  <c r="AA319" i="3"/>
  <c r="AA343" i="3"/>
  <c r="AA416" i="3"/>
  <c r="AA428" i="3"/>
  <c r="AA463" i="3"/>
  <c r="AA475" i="3"/>
  <c r="AA483" i="3"/>
  <c r="AA618" i="3"/>
  <c r="AA622" i="3"/>
  <c r="AA626" i="3"/>
  <c r="AA630" i="3"/>
  <c r="AA634" i="3"/>
  <c r="AA638" i="3"/>
  <c r="AA646" i="3"/>
  <c r="AA608" i="3"/>
  <c r="AA736" i="3"/>
  <c r="AA571" i="3"/>
  <c r="AA579" i="3"/>
  <c r="AA670" i="3"/>
  <c r="AA682" i="3"/>
  <c r="AA751" i="3"/>
  <c r="AA789" i="3"/>
  <c r="AA351" i="3"/>
  <c r="Z10" i="3"/>
  <c r="Z225" i="3"/>
  <c r="Z649" i="3"/>
  <c r="Z172" i="3"/>
  <c r="Q436" i="3"/>
  <c r="Q398" i="3"/>
  <c r="Q660" i="3"/>
  <c r="Z702" i="3"/>
  <c r="Z437" i="3"/>
  <c r="Q130" i="3"/>
  <c r="Z755" i="3"/>
  <c r="L491" i="3"/>
  <c r="M490" i="3"/>
  <c r="L13" i="3"/>
  <c r="L14" i="3" s="1"/>
  <c r="Z119" i="3"/>
  <c r="W447" i="3"/>
  <c r="W448" i="3" s="1"/>
  <c r="W489" i="3" s="1"/>
  <c r="Y16" i="4" s="1"/>
  <c r="Z543" i="3"/>
  <c r="Z278" i="3"/>
  <c r="Z331" i="3"/>
  <c r="Z66" i="3"/>
  <c r="J134" i="2"/>
  <c r="R17" i="4" l="1"/>
  <c r="R23" i="4" s="1"/>
  <c r="P9" i="3"/>
  <c r="K23" i="4" s="1"/>
  <c r="K25" i="4" s="1"/>
  <c r="R340" i="3"/>
  <c r="Q385" i="3"/>
  <c r="R606" i="3"/>
  <c r="R605" i="3"/>
  <c r="Z776" i="3"/>
  <c r="Y808" i="3"/>
  <c r="L21" i="4"/>
  <c r="Q186" i="3"/>
  <c r="R181" i="3" s="1"/>
  <c r="Q716" i="3"/>
  <c r="R288" i="3"/>
  <c r="R289" i="3" s="1"/>
  <c r="Q332" i="3"/>
  <c r="P544" i="3"/>
  <c r="Q500" i="3"/>
  <c r="Q499" i="3"/>
  <c r="Q769" i="3"/>
  <c r="S22" i="4"/>
  <c r="L11" i="4"/>
  <c r="S12" i="4"/>
  <c r="L12" i="4"/>
  <c r="R235" i="3"/>
  <c r="Q279" i="3"/>
  <c r="R234" i="3"/>
  <c r="AD5" i="4"/>
  <c r="S5" i="5"/>
  <c r="R24" i="3"/>
  <c r="L18" i="4"/>
  <c r="S18" i="4"/>
  <c r="R552" i="3"/>
  <c r="Q597" i="3"/>
  <c r="R553" i="3"/>
  <c r="Q118" i="3"/>
  <c r="Q80" i="3"/>
  <c r="S15" i="4"/>
  <c r="L15" i="4"/>
  <c r="AA702" i="3"/>
  <c r="AB34" i="3"/>
  <c r="AB38" i="3"/>
  <c r="AB42" i="3"/>
  <c r="AB46" i="3"/>
  <c r="AB50" i="3"/>
  <c r="AB54" i="3"/>
  <c r="AB58" i="3"/>
  <c r="AB62" i="3"/>
  <c r="AB25" i="3"/>
  <c r="AB90" i="3"/>
  <c r="AB94" i="3"/>
  <c r="AB98" i="3"/>
  <c r="AB102" i="3"/>
  <c r="AB106" i="3"/>
  <c r="AB110" i="3"/>
  <c r="AB114" i="3"/>
  <c r="AB79" i="3"/>
  <c r="AB147" i="3"/>
  <c r="AB144" i="3"/>
  <c r="AB149" i="3"/>
  <c r="AB152" i="3"/>
  <c r="AB195" i="3"/>
  <c r="AB160" i="3"/>
  <c r="AB168" i="3"/>
  <c r="AB167" i="3"/>
  <c r="AB165" i="3"/>
  <c r="AB198" i="3"/>
  <c r="AB202" i="3"/>
  <c r="AB206" i="3"/>
  <c r="AB210" i="3"/>
  <c r="AB214" i="3"/>
  <c r="AB218" i="3"/>
  <c r="AB222" i="3"/>
  <c r="AB190" i="3"/>
  <c r="AB247" i="3"/>
  <c r="AB251" i="3"/>
  <c r="AB255" i="3"/>
  <c r="AB259" i="3"/>
  <c r="AB263" i="3"/>
  <c r="AB267" i="3"/>
  <c r="AB271" i="3"/>
  <c r="AB275" i="3"/>
  <c r="AB327" i="3"/>
  <c r="AB290" i="3"/>
  <c r="AB296" i="3"/>
  <c r="AB301" i="3"/>
  <c r="AB305" i="3"/>
  <c r="AB309" i="3"/>
  <c r="AB313" i="3"/>
  <c r="AB317" i="3"/>
  <c r="AB321" i="3"/>
  <c r="AB450" i="3"/>
  <c r="AB358" i="3"/>
  <c r="AB366" i="3"/>
  <c r="AB374" i="3"/>
  <c r="AB402" i="3"/>
  <c r="AB404" i="3"/>
  <c r="AB411" i="3"/>
  <c r="AB415" i="3"/>
  <c r="AB419" i="3"/>
  <c r="AB423" i="3"/>
  <c r="AB427" i="3"/>
  <c r="AB431" i="3"/>
  <c r="AB458" i="3"/>
  <c r="AB462" i="3"/>
  <c r="AB466" i="3"/>
  <c r="AB470" i="3"/>
  <c r="AB359" i="3"/>
  <c r="AB365" i="3"/>
  <c r="AB363" i="3"/>
  <c r="AB486" i="3"/>
  <c r="AB565" i="3"/>
  <c r="AB569" i="3"/>
  <c r="AB573" i="3"/>
  <c r="AB577" i="3"/>
  <c r="AB581" i="3"/>
  <c r="AB585" i="3"/>
  <c r="AB589" i="3"/>
  <c r="AB593" i="3"/>
  <c r="AB502" i="3"/>
  <c r="AB618" i="3"/>
  <c r="AB622" i="3"/>
  <c r="AB626" i="3"/>
  <c r="AB630" i="3"/>
  <c r="AB634" i="3"/>
  <c r="AB638" i="3"/>
  <c r="AB642" i="3"/>
  <c r="AB646" i="3"/>
  <c r="AB475" i="3"/>
  <c r="AB479" i="3"/>
  <c r="AB483" i="3"/>
  <c r="AB377" i="3"/>
  <c r="AB723" i="3"/>
  <c r="AB739" i="3"/>
  <c r="AB779" i="3"/>
  <c r="AB783" i="3"/>
  <c r="AB787" i="3"/>
  <c r="AB791" i="3"/>
  <c r="AB795" i="3"/>
  <c r="AB799" i="3"/>
  <c r="AB803" i="3"/>
  <c r="AB724" i="3"/>
  <c r="AB740" i="3"/>
  <c r="AB670" i="3"/>
  <c r="AB674" i="3"/>
  <c r="AB678" i="3"/>
  <c r="AB682" i="3"/>
  <c r="AB686" i="3"/>
  <c r="AB690" i="3"/>
  <c r="AB694" i="3"/>
  <c r="AB698" i="3"/>
  <c r="AB733" i="3"/>
  <c r="AB726" i="3"/>
  <c r="AB747" i="3"/>
  <c r="AB734" i="3"/>
  <c r="AB750" i="3"/>
  <c r="AB773" i="3"/>
  <c r="AB614" i="3"/>
  <c r="AB720" i="3"/>
  <c r="AB86" i="3"/>
  <c r="AB48" i="3"/>
  <c r="AB56" i="3"/>
  <c r="AB78" i="3"/>
  <c r="AB92" i="3"/>
  <c r="AB100" i="3"/>
  <c r="AB108" i="3"/>
  <c r="AB116" i="3"/>
  <c r="AB131" i="3"/>
  <c r="AB146" i="3"/>
  <c r="AB156" i="3"/>
  <c r="AB185" i="3"/>
  <c r="AB196" i="3"/>
  <c r="AB200" i="3"/>
  <c r="AB208" i="3"/>
  <c r="AB216" i="3"/>
  <c r="AB161" i="3"/>
  <c r="AB249" i="3"/>
  <c r="AB257" i="3"/>
  <c r="AB265" i="3"/>
  <c r="AB273" i="3"/>
  <c r="AB343" i="3"/>
  <c r="AB299" i="3"/>
  <c r="AB307" i="3"/>
  <c r="AB315" i="3"/>
  <c r="AB323" i="3"/>
  <c r="AB362" i="3"/>
  <c r="AB378" i="3"/>
  <c r="AB409" i="3"/>
  <c r="AB413" i="3"/>
  <c r="AB417" i="3"/>
  <c r="AB421" i="3"/>
  <c r="AB425" i="3"/>
  <c r="AB429" i="3"/>
  <c r="AB433" i="3"/>
  <c r="AB460" i="3"/>
  <c r="AB464" i="3"/>
  <c r="AB468" i="3"/>
  <c r="AB472" i="3"/>
  <c r="AB381" i="3"/>
  <c r="AB379" i="3"/>
  <c r="AB567" i="3"/>
  <c r="AB575" i="3"/>
  <c r="AB583" i="3"/>
  <c r="AB591" i="3"/>
  <c r="AB555" i="3"/>
  <c r="AB620" i="3"/>
  <c r="AB628" i="3"/>
  <c r="AB636" i="3"/>
  <c r="AB644" i="3"/>
  <c r="AB481" i="3"/>
  <c r="AB714" i="3"/>
  <c r="AB777" i="3"/>
  <c r="AB785" i="3"/>
  <c r="AB793" i="3"/>
  <c r="AB801" i="3"/>
  <c r="AB732" i="3"/>
  <c r="AB672" i="3"/>
  <c r="AB676" i="3"/>
  <c r="AB680" i="3"/>
  <c r="AB684" i="3"/>
  <c r="AB692" i="3"/>
  <c r="AB696" i="3"/>
  <c r="AB725" i="3"/>
  <c r="AB741" i="3"/>
  <c r="AB751" i="3"/>
  <c r="AB738" i="3"/>
  <c r="AB139" i="3"/>
  <c r="AB351" i="3"/>
  <c r="AB245" i="3"/>
  <c r="AB37" i="3"/>
  <c r="AB49" i="3"/>
  <c r="AB53" i="3"/>
  <c r="AB61" i="3"/>
  <c r="AB93" i="3"/>
  <c r="AB97" i="3"/>
  <c r="AB101" i="3"/>
  <c r="AB105" i="3"/>
  <c r="AB109" i="3"/>
  <c r="AB26" i="3"/>
  <c r="AB143" i="3"/>
  <c r="AB137" i="3"/>
  <c r="AB213" i="3"/>
  <c r="AB246" i="3"/>
  <c r="AB254" i="3"/>
  <c r="AB270" i="3"/>
  <c r="AB326" i="3"/>
  <c r="AB407" i="3"/>
  <c r="AB308" i="3"/>
  <c r="AB316" i="3"/>
  <c r="AB344" i="3"/>
  <c r="AB372" i="3"/>
  <c r="AB396" i="3"/>
  <c r="AB418" i="3"/>
  <c r="AB426" i="3"/>
  <c r="AB434" i="3"/>
  <c r="AB465" i="3"/>
  <c r="AB473" i="3"/>
  <c r="AB357" i="3"/>
  <c r="AB457" i="3"/>
  <c r="AB576" i="3"/>
  <c r="AB588" i="3"/>
  <c r="AB361" i="3"/>
  <c r="AB621" i="3"/>
  <c r="AB629" i="3"/>
  <c r="AB637" i="3"/>
  <c r="AB645" i="3"/>
  <c r="AB478" i="3"/>
  <c r="AB715" i="3"/>
  <c r="AB778" i="3"/>
  <c r="AB786" i="3"/>
  <c r="AB794" i="3"/>
  <c r="AB802" i="3"/>
  <c r="AB736" i="3"/>
  <c r="AB673" i="3"/>
  <c r="AB677" i="3"/>
  <c r="AB689" i="3"/>
  <c r="AB697" i="3"/>
  <c r="AB768" i="3"/>
  <c r="AB730" i="3"/>
  <c r="AB767" i="3"/>
  <c r="AB349" i="3"/>
  <c r="AB35" i="3"/>
  <c r="AB39" i="3"/>
  <c r="AB43" i="3"/>
  <c r="AB47" i="3"/>
  <c r="AB51" i="3"/>
  <c r="AB55" i="3"/>
  <c r="AB59" i="3"/>
  <c r="AB63" i="3"/>
  <c r="AB87" i="3"/>
  <c r="AB91" i="3"/>
  <c r="AB95" i="3"/>
  <c r="AB99" i="3"/>
  <c r="AB103" i="3"/>
  <c r="AB107" i="3"/>
  <c r="AB111" i="3"/>
  <c r="AB115" i="3"/>
  <c r="AB140" i="3"/>
  <c r="AB151" i="3"/>
  <c r="AB148" i="3"/>
  <c r="AB142" i="3"/>
  <c r="AB153" i="3"/>
  <c r="AB154" i="3"/>
  <c r="AB162" i="3"/>
  <c r="AB155" i="3"/>
  <c r="AB184" i="3"/>
  <c r="AB163" i="3"/>
  <c r="AB199" i="3"/>
  <c r="AB203" i="3"/>
  <c r="AB207" i="3"/>
  <c r="AB211" i="3"/>
  <c r="AB215" i="3"/>
  <c r="AB219" i="3"/>
  <c r="AB237" i="3"/>
  <c r="AB291" i="3"/>
  <c r="AB248" i="3"/>
  <c r="AB252" i="3"/>
  <c r="AB256" i="3"/>
  <c r="AB260" i="3"/>
  <c r="AB264" i="3"/>
  <c r="AB268" i="3"/>
  <c r="AB272" i="3"/>
  <c r="AB324" i="3"/>
  <c r="AB328" i="3"/>
  <c r="AB405" i="3"/>
  <c r="AB298" i="3"/>
  <c r="AB302" i="3"/>
  <c r="AB306" i="3"/>
  <c r="AB310" i="3"/>
  <c r="AB314" i="3"/>
  <c r="AB318" i="3"/>
  <c r="AB322" i="3"/>
  <c r="AB352" i="3"/>
  <c r="AB360" i="3"/>
  <c r="AB368" i="3"/>
  <c r="AB376" i="3"/>
  <c r="AB449" i="3"/>
  <c r="AB408" i="3"/>
  <c r="AB412" i="3"/>
  <c r="AB416" i="3"/>
  <c r="AB420" i="3"/>
  <c r="AB424" i="3"/>
  <c r="AB428" i="3"/>
  <c r="AB432" i="3"/>
  <c r="AB459" i="3"/>
  <c r="AB463" i="3"/>
  <c r="AB467" i="3"/>
  <c r="AB471" i="3"/>
  <c r="AB367" i="3"/>
  <c r="AB373" i="3"/>
  <c r="AB371" i="3"/>
  <c r="AB487" i="3"/>
  <c r="AB566" i="3"/>
  <c r="AB570" i="3"/>
  <c r="AB574" i="3"/>
  <c r="AB578" i="3"/>
  <c r="AB582" i="3"/>
  <c r="AB586" i="3"/>
  <c r="AB590" i="3"/>
  <c r="AB608" i="3"/>
  <c r="AB508" i="3"/>
  <c r="AB619" i="3"/>
  <c r="AB623" i="3"/>
  <c r="AB627" i="3"/>
  <c r="AB631" i="3"/>
  <c r="AB635" i="3"/>
  <c r="AB639" i="3"/>
  <c r="AB643" i="3"/>
  <c r="AB661" i="3"/>
  <c r="AB476" i="3"/>
  <c r="AB480" i="3"/>
  <c r="AB484" i="3"/>
  <c r="AB564" i="3"/>
  <c r="AB727" i="3"/>
  <c r="AB780" i="3"/>
  <c r="AB784" i="3"/>
  <c r="AB788" i="3"/>
  <c r="AB792" i="3"/>
  <c r="AB796" i="3"/>
  <c r="AB800" i="3"/>
  <c r="AB804" i="3"/>
  <c r="AB728" i="3"/>
  <c r="AB561" i="3"/>
  <c r="AB671" i="3"/>
  <c r="AB675" i="3"/>
  <c r="AB679" i="3"/>
  <c r="AB683" i="3"/>
  <c r="AB687" i="3"/>
  <c r="AB691" i="3"/>
  <c r="AB695" i="3"/>
  <c r="AB699" i="3"/>
  <c r="AB737" i="3"/>
  <c r="AB742" i="3"/>
  <c r="AB749" i="3"/>
  <c r="AB744" i="3"/>
  <c r="AB752" i="3"/>
  <c r="AB775" i="3"/>
  <c r="AB722" i="3"/>
  <c r="AB616" i="3"/>
  <c r="AB33" i="3"/>
  <c r="AB36" i="3"/>
  <c r="AB40" i="3"/>
  <c r="AB44" i="3"/>
  <c r="AB52" i="3"/>
  <c r="AB60" i="3"/>
  <c r="AB88" i="3"/>
  <c r="AB96" i="3"/>
  <c r="AB104" i="3"/>
  <c r="AB112" i="3"/>
  <c r="AB132" i="3"/>
  <c r="AB141" i="3"/>
  <c r="AB193" i="3"/>
  <c r="AB164" i="3"/>
  <c r="AB192" i="3"/>
  <c r="AB204" i="3"/>
  <c r="AB212" i="3"/>
  <c r="AB220" i="3"/>
  <c r="AB238" i="3"/>
  <c r="AB253" i="3"/>
  <c r="AB261" i="3"/>
  <c r="AB269" i="3"/>
  <c r="AB325" i="3"/>
  <c r="AB406" i="3"/>
  <c r="AB303" i="3"/>
  <c r="AB311" i="3"/>
  <c r="AB319" i="3"/>
  <c r="AB354" i="3"/>
  <c r="AB370" i="3"/>
  <c r="AB455" i="3"/>
  <c r="AB375" i="3"/>
  <c r="AB503" i="3"/>
  <c r="AB571" i="3"/>
  <c r="AB579" i="3"/>
  <c r="AB587" i="3"/>
  <c r="AB662" i="3"/>
  <c r="AB624" i="3"/>
  <c r="AB632" i="3"/>
  <c r="AB640" i="3"/>
  <c r="AB353" i="3"/>
  <c r="AB477" i="3"/>
  <c r="AB485" i="3"/>
  <c r="AB731" i="3"/>
  <c r="AB781" i="3"/>
  <c r="AB789" i="3"/>
  <c r="AB797" i="3"/>
  <c r="AB805" i="3"/>
  <c r="AB667" i="3"/>
  <c r="AB743" i="3"/>
  <c r="AB746" i="3"/>
  <c r="AB243" i="3"/>
  <c r="AB41" i="3"/>
  <c r="AB57" i="3"/>
  <c r="AB31" i="3"/>
  <c r="AB145" i="3"/>
  <c r="AB194" i="3"/>
  <c r="AB158" i="3"/>
  <c r="AB159" i="3"/>
  <c r="AB157" i="3"/>
  <c r="AB197" i="3"/>
  <c r="AB205" i="3"/>
  <c r="AB209" i="3"/>
  <c r="AB217" i="3"/>
  <c r="AB169" i="3"/>
  <c r="AB250" i="3"/>
  <c r="AB258" i="3"/>
  <c r="AB266" i="3"/>
  <c r="AB274" i="3"/>
  <c r="AB397" i="3"/>
  <c r="AB300" i="3"/>
  <c r="AB312" i="3"/>
  <c r="AB320" i="3"/>
  <c r="AB356" i="3"/>
  <c r="AB364" i="3"/>
  <c r="AB380" i="3"/>
  <c r="AB414" i="3"/>
  <c r="AB422" i="3"/>
  <c r="AB430" i="3"/>
  <c r="AB461" i="3"/>
  <c r="AB469" i="3"/>
  <c r="AB355" i="3"/>
  <c r="AB369" i="3"/>
  <c r="AB572" i="3"/>
  <c r="AB580" i="3"/>
  <c r="AB584" i="3"/>
  <c r="AB592" i="3"/>
  <c r="AB617" i="3"/>
  <c r="AB625" i="3"/>
  <c r="AB633" i="3"/>
  <c r="AB641" i="3"/>
  <c r="AB474" i="3"/>
  <c r="AB556" i="3"/>
  <c r="AB735" i="3"/>
  <c r="AB782" i="3"/>
  <c r="AB790" i="3"/>
  <c r="AB798" i="3"/>
  <c r="AB609" i="3"/>
  <c r="AB669" i="3"/>
  <c r="AB681" i="3"/>
  <c r="AB693" i="3"/>
  <c r="AB729" i="3"/>
  <c r="AB745" i="3"/>
  <c r="AB748" i="3"/>
  <c r="AB84" i="3"/>
  <c r="AB563" i="3"/>
  <c r="AB688" i="3"/>
  <c r="AC5" i="3"/>
  <c r="AB45" i="3"/>
  <c r="AB89" i="3"/>
  <c r="AB113" i="3"/>
  <c r="AB150" i="3"/>
  <c r="AB166" i="3"/>
  <c r="AB201" i="3"/>
  <c r="AB221" i="3"/>
  <c r="AB262" i="3"/>
  <c r="AB304" i="3"/>
  <c r="AB410" i="3"/>
  <c r="AB568" i="3"/>
  <c r="AB482" i="3"/>
  <c r="AB685" i="3"/>
  <c r="AA225" i="3"/>
  <c r="R342" i="3"/>
  <c r="AA649" i="3"/>
  <c r="Q171" i="3"/>
  <c r="Q133" i="3"/>
  <c r="Q701" i="3"/>
  <c r="Q663" i="3"/>
  <c r="Q438" i="3"/>
  <c r="R394" i="3"/>
  <c r="R393" i="3"/>
  <c r="W451" i="3"/>
  <c r="X447" i="3" s="1"/>
  <c r="X448" i="3" s="1"/>
  <c r="AA596" i="3"/>
  <c r="AA10" i="3"/>
  <c r="AA437" i="3"/>
  <c r="AA172" i="3"/>
  <c r="AA384" i="3"/>
  <c r="AA331" i="3"/>
  <c r="M491" i="3"/>
  <c r="N490" i="3"/>
  <c r="M13" i="3"/>
  <c r="M14" i="3" s="1"/>
  <c r="AA66" i="3"/>
  <c r="AA119" i="3"/>
  <c r="AA755" i="3"/>
  <c r="AA278" i="3"/>
  <c r="AA543" i="3"/>
  <c r="Q226" i="3" l="1"/>
  <c r="R182" i="3"/>
  <c r="R607" i="3"/>
  <c r="R610" i="3" s="1"/>
  <c r="Z808" i="3"/>
  <c r="AA776" i="3"/>
  <c r="R712" i="3"/>
  <c r="Q756" i="3"/>
  <c r="R711" i="3"/>
  <c r="Q501" i="3"/>
  <c r="Q542" i="3" s="1"/>
  <c r="R554" i="3"/>
  <c r="R595" i="3" s="1"/>
  <c r="T18" i="4" s="1"/>
  <c r="R236" i="3"/>
  <c r="R239" i="3" s="1"/>
  <c r="Q809" i="3"/>
  <c r="R764" i="3"/>
  <c r="R765" i="3"/>
  <c r="R277" i="3"/>
  <c r="R65" i="3"/>
  <c r="R27" i="3"/>
  <c r="AE5" i="4"/>
  <c r="T5" i="5"/>
  <c r="S9" i="4"/>
  <c r="L9" i="4"/>
  <c r="R75" i="3"/>
  <c r="R76" i="3"/>
  <c r="Q120" i="3"/>
  <c r="R395" i="3"/>
  <c r="R436" i="3" s="1"/>
  <c r="T15" i="4" s="1"/>
  <c r="S10" i="4"/>
  <c r="L10" i="4"/>
  <c r="S20" i="4"/>
  <c r="L20" i="4"/>
  <c r="X489" i="3"/>
  <c r="Z16" i="4" s="1"/>
  <c r="X451" i="3"/>
  <c r="Y447" i="3" s="1"/>
  <c r="Y448" i="3" s="1"/>
  <c r="Y489" i="3" s="1"/>
  <c r="AA16" i="4" s="1"/>
  <c r="AC34" i="3"/>
  <c r="AC38" i="3"/>
  <c r="AC42" i="3"/>
  <c r="AC46" i="3"/>
  <c r="AC58" i="3"/>
  <c r="AC57" i="3"/>
  <c r="AC59" i="3"/>
  <c r="AC96" i="3"/>
  <c r="AC97" i="3"/>
  <c r="AC90" i="3"/>
  <c r="AC101" i="3"/>
  <c r="AC55" i="3"/>
  <c r="AC102" i="3"/>
  <c r="AC137" i="3"/>
  <c r="AC113" i="3"/>
  <c r="AC140" i="3"/>
  <c r="AC144" i="3"/>
  <c r="AC148" i="3"/>
  <c r="AC91" i="3"/>
  <c r="AC132" i="3"/>
  <c r="AC155" i="3"/>
  <c r="AC159" i="3"/>
  <c r="AC163" i="3"/>
  <c r="AC167" i="3"/>
  <c r="AC190" i="3"/>
  <c r="AC238" i="3"/>
  <c r="AC198" i="3"/>
  <c r="AC298" i="3"/>
  <c r="AC204" i="3"/>
  <c r="AC208" i="3"/>
  <c r="AC212" i="3"/>
  <c r="AC216" i="3"/>
  <c r="AC220" i="3"/>
  <c r="AC247" i="3"/>
  <c r="AC251" i="3"/>
  <c r="AC255" i="3"/>
  <c r="AC259" i="3"/>
  <c r="AC263" i="3"/>
  <c r="AC267" i="3"/>
  <c r="AC271" i="3"/>
  <c r="AC275" i="3"/>
  <c r="AC299" i="3"/>
  <c r="AC303" i="3"/>
  <c r="AC307" i="3"/>
  <c r="AC311" i="3"/>
  <c r="AC315" i="3"/>
  <c r="AC319" i="3"/>
  <c r="AC323" i="3"/>
  <c r="AC326" i="3"/>
  <c r="AC352" i="3"/>
  <c r="AC356" i="3"/>
  <c r="AC360" i="3"/>
  <c r="AC364" i="3"/>
  <c r="AC368" i="3"/>
  <c r="AC372" i="3"/>
  <c r="AC376" i="3"/>
  <c r="AC380" i="3"/>
  <c r="AC397" i="3"/>
  <c r="AC408" i="3"/>
  <c r="AC412" i="3"/>
  <c r="AC416" i="3"/>
  <c r="AC420" i="3"/>
  <c r="AC424" i="3"/>
  <c r="AC428" i="3"/>
  <c r="AC432" i="3"/>
  <c r="AC475" i="3"/>
  <c r="AC479" i="3"/>
  <c r="AC483" i="3"/>
  <c r="AC405" i="3"/>
  <c r="AC458" i="3"/>
  <c r="AC462" i="3"/>
  <c r="AC466" i="3"/>
  <c r="AC470" i="3"/>
  <c r="AC564" i="3"/>
  <c r="AC724" i="3"/>
  <c r="AC728" i="3"/>
  <c r="AC732" i="3"/>
  <c r="AC736" i="3"/>
  <c r="AC740" i="3"/>
  <c r="AC486" i="3"/>
  <c r="AC567" i="3"/>
  <c r="AC571" i="3"/>
  <c r="AC575" i="3"/>
  <c r="AC579" i="3"/>
  <c r="AC583" i="3"/>
  <c r="AC587" i="3"/>
  <c r="AC591" i="3"/>
  <c r="AC406" i="3"/>
  <c r="AC745" i="3"/>
  <c r="AC749" i="3"/>
  <c r="AC767" i="3"/>
  <c r="AC677" i="3"/>
  <c r="AC714" i="3"/>
  <c r="AC778" i="3"/>
  <c r="AC782" i="3"/>
  <c r="AC786" i="3"/>
  <c r="AC790" i="3"/>
  <c r="AC794" i="3"/>
  <c r="AC798" i="3"/>
  <c r="AC802" i="3"/>
  <c r="AC671" i="3"/>
  <c r="AC619" i="3"/>
  <c r="AC623" i="3"/>
  <c r="AC627" i="3"/>
  <c r="AC631" i="3"/>
  <c r="AC635" i="3"/>
  <c r="AC639" i="3"/>
  <c r="AC643" i="3"/>
  <c r="AC720" i="3"/>
  <c r="AC684" i="3"/>
  <c r="AC679" i="3"/>
  <c r="AC693" i="3"/>
  <c r="AC690" i="3"/>
  <c r="AC678" i="3"/>
  <c r="AC691" i="3"/>
  <c r="AC669" i="3"/>
  <c r="AC139" i="3"/>
  <c r="AC775" i="3"/>
  <c r="AC86" i="3"/>
  <c r="AC33" i="3"/>
  <c r="AC25" i="3"/>
  <c r="AC36" i="3"/>
  <c r="AC44" i="3"/>
  <c r="AC49" i="3"/>
  <c r="AC89" i="3"/>
  <c r="AC98" i="3"/>
  <c r="AC99" i="3"/>
  <c r="AC111" i="3"/>
  <c r="AC142" i="3"/>
  <c r="AC150" i="3"/>
  <c r="AC153" i="3"/>
  <c r="AC161" i="3"/>
  <c r="AC169" i="3"/>
  <c r="AC196" i="3"/>
  <c r="AC203" i="3"/>
  <c r="AC214" i="3"/>
  <c r="AC222" i="3"/>
  <c r="AC253" i="3"/>
  <c r="AC261" i="3"/>
  <c r="AC269" i="3"/>
  <c r="AC291" i="3"/>
  <c r="AC305" i="3"/>
  <c r="AC313" i="3"/>
  <c r="AC324" i="3"/>
  <c r="AC358" i="3"/>
  <c r="AC366" i="3"/>
  <c r="AC374" i="3"/>
  <c r="AC396" i="3"/>
  <c r="AC414" i="3"/>
  <c r="AC422" i="3"/>
  <c r="AC430" i="3"/>
  <c r="AC477" i="3"/>
  <c r="AC485" i="3"/>
  <c r="AC464" i="3"/>
  <c r="AC472" i="3"/>
  <c r="AC726" i="3"/>
  <c r="AC734" i="3"/>
  <c r="AC742" i="3"/>
  <c r="AC573" i="3"/>
  <c r="AC581" i="3"/>
  <c r="AC589" i="3"/>
  <c r="AC743" i="3"/>
  <c r="AC751" i="3"/>
  <c r="AC661" i="3"/>
  <c r="AC784" i="3"/>
  <c r="AC792" i="3"/>
  <c r="AC800" i="3"/>
  <c r="AC617" i="3"/>
  <c r="AC625" i="3"/>
  <c r="AC633" i="3"/>
  <c r="AC641" i="3"/>
  <c r="AC670" i="3"/>
  <c r="AC685" i="3"/>
  <c r="AC683" i="3"/>
  <c r="AC773" i="3"/>
  <c r="AC79" i="3"/>
  <c r="AC37" i="3"/>
  <c r="AC41" i="3"/>
  <c r="AC45" i="3"/>
  <c r="AC54" i="3"/>
  <c r="AC53" i="3"/>
  <c r="AC52" i="3"/>
  <c r="AC92" i="3"/>
  <c r="AC93" i="3"/>
  <c r="AC87" i="3"/>
  <c r="AC78" i="3"/>
  <c r="AC47" i="3"/>
  <c r="AC100" i="3"/>
  <c r="AC131" i="3"/>
  <c r="AC112" i="3"/>
  <c r="AC116" i="3"/>
  <c r="AC143" i="3"/>
  <c r="AC147" i="3"/>
  <c r="AC151" i="3"/>
  <c r="AC107" i="3"/>
  <c r="AC154" i="3"/>
  <c r="AC158" i="3"/>
  <c r="AC162" i="3"/>
  <c r="AC166" i="3"/>
  <c r="AC184" i="3"/>
  <c r="AC195" i="3"/>
  <c r="AC197" i="3"/>
  <c r="AC201" i="3"/>
  <c r="AC237" i="3"/>
  <c r="AC207" i="3"/>
  <c r="AC211" i="3"/>
  <c r="AC215" i="3"/>
  <c r="AC219" i="3"/>
  <c r="AC246" i="3"/>
  <c r="AC250" i="3"/>
  <c r="AC254" i="3"/>
  <c r="AC258" i="3"/>
  <c r="AC262" i="3"/>
  <c r="AC266" i="3"/>
  <c r="AC270" i="3"/>
  <c r="AC274" i="3"/>
  <c r="AC296" i="3"/>
  <c r="AC306" i="3"/>
  <c r="AC310" i="3"/>
  <c r="AC314" i="3"/>
  <c r="AC318" i="3"/>
  <c r="AC325" i="3"/>
  <c r="AC343" i="3"/>
  <c r="AC359" i="3"/>
  <c r="AC367" i="3"/>
  <c r="AC375" i="3"/>
  <c r="AC402" i="3"/>
  <c r="AC411" i="3"/>
  <c r="AC415" i="3"/>
  <c r="AC419" i="3"/>
  <c r="AC423" i="3"/>
  <c r="AC427" i="3"/>
  <c r="AC431" i="3"/>
  <c r="AC474" i="3"/>
  <c r="AC478" i="3"/>
  <c r="AC482" i="3"/>
  <c r="AC502" i="3"/>
  <c r="AC349" i="3"/>
  <c r="AC465" i="3"/>
  <c r="AC473" i="3"/>
  <c r="AC727" i="3"/>
  <c r="AC735" i="3"/>
  <c r="AC457" i="3"/>
  <c r="AC570" i="3"/>
  <c r="AC578" i="3"/>
  <c r="AC590" i="3"/>
  <c r="AC744" i="3"/>
  <c r="AC752" i="3"/>
  <c r="AC662" i="3"/>
  <c r="AC777" i="3"/>
  <c r="AC781" i="3"/>
  <c r="AC785" i="3"/>
  <c r="AC789" i="3"/>
  <c r="AC797" i="3"/>
  <c r="AC801" i="3"/>
  <c r="AC618" i="3"/>
  <c r="AC626" i="3"/>
  <c r="AC634" i="3"/>
  <c r="AC642" i="3"/>
  <c r="AC674" i="3"/>
  <c r="AC689" i="3"/>
  <c r="AC768" i="3"/>
  <c r="AC722" i="3"/>
  <c r="AC563" i="3"/>
  <c r="AC351" i="3"/>
  <c r="AD5" i="3"/>
  <c r="AC35" i="3"/>
  <c r="AC39" i="3"/>
  <c r="AC43" i="3"/>
  <c r="AC26" i="3"/>
  <c r="AC62" i="3"/>
  <c r="AC61" i="3"/>
  <c r="AC63" i="3"/>
  <c r="AC51" i="3"/>
  <c r="AC56" i="3"/>
  <c r="AC94" i="3"/>
  <c r="AC105" i="3"/>
  <c r="AC95" i="3"/>
  <c r="AC104" i="3"/>
  <c r="AC109" i="3"/>
  <c r="AC114" i="3"/>
  <c r="AC141" i="3"/>
  <c r="AC145" i="3"/>
  <c r="AC149" i="3"/>
  <c r="AC106" i="3"/>
  <c r="AC152" i="3"/>
  <c r="AC156" i="3"/>
  <c r="AC160" i="3"/>
  <c r="AC164" i="3"/>
  <c r="AC168" i="3"/>
  <c r="AC193" i="3"/>
  <c r="AC185" i="3"/>
  <c r="AC199" i="3"/>
  <c r="AC202" i="3"/>
  <c r="AC205" i="3"/>
  <c r="AC209" i="3"/>
  <c r="AC213" i="3"/>
  <c r="AC217" i="3"/>
  <c r="AC221" i="3"/>
  <c r="AC248" i="3"/>
  <c r="AC252" i="3"/>
  <c r="AC256" i="3"/>
  <c r="AC260" i="3"/>
  <c r="AC264" i="3"/>
  <c r="AC268" i="3"/>
  <c r="AC272" i="3"/>
  <c r="AC290" i="3"/>
  <c r="AC300" i="3"/>
  <c r="AC304" i="3"/>
  <c r="AC308" i="3"/>
  <c r="AC312" i="3"/>
  <c r="AC316" i="3"/>
  <c r="AC320" i="3"/>
  <c r="AC344" i="3"/>
  <c r="AC327" i="3"/>
  <c r="AC353" i="3"/>
  <c r="AC357" i="3"/>
  <c r="AC361" i="3"/>
  <c r="AC365" i="3"/>
  <c r="AC369" i="3"/>
  <c r="AC373" i="3"/>
  <c r="AC377" i="3"/>
  <c r="AC381" i="3"/>
  <c r="AC450" i="3"/>
  <c r="AC409" i="3"/>
  <c r="AC413" i="3"/>
  <c r="AC417" i="3"/>
  <c r="AC421" i="3"/>
  <c r="AC425" i="3"/>
  <c r="AC429" i="3"/>
  <c r="AC433" i="3"/>
  <c r="AC476" i="3"/>
  <c r="AC480" i="3"/>
  <c r="AC484" i="3"/>
  <c r="AC407" i="3"/>
  <c r="AC459" i="3"/>
  <c r="AC463" i="3"/>
  <c r="AC467" i="3"/>
  <c r="AC471" i="3"/>
  <c r="AC503" i="3"/>
  <c r="AC725" i="3"/>
  <c r="AC729" i="3"/>
  <c r="AC733" i="3"/>
  <c r="AC737" i="3"/>
  <c r="AC741" i="3"/>
  <c r="AC487" i="3"/>
  <c r="AC568" i="3"/>
  <c r="AC572" i="3"/>
  <c r="AC576" i="3"/>
  <c r="AC580" i="3"/>
  <c r="AC584" i="3"/>
  <c r="AC588" i="3"/>
  <c r="AC592" i="3"/>
  <c r="AC508" i="3"/>
  <c r="AC746" i="3"/>
  <c r="AC750" i="3"/>
  <c r="AC672" i="3"/>
  <c r="AC556" i="3"/>
  <c r="AC715" i="3"/>
  <c r="AC779" i="3"/>
  <c r="AC783" i="3"/>
  <c r="AC787" i="3"/>
  <c r="AC791" i="3"/>
  <c r="AC795" i="3"/>
  <c r="AC799" i="3"/>
  <c r="AC803" i="3"/>
  <c r="AC675" i="3"/>
  <c r="AC620" i="3"/>
  <c r="AC624" i="3"/>
  <c r="AC628" i="3"/>
  <c r="AC632" i="3"/>
  <c r="AC636" i="3"/>
  <c r="AC640" i="3"/>
  <c r="AC644" i="3"/>
  <c r="AC667" i="3"/>
  <c r="AC688" i="3"/>
  <c r="AC681" i="3"/>
  <c r="AC697" i="3"/>
  <c r="AC694" i="3"/>
  <c r="AC680" i="3"/>
  <c r="AC695" i="3"/>
  <c r="AC614" i="3"/>
  <c r="AC31" i="3"/>
  <c r="AC243" i="3"/>
  <c r="AC616" i="3"/>
  <c r="AC40" i="3"/>
  <c r="AC50" i="3"/>
  <c r="AC48" i="3"/>
  <c r="AC60" i="3"/>
  <c r="AC103" i="3"/>
  <c r="AC108" i="3"/>
  <c r="AC115" i="3"/>
  <c r="AC146" i="3"/>
  <c r="AC110" i="3"/>
  <c r="AC157" i="3"/>
  <c r="AC165" i="3"/>
  <c r="AC194" i="3"/>
  <c r="AC200" i="3"/>
  <c r="AC206" i="3"/>
  <c r="AC218" i="3"/>
  <c r="AC249" i="3"/>
  <c r="AC257" i="3"/>
  <c r="AC265" i="3"/>
  <c r="AC273" i="3"/>
  <c r="AC301" i="3"/>
  <c r="AC309" i="3"/>
  <c r="AC321" i="3"/>
  <c r="AC328" i="3"/>
  <c r="AC354" i="3"/>
  <c r="AC362" i="3"/>
  <c r="AC370" i="3"/>
  <c r="AC378" i="3"/>
  <c r="AC410" i="3"/>
  <c r="AC418" i="3"/>
  <c r="AC426" i="3"/>
  <c r="AC434" i="3"/>
  <c r="AC481" i="3"/>
  <c r="AC460" i="3"/>
  <c r="AC468" i="3"/>
  <c r="AC609" i="3"/>
  <c r="AC730" i="3"/>
  <c r="AC738" i="3"/>
  <c r="AC565" i="3"/>
  <c r="AC577" i="3"/>
  <c r="AC585" i="3"/>
  <c r="AC593" i="3"/>
  <c r="AC747" i="3"/>
  <c r="AC673" i="3"/>
  <c r="AC780" i="3"/>
  <c r="AC788" i="3"/>
  <c r="AC796" i="3"/>
  <c r="AC804" i="3"/>
  <c r="AC621" i="3"/>
  <c r="AC637" i="3"/>
  <c r="AC645" i="3"/>
  <c r="AC692" i="3"/>
  <c r="AC682" i="3"/>
  <c r="AC699" i="3"/>
  <c r="AC404" i="3"/>
  <c r="AC192" i="3"/>
  <c r="AC561" i="3"/>
  <c r="AC88" i="3"/>
  <c r="AC210" i="3"/>
  <c r="AC317" i="3"/>
  <c r="AC449" i="3"/>
  <c r="AC555" i="3"/>
  <c r="AC569" i="3"/>
  <c r="AC629" i="3"/>
  <c r="AC698" i="3"/>
  <c r="AC245" i="3"/>
  <c r="AC302" i="3"/>
  <c r="AC322" i="3"/>
  <c r="AC355" i="3"/>
  <c r="AC363" i="3"/>
  <c r="AC371" i="3"/>
  <c r="AC379" i="3"/>
  <c r="AC455" i="3"/>
  <c r="AC461" i="3"/>
  <c r="AC469" i="3"/>
  <c r="AC723" i="3"/>
  <c r="AC731" i="3"/>
  <c r="AC739" i="3"/>
  <c r="AC566" i="3"/>
  <c r="AC574" i="3"/>
  <c r="AC582" i="3"/>
  <c r="AC586" i="3"/>
  <c r="AC608" i="3"/>
  <c r="AC748" i="3"/>
  <c r="AC676" i="3"/>
  <c r="AC793" i="3"/>
  <c r="AC805" i="3"/>
  <c r="AC622" i="3"/>
  <c r="AC630" i="3"/>
  <c r="AC638" i="3"/>
  <c r="AC646" i="3"/>
  <c r="AC696" i="3"/>
  <c r="AC686" i="3"/>
  <c r="AC687" i="3"/>
  <c r="AC84" i="3"/>
  <c r="R183" i="3"/>
  <c r="Q703" i="3"/>
  <c r="R658" i="3"/>
  <c r="R659" i="3"/>
  <c r="R383" i="3"/>
  <c r="R345" i="3"/>
  <c r="AB10" i="3"/>
  <c r="AB649" i="3"/>
  <c r="AB225" i="3"/>
  <c r="AB384" i="3"/>
  <c r="AB172" i="3"/>
  <c r="R330" i="3"/>
  <c r="R292" i="3"/>
  <c r="R128" i="3"/>
  <c r="R129" i="3"/>
  <c r="Q173" i="3"/>
  <c r="AB702" i="3"/>
  <c r="AB596" i="3"/>
  <c r="AB437" i="3"/>
  <c r="AB543" i="3"/>
  <c r="AB331" i="3"/>
  <c r="AB755" i="3"/>
  <c r="AB119" i="3"/>
  <c r="AB66" i="3"/>
  <c r="N491" i="3"/>
  <c r="O490" i="3"/>
  <c r="N13" i="3"/>
  <c r="N14" i="3" s="1"/>
  <c r="AB278" i="3"/>
  <c r="N137" i="2"/>
  <c r="N238" i="2" s="1"/>
  <c r="O260" i="2" s="1"/>
  <c r="R650" i="3" l="1"/>
  <c r="S606" i="3"/>
  <c r="S605" i="3"/>
  <c r="R648" i="3"/>
  <c r="M19" i="4" s="1"/>
  <c r="AA808" i="3"/>
  <c r="AB776" i="3"/>
  <c r="R713" i="3"/>
  <c r="R716" i="3" s="1"/>
  <c r="R756" i="3" s="1"/>
  <c r="Q504" i="3"/>
  <c r="Q12" i="3" s="1"/>
  <c r="R557" i="3"/>
  <c r="R597" i="3" s="1"/>
  <c r="R398" i="3"/>
  <c r="S393" i="3" s="1"/>
  <c r="M18" i="4"/>
  <c r="R766" i="3"/>
  <c r="R77" i="3"/>
  <c r="R118" i="3" s="1"/>
  <c r="M9" i="4" s="1"/>
  <c r="S235" i="3"/>
  <c r="S234" i="3"/>
  <c r="R279" i="3"/>
  <c r="T12" i="4"/>
  <c r="M12" i="4"/>
  <c r="M15" i="4"/>
  <c r="R130" i="3"/>
  <c r="R171" i="3" s="1"/>
  <c r="M10" i="4" s="1"/>
  <c r="AF5" i="4"/>
  <c r="U5" i="5"/>
  <c r="S22" i="3"/>
  <c r="R67" i="3"/>
  <c r="S23" i="3"/>
  <c r="M8" i="4"/>
  <c r="T8" i="4"/>
  <c r="AC10" i="3"/>
  <c r="M13" i="4"/>
  <c r="T13" i="4"/>
  <c r="T14" i="4"/>
  <c r="M14" i="4"/>
  <c r="Q9" i="3"/>
  <c r="L23" i="4" s="1"/>
  <c r="S17" i="4"/>
  <c r="L17" i="4"/>
  <c r="AC702" i="3"/>
  <c r="AC437" i="3"/>
  <c r="AC649" i="3"/>
  <c r="AD47" i="3"/>
  <c r="AD51" i="3"/>
  <c r="AD55" i="3"/>
  <c r="AD59" i="3"/>
  <c r="AD63" i="3"/>
  <c r="AD36" i="3"/>
  <c r="AD40" i="3"/>
  <c r="AD44" i="3"/>
  <c r="AD88" i="3"/>
  <c r="AD92" i="3"/>
  <c r="AD96" i="3"/>
  <c r="AD100" i="3"/>
  <c r="AD104" i="3"/>
  <c r="AD108" i="3"/>
  <c r="AD132" i="3"/>
  <c r="AD113" i="3"/>
  <c r="AD140" i="3"/>
  <c r="AD143" i="3"/>
  <c r="AD153" i="3"/>
  <c r="AD148" i="3"/>
  <c r="AD157" i="3"/>
  <c r="AD165" i="3"/>
  <c r="AD184" i="3"/>
  <c r="AD162" i="3"/>
  <c r="AD193" i="3"/>
  <c r="AD196" i="3"/>
  <c r="AD200" i="3"/>
  <c r="AD204" i="3"/>
  <c r="AD208" i="3"/>
  <c r="AD212" i="3"/>
  <c r="AD216" i="3"/>
  <c r="AD220" i="3"/>
  <c r="AD192" i="3"/>
  <c r="AD302" i="3"/>
  <c r="AD306" i="3"/>
  <c r="AD310" i="3"/>
  <c r="AD314" i="3"/>
  <c r="AD318" i="3"/>
  <c r="AD322" i="3"/>
  <c r="AD246" i="3"/>
  <c r="AD250" i="3"/>
  <c r="AD254" i="3"/>
  <c r="AD258" i="3"/>
  <c r="AD262" i="3"/>
  <c r="AD271" i="3"/>
  <c r="AD405" i="3"/>
  <c r="AD344" i="3"/>
  <c r="AD270" i="3"/>
  <c r="AD325" i="3"/>
  <c r="AD343" i="3"/>
  <c r="AD353" i="3"/>
  <c r="AD361" i="3"/>
  <c r="AD369" i="3"/>
  <c r="AD377" i="3"/>
  <c r="AD409" i="3"/>
  <c r="AD413" i="3"/>
  <c r="AD417" i="3"/>
  <c r="AD421" i="3"/>
  <c r="AD425" i="3"/>
  <c r="AD429" i="3"/>
  <c r="AD433" i="3"/>
  <c r="AD356" i="3"/>
  <c r="AD364" i="3"/>
  <c r="AD372" i="3"/>
  <c r="AD380" i="3"/>
  <c r="AD449" i="3"/>
  <c r="AD455" i="3"/>
  <c r="AD477" i="3"/>
  <c r="AD481" i="3"/>
  <c r="AD485" i="3"/>
  <c r="AD396" i="3"/>
  <c r="AD468" i="3"/>
  <c r="AD671" i="3"/>
  <c r="AD675" i="3"/>
  <c r="AD679" i="3"/>
  <c r="AD683" i="3"/>
  <c r="AD687" i="3"/>
  <c r="AD691" i="3"/>
  <c r="AD695" i="3"/>
  <c r="AD699" i="3"/>
  <c r="AD469" i="3"/>
  <c r="AD462" i="3"/>
  <c r="AD566" i="3"/>
  <c r="AD471" i="3"/>
  <c r="AD574" i="3"/>
  <c r="AD583" i="3"/>
  <c r="AD593" i="3"/>
  <c r="AD734" i="3"/>
  <c r="AD568" i="3"/>
  <c r="AD727" i="3"/>
  <c r="AD743" i="3"/>
  <c r="AD747" i="3"/>
  <c r="AD751" i="3"/>
  <c r="AD787" i="3"/>
  <c r="AD795" i="3"/>
  <c r="AD799" i="3"/>
  <c r="AD803" i="3"/>
  <c r="AD622" i="3"/>
  <c r="AD626" i="3"/>
  <c r="AD571" i="3"/>
  <c r="AD579" i="3"/>
  <c r="AD590" i="3"/>
  <c r="AD662" i="3"/>
  <c r="AD728" i="3"/>
  <c r="AD780" i="3"/>
  <c r="AD784" i="3"/>
  <c r="AD792" i="3"/>
  <c r="AD618" i="3"/>
  <c r="AD629" i="3"/>
  <c r="AD633" i="3"/>
  <c r="AD637" i="3"/>
  <c r="AD641" i="3"/>
  <c r="AD645" i="3"/>
  <c r="AD741" i="3"/>
  <c r="AD733" i="3"/>
  <c r="AD137" i="3"/>
  <c r="AD84" i="3"/>
  <c r="AD563" i="3"/>
  <c r="AD86" i="3"/>
  <c r="AE5" i="3"/>
  <c r="AD48" i="3"/>
  <c r="AD52" i="3"/>
  <c r="AD56" i="3"/>
  <c r="AD60" i="3"/>
  <c r="AD78" i="3"/>
  <c r="AD37" i="3"/>
  <c r="AD41" i="3"/>
  <c r="AD45" i="3"/>
  <c r="AD89" i="3"/>
  <c r="AD93" i="3"/>
  <c r="AD97" i="3"/>
  <c r="AD101" i="3"/>
  <c r="AD105" i="3"/>
  <c r="AD109" i="3"/>
  <c r="AD131" i="3"/>
  <c r="AD114" i="3"/>
  <c r="AD142" i="3"/>
  <c r="AD147" i="3"/>
  <c r="AD154" i="3"/>
  <c r="AD141" i="3"/>
  <c r="AD159" i="3"/>
  <c r="AD167" i="3"/>
  <c r="AD156" i="3"/>
  <c r="AD164" i="3"/>
  <c r="AD194" i="3"/>
  <c r="AD197" i="3"/>
  <c r="AD201" i="3"/>
  <c r="AD205" i="3"/>
  <c r="AD209" i="3"/>
  <c r="AD213" i="3"/>
  <c r="AD217" i="3"/>
  <c r="AD221" i="3"/>
  <c r="AD299" i="3"/>
  <c r="AD303" i="3"/>
  <c r="AD307" i="3"/>
  <c r="AD311" i="3"/>
  <c r="AD315" i="3"/>
  <c r="AD319" i="3"/>
  <c r="AD323" i="3"/>
  <c r="AD247" i="3"/>
  <c r="AD251" i="3"/>
  <c r="AD255" i="3"/>
  <c r="AD259" i="3"/>
  <c r="AD265" i="3"/>
  <c r="AD273" i="3"/>
  <c r="AD406" i="3"/>
  <c r="AD264" i="3"/>
  <c r="AD272" i="3"/>
  <c r="AD326" i="3"/>
  <c r="AD397" i="3"/>
  <c r="AD355" i="3"/>
  <c r="AD363" i="3"/>
  <c r="AD371" i="3"/>
  <c r="AD379" i="3"/>
  <c r="AD410" i="3"/>
  <c r="AD414" i="3"/>
  <c r="AD418" i="3"/>
  <c r="AD422" i="3"/>
  <c r="AD426" i="3"/>
  <c r="AD430" i="3"/>
  <c r="AD434" i="3"/>
  <c r="AD358" i="3"/>
  <c r="AD366" i="3"/>
  <c r="AD374" i="3"/>
  <c r="AD402" i="3"/>
  <c r="AD486" i="3"/>
  <c r="AD474" i="3"/>
  <c r="AD478" i="3"/>
  <c r="AD482" i="3"/>
  <c r="AD502" i="3"/>
  <c r="AD555" i="3"/>
  <c r="AD472" i="3"/>
  <c r="AD672" i="3"/>
  <c r="AD676" i="3"/>
  <c r="AD680" i="3"/>
  <c r="AD684" i="3"/>
  <c r="AD688" i="3"/>
  <c r="AD692" i="3"/>
  <c r="AD696" i="3"/>
  <c r="AD714" i="3"/>
  <c r="AD473" i="3"/>
  <c r="AD466" i="3"/>
  <c r="AD459" i="3"/>
  <c r="AD567" i="3"/>
  <c r="AD576" i="3"/>
  <c r="AD587" i="3"/>
  <c r="AD667" i="3"/>
  <c r="AD738" i="3"/>
  <c r="AD584" i="3"/>
  <c r="AD731" i="3"/>
  <c r="AD744" i="3"/>
  <c r="AD748" i="3"/>
  <c r="AD752" i="3"/>
  <c r="AD790" i="3"/>
  <c r="AD796" i="3"/>
  <c r="AD800" i="3"/>
  <c r="AD804" i="3"/>
  <c r="AD623" i="3"/>
  <c r="AD627" i="3"/>
  <c r="AD573" i="3"/>
  <c r="AD581" i="3"/>
  <c r="AD592" i="3"/>
  <c r="AD715" i="3"/>
  <c r="AD732" i="3"/>
  <c r="AD777" i="3"/>
  <c r="AD781" i="3"/>
  <c r="AD785" i="3"/>
  <c r="AD793" i="3"/>
  <c r="AD619" i="3"/>
  <c r="AD630" i="3"/>
  <c r="AD634" i="3"/>
  <c r="AD638" i="3"/>
  <c r="AD642" i="3"/>
  <c r="AD646" i="3"/>
  <c r="AD725" i="3"/>
  <c r="AD720" i="3"/>
  <c r="AD31" i="3"/>
  <c r="AD243" i="3"/>
  <c r="AD351" i="3"/>
  <c r="AD26" i="3"/>
  <c r="AD50" i="3"/>
  <c r="AD54" i="3"/>
  <c r="AD58" i="3"/>
  <c r="AD62" i="3"/>
  <c r="AD35" i="3"/>
  <c r="AD39" i="3"/>
  <c r="AD43" i="3"/>
  <c r="AD87" i="3"/>
  <c r="AD91" i="3"/>
  <c r="AD95" i="3"/>
  <c r="AD99" i="3"/>
  <c r="AD103" i="3"/>
  <c r="AD107" i="3"/>
  <c r="AD46" i="3"/>
  <c r="AD112" i="3"/>
  <c r="AD116" i="3"/>
  <c r="AD150" i="3"/>
  <c r="AD152" i="3"/>
  <c r="AD144" i="3"/>
  <c r="AD149" i="3"/>
  <c r="AD163" i="3"/>
  <c r="AD185" i="3"/>
  <c r="AD160" i="3"/>
  <c r="AD168" i="3"/>
  <c r="AD190" i="3"/>
  <c r="AD199" i="3"/>
  <c r="AD203" i="3"/>
  <c r="AD207" i="3"/>
  <c r="AD211" i="3"/>
  <c r="AD215" i="3"/>
  <c r="AD219" i="3"/>
  <c r="AD237" i="3"/>
  <c r="AD301" i="3"/>
  <c r="AD305" i="3"/>
  <c r="AD309" i="3"/>
  <c r="AD313" i="3"/>
  <c r="AD317" i="3"/>
  <c r="AD321" i="3"/>
  <c r="AD291" i="3"/>
  <c r="AD249" i="3"/>
  <c r="AD253" i="3"/>
  <c r="AD257" i="3"/>
  <c r="AD261" i="3"/>
  <c r="AD269" i="3"/>
  <c r="AD298" i="3"/>
  <c r="AD296" i="3"/>
  <c r="AD268" i="3"/>
  <c r="AD324" i="3"/>
  <c r="AD328" i="3"/>
  <c r="AD290" i="3"/>
  <c r="AD359" i="3"/>
  <c r="AD367" i="3"/>
  <c r="AD375" i="3"/>
  <c r="AD408" i="3"/>
  <c r="AD412" i="3"/>
  <c r="AD416" i="3"/>
  <c r="AD420" i="3"/>
  <c r="AD424" i="3"/>
  <c r="AD428" i="3"/>
  <c r="AD432" i="3"/>
  <c r="AD354" i="3"/>
  <c r="AD362" i="3"/>
  <c r="AD370" i="3"/>
  <c r="AD378" i="3"/>
  <c r="AD404" i="3"/>
  <c r="AD503" i="3"/>
  <c r="AD476" i="3"/>
  <c r="AD480" i="3"/>
  <c r="AD484" i="3"/>
  <c r="AD556" i="3"/>
  <c r="AD464" i="3"/>
  <c r="AD670" i="3"/>
  <c r="AD674" i="3"/>
  <c r="AD678" i="3"/>
  <c r="AD682" i="3"/>
  <c r="AD686" i="3"/>
  <c r="AD690" i="3"/>
  <c r="AD694" i="3"/>
  <c r="AD698" i="3"/>
  <c r="AD465" i="3"/>
  <c r="AD458" i="3"/>
  <c r="AD565" i="3"/>
  <c r="AD572" i="3"/>
  <c r="AD580" i="3"/>
  <c r="AD591" i="3"/>
  <c r="AD730" i="3"/>
  <c r="AD768" i="3"/>
  <c r="AD723" i="3"/>
  <c r="AD739" i="3"/>
  <c r="AD746" i="3"/>
  <c r="AD750" i="3"/>
  <c r="AD786" i="3"/>
  <c r="AD794" i="3"/>
  <c r="AD798" i="3"/>
  <c r="AD802" i="3"/>
  <c r="AD582" i="3"/>
  <c r="AD625" i="3"/>
  <c r="AD569" i="3"/>
  <c r="AD577" i="3"/>
  <c r="AD588" i="3"/>
  <c r="AD661" i="3"/>
  <c r="AD724" i="3"/>
  <c r="AD740" i="3"/>
  <c r="AD779" i="3"/>
  <c r="AD783" i="3"/>
  <c r="AD789" i="3"/>
  <c r="AD617" i="3"/>
  <c r="AD621" i="3"/>
  <c r="AD632" i="3"/>
  <c r="AD636" i="3"/>
  <c r="AD640" i="3"/>
  <c r="AD644" i="3"/>
  <c r="AD737" i="3"/>
  <c r="AD775" i="3"/>
  <c r="AD561" i="3"/>
  <c r="AD349" i="3"/>
  <c r="AD616" i="3"/>
  <c r="AD245" i="3"/>
  <c r="AD467" i="3"/>
  <c r="AD25" i="3"/>
  <c r="AD49" i="3"/>
  <c r="AD53" i="3"/>
  <c r="AD57" i="3"/>
  <c r="AD61" i="3"/>
  <c r="AD34" i="3"/>
  <c r="AD38" i="3"/>
  <c r="AD42" i="3"/>
  <c r="AD79" i="3"/>
  <c r="AD90" i="3"/>
  <c r="AD94" i="3"/>
  <c r="AD98" i="3"/>
  <c r="AD102" i="3"/>
  <c r="AD106" i="3"/>
  <c r="AD110" i="3"/>
  <c r="AD111" i="3"/>
  <c r="AD115" i="3"/>
  <c r="AD146" i="3"/>
  <c r="AD151" i="3"/>
  <c r="AD155" i="3"/>
  <c r="AD145" i="3"/>
  <c r="AD161" i="3"/>
  <c r="AD169" i="3"/>
  <c r="AD158" i="3"/>
  <c r="AD166" i="3"/>
  <c r="AD195" i="3"/>
  <c r="AD198" i="3"/>
  <c r="AD202" i="3"/>
  <c r="AD206" i="3"/>
  <c r="AD210" i="3"/>
  <c r="AD214" i="3"/>
  <c r="AD218" i="3"/>
  <c r="AD222" i="3"/>
  <c r="AD300" i="3"/>
  <c r="AD304" i="3"/>
  <c r="AD308" i="3"/>
  <c r="AD312" i="3"/>
  <c r="AD316" i="3"/>
  <c r="AD320" i="3"/>
  <c r="AD238" i="3"/>
  <c r="AD248" i="3"/>
  <c r="AD252" i="3"/>
  <c r="AD256" i="3"/>
  <c r="AD260" i="3"/>
  <c r="AD267" i="3"/>
  <c r="AD275" i="3"/>
  <c r="AD407" i="3"/>
  <c r="AD266" i="3"/>
  <c r="AD274" i="3"/>
  <c r="AD327" i="3"/>
  <c r="AD263" i="3"/>
  <c r="AD357" i="3"/>
  <c r="AD365" i="3"/>
  <c r="AD373" i="3"/>
  <c r="AD381" i="3"/>
  <c r="AD411" i="3"/>
  <c r="AD415" i="3"/>
  <c r="AD419" i="3"/>
  <c r="AD423" i="3"/>
  <c r="AD427" i="3"/>
  <c r="AD431" i="3"/>
  <c r="AD352" i="3"/>
  <c r="AD360" i="3"/>
  <c r="AD368" i="3"/>
  <c r="AD376" i="3"/>
  <c r="AD450" i="3"/>
  <c r="AD487" i="3"/>
  <c r="AD475" i="3"/>
  <c r="AD479" i="3"/>
  <c r="AD483" i="3"/>
  <c r="AD508" i="3"/>
  <c r="AD460" i="3"/>
  <c r="AD564" i="3"/>
  <c r="AD673" i="3"/>
  <c r="AD677" i="3"/>
  <c r="AD681" i="3"/>
  <c r="AD685" i="3"/>
  <c r="AD689" i="3"/>
  <c r="AD693" i="3"/>
  <c r="AD697" i="3"/>
  <c r="AD461" i="3"/>
  <c r="AD609" i="3"/>
  <c r="AD470" i="3"/>
  <c r="AD463" i="3"/>
  <c r="AD570" i="3"/>
  <c r="AD578" i="3"/>
  <c r="AD589" i="3"/>
  <c r="AD726" i="3"/>
  <c r="AD742" i="3"/>
  <c r="AD608" i="3"/>
  <c r="AD735" i="3"/>
  <c r="AD745" i="3"/>
  <c r="AD749" i="3"/>
  <c r="AD767" i="3"/>
  <c r="AD791" i="3"/>
  <c r="AD797" i="3"/>
  <c r="AD801" i="3"/>
  <c r="AD805" i="3"/>
  <c r="AD624" i="3"/>
  <c r="AD628" i="3"/>
  <c r="AD575" i="3"/>
  <c r="AD585" i="3"/>
  <c r="AD614" i="3"/>
  <c r="AD722" i="3"/>
  <c r="AD736" i="3"/>
  <c r="AD778" i="3"/>
  <c r="AD782" i="3"/>
  <c r="AD788" i="3"/>
  <c r="AD586" i="3"/>
  <c r="AD620" i="3"/>
  <c r="AD631" i="3"/>
  <c r="AD635" i="3"/>
  <c r="AD639" i="3"/>
  <c r="AD643" i="3"/>
  <c r="AD669" i="3"/>
  <c r="AD729" i="3"/>
  <c r="AD457" i="3"/>
  <c r="AD773" i="3"/>
  <c r="AD139" i="3"/>
  <c r="AD33" i="3"/>
  <c r="AC384" i="3"/>
  <c r="AC172" i="3"/>
  <c r="S288" i="3"/>
  <c r="S287" i="3"/>
  <c r="R332" i="3"/>
  <c r="R224" i="3"/>
  <c r="R186" i="3"/>
  <c r="AC596" i="3"/>
  <c r="AC225" i="3"/>
  <c r="S340" i="3"/>
  <c r="R385" i="3"/>
  <c r="S341" i="3"/>
  <c r="R660" i="3"/>
  <c r="AC119" i="3"/>
  <c r="AC331" i="3"/>
  <c r="AC278" i="3"/>
  <c r="AC66" i="3"/>
  <c r="Y451" i="3"/>
  <c r="O491" i="3"/>
  <c r="P490" i="3"/>
  <c r="AC755" i="3"/>
  <c r="AC543" i="3"/>
  <c r="J132" i="2"/>
  <c r="S607" i="3" l="1"/>
  <c r="S648" i="3" s="1"/>
  <c r="U19" i="4" s="1"/>
  <c r="S711" i="3"/>
  <c r="S712" i="3"/>
  <c r="T19" i="4"/>
  <c r="Q544" i="3"/>
  <c r="R500" i="3"/>
  <c r="AC776" i="3"/>
  <c r="AB808" i="3"/>
  <c r="S394" i="3"/>
  <c r="S395" i="3" s="1"/>
  <c r="R499" i="3"/>
  <c r="R754" i="3"/>
  <c r="R438" i="3"/>
  <c r="S552" i="3"/>
  <c r="S553" i="3"/>
  <c r="R133" i="3"/>
  <c r="R173" i="3" s="1"/>
  <c r="R80" i="3"/>
  <c r="R120" i="3" s="1"/>
  <c r="S236" i="3"/>
  <c r="R807" i="3"/>
  <c r="R769" i="3"/>
  <c r="T9" i="4"/>
  <c r="T10" i="4"/>
  <c r="S24" i="3"/>
  <c r="AG5" i="4"/>
  <c r="V5" i="5"/>
  <c r="N19" i="4"/>
  <c r="L25" i="4"/>
  <c r="T11" i="4"/>
  <c r="M11" i="4"/>
  <c r="S23" i="4"/>
  <c r="AD10" i="3"/>
  <c r="AD437" i="3"/>
  <c r="R701" i="3"/>
  <c r="R663" i="3"/>
  <c r="S342" i="3"/>
  <c r="AD225" i="3"/>
  <c r="S182" i="3"/>
  <c r="S181" i="3"/>
  <c r="R226" i="3"/>
  <c r="S289" i="3"/>
  <c r="AD384" i="3"/>
  <c r="AF5" i="3"/>
  <c r="AE36" i="3"/>
  <c r="AE40" i="3"/>
  <c r="AE44" i="3"/>
  <c r="AE47" i="3"/>
  <c r="AE51" i="3"/>
  <c r="AE55" i="3"/>
  <c r="AE59" i="3"/>
  <c r="AE63" i="3"/>
  <c r="AE88" i="3"/>
  <c r="AE92" i="3"/>
  <c r="AE97" i="3"/>
  <c r="AE90" i="3"/>
  <c r="AE101" i="3"/>
  <c r="AE105" i="3"/>
  <c r="AE141" i="3"/>
  <c r="AE111" i="3"/>
  <c r="AE142" i="3"/>
  <c r="AE147" i="3"/>
  <c r="AE154" i="3"/>
  <c r="AE158" i="3"/>
  <c r="AE162" i="3"/>
  <c r="AE166" i="3"/>
  <c r="AE110" i="3"/>
  <c r="AE144" i="3"/>
  <c r="AE190" i="3"/>
  <c r="AE198" i="3"/>
  <c r="AE202" i="3"/>
  <c r="AE195" i="3"/>
  <c r="AE249" i="3"/>
  <c r="AE253" i="3"/>
  <c r="AE257" i="3"/>
  <c r="AE261" i="3"/>
  <c r="AE265" i="3"/>
  <c r="AE269" i="3"/>
  <c r="AE273" i="3"/>
  <c r="AE296" i="3"/>
  <c r="AE206" i="3"/>
  <c r="AE210" i="3"/>
  <c r="AE214" i="3"/>
  <c r="AE218" i="3"/>
  <c r="AE222" i="3"/>
  <c r="AE354" i="3"/>
  <c r="AE358" i="3"/>
  <c r="AE362" i="3"/>
  <c r="AE366" i="3"/>
  <c r="AE370" i="3"/>
  <c r="AE374" i="3"/>
  <c r="AE378" i="3"/>
  <c r="AE396" i="3"/>
  <c r="AE299" i="3"/>
  <c r="AE303" i="3"/>
  <c r="AE307" i="3"/>
  <c r="AE311" i="3"/>
  <c r="AE315" i="3"/>
  <c r="AE319" i="3"/>
  <c r="AE323" i="3"/>
  <c r="AE326" i="3"/>
  <c r="AE349" i="3"/>
  <c r="AE449" i="3"/>
  <c r="AE409" i="3"/>
  <c r="AE413" i="3"/>
  <c r="AE417" i="3"/>
  <c r="AE421" i="3"/>
  <c r="AE425" i="3"/>
  <c r="AE429" i="3"/>
  <c r="AE433" i="3"/>
  <c r="AE460" i="3"/>
  <c r="AE464" i="3"/>
  <c r="AE468" i="3"/>
  <c r="AE472" i="3"/>
  <c r="AE476" i="3"/>
  <c r="AE480" i="3"/>
  <c r="AE484" i="3"/>
  <c r="AE503" i="3"/>
  <c r="AE556" i="3"/>
  <c r="AE619" i="3"/>
  <c r="AE623" i="3"/>
  <c r="AE627" i="3"/>
  <c r="AE631" i="3"/>
  <c r="AE635" i="3"/>
  <c r="AE639" i="3"/>
  <c r="AE643" i="3"/>
  <c r="AE661" i="3"/>
  <c r="AE555" i="3"/>
  <c r="AE669" i="3"/>
  <c r="AE673" i="3"/>
  <c r="AE677" i="3"/>
  <c r="AE681" i="3"/>
  <c r="AE685" i="3"/>
  <c r="AE689" i="3"/>
  <c r="AE693" i="3"/>
  <c r="AE697" i="3"/>
  <c r="AE729" i="3"/>
  <c r="AE567" i="3"/>
  <c r="AE576" i="3"/>
  <c r="AE587" i="3"/>
  <c r="AE726" i="3"/>
  <c r="AE742" i="3"/>
  <c r="AE614" i="3"/>
  <c r="AE584" i="3"/>
  <c r="AE723" i="3"/>
  <c r="AE739" i="3"/>
  <c r="AE746" i="3"/>
  <c r="AE751" i="3"/>
  <c r="AE569" i="3"/>
  <c r="AE579" i="3"/>
  <c r="AE590" i="3"/>
  <c r="AE778" i="3"/>
  <c r="AE794" i="3"/>
  <c r="AE777" i="3"/>
  <c r="AE793" i="3"/>
  <c r="AE724" i="3"/>
  <c r="AE788" i="3"/>
  <c r="AE804" i="3"/>
  <c r="AE779" i="3"/>
  <c r="AE795" i="3"/>
  <c r="AE457" i="3"/>
  <c r="AE192" i="3"/>
  <c r="AE33" i="3"/>
  <c r="AE26" i="3"/>
  <c r="AE37" i="3"/>
  <c r="AE41" i="3"/>
  <c r="AE45" i="3"/>
  <c r="AE48" i="3"/>
  <c r="AE52" i="3"/>
  <c r="AE56" i="3"/>
  <c r="AE60" i="3"/>
  <c r="AE78" i="3"/>
  <c r="AE91" i="3"/>
  <c r="AE96" i="3"/>
  <c r="AE94" i="3"/>
  <c r="AE98" i="3"/>
  <c r="AE103" i="3"/>
  <c r="AE109" i="3"/>
  <c r="AE145" i="3"/>
  <c r="AE113" i="3"/>
  <c r="AE146" i="3"/>
  <c r="AE151" i="3"/>
  <c r="AE155" i="3"/>
  <c r="AE159" i="3"/>
  <c r="AE163" i="3"/>
  <c r="AE167" i="3"/>
  <c r="AE112" i="3"/>
  <c r="AE148" i="3"/>
  <c r="AE238" i="3"/>
  <c r="AE199" i="3"/>
  <c r="AE203" i="3"/>
  <c r="AE246" i="3"/>
  <c r="AE250" i="3"/>
  <c r="AE254" i="3"/>
  <c r="AE258" i="3"/>
  <c r="AE262" i="3"/>
  <c r="AE266" i="3"/>
  <c r="AE270" i="3"/>
  <c r="AE274" i="3"/>
  <c r="AE237" i="3"/>
  <c r="AE207" i="3"/>
  <c r="AE211" i="3"/>
  <c r="AE215" i="3"/>
  <c r="AE219" i="3"/>
  <c r="AE243" i="3"/>
  <c r="AE355" i="3"/>
  <c r="AE359" i="3"/>
  <c r="AE363" i="3"/>
  <c r="AE367" i="3"/>
  <c r="AE371" i="3"/>
  <c r="AE375" i="3"/>
  <c r="AE379" i="3"/>
  <c r="AE402" i="3"/>
  <c r="AE300" i="3"/>
  <c r="AE304" i="3"/>
  <c r="AE308" i="3"/>
  <c r="AE312" i="3"/>
  <c r="AE316" i="3"/>
  <c r="AE320" i="3"/>
  <c r="AE344" i="3"/>
  <c r="AE327" i="3"/>
  <c r="AE405" i="3"/>
  <c r="AE455" i="3"/>
  <c r="AE410" i="3"/>
  <c r="AE414" i="3"/>
  <c r="AE418" i="3"/>
  <c r="AE422" i="3"/>
  <c r="AE426" i="3"/>
  <c r="AE430" i="3"/>
  <c r="AE434" i="3"/>
  <c r="AE461" i="3"/>
  <c r="AE465" i="3"/>
  <c r="AE469" i="3"/>
  <c r="AE473" i="3"/>
  <c r="AE477" i="3"/>
  <c r="AE481" i="3"/>
  <c r="AE485" i="3"/>
  <c r="AE450" i="3"/>
  <c r="AE561" i="3"/>
  <c r="AE620" i="3"/>
  <c r="AE624" i="3"/>
  <c r="AE628" i="3"/>
  <c r="AE632" i="3"/>
  <c r="AE636" i="3"/>
  <c r="AE640" i="3"/>
  <c r="AE644" i="3"/>
  <c r="AE667" i="3"/>
  <c r="AE566" i="3"/>
  <c r="AE670" i="3"/>
  <c r="AE674" i="3"/>
  <c r="AE678" i="3"/>
  <c r="AE682" i="3"/>
  <c r="AE686" i="3"/>
  <c r="AE690" i="3"/>
  <c r="AE694" i="3"/>
  <c r="AE698" i="3"/>
  <c r="AE733" i="3"/>
  <c r="AE570" i="3"/>
  <c r="AE578" i="3"/>
  <c r="AE589" i="3"/>
  <c r="AE730" i="3"/>
  <c r="AE768" i="3"/>
  <c r="AE662" i="3"/>
  <c r="AE608" i="3"/>
  <c r="AE727" i="3"/>
  <c r="AE743" i="3"/>
  <c r="AE747" i="3"/>
  <c r="AE752" i="3"/>
  <c r="AE573" i="3"/>
  <c r="AE581" i="3"/>
  <c r="AE34" i="3"/>
  <c r="AE38" i="3"/>
  <c r="AE42" i="3"/>
  <c r="AE46" i="3"/>
  <c r="AE49" i="3"/>
  <c r="AE53" i="3"/>
  <c r="AE57" i="3"/>
  <c r="AE61" i="3"/>
  <c r="AE79" i="3"/>
  <c r="AE95" i="3"/>
  <c r="AE89" i="3"/>
  <c r="AE100" i="3"/>
  <c r="AE102" i="3"/>
  <c r="AE108" i="3"/>
  <c r="AE131" i="3"/>
  <c r="AE149" i="3"/>
  <c r="AE115" i="3"/>
  <c r="AE150" i="3"/>
  <c r="AE152" i="3"/>
  <c r="AE156" i="3"/>
  <c r="AE160" i="3"/>
  <c r="AE164" i="3"/>
  <c r="AE168" i="3"/>
  <c r="AE114" i="3"/>
  <c r="AE185" i="3"/>
  <c r="AE196" i="3"/>
  <c r="AE200" i="3"/>
  <c r="AE193" i="3"/>
  <c r="AE247" i="3"/>
  <c r="AE251" i="3"/>
  <c r="AE255" i="3"/>
  <c r="AE259" i="3"/>
  <c r="AE263" i="3"/>
  <c r="AE267" i="3"/>
  <c r="AE271" i="3"/>
  <c r="AE275" i="3"/>
  <c r="AE204" i="3"/>
  <c r="AE208" i="3"/>
  <c r="AE212" i="3"/>
  <c r="AE216" i="3"/>
  <c r="AE220" i="3"/>
  <c r="AE352" i="3"/>
  <c r="AE356" i="3"/>
  <c r="AE360" i="3"/>
  <c r="AE364" i="3"/>
  <c r="AE368" i="3"/>
  <c r="AE372" i="3"/>
  <c r="AE376" i="3"/>
  <c r="AE380" i="3"/>
  <c r="AE291" i="3"/>
  <c r="AE301" i="3"/>
  <c r="AE305" i="3"/>
  <c r="AE309" i="3"/>
  <c r="AE313" i="3"/>
  <c r="AE317" i="3"/>
  <c r="AE321" i="3"/>
  <c r="AE324" i="3"/>
  <c r="AE328" i="3"/>
  <c r="AE406" i="3"/>
  <c r="AE397" i="3"/>
  <c r="AE411" i="3"/>
  <c r="AE415" i="3"/>
  <c r="AE419" i="3"/>
  <c r="AE423" i="3"/>
  <c r="AE427" i="3"/>
  <c r="AE431" i="3"/>
  <c r="AE458" i="3"/>
  <c r="AE462" i="3"/>
  <c r="AE466" i="3"/>
  <c r="AE470" i="3"/>
  <c r="AE474" i="3"/>
  <c r="AE478" i="3"/>
  <c r="AE482" i="3"/>
  <c r="AE486" i="3"/>
  <c r="AE502" i="3"/>
  <c r="AE617" i="3"/>
  <c r="AE621" i="3"/>
  <c r="AE625" i="3"/>
  <c r="AE629" i="3"/>
  <c r="AE633" i="3"/>
  <c r="AE637" i="3"/>
  <c r="AE641" i="3"/>
  <c r="AE645" i="3"/>
  <c r="AE715" i="3"/>
  <c r="AE582" i="3"/>
  <c r="AE671" i="3"/>
  <c r="AE675" i="3"/>
  <c r="AE679" i="3"/>
  <c r="AE683" i="3"/>
  <c r="AE687" i="3"/>
  <c r="AE691" i="3"/>
  <c r="AE695" i="3"/>
  <c r="AE699" i="3"/>
  <c r="AE737" i="3"/>
  <c r="AE572" i="3"/>
  <c r="AE580" i="3"/>
  <c r="AE591" i="3"/>
  <c r="AE734" i="3"/>
  <c r="AE750" i="3"/>
  <c r="AE565" i="3"/>
  <c r="AE609" i="3"/>
  <c r="AE731" i="3"/>
  <c r="AE744" i="3"/>
  <c r="AE748" i="3"/>
  <c r="AE767" i="3"/>
  <c r="AE575" i="3"/>
  <c r="AE585" i="3"/>
  <c r="AE720" i="3"/>
  <c r="AE786" i="3"/>
  <c r="AE802" i="3"/>
  <c r="AE785" i="3"/>
  <c r="AE801" i="3"/>
  <c r="AE780" i="3"/>
  <c r="AE796" i="3"/>
  <c r="AE728" i="3"/>
  <c r="AE787" i="3"/>
  <c r="AE803" i="3"/>
  <c r="AE84" i="3"/>
  <c r="AE563" i="3"/>
  <c r="AE245" i="3"/>
  <c r="AE35" i="3"/>
  <c r="AE39" i="3"/>
  <c r="AE43" i="3"/>
  <c r="AE25" i="3"/>
  <c r="AE50" i="3"/>
  <c r="AE54" i="3"/>
  <c r="AE58" i="3"/>
  <c r="AE62" i="3"/>
  <c r="AE87" i="3"/>
  <c r="AE99" i="3"/>
  <c r="AE93" i="3"/>
  <c r="AE104" i="3"/>
  <c r="AE107" i="3"/>
  <c r="AE132" i="3"/>
  <c r="AE137" i="3"/>
  <c r="AE106" i="3"/>
  <c r="AE140" i="3"/>
  <c r="AE143" i="3"/>
  <c r="AE153" i="3"/>
  <c r="AE157" i="3"/>
  <c r="AE161" i="3"/>
  <c r="AE165" i="3"/>
  <c r="AE169" i="3"/>
  <c r="AE116" i="3"/>
  <c r="AE184" i="3"/>
  <c r="AE197" i="3"/>
  <c r="AE201" i="3"/>
  <c r="AE194" i="3"/>
  <c r="AE248" i="3"/>
  <c r="AE252" i="3"/>
  <c r="AE256" i="3"/>
  <c r="AE260" i="3"/>
  <c r="AE264" i="3"/>
  <c r="AE268" i="3"/>
  <c r="AE272" i="3"/>
  <c r="AE290" i="3"/>
  <c r="AE205" i="3"/>
  <c r="AE209" i="3"/>
  <c r="AE213" i="3"/>
  <c r="AE217" i="3"/>
  <c r="AE221" i="3"/>
  <c r="AE353" i="3"/>
  <c r="AE357" i="3"/>
  <c r="AE361" i="3"/>
  <c r="AE365" i="3"/>
  <c r="AE369" i="3"/>
  <c r="AE373" i="3"/>
  <c r="AE377" i="3"/>
  <c r="AE381" i="3"/>
  <c r="AE298" i="3"/>
  <c r="AE302" i="3"/>
  <c r="AE306" i="3"/>
  <c r="AE310" i="3"/>
  <c r="AE314" i="3"/>
  <c r="AE318" i="3"/>
  <c r="AE322" i="3"/>
  <c r="AE325" i="3"/>
  <c r="AE343" i="3"/>
  <c r="AE407" i="3"/>
  <c r="AE408" i="3"/>
  <c r="AE412" i="3"/>
  <c r="AE416" i="3"/>
  <c r="AE420" i="3"/>
  <c r="AE424" i="3"/>
  <c r="AE428" i="3"/>
  <c r="AE432" i="3"/>
  <c r="AE459" i="3"/>
  <c r="AE463" i="3"/>
  <c r="AE467" i="3"/>
  <c r="AE471" i="3"/>
  <c r="AE475" i="3"/>
  <c r="AE479" i="3"/>
  <c r="AE483" i="3"/>
  <c r="AE487" i="3"/>
  <c r="AE508" i="3"/>
  <c r="AE618" i="3"/>
  <c r="AE622" i="3"/>
  <c r="AE626" i="3"/>
  <c r="AE630" i="3"/>
  <c r="AE634" i="3"/>
  <c r="AE638" i="3"/>
  <c r="AE642" i="3"/>
  <c r="AE646" i="3"/>
  <c r="AE564" i="3"/>
  <c r="AE586" i="3"/>
  <c r="AE672" i="3"/>
  <c r="AE676" i="3"/>
  <c r="AE680" i="3"/>
  <c r="AE684" i="3"/>
  <c r="AE688" i="3"/>
  <c r="AE692" i="3"/>
  <c r="AE696" i="3"/>
  <c r="AE725" i="3"/>
  <c r="AE741" i="3"/>
  <c r="AE574" i="3"/>
  <c r="AE583" i="3"/>
  <c r="AE593" i="3"/>
  <c r="AE738" i="3"/>
  <c r="AE571" i="3"/>
  <c r="AE568" i="3"/>
  <c r="AE714" i="3"/>
  <c r="AE735" i="3"/>
  <c r="AE745" i="3"/>
  <c r="AE749" i="3"/>
  <c r="AE773" i="3"/>
  <c r="AE577" i="3"/>
  <c r="AE588" i="3"/>
  <c r="AE732" i="3"/>
  <c r="AE790" i="3"/>
  <c r="AE736" i="3"/>
  <c r="AE789" i="3"/>
  <c r="AE805" i="3"/>
  <c r="AE784" i="3"/>
  <c r="AE800" i="3"/>
  <c r="AE791" i="3"/>
  <c r="AE775" i="3"/>
  <c r="AE31" i="3"/>
  <c r="AE616" i="3"/>
  <c r="AE86" i="3"/>
  <c r="AE592" i="3"/>
  <c r="AE782" i="3"/>
  <c r="AE798" i="3"/>
  <c r="AE781" i="3"/>
  <c r="AE797" i="3"/>
  <c r="AE740" i="3"/>
  <c r="AE792" i="3"/>
  <c r="AE722" i="3"/>
  <c r="AE783" i="3"/>
  <c r="AE799" i="3"/>
  <c r="AE404" i="3"/>
  <c r="AE139" i="3"/>
  <c r="AE351" i="3"/>
  <c r="AD172" i="3"/>
  <c r="AD596" i="3"/>
  <c r="AD702" i="3"/>
  <c r="AD649" i="3"/>
  <c r="R501" i="3"/>
  <c r="AD278" i="3"/>
  <c r="AD331" i="3"/>
  <c r="Z447" i="3"/>
  <c r="Z448" i="3" s="1"/>
  <c r="Z489" i="3" s="1"/>
  <c r="AB16" i="4" s="1"/>
  <c r="AD119" i="3"/>
  <c r="P491" i="3"/>
  <c r="P13" i="3" s="1"/>
  <c r="P14" i="3" s="1"/>
  <c r="Q490" i="3"/>
  <c r="AD755" i="3"/>
  <c r="AD543" i="3"/>
  <c r="AD66" i="3"/>
  <c r="S610" i="3" l="1"/>
  <c r="T605" i="3" s="1"/>
  <c r="S713" i="3"/>
  <c r="S128" i="3"/>
  <c r="AC808" i="3"/>
  <c r="AD776" i="3"/>
  <c r="M21" i="4"/>
  <c r="T21" i="4"/>
  <c r="S129" i="3"/>
  <c r="S554" i="3"/>
  <c r="S595" i="3" s="1"/>
  <c r="N18" i="4" s="1"/>
  <c r="S75" i="3"/>
  <c r="S76" i="3"/>
  <c r="S764" i="3"/>
  <c r="R809" i="3"/>
  <c r="S765" i="3"/>
  <c r="M22" i="4"/>
  <c r="T22" i="4"/>
  <c r="S277" i="3"/>
  <c r="S239" i="3"/>
  <c r="AH5" i="4"/>
  <c r="W5" i="5"/>
  <c r="S65" i="3"/>
  <c r="S27" i="3"/>
  <c r="T20" i="4"/>
  <c r="M20" i="4"/>
  <c r="AE437" i="3"/>
  <c r="AE225" i="3"/>
  <c r="S383" i="3"/>
  <c r="S345" i="3"/>
  <c r="S436" i="3"/>
  <c r="S398" i="3"/>
  <c r="AE172" i="3"/>
  <c r="AE10" i="3"/>
  <c r="AG5" i="3"/>
  <c r="AF49" i="3"/>
  <c r="AF53" i="3"/>
  <c r="AF57" i="3"/>
  <c r="AF61" i="3"/>
  <c r="AF25" i="3"/>
  <c r="AF87" i="3"/>
  <c r="AF91" i="3"/>
  <c r="AF95" i="3"/>
  <c r="AF99" i="3"/>
  <c r="AF103" i="3"/>
  <c r="AF107" i="3"/>
  <c r="AF111" i="3"/>
  <c r="AF115" i="3"/>
  <c r="AF38" i="3"/>
  <c r="AF45" i="3"/>
  <c r="AF44" i="3"/>
  <c r="AF144" i="3"/>
  <c r="AF149" i="3"/>
  <c r="AF146" i="3"/>
  <c r="AF151" i="3"/>
  <c r="AF194" i="3"/>
  <c r="AF159" i="3"/>
  <c r="AF167" i="3"/>
  <c r="AF160" i="3"/>
  <c r="AF184" i="3"/>
  <c r="AF192" i="3"/>
  <c r="AF199" i="3"/>
  <c r="AF203" i="3"/>
  <c r="AF207" i="3"/>
  <c r="AF211" i="3"/>
  <c r="AF215" i="3"/>
  <c r="AF219" i="3"/>
  <c r="AF237" i="3"/>
  <c r="AF247" i="3"/>
  <c r="AF251" i="3"/>
  <c r="AF255" i="3"/>
  <c r="AF259" i="3"/>
  <c r="AF263" i="3"/>
  <c r="AF267" i="3"/>
  <c r="AF271" i="3"/>
  <c r="AF275" i="3"/>
  <c r="AF325" i="3"/>
  <c r="AF343" i="3"/>
  <c r="AF299" i="3"/>
  <c r="AF303" i="3"/>
  <c r="AF307" i="3"/>
  <c r="AF311" i="3"/>
  <c r="AF315" i="3"/>
  <c r="AF319" i="3"/>
  <c r="AF323" i="3"/>
  <c r="AF344" i="3"/>
  <c r="AF353" i="3"/>
  <c r="AF361" i="3"/>
  <c r="AF369" i="3"/>
  <c r="AF377" i="3"/>
  <c r="AF455" i="3"/>
  <c r="AF411" i="3"/>
  <c r="AF415" i="3"/>
  <c r="AF419" i="3"/>
  <c r="AF423" i="3"/>
  <c r="AF427" i="3"/>
  <c r="AF431" i="3"/>
  <c r="AF458" i="3"/>
  <c r="AF462" i="3"/>
  <c r="AF466" i="3"/>
  <c r="AF470" i="3"/>
  <c r="AF352" i="3"/>
  <c r="AF457" i="3"/>
  <c r="AF402" i="3"/>
  <c r="AF380" i="3"/>
  <c r="AF477" i="3"/>
  <c r="AF481" i="3"/>
  <c r="AF485" i="3"/>
  <c r="AF354" i="3"/>
  <c r="AF567" i="3"/>
  <c r="AF571" i="3"/>
  <c r="AF575" i="3"/>
  <c r="AF579" i="3"/>
  <c r="AF583" i="3"/>
  <c r="AF587" i="3"/>
  <c r="AF591" i="3"/>
  <c r="AF662" i="3"/>
  <c r="AF618" i="3"/>
  <c r="AF622" i="3"/>
  <c r="AF626" i="3"/>
  <c r="AF630" i="3"/>
  <c r="AF634" i="3"/>
  <c r="AF638" i="3"/>
  <c r="AF642" i="3"/>
  <c r="AF646" i="3"/>
  <c r="AF564" i="3"/>
  <c r="AF724" i="3"/>
  <c r="AF740" i="3"/>
  <c r="AF779" i="3"/>
  <c r="AF783" i="3"/>
  <c r="AF787" i="3"/>
  <c r="AF791" i="3"/>
  <c r="AF795" i="3"/>
  <c r="AF799" i="3"/>
  <c r="AF803" i="3"/>
  <c r="AF669" i="3"/>
  <c r="AF673" i="3"/>
  <c r="AF677" i="3"/>
  <c r="AF681" i="3"/>
  <c r="AF685" i="3"/>
  <c r="AF689" i="3"/>
  <c r="AF693" i="3"/>
  <c r="AF697" i="3"/>
  <c r="AF729" i="3"/>
  <c r="AF609" i="3"/>
  <c r="AF734" i="3"/>
  <c r="AF714" i="3"/>
  <c r="AF773" i="3"/>
  <c r="AF751" i="3"/>
  <c r="AF735" i="3"/>
  <c r="AF748" i="3"/>
  <c r="AF243" i="3"/>
  <c r="AF349" i="3"/>
  <c r="AF33" i="3"/>
  <c r="AF26" i="3"/>
  <c r="AF50" i="3"/>
  <c r="AF54" i="3"/>
  <c r="AF58" i="3"/>
  <c r="AF62" i="3"/>
  <c r="AF35" i="3"/>
  <c r="AF88" i="3"/>
  <c r="AF92" i="3"/>
  <c r="AF96" i="3"/>
  <c r="AF100" i="3"/>
  <c r="AF104" i="3"/>
  <c r="AF108" i="3"/>
  <c r="AF112" i="3"/>
  <c r="AF116" i="3"/>
  <c r="AF42" i="3"/>
  <c r="AF79" i="3"/>
  <c r="AF46" i="3"/>
  <c r="AF148" i="3"/>
  <c r="AF131" i="3"/>
  <c r="AF150" i="3"/>
  <c r="AF195" i="3"/>
  <c r="AF161" i="3"/>
  <c r="AF169" i="3"/>
  <c r="AF168" i="3"/>
  <c r="AF190" i="3"/>
  <c r="AF196" i="3"/>
  <c r="AF200" i="3"/>
  <c r="AF204" i="3"/>
  <c r="AF208" i="3"/>
  <c r="AF216" i="3"/>
  <c r="AF220" i="3"/>
  <c r="AF162" i="3"/>
  <c r="AF248" i="3"/>
  <c r="AF256" i="3"/>
  <c r="AF260" i="3"/>
  <c r="AF268" i="3"/>
  <c r="AF272" i="3"/>
  <c r="AF326" i="3"/>
  <c r="AF397" i="3"/>
  <c r="AF300" i="3"/>
  <c r="AF308" i="3"/>
  <c r="AF312" i="3"/>
  <c r="AF316" i="3"/>
  <c r="AF320" i="3"/>
  <c r="AF405" i="3"/>
  <c r="AF396" i="3"/>
  <c r="AF355" i="3"/>
  <c r="AF363" i="3"/>
  <c r="AF371" i="3"/>
  <c r="AF379" i="3"/>
  <c r="AF408" i="3"/>
  <c r="AF412" i="3"/>
  <c r="AF416" i="3"/>
  <c r="AF420" i="3"/>
  <c r="AF424" i="3"/>
  <c r="AF428" i="3"/>
  <c r="AF432" i="3"/>
  <c r="AF459" i="3"/>
  <c r="AF463" i="3"/>
  <c r="AF467" i="3"/>
  <c r="AF471" i="3"/>
  <c r="AF360" i="3"/>
  <c r="AF358" i="3"/>
  <c r="AF356" i="3"/>
  <c r="AF474" i="3"/>
  <c r="AF478" i="3"/>
  <c r="AF482" i="3"/>
  <c r="AF486" i="3"/>
  <c r="AF556" i="3"/>
  <c r="AF568" i="3"/>
  <c r="AF572" i="3"/>
  <c r="AF576" i="3"/>
  <c r="AF584" i="3"/>
  <c r="AF588" i="3"/>
  <c r="AF592" i="3"/>
  <c r="AF378" i="3"/>
  <c r="AF619" i="3"/>
  <c r="AF623" i="3"/>
  <c r="AF627" i="3"/>
  <c r="AF631" i="3"/>
  <c r="AF635" i="3"/>
  <c r="AF639" i="3"/>
  <c r="AF643" i="3"/>
  <c r="AF661" i="3"/>
  <c r="AF362" i="3"/>
  <c r="AF728" i="3"/>
  <c r="AF780" i="3"/>
  <c r="AF784" i="3"/>
  <c r="AF788" i="3"/>
  <c r="AF792" i="3"/>
  <c r="AF796" i="3"/>
  <c r="AF800" i="3"/>
  <c r="AF670" i="3"/>
  <c r="AF674" i="3"/>
  <c r="AF678" i="3"/>
  <c r="AF682" i="3"/>
  <c r="AF686" i="3"/>
  <c r="AF690" i="3"/>
  <c r="AF694" i="3"/>
  <c r="AF698" i="3"/>
  <c r="AF733" i="3"/>
  <c r="AF555" i="3"/>
  <c r="AF738" i="3"/>
  <c r="AF723" i="3"/>
  <c r="AF743" i="3"/>
  <c r="AF731" i="3"/>
  <c r="AF750" i="3"/>
  <c r="AF84" i="3"/>
  <c r="AF139" i="3"/>
  <c r="AF155" i="3"/>
  <c r="AF212" i="3"/>
  <c r="AF252" i="3"/>
  <c r="AF264" i="3"/>
  <c r="AF238" i="3"/>
  <c r="AF304" i="3"/>
  <c r="AF580" i="3"/>
  <c r="AF804" i="3"/>
  <c r="AF739" i="3"/>
  <c r="AF245" i="3"/>
  <c r="AF47" i="3"/>
  <c r="AF51" i="3"/>
  <c r="AF55" i="3"/>
  <c r="AF59" i="3"/>
  <c r="AF63" i="3"/>
  <c r="AF39" i="3"/>
  <c r="AF89" i="3"/>
  <c r="AF93" i="3"/>
  <c r="AF97" i="3"/>
  <c r="AF101" i="3"/>
  <c r="AF105" i="3"/>
  <c r="AF109" i="3"/>
  <c r="AF113" i="3"/>
  <c r="AF31" i="3"/>
  <c r="AF37" i="3"/>
  <c r="AF36" i="3"/>
  <c r="AF140" i="3"/>
  <c r="AF141" i="3"/>
  <c r="AF137" i="3"/>
  <c r="AF143" i="3"/>
  <c r="AF152" i="3"/>
  <c r="AF153" i="3"/>
  <c r="AF163" i="3"/>
  <c r="AF154" i="3"/>
  <c r="AF158" i="3"/>
  <c r="AF156" i="3"/>
  <c r="AF197" i="3"/>
  <c r="AF201" i="3"/>
  <c r="AF205" i="3"/>
  <c r="AF209" i="3"/>
  <c r="AF213" i="3"/>
  <c r="AF217" i="3"/>
  <c r="AF221" i="3"/>
  <c r="AF291" i="3"/>
  <c r="AF249" i="3"/>
  <c r="AF253" i="3"/>
  <c r="AF257" i="3"/>
  <c r="AF261" i="3"/>
  <c r="AF265" i="3"/>
  <c r="AF269" i="3"/>
  <c r="AF273" i="3"/>
  <c r="AF290" i="3"/>
  <c r="AF327" i="3"/>
  <c r="AF296" i="3"/>
  <c r="AF301" i="3"/>
  <c r="AF305" i="3"/>
  <c r="AF309" i="3"/>
  <c r="AF313" i="3"/>
  <c r="AF317" i="3"/>
  <c r="AF321" i="3"/>
  <c r="AF406" i="3"/>
  <c r="AF404" i="3"/>
  <c r="AF357" i="3"/>
  <c r="AF365" i="3"/>
  <c r="AF373" i="3"/>
  <c r="AF381" i="3"/>
  <c r="AF409" i="3"/>
  <c r="AF413" i="3"/>
  <c r="AF417" i="3"/>
  <c r="AF421" i="3"/>
  <c r="AF425" i="3"/>
  <c r="AF429" i="3"/>
  <c r="AF433" i="3"/>
  <c r="AF460" i="3"/>
  <c r="AF464" i="3"/>
  <c r="AF468" i="3"/>
  <c r="AF472" i="3"/>
  <c r="AF368" i="3"/>
  <c r="AF366" i="3"/>
  <c r="AF364" i="3"/>
  <c r="AF475" i="3"/>
  <c r="AF479" i="3"/>
  <c r="AF483" i="3"/>
  <c r="AF487" i="3"/>
  <c r="AF565" i="3"/>
  <c r="AF569" i="3"/>
  <c r="AF573" i="3"/>
  <c r="AF577" i="3"/>
  <c r="AF581" i="3"/>
  <c r="AF585" i="3"/>
  <c r="AF589" i="3"/>
  <c r="AF593" i="3"/>
  <c r="AF561" i="3"/>
  <c r="AF620" i="3"/>
  <c r="AF624" i="3"/>
  <c r="AF628" i="3"/>
  <c r="AF632" i="3"/>
  <c r="AF636" i="3"/>
  <c r="AF640" i="3"/>
  <c r="AF644" i="3"/>
  <c r="AF370" i="3"/>
  <c r="AF508" i="3"/>
  <c r="AF732" i="3"/>
  <c r="AF777" i="3"/>
  <c r="AF781" i="3"/>
  <c r="AF785" i="3"/>
  <c r="AF789" i="3"/>
  <c r="AF793" i="3"/>
  <c r="AF797" i="3"/>
  <c r="AF801" i="3"/>
  <c r="AF805" i="3"/>
  <c r="AF671" i="3"/>
  <c r="AF675" i="3"/>
  <c r="AF679" i="3"/>
  <c r="AF683" i="3"/>
  <c r="AF687" i="3"/>
  <c r="AF691" i="3"/>
  <c r="AF695" i="3"/>
  <c r="AF699" i="3"/>
  <c r="AF737" i="3"/>
  <c r="AF726" i="3"/>
  <c r="AF742" i="3"/>
  <c r="AF727" i="3"/>
  <c r="AF745" i="3"/>
  <c r="AF749" i="3"/>
  <c r="AF744" i="3"/>
  <c r="AF752" i="3"/>
  <c r="AF614" i="3"/>
  <c r="AF563" i="3"/>
  <c r="AF86" i="3"/>
  <c r="AF306" i="3"/>
  <c r="AF407" i="3"/>
  <c r="AF450" i="3"/>
  <c r="AF359" i="3"/>
  <c r="AF367" i="3"/>
  <c r="AF375" i="3"/>
  <c r="AF449" i="3"/>
  <c r="AF410" i="3"/>
  <c r="AF414" i="3"/>
  <c r="AF418" i="3"/>
  <c r="AF422" i="3"/>
  <c r="AF426" i="3"/>
  <c r="AF430" i="3"/>
  <c r="AF434" i="3"/>
  <c r="AF461" i="3"/>
  <c r="AF465" i="3"/>
  <c r="AF469" i="3"/>
  <c r="AF473" i="3"/>
  <c r="AF376" i="3"/>
  <c r="AF374" i="3"/>
  <c r="AF372" i="3"/>
  <c r="AF476" i="3"/>
  <c r="AF480" i="3"/>
  <c r="AF484" i="3"/>
  <c r="AF503" i="3"/>
  <c r="AF566" i="3"/>
  <c r="AF570" i="3"/>
  <c r="AF574" i="3"/>
  <c r="AF578" i="3"/>
  <c r="AF582" i="3"/>
  <c r="AF586" i="3"/>
  <c r="AF590" i="3"/>
  <c r="AF608" i="3"/>
  <c r="AF617" i="3"/>
  <c r="AF621" i="3"/>
  <c r="AF625" i="3"/>
  <c r="AF629" i="3"/>
  <c r="AF633" i="3"/>
  <c r="AF637" i="3"/>
  <c r="AF641" i="3"/>
  <c r="AF645" i="3"/>
  <c r="AF502" i="3"/>
  <c r="AF720" i="3"/>
  <c r="AF736" i="3"/>
  <c r="AF778" i="3"/>
  <c r="AF782" i="3"/>
  <c r="AF786" i="3"/>
  <c r="AF790" i="3"/>
  <c r="AF794" i="3"/>
  <c r="AF798" i="3"/>
  <c r="AF802" i="3"/>
  <c r="AF667" i="3"/>
  <c r="AF672" i="3"/>
  <c r="AF676" i="3"/>
  <c r="AF680" i="3"/>
  <c r="AF684" i="3"/>
  <c r="AF688" i="3"/>
  <c r="AF692" i="3"/>
  <c r="AF696" i="3"/>
  <c r="AF725" i="3"/>
  <c r="AF741" i="3"/>
  <c r="AF730" i="3"/>
  <c r="AF768" i="3"/>
  <c r="AF767" i="3"/>
  <c r="AF747" i="3"/>
  <c r="AF715" i="3"/>
  <c r="AF746" i="3"/>
  <c r="AF775" i="3"/>
  <c r="AF722" i="3"/>
  <c r="AF616" i="3"/>
  <c r="AF351" i="3"/>
  <c r="AF48" i="3"/>
  <c r="AF52" i="3"/>
  <c r="AF56" i="3"/>
  <c r="AF60" i="3"/>
  <c r="AF78" i="3"/>
  <c r="AF43" i="3"/>
  <c r="AF90" i="3"/>
  <c r="AF94" i="3"/>
  <c r="AF98" i="3"/>
  <c r="AF102" i="3"/>
  <c r="AF106" i="3"/>
  <c r="AF110" i="3"/>
  <c r="AF114" i="3"/>
  <c r="AF34" i="3"/>
  <c r="AF40" i="3"/>
  <c r="AF41" i="3"/>
  <c r="AF132" i="3"/>
  <c r="AF145" i="3"/>
  <c r="AF142" i="3"/>
  <c r="AF147" i="3"/>
  <c r="AF193" i="3"/>
  <c r="AF157" i="3"/>
  <c r="AF165" i="3"/>
  <c r="AF185" i="3"/>
  <c r="AF166" i="3"/>
  <c r="AF164" i="3"/>
  <c r="AF198" i="3"/>
  <c r="AF202" i="3"/>
  <c r="AF206" i="3"/>
  <c r="AF210" i="3"/>
  <c r="AF214" i="3"/>
  <c r="AF218" i="3"/>
  <c r="AF222" i="3"/>
  <c r="AF246" i="3"/>
  <c r="AF250" i="3"/>
  <c r="AF254" i="3"/>
  <c r="AF258" i="3"/>
  <c r="AF262" i="3"/>
  <c r="AF266" i="3"/>
  <c r="AF270" i="3"/>
  <c r="AF274" i="3"/>
  <c r="AF324" i="3"/>
  <c r="AF328" i="3"/>
  <c r="AF298" i="3"/>
  <c r="AF302" i="3"/>
  <c r="AF310" i="3"/>
  <c r="AF314" i="3"/>
  <c r="AF318" i="3"/>
  <c r="AF322" i="3"/>
  <c r="S658" i="3"/>
  <c r="S659" i="3"/>
  <c r="R703" i="3"/>
  <c r="AE702" i="3"/>
  <c r="AE596" i="3"/>
  <c r="AE649" i="3"/>
  <c r="S183" i="3"/>
  <c r="S754" i="3"/>
  <c r="S716" i="3"/>
  <c r="R542" i="3"/>
  <c r="R504" i="3"/>
  <c r="AE384" i="3"/>
  <c r="S330" i="3"/>
  <c r="S292" i="3"/>
  <c r="Q491" i="3"/>
  <c r="R490" i="3"/>
  <c r="Q13" i="3"/>
  <c r="Q14" i="3" s="1"/>
  <c r="AE755" i="3"/>
  <c r="Z451" i="3"/>
  <c r="AE278" i="3"/>
  <c r="AE66" i="3"/>
  <c r="AE543" i="3"/>
  <c r="AE119" i="3"/>
  <c r="AE331" i="3"/>
  <c r="J130" i="2"/>
  <c r="S130" i="3" l="1"/>
  <c r="T606" i="3"/>
  <c r="T607" i="3" s="1"/>
  <c r="T648" i="3" s="1"/>
  <c r="V19" i="4" s="1"/>
  <c r="S650" i="3"/>
  <c r="AE776" i="3"/>
  <c r="AD808" i="3"/>
  <c r="S77" i="3"/>
  <c r="S118" i="3" s="1"/>
  <c r="S557" i="3"/>
  <c r="T553" i="3" s="1"/>
  <c r="U18" i="4"/>
  <c r="S279" i="3"/>
  <c r="T234" i="3"/>
  <c r="T235" i="3"/>
  <c r="U12" i="4"/>
  <c r="N12" i="4"/>
  <c r="S766" i="3"/>
  <c r="S660" i="3"/>
  <c r="S701" i="3" s="1"/>
  <c r="T610" i="3"/>
  <c r="U605" i="3" s="1"/>
  <c r="AI5" i="4"/>
  <c r="X5" i="5"/>
  <c r="T23" i="3"/>
  <c r="T22" i="3"/>
  <c r="S67" i="3"/>
  <c r="U8" i="4"/>
  <c r="N8" i="4"/>
  <c r="N15" i="4"/>
  <c r="U15" i="4"/>
  <c r="N21" i="4"/>
  <c r="U21" i="4"/>
  <c r="N14" i="4"/>
  <c r="U14" i="4"/>
  <c r="M17" i="4"/>
  <c r="T17" i="4"/>
  <c r="U13" i="4"/>
  <c r="N13" i="4"/>
  <c r="S224" i="3"/>
  <c r="S186" i="3"/>
  <c r="AF596" i="3"/>
  <c r="AF172" i="3"/>
  <c r="R9" i="3"/>
  <c r="M23" i="4" s="1"/>
  <c r="T711" i="3"/>
  <c r="S756" i="3"/>
  <c r="T712" i="3"/>
  <c r="T288" i="3"/>
  <c r="T287" i="3"/>
  <c r="S332" i="3"/>
  <c r="S499" i="3"/>
  <c r="R544" i="3"/>
  <c r="S500" i="3"/>
  <c r="R12" i="3"/>
  <c r="AF649" i="3"/>
  <c r="AF10" i="3"/>
  <c r="AF437" i="3"/>
  <c r="T393" i="3"/>
  <c r="S438" i="3"/>
  <c r="T394" i="3"/>
  <c r="AF225" i="3"/>
  <c r="AG34" i="3"/>
  <c r="AG38" i="3"/>
  <c r="AG42" i="3"/>
  <c r="AG46" i="3"/>
  <c r="AG47" i="3"/>
  <c r="AG51" i="3"/>
  <c r="AG55" i="3"/>
  <c r="AG59" i="3"/>
  <c r="AG63" i="3"/>
  <c r="AG90" i="3"/>
  <c r="AG91" i="3"/>
  <c r="AG103" i="3"/>
  <c r="AG89" i="3"/>
  <c r="AG111" i="3"/>
  <c r="AG115" i="3"/>
  <c r="AG100" i="3"/>
  <c r="AG140" i="3"/>
  <c r="AG144" i="3"/>
  <c r="AG148" i="3"/>
  <c r="AG108" i="3"/>
  <c r="AG153" i="3"/>
  <c r="AG157" i="3"/>
  <c r="AG161" i="3"/>
  <c r="AG165" i="3"/>
  <c r="AG169" i="3"/>
  <c r="AG190" i="3"/>
  <c r="AG194" i="3"/>
  <c r="AG198" i="3"/>
  <c r="AG204" i="3"/>
  <c r="AG208" i="3"/>
  <c r="AG212" i="3"/>
  <c r="AG216" i="3"/>
  <c r="AG220" i="3"/>
  <c r="AG202" i="3"/>
  <c r="AG248" i="3"/>
  <c r="AG252" i="3"/>
  <c r="AG256" i="3"/>
  <c r="AG260" i="3"/>
  <c r="AG264" i="3"/>
  <c r="AG268" i="3"/>
  <c r="AG272" i="3"/>
  <c r="AG290" i="3"/>
  <c r="AG325" i="3"/>
  <c r="AG343" i="3"/>
  <c r="AG354" i="3"/>
  <c r="AG358" i="3"/>
  <c r="AG362" i="3"/>
  <c r="AG366" i="3"/>
  <c r="AG370" i="3"/>
  <c r="AG374" i="3"/>
  <c r="AG378" i="3"/>
  <c r="AG396" i="3"/>
  <c r="AG300" i="3"/>
  <c r="AG304" i="3"/>
  <c r="AG308" i="3"/>
  <c r="AG312" i="3"/>
  <c r="AG316" i="3"/>
  <c r="AG320" i="3"/>
  <c r="AG349" i="3"/>
  <c r="AG450" i="3"/>
  <c r="AG458" i="3"/>
  <c r="AG462" i="3"/>
  <c r="AG466" i="3"/>
  <c r="AG470" i="3"/>
  <c r="AG502" i="3"/>
  <c r="AG411" i="3"/>
  <c r="AG415" i="3"/>
  <c r="AG419" i="3"/>
  <c r="AG423" i="3"/>
  <c r="AG427" i="3"/>
  <c r="AG431" i="3"/>
  <c r="AG457" i="3"/>
  <c r="AG609" i="3"/>
  <c r="AG726" i="3"/>
  <c r="AG730" i="3"/>
  <c r="AG734" i="3"/>
  <c r="AG738" i="3"/>
  <c r="AG742" i="3"/>
  <c r="AG566" i="3"/>
  <c r="AG570" i="3"/>
  <c r="AG574" i="3"/>
  <c r="AG578" i="3"/>
  <c r="AG582" i="3"/>
  <c r="AG586" i="3"/>
  <c r="AG590" i="3"/>
  <c r="AG608" i="3"/>
  <c r="AG475" i="3"/>
  <c r="AG479" i="3"/>
  <c r="AG483" i="3"/>
  <c r="AG618" i="3"/>
  <c r="AG622" i="3"/>
  <c r="AG626" i="3"/>
  <c r="AG630" i="3"/>
  <c r="AG634" i="3"/>
  <c r="AG638" i="3"/>
  <c r="AG642" i="3"/>
  <c r="AG646" i="3"/>
  <c r="AG722" i="3"/>
  <c r="AG746" i="3"/>
  <c r="AG750" i="3"/>
  <c r="AG780" i="3"/>
  <c r="AG784" i="3"/>
  <c r="AG788" i="3"/>
  <c r="AG792" i="3"/>
  <c r="AG796" i="3"/>
  <c r="AG800" i="3"/>
  <c r="AG804" i="3"/>
  <c r="AG671" i="3"/>
  <c r="AG675" i="3"/>
  <c r="AG679" i="3"/>
  <c r="AG683" i="3"/>
  <c r="AG687" i="3"/>
  <c r="AG691" i="3"/>
  <c r="AG695" i="3"/>
  <c r="AG699" i="3"/>
  <c r="AG773" i="3"/>
  <c r="AG561" i="3"/>
  <c r="AG192" i="3"/>
  <c r="AG563" i="3"/>
  <c r="AG35" i="3"/>
  <c r="AG39" i="3"/>
  <c r="AG43" i="3"/>
  <c r="AG79" i="3"/>
  <c r="AG48" i="3"/>
  <c r="AG52" i="3"/>
  <c r="AG56" i="3"/>
  <c r="AG60" i="3"/>
  <c r="AG78" i="3"/>
  <c r="AG94" i="3"/>
  <c r="AG95" i="3"/>
  <c r="AG99" i="3"/>
  <c r="AG97" i="3"/>
  <c r="AG112" i="3"/>
  <c r="AG116" i="3"/>
  <c r="AG102" i="3"/>
  <c r="AG141" i="3"/>
  <c r="AG145" i="3"/>
  <c r="AG149" i="3"/>
  <c r="AG109" i="3"/>
  <c r="AG154" i="3"/>
  <c r="AG158" i="3"/>
  <c r="AG162" i="3"/>
  <c r="AG166" i="3"/>
  <c r="AG132" i="3"/>
  <c r="AG185" i="3"/>
  <c r="AG195" i="3"/>
  <c r="AG199" i="3"/>
  <c r="AG205" i="3"/>
  <c r="AG209" i="3"/>
  <c r="AG213" i="3"/>
  <c r="AG217" i="3"/>
  <c r="AG221" i="3"/>
  <c r="AG203" i="3"/>
  <c r="AG249" i="3"/>
  <c r="AG253" i="3"/>
  <c r="AG257" i="3"/>
  <c r="AG261" i="3"/>
  <c r="AG265" i="3"/>
  <c r="AG269" i="3"/>
  <c r="AG273" i="3"/>
  <c r="AG237" i="3"/>
  <c r="AG326" i="3"/>
  <c r="AG291" i="3"/>
  <c r="AG355" i="3"/>
  <c r="AG359" i="3"/>
  <c r="AG363" i="3"/>
  <c r="AG367" i="3"/>
  <c r="AG371" i="3"/>
  <c r="AG375" i="3"/>
  <c r="AG379" i="3"/>
  <c r="AG402" i="3"/>
  <c r="AG301" i="3"/>
  <c r="AG305" i="3"/>
  <c r="AG309" i="3"/>
  <c r="AG313" i="3"/>
  <c r="AG317" i="3"/>
  <c r="AG321" i="3"/>
  <c r="AG405" i="3"/>
  <c r="AG397" i="3"/>
  <c r="AG459" i="3"/>
  <c r="AG463" i="3"/>
  <c r="AG467" i="3"/>
  <c r="AG471" i="3"/>
  <c r="AG408" i="3"/>
  <c r="AG412" i="3"/>
  <c r="AG416" i="3"/>
  <c r="AG420" i="3"/>
  <c r="AG424" i="3"/>
  <c r="AG428" i="3"/>
  <c r="AG432" i="3"/>
  <c r="AG555" i="3"/>
  <c r="AG723" i="3"/>
  <c r="AG727" i="3"/>
  <c r="AG731" i="3"/>
  <c r="AG735" i="3"/>
  <c r="AG739" i="3"/>
  <c r="AG503" i="3"/>
  <c r="AG567" i="3"/>
  <c r="AG571" i="3"/>
  <c r="AG575" i="3"/>
  <c r="AG579" i="3"/>
  <c r="AG583" i="3"/>
  <c r="AG587" i="3"/>
  <c r="AG591" i="3"/>
  <c r="AG486" i="3"/>
  <c r="AG476" i="3"/>
  <c r="AG480" i="3"/>
  <c r="AG484" i="3"/>
  <c r="AG619" i="3"/>
  <c r="AG623" i="3"/>
  <c r="AG627" i="3"/>
  <c r="AG631" i="3"/>
  <c r="AG635" i="3"/>
  <c r="AG639" i="3"/>
  <c r="AG643" i="3"/>
  <c r="AG662" i="3"/>
  <c r="AG743" i="3"/>
  <c r="AG747" i="3"/>
  <c r="AG751" i="3"/>
  <c r="AG777" i="3"/>
  <c r="AG781" i="3"/>
  <c r="AG785" i="3"/>
  <c r="AG789" i="3"/>
  <c r="AG797" i="3"/>
  <c r="AG801" i="3"/>
  <c r="AG805" i="3"/>
  <c r="AG672" i="3"/>
  <c r="AG676" i="3"/>
  <c r="AG680" i="3"/>
  <c r="AG684" i="3"/>
  <c r="AG688" i="3"/>
  <c r="AG692" i="3"/>
  <c r="AG696" i="3"/>
  <c r="AG661" i="3"/>
  <c r="AG720" i="3"/>
  <c r="AG139" i="3"/>
  <c r="AG616" i="3"/>
  <c r="AG351" i="3"/>
  <c r="AG783" i="3"/>
  <c r="AG793" i="3"/>
  <c r="AG745" i="3"/>
  <c r="AG36" i="3"/>
  <c r="AG40" i="3"/>
  <c r="AG44" i="3"/>
  <c r="AG26" i="3"/>
  <c r="AG49" i="3"/>
  <c r="AG53" i="3"/>
  <c r="AG57" i="3"/>
  <c r="AG61" i="3"/>
  <c r="AG84" i="3"/>
  <c r="AG98" i="3"/>
  <c r="AG92" i="3"/>
  <c r="AG101" i="3"/>
  <c r="AG106" i="3"/>
  <c r="AG113" i="3"/>
  <c r="AG131" i="3"/>
  <c r="AG104" i="3"/>
  <c r="AG142" i="3"/>
  <c r="AG146" i="3"/>
  <c r="AG150" i="3"/>
  <c r="AG151" i="3"/>
  <c r="AG155" i="3"/>
  <c r="AG159" i="3"/>
  <c r="AG163" i="3"/>
  <c r="AG167" i="3"/>
  <c r="AG105" i="3"/>
  <c r="AG238" i="3"/>
  <c r="AG196" i="3"/>
  <c r="AG200" i="3"/>
  <c r="AG206" i="3"/>
  <c r="AG210" i="3"/>
  <c r="AG214" i="3"/>
  <c r="AG218" i="3"/>
  <c r="AG222" i="3"/>
  <c r="AG246" i="3"/>
  <c r="AG250" i="3"/>
  <c r="AG254" i="3"/>
  <c r="AG258" i="3"/>
  <c r="AG262" i="3"/>
  <c r="AG266" i="3"/>
  <c r="AG270" i="3"/>
  <c r="AG274" i="3"/>
  <c r="AG344" i="3"/>
  <c r="AG327" i="3"/>
  <c r="AG352" i="3"/>
  <c r="AG356" i="3"/>
  <c r="AG360" i="3"/>
  <c r="AG364" i="3"/>
  <c r="AG368" i="3"/>
  <c r="AG372" i="3"/>
  <c r="AG376" i="3"/>
  <c r="AG380" i="3"/>
  <c r="AG296" i="3"/>
  <c r="AG302" i="3"/>
  <c r="AG306" i="3"/>
  <c r="AG310" i="3"/>
  <c r="AG314" i="3"/>
  <c r="AG318" i="3"/>
  <c r="AG322" i="3"/>
  <c r="AG406" i="3"/>
  <c r="AG449" i="3"/>
  <c r="AG460" i="3"/>
  <c r="AG464" i="3"/>
  <c r="AG468" i="3"/>
  <c r="AG472" i="3"/>
  <c r="AG409" i="3"/>
  <c r="AG413" i="3"/>
  <c r="AG417" i="3"/>
  <c r="AG421" i="3"/>
  <c r="AG425" i="3"/>
  <c r="AG429" i="3"/>
  <c r="AG433" i="3"/>
  <c r="AG564" i="3"/>
  <c r="AG724" i="3"/>
  <c r="AG728" i="3"/>
  <c r="AG732" i="3"/>
  <c r="AG736" i="3"/>
  <c r="AG740" i="3"/>
  <c r="AG556" i="3"/>
  <c r="AG568" i="3"/>
  <c r="AG572" i="3"/>
  <c r="AG576" i="3"/>
  <c r="AG580" i="3"/>
  <c r="AG584" i="3"/>
  <c r="AG588" i="3"/>
  <c r="AG592" i="3"/>
  <c r="AG487" i="3"/>
  <c r="AG477" i="3"/>
  <c r="AG481" i="3"/>
  <c r="AG485" i="3"/>
  <c r="AG620" i="3"/>
  <c r="AG624" i="3"/>
  <c r="AG628" i="3"/>
  <c r="AG632" i="3"/>
  <c r="AG636" i="3"/>
  <c r="AG640" i="3"/>
  <c r="AG644" i="3"/>
  <c r="AG714" i="3"/>
  <c r="AG744" i="3"/>
  <c r="AG748" i="3"/>
  <c r="AG752" i="3"/>
  <c r="AG778" i="3"/>
  <c r="AG782" i="3"/>
  <c r="AG786" i="3"/>
  <c r="AG790" i="3"/>
  <c r="AG794" i="3"/>
  <c r="AG798" i="3"/>
  <c r="AG802" i="3"/>
  <c r="AG667" i="3"/>
  <c r="AG673" i="3"/>
  <c r="AG677" i="3"/>
  <c r="AG681" i="3"/>
  <c r="AG685" i="3"/>
  <c r="AG689" i="3"/>
  <c r="AG693" i="3"/>
  <c r="AG697" i="3"/>
  <c r="AG768" i="3"/>
  <c r="AG669" i="3"/>
  <c r="AG404" i="3"/>
  <c r="AG33" i="3"/>
  <c r="AG245" i="3"/>
  <c r="AH5" i="3"/>
  <c r="AG37" i="3"/>
  <c r="AG41" i="3"/>
  <c r="AG45" i="3"/>
  <c r="AG25" i="3"/>
  <c r="AG50" i="3"/>
  <c r="AG54" i="3"/>
  <c r="AG58" i="3"/>
  <c r="AG62" i="3"/>
  <c r="AG31" i="3"/>
  <c r="AG88" i="3"/>
  <c r="AG96" i="3"/>
  <c r="AG87" i="3"/>
  <c r="AG110" i="3"/>
  <c r="AG114" i="3"/>
  <c r="AG137" i="3"/>
  <c r="AG107" i="3"/>
  <c r="AG143" i="3"/>
  <c r="AG147" i="3"/>
  <c r="AG93" i="3"/>
  <c r="AG152" i="3"/>
  <c r="AG156" i="3"/>
  <c r="AG160" i="3"/>
  <c r="AG164" i="3"/>
  <c r="AG168" i="3"/>
  <c r="AG184" i="3"/>
  <c r="AG193" i="3"/>
  <c r="AG197" i="3"/>
  <c r="AG201" i="3"/>
  <c r="AG207" i="3"/>
  <c r="AG211" i="3"/>
  <c r="AG215" i="3"/>
  <c r="AG219" i="3"/>
  <c r="AG298" i="3"/>
  <c r="AG247" i="3"/>
  <c r="AG251" i="3"/>
  <c r="AG255" i="3"/>
  <c r="AG259" i="3"/>
  <c r="AG263" i="3"/>
  <c r="AG267" i="3"/>
  <c r="AG271" i="3"/>
  <c r="AG275" i="3"/>
  <c r="AG324" i="3"/>
  <c r="AG328" i="3"/>
  <c r="AG353" i="3"/>
  <c r="AG357" i="3"/>
  <c r="AG361" i="3"/>
  <c r="AG365" i="3"/>
  <c r="AG369" i="3"/>
  <c r="AG373" i="3"/>
  <c r="AG377" i="3"/>
  <c r="AG381" i="3"/>
  <c r="AG299" i="3"/>
  <c r="AG303" i="3"/>
  <c r="AG307" i="3"/>
  <c r="AG311" i="3"/>
  <c r="AG315" i="3"/>
  <c r="AG319" i="3"/>
  <c r="AG323" i="3"/>
  <c r="AG407" i="3"/>
  <c r="AG455" i="3"/>
  <c r="AG465" i="3"/>
  <c r="AG469" i="3"/>
  <c r="AG473" i="3"/>
  <c r="AG410" i="3"/>
  <c r="AG414" i="3"/>
  <c r="AG418" i="3"/>
  <c r="AG422" i="3"/>
  <c r="AG426" i="3"/>
  <c r="AG430" i="3"/>
  <c r="AG434" i="3"/>
  <c r="AG508" i="3"/>
  <c r="AG725" i="3"/>
  <c r="AG729" i="3"/>
  <c r="AG733" i="3"/>
  <c r="AG737" i="3"/>
  <c r="AG741" i="3"/>
  <c r="AG565" i="3"/>
  <c r="AG569" i="3"/>
  <c r="AG573" i="3"/>
  <c r="AG577" i="3"/>
  <c r="AG581" i="3"/>
  <c r="AG585" i="3"/>
  <c r="AG589" i="3"/>
  <c r="AG593" i="3"/>
  <c r="AG474" i="3"/>
  <c r="AG478" i="3"/>
  <c r="AG482" i="3"/>
  <c r="AG617" i="3"/>
  <c r="AG621" i="3"/>
  <c r="AG625" i="3"/>
  <c r="AG629" i="3"/>
  <c r="AG633" i="3"/>
  <c r="AG637" i="3"/>
  <c r="AG641" i="3"/>
  <c r="AG645" i="3"/>
  <c r="AG749" i="3"/>
  <c r="AG767" i="3"/>
  <c r="AG779" i="3"/>
  <c r="AG787" i="3"/>
  <c r="AG791" i="3"/>
  <c r="AG795" i="3"/>
  <c r="AG799" i="3"/>
  <c r="AG803" i="3"/>
  <c r="AG674" i="3"/>
  <c r="AG678" i="3"/>
  <c r="AG686" i="3"/>
  <c r="AG694" i="3"/>
  <c r="AG775" i="3"/>
  <c r="AG243" i="3"/>
  <c r="AG86" i="3"/>
  <c r="AG461" i="3"/>
  <c r="AG715" i="3"/>
  <c r="AG670" i="3"/>
  <c r="AG682" i="3"/>
  <c r="AG690" i="3"/>
  <c r="AG698" i="3"/>
  <c r="AG614" i="3"/>
  <c r="S171" i="3"/>
  <c r="S133" i="3"/>
  <c r="AF702" i="3"/>
  <c r="AF384" i="3"/>
  <c r="T341" i="3"/>
  <c r="T340" i="3"/>
  <c r="S385" i="3"/>
  <c r="AF66" i="3"/>
  <c r="AA447" i="3"/>
  <c r="AA448" i="3" s="1"/>
  <c r="AA489" i="3" s="1"/>
  <c r="AC16" i="4" s="1"/>
  <c r="R491" i="3"/>
  <c r="S490" i="3"/>
  <c r="R13" i="3"/>
  <c r="AF543" i="3"/>
  <c r="AF119" i="3"/>
  <c r="AF331" i="3"/>
  <c r="AF278" i="3"/>
  <c r="AF755" i="3"/>
  <c r="S80" i="3" l="1"/>
  <c r="S120" i="3" s="1"/>
  <c r="AE808" i="3"/>
  <c r="AF776" i="3"/>
  <c r="T552" i="3"/>
  <c r="T554" i="3" s="1"/>
  <c r="T557" i="3" s="1"/>
  <c r="S597" i="3"/>
  <c r="S663" i="3"/>
  <c r="S703" i="3" s="1"/>
  <c r="T650" i="3"/>
  <c r="T236" i="3"/>
  <c r="T239" i="3" s="1"/>
  <c r="U606" i="3"/>
  <c r="U607" i="3" s="1"/>
  <c r="S807" i="3"/>
  <c r="S769" i="3"/>
  <c r="AJ5" i="4"/>
  <c r="Y5" i="5"/>
  <c r="T24" i="3"/>
  <c r="T23" i="4"/>
  <c r="U9" i="4"/>
  <c r="N9" i="4"/>
  <c r="R14" i="3"/>
  <c r="T713" i="3"/>
  <c r="T754" i="3" s="1"/>
  <c r="V21" i="4" s="1"/>
  <c r="AG172" i="3"/>
  <c r="U10" i="4"/>
  <c r="N10" i="4"/>
  <c r="N20" i="4"/>
  <c r="U20" i="4"/>
  <c r="M25" i="4"/>
  <c r="N11" i="4"/>
  <c r="U11" i="4"/>
  <c r="AG702" i="3"/>
  <c r="AG596" i="3"/>
  <c r="AG225" i="3"/>
  <c r="T128" i="3"/>
  <c r="S173" i="3"/>
  <c r="T129" i="3"/>
  <c r="S501" i="3"/>
  <c r="T289" i="3"/>
  <c r="AG649" i="3"/>
  <c r="AG10" i="3"/>
  <c r="AG437" i="3"/>
  <c r="T395" i="3"/>
  <c r="T181" i="3"/>
  <c r="S226" i="3"/>
  <c r="T182" i="3"/>
  <c r="T342" i="3"/>
  <c r="AH26" i="3"/>
  <c r="AH46" i="3"/>
  <c r="AH34" i="3"/>
  <c r="AH55" i="3"/>
  <c r="AH45" i="3"/>
  <c r="AH62" i="3"/>
  <c r="AH53" i="3"/>
  <c r="AH78" i="3"/>
  <c r="AH97" i="3"/>
  <c r="AH98" i="3"/>
  <c r="AH99" i="3"/>
  <c r="AH92" i="3"/>
  <c r="AH109" i="3"/>
  <c r="AH111" i="3"/>
  <c r="AH115" i="3"/>
  <c r="AH56" i="3"/>
  <c r="AH140" i="3"/>
  <c r="AH144" i="3"/>
  <c r="AH153" i="3"/>
  <c r="AH145" i="3"/>
  <c r="AH150" i="3"/>
  <c r="AH162" i="3"/>
  <c r="AH185" i="3"/>
  <c r="AH161" i="3"/>
  <c r="AH169" i="3"/>
  <c r="AH196" i="3"/>
  <c r="AH200" i="3"/>
  <c r="AH204" i="3"/>
  <c r="AH208" i="3"/>
  <c r="AH212" i="3"/>
  <c r="AH216" i="3"/>
  <c r="AH220" i="3"/>
  <c r="AH190" i="3"/>
  <c r="AH300" i="3"/>
  <c r="AH304" i="3"/>
  <c r="AH308" i="3"/>
  <c r="AH312" i="3"/>
  <c r="AH316" i="3"/>
  <c r="AH320" i="3"/>
  <c r="AH291" i="3"/>
  <c r="AH249" i="3"/>
  <c r="AH253" i="3"/>
  <c r="AI5" i="3"/>
  <c r="AH40" i="3"/>
  <c r="AH39" i="3"/>
  <c r="AH47" i="3"/>
  <c r="AH63" i="3"/>
  <c r="AH54" i="3"/>
  <c r="AH38" i="3"/>
  <c r="AH57" i="3"/>
  <c r="AH89" i="3"/>
  <c r="AH90" i="3"/>
  <c r="AH91" i="3"/>
  <c r="AH102" i="3"/>
  <c r="AH104" i="3"/>
  <c r="AH106" i="3"/>
  <c r="AH113" i="3"/>
  <c r="AH131" i="3"/>
  <c r="AH103" i="3"/>
  <c r="AH147" i="3"/>
  <c r="AH151" i="3"/>
  <c r="AH155" i="3"/>
  <c r="AH142" i="3"/>
  <c r="AH158" i="3"/>
  <c r="AH166" i="3"/>
  <c r="AH157" i="3"/>
  <c r="AH165" i="3"/>
  <c r="AH194" i="3"/>
  <c r="AH198" i="3"/>
  <c r="AH202" i="3"/>
  <c r="AH206" i="3"/>
  <c r="AH210" i="3"/>
  <c r="AH214" i="3"/>
  <c r="AH218" i="3"/>
  <c r="AH222" i="3"/>
  <c r="AH238" i="3"/>
  <c r="AH302" i="3"/>
  <c r="AH306" i="3"/>
  <c r="AH310" i="3"/>
  <c r="AH314" i="3"/>
  <c r="AH318" i="3"/>
  <c r="AH322" i="3"/>
  <c r="AH247" i="3"/>
  <c r="AH251" i="3"/>
  <c r="AH255" i="3"/>
  <c r="AH259" i="3"/>
  <c r="AH296" i="3"/>
  <c r="AH262" i="3"/>
  <c r="AH271" i="3"/>
  <c r="AH344" i="3"/>
  <c r="AH327" i="3"/>
  <c r="AH264" i="3"/>
  <c r="AH272" i="3"/>
  <c r="AH354" i="3"/>
  <c r="AH362" i="3"/>
  <c r="AH370" i="3"/>
  <c r="AH378" i="3"/>
  <c r="AH409" i="3"/>
  <c r="AH413" i="3"/>
  <c r="AH417" i="3"/>
  <c r="AH421" i="3"/>
  <c r="AH425" i="3"/>
  <c r="AH429" i="3"/>
  <c r="AH433" i="3"/>
  <c r="AH353" i="3"/>
  <c r="AH361" i="3"/>
  <c r="AH369" i="3"/>
  <c r="AH377" i="3"/>
  <c r="AH474" i="3"/>
  <c r="AH478" i="3"/>
  <c r="AH482" i="3"/>
  <c r="AH486" i="3"/>
  <c r="AH458" i="3"/>
  <c r="AH462" i="3"/>
  <c r="AH466" i="3"/>
  <c r="AH470" i="3"/>
  <c r="AH502" i="3"/>
  <c r="AH555" i="3"/>
  <c r="AH673" i="3"/>
  <c r="AH25" i="3"/>
  <c r="AH43" i="3"/>
  <c r="AH37" i="3"/>
  <c r="AH49" i="3"/>
  <c r="AH93" i="3"/>
  <c r="AH95" i="3"/>
  <c r="AH105" i="3"/>
  <c r="AH114" i="3"/>
  <c r="AH107" i="3"/>
  <c r="AH152" i="3"/>
  <c r="AH146" i="3"/>
  <c r="AH168" i="3"/>
  <c r="AH167" i="3"/>
  <c r="AH199" i="3"/>
  <c r="AH207" i="3"/>
  <c r="AH215" i="3"/>
  <c r="AH237" i="3"/>
  <c r="AH303" i="3"/>
  <c r="AH311" i="3"/>
  <c r="AH319" i="3"/>
  <c r="AH248" i="3"/>
  <c r="AH256" i="3"/>
  <c r="AH261" i="3"/>
  <c r="AH407" i="3"/>
  <c r="AH273" i="3"/>
  <c r="AH325" i="3"/>
  <c r="AH397" i="3"/>
  <c r="AH274" i="3"/>
  <c r="AH358" i="3"/>
  <c r="AH368" i="3"/>
  <c r="AH380" i="3"/>
  <c r="AH411" i="3"/>
  <c r="AH416" i="3"/>
  <c r="AH422" i="3"/>
  <c r="AH427" i="3"/>
  <c r="AH432" i="3"/>
  <c r="AH355" i="3"/>
  <c r="AH365" i="3"/>
  <c r="AH375" i="3"/>
  <c r="AH475" i="3"/>
  <c r="AH480" i="3"/>
  <c r="AH485" i="3"/>
  <c r="AH459" i="3"/>
  <c r="AH464" i="3"/>
  <c r="AH469" i="3"/>
  <c r="AH508" i="3"/>
  <c r="AH671" i="3"/>
  <c r="AH676" i="3"/>
  <c r="AH680" i="3"/>
  <c r="AH684" i="3"/>
  <c r="AH688" i="3"/>
  <c r="AH692" i="3"/>
  <c r="AH696" i="3"/>
  <c r="AH714" i="3"/>
  <c r="AH569" i="3"/>
  <c r="AH577" i="3"/>
  <c r="AH588" i="3"/>
  <c r="AH661" i="3"/>
  <c r="AH735" i="3"/>
  <c r="AH582" i="3"/>
  <c r="AH619" i="3"/>
  <c r="AH623" i="3"/>
  <c r="AH627" i="3"/>
  <c r="AH631" i="3"/>
  <c r="AH635" i="3"/>
  <c r="AH639" i="3"/>
  <c r="AH643" i="3"/>
  <c r="AH662" i="3"/>
  <c r="AH732" i="3"/>
  <c r="AH744" i="3"/>
  <c r="AH748" i="3"/>
  <c r="AH752" i="3"/>
  <c r="AH790" i="3"/>
  <c r="AH796" i="3"/>
  <c r="AH800" i="3"/>
  <c r="AH804" i="3"/>
  <c r="AH570" i="3"/>
  <c r="AH578" i="3"/>
  <c r="AH589" i="3"/>
  <c r="AH725" i="3"/>
  <c r="AH741" i="3"/>
  <c r="AH779" i="3"/>
  <c r="AH783" i="3"/>
  <c r="AH787" i="3"/>
  <c r="AH568" i="3"/>
  <c r="AH726" i="3"/>
  <c r="AH722" i="3"/>
  <c r="AH349" i="3"/>
  <c r="AH31" i="3"/>
  <c r="AH245" i="3"/>
  <c r="AH351" i="3"/>
  <c r="AH35" i="3"/>
  <c r="AH59" i="3"/>
  <c r="AH79" i="3"/>
  <c r="AH88" i="3"/>
  <c r="AH100" i="3"/>
  <c r="AH112" i="3"/>
  <c r="AH148" i="3"/>
  <c r="AH164" i="3"/>
  <c r="AH197" i="3"/>
  <c r="AH205" i="3"/>
  <c r="AH221" i="3"/>
  <c r="AH309" i="3"/>
  <c r="AH246" i="3"/>
  <c r="AH260" i="3"/>
  <c r="AH269" i="3"/>
  <c r="AH343" i="3"/>
  <c r="AH356" i="3"/>
  <c r="AH376" i="3"/>
  <c r="AH415" i="3"/>
  <c r="AH426" i="3"/>
  <c r="AH404" i="3"/>
  <c r="AH373" i="3"/>
  <c r="AH484" i="3"/>
  <c r="AH463" i="3"/>
  <c r="AH473" i="3"/>
  <c r="AH675" i="3"/>
  <c r="AH683" i="3"/>
  <c r="AH691" i="3"/>
  <c r="AH566" i="3"/>
  <c r="AH585" i="3"/>
  <c r="AH731" i="3"/>
  <c r="AH564" i="3"/>
  <c r="AH618" i="3"/>
  <c r="AH622" i="3"/>
  <c r="AH626" i="3"/>
  <c r="AH630" i="3"/>
  <c r="AH634" i="3"/>
  <c r="AH638" i="3"/>
  <c r="AH642" i="3"/>
  <c r="AH646" i="3"/>
  <c r="AH728" i="3"/>
  <c r="AH747" i="3"/>
  <c r="AH751" i="3"/>
  <c r="AH789" i="3"/>
  <c r="AH799" i="3"/>
  <c r="AH803" i="3"/>
  <c r="AH576" i="3"/>
  <c r="AH669" i="3"/>
  <c r="AH778" i="3"/>
  <c r="AH786" i="3"/>
  <c r="AH742" i="3"/>
  <c r="AH457" i="3"/>
  <c r="AH616" i="3"/>
  <c r="AH86" i="3"/>
  <c r="AH36" i="3"/>
  <c r="AH42" i="3"/>
  <c r="AH50" i="3"/>
  <c r="AH41" i="3"/>
  <c r="AH48" i="3"/>
  <c r="AH96" i="3"/>
  <c r="AH132" i="3"/>
  <c r="AH116" i="3"/>
  <c r="AH143" i="3"/>
  <c r="AH154" i="3"/>
  <c r="AH156" i="3"/>
  <c r="AH184" i="3"/>
  <c r="AH193" i="3"/>
  <c r="AH201" i="3"/>
  <c r="AH209" i="3"/>
  <c r="AH217" i="3"/>
  <c r="AH192" i="3"/>
  <c r="AH305" i="3"/>
  <c r="AH313" i="3"/>
  <c r="AH321" i="3"/>
  <c r="AH250" i="3"/>
  <c r="AH257" i="3"/>
  <c r="AH263" i="3"/>
  <c r="AH265" i="3"/>
  <c r="AH275" i="3"/>
  <c r="AH326" i="3"/>
  <c r="AH266" i="3"/>
  <c r="AH298" i="3"/>
  <c r="AH360" i="3"/>
  <c r="AH372" i="3"/>
  <c r="AH402" i="3"/>
  <c r="AH412" i="3"/>
  <c r="AH418" i="3"/>
  <c r="AH423" i="3"/>
  <c r="AH428" i="3"/>
  <c r="AH434" i="3"/>
  <c r="AH357" i="3"/>
  <c r="AH367" i="3"/>
  <c r="AH379" i="3"/>
  <c r="AH476" i="3"/>
  <c r="AH481" i="3"/>
  <c r="AH487" i="3"/>
  <c r="AH460" i="3"/>
  <c r="AH465" i="3"/>
  <c r="AH471" i="3"/>
  <c r="AH556" i="3"/>
  <c r="AH672" i="3"/>
  <c r="AH677" i="3"/>
  <c r="AH681" i="3"/>
  <c r="AH685" i="3"/>
  <c r="AH689" i="3"/>
  <c r="AH693" i="3"/>
  <c r="AH697" i="3"/>
  <c r="AH609" i="3"/>
  <c r="AH571" i="3"/>
  <c r="AH579" i="3"/>
  <c r="AH590" i="3"/>
  <c r="AH723" i="3"/>
  <c r="AH739" i="3"/>
  <c r="AH586" i="3"/>
  <c r="AH620" i="3"/>
  <c r="AH624" i="3"/>
  <c r="AH628" i="3"/>
  <c r="AH632" i="3"/>
  <c r="AH636" i="3"/>
  <c r="AH640" i="3"/>
  <c r="AH644" i="3"/>
  <c r="AH715" i="3"/>
  <c r="AH736" i="3"/>
  <c r="AH745" i="3"/>
  <c r="AH749" i="3"/>
  <c r="AH767" i="3"/>
  <c r="AH791" i="3"/>
  <c r="AH797" i="3"/>
  <c r="AH801" i="3"/>
  <c r="AH584" i="3"/>
  <c r="AH572" i="3"/>
  <c r="AH580" i="3"/>
  <c r="AH591" i="3"/>
  <c r="AH729" i="3"/>
  <c r="AH780" i="3"/>
  <c r="AH784" i="3"/>
  <c r="AH792" i="3"/>
  <c r="AH667" i="3"/>
  <c r="AH730" i="3"/>
  <c r="AH720" i="3"/>
  <c r="AH243" i="3"/>
  <c r="AH84" i="3"/>
  <c r="AH33" i="3"/>
  <c r="AH51" i="3"/>
  <c r="AH61" i="3"/>
  <c r="AH60" i="3"/>
  <c r="AH110" i="3"/>
  <c r="AH108" i="3"/>
  <c r="AH141" i="3"/>
  <c r="AH159" i="3"/>
  <c r="AH195" i="3"/>
  <c r="AH211" i="3"/>
  <c r="AH219" i="3"/>
  <c r="AH307" i="3"/>
  <c r="AH315" i="3"/>
  <c r="AH323" i="3"/>
  <c r="AH258" i="3"/>
  <c r="AH405" i="3"/>
  <c r="AH267" i="3"/>
  <c r="AH328" i="3"/>
  <c r="AH268" i="3"/>
  <c r="AH352" i="3"/>
  <c r="AH374" i="3"/>
  <c r="AH408" i="3"/>
  <c r="AH419" i="3"/>
  <c r="AH430" i="3"/>
  <c r="AH396" i="3"/>
  <c r="AH371" i="3"/>
  <c r="AH477" i="3"/>
  <c r="AH483" i="3"/>
  <c r="AH461" i="3"/>
  <c r="AH467" i="3"/>
  <c r="AH455" i="3"/>
  <c r="AH565" i="3"/>
  <c r="AH581" i="3"/>
  <c r="AH727" i="3"/>
  <c r="AH617" i="3"/>
  <c r="AH625" i="3"/>
  <c r="AH629" i="3"/>
  <c r="AH637" i="3"/>
  <c r="AH641" i="3"/>
  <c r="AH724" i="3"/>
  <c r="AH746" i="3"/>
  <c r="AH750" i="3"/>
  <c r="AH794" i="3"/>
  <c r="AH798" i="3"/>
  <c r="AH608" i="3"/>
  <c r="AH574" i="3"/>
  <c r="AH593" i="3"/>
  <c r="AH733" i="3"/>
  <c r="AH781" i="3"/>
  <c r="AH785" i="3"/>
  <c r="AH738" i="3"/>
  <c r="AH734" i="3"/>
  <c r="AH561" i="3"/>
  <c r="AH137" i="3"/>
  <c r="AH563" i="3"/>
  <c r="AH44" i="3"/>
  <c r="AH58" i="3"/>
  <c r="AH94" i="3"/>
  <c r="AH52" i="3"/>
  <c r="AH160" i="3"/>
  <c r="AH203" i="3"/>
  <c r="AH299" i="3"/>
  <c r="AH252" i="3"/>
  <c r="AH290" i="3"/>
  <c r="AH364" i="3"/>
  <c r="AH414" i="3"/>
  <c r="AH424" i="3"/>
  <c r="AH359" i="3"/>
  <c r="AH381" i="3"/>
  <c r="AH503" i="3"/>
  <c r="AH472" i="3"/>
  <c r="AH674" i="3"/>
  <c r="AH678" i="3"/>
  <c r="AH682" i="3"/>
  <c r="AH686" i="3"/>
  <c r="AH690" i="3"/>
  <c r="AH694" i="3"/>
  <c r="AH698" i="3"/>
  <c r="AH573" i="3"/>
  <c r="AH592" i="3"/>
  <c r="AH768" i="3"/>
  <c r="AH621" i="3"/>
  <c r="AH633" i="3"/>
  <c r="AH645" i="3"/>
  <c r="AH740" i="3"/>
  <c r="AH788" i="3"/>
  <c r="AH802" i="3"/>
  <c r="AH583" i="3"/>
  <c r="AH777" i="3"/>
  <c r="AH793" i="3"/>
  <c r="AH773" i="3"/>
  <c r="AH87" i="3"/>
  <c r="AH101" i="3"/>
  <c r="AH149" i="3"/>
  <c r="AH163" i="3"/>
  <c r="AH213" i="3"/>
  <c r="AH301" i="3"/>
  <c r="AH317" i="3"/>
  <c r="AH254" i="3"/>
  <c r="AH406" i="3"/>
  <c r="AH324" i="3"/>
  <c r="AH270" i="3"/>
  <c r="AH366" i="3"/>
  <c r="AH410" i="3"/>
  <c r="AH420" i="3"/>
  <c r="AH431" i="3"/>
  <c r="AH363" i="3"/>
  <c r="AH450" i="3"/>
  <c r="AH479" i="3"/>
  <c r="AH449" i="3"/>
  <c r="AH468" i="3"/>
  <c r="AH670" i="3"/>
  <c r="AH679" i="3"/>
  <c r="AH687" i="3"/>
  <c r="AH695" i="3"/>
  <c r="AH699" i="3"/>
  <c r="AH575" i="3"/>
  <c r="AH614" i="3"/>
  <c r="AH743" i="3"/>
  <c r="AH795" i="3"/>
  <c r="AH567" i="3"/>
  <c r="AH587" i="3"/>
  <c r="AH737" i="3"/>
  <c r="AH782" i="3"/>
  <c r="AH805" i="3"/>
  <c r="AH775" i="3"/>
  <c r="AH139" i="3"/>
  <c r="AG384" i="3"/>
  <c r="AG331" i="3"/>
  <c r="S491" i="3"/>
  <c r="T490" i="3"/>
  <c r="S13" i="3"/>
  <c r="AG119" i="3"/>
  <c r="AA451" i="3"/>
  <c r="AG278" i="3"/>
  <c r="AG543" i="3"/>
  <c r="AG66" i="3"/>
  <c r="AG755" i="3"/>
  <c r="J142" i="2"/>
  <c r="T75" i="3" l="1"/>
  <c r="T76" i="3"/>
  <c r="T277" i="3"/>
  <c r="V12" i="4" s="1"/>
  <c r="AF808" i="3"/>
  <c r="AG776" i="3"/>
  <c r="U552" i="3"/>
  <c r="U553" i="3"/>
  <c r="T597" i="3"/>
  <c r="T595" i="3"/>
  <c r="V18" i="4" s="1"/>
  <c r="T658" i="3"/>
  <c r="T659" i="3"/>
  <c r="T716" i="3"/>
  <c r="U712" i="3" s="1"/>
  <c r="S809" i="3"/>
  <c r="T765" i="3"/>
  <c r="T764" i="3"/>
  <c r="N22" i="4"/>
  <c r="U22" i="4"/>
  <c r="U234" i="3"/>
  <c r="U235" i="3"/>
  <c r="T279" i="3"/>
  <c r="T65" i="3"/>
  <c r="V8" i="4" s="1"/>
  <c r="T27" i="3"/>
  <c r="AK5" i="4"/>
  <c r="Z5" i="5"/>
  <c r="U610" i="3"/>
  <c r="U648" i="3"/>
  <c r="W19" i="4" s="1"/>
  <c r="T183" i="3"/>
  <c r="AH649" i="3"/>
  <c r="T130" i="3"/>
  <c r="T171" i="3" s="1"/>
  <c r="V10" i="4" s="1"/>
  <c r="AH437" i="3"/>
  <c r="AH596" i="3"/>
  <c r="T330" i="3"/>
  <c r="V13" i="4" s="1"/>
  <c r="T292" i="3"/>
  <c r="AH702" i="3"/>
  <c r="AH225" i="3"/>
  <c r="S542" i="3"/>
  <c r="S504" i="3"/>
  <c r="AH10" i="3"/>
  <c r="T383" i="3"/>
  <c r="V14" i="4" s="1"/>
  <c r="T345" i="3"/>
  <c r="AH172" i="3"/>
  <c r="AH384" i="3"/>
  <c r="AI26" i="3"/>
  <c r="AI36" i="3"/>
  <c r="AI40" i="3"/>
  <c r="AI44" i="3"/>
  <c r="AI48" i="3"/>
  <c r="AI52" i="3"/>
  <c r="AI56" i="3"/>
  <c r="AI60" i="3"/>
  <c r="AI78" i="3"/>
  <c r="AI88" i="3"/>
  <c r="AI92" i="3"/>
  <c r="AI96" i="3"/>
  <c r="AI100" i="3"/>
  <c r="AI104" i="3"/>
  <c r="AI108" i="3"/>
  <c r="AI111" i="3"/>
  <c r="AI115" i="3"/>
  <c r="AI142" i="3"/>
  <c r="AI147" i="3"/>
  <c r="AI151" i="3"/>
  <c r="AI155" i="3"/>
  <c r="AI159" i="3"/>
  <c r="AI163" i="3"/>
  <c r="AI167" i="3"/>
  <c r="AI145" i="3"/>
  <c r="AI190" i="3"/>
  <c r="AI238" i="3"/>
  <c r="AI199" i="3"/>
  <c r="AI203" i="3"/>
  <c r="AI248" i="3"/>
  <c r="AI252" i="3"/>
  <c r="AI256" i="3"/>
  <c r="AI260" i="3"/>
  <c r="AI264" i="3"/>
  <c r="AI268" i="3"/>
  <c r="AI272" i="3"/>
  <c r="AI290" i="3"/>
  <c r="AI206" i="3"/>
  <c r="AI210" i="3"/>
  <c r="AI214" i="3"/>
  <c r="AI218" i="3"/>
  <c r="AI222" i="3"/>
  <c r="AI300" i="3"/>
  <c r="AI304" i="3"/>
  <c r="AI308" i="3"/>
  <c r="AI312" i="3"/>
  <c r="AI316" i="3"/>
  <c r="AI320" i="3"/>
  <c r="AI352" i="3"/>
  <c r="AI356" i="3"/>
  <c r="AI360" i="3"/>
  <c r="AI364" i="3"/>
  <c r="AI368" i="3"/>
  <c r="AI372" i="3"/>
  <c r="AI376" i="3"/>
  <c r="AI380" i="3"/>
  <c r="AI344" i="3"/>
  <c r="AI326" i="3"/>
  <c r="AI349" i="3"/>
  <c r="AI409" i="3"/>
  <c r="AI413" i="3"/>
  <c r="AI417" i="3"/>
  <c r="AI421" i="3"/>
  <c r="AI425" i="3"/>
  <c r="AI429" i="3"/>
  <c r="AI433" i="3"/>
  <c r="AI460" i="3"/>
  <c r="AI464" i="3"/>
  <c r="AI468" i="3"/>
  <c r="AI472" i="3"/>
  <c r="AI476" i="3"/>
  <c r="AI480" i="3"/>
  <c r="AI484" i="3"/>
  <c r="AI407" i="3"/>
  <c r="AI503" i="3"/>
  <c r="AI555" i="3"/>
  <c r="AI619" i="3"/>
  <c r="AI623" i="3"/>
  <c r="AI627" i="3"/>
  <c r="AI631" i="3"/>
  <c r="AI635" i="3"/>
  <c r="AI639" i="3"/>
  <c r="AI643" i="3"/>
  <c r="AI661" i="3"/>
  <c r="AI561" i="3"/>
  <c r="AI609" i="3"/>
  <c r="AI738" i="3"/>
  <c r="AI671" i="3"/>
  <c r="AI571" i="3"/>
  <c r="AI579" i="3"/>
  <c r="AI590" i="3"/>
  <c r="AI723" i="3"/>
  <c r="AI739" i="3"/>
  <c r="AI773" i="3"/>
  <c r="AI582" i="3"/>
  <c r="AI722" i="3"/>
  <c r="AI736" i="3"/>
  <c r="AI745" i="3"/>
  <c r="AI749" i="3"/>
  <c r="AI567" i="3"/>
  <c r="AI578" i="3"/>
  <c r="AI591" i="3"/>
  <c r="AI676" i="3"/>
  <c r="AI687" i="3"/>
  <c r="AI733" i="3"/>
  <c r="AI787" i="3"/>
  <c r="AI803" i="3"/>
  <c r="AI786" i="3"/>
  <c r="AI802" i="3"/>
  <c r="AI696" i="3"/>
  <c r="AI685" i="3"/>
  <c r="AI725" i="3"/>
  <c r="AI785" i="3"/>
  <c r="AI801" i="3"/>
  <c r="AI784" i="3"/>
  <c r="AI686" i="3"/>
  <c r="AI796" i="3"/>
  <c r="AI457" i="3"/>
  <c r="AI31" i="3"/>
  <c r="AI245" i="3"/>
  <c r="AI25" i="3"/>
  <c r="AI37" i="3"/>
  <c r="AI41" i="3"/>
  <c r="AI45" i="3"/>
  <c r="AI49" i="3"/>
  <c r="AI53" i="3"/>
  <c r="AI57" i="3"/>
  <c r="AI61" i="3"/>
  <c r="AJ5" i="3"/>
  <c r="AI89" i="3"/>
  <c r="AI93" i="3"/>
  <c r="AI97" i="3"/>
  <c r="AI101" i="3"/>
  <c r="AI105" i="3"/>
  <c r="AI109" i="3"/>
  <c r="AI112" i="3"/>
  <c r="AI116" i="3"/>
  <c r="AI146" i="3"/>
  <c r="AI140" i="3"/>
  <c r="AI152" i="3"/>
  <c r="AI156" i="3"/>
  <c r="AI160" i="3"/>
  <c r="AI164" i="3"/>
  <c r="AI168" i="3"/>
  <c r="AI149" i="3"/>
  <c r="AI193" i="3"/>
  <c r="AI196" i="3"/>
  <c r="AI200" i="3"/>
  <c r="AI237" i="3"/>
  <c r="AI249" i="3"/>
  <c r="AI253" i="3"/>
  <c r="AI257" i="3"/>
  <c r="AI261" i="3"/>
  <c r="AI265" i="3"/>
  <c r="AI269" i="3"/>
  <c r="AI273" i="3"/>
  <c r="AI296" i="3"/>
  <c r="AI207" i="3"/>
  <c r="AI211" i="3"/>
  <c r="AI215" i="3"/>
  <c r="AI219" i="3"/>
  <c r="AI243" i="3"/>
  <c r="AI301" i="3"/>
  <c r="AI305" i="3"/>
  <c r="AI309" i="3"/>
  <c r="AI313" i="3"/>
  <c r="AI317" i="3"/>
  <c r="AI321" i="3"/>
  <c r="AI353" i="3"/>
  <c r="AI357" i="3"/>
  <c r="AI361" i="3"/>
  <c r="AI365" i="3"/>
  <c r="AI369" i="3"/>
  <c r="AI373" i="3"/>
  <c r="AI377" i="3"/>
  <c r="AI381" i="3"/>
  <c r="AI291" i="3"/>
  <c r="AI327" i="3"/>
  <c r="AI449" i="3"/>
  <c r="AI410" i="3"/>
  <c r="AI414" i="3"/>
  <c r="AI418" i="3"/>
  <c r="AI422" i="3"/>
  <c r="AI426" i="3"/>
  <c r="AI430" i="3"/>
  <c r="AI434" i="3"/>
  <c r="AI461" i="3"/>
  <c r="AI465" i="3"/>
  <c r="AI469" i="3"/>
  <c r="AI473" i="3"/>
  <c r="AI477" i="3"/>
  <c r="AI481" i="3"/>
  <c r="AI485" i="3"/>
  <c r="AI397" i="3"/>
  <c r="AI502" i="3"/>
  <c r="AI564" i="3"/>
  <c r="AI620" i="3"/>
  <c r="AI624" i="3"/>
  <c r="AI628" i="3"/>
  <c r="AI632" i="3"/>
  <c r="AI636" i="3"/>
  <c r="AI640" i="3"/>
  <c r="AI644" i="3"/>
  <c r="AI667" i="3"/>
  <c r="AI568" i="3"/>
  <c r="AI726" i="3"/>
  <c r="AI742" i="3"/>
  <c r="AI674" i="3"/>
  <c r="AI573" i="3"/>
  <c r="AI581" i="3"/>
  <c r="AI592" i="3"/>
  <c r="AI727" i="3"/>
  <c r="AI768" i="3"/>
  <c r="AI576" i="3"/>
  <c r="AI586" i="3"/>
  <c r="AI724" i="3"/>
  <c r="AI740" i="3"/>
  <c r="AI746" i="3"/>
  <c r="AI750" i="3"/>
  <c r="AI570" i="3"/>
  <c r="AI580" i="3"/>
  <c r="AI593" i="3"/>
  <c r="AI678" i="3"/>
  <c r="AI691" i="3"/>
  <c r="AI791" i="3"/>
  <c r="AI737" i="3"/>
  <c r="AI790" i="3"/>
  <c r="AI684" i="3"/>
  <c r="AI677" i="3"/>
  <c r="AI689" i="3"/>
  <c r="AI741" i="3"/>
  <c r="AI789" i="3"/>
  <c r="AI805" i="3"/>
  <c r="AI788" i="3"/>
  <c r="AI690" i="3"/>
  <c r="AI800" i="3"/>
  <c r="AI192" i="3"/>
  <c r="AI84" i="3"/>
  <c r="AI86" i="3"/>
  <c r="AI39" i="3"/>
  <c r="AI408" i="3"/>
  <c r="AI467" i="3"/>
  <c r="AI475" i="3"/>
  <c r="AI487" i="3"/>
  <c r="AI556" i="3"/>
  <c r="AI622" i="3"/>
  <c r="AI630" i="3"/>
  <c r="AI642" i="3"/>
  <c r="AI450" i="3"/>
  <c r="AI670" i="3"/>
  <c r="AI577" i="3"/>
  <c r="AI714" i="3"/>
  <c r="AI752" i="3"/>
  <c r="AI720" i="3"/>
  <c r="AI697" i="3"/>
  <c r="AI698" i="3"/>
  <c r="AI563" i="3"/>
  <c r="AI34" i="3"/>
  <c r="AI38" i="3"/>
  <c r="AI42" i="3"/>
  <c r="AI46" i="3"/>
  <c r="AI50" i="3"/>
  <c r="AI54" i="3"/>
  <c r="AI58" i="3"/>
  <c r="AI62" i="3"/>
  <c r="AI79" i="3"/>
  <c r="AI90" i="3"/>
  <c r="AI94" i="3"/>
  <c r="AI98" i="3"/>
  <c r="AI102" i="3"/>
  <c r="AI106" i="3"/>
  <c r="AI132" i="3"/>
  <c r="AI113" i="3"/>
  <c r="AI131" i="3"/>
  <c r="AI150" i="3"/>
  <c r="AI144" i="3"/>
  <c r="AI153" i="3"/>
  <c r="AI157" i="3"/>
  <c r="AI161" i="3"/>
  <c r="AI165" i="3"/>
  <c r="AI169" i="3"/>
  <c r="AI185" i="3"/>
  <c r="AI194" i="3"/>
  <c r="AI197" i="3"/>
  <c r="AI201" i="3"/>
  <c r="AI246" i="3"/>
  <c r="AI250" i="3"/>
  <c r="AI254" i="3"/>
  <c r="AI258" i="3"/>
  <c r="AI262" i="3"/>
  <c r="AI266" i="3"/>
  <c r="AI270" i="3"/>
  <c r="AI274" i="3"/>
  <c r="AI204" i="3"/>
  <c r="AI208" i="3"/>
  <c r="AI212" i="3"/>
  <c r="AI216" i="3"/>
  <c r="AI220" i="3"/>
  <c r="AI298" i="3"/>
  <c r="AI302" i="3"/>
  <c r="AI306" i="3"/>
  <c r="AI310" i="3"/>
  <c r="AI314" i="3"/>
  <c r="AI318" i="3"/>
  <c r="AI322" i="3"/>
  <c r="AI354" i="3"/>
  <c r="AI358" i="3"/>
  <c r="AI362" i="3"/>
  <c r="AI366" i="3"/>
  <c r="AI370" i="3"/>
  <c r="AI374" i="3"/>
  <c r="AI378" i="3"/>
  <c r="AI396" i="3"/>
  <c r="AI324" i="3"/>
  <c r="AI328" i="3"/>
  <c r="AI455" i="3"/>
  <c r="AI411" i="3"/>
  <c r="AI415" i="3"/>
  <c r="AI419" i="3"/>
  <c r="AI423" i="3"/>
  <c r="AI427" i="3"/>
  <c r="AI431" i="3"/>
  <c r="AI458" i="3"/>
  <c r="AI462" i="3"/>
  <c r="AI466" i="3"/>
  <c r="AI470" i="3"/>
  <c r="AI474" i="3"/>
  <c r="AI478" i="3"/>
  <c r="AI482" i="3"/>
  <c r="AI405" i="3"/>
  <c r="AI486" i="3"/>
  <c r="AI508" i="3"/>
  <c r="AI617" i="3"/>
  <c r="AI621" i="3"/>
  <c r="AI625" i="3"/>
  <c r="AI629" i="3"/>
  <c r="AI633" i="3"/>
  <c r="AI637" i="3"/>
  <c r="AI641" i="3"/>
  <c r="AI645" i="3"/>
  <c r="AI715" i="3"/>
  <c r="AI584" i="3"/>
  <c r="AI730" i="3"/>
  <c r="AI669" i="3"/>
  <c r="AI566" i="3"/>
  <c r="AI575" i="3"/>
  <c r="AI585" i="3"/>
  <c r="AI614" i="3"/>
  <c r="AI731" i="3"/>
  <c r="AI751" i="3"/>
  <c r="AI583" i="3"/>
  <c r="AI662" i="3"/>
  <c r="AI728" i="3"/>
  <c r="AI743" i="3"/>
  <c r="AI747" i="3"/>
  <c r="AI767" i="3"/>
  <c r="AI572" i="3"/>
  <c r="AI587" i="3"/>
  <c r="AI673" i="3"/>
  <c r="AI680" i="3"/>
  <c r="AI695" i="3"/>
  <c r="AI779" i="3"/>
  <c r="AI795" i="3"/>
  <c r="AI778" i="3"/>
  <c r="AI794" i="3"/>
  <c r="AI688" i="3"/>
  <c r="AI679" i="3"/>
  <c r="AI693" i="3"/>
  <c r="AI777" i="3"/>
  <c r="AI793" i="3"/>
  <c r="AI729" i="3"/>
  <c r="AI792" i="3"/>
  <c r="AI694" i="3"/>
  <c r="AI804" i="3"/>
  <c r="AI139" i="3"/>
  <c r="AI616" i="3"/>
  <c r="AI351" i="3"/>
  <c r="AI35" i="3"/>
  <c r="AI43" i="3"/>
  <c r="AI47" i="3"/>
  <c r="AI51" i="3"/>
  <c r="AI55" i="3"/>
  <c r="AI63" i="3"/>
  <c r="AI87" i="3"/>
  <c r="AI91" i="3"/>
  <c r="AI95" i="3"/>
  <c r="AI99" i="3"/>
  <c r="AI103" i="3"/>
  <c r="AI110" i="3"/>
  <c r="AI114" i="3"/>
  <c r="AI137" i="3"/>
  <c r="AI184" i="3"/>
  <c r="AI202" i="3"/>
  <c r="AI255" i="3"/>
  <c r="AI263" i="3"/>
  <c r="AI271" i="3"/>
  <c r="AI205" i="3"/>
  <c r="AI213" i="3"/>
  <c r="AI221" i="3"/>
  <c r="AI303" i="3"/>
  <c r="AI311" i="3"/>
  <c r="AI319" i="3"/>
  <c r="AI355" i="3"/>
  <c r="AI359" i="3"/>
  <c r="AI367" i="3"/>
  <c r="AI375" i="3"/>
  <c r="AI379" i="3"/>
  <c r="AI325" i="3"/>
  <c r="AI343" i="3"/>
  <c r="AI412" i="3"/>
  <c r="AI416" i="3"/>
  <c r="AI420" i="3"/>
  <c r="AI424" i="3"/>
  <c r="AI428" i="3"/>
  <c r="AI432" i="3"/>
  <c r="AI459" i="3"/>
  <c r="AI463" i="3"/>
  <c r="AI471" i="3"/>
  <c r="AI479" i="3"/>
  <c r="AI406" i="3"/>
  <c r="AI618" i="3"/>
  <c r="AI626" i="3"/>
  <c r="AI634" i="3"/>
  <c r="AI638" i="3"/>
  <c r="AI646" i="3"/>
  <c r="AI734" i="3"/>
  <c r="AI569" i="3"/>
  <c r="AI588" i="3"/>
  <c r="AI735" i="3"/>
  <c r="AI672" i="3"/>
  <c r="AI732" i="3"/>
  <c r="AI748" i="3"/>
  <c r="AI565" i="3"/>
  <c r="AI574" i="3"/>
  <c r="AI589" i="3"/>
  <c r="AI683" i="3"/>
  <c r="AI699" i="3"/>
  <c r="AI783" i="3"/>
  <c r="AI782" i="3"/>
  <c r="AI798" i="3"/>
  <c r="AI681" i="3"/>
  <c r="AI781" i="3"/>
  <c r="AI780" i="3"/>
  <c r="AI682" i="3"/>
  <c r="AI404" i="3"/>
  <c r="AI59" i="3"/>
  <c r="AI107" i="3"/>
  <c r="AI143" i="3"/>
  <c r="AI148" i="3"/>
  <c r="AI154" i="3"/>
  <c r="AI158" i="3"/>
  <c r="AI162" i="3"/>
  <c r="AI166" i="3"/>
  <c r="AI141" i="3"/>
  <c r="AI195" i="3"/>
  <c r="AI198" i="3"/>
  <c r="AI247" i="3"/>
  <c r="AI251" i="3"/>
  <c r="AI259" i="3"/>
  <c r="AI267" i="3"/>
  <c r="AI275" i="3"/>
  <c r="AI209" i="3"/>
  <c r="AI217" i="3"/>
  <c r="AI299" i="3"/>
  <c r="AI307" i="3"/>
  <c r="AI315" i="3"/>
  <c r="AI323" i="3"/>
  <c r="AI363" i="3"/>
  <c r="AI371" i="3"/>
  <c r="AI402" i="3"/>
  <c r="AI483" i="3"/>
  <c r="AI608" i="3"/>
  <c r="AI744" i="3"/>
  <c r="AI675" i="3"/>
  <c r="AI799" i="3"/>
  <c r="AI692" i="3"/>
  <c r="AI797" i="3"/>
  <c r="AI775" i="3"/>
  <c r="AI33" i="3"/>
  <c r="T436" i="3"/>
  <c r="V15" i="4" s="1"/>
  <c r="T398" i="3"/>
  <c r="T756" i="3"/>
  <c r="AH331" i="3"/>
  <c r="AH543" i="3"/>
  <c r="AH119" i="3"/>
  <c r="T491" i="3"/>
  <c r="U490" i="3"/>
  <c r="T13" i="3"/>
  <c r="AH755" i="3"/>
  <c r="AB447" i="3"/>
  <c r="AB448" i="3" s="1"/>
  <c r="AB489" i="3" s="1"/>
  <c r="AD16" i="4" s="1"/>
  <c r="AH66" i="3"/>
  <c r="AH278" i="3"/>
  <c r="T77" i="3" l="1"/>
  <c r="T118" i="3" s="1"/>
  <c r="V9" i="4" s="1"/>
  <c r="AH776" i="3"/>
  <c r="AG808" i="3"/>
  <c r="T660" i="3"/>
  <c r="T701" i="3" s="1"/>
  <c r="V20" i="4" s="1"/>
  <c r="U554" i="3"/>
  <c r="U557" i="3" s="1"/>
  <c r="V553" i="3" s="1"/>
  <c r="U711" i="3"/>
  <c r="U713" i="3" s="1"/>
  <c r="U754" i="3" s="1"/>
  <c r="W21" i="4" s="1"/>
  <c r="T766" i="3"/>
  <c r="T807" i="3" s="1"/>
  <c r="V22" i="4" s="1"/>
  <c r="U236" i="3"/>
  <c r="T80" i="3"/>
  <c r="U76" i="3" s="1"/>
  <c r="T67" i="3"/>
  <c r="U23" i="3"/>
  <c r="U22" i="3"/>
  <c r="AL5" i="4"/>
  <c r="AA5" i="5"/>
  <c r="V605" i="3"/>
  <c r="U650" i="3"/>
  <c r="V606" i="3"/>
  <c r="T133" i="3"/>
  <c r="U129" i="3" s="1"/>
  <c r="T224" i="3"/>
  <c r="V11" i="4" s="1"/>
  <c r="T186" i="3"/>
  <c r="S9" i="3"/>
  <c r="N23" i="4" s="1"/>
  <c r="N17" i="4"/>
  <c r="U17" i="4"/>
  <c r="AJ48" i="3"/>
  <c r="AJ52" i="3"/>
  <c r="AJ56" i="3"/>
  <c r="AJ60" i="3"/>
  <c r="AJ78" i="3"/>
  <c r="AJ37" i="3"/>
  <c r="AJ41" i="3"/>
  <c r="AJ45" i="3"/>
  <c r="AJ89" i="3"/>
  <c r="AJ93" i="3"/>
  <c r="AJ97" i="3"/>
  <c r="AJ101" i="3"/>
  <c r="AJ105" i="3"/>
  <c r="AJ109" i="3"/>
  <c r="AJ113" i="3"/>
  <c r="AJ25" i="3"/>
  <c r="AJ141" i="3"/>
  <c r="AJ146" i="3"/>
  <c r="AJ131" i="3"/>
  <c r="AJ154" i="3"/>
  <c r="AJ194" i="3"/>
  <c r="AJ158" i="3"/>
  <c r="AJ166" i="3"/>
  <c r="AJ161" i="3"/>
  <c r="AJ167" i="3"/>
  <c r="AJ196" i="3"/>
  <c r="AJ200" i="3"/>
  <c r="AJ204" i="3"/>
  <c r="AJ208" i="3"/>
  <c r="AJ212" i="3"/>
  <c r="AJ216" i="3"/>
  <c r="AJ220" i="3"/>
  <c r="AJ163" i="3"/>
  <c r="AJ246" i="3"/>
  <c r="AJ250" i="3"/>
  <c r="AJ254" i="3"/>
  <c r="AJ258" i="3"/>
  <c r="AJ262" i="3"/>
  <c r="AJ266" i="3"/>
  <c r="AJ270" i="3"/>
  <c r="AJ274" i="3"/>
  <c r="AJ326" i="3"/>
  <c r="AJ397" i="3"/>
  <c r="AJ300" i="3"/>
  <c r="AJ304" i="3"/>
  <c r="AJ308" i="3"/>
  <c r="AJ312" i="3"/>
  <c r="AJ316" i="3"/>
  <c r="AJ320" i="3"/>
  <c r="AJ290" i="3"/>
  <c r="AJ344" i="3"/>
  <c r="AJ356" i="3"/>
  <c r="AJ364" i="3"/>
  <c r="AJ372" i="3"/>
  <c r="AJ380" i="3"/>
  <c r="AJ396" i="3"/>
  <c r="AJ410" i="3"/>
  <c r="AJ414" i="3"/>
  <c r="AJ418" i="3"/>
  <c r="AJ422" i="3"/>
  <c r="AJ426" i="3"/>
  <c r="AJ430" i="3"/>
  <c r="AJ434" i="3"/>
  <c r="AJ461" i="3"/>
  <c r="AJ465" i="3"/>
  <c r="AJ469" i="3"/>
  <c r="AJ473" i="3"/>
  <c r="AJ377" i="3"/>
  <c r="AJ474" i="3"/>
  <c r="AJ478" i="3"/>
  <c r="AJ482" i="3"/>
  <c r="AJ357" i="3"/>
  <c r="AJ457" i="3"/>
  <c r="AJ371" i="3"/>
  <c r="AJ568" i="3"/>
  <c r="AJ572" i="3"/>
  <c r="AJ576" i="3"/>
  <c r="AJ580" i="3"/>
  <c r="AJ584" i="3"/>
  <c r="AJ588" i="3"/>
  <c r="AJ592" i="3"/>
  <c r="AJ363" i="3"/>
  <c r="AJ617" i="3"/>
  <c r="AJ621" i="3"/>
  <c r="AJ625" i="3"/>
  <c r="AJ629" i="3"/>
  <c r="AJ633" i="3"/>
  <c r="AJ637" i="3"/>
  <c r="AJ641" i="3"/>
  <c r="AJ645" i="3"/>
  <c r="AJ556" i="3"/>
  <c r="AJ667" i="3"/>
  <c r="AJ672" i="3"/>
  <c r="AJ676" i="3"/>
  <c r="AJ680" i="3"/>
  <c r="AJ684" i="3"/>
  <c r="AJ688" i="3"/>
  <c r="AJ692" i="3"/>
  <c r="AJ696" i="3"/>
  <c r="AJ725" i="3"/>
  <c r="AJ741" i="3"/>
  <c r="AJ779" i="3"/>
  <c r="AJ783" i="3"/>
  <c r="AJ787" i="3"/>
  <c r="AJ791" i="3"/>
  <c r="AJ795" i="3"/>
  <c r="AJ799" i="3"/>
  <c r="AJ803" i="3"/>
  <c r="AJ726" i="3"/>
  <c r="AJ742" i="3"/>
  <c r="AJ727" i="3"/>
  <c r="AJ768" i="3"/>
  <c r="AJ748" i="3"/>
  <c r="AJ720" i="3"/>
  <c r="AJ743" i="3"/>
  <c r="AJ751" i="3"/>
  <c r="AJ722" i="3"/>
  <c r="AJ349" i="3"/>
  <c r="AJ616" i="3"/>
  <c r="AJ351" i="3"/>
  <c r="AK5" i="3"/>
  <c r="AJ49" i="3"/>
  <c r="AJ53" i="3"/>
  <c r="AJ57" i="3"/>
  <c r="AJ61" i="3"/>
  <c r="AJ34" i="3"/>
  <c r="AJ38" i="3"/>
  <c r="AJ42" i="3"/>
  <c r="AJ46" i="3"/>
  <c r="AJ90" i="3"/>
  <c r="AJ94" i="3"/>
  <c r="AJ98" i="3"/>
  <c r="AJ102" i="3"/>
  <c r="AJ106" i="3"/>
  <c r="AJ110" i="3"/>
  <c r="AJ114" i="3"/>
  <c r="AJ79" i="3"/>
  <c r="AJ145" i="3"/>
  <c r="AJ150" i="3"/>
  <c r="AJ137" i="3"/>
  <c r="AJ151" i="3"/>
  <c r="AJ195" i="3"/>
  <c r="AJ160" i="3"/>
  <c r="AJ168" i="3"/>
  <c r="AJ169" i="3"/>
  <c r="AJ157" i="3"/>
  <c r="AJ197" i="3"/>
  <c r="AJ201" i="3"/>
  <c r="AJ205" i="3"/>
  <c r="AJ209" i="3"/>
  <c r="AJ213" i="3"/>
  <c r="AJ217" i="3"/>
  <c r="AJ221" i="3"/>
  <c r="AJ190" i="3"/>
  <c r="AJ247" i="3"/>
  <c r="AJ251" i="3"/>
  <c r="AJ255" i="3"/>
  <c r="AJ259" i="3"/>
  <c r="AJ263" i="3"/>
  <c r="AJ267" i="3"/>
  <c r="AJ271" i="3"/>
  <c r="AJ275" i="3"/>
  <c r="AJ327" i="3"/>
  <c r="AJ296" i="3"/>
  <c r="AJ301" i="3"/>
  <c r="AJ305" i="3"/>
  <c r="AJ309" i="3"/>
  <c r="AJ313" i="3"/>
  <c r="AJ317" i="3"/>
  <c r="AJ321" i="3"/>
  <c r="AJ405" i="3"/>
  <c r="AJ450" i="3"/>
  <c r="AJ358" i="3"/>
  <c r="AJ366" i="3"/>
  <c r="AJ374" i="3"/>
  <c r="AJ402" i="3"/>
  <c r="AJ404" i="3"/>
  <c r="AJ411" i="3"/>
  <c r="AJ415" i="3"/>
  <c r="AJ419" i="3"/>
  <c r="AJ423" i="3"/>
  <c r="AJ427" i="3"/>
  <c r="AJ431" i="3"/>
  <c r="AJ458" i="3"/>
  <c r="AJ462" i="3"/>
  <c r="AJ466" i="3"/>
  <c r="AJ470" i="3"/>
  <c r="AJ353" i="3"/>
  <c r="AJ359" i="3"/>
  <c r="AJ475" i="3"/>
  <c r="AJ479" i="3"/>
  <c r="AJ483" i="3"/>
  <c r="AJ365" i="3"/>
  <c r="AJ486" i="3"/>
  <c r="AJ565" i="3"/>
  <c r="AJ569" i="3"/>
  <c r="AJ573" i="3"/>
  <c r="AJ577" i="3"/>
  <c r="AJ581" i="3"/>
  <c r="AJ585" i="3"/>
  <c r="AJ589" i="3"/>
  <c r="AJ593" i="3"/>
  <c r="AJ508" i="3"/>
  <c r="AJ618" i="3"/>
  <c r="AJ622" i="3"/>
  <c r="AJ626" i="3"/>
  <c r="AJ630" i="3"/>
  <c r="AJ634" i="3"/>
  <c r="AJ638" i="3"/>
  <c r="AJ642" i="3"/>
  <c r="AJ646" i="3"/>
  <c r="AJ379" i="3"/>
  <c r="AJ669" i="3"/>
  <c r="AJ673" i="3"/>
  <c r="AJ677" i="3"/>
  <c r="AJ681" i="3"/>
  <c r="AJ685" i="3"/>
  <c r="AJ689" i="3"/>
  <c r="AJ693" i="3"/>
  <c r="AJ697" i="3"/>
  <c r="AJ729" i="3"/>
  <c r="AJ780" i="3"/>
  <c r="AJ784" i="3"/>
  <c r="AJ788" i="3"/>
  <c r="AJ792" i="3"/>
  <c r="AJ796" i="3"/>
  <c r="AJ800" i="3"/>
  <c r="AJ804" i="3"/>
  <c r="AJ730" i="3"/>
  <c r="AJ714" i="3"/>
  <c r="AJ731" i="3"/>
  <c r="AJ728" i="3"/>
  <c r="AJ750" i="3"/>
  <c r="AJ767" i="3"/>
  <c r="AJ745" i="3"/>
  <c r="AJ724" i="3"/>
  <c r="AJ31" i="3"/>
  <c r="AJ84" i="3"/>
  <c r="AJ86" i="3"/>
  <c r="AJ156" i="3"/>
  <c r="AJ159" i="3"/>
  <c r="AJ207" i="3"/>
  <c r="AJ211" i="3"/>
  <c r="AJ215" i="3"/>
  <c r="AJ237" i="3"/>
  <c r="AJ238" i="3"/>
  <c r="AJ249" i="3"/>
  <c r="AJ257" i="3"/>
  <c r="AJ265" i="3"/>
  <c r="AJ269" i="3"/>
  <c r="AJ325" i="3"/>
  <c r="AJ299" i="3"/>
  <c r="AJ307" i="3"/>
  <c r="AJ26" i="3"/>
  <c r="AJ50" i="3"/>
  <c r="AJ54" i="3"/>
  <c r="AJ58" i="3"/>
  <c r="AJ62" i="3"/>
  <c r="AJ35" i="3"/>
  <c r="AJ39" i="3"/>
  <c r="AJ43" i="3"/>
  <c r="AJ87" i="3"/>
  <c r="AJ91" i="3"/>
  <c r="AJ95" i="3"/>
  <c r="AJ99" i="3"/>
  <c r="AJ103" i="3"/>
  <c r="AJ107" i="3"/>
  <c r="AJ111" i="3"/>
  <c r="AJ115" i="3"/>
  <c r="AJ140" i="3"/>
  <c r="AJ149" i="3"/>
  <c r="AJ143" i="3"/>
  <c r="AJ144" i="3"/>
  <c r="AJ155" i="3"/>
  <c r="AJ152" i="3"/>
  <c r="AJ162" i="3"/>
  <c r="AJ153" i="3"/>
  <c r="AJ192" i="3"/>
  <c r="AJ165" i="3"/>
  <c r="AJ198" i="3"/>
  <c r="AJ202" i="3"/>
  <c r="AJ206" i="3"/>
  <c r="AJ210" i="3"/>
  <c r="AJ214" i="3"/>
  <c r="AJ218" i="3"/>
  <c r="AJ222" i="3"/>
  <c r="AJ291" i="3"/>
  <c r="AJ248" i="3"/>
  <c r="AJ252" i="3"/>
  <c r="AJ256" i="3"/>
  <c r="AJ260" i="3"/>
  <c r="AJ264" i="3"/>
  <c r="AJ268" i="3"/>
  <c r="AJ272" i="3"/>
  <c r="AJ324" i="3"/>
  <c r="AJ328" i="3"/>
  <c r="AJ298" i="3"/>
  <c r="AJ302" i="3"/>
  <c r="AJ306" i="3"/>
  <c r="AJ310" i="3"/>
  <c r="AJ314" i="3"/>
  <c r="AJ318" i="3"/>
  <c r="AJ322" i="3"/>
  <c r="AJ406" i="3"/>
  <c r="AJ352" i="3"/>
  <c r="AJ360" i="3"/>
  <c r="AJ368" i="3"/>
  <c r="AJ376" i="3"/>
  <c r="AJ449" i="3"/>
  <c r="AJ408" i="3"/>
  <c r="AJ412" i="3"/>
  <c r="AJ416" i="3"/>
  <c r="AJ420" i="3"/>
  <c r="AJ424" i="3"/>
  <c r="AJ428" i="3"/>
  <c r="AJ432" i="3"/>
  <c r="AJ459" i="3"/>
  <c r="AJ463" i="3"/>
  <c r="AJ467" i="3"/>
  <c r="AJ471" i="3"/>
  <c r="AJ361" i="3"/>
  <c r="AJ367" i="3"/>
  <c r="AJ476" i="3"/>
  <c r="AJ480" i="3"/>
  <c r="AJ484" i="3"/>
  <c r="AJ373" i="3"/>
  <c r="AJ487" i="3"/>
  <c r="AJ566" i="3"/>
  <c r="AJ570" i="3"/>
  <c r="AJ574" i="3"/>
  <c r="AJ578" i="3"/>
  <c r="AJ582" i="3"/>
  <c r="AJ586" i="3"/>
  <c r="AJ590" i="3"/>
  <c r="AJ608" i="3"/>
  <c r="AJ555" i="3"/>
  <c r="AJ619" i="3"/>
  <c r="AJ623" i="3"/>
  <c r="AJ627" i="3"/>
  <c r="AJ631" i="3"/>
  <c r="AJ635" i="3"/>
  <c r="AJ639" i="3"/>
  <c r="AJ643" i="3"/>
  <c r="AJ661" i="3"/>
  <c r="AJ502" i="3"/>
  <c r="AJ670" i="3"/>
  <c r="AJ674" i="3"/>
  <c r="AJ678" i="3"/>
  <c r="AJ682" i="3"/>
  <c r="AJ686" i="3"/>
  <c r="AJ690" i="3"/>
  <c r="AJ694" i="3"/>
  <c r="AJ698" i="3"/>
  <c r="AJ733" i="3"/>
  <c r="AJ777" i="3"/>
  <c r="AJ781" i="3"/>
  <c r="AJ785" i="3"/>
  <c r="AJ789" i="3"/>
  <c r="AJ793" i="3"/>
  <c r="AJ797" i="3"/>
  <c r="AJ801" i="3"/>
  <c r="AJ805" i="3"/>
  <c r="AJ734" i="3"/>
  <c r="AJ715" i="3"/>
  <c r="AJ735" i="3"/>
  <c r="AJ744" i="3"/>
  <c r="AJ752" i="3"/>
  <c r="AJ773" i="3"/>
  <c r="AJ747" i="3"/>
  <c r="AJ740" i="3"/>
  <c r="AJ139" i="3"/>
  <c r="AJ243" i="3"/>
  <c r="AJ33" i="3"/>
  <c r="AJ47" i="3"/>
  <c r="AJ51" i="3"/>
  <c r="AJ55" i="3"/>
  <c r="AJ59" i="3"/>
  <c r="AJ63" i="3"/>
  <c r="AJ36" i="3"/>
  <c r="AJ40" i="3"/>
  <c r="AJ44" i="3"/>
  <c r="AJ88" i="3"/>
  <c r="AJ92" i="3"/>
  <c r="AJ96" i="3"/>
  <c r="AJ100" i="3"/>
  <c r="AJ104" i="3"/>
  <c r="AJ108" i="3"/>
  <c r="AJ112" i="3"/>
  <c r="AJ116" i="3"/>
  <c r="AJ132" i="3"/>
  <c r="AJ142" i="3"/>
  <c r="AJ147" i="3"/>
  <c r="AJ148" i="3"/>
  <c r="AJ193" i="3"/>
  <c r="AJ164" i="3"/>
  <c r="AJ185" i="3"/>
  <c r="AJ184" i="3"/>
  <c r="AJ199" i="3"/>
  <c r="AJ203" i="3"/>
  <c r="AJ219" i="3"/>
  <c r="AJ253" i="3"/>
  <c r="AJ261" i="3"/>
  <c r="AJ273" i="3"/>
  <c r="AJ343" i="3"/>
  <c r="AJ303" i="3"/>
  <c r="AJ319" i="3"/>
  <c r="AJ362" i="3"/>
  <c r="AJ409" i="3"/>
  <c r="AJ425" i="3"/>
  <c r="AJ464" i="3"/>
  <c r="AJ375" i="3"/>
  <c r="AJ381" i="3"/>
  <c r="AJ575" i="3"/>
  <c r="AJ591" i="3"/>
  <c r="AJ624" i="3"/>
  <c r="AJ640" i="3"/>
  <c r="AJ671" i="3"/>
  <c r="AJ687" i="3"/>
  <c r="AJ737" i="3"/>
  <c r="AJ790" i="3"/>
  <c r="AJ609" i="3"/>
  <c r="AJ746" i="3"/>
  <c r="AJ614" i="3"/>
  <c r="AJ354" i="3"/>
  <c r="AJ421" i="3"/>
  <c r="AJ460" i="3"/>
  <c r="AJ369" i="3"/>
  <c r="AJ485" i="3"/>
  <c r="AJ587" i="3"/>
  <c r="AJ620" i="3"/>
  <c r="AJ636" i="3"/>
  <c r="AJ561" i="3"/>
  <c r="AJ683" i="3"/>
  <c r="AJ802" i="3"/>
  <c r="AJ749" i="3"/>
  <c r="AJ245" i="3"/>
  <c r="AJ323" i="3"/>
  <c r="AJ370" i="3"/>
  <c r="AJ413" i="3"/>
  <c r="AJ429" i="3"/>
  <c r="AJ468" i="3"/>
  <c r="AJ477" i="3"/>
  <c r="AJ503" i="3"/>
  <c r="AJ579" i="3"/>
  <c r="AJ662" i="3"/>
  <c r="AJ628" i="3"/>
  <c r="AJ644" i="3"/>
  <c r="AJ675" i="3"/>
  <c r="AJ691" i="3"/>
  <c r="AJ778" i="3"/>
  <c r="AJ794" i="3"/>
  <c r="AJ738" i="3"/>
  <c r="AJ732" i="3"/>
  <c r="AJ775" i="3"/>
  <c r="AJ315" i="3"/>
  <c r="AJ455" i="3"/>
  <c r="AJ699" i="3"/>
  <c r="AJ739" i="3"/>
  <c r="AJ311" i="3"/>
  <c r="AJ407" i="3"/>
  <c r="AJ378" i="3"/>
  <c r="AJ417" i="3"/>
  <c r="AJ433" i="3"/>
  <c r="AJ472" i="3"/>
  <c r="AJ481" i="3"/>
  <c r="AJ567" i="3"/>
  <c r="AJ583" i="3"/>
  <c r="AJ564" i="3"/>
  <c r="AJ632" i="3"/>
  <c r="AJ355" i="3"/>
  <c r="AJ679" i="3"/>
  <c r="AJ695" i="3"/>
  <c r="AJ782" i="3"/>
  <c r="AJ798" i="3"/>
  <c r="AJ723" i="3"/>
  <c r="AJ736" i="3"/>
  <c r="AJ563" i="3"/>
  <c r="AJ571" i="3"/>
  <c r="AJ786" i="3"/>
  <c r="AI596" i="3"/>
  <c r="U341" i="3"/>
  <c r="U340" i="3"/>
  <c r="T385" i="3"/>
  <c r="T500" i="3"/>
  <c r="S544" i="3"/>
  <c r="T499" i="3"/>
  <c r="S12" i="3"/>
  <c r="S14" i="3" s="1"/>
  <c r="AI172" i="3"/>
  <c r="AI702" i="3"/>
  <c r="AI649" i="3"/>
  <c r="AI437" i="3"/>
  <c r="AI10" i="3"/>
  <c r="AI384" i="3"/>
  <c r="T173" i="3"/>
  <c r="U394" i="3"/>
  <c r="U393" i="3"/>
  <c r="T438" i="3"/>
  <c r="AI225" i="3"/>
  <c r="T332" i="3"/>
  <c r="U287" i="3"/>
  <c r="U288" i="3"/>
  <c r="AI755" i="3"/>
  <c r="AI66" i="3"/>
  <c r="AB451" i="3"/>
  <c r="AI119" i="3"/>
  <c r="U491" i="3"/>
  <c r="V490" i="3"/>
  <c r="U13" i="3"/>
  <c r="AI278" i="3"/>
  <c r="AI543" i="3"/>
  <c r="AI331" i="3"/>
  <c r="U128" i="3" l="1"/>
  <c r="U130" i="3" s="1"/>
  <c r="U597" i="3"/>
  <c r="V552" i="3"/>
  <c r="V554" i="3" s="1"/>
  <c r="T663" i="3"/>
  <c r="U659" i="3" s="1"/>
  <c r="AI776" i="3"/>
  <c r="AH808" i="3"/>
  <c r="U595" i="3"/>
  <c r="W18" i="4" s="1"/>
  <c r="U75" i="3"/>
  <c r="U77" i="3" s="1"/>
  <c r="U716" i="3"/>
  <c r="V711" i="3" s="1"/>
  <c r="T120" i="3"/>
  <c r="T769" i="3"/>
  <c r="T809" i="3" s="1"/>
  <c r="U239" i="3"/>
  <c r="U277" i="3"/>
  <c r="W12" i="4" s="1"/>
  <c r="U24" i="3"/>
  <c r="U65" i="3" s="1"/>
  <c r="W8" i="4" s="1"/>
  <c r="V607" i="3"/>
  <c r="V648" i="3" s="1"/>
  <c r="X19" i="4" s="1"/>
  <c r="AM5" i="4"/>
  <c r="AB5" i="5"/>
  <c r="U23" i="4"/>
  <c r="Q24" i="4" s="1"/>
  <c r="U342" i="3"/>
  <c r="U289" i="3"/>
  <c r="U330" i="3" s="1"/>
  <c r="W13" i="4" s="1"/>
  <c r="U182" i="3"/>
  <c r="U181" i="3"/>
  <c r="T226" i="3"/>
  <c r="T501" i="3"/>
  <c r="N25" i="4"/>
  <c r="J24" i="4"/>
  <c r="BX23" i="4"/>
  <c r="BX6" i="4" s="1"/>
  <c r="AJ10" i="3"/>
  <c r="AJ225" i="3"/>
  <c r="AJ384" i="3"/>
  <c r="AK25" i="3"/>
  <c r="AK36" i="3"/>
  <c r="AK40" i="3"/>
  <c r="AK44" i="3"/>
  <c r="AK52" i="3"/>
  <c r="AK26" i="3"/>
  <c r="AK59" i="3"/>
  <c r="AK50" i="3"/>
  <c r="AK92" i="3"/>
  <c r="AK89" i="3"/>
  <c r="AK58" i="3"/>
  <c r="AK98" i="3"/>
  <c r="AK103" i="3"/>
  <c r="AK99" i="3"/>
  <c r="AK141" i="3"/>
  <c r="AK145" i="3"/>
  <c r="AK149" i="3"/>
  <c r="AK104" i="3"/>
  <c r="AK114" i="3"/>
  <c r="AK153" i="3"/>
  <c r="AK157" i="3"/>
  <c r="AK161" i="3"/>
  <c r="AK165" i="3"/>
  <c r="AK169" i="3"/>
  <c r="AK115" i="3"/>
  <c r="AK185" i="3"/>
  <c r="AK238" i="3"/>
  <c r="AK199" i="3"/>
  <c r="AK237" i="3"/>
  <c r="AK207" i="3"/>
  <c r="AK791" i="3"/>
  <c r="AK79" i="3"/>
  <c r="AK37" i="3"/>
  <c r="AK41" i="3"/>
  <c r="AK45" i="3"/>
  <c r="AK56" i="3"/>
  <c r="AK47" i="3"/>
  <c r="AK63" i="3"/>
  <c r="AK54" i="3"/>
  <c r="AK96" i="3"/>
  <c r="AK93" i="3"/>
  <c r="AK62" i="3"/>
  <c r="AK95" i="3"/>
  <c r="AK108" i="3"/>
  <c r="AK105" i="3"/>
  <c r="AK142" i="3"/>
  <c r="AK146" i="3"/>
  <c r="AK150" i="3"/>
  <c r="AK106" i="3"/>
  <c r="AK116" i="3"/>
  <c r="AK154" i="3"/>
  <c r="AK158" i="3"/>
  <c r="AK162" i="3"/>
  <c r="AK166" i="3"/>
  <c r="AK107" i="3"/>
  <c r="AK132" i="3"/>
  <c r="AK193" i="3"/>
  <c r="AK196" i="3"/>
  <c r="AK200" i="3"/>
  <c r="AK204" i="3"/>
  <c r="AK208" i="3"/>
  <c r="AK212" i="3"/>
  <c r="AK216" i="3"/>
  <c r="AK220" i="3"/>
  <c r="AK247" i="3"/>
  <c r="AK251" i="3"/>
  <c r="AK255" i="3"/>
  <c r="AK259" i="3"/>
  <c r="AK263" i="3"/>
  <c r="AK267" i="3"/>
  <c r="AK271" i="3"/>
  <c r="AK275" i="3"/>
  <c r="AK291" i="3"/>
  <c r="AK326" i="3"/>
  <c r="AK296" i="3"/>
  <c r="AK302" i="3"/>
  <c r="AK306" i="3"/>
  <c r="AK310" i="3"/>
  <c r="AK314" i="3"/>
  <c r="AK318" i="3"/>
  <c r="AK322" i="3"/>
  <c r="AK354" i="3"/>
  <c r="AK358" i="3"/>
  <c r="AK362" i="3"/>
  <c r="AK366" i="3"/>
  <c r="AK370" i="3"/>
  <c r="AK374" i="3"/>
  <c r="AK378" i="3"/>
  <c r="AK396" i="3"/>
  <c r="AK450" i="3"/>
  <c r="AK502" i="3"/>
  <c r="AK408" i="3"/>
  <c r="AK412" i="3"/>
  <c r="AK416" i="3"/>
  <c r="AK420" i="3"/>
  <c r="AK424" i="3"/>
  <c r="AK428" i="3"/>
  <c r="AK432" i="3"/>
  <c r="AK459" i="3"/>
  <c r="AK463" i="3"/>
  <c r="AK467" i="3"/>
  <c r="AK471" i="3"/>
  <c r="AK475" i="3"/>
  <c r="AK479" i="3"/>
  <c r="AK483" i="3"/>
  <c r="AK609" i="3"/>
  <c r="AK726" i="3"/>
  <c r="AK730" i="3"/>
  <c r="AK734" i="3"/>
  <c r="AK738" i="3"/>
  <c r="AK742" i="3"/>
  <c r="AK568" i="3"/>
  <c r="AK572" i="3"/>
  <c r="AK576" i="3"/>
  <c r="AK580" i="3"/>
  <c r="AK584" i="3"/>
  <c r="AK588" i="3"/>
  <c r="AK592" i="3"/>
  <c r="AK503" i="3"/>
  <c r="AK720" i="3"/>
  <c r="AK746" i="3"/>
  <c r="AK750" i="3"/>
  <c r="AK661" i="3"/>
  <c r="AK672" i="3"/>
  <c r="AK676" i="3"/>
  <c r="AK680" i="3"/>
  <c r="AK684" i="3"/>
  <c r="AK688" i="3"/>
  <c r="AK692" i="3"/>
  <c r="AK696" i="3"/>
  <c r="AK780" i="3"/>
  <c r="AK784" i="3"/>
  <c r="AK788" i="3"/>
  <c r="AK792" i="3"/>
  <c r="AK796" i="3"/>
  <c r="AK800" i="3"/>
  <c r="AK804" i="3"/>
  <c r="AK618" i="3"/>
  <c r="AK622" i="3"/>
  <c r="AK626" i="3"/>
  <c r="AK630" i="3"/>
  <c r="AK634" i="3"/>
  <c r="AK638" i="3"/>
  <c r="AK642" i="3"/>
  <c r="AK646" i="3"/>
  <c r="AK714" i="3"/>
  <c r="AK192" i="3"/>
  <c r="AK614" i="3"/>
  <c r="AK563" i="3"/>
  <c r="AK616" i="3"/>
  <c r="AK39" i="3"/>
  <c r="AK48" i="3"/>
  <c r="AK88" i="3"/>
  <c r="AK61" i="3"/>
  <c r="AK49" i="3"/>
  <c r="AK94" i="3"/>
  <c r="AK91" i="3"/>
  <c r="AK137" i="3"/>
  <c r="AK152" i="3"/>
  <c r="AK160" i="3"/>
  <c r="AK168" i="3"/>
  <c r="AK190" i="3"/>
  <c r="AK210" i="3"/>
  <c r="AK218" i="3"/>
  <c r="AK249" i="3"/>
  <c r="AK257" i="3"/>
  <c r="AK265" i="3"/>
  <c r="AK273" i="3"/>
  <c r="AK324" i="3"/>
  <c r="AK328" i="3"/>
  <c r="AK304" i="3"/>
  <c r="AK316" i="3"/>
  <c r="AK352" i="3"/>
  <c r="AK360" i="3"/>
  <c r="AK368" i="3"/>
  <c r="AK376" i="3"/>
  <c r="AK380" i="3"/>
  <c r="AK455" i="3"/>
  <c r="AK430" i="3"/>
  <c r="AK465" i="3"/>
  <c r="AK473" i="3"/>
  <c r="AK481" i="3"/>
  <c r="AK724" i="3"/>
  <c r="AK732" i="3"/>
  <c r="AK740" i="3"/>
  <c r="AK570" i="3"/>
  <c r="AK578" i="3"/>
  <c r="AK590" i="3"/>
  <c r="AK486" i="3"/>
  <c r="AK748" i="3"/>
  <c r="AK670" i="3"/>
  <c r="AK678" i="3"/>
  <c r="AK686" i="3"/>
  <c r="AK694" i="3"/>
  <c r="AK778" i="3"/>
  <c r="AK790" i="3"/>
  <c r="AK798" i="3"/>
  <c r="AK556" i="3"/>
  <c r="AK624" i="3"/>
  <c r="AK632" i="3"/>
  <c r="AK640" i="3"/>
  <c r="AK722" i="3"/>
  <c r="AK561" i="3"/>
  <c r="AK215" i="3"/>
  <c r="AK246" i="3"/>
  <c r="AK254" i="3"/>
  <c r="AK262" i="3"/>
  <c r="AK270" i="3"/>
  <c r="AK203" i="3"/>
  <c r="AK343" i="3"/>
  <c r="AK305" i="3"/>
  <c r="AK313" i="3"/>
  <c r="AK321" i="3"/>
  <c r="AK357" i="3"/>
  <c r="AK365" i="3"/>
  <c r="AK373" i="3"/>
  <c r="AK381" i="3"/>
  <c r="AK406" i="3"/>
  <c r="AK407" i="3"/>
  <c r="AK411" i="3"/>
  <c r="AK415" i="3"/>
  <c r="AK419" i="3"/>
  <c r="AK423" i="3"/>
  <c r="AK427" i="3"/>
  <c r="AK431" i="3"/>
  <c r="AK458" i="3"/>
  <c r="AK462" i="3"/>
  <c r="AK466" i="3"/>
  <c r="AK470" i="3"/>
  <c r="AK478" i="3"/>
  <c r="AK482" i="3"/>
  <c r="AK725" i="3"/>
  <c r="AK733" i="3"/>
  <c r="AK737" i="3"/>
  <c r="AK567" i="3"/>
  <c r="AK575" i="3"/>
  <c r="AK583" i="3"/>
  <c r="AK591" i="3"/>
  <c r="AK487" i="3"/>
  <c r="AK745" i="3"/>
  <c r="AK767" i="3"/>
  <c r="AK671" i="3"/>
  <c r="AK679" i="3"/>
  <c r="AK683" i="3"/>
  <c r="AK691" i="3"/>
  <c r="AK699" i="3"/>
  <c r="AK783" i="3"/>
  <c r="AK795" i="3"/>
  <c r="AK803" i="3"/>
  <c r="AK629" i="3"/>
  <c r="AK637" i="3"/>
  <c r="AK645" i="3"/>
  <c r="AK775" i="3"/>
  <c r="AK33" i="3"/>
  <c r="AK34" i="3"/>
  <c r="AK38" i="3"/>
  <c r="AK42" i="3"/>
  <c r="AK46" i="3"/>
  <c r="AK60" i="3"/>
  <c r="AK51" i="3"/>
  <c r="AK87" i="3"/>
  <c r="AK53" i="3"/>
  <c r="AK57" i="3"/>
  <c r="AK97" i="3"/>
  <c r="AK90" i="3"/>
  <c r="AK101" i="3"/>
  <c r="AK131" i="3"/>
  <c r="AK109" i="3"/>
  <c r="AK143" i="3"/>
  <c r="AK147" i="3"/>
  <c r="AK100" i="3"/>
  <c r="AK110" i="3"/>
  <c r="AK151" i="3"/>
  <c r="AK155" i="3"/>
  <c r="AK159" i="3"/>
  <c r="AK163" i="3"/>
  <c r="AK167" i="3"/>
  <c r="AK111" i="3"/>
  <c r="AK184" i="3"/>
  <c r="AK194" i="3"/>
  <c r="AK197" i="3"/>
  <c r="AK201" i="3"/>
  <c r="AK205" i="3"/>
  <c r="AK209" i="3"/>
  <c r="AK213" i="3"/>
  <c r="AK217" i="3"/>
  <c r="AK221" i="3"/>
  <c r="AK248" i="3"/>
  <c r="AK252" i="3"/>
  <c r="AK256" i="3"/>
  <c r="AK260" i="3"/>
  <c r="AK264" i="3"/>
  <c r="AK268" i="3"/>
  <c r="AK272" i="3"/>
  <c r="AK290" i="3"/>
  <c r="AK344" i="3"/>
  <c r="AK327" i="3"/>
  <c r="AK299" i="3"/>
  <c r="AK303" i="3"/>
  <c r="AK307" i="3"/>
  <c r="AK311" i="3"/>
  <c r="AK315" i="3"/>
  <c r="AK319" i="3"/>
  <c r="AK323" i="3"/>
  <c r="AK355" i="3"/>
  <c r="AK359" i="3"/>
  <c r="AK363" i="3"/>
  <c r="AK367" i="3"/>
  <c r="AK371" i="3"/>
  <c r="AK375" i="3"/>
  <c r="AK379" i="3"/>
  <c r="AK402" i="3"/>
  <c r="AK449" i="3"/>
  <c r="AK555" i="3"/>
  <c r="AK409" i="3"/>
  <c r="AK413" i="3"/>
  <c r="AK417" i="3"/>
  <c r="AK421" i="3"/>
  <c r="AK425" i="3"/>
  <c r="AK429" i="3"/>
  <c r="AK433" i="3"/>
  <c r="AK460" i="3"/>
  <c r="AK464" i="3"/>
  <c r="AK468" i="3"/>
  <c r="AK472" i="3"/>
  <c r="AK476" i="3"/>
  <c r="AK480" i="3"/>
  <c r="AK484" i="3"/>
  <c r="AK723" i="3"/>
  <c r="AK727" i="3"/>
  <c r="AK731" i="3"/>
  <c r="AK735" i="3"/>
  <c r="AK739" i="3"/>
  <c r="AK565" i="3"/>
  <c r="AK569" i="3"/>
  <c r="AK573" i="3"/>
  <c r="AK577" i="3"/>
  <c r="AK581" i="3"/>
  <c r="AK585" i="3"/>
  <c r="AK589" i="3"/>
  <c r="AK593" i="3"/>
  <c r="AK508" i="3"/>
  <c r="AK743" i="3"/>
  <c r="AK747" i="3"/>
  <c r="AK751" i="3"/>
  <c r="AK667" i="3"/>
  <c r="AK673" i="3"/>
  <c r="AK677" i="3"/>
  <c r="AK681" i="3"/>
  <c r="AK685" i="3"/>
  <c r="AK689" i="3"/>
  <c r="AK693" i="3"/>
  <c r="AK697" i="3"/>
  <c r="AK777" i="3"/>
  <c r="AK781" i="3"/>
  <c r="AK785" i="3"/>
  <c r="AK789" i="3"/>
  <c r="AK793" i="3"/>
  <c r="AK797" i="3"/>
  <c r="AK801" i="3"/>
  <c r="AK805" i="3"/>
  <c r="AK619" i="3"/>
  <c r="AK623" i="3"/>
  <c r="AK627" i="3"/>
  <c r="AK631" i="3"/>
  <c r="AK635" i="3"/>
  <c r="AK639" i="3"/>
  <c r="AK643" i="3"/>
  <c r="AK662" i="3"/>
  <c r="AK715" i="3"/>
  <c r="AK243" i="3"/>
  <c r="AK773" i="3"/>
  <c r="AK245" i="3"/>
  <c r="AK86" i="3"/>
  <c r="AL5" i="3"/>
  <c r="AK35" i="3"/>
  <c r="AK43" i="3"/>
  <c r="AK78" i="3"/>
  <c r="AK55" i="3"/>
  <c r="AK84" i="3"/>
  <c r="AK140" i="3"/>
  <c r="AK144" i="3"/>
  <c r="AK148" i="3"/>
  <c r="AK112" i="3"/>
  <c r="AK156" i="3"/>
  <c r="AK164" i="3"/>
  <c r="AK113" i="3"/>
  <c r="AK195" i="3"/>
  <c r="AK198" i="3"/>
  <c r="AK298" i="3"/>
  <c r="AK206" i="3"/>
  <c r="AK214" i="3"/>
  <c r="AK222" i="3"/>
  <c r="AK253" i="3"/>
  <c r="AK261" i="3"/>
  <c r="AK269" i="3"/>
  <c r="AK202" i="3"/>
  <c r="AK300" i="3"/>
  <c r="AK308" i="3"/>
  <c r="AK320" i="3"/>
  <c r="AK356" i="3"/>
  <c r="AK364" i="3"/>
  <c r="AK372" i="3"/>
  <c r="AK397" i="3"/>
  <c r="AK405" i="3"/>
  <c r="AK410" i="3"/>
  <c r="AK414" i="3"/>
  <c r="AK418" i="3"/>
  <c r="AK422" i="3"/>
  <c r="AK426" i="3"/>
  <c r="AK461" i="3"/>
  <c r="AK469" i="3"/>
  <c r="AK477" i="3"/>
  <c r="AK485" i="3"/>
  <c r="AK728" i="3"/>
  <c r="AK736" i="3"/>
  <c r="AK566" i="3"/>
  <c r="AK574" i="3"/>
  <c r="AK586" i="3"/>
  <c r="AK608" i="3"/>
  <c r="AK744" i="3"/>
  <c r="AK752" i="3"/>
  <c r="AK674" i="3"/>
  <c r="AK682" i="3"/>
  <c r="AK690" i="3"/>
  <c r="AK698" i="3"/>
  <c r="AK786" i="3"/>
  <c r="AK794" i="3"/>
  <c r="AK802" i="3"/>
  <c r="AK620" i="3"/>
  <c r="AK628" i="3"/>
  <c r="AK636" i="3"/>
  <c r="AK644" i="3"/>
  <c r="AK404" i="3"/>
  <c r="AK351" i="3"/>
  <c r="AK211" i="3"/>
  <c r="AK250" i="3"/>
  <c r="AK258" i="3"/>
  <c r="AK266" i="3"/>
  <c r="AK274" i="3"/>
  <c r="AK325" i="3"/>
  <c r="AK301" i="3"/>
  <c r="AK309" i="3"/>
  <c r="AK317" i="3"/>
  <c r="AK353" i="3"/>
  <c r="AK361" i="3"/>
  <c r="AK369" i="3"/>
  <c r="AK377" i="3"/>
  <c r="AK349" i="3"/>
  <c r="AK474" i="3"/>
  <c r="AK564" i="3"/>
  <c r="AK729" i="3"/>
  <c r="AK741" i="3"/>
  <c r="AK571" i="3"/>
  <c r="AK579" i="3"/>
  <c r="AK587" i="3"/>
  <c r="AK457" i="3"/>
  <c r="AK749" i="3"/>
  <c r="AK675" i="3"/>
  <c r="AK687" i="3"/>
  <c r="AK695" i="3"/>
  <c r="AK779" i="3"/>
  <c r="AK787" i="3"/>
  <c r="AK799" i="3"/>
  <c r="AK617" i="3"/>
  <c r="AK625" i="3"/>
  <c r="AK633" i="3"/>
  <c r="AK641" i="3"/>
  <c r="AK768" i="3"/>
  <c r="AK669" i="3"/>
  <c r="AK139" i="3"/>
  <c r="AK102" i="3"/>
  <c r="AK312" i="3"/>
  <c r="AK434" i="3"/>
  <c r="AK582" i="3"/>
  <c r="AK782" i="3"/>
  <c r="AK31" i="3"/>
  <c r="AK219" i="3"/>
  <c r="AK621" i="3"/>
  <c r="AJ596" i="3"/>
  <c r="U395" i="3"/>
  <c r="AJ649" i="3"/>
  <c r="AJ437" i="3"/>
  <c r="AJ172" i="3"/>
  <c r="AJ702" i="3"/>
  <c r="AJ331" i="3"/>
  <c r="AJ119" i="3"/>
  <c r="V491" i="3"/>
  <c r="W490" i="3"/>
  <c r="V13" i="3"/>
  <c r="AC447" i="3"/>
  <c r="AC448" i="3" s="1"/>
  <c r="AC489" i="3" s="1"/>
  <c r="AE16" i="4" s="1"/>
  <c r="AJ543" i="3"/>
  <c r="AJ278" i="3"/>
  <c r="AJ66" i="3"/>
  <c r="AJ755" i="3"/>
  <c r="J133" i="2"/>
  <c r="V712" i="3" l="1"/>
  <c r="V713" i="3" s="1"/>
  <c r="V754" i="3" s="1"/>
  <c r="X21" i="4" s="1"/>
  <c r="U756" i="3"/>
  <c r="U658" i="3"/>
  <c r="U660" i="3" s="1"/>
  <c r="T703" i="3"/>
  <c r="U292" i="3"/>
  <c r="U332" i="3" s="1"/>
  <c r="AJ776" i="3"/>
  <c r="AI808" i="3"/>
  <c r="U118" i="3"/>
  <c r="W9" i="4" s="1"/>
  <c r="U80" i="3"/>
  <c r="V75" i="3" s="1"/>
  <c r="U765" i="3"/>
  <c r="U764" i="3"/>
  <c r="AK10" i="3"/>
  <c r="U27" i="3"/>
  <c r="V23" i="3" s="1"/>
  <c r="V234" i="3"/>
  <c r="U279" i="3"/>
  <c r="V235" i="3"/>
  <c r="V595" i="3"/>
  <c r="X18" i="4" s="1"/>
  <c r="V557" i="3"/>
  <c r="V610" i="3"/>
  <c r="V650" i="3" s="1"/>
  <c r="U183" i="3"/>
  <c r="AN5" i="4"/>
  <c r="AC5" i="5"/>
  <c r="T542" i="3"/>
  <c r="V17" i="4" s="1"/>
  <c r="T504" i="3"/>
  <c r="U383" i="3"/>
  <c r="W14" i="4" s="1"/>
  <c r="U345" i="3"/>
  <c r="AK384" i="3"/>
  <c r="AK649" i="3"/>
  <c r="U171" i="3"/>
  <c r="W10" i="4" s="1"/>
  <c r="U133" i="3"/>
  <c r="AK437" i="3"/>
  <c r="U436" i="3"/>
  <c r="W15" i="4" s="1"/>
  <c r="U398" i="3"/>
  <c r="AL34" i="3"/>
  <c r="AL38" i="3"/>
  <c r="AL42" i="3"/>
  <c r="AL46" i="3"/>
  <c r="AL50" i="3"/>
  <c r="AL54" i="3"/>
  <c r="AL58" i="3"/>
  <c r="AL62" i="3"/>
  <c r="AL95" i="3"/>
  <c r="AL92" i="3"/>
  <c r="AL97" i="3"/>
  <c r="AL88" i="3"/>
  <c r="AL111" i="3"/>
  <c r="AL115" i="3"/>
  <c r="AL108" i="3"/>
  <c r="AL140" i="3"/>
  <c r="AL148" i="3"/>
  <c r="AL151" i="3"/>
  <c r="AL90" i="3"/>
  <c r="AL146" i="3"/>
  <c r="AL157" i="3"/>
  <c r="AL165" i="3"/>
  <c r="AL155" i="3"/>
  <c r="AL160" i="3"/>
  <c r="AL168" i="3"/>
  <c r="AL190" i="3"/>
  <c r="AL199" i="3"/>
  <c r="AL203" i="3"/>
  <c r="AL207" i="3"/>
  <c r="AL211" i="3"/>
  <c r="AL215" i="3"/>
  <c r="AL219" i="3"/>
  <c r="AL237" i="3"/>
  <c r="AL301" i="3"/>
  <c r="AL305" i="3"/>
  <c r="AL309" i="3"/>
  <c r="AL313" i="3"/>
  <c r="AL317" i="3"/>
  <c r="AL321" i="3"/>
  <c r="AL291" i="3"/>
  <c r="AL249" i="3"/>
  <c r="AL253" i="3"/>
  <c r="AL257" i="3"/>
  <c r="AL261" i="3"/>
  <c r="AL270" i="3"/>
  <c r="AL406" i="3"/>
  <c r="AL262" i="3"/>
  <c r="AL271" i="3"/>
  <c r="AL324" i="3"/>
  <c r="AL328" i="3"/>
  <c r="AL296" i="3"/>
  <c r="AL359" i="3"/>
  <c r="AL367" i="3"/>
  <c r="AL375" i="3"/>
  <c r="AL408" i="3"/>
  <c r="AL412" i="3"/>
  <c r="AL416" i="3"/>
  <c r="AL420" i="3"/>
  <c r="AL424" i="3"/>
  <c r="AL428" i="3"/>
  <c r="AL432" i="3"/>
  <c r="AL354" i="3"/>
  <c r="AL362" i="3"/>
  <c r="AL370" i="3"/>
  <c r="AL378" i="3"/>
  <c r="AL486" i="3"/>
  <c r="AL502" i="3"/>
  <c r="AL555" i="3"/>
  <c r="AL471" i="3"/>
  <c r="AL477" i="3"/>
  <c r="AL481" i="3"/>
  <c r="AL485" i="3"/>
  <c r="AL673" i="3"/>
  <c r="AL677" i="3"/>
  <c r="AL681" i="3"/>
  <c r="AL685" i="3"/>
  <c r="AL689" i="3"/>
  <c r="AL693" i="3"/>
  <c r="AL697" i="3"/>
  <c r="AL455" i="3"/>
  <c r="AL472" i="3"/>
  <c r="AL469" i="3"/>
  <c r="AL566" i="3"/>
  <c r="AL466" i="3"/>
  <c r="AL572" i="3"/>
  <c r="AL580" i="3"/>
  <c r="AL591" i="3"/>
  <c r="AL722" i="3"/>
  <c r="AL736" i="3"/>
  <c r="AL584" i="3"/>
  <c r="AL729" i="3"/>
  <c r="AL743" i="3"/>
  <c r="AL747" i="3"/>
  <c r="AL751" i="3"/>
  <c r="AL787" i="3"/>
  <c r="AL794" i="3"/>
  <c r="AL798" i="3"/>
  <c r="AL802" i="3"/>
  <c r="AL617" i="3"/>
  <c r="AL569" i="3"/>
  <c r="AL577" i="3"/>
  <c r="AL588" i="3"/>
  <c r="AL661" i="3"/>
  <c r="AL734" i="3"/>
  <c r="AL777" i="3"/>
  <c r="AL781" i="3"/>
  <c r="AL785" i="3"/>
  <c r="AL582" i="3"/>
  <c r="AL620" i="3"/>
  <c r="AL627" i="3"/>
  <c r="AL631" i="3"/>
  <c r="AL635" i="3"/>
  <c r="AL639" i="3"/>
  <c r="AL643" i="3"/>
  <c r="AL739" i="3"/>
  <c r="AL731" i="3"/>
  <c r="AL720" i="3"/>
  <c r="AL561" i="3"/>
  <c r="AL616" i="3"/>
  <c r="AL86" i="3"/>
  <c r="AM5" i="3"/>
  <c r="AL35" i="3"/>
  <c r="AL39" i="3"/>
  <c r="AL43" i="3"/>
  <c r="AL47" i="3"/>
  <c r="AL51" i="3"/>
  <c r="AL55" i="3"/>
  <c r="AL59" i="3"/>
  <c r="AL63" i="3"/>
  <c r="AL99" i="3"/>
  <c r="AL96" i="3"/>
  <c r="AL79" i="3"/>
  <c r="AL102" i="3"/>
  <c r="AL112" i="3"/>
  <c r="AL116" i="3"/>
  <c r="AL131" i="3"/>
  <c r="AL98" i="3"/>
  <c r="AL141" i="3"/>
  <c r="AL152" i="3"/>
  <c r="AL101" i="3"/>
  <c r="AL150" i="3"/>
  <c r="AL159" i="3"/>
  <c r="AL167" i="3"/>
  <c r="AL184" i="3"/>
  <c r="AL162" i="3"/>
  <c r="AL193" i="3"/>
  <c r="AL196" i="3"/>
  <c r="AL200" i="3"/>
  <c r="AL204" i="3"/>
  <c r="AL208" i="3"/>
  <c r="AL212" i="3"/>
  <c r="AL216" i="3"/>
  <c r="AL220" i="3"/>
  <c r="AL192" i="3"/>
  <c r="AL302" i="3"/>
  <c r="AL306" i="3"/>
  <c r="AL310" i="3"/>
  <c r="AL314" i="3"/>
  <c r="AL318" i="3"/>
  <c r="AL322" i="3"/>
  <c r="AL246" i="3"/>
  <c r="AL250" i="3"/>
  <c r="AL254" i="3"/>
  <c r="AL258" i="3"/>
  <c r="AL264" i="3"/>
  <c r="AL272" i="3"/>
  <c r="AL407" i="3"/>
  <c r="AL265" i="3"/>
  <c r="AL273" i="3"/>
  <c r="AL325" i="3"/>
  <c r="AL343" i="3"/>
  <c r="AL353" i="3"/>
  <c r="AL361" i="3"/>
  <c r="AL369" i="3"/>
  <c r="AL377" i="3"/>
  <c r="AL413" i="3"/>
  <c r="AL417" i="3"/>
  <c r="AL421" i="3"/>
  <c r="AL425" i="3"/>
  <c r="AL429" i="3"/>
  <c r="AL433" i="3"/>
  <c r="AL356" i="3"/>
  <c r="AL364" i="3"/>
  <c r="AL372" i="3"/>
  <c r="AL380" i="3"/>
  <c r="AL487" i="3"/>
  <c r="AL508" i="3"/>
  <c r="AL459" i="3"/>
  <c r="AL474" i="3"/>
  <c r="AL478" i="3"/>
  <c r="AL482" i="3"/>
  <c r="AL670" i="3"/>
  <c r="AL674" i="3"/>
  <c r="AL678" i="3"/>
  <c r="AL682" i="3"/>
  <c r="AL686" i="3"/>
  <c r="AL690" i="3"/>
  <c r="AL694" i="3"/>
  <c r="AL698" i="3"/>
  <c r="AL460" i="3"/>
  <c r="AL609" i="3"/>
  <c r="AL473" i="3"/>
  <c r="AL396" i="3"/>
  <c r="AL470" i="3"/>
  <c r="AL574" i="3"/>
  <c r="AL583" i="3"/>
  <c r="AL593" i="3"/>
  <c r="AL724" i="3"/>
  <c r="AL740" i="3"/>
  <c r="AL608" i="3"/>
  <c r="AL733" i="3"/>
  <c r="AL744" i="3"/>
  <c r="AL748" i="3"/>
  <c r="AL752" i="3"/>
  <c r="AL789" i="3"/>
  <c r="AL795" i="3"/>
  <c r="AL799" i="3"/>
  <c r="AL803" i="3"/>
  <c r="AL624" i="3"/>
  <c r="AL571" i="3"/>
  <c r="AL579" i="3"/>
  <c r="AL590" i="3"/>
  <c r="AL667" i="3"/>
  <c r="AL738" i="3"/>
  <c r="AL778" i="3"/>
  <c r="AL782" i="3"/>
  <c r="AL788" i="3"/>
  <c r="AL586" i="3"/>
  <c r="AL621" i="3"/>
  <c r="AL628" i="3"/>
  <c r="AL632" i="3"/>
  <c r="AL636" i="3"/>
  <c r="AL640" i="3"/>
  <c r="AL644" i="3"/>
  <c r="AL775" i="3"/>
  <c r="AL735" i="3"/>
  <c r="AL457" i="3"/>
  <c r="AL139" i="3"/>
  <c r="AL351" i="3"/>
  <c r="AL94" i="3"/>
  <c r="AL109" i="3"/>
  <c r="AL144" i="3"/>
  <c r="AL149" i="3"/>
  <c r="AL154" i="3"/>
  <c r="AL142" i="3"/>
  <c r="AL147" i="3"/>
  <c r="AL163" i="3"/>
  <c r="AL185" i="3"/>
  <c r="AL158" i="3"/>
  <c r="AL166" i="3"/>
  <c r="AL195" i="3"/>
  <c r="AL198" i="3"/>
  <c r="AL202" i="3"/>
  <c r="AL206" i="3"/>
  <c r="AL210" i="3"/>
  <c r="AL214" i="3"/>
  <c r="AL218" i="3"/>
  <c r="AL222" i="3"/>
  <c r="AL300" i="3"/>
  <c r="AL304" i="3"/>
  <c r="AL308" i="3"/>
  <c r="AL312" i="3"/>
  <c r="AL316" i="3"/>
  <c r="AL320" i="3"/>
  <c r="AL238" i="3"/>
  <c r="AL248" i="3"/>
  <c r="AL252" i="3"/>
  <c r="AL256" i="3"/>
  <c r="AL260" i="3"/>
  <c r="AL268" i="3"/>
  <c r="AL405" i="3"/>
  <c r="AL344" i="3"/>
  <c r="AL269" i="3"/>
  <c r="AL298" i="3"/>
  <c r="AL327" i="3"/>
  <c r="AL290" i="3"/>
  <c r="AL357" i="3"/>
  <c r="AL365" i="3"/>
  <c r="AL373" i="3"/>
  <c r="AL381" i="3"/>
  <c r="AL411" i="3"/>
  <c r="AL415" i="3"/>
  <c r="AL419" i="3"/>
  <c r="AL423" i="3"/>
  <c r="AL427" i="3"/>
  <c r="AL431" i="3"/>
  <c r="AL352" i="3"/>
  <c r="AL360" i="3"/>
  <c r="AL368" i="3"/>
  <c r="AL376" i="3"/>
  <c r="AL450" i="3"/>
  <c r="AL404" i="3"/>
  <c r="AL449" i="3"/>
  <c r="AL467" i="3"/>
  <c r="AL476" i="3"/>
  <c r="AL480" i="3"/>
  <c r="AL484" i="3"/>
  <c r="AL672" i="3"/>
  <c r="AL676" i="3"/>
  <c r="AL680" i="3"/>
  <c r="AL684" i="3"/>
  <c r="AL688" i="3"/>
  <c r="AL692" i="3"/>
  <c r="AL714" i="3"/>
  <c r="AL468" i="3"/>
  <c r="AL465" i="3"/>
  <c r="AL565" i="3"/>
  <c r="AL462" i="3"/>
  <c r="AL570" i="3"/>
  <c r="AL578" i="3"/>
  <c r="AL589" i="3"/>
  <c r="AL715" i="3"/>
  <c r="AL732" i="3"/>
  <c r="AL568" i="3"/>
  <c r="AL725" i="3"/>
  <c r="AL741" i="3"/>
  <c r="AL746" i="3"/>
  <c r="AL750" i="3"/>
  <c r="AL786" i="3"/>
  <c r="AL791" i="3"/>
  <c r="AL797" i="3"/>
  <c r="AL801" i="3"/>
  <c r="AL805" i="3"/>
  <c r="AL626" i="3"/>
  <c r="AL575" i="3"/>
  <c r="AL585" i="3"/>
  <c r="AL614" i="3"/>
  <c r="AL780" i="3"/>
  <c r="AL784" i="3"/>
  <c r="AL793" i="3"/>
  <c r="AL619" i="3"/>
  <c r="AL623" i="3"/>
  <c r="AL630" i="3"/>
  <c r="AL634" i="3"/>
  <c r="AL638" i="3"/>
  <c r="AL642" i="3"/>
  <c r="AL646" i="3"/>
  <c r="AL727" i="3"/>
  <c r="AL31" i="3"/>
  <c r="AL563" i="3"/>
  <c r="AL245" i="3"/>
  <c r="AL409" i="3"/>
  <c r="AL25" i="3"/>
  <c r="AL36" i="3"/>
  <c r="AL40" i="3"/>
  <c r="AL44" i="3"/>
  <c r="AL48" i="3"/>
  <c r="AL52" i="3"/>
  <c r="AL56" i="3"/>
  <c r="AL60" i="3"/>
  <c r="AL78" i="3"/>
  <c r="AL84" i="3"/>
  <c r="AL89" i="3"/>
  <c r="AL100" i="3"/>
  <c r="AL107" i="3"/>
  <c r="AL113" i="3"/>
  <c r="AL132" i="3"/>
  <c r="AL105" i="3"/>
  <c r="AL103" i="3"/>
  <c r="AL145" i="3"/>
  <c r="AL153" i="3"/>
  <c r="AL106" i="3"/>
  <c r="AL143" i="3"/>
  <c r="AL161" i="3"/>
  <c r="AL169" i="3"/>
  <c r="AL156" i="3"/>
  <c r="AL164" i="3"/>
  <c r="AL194" i="3"/>
  <c r="AL197" i="3"/>
  <c r="AL201" i="3"/>
  <c r="AL205" i="3"/>
  <c r="AL209" i="3"/>
  <c r="AL213" i="3"/>
  <c r="AL217" i="3"/>
  <c r="AL221" i="3"/>
  <c r="AL299" i="3"/>
  <c r="AL303" i="3"/>
  <c r="AL307" i="3"/>
  <c r="AL311" i="3"/>
  <c r="AL315" i="3"/>
  <c r="AL319" i="3"/>
  <c r="AL323" i="3"/>
  <c r="AL247" i="3"/>
  <c r="AL251" i="3"/>
  <c r="AL255" i="3"/>
  <c r="AL259" i="3"/>
  <c r="AL266" i="3"/>
  <c r="AL274" i="3"/>
  <c r="AL263" i="3"/>
  <c r="AL267" i="3"/>
  <c r="AL275" i="3"/>
  <c r="AL326" i="3"/>
  <c r="AL397" i="3"/>
  <c r="AL355" i="3"/>
  <c r="AL363" i="3"/>
  <c r="AL371" i="3"/>
  <c r="AL379" i="3"/>
  <c r="AL410" i="3"/>
  <c r="AL414" i="3"/>
  <c r="AL418" i="3"/>
  <c r="AL422" i="3"/>
  <c r="AL426" i="3"/>
  <c r="AL430" i="3"/>
  <c r="AL434" i="3"/>
  <c r="AL358" i="3"/>
  <c r="AL366" i="3"/>
  <c r="AL374" i="3"/>
  <c r="AL402" i="3"/>
  <c r="AL503" i="3"/>
  <c r="AL556" i="3"/>
  <c r="AL463" i="3"/>
  <c r="AL475" i="3"/>
  <c r="AL479" i="3"/>
  <c r="AL483" i="3"/>
  <c r="AL671" i="3"/>
  <c r="AL675" i="3"/>
  <c r="AL679" i="3"/>
  <c r="AL683" i="3"/>
  <c r="AL687" i="3"/>
  <c r="AL691" i="3"/>
  <c r="AL695" i="3"/>
  <c r="AL699" i="3"/>
  <c r="AL464" i="3"/>
  <c r="AL461" i="3"/>
  <c r="AL564" i="3"/>
  <c r="AL458" i="3"/>
  <c r="AL567" i="3"/>
  <c r="AL576" i="3"/>
  <c r="AL587" i="3"/>
  <c r="AL662" i="3"/>
  <c r="AL728" i="3"/>
  <c r="AL768" i="3"/>
  <c r="AL669" i="3"/>
  <c r="AL737" i="3"/>
  <c r="AL745" i="3"/>
  <c r="AL749" i="3"/>
  <c r="AL767" i="3"/>
  <c r="AL790" i="3"/>
  <c r="AL796" i="3"/>
  <c r="AL800" i="3"/>
  <c r="AL804" i="3"/>
  <c r="AL625" i="3"/>
  <c r="AL573" i="3"/>
  <c r="AL581" i="3"/>
  <c r="AL592" i="3"/>
  <c r="AL726" i="3"/>
  <c r="AL742" i="3"/>
  <c r="AL779" i="3"/>
  <c r="AL783" i="3"/>
  <c r="AL792" i="3"/>
  <c r="AL618" i="3"/>
  <c r="AL622" i="3"/>
  <c r="AL629" i="3"/>
  <c r="AL633" i="3"/>
  <c r="AL637" i="3"/>
  <c r="AL641" i="3"/>
  <c r="AL645" i="3"/>
  <c r="AL723" i="3"/>
  <c r="AL773" i="3"/>
  <c r="AL243" i="3"/>
  <c r="AL137" i="3"/>
  <c r="AL33" i="3"/>
  <c r="AL26" i="3"/>
  <c r="AL37" i="3"/>
  <c r="AL41" i="3"/>
  <c r="AL45" i="3"/>
  <c r="AL49" i="3"/>
  <c r="AL53" i="3"/>
  <c r="AL57" i="3"/>
  <c r="AL61" i="3"/>
  <c r="AL91" i="3"/>
  <c r="AL87" i="3"/>
  <c r="AL93" i="3"/>
  <c r="AL104" i="3"/>
  <c r="AL110" i="3"/>
  <c r="AL114" i="3"/>
  <c r="AL696" i="3"/>
  <c r="AL730" i="3"/>
  <c r="AL349" i="3"/>
  <c r="AK596" i="3"/>
  <c r="AK702" i="3"/>
  <c r="AK225" i="3"/>
  <c r="AK172" i="3"/>
  <c r="W491" i="3"/>
  <c r="X490" i="3"/>
  <c r="W13" i="3"/>
  <c r="AK119" i="3"/>
  <c r="AK755" i="3"/>
  <c r="AK278" i="3"/>
  <c r="AK543" i="3"/>
  <c r="AC451" i="3"/>
  <c r="AK331" i="3"/>
  <c r="AK66" i="3"/>
  <c r="V287" i="3" l="1"/>
  <c r="V288" i="3"/>
  <c r="V76" i="3"/>
  <c r="V77" i="3" s="1"/>
  <c r="AJ808" i="3"/>
  <c r="AK776" i="3"/>
  <c r="U120" i="3"/>
  <c r="U766" i="3"/>
  <c r="U807" i="3" s="1"/>
  <c r="W22" i="4" s="1"/>
  <c r="V716" i="3"/>
  <c r="W712" i="3" s="1"/>
  <c r="V236" i="3"/>
  <c r="W606" i="3"/>
  <c r="W605" i="3"/>
  <c r="U663" i="3"/>
  <c r="U701" i="3"/>
  <c r="W20" i="4" s="1"/>
  <c r="U67" i="3"/>
  <c r="V22" i="3"/>
  <c r="V24" i="3" s="1"/>
  <c r="V65" i="3" s="1"/>
  <c r="X8" i="4" s="1"/>
  <c r="W553" i="3"/>
  <c r="W552" i="3"/>
  <c r="V597" i="3"/>
  <c r="AO5" i="4"/>
  <c r="AD5" i="5"/>
  <c r="U224" i="3"/>
  <c r="W11" i="4" s="1"/>
  <c r="U186" i="3"/>
  <c r="V23" i="4"/>
  <c r="U385" i="3"/>
  <c r="V340" i="3"/>
  <c r="V341" i="3"/>
  <c r="T544" i="3"/>
  <c r="T9" i="3" s="1"/>
  <c r="T12" i="3"/>
  <c r="T14" i="3" s="1"/>
  <c r="U499" i="3"/>
  <c r="U500" i="3"/>
  <c r="AL596" i="3"/>
  <c r="AL225" i="3"/>
  <c r="AM26" i="3"/>
  <c r="AM37" i="3"/>
  <c r="AM41" i="3"/>
  <c r="AM45" i="3"/>
  <c r="AM48" i="3"/>
  <c r="AM52" i="3"/>
  <c r="AM56" i="3"/>
  <c r="AM60" i="3"/>
  <c r="AM78" i="3"/>
  <c r="AM90" i="3"/>
  <c r="AM95" i="3"/>
  <c r="AM89" i="3"/>
  <c r="AM93" i="3"/>
  <c r="AM110" i="3"/>
  <c r="AM114" i="3"/>
  <c r="AM108" i="3"/>
  <c r="AM147" i="3"/>
  <c r="AM148" i="3"/>
  <c r="AM151" i="3"/>
  <c r="AM155" i="3"/>
  <c r="AM159" i="3"/>
  <c r="AM163" i="3"/>
  <c r="AM167" i="3"/>
  <c r="AM104" i="3"/>
  <c r="AM146" i="3"/>
  <c r="AM190" i="3"/>
  <c r="AM198" i="3"/>
  <c r="AM202" i="3"/>
  <c r="AM195" i="3"/>
  <c r="AM249" i="3"/>
  <c r="AM253" i="3"/>
  <c r="AM257" i="3"/>
  <c r="AM261" i="3"/>
  <c r="AM265" i="3"/>
  <c r="AM269" i="3"/>
  <c r="AM273" i="3"/>
  <c r="AM296" i="3"/>
  <c r="AM206" i="3"/>
  <c r="AM210" i="3"/>
  <c r="AM214" i="3"/>
  <c r="AM218" i="3"/>
  <c r="AM222" i="3"/>
  <c r="AM354" i="3"/>
  <c r="AM358" i="3"/>
  <c r="AM362" i="3"/>
  <c r="AM366" i="3"/>
  <c r="AM370" i="3"/>
  <c r="AM374" i="3"/>
  <c r="AM378" i="3"/>
  <c r="AM396" i="3"/>
  <c r="AM298" i="3"/>
  <c r="AM302" i="3"/>
  <c r="AM306" i="3"/>
  <c r="AM310" i="3"/>
  <c r="AM314" i="3"/>
  <c r="AM318" i="3"/>
  <c r="AM322" i="3"/>
  <c r="AM326" i="3"/>
  <c r="AM349" i="3"/>
  <c r="AM449" i="3"/>
  <c r="AM409" i="3"/>
  <c r="AM413" i="3"/>
  <c r="AM417" i="3"/>
  <c r="AM421" i="3"/>
  <c r="AM425" i="3"/>
  <c r="AM429" i="3"/>
  <c r="AM433" i="3"/>
  <c r="AM460" i="3"/>
  <c r="AM464" i="3"/>
  <c r="AM468" i="3"/>
  <c r="AM472" i="3"/>
  <c r="AM476" i="3"/>
  <c r="AM480" i="3"/>
  <c r="AM484" i="3"/>
  <c r="AM487" i="3"/>
  <c r="AM556" i="3"/>
  <c r="AM619" i="3"/>
  <c r="AM623" i="3"/>
  <c r="AM627" i="3"/>
  <c r="AM631" i="3"/>
  <c r="AM635" i="3"/>
  <c r="AM639" i="3"/>
  <c r="AM643" i="3"/>
  <c r="AM661" i="3"/>
  <c r="AM565" i="3"/>
  <c r="AM723" i="3"/>
  <c r="AM739" i="3"/>
  <c r="AM574" i="3"/>
  <c r="AM583" i="3"/>
  <c r="AM593" i="3"/>
  <c r="AM732" i="3"/>
  <c r="AM773" i="3"/>
  <c r="AM585" i="3"/>
  <c r="AM564" i="3"/>
  <c r="AM608" i="3"/>
  <c r="AM671" i="3"/>
  <c r="AM675" i="3"/>
  <c r="AM679" i="3"/>
  <c r="AM683" i="3"/>
  <c r="AM687" i="3"/>
  <c r="AM691" i="3"/>
  <c r="AM695" i="3"/>
  <c r="AM699" i="3"/>
  <c r="AM737" i="3"/>
  <c r="AM745" i="3"/>
  <c r="AM749" i="3"/>
  <c r="AM767" i="3"/>
  <c r="AM575" i="3"/>
  <c r="AM784" i="3"/>
  <c r="AM800" i="3"/>
  <c r="AM783" i="3"/>
  <c r="AM799" i="3"/>
  <c r="AM742" i="3"/>
  <c r="AM790" i="3"/>
  <c r="AM730" i="3"/>
  <c r="AM789" i="3"/>
  <c r="AM805" i="3"/>
  <c r="AM775" i="3"/>
  <c r="AM404" i="3"/>
  <c r="AM86" i="3"/>
  <c r="AM35" i="3"/>
  <c r="AM39" i="3"/>
  <c r="AM43" i="3"/>
  <c r="AM31" i="3"/>
  <c r="AM50" i="3"/>
  <c r="AM54" i="3"/>
  <c r="AM58" i="3"/>
  <c r="AM62" i="3"/>
  <c r="AM79" i="3"/>
  <c r="AM98" i="3"/>
  <c r="AM92" i="3"/>
  <c r="AM99" i="3"/>
  <c r="AM106" i="3"/>
  <c r="AM112" i="3"/>
  <c r="AM116" i="3"/>
  <c r="AM137" i="3"/>
  <c r="AM109" i="3"/>
  <c r="AM145" i="3"/>
  <c r="AM153" i="3"/>
  <c r="AM157" i="3"/>
  <c r="AM161" i="3"/>
  <c r="AM165" i="3"/>
  <c r="AM169" i="3"/>
  <c r="AM140" i="3"/>
  <c r="AM185" i="3"/>
  <c r="AM196" i="3"/>
  <c r="AM200" i="3"/>
  <c r="AM193" i="3"/>
  <c r="AM247" i="3"/>
  <c r="AM251" i="3"/>
  <c r="AM255" i="3"/>
  <c r="AM259" i="3"/>
  <c r="AM263" i="3"/>
  <c r="AM267" i="3"/>
  <c r="AM271" i="3"/>
  <c r="AM275" i="3"/>
  <c r="AM204" i="3"/>
  <c r="AM208" i="3"/>
  <c r="AM212" i="3"/>
  <c r="AM216" i="3"/>
  <c r="AM220" i="3"/>
  <c r="AM352" i="3"/>
  <c r="AM356" i="3"/>
  <c r="AM360" i="3"/>
  <c r="AM364" i="3"/>
  <c r="AM368" i="3"/>
  <c r="AM372" i="3"/>
  <c r="AM376" i="3"/>
  <c r="AM380" i="3"/>
  <c r="AM291" i="3"/>
  <c r="AM300" i="3"/>
  <c r="AM304" i="3"/>
  <c r="AM308" i="3"/>
  <c r="AM312" i="3"/>
  <c r="AM316" i="3"/>
  <c r="AM320" i="3"/>
  <c r="AM324" i="3"/>
  <c r="AM328" i="3"/>
  <c r="AM406" i="3"/>
  <c r="AM397" i="3"/>
  <c r="AM411" i="3"/>
  <c r="AM415" i="3"/>
  <c r="AM423" i="3"/>
  <c r="AM427" i="3"/>
  <c r="AM431" i="3"/>
  <c r="AM458" i="3"/>
  <c r="AM462" i="3"/>
  <c r="AM466" i="3"/>
  <c r="AM470" i="3"/>
  <c r="AM474" i="3"/>
  <c r="AM478" i="3"/>
  <c r="AM482" i="3"/>
  <c r="AM450" i="3"/>
  <c r="AM502" i="3"/>
  <c r="AM617" i="3"/>
  <c r="AM621" i="3"/>
  <c r="AM625" i="3"/>
  <c r="AM629" i="3"/>
  <c r="AM633" i="3"/>
  <c r="AM637" i="3"/>
  <c r="AM641" i="3"/>
  <c r="AM715" i="3"/>
  <c r="AM586" i="3"/>
  <c r="AM731" i="3"/>
  <c r="AM578" i="3"/>
  <c r="AM724" i="3"/>
  <c r="AM579" i="3"/>
  <c r="AM590" i="3"/>
  <c r="AM669" i="3"/>
  <c r="AM681" i="3"/>
  <c r="AM689" i="3"/>
  <c r="AM697" i="3"/>
  <c r="AM743" i="3"/>
  <c r="AM751" i="3"/>
  <c r="AM734" i="3"/>
  <c r="AM738" i="3"/>
  <c r="AM798" i="3"/>
  <c r="AM797" i="3"/>
  <c r="AM192" i="3"/>
  <c r="AM563" i="3"/>
  <c r="AM96" i="3"/>
  <c r="AM132" i="3"/>
  <c r="AM144" i="3"/>
  <c r="AM154" i="3"/>
  <c r="AM162" i="3"/>
  <c r="AM142" i="3"/>
  <c r="AM197" i="3"/>
  <c r="AM194" i="3"/>
  <c r="AM252" i="3"/>
  <c r="AM260" i="3"/>
  <c r="AM268" i="3"/>
  <c r="AM290" i="3"/>
  <c r="AM205" i="3"/>
  <c r="AM213" i="3"/>
  <c r="AM221" i="3"/>
  <c r="AM357" i="3"/>
  <c r="AM365" i="3"/>
  <c r="AM373" i="3"/>
  <c r="AM381" i="3"/>
  <c r="AM301" i="3"/>
  <c r="AM309" i="3"/>
  <c r="AM317" i="3"/>
  <c r="AM325" i="3"/>
  <c r="AM407" i="3"/>
  <c r="AM412" i="3"/>
  <c r="AM420" i="3"/>
  <c r="AM428" i="3"/>
  <c r="AM459" i="3"/>
  <c r="AM467" i="3"/>
  <c r="AM475" i="3"/>
  <c r="AM483" i="3"/>
  <c r="AM508" i="3"/>
  <c r="AM580" i="3"/>
  <c r="AM581" i="3"/>
  <c r="AM584" i="3"/>
  <c r="AM674" i="3"/>
  <c r="AM682" i="3"/>
  <c r="AM690" i="3"/>
  <c r="AM698" i="3"/>
  <c r="AM744" i="3"/>
  <c r="AM573" i="3"/>
  <c r="AM796" i="3"/>
  <c r="AM795" i="3"/>
  <c r="AM786" i="3"/>
  <c r="AM785" i="3"/>
  <c r="AM84" i="3"/>
  <c r="AM34" i="3"/>
  <c r="AM38" i="3"/>
  <c r="AM42" i="3"/>
  <c r="AM46" i="3"/>
  <c r="AM49" i="3"/>
  <c r="AM53" i="3"/>
  <c r="AM57" i="3"/>
  <c r="AM61" i="3"/>
  <c r="AM25" i="3"/>
  <c r="AM94" i="3"/>
  <c r="AM87" i="3"/>
  <c r="AM97" i="3"/>
  <c r="AM101" i="3"/>
  <c r="AM111" i="3"/>
  <c r="AM115" i="3"/>
  <c r="AM131" i="3"/>
  <c r="AM102" i="3"/>
  <c r="AM141" i="3"/>
  <c r="AM152" i="3"/>
  <c r="AM156" i="3"/>
  <c r="AM160" i="3"/>
  <c r="AM164" i="3"/>
  <c r="AM168" i="3"/>
  <c r="AM105" i="3"/>
  <c r="AM150" i="3"/>
  <c r="AM238" i="3"/>
  <c r="AM199" i="3"/>
  <c r="AM203" i="3"/>
  <c r="AM246" i="3"/>
  <c r="AM250" i="3"/>
  <c r="AM254" i="3"/>
  <c r="AM258" i="3"/>
  <c r="AM262" i="3"/>
  <c r="AM266" i="3"/>
  <c r="AM270" i="3"/>
  <c r="AM274" i="3"/>
  <c r="AM237" i="3"/>
  <c r="AM207" i="3"/>
  <c r="AM211" i="3"/>
  <c r="AM215" i="3"/>
  <c r="AM219" i="3"/>
  <c r="AM243" i="3"/>
  <c r="AM355" i="3"/>
  <c r="AM359" i="3"/>
  <c r="AM363" i="3"/>
  <c r="AM367" i="3"/>
  <c r="AM371" i="3"/>
  <c r="AM375" i="3"/>
  <c r="AM379" i="3"/>
  <c r="AM402" i="3"/>
  <c r="AM299" i="3"/>
  <c r="AM303" i="3"/>
  <c r="AM307" i="3"/>
  <c r="AM311" i="3"/>
  <c r="AM315" i="3"/>
  <c r="AM319" i="3"/>
  <c r="AM323" i="3"/>
  <c r="AM327" i="3"/>
  <c r="AM405" i="3"/>
  <c r="AM455" i="3"/>
  <c r="AM410" i="3"/>
  <c r="AM414" i="3"/>
  <c r="AM418" i="3"/>
  <c r="AM422" i="3"/>
  <c r="AM426" i="3"/>
  <c r="AM430" i="3"/>
  <c r="AM434" i="3"/>
  <c r="AM461" i="3"/>
  <c r="AM465" i="3"/>
  <c r="AM469" i="3"/>
  <c r="AM473" i="3"/>
  <c r="AM477" i="3"/>
  <c r="AM481" i="3"/>
  <c r="AM485" i="3"/>
  <c r="AM503" i="3"/>
  <c r="AM561" i="3"/>
  <c r="AM620" i="3"/>
  <c r="AM624" i="3"/>
  <c r="AM628" i="3"/>
  <c r="AM632" i="3"/>
  <c r="AM636" i="3"/>
  <c r="AM640" i="3"/>
  <c r="AM644" i="3"/>
  <c r="AM667" i="3"/>
  <c r="AM582" i="3"/>
  <c r="AM727" i="3"/>
  <c r="AM567" i="3"/>
  <c r="AM576" i="3"/>
  <c r="AM587" i="3"/>
  <c r="AM662" i="3"/>
  <c r="AM736" i="3"/>
  <c r="AM577" i="3"/>
  <c r="AM588" i="3"/>
  <c r="AM566" i="3"/>
  <c r="AM609" i="3"/>
  <c r="AM672" i="3"/>
  <c r="AM676" i="3"/>
  <c r="AM680" i="3"/>
  <c r="AM684" i="3"/>
  <c r="AM688" i="3"/>
  <c r="AM692" i="3"/>
  <c r="AM696" i="3"/>
  <c r="AM725" i="3"/>
  <c r="AM741" i="3"/>
  <c r="AM746" i="3"/>
  <c r="AM750" i="3"/>
  <c r="AM569" i="3"/>
  <c r="AM614" i="3"/>
  <c r="AM788" i="3"/>
  <c r="AM804" i="3"/>
  <c r="AM787" i="3"/>
  <c r="AM803" i="3"/>
  <c r="AM778" i="3"/>
  <c r="AM794" i="3"/>
  <c r="AM777" i="3"/>
  <c r="AM793" i="3"/>
  <c r="AM720" i="3"/>
  <c r="AM457" i="3"/>
  <c r="AM616" i="3"/>
  <c r="AM33" i="3"/>
  <c r="AM419" i="3"/>
  <c r="AM645" i="3"/>
  <c r="AM570" i="3"/>
  <c r="AM589" i="3"/>
  <c r="AM740" i="3"/>
  <c r="AM568" i="3"/>
  <c r="AM673" i="3"/>
  <c r="AM677" i="3"/>
  <c r="AM685" i="3"/>
  <c r="AM693" i="3"/>
  <c r="AM729" i="3"/>
  <c r="AM747" i="3"/>
  <c r="AM571" i="3"/>
  <c r="AM792" i="3"/>
  <c r="AM791" i="3"/>
  <c r="AM782" i="3"/>
  <c r="AM781" i="3"/>
  <c r="AM139" i="3"/>
  <c r="AM351" i="3"/>
  <c r="AN5" i="3"/>
  <c r="AM36" i="3"/>
  <c r="AM40" i="3"/>
  <c r="AM44" i="3"/>
  <c r="AM47" i="3"/>
  <c r="AM51" i="3"/>
  <c r="AM55" i="3"/>
  <c r="AM59" i="3"/>
  <c r="AM63" i="3"/>
  <c r="AM88" i="3"/>
  <c r="AM91" i="3"/>
  <c r="AM103" i="3"/>
  <c r="AM107" i="3"/>
  <c r="AM113" i="3"/>
  <c r="AM143" i="3"/>
  <c r="AM149" i="3"/>
  <c r="AM158" i="3"/>
  <c r="AM166" i="3"/>
  <c r="AM100" i="3"/>
  <c r="AM184" i="3"/>
  <c r="AM201" i="3"/>
  <c r="AM248" i="3"/>
  <c r="AM256" i="3"/>
  <c r="AM264" i="3"/>
  <c r="AM272" i="3"/>
  <c r="AM209" i="3"/>
  <c r="AM217" i="3"/>
  <c r="AM353" i="3"/>
  <c r="AM361" i="3"/>
  <c r="AM369" i="3"/>
  <c r="AM377" i="3"/>
  <c r="AM344" i="3"/>
  <c r="AM305" i="3"/>
  <c r="AM313" i="3"/>
  <c r="AM321" i="3"/>
  <c r="AM343" i="3"/>
  <c r="AM408" i="3"/>
  <c r="AM416" i="3"/>
  <c r="AM424" i="3"/>
  <c r="AM432" i="3"/>
  <c r="AM463" i="3"/>
  <c r="AM471" i="3"/>
  <c r="AM479" i="3"/>
  <c r="AM486" i="3"/>
  <c r="AM618" i="3"/>
  <c r="AM622" i="3"/>
  <c r="AM626" i="3"/>
  <c r="AM630" i="3"/>
  <c r="AM634" i="3"/>
  <c r="AM638" i="3"/>
  <c r="AM642" i="3"/>
  <c r="AM646" i="3"/>
  <c r="AM555" i="3"/>
  <c r="AM714" i="3"/>
  <c r="AM735" i="3"/>
  <c r="AM572" i="3"/>
  <c r="AM591" i="3"/>
  <c r="AM728" i="3"/>
  <c r="AM768" i="3"/>
  <c r="AM592" i="3"/>
  <c r="AM670" i="3"/>
  <c r="AM678" i="3"/>
  <c r="AM686" i="3"/>
  <c r="AM694" i="3"/>
  <c r="AM733" i="3"/>
  <c r="AM752" i="3"/>
  <c r="AM780" i="3"/>
  <c r="AM779" i="3"/>
  <c r="AM726" i="3"/>
  <c r="AM802" i="3"/>
  <c r="AM801" i="3"/>
  <c r="AM722" i="3"/>
  <c r="AM245" i="3"/>
  <c r="AM748" i="3"/>
  <c r="V128" i="3"/>
  <c r="U173" i="3"/>
  <c r="V129" i="3"/>
  <c r="AL437" i="3"/>
  <c r="AL384" i="3"/>
  <c r="AL10" i="3"/>
  <c r="AL172" i="3"/>
  <c r="AL649" i="3"/>
  <c r="AL702" i="3"/>
  <c r="V394" i="3"/>
  <c r="V393" i="3"/>
  <c r="U438" i="3"/>
  <c r="AL66" i="3"/>
  <c r="AL543" i="3"/>
  <c r="AL119" i="3"/>
  <c r="X491" i="3"/>
  <c r="Y490" i="3"/>
  <c r="X13" i="3"/>
  <c r="AD447" i="3"/>
  <c r="AD448" i="3" s="1"/>
  <c r="AD489" i="3" s="1"/>
  <c r="AF16" i="4" s="1"/>
  <c r="AL278" i="3"/>
  <c r="AL331" i="3"/>
  <c r="AL755" i="3"/>
  <c r="V756" i="3" l="1"/>
  <c r="V289" i="3"/>
  <c r="V330" i="3" s="1"/>
  <c r="X13" i="4" s="1"/>
  <c r="AL776" i="3"/>
  <c r="AK808" i="3"/>
  <c r="W711" i="3"/>
  <c r="W713" i="3" s="1"/>
  <c r="W754" i="3" s="1"/>
  <c r="Y21" i="4" s="1"/>
  <c r="U769" i="3"/>
  <c r="V764" i="3" s="1"/>
  <c r="W607" i="3"/>
  <c r="W648" i="3" s="1"/>
  <c r="Y19" i="4" s="1"/>
  <c r="V239" i="3"/>
  <c r="V277" i="3"/>
  <c r="X12" i="4" s="1"/>
  <c r="W554" i="3"/>
  <c r="U501" i="3"/>
  <c r="U542" i="3" s="1"/>
  <c r="W17" i="4" s="1"/>
  <c r="W23" i="4" s="1"/>
  <c r="V27" i="3"/>
  <c r="V659" i="3"/>
  <c r="U703" i="3"/>
  <c r="V658" i="3"/>
  <c r="V292" i="3"/>
  <c r="AP5" i="4"/>
  <c r="AE5" i="5"/>
  <c r="V182" i="3"/>
  <c r="U226" i="3"/>
  <c r="V181" i="3"/>
  <c r="V342" i="3"/>
  <c r="V118" i="3"/>
  <c r="X9" i="4" s="1"/>
  <c r="V80" i="3"/>
  <c r="AD451" i="3"/>
  <c r="AE447" i="3" s="1"/>
  <c r="AE448" i="3" s="1"/>
  <c r="AE489" i="3" s="1"/>
  <c r="AG16" i="4" s="1"/>
  <c r="AM225" i="3"/>
  <c r="V395" i="3"/>
  <c r="V130" i="3"/>
  <c r="AM437" i="3"/>
  <c r="AM172" i="3"/>
  <c r="AM10" i="3"/>
  <c r="AN47" i="3"/>
  <c r="AN51" i="3"/>
  <c r="AN55" i="3"/>
  <c r="AN59" i="3"/>
  <c r="AN63" i="3"/>
  <c r="AN41" i="3"/>
  <c r="AN88" i="3"/>
  <c r="AN92" i="3"/>
  <c r="AN96" i="3"/>
  <c r="AN100" i="3"/>
  <c r="AN104" i="3"/>
  <c r="AN108" i="3"/>
  <c r="AN112" i="3"/>
  <c r="AN116" i="3"/>
  <c r="AN46" i="3"/>
  <c r="AN38" i="3"/>
  <c r="AN132" i="3"/>
  <c r="AN146" i="3"/>
  <c r="AN144" i="3"/>
  <c r="AN153" i="3"/>
  <c r="AN195" i="3"/>
  <c r="AN161" i="3"/>
  <c r="AN169" i="3"/>
  <c r="AN185" i="3"/>
  <c r="AN190" i="3"/>
  <c r="AN196" i="3"/>
  <c r="AN200" i="3"/>
  <c r="AN204" i="3"/>
  <c r="AN208" i="3"/>
  <c r="AN212" i="3"/>
  <c r="AN216" i="3"/>
  <c r="AN220" i="3"/>
  <c r="AN156" i="3"/>
  <c r="AN246" i="3"/>
  <c r="AN250" i="3"/>
  <c r="AN254" i="3"/>
  <c r="AN258" i="3"/>
  <c r="AN262" i="3"/>
  <c r="AN266" i="3"/>
  <c r="AN270" i="3"/>
  <c r="AN274" i="3"/>
  <c r="AN296" i="3"/>
  <c r="AN301" i="3"/>
  <c r="AN305" i="3"/>
  <c r="AN309" i="3"/>
  <c r="AN313" i="3"/>
  <c r="AN317" i="3"/>
  <c r="AN321" i="3"/>
  <c r="AN325" i="3"/>
  <c r="AN343" i="3"/>
  <c r="AN407" i="3"/>
  <c r="AN450" i="3"/>
  <c r="AN359" i="3"/>
  <c r="AN367" i="3"/>
  <c r="AN375" i="3"/>
  <c r="AN449" i="3"/>
  <c r="AN410" i="3"/>
  <c r="AN414" i="3"/>
  <c r="AN418" i="3"/>
  <c r="AN422" i="3"/>
  <c r="AN426" i="3"/>
  <c r="AN430" i="3"/>
  <c r="AN434" i="3"/>
  <c r="AN461" i="3"/>
  <c r="AN465" i="3"/>
  <c r="AN469" i="3"/>
  <c r="AN473" i="3"/>
  <c r="AN378" i="3"/>
  <c r="AN476" i="3"/>
  <c r="AN480" i="3"/>
  <c r="AN484" i="3"/>
  <c r="AN368" i="3"/>
  <c r="AN374" i="3"/>
  <c r="AN503" i="3"/>
  <c r="AN564" i="3"/>
  <c r="AN568" i="3"/>
  <c r="AN572" i="3"/>
  <c r="AN576" i="3"/>
  <c r="AN580" i="3"/>
  <c r="AN584" i="3"/>
  <c r="AN588" i="3"/>
  <c r="AN592" i="3"/>
  <c r="AN380" i="3"/>
  <c r="AN619" i="3"/>
  <c r="AN623" i="3"/>
  <c r="AN627" i="3"/>
  <c r="AN631" i="3"/>
  <c r="AN635" i="3"/>
  <c r="AN639" i="3"/>
  <c r="AN643" i="3"/>
  <c r="AN661" i="3"/>
  <c r="AN726" i="3"/>
  <c r="AN742" i="3"/>
  <c r="AN779" i="3"/>
  <c r="AN783" i="3"/>
  <c r="AN787" i="3"/>
  <c r="AN791" i="3"/>
  <c r="AN795" i="3"/>
  <c r="AN799" i="3"/>
  <c r="AN803" i="3"/>
  <c r="AN673" i="3"/>
  <c r="AN723" i="3"/>
  <c r="AN739" i="3"/>
  <c r="AN720" i="3"/>
  <c r="AN736" i="3"/>
  <c r="AN609" i="3"/>
  <c r="AN682" i="3"/>
  <c r="AN698" i="3"/>
  <c r="AN680" i="3"/>
  <c r="AN695" i="3"/>
  <c r="AN748" i="3"/>
  <c r="AN688" i="3"/>
  <c r="AN767" i="3"/>
  <c r="AN743" i="3"/>
  <c r="AN751" i="3"/>
  <c r="AN685" i="3"/>
  <c r="AN614" i="3"/>
  <c r="AN243" i="3"/>
  <c r="AN351" i="3"/>
  <c r="AN33" i="3"/>
  <c r="AN48" i="3"/>
  <c r="AN52" i="3"/>
  <c r="AN56" i="3"/>
  <c r="AN60" i="3"/>
  <c r="AN78" i="3"/>
  <c r="AN45" i="3"/>
  <c r="AN89" i="3"/>
  <c r="AN93" i="3"/>
  <c r="AN97" i="3"/>
  <c r="AN101" i="3"/>
  <c r="AN105" i="3"/>
  <c r="AN109" i="3"/>
  <c r="AN113" i="3"/>
  <c r="AN36" i="3"/>
  <c r="AN34" i="3"/>
  <c r="AN43" i="3"/>
  <c r="AN131" i="3"/>
  <c r="AN150" i="3"/>
  <c r="AN148" i="3"/>
  <c r="AN154" i="3"/>
  <c r="AN151" i="3"/>
  <c r="AN163" i="3"/>
  <c r="AN149" i="3"/>
  <c r="AN158" i="3"/>
  <c r="AN197" i="3"/>
  <c r="AN201" i="3"/>
  <c r="AN205" i="3"/>
  <c r="AN209" i="3"/>
  <c r="AN213" i="3"/>
  <c r="AN217" i="3"/>
  <c r="AN221" i="3"/>
  <c r="AN164" i="3"/>
  <c r="AN251" i="3"/>
  <c r="AN255" i="3"/>
  <c r="AN263" i="3"/>
  <c r="AN271" i="3"/>
  <c r="AN298" i="3"/>
  <c r="AN310" i="3"/>
  <c r="AN322" i="3"/>
  <c r="AN397" i="3"/>
  <c r="AN353" i="3"/>
  <c r="AN361" i="3"/>
  <c r="AN377" i="3"/>
  <c r="AN411" i="3"/>
  <c r="AN415" i="3"/>
  <c r="AN419" i="3"/>
  <c r="AN423" i="3"/>
  <c r="AN427" i="3"/>
  <c r="AN431" i="3"/>
  <c r="AN458" i="3"/>
  <c r="AN462" i="3"/>
  <c r="AN466" i="3"/>
  <c r="AN470" i="3"/>
  <c r="AN354" i="3"/>
  <c r="AN457" i="3"/>
  <c r="AN481" i="3"/>
  <c r="AN376" i="3"/>
  <c r="AN356" i="3"/>
  <c r="AN565" i="3"/>
  <c r="AN569" i="3"/>
  <c r="AN573" i="3"/>
  <c r="AN577" i="3"/>
  <c r="AN581" i="3"/>
  <c r="AN585" i="3"/>
  <c r="AN593" i="3"/>
  <c r="AN620" i="3"/>
  <c r="AN624" i="3"/>
  <c r="AN628" i="3"/>
  <c r="AN632" i="3"/>
  <c r="AN636" i="3"/>
  <c r="AN640" i="3"/>
  <c r="AN644" i="3"/>
  <c r="AN730" i="3"/>
  <c r="AN784" i="3"/>
  <c r="AN792" i="3"/>
  <c r="AN800" i="3"/>
  <c r="AN675" i="3"/>
  <c r="AN670" i="3"/>
  <c r="AN740" i="3"/>
  <c r="AN686" i="3"/>
  <c r="AN729" i="3"/>
  <c r="AN699" i="3"/>
  <c r="AN692" i="3"/>
  <c r="AN745" i="3"/>
  <c r="AN677" i="3"/>
  <c r="AN689" i="3"/>
  <c r="AN722" i="3"/>
  <c r="AN84" i="3"/>
  <c r="AO5" i="3"/>
  <c r="AN49" i="3"/>
  <c r="AN53" i="3"/>
  <c r="AN57" i="3"/>
  <c r="AN61" i="3"/>
  <c r="AN79" i="3"/>
  <c r="AN90" i="3"/>
  <c r="AN98" i="3"/>
  <c r="AN106" i="3"/>
  <c r="AN114" i="3"/>
  <c r="AN39" i="3"/>
  <c r="AN137" i="3"/>
  <c r="AN160" i="3"/>
  <c r="AN202" i="3"/>
  <c r="AN210" i="3"/>
  <c r="AN218" i="3"/>
  <c r="AN184" i="3"/>
  <c r="AN252" i="3"/>
  <c r="AN260" i="3"/>
  <c r="AN272" i="3"/>
  <c r="AN299" i="3"/>
  <c r="AN307" i="3"/>
  <c r="AN315" i="3"/>
  <c r="AN323" i="3"/>
  <c r="AN405" i="3"/>
  <c r="AN355" i="3"/>
  <c r="AN371" i="3"/>
  <c r="AN408" i="3"/>
  <c r="AN416" i="3"/>
  <c r="AN424" i="3"/>
  <c r="AN432" i="3"/>
  <c r="AN463" i="3"/>
  <c r="AN471" i="3"/>
  <c r="AN478" i="3"/>
  <c r="AN352" i="3"/>
  <c r="AN486" i="3"/>
  <c r="AN566" i="3"/>
  <c r="AN574" i="3"/>
  <c r="AN582" i="3"/>
  <c r="AN590" i="3"/>
  <c r="AN621" i="3"/>
  <c r="AN629" i="3"/>
  <c r="AN637" i="3"/>
  <c r="AN645" i="3"/>
  <c r="AN734" i="3"/>
  <c r="AN781" i="3"/>
  <c r="AN789" i="3"/>
  <c r="AN797" i="3"/>
  <c r="AN805" i="3"/>
  <c r="AN731" i="3"/>
  <c r="AN728" i="3"/>
  <c r="AN671" i="3"/>
  <c r="AN744" i="3"/>
  <c r="AN733" i="3"/>
  <c r="AN696" i="3"/>
  <c r="AN725" i="3"/>
  <c r="AN679" i="3"/>
  <c r="AN349" i="3"/>
  <c r="AN563" i="3"/>
  <c r="AN25" i="3"/>
  <c r="AN50" i="3"/>
  <c r="AN54" i="3"/>
  <c r="AN58" i="3"/>
  <c r="AN87" i="3"/>
  <c r="AN91" i="3"/>
  <c r="AN99" i="3"/>
  <c r="AN107" i="3"/>
  <c r="AN44" i="3"/>
  <c r="AN142" i="3"/>
  <c r="AN194" i="3"/>
  <c r="AN155" i="3"/>
  <c r="AN199" i="3"/>
  <c r="AN203" i="3"/>
  <c r="AN215" i="3"/>
  <c r="AN291" i="3"/>
  <c r="AN253" i="3"/>
  <c r="AN265" i="3"/>
  <c r="AN290" i="3"/>
  <c r="AN312" i="3"/>
  <c r="AN324" i="3"/>
  <c r="AN357" i="3"/>
  <c r="AN365" i="3"/>
  <c r="AN413" i="3"/>
  <c r="AN425" i="3"/>
  <c r="AN433" i="3"/>
  <c r="AN464" i="3"/>
  <c r="AN370" i="3"/>
  <c r="AN479" i="3"/>
  <c r="AN360" i="3"/>
  <c r="AN487" i="3"/>
  <c r="AN571" i="3"/>
  <c r="AN579" i="3"/>
  <c r="AN587" i="3"/>
  <c r="AN662" i="3"/>
  <c r="AN622" i="3"/>
  <c r="AN634" i="3"/>
  <c r="AN638" i="3"/>
  <c r="AN646" i="3"/>
  <c r="AN738" i="3"/>
  <c r="AN778" i="3"/>
  <c r="AN786" i="3"/>
  <c r="AN790" i="3"/>
  <c r="AN794" i="3"/>
  <c r="AN798" i="3"/>
  <c r="AN802" i="3"/>
  <c r="AN715" i="3"/>
  <c r="AN735" i="3"/>
  <c r="AN732" i="3"/>
  <c r="AN672" i="3"/>
  <c r="AN678" i="3"/>
  <c r="AN746" i="3"/>
  <c r="AN737" i="3"/>
  <c r="AN749" i="3"/>
  <c r="AN697" i="3"/>
  <c r="AN775" i="3"/>
  <c r="AN162" i="3"/>
  <c r="AN247" i="3"/>
  <c r="AN259" i="3"/>
  <c r="AN267" i="3"/>
  <c r="AN275" i="3"/>
  <c r="AN302" i="3"/>
  <c r="AN306" i="3"/>
  <c r="AN314" i="3"/>
  <c r="AN318" i="3"/>
  <c r="AN326" i="3"/>
  <c r="AN344" i="3"/>
  <c r="AN369" i="3"/>
  <c r="AN455" i="3"/>
  <c r="AN477" i="3"/>
  <c r="AN485" i="3"/>
  <c r="AN402" i="3"/>
  <c r="AN589" i="3"/>
  <c r="AN561" i="3"/>
  <c r="AN372" i="3"/>
  <c r="AN780" i="3"/>
  <c r="AN788" i="3"/>
  <c r="AN796" i="3"/>
  <c r="AN804" i="3"/>
  <c r="AN727" i="3"/>
  <c r="AN724" i="3"/>
  <c r="AN669" i="3"/>
  <c r="AN683" i="3"/>
  <c r="AN750" i="3"/>
  <c r="AN773" i="3"/>
  <c r="AN245" i="3"/>
  <c r="AN86" i="3"/>
  <c r="AN26" i="3"/>
  <c r="AN94" i="3"/>
  <c r="AN102" i="3"/>
  <c r="AN110" i="3"/>
  <c r="AN40" i="3"/>
  <c r="AN35" i="3"/>
  <c r="AN143" i="3"/>
  <c r="AN141" i="3"/>
  <c r="AN193" i="3"/>
  <c r="AN157" i="3"/>
  <c r="AN165" i="3"/>
  <c r="AN152" i="3"/>
  <c r="AN166" i="3"/>
  <c r="AN198" i="3"/>
  <c r="AN206" i="3"/>
  <c r="AN214" i="3"/>
  <c r="AN222" i="3"/>
  <c r="AN248" i="3"/>
  <c r="AN256" i="3"/>
  <c r="AN264" i="3"/>
  <c r="AN268" i="3"/>
  <c r="AN238" i="3"/>
  <c r="AN303" i="3"/>
  <c r="AN311" i="3"/>
  <c r="AN319" i="3"/>
  <c r="AN327" i="3"/>
  <c r="AN396" i="3"/>
  <c r="AN363" i="3"/>
  <c r="AN379" i="3"/>
  <c r="AN412" i="3"/>
  <c r="AN420" i="3"/>
  <c r="AN428" i="3"/>
  <c r="AN459" i="3"/>
  <c r="AN467" i="3"/>
  <c r="AN474" i="3"/>
  <c r="AN482" i="3"/>
  <c r="AN358" i="3"/>
  <c r="AN502" i="3"/>
  <c r="AN570" i="3"/>
  <c r="AN578" i="3"/>
  <c r="AN586" i="3"/>
  <c r="AN608" i="3"/>
  <c r="AN617" i="3"/>
  <c r="AN625" i="3"/>
  <c r="AN633" i="3"/>
  <c r="AN641" i="3"/>
  <c r="AN364" i="3"/>
  <c r="AN777" i="3"/>
  <c r="AN785" i="3"/>
  <c r="AN793" i="3"/>
  <c r="AN801" i="3"/>
  <c r="AN714" i="3"/>
  <c r="AN674" i="3"/>
  <c r="AN768" i="3"/>
  <c r="AN690" i="3"/>
  <c r="AN687" i="3"/>
  <c r="AN752" i="3"/>
  <c r="AN747" i="3"/>
  <c r="AN693" i="3"/>
  <c r="AN31" i="3"/>
  <c r="AN37" i="3"/>
  <c r="AN103" i="3"/>
  <c r="AN115" i="3"/>
  <c r="AN140" i="3"/>
  <c r="AN147" i="3"/>
  <c r="AN167" i="3"/>
  <c r="AN192" i="3"/>
  <c r="AN207" i="3"/>
  <c r="AN219" i="3"/>
  <c r="AN249" i="3"/>
  <c r="AN261" i="3"/>
  <c r="AN273" i="3"/>
  <c r="AN300" i="3"/>
  <c r="AN316" i="3"/>
  <c r="AN328" i="3"/>
  <c r="AN404" i="3"/>
  <c r="AN381" i="3"/>
  <c r="AN421" i="3"/>
  <c r="AN429" i="3"/>
  <c r="AN460" i="3"/>
  <c r="AN472" i="3"/>
  <c r="AN475" i="3"/>
  <c r="AN483" i="3"/>
  <c r="AN366" i="3"/>
  <c r="AN556" i="3"/>
  <c r="AN575" i="3"/>
  <c r="AN583" i="3"/>
  <c r="AN591" i="3"/>
  <c r="AN618" i="3"/>
  <c r="AN630" i="3"/>
  <c r="AN642" i="3"/>
  <c r="AN508" i="3"/>
  <c r="AN676" i="3"/>
  <c r="AN555" i="3"/>
  <c r="AN694" i="3"/>
  <c r="AN691" i="3"/>
  <c r="AN684" i="3"/>
  <c r="AN741" i="3"/>
  <c r="AN681" i="3"/>
  <c r="AN139" i="3"/>
  <c r="AN616" i="3"/>
  <c r="AN362" i="3"/>
  <c r="AN62" i="3"/>
  <c r="AN95" i="3"/>
  <c r="AN111" i="3"/>
  <c r="AN42" i="3"/>
  <c r="AN145" i="3"/>
  <c r="AN168" i="3"/>
  <c r="AN211" i="3"/>
  <c r="AN237" i="3"/>
  <c r="AN257" i="3"/>
  <c r="AN269" i="3"/>
  <c r="AN304" i="3"/>
  <c r="AN320" i="3"/>
  <c r="AN406" i="3"/>
  <c r="AN373" i="3"/>
  <c r="AN417" i="3"/>
  <c r="AN159" i="3"/>
  <c r="AN308" i="3"/>
  <c r="AN409" i="3"/>
  <c r="AN468" i="3"/>
  <c r="AN567" i="3"/>
  <c r="AN626" i="3"/>
  <c r="AN782" i="3"/>
  <c r="AN667" i="3"/>
  <c r="AM649" i="3"/>
  <c r="AM702" i="3"/>
  <c r="AM596" i="3"/>
  <c r="AM384" i="3"/>
  <c r="Y491" i="3"/>
  <c r="Z490" i="3"/>
  <c r="Y13" i="3"/>
  <c r="AM278" i="3"/>
  <c r="AM331" i="3"/>
  <c r="AM755" i="3"/>
  <c r="AM119" i="3"/>
  <c r="AM543" i="3"/>
  <c r="AM66" i="3"/>
  <c r="AM776" i="3" l="1"/>
  <c r="AL808" i="3"/>
  <c r="W610" i="3"/>
  <c r="W650" i="3" s="1"/>
  <c r="U809" i="3"/>
  <c r="V765" i="3"/>
  <c r="V766" i="3" s="1"/>
  <c r="V660" i="3"/>
  <c r="V279" i="3"/>
  <c r="W234" i="3"/>
  <c r="W235" i="3"/>
  <c r="U504" i="3"/>
  <c r="W557" i="3"/>
  <c r="W595" i="3"/>
  <c r="Y18" i="4" s="1"/>
  <c r="W22" i="3"/>
  <c r="V67" i="3"/>
  <c r="W23" i="3"/>
  <c r="V332" i="3"/>
  <c r="W288" i="3"/>
  <c r="W287" i="3"/>
  <c r="W716" i="3"/>
  <c r="X712" i="3" s="1"/>
  <c r="AQ5" i="4"/>
  <c r="AF5" i="5"/>
  <c r="V183" i="3"/>
  <c r="V345" i="3"/>
  <c r="V383" i="3"/>
  <c r="X14" i="4" s="1"/>
  <c r="W75" i="3"/>
  <c r="V120" i="3"/>
  <c r="W76" i="3"/>
  <c r="V436" i="3"/>
  <c r="X15" i="4" s="1"/>
  <c r="V398" i="3"/>
  <c r="AN172" i="3"/>
  <c r="AN649" i="3"/>
  <c r="AN225" i="3"/>
  <c r="AN702" i="3"/>
  <c r="AN437" i="3"/>
  <c r="AN10" i="3"/>
  <c r="AN384" i="3"/>
  <c r="V171" i="3"/>
  <c r="V133" i="3"/>
  <c r="AE451" i="3"/>
  <c r="AF447" i="3" s="1"/>
  <c r="AF448" i="3" s="1"/>
  <c r="AF489" i="3" s="1"/>
  <c r="AH16" i="4" s="1"/>
  <c r="AN596" i="3"/>
  <c r="AO98" i="3"/>
  <c r="AO165" i="3"/>
  <c r="AO265" i="3"/>
  <c r="AO377" i="3"/>
  <c r="AO614" i="3"/>
  <c r="AO79" i="3"/>
  <c r="AO49" i="3"/>
  <c r="AO53" i="3"/>
  <c r="AO57" i="3"/>
  <c r="AO61" i="3"/>
  <c r="AO34" i="3"/>
  <c r="AO41" i="3"/>
  <c r="AO87" i="3"/>
  <c r="AO91" i="3"/>
  <c r="AO95" i="3"/>
  <c r="AO99" i="3"/>
  <c r="AO103" i="3"/>
  <c r="AO107" i="3"/>
  <c r="AO46" i="3"/>
  <c r="AO131" i="3"/>
  <c r="AO142" i="3"/>
  <c r="AO146" i="3"/>
  <c r="AO150" i="3"/>
  <c r="AO112" i="3"/>
  <c r="AO116" i="3"/>
  <c r="AO154" i="3"/>
  <c r="AO158" i="3"/>
  <c r="AO162" i="3"/>
  <c r="AO166" i="3"/>
  <c r="AO132" i="3"/>
  <c r="AO238" i="3"/>
  <c r="AO196" i="3"/>
  <c r="AO200" i="3"/>
  <c r="AO204" i="3"/>
  <c r="AO208" i="3"/>
  <c r="AO212" i="3"/>
  <c r="AO216" i="3"/>
  <c r="AO220" i="3"/>
  <c r="AO246" i="3"/>
  <c r="AO250" i="3"/>
  <c r="AO254" i="3"/>
  <c r="AO258" i="3"/>
  <c r="AO262" i="3"/>
  <c r="AO266" i="3"/>
  <c r="AO270" i="3"/>
  <c r="AO274" i="3"/>
  <c r="AO344" i="3"/>
  <c r="AO301" i="3"/>
  <c r="AO305" i="3"/>
  <c r="AO309" i="3"/>
  <c r="AO313" i="3"/>
  <c r="AO317" i="3"/>
  <c r="AO321" i="3"/>
  <c r="AO325" i="3"/>
  <c r="AO343" i="3"/>
  <c r="AO354" i="3"/>
  <c r="AO358" i="3"/>
  <c r="AO362" i="3"/>
  <c r="AO366" i="3"/>
  <c r="AO370" i="3"/>
  <c r="AO374" i="3"/>
  <c r="AO378" i="3"/>
  <c r="AO396" i="3"/>
  <c r="AO407" i="3"/>
  <c r="AO449" i="3"/>
  <c r="AO460" i="3"/>
  <c r="AO464" i="3"/>
  <c r="AO468" i="3"/>
  <c r="AO472" i="3"/>
  <c r="AO474" i="3"/>
  <c r="AO478" i="3"/>
  <c r="AO482" i="3"/>
  <c r="AO555" i="3"/>
  <c r="AO609" i="3"/>
  <c r="AO726" i="3"/>
  <c r="AO730" i="3"/>
  <c r="AO734" i="3"/>
  <c r="AO738" i="3"/>
  <c r="AO742" i="3"/>
  <c r="AO566" i="3"/>
  <c r="AO570" i="3"/>
  <c r="AO574" i="3"/>
  <c r="AO578" i="3"/>
  <c r="AO582" i="3"/>
  <c r="AO586" i="3"/>
  <c r="AO590" i="3"/>
  <c r="AO608" i="3"/>
  <c r="AO411" i="3"/>
  <c r="AO415" i="3"/>
  <c r="AO419" i="3"/>
  <c r="AO423" i="3"/>
  <c r="AO427" i="3"/>
  <c r="AO431" i="3"/>
  <c r="AO503" i="3"/>
  <c r="AO620" i="3"/>
  <c r="AO624" i="3"/>
  <c r="AO628" i="3"/>
  <c r="AO632" i="3"/>
  <c r="AO636" i="3"/>
  <c r="AO640" i="3"/>
  <c r="AO644" i="3"/>
  <c r="AO670" i="3"/>
  <c r="AO674" i="3"/>
  <c r="AO678" i="3"/>
  <c r="AO682" i="3"/>
  <c r="AO686" i="3"/>
  <c r="AO690" i="3"/>
  <c r="AO694" i="3"/>
  <c r="AO698" i="3"/>
  <c r="AO745" i="3"/>
  <c r="AO749" i="3"/>
  <c r="AO767" i="3"/>
  <c r="AO779" i="3"/>
  <c r="AO783" i="3"/>
  <c r="AO787" i="3"/>
  <c r="AO791" i="3"/>
  <c r="AO795" i="3"/>
  <c r="AO799" i="3"/>
  <c r="AO803" i="3"/>
  <c r="AO662" i="3"/>
  <c r="AO768" i="3"/>
  <c r="AO561" i="3"/>
  <c r="AO773" i="3"/>
  <c r="AO563" i="3"/>
  <c r="AO245" i="3"/>
  <c r="AO143" i="3"/>
  <c r="AO302" i="3"/>
  <c r="AO306" i="3"/>
  <c r="AO314" i="3"/>
  <c r="AO318" i="3"/>
  <c r="AO326" i="3"/>
  <c r="AO355" i="3"/>
  <c r="AO363" i="3"/>
  <c r="AO367" i="3"/>
  <c r="AO375" i="3"/>
  <c r="AO379" i="3"/>
  <c r="AO450" i="3"/>
  <c r="AO455" i="3"/>
  <c r="AO473" i="3"/>
  <c r="AO479" i="3"/>
  <c r="AO486" i="3"/>
  <c r="AO727" i="3"/>
  <c r="AO731" i="3"/>
  <c r="AO739" i="3"/>
  <c r="AO567" i="3"/>
  <c r="AO575" i="3"/>
  <c r="AO583" i="3"/>
  <c r="AO591" i="3"/>
  <c r="AO412" i="3"/>
  <c r="AO416" i="3"/>
  <c r="AO424" i="3"/>
  <c r="AO432" i="3"/>
  <c r="AO621" i="3"/>
  <c r="AO629" i="3"/>
  <c r="AO633" i="3"/>
  <c r="AO641" i="3"/>
  <c r="AO671" i="3"/>
  <c r="AO675" i="3"/>
  <c r="AO683" i="3"/>
  <c r="AO691" i="3"/>
  <c r="AO699" i="3"/>
  <c r="AO750" i="3"/>
  <c r="AO780" i="3"/>
  <c r="AO784" i="3"/>
  <c r="AO792" i="3"/>
  <c r="AO800" i="3"/>
  <c r="AO714" i="3"/>
  <c r="AO404" i="3"/>
  <c r="AO243" i="3"/>
  <c r="AO86" i="3"/>
  <c r="AO458" i="3"/>
  <c r="AO732" i="3"/>
  <c r="AO740" i="3"/>
  <c r="AO568" i="3"/>
  <c r="AO576" i="3"/>
  <c r="AO584" i="3"/>
  <c r="AO592" i="3"/>
  <c r="AO413" i="3"/>
  <c r="AO425" i="3"/>
  <c r="AO433" i="3"/>
  <c r="AO622" i="3"/>
  <c r="AO630" i="3"/>
  <c r="AO638" i="3"/>
  <c r="AO646" i="3"/>
  <c r="AO676" i="3"/>
  <c r="AO684" i="3"/>
  <c r="AO692" i="3"/>
  <c r="AO743" i="3"/>
  <c r="AO751" i="3"/>
  <c r="AO781" i="3"/>
  <c r="AO789" i="3"/>
  <c r="AO797" i="3"/>
  <c r="AO805" i="3"/>
  <c r="AO669" i="3"/>
  <c r="AO192" i="3"/>
  <c r="AO33" i="3"/>
  <c r="AO26" i="3"/>
  <c r="AO48" i="3"/>
  <c r="AO52" i="3"/>
  <c r="AO56" i="3"/>
  <c r="AO60" i="3"/>
  <c r="AO78" i="3"/>
  <c r="AO37" i="3"/>
  <c r="AO43" i="3"/>
  <c r="AO90" i="3"/>
  <c r="AO94" i="3"/>
  <c r="AO102" i="3"/>
  <c r="AO106" i="3"/>
  <c r="AO44" i="3"/>
  <c r="AO141" i="3"/>
  <c r="AO149" i="3"/>
  <c r="AO115" i="3"/>
  <c r="AO157" i="3"/>
  <c r="AO169" i="3"/>
  <c r="AO195" i="3"/>
  <c r="AO203" i="3"/>
  <c r="AO211" i="3"/>
  <c r="AO219" i="3"/>
  <c r="AO298" i="3"/>
  <c r="AO257" i="3"/>
  <c r="AO269" i="3"/>
  <c r="AO237" i="3"/>
  <c r="AO304" i="3"/>
  <c r="AO312" i="3"/>
  <c r="AO320" i="3"/>
  <c r="AO328" i="3"/>
  <c r="AO357" i="3"/>
  <c r="AO365" i="3"/>
  <c r="AO373" i="3"/>
  <c r="AO406" i="3"/>
  <c r="AO459" i="3"/>
  <c r="AO467" i="3"/>
  <c r="AO457" i="3"/>
  <c r="AO485" i="3"/>
  <c r="AO725" i="3"/>
  <c r="AO729" i="3"/>
  <c r="AO733" i="3"/>
  <c r="AO737" i="3"/>
  <c r="AO741" i="3"/>
  <c r="AO565" i="3"/>
  <c r="AO569" i="3"/>
  <c r="AO573" i="3"/>
  <c r="AO577" i="3"/>
  <c r="AO581" i="3"/>
  <c r="AO585" i="3"/>
  <c r="AO593" i="3"/>
  <c r="AO410" i="3"/>
  <c r="AO414" i="3"/>
  <c r="AO422" i="3"/>
  <c r="AO430" i="3"/>
  <c r="AO619" i="3"/>
  <c r="AO627" i="3"/>
  <c r="AO635" i="3"/>
  <c r="AO643" i="3"/>
  <c r="AO673" i="3"/>
  <c r="AO677" i="3"/>
  <c r="AO681" i="3"/>
  <c r="AO685" i="3"/>
  <c r="AO689" i="3"/>
  <c r="AO693" i="3"/>
  <c r="AO697" i="3"/>
  <c r="AO744" i="3"/>
  <c r="AO752" i="3"/>
  <c r="AO782" i="3"/>
  <c r="AO790" i="3"/>
  <c r="AO798" i="3"/>
  <c r="AO722" i="3"/>
  <c r="AO139" i="3"/>
  <c r="AO25" i="3"/>
  <c r="AO50" i="3"/>
  <c r="AO54" i="3"/>
  <c r="AO58" i="3"/>
  <c r="AO62" i="3"/>
  <c r="AO38" i="3"/>
  <c r="AO45" i="3"/>
  <c r="AO88" i="3"/>
  <c r="AO92" i="3"/>
  <c r="AO96" i="3"/>
  <c r="AO100" i="3"/>
  <c r="AO104" i="3"/>
  <c r="AO108" i="3"/>
  <c r="AO39" i="3"/>
  <c r="AO137" i="3"/>
  <c r="AO147" i="3"/>
  <c r="AO31" i="3"/>
  <c r="AO113" i="3"/>
  <c r="AO151" i="3"/>
  <c r="AO155" i="3"/>
  <c r="AO159" i="3"/>
  <c r="AO163" i="3"/>
  <c r="AO167" i="3"/>
  <c r="AO184" i="3"/>
  <c r="AO193" i="3"/>
  <c r="AO197" i="3"/>
  <c r="AO201" i="3"/>
  <c r="AO205" i="3"/>
  <c r="AO209" i="3"/>
  <c r="AO213" i="3"/>
  <c r="AO217" i="3"/>
  <c r="AO221" i="3"/>
  <c r="AO247" i="3"/>
  <c r="AO251" i="3"/>
  <c r="AO255" i="3"/>
  <c r="AO259" i="3"/>
  <c r="AO263" i="3"/>
  <c r="AO267" i="3"/>
  <c r="AO271" i="3"/>
  <c r="AO275" i="3"/>
  <c r="AO296" i="3"/>
  <c r="AO310" i="3"/>
  <c r="AO322" i="3"/>
  <c r="AO291" i="3"/>
  <c r="AO359" i="3"/>
  <c r="AO371" i="3"/>
  <c r="AO402" i="3"/>
  <c r="AO461" i="3"/>
  <c r="AO465" i="3"/>
  <c r="AO469" i="3"/>
  <c r="AO475" i="3"/>
  <c r="AO483" i="3"/>
  <c r="AO723" i="3"/>
  <c r="AO735" i="3"/>
  <c r="AO556" i="3"/>
  <c r="AO571" i="3"/>
  <c r="AO579" i="3"/>
  <c r="AO587" i="3"/>
  <c r="AO408" i="3"/>
  <c r="AO420" i="3"/>
  <c r="AO428" i="3"/>
  <c r="AO617" i="3"/>
  <c r="AO625" i="3"/>
  <c r="AO637" i="3"/>
  <c r="AO645" i="3"/>
  <c r="AO679" i="3"/>
  <c r="AO687" i="3"/>
  <c r="AO695" i="3"/>
  <c r="AO746" i="3"/>
  <c r="AO788" i="3"/>
  <c r="AO796" i="3"/>
  <c r="AO804" i="3"/>
  <c r="AO720" i="3"/>
  <c r="AO351" i="3"/>
  <c r="AP5" i="3"/>
  <c r="AO47" i="3"/>
  <c r="AO51" i="3"/>
  <c r="AO55" i="3"/>
  <c r="AO59" i="3"/>
  <c r="AO63" i="3"/>
  <c r="AO42" i="3"/>
  <c r="AO35" i="3"/>
  <c r="AO89" i="3"/>
  <c r="AO93" i="3"/>
  <c r="AO97" i="3"/>
  <c r="AO101" i="3"/>
  <c r="AO105" i="3"/>
  <c r="AO109" i="3"/>
  <c r="AO36" i="3"/>
  <c r="AO140" i="3"/>
  <c r="AO144" i="3"/>
  <c r="AO148" i="3"/>
  <c r="AO110" i="3"/>
  <c r="AO114" i="3"/>
  <c r="AO152" i="3"/>
  <c r="AO156" i="3"/>
  <c r="AO160" i="3"/>
  <c r="AO164" i="3"/>
  <c r="AO168" i="3"/>
  <c r="AO190" i="3"/>
  <c r="AO194" i="3"/>
  <c r="AO198" i="3"/>
  <c r="AO202" i="3"/>
  <c r="AO206" i="3"/>
  <c r="AO210" i="3"/>
  <c r="AO214" i="3"/>
  <c r="AO218" i="3"/>
  <c r="AO222" i="3"/>
  <c r="AO248" i="3"/>
  <c r="AO252" i="3"/>
  <c r="AO256" i="3"/>
  <c r="AO260" i="3"/>
  <c r="AO264" i="3"/>
  <c r="AO268" i="3"/>
  <c r="AO272" i="3"/>
  <c r="AO290" i="3"/>
  <c r="AO299" i="3"/>
  <c r="AO303" i="3"/>
  <c r="AO307" i="3"/>
  <c r="AO311" i="3"/>
  <c r="AO315" i="3"/>
  <c r="AO319" i="3"/>
  <c r="AO323" i="3"/>
  <c r="AO327" i="3"/>
  <c r="AO352" i="3"/>
  <c r="AO356" i="3"/>
  <c r="AO360" i="3"/>
  <c r="AO364" i="3"/>
  <c r="AO368" i="3"/>
  <c r="AO372" i="3"/>
  <c r="AO376" i="3"/>
  <c r="AO380" i="3"/>
  <c r="AO405" i="3"/>
  <c r="AO349" i="3"/>
  <c r="AO462" i="3"/>
  <c r="AO466" i="3"/>
  <c r="AO470" i="3"/>
  <c r="AO502" i="3"/>
  <c r="AO476" i="3"/>
  <c r="AO480" i="3"/>
  <c r="AO484" i="3"/>
  <c r="AO487" i="3"/>
  <c r="AO724" i="3"/>
  <c r="AO728" i="3"/>
  <c r="AO736" i="3"/>
  <c r="AO564" i="3"/>
  <c r="AO572" i="3"/>
  <c r="AO580" i="3"/>
  <c r="AO588" i="3"/>
  <c r="AO409" i="3"/>
  <c r="AO417" i="3"/>
  <c r="AO421" i="3"/>
  <c r="AO429" i="3"/>
  <c r="AO618" i="3"/>
  <c r="AO626" i="3"/>
  <c r="AO634" i="3"/>
  <c r="AO642" i="3"/>
  <c r="AO672" i="3"/>
  <c r="AO680" i="3"/>
  <c r="AO688" i="3"/>
  <c r="AO696" i="3"/>
  <c r="AO747" i="3"/>
  <c r="AO777" i="3"/>
  <c r="AO785" i="3"/>
  <c r="AO793" i="3"/>
  <c r="AO801" i="3"/>
  <c r="AO715" i="3"/>
  <c r="AO84" i="3"/>
  <c r="AO40" i="3"/>
  <c r="AO145" i="3"/>
  <c r="AO111" i="3"/>
  <c r="AO153" i="3"/>
  <c r="AO161" i="3"/>
  <c r="AO185" i="3"/>
  <c r="AO199" i="3"/>
  <c r="AO207" i="3"/>
  <c r="AO215" i="3"/>
  <c r="AO249" i="3"/>
  <c r="AO253" i="3"/>
  <c r="AO261" i="3"/>
  <c r="AO273" i="3"/>
  <c r="AO300" i="3"/>
  <c r="AO308" i="3"/>
  <c r="AO316" i="3"/>
  <c r="AO324" i="3"/>
  <c r="AO353" i="3"/>
  <c r="AO361" i="3"/>
  <c r="AO369" i="3"/>
  <c r="AO381" i="3"/>
  <c r="AO397" i="3"/>
  <c r="AO463" i="3"/>
  <c r="AO471" i="3"/>
  <c r="AO477" i="3"/>
  <c r="AO481" i="3"/>
  <c r="AO508" i="3"/>
  <c r="AO589" i="3"/>
  <c r="AO418" i="3"/>
  <c r="AO426" i="3"/>
  <c r="AO434" i="3"/>
  <c r="AO623" i="3"/>
  <c r="AO631" i="3"/>
  <c r="AO639" i="3"/>
  <c r="AO667" i="3"/>
  <c r="AO748" i="3"/>
  <c r="AO778" i="3"/>
  <c r="AO786" i="3"/>
  <c r="AO794" i="3"/>
  <c r="AO802" i="3"/>
  <c r="AO661" i="3"/>
  <c r="AO775" i="3"/>
  <c r="AO616" i="3"/>
  <c r="AN119" i="3"/>
  <c r="AN755" i="3"/>
  <c r="Z491" i="3"/>
  <c r="AA490" i="3"/>
  <c r="Z13" i="3"/>
  <c r="AN66" i="3"/>
  <c r="AN331" i="3"/>
  <c r="AN543" i="3"/>
  <c r="AN278" i="3"/>
  <c r="J131" i="2"/>
  <c r="J129" i="2"/>
  <c r="X605" i="3" l="1"/>
  <c r="X606" i="3"/>
  <c r="AM808" i="3"/>
  <c r="AN776" i="3"/>
  <c r="V807" i="3"/>
  <c r="X22" i="4" s="1"/>
  <c r="V769" i="3"/>
  <c r="W765" i="3" s="1"/>
  <c r="W756" i="3"/>
  <c r="W236" i="3"/>
  <c r="W239" i="3" s="1"/>
  <c r="X711" i="3"/>
  <c r="X713" i="3" s="1"/>
  <c r="V663" i="3"/>
  <c r="V701" i="3"/>
  <c r="X20" i="4" s="1"/>
  <c r="V499" i="3"/>
  <c r="V500" i="3"/>
  <c r="U12" i="3"/>
  <c r="U14" i="3" s="1"/>
  <c r="U544" i="3"/>
  <c r="U9" i="3" s="1"/>
  <c r="X552" i="3"/>
  <c r="X553" i="3"/>
  <c r="W597" i="3"/>
  <c r="W24" i="3"/>
  <c r="W289" i="3"/>
  <c r="AR5" i="4"/>
  <c r="AG5" i="5"/>
  <c r="V224" i="3"/>
  <c r="X11" i="4" s="1"/>
  <c r="V186" i="3"/>
  <c r="W77" i="3"/>
  <c r="V385" i="3"/>
  <c r="W340" i="3"/>
  <c r="W341" i="3"/>
  <c r="X10" i="4"/>
  <c r="AO225" i="3"/>
  <c r="AO10" i="3"/>
  <c r="AO649" i="3"/>
  <c r="AO702" i="3"/>
  <c r="AP34" i="3"/>
  <c r="AP38" i="3"/>
  <c r="AP42" i="3"/>
  <c r="AP46" i="3"/>
  <c r="AP57" i="3"/>
  <c r="AP56" i="3"/>
  <c r="AP88" i="3"/>
  <c r="AP50" i="3"/>
  <c r="AP59" i="3"/>
  <c r="AP98" i="3"/>
  <c r="AP99" i="3"/>
  <c r="AP104" i="3"/>
  <c r="AP109" i="3"/>
  <c r="AP131" i="3"/>
  <c r="AP145" i="3"/>
  <c r="AP112" i="3"/>
  <c r="AP146" i="3"/>
  <c r="AP153" i="3"/>
  <c r="AP143" i="3"/>
  <c r="AP115" i="3"/>
  <c r="AP155" i="3"/>
  <c r="AP162" i="3"/>
  <c r="AP185" i="3"/>
  <c r="AP161" i="3"/>
  <c r="AP169" i="3"/>
  <c r="AP196" i="3"/>
  <c r="AP200" i="3"/>
  <c r="AP204" i="3"/>
  <c r="AP208" i="3"/>
  <c r="AP212" i="3"/>
  <c r="AP216" i="3"/>
  <c r="AP220" i="3"/>
  <c r="AP190" i="3"/>
  <c r="AP300" i="3"/>
  <c r="AP304" i="3"/>
  <c r="AP308" i="3"/>
  <c r="AP312" i="3"/>
  <c r="AP316" i="3"/>
  <c r="AP320" i="3"/>
  <c r="AP291" i="3"/>
  <c r="AP249" i="3"/>
  <c r="AP253" i="3"/>
  <c r="AP257" i="3"/>
  <c r="AP261" i="3"/>
  <c r="AP264" i="3"/>
  <c r="AP272" i="3"/>
  <c r="AP344" i="3"/>
  <c r="AP325" i="3"/>
  <c r="AP343" i="3"/>
  <c r="AP267" i="3"/>
  <c r="AP275" i="3"/>
  <c r="AP358" i="3"/>
  <c r="AP366" i="3"/>
  <c r="AP374" i="3"/>
  <c r="AP402" i="3"/>
  <c r="AP411" i="3"/>
  <c r="AP415" i="3"/>
  <c r="AP419" i="3"/>
  <c r="AP423" i="3"/>
  <c r="AP427" i="3"/>
  <c r="AP431" i="3"/>
  <c r="AP396" i="3"/>
  <c r="AP357" i="3"/>
  <c r="AP365" i="3"/>
  <c r="AP373" i="3"/>
  <c r="AP381" i="3"/>
  <c r="AP487" i="3"/>
  <c r="AP460" i="3"/>
  <c r="AP464" i="3"/>
  <c r="AP468" i="3"/>
  <c r="AP472" i="3"/>
  <c r="AP556" i="3"/>
  <c r="AP477" i="3"/>
  <c r="AP481" i="3"/>
  <c r="AP485" i="3"/>
  <c r="AP672" i="3"/>
  <c r="AP676" i="3"/>
  <c r="AP680" i="3"/>
  <c r="AP684" i="3"/>
  <c r="AP688" i="3"/>
  <c r="AP692" i="3"/>
  <c r="AP696" i="3"/>
  <c r="AP714" i="3"/>
  <c r="AP566" i="3"/>
  <c r="AP573" i="3"/>
  <c r="AP581" i="3"/>
  <c r="AP592" i="3"/>
  <c r="AP725" i="3"/>
  <c r="AP741" i="3"/>
  <c r="AP617" i="3"/>
  <c r="AP621" i="3"/>
  <c r="AP625" i="3"/>
  <c r="AP629" i="3"/>
  <c r="AP633" i="3"/>
  <c r="AP637" i="3"/>
  <c r="AP641" i="3"/>
  <c r="AP645" i="3"/>
  <c r="AP730" i="3"/>
  <c r="AP743" i="3"/>
  <c r="AP747" i="3"/>
  <c r="AP751" i="3"/>
  <c r="AP788" i="3"/>
  <c r="AP794" i="3"/>
  <c r="AP798" i="3"/>
  <c r="AP802" i="3"/>
  <c r="AP567" i="3"/>
  <c r="AP576" i="3"/>
  <c r="AP587" i="3"/>
  <c r="AP723" i="3"/>
  <c r="AP780" i="3"/>
  <c r="AP784" i="3"/>
  <c r="AP792" i="3"/>
  <c r="AP584" i="3"/>
  <c r="AP740" i="3"/>
  <c r="AP732" i="3"/>
  <c r="AP137" i="3"/>
  <c r="AP457" i="3"/>
  <c r="AP616" i="3"/>
  <c r="AP33" i="3"/>
  <c r="AP25" i="3"/>
  <c r="AP35" i="3"/>
  <c r="AP39" i="3"/>
  <c r="AP43" i="3"/>
  <c r="AP79" i="3"/>
  <c r="AP61" i="3"/>
  <c r="AP60" i="3"/>
  <c r="AP47" i="3"/>
  <c r="AP89" i="3"/>
  <c r="AP63" i="3"/>
  <c r="AP54" i="3"/>
  <c r="AP58" i="3"/>
  <c r="AP101" i="3"/>
  <c r="AP132" i="3"/>
  <c r="AP107" i="3"/>
  <c r="AP149" i="3"/>
  <c r="AP114" i="3"/>
  <c r="AP150" i="3"/>
  <c r="AP154" i="3"/>
  <c r="AP147" i="3"/>
  <c r="AP139" i="3"/>
  <c r="AP156" i="3"/>
  <c r="AP164" i="3"/>
  <c r="AP184" i="3"/>
  <c r="AP163" i="3"/>
  <c r="AP193" i="3"/>
  <c r="AP197" i="3"/>
  <c r="AP201" i="3"/>
  <c r="AP205" i="3"/>
  <c r="AP209" i="3"/>
  <c r="AP213" i="3"/>
  <c r="AP217" i="3"/>
  <c r="AP221" i="3"/>
  <c r="AP192" i="3"/>
  <c r="AP301" i="3"/>
  <c r="AP305" i="3"/>
  <c r="AP309" i="3"/>
  <c r="AP313" i="3"/>
  <c r="AP317" i="3"/>
  <c r="AP321" i="3"/>
  <c r="AP246" i="3"/>
  <c r="AP250" i="3"/>
  <c r="AP254" i="3"/>
  <c r="AP258" i="3"/>
  <c r="AP405" i="3"/>
  <c r="AP266" i="3"/>
  <c r="AP274" i="3"/>
  <c r="AP263" i="3"/>
  <c r="AP326" i="3"/>
  <c r="AP397" i="3"/>
  <c r="AP269" i="3"/>
  <c r="AP352" i="3"/>
  <c r="AP360" i="3"/>
  <c r="AP368" i="3"/>
  <c r="AP376" i="3"/>
  <c r="AP408" i="3"/>
  <c r="AP412" i="3"/>
  <c r="AP416" i="3"/>
  <c r="AP420" i="3"/>
  <c r="AP424" i="3"/>
  <c r="AP428" i="3"/>
  <c r="AP432" i="3"/>
  <c r="AP404" i="3"/>
  <c r="AP359" i="3"/>
  <c r="AP367" i="3"/>
  <c r="AP375" i="3"/>
  <c r="AP450" i="3"/>
  <c r="AP503" i="3"/>
  <c r="AP461" i="3"/>
  <c r="AP465" i="3"/>
  <c r="AP469" i="3"/>
  <c r="AP473" i="3"/>
  <c r="AP474" i="3"/>
  <c r="AP478" i="3"/>
  <c r="AP482" i="3"/>
  <c r="AP555" i="3"/>
  <c r="AP673" i="3"/>
  <c r="AP677" i="3"/>
  <c r="AP681" i="3"/>
  <c r="AP685" i="3"/>
  <c r="AP689" i="3"/>
  <c r="AP693" i="3"/>
  <c r="AP697" i="3"/>
  <c r="AP609" i="3"/>
  <c r="AP449" i="3"/>
  <c r="AP575" i="3"/>
  <c r="AP585" i="3"/>
  <c r="AP614" i="3"/>
  <c r="AP768" i="3"/>
  <c r="AP618" i="3"/>
  <c r="AP622" i="3"/>
  <c r="AP626" i="3"/>
  <c r="AP630" i="3"/>
  <c r="AP634" i="3"/>
  <c r="AP638" i="3"/>
  <c r="AP642" i="3"/>
  <c r="AP646" i="3"/>
  <c r="AP734" i="3"/>
  <c r="AP744" i="3"/>
  <c r="AP748" i="3"/>
  <c r="AP752" i="3"/>
  <c r="AP789" i="3"/>
  <c r="AP795" i="3"/>
  <c r="AP799" i="3"/>
  <c r="AP803" i="3"/>
  <c r="AP570" i="3"/>
  <c r="AP578" i="3"/>
  <c r="AP589" i="3"/>
  <c r="AP731" i="3"/>
  <c r="AP777" i="3"/>
  <c r="AP781" i="3"/>
  <c r="AP785" i="3"/>
  <c r="AP793" i="3"/>
  <c r="AP662" i="3"/>
  <c r="AP722" i="3"/>
  <c r="AP736" i="3"/>
  <c r="AP84" i="3"/>
  <c r="AP349" i="3"/>
  <c r="AP351" i="3"/>
  <c r="AP37" i="3"/>
  <c r="AP41" i="3"/>
  <c r="AP53" i="3"/>
  <c r="AP52" i="3"/>
  <c r="AP55" i="3"/>
  <c r="AP94" i="3"/>
  <c r="AP100" i="3"/>
  <c r="AP106" i="3"/>
  <c r="AP110" i="3"/>
  <c r="AP152" i="3"/>
  <c r="AP148" i="3"/>
  <c r="AP168" i="3"/>
  <c r="AP195" i="3"/>
  <c r="AP207" i="3"/>
  <c r="AP219" i="3"/>
  <c r="AP299" i="3"/>
  <c r="AP311" i="3"/>
  <c r="AP323" i="3"/>
  <c r="AP252" i="3"/>
  <c r="AP407" i="3"/>
  <c r="AP324" i="3"/>
  <c r="AP328" i="3"/>
  <c r="AP356" i="3"/>
  <c r="AP372" i="3"/>
  <c r="AP410" i="3"/>
  <c r="AP418" i="3"/>
  <c r="AP426" i="3"/>
  <c r="AP434" i="3"/>
  <c r="AP363" i="3"/>
  <c r="AP379" i="3"/>
  <c r="AP459" i="3"/>
  <c r="AP467" i="3"/>
  <c r="AP508" i="3"/>
  <c r="AP565" i="3"/>
  <c r="AP590" i="3"/>
  <c r="AP586" i="3"/>
  <c r="AP624" i="3"/>
  <c r="AP628" i="3"/>
  <c r="AP636" i="3"/>
  <c r="AP644" i="3"/>
  <c r="AP742" i="3"/>
  <c r="AP750" i="3"/>
  <c r="AP791" i="3"/>
  <c r="AP801" i="3"/>
  <c r="AP574" i="3"/>
  <c r="AP593" i="3"/>
  <c r="AP779" i="3"/>
  <c r="AP787" i="3"/>
  <c r="AP724" i="3"/>
  <c r="AP31" i="3"/>
  <c r="AP245" i="3"/>
  <c r="AP729" i="3"/>
  <c r="AP26" i="3"/>
  <c r="AP45" i="3"/>
  <c r="AP87" i="3"/>
  <c r="AP97" i="3"/>
  <c r="AP95" i="3"/>
  <c r="AP105" i="3"/>
  <c r="AP141" i="3"/>
  <c r="AP142" i="3"/>
  <c r="AP108" i="3"/>
  <c r="AP113" i="3"/>
  <c r="AP160" i="3"/>
  <c r="AP167" i="3"/>
  <c r="AP199" i="3"/>
  <c r="AP203" i="3"/>
  <c r="AP211" i="3"/>
  <c r="AP237" i="3"/>
  <c r="AP307" i="3"/>
  <c r="AP319" i="3"/>
  <c r="AP256" i="3"/>
  <c r="AP270" i="3"/>
  <c r="AP265" i="3"/>
  <c r="AP563" i="3"/>
  <c r="AQ5" i="3"/>
  <c r="AP36" i="3"/>
  <c r="AP40" i="3"/>
  <c r="AP44" i="3"/>
  <c r="AP49" i="3"/>
  <c r="AP48" i="3"/>
  <c r="AP78" i="3"/>
  <c r="AP51" i="3"/>
  <c r="AP93" i="3"/>
  <c r="AP90" i="3"/>
  <c r="AP91" i="3"/>
  <c r="AP102" i="3"/>
  <c r="AP103" i="3"/>
  <c r="AP96" i="3"/>
  <c r="AP140" i="3"/>
  <c r="AP62" i="3"/>
  <c r="AP116" i="3"/>
  <c r="AP151" i="3"/>
  <c r="AP92" i="3"/>
  <c r="AP111" i="3"/>
  <c r="AP144" i="3"/>
  <c r="AP158" i="3"/>
  <c r="AP166" i="3"/>
  <c r="AP157" i="3"/>
  <c r="AP165" i="3"/>
  <c r="AP194" i="3"/>
  <c r="AP198" i="3"/>
  <c r="AP202" i="3"/>
  <c r="AP206" i="3"/>
  <c r="AP210" i="3"/>
  <c r="AP214" i="3"/>
  <c r="AP218" i="3"/>
  <c r="AP222" i="3"/>
  <c r="AP238" i="3"/>
  <c r="AP302" i="3"/>
  <c r="AP306" i="3"/>
  <c r="AP310" i="3"/>
  <c r="AP314" i="3"/>
  <c r="AP318" i="3"/>
  <c r="AP322" i="3"/>
  <c r="AP247" i="3"/>
  <c r="AP251" i="3"/>
  <c r="AP255" i="3"/>
  <c r="AP259" i="3"/>
  <c r="AP406" i="3"/>
  <c r="AP268" i="3"/>
  <c r="AP290" i="3"/>
  <c r="AP296" i="3"/>
  <c r="AP327" i="3"/>
  <c r="AP262" i="3"/>
  <c r="AP271" i="3"/>
  <c r="AP354" i="3"/>
  <c r="AP362" i="3"/>
  <c r="AP370" i="3"/>
  <c r="AP378" i="3"/>
  <c r="AP409" i="3"/>
  <c r="AP413" i="3"/>
  <c r="AP417" i="3"/>
  <c r="AP421" i="3"/>
  <c r="AP425" i="3"/>
  <c r="AP429" i="3"/>
  <c r="AP433" i="3"/>
  <c r="AP353" i="3"/>
  <c r="AP361" i="3"/>
  <c r="AP369" i="3"/>
  <c r="AP377" i="3"/>
  <c r="AP455" i="3"/>
  <c r="AP458" i="3"/>
  <c r="AP462" i="3"/>
  <c r="AP466" i="3"/>
  <c r="AP470" i="3"/>
  <c r="AP502" i="3"/>
  <c r="AP475" i="3"/>
  <c r="AP479" i="3"/>
  <c r="AP483" i="3"/>
  <c r="AP670" i="3"/>
  <c r="AP674" i="3"/>
  <c r="AP678" i="3"/>
  <c r="AP682" i="3"/>
  <c r="AP686" i="3"/>
  <c r="AP690" i="3"/>
  <c r="AP694" i="3"/>
  <c r="AP698" i="3"/>
  <c r="AP564" i="3"/>
  <c r="AP569" i="3"/>
  <c r="AP577" i="3"/>
  <c r="AP588" i="3"/>
  <c r="AP661" i="3"/>
  <c r="AP733" i="3"/>
  <c r="AP582" i="3"/>
  <c r="AP619" i="3"/>
  <c r="AP623" i="3"/>
  <c r="AP627" i="3"/>
  <c r="AP631" i="3"/>
  <c r="AP635" i="3"/>
  <c r="AP639" i="3"/>
  <c r="AP643" i="3"/>
  <c r="AP667" i="3"/>
  <c r="AP738" i="3"/>
  <c r="AP745" i="3"/>
  <c r="AP749" i="3"/>
  <c r="AP767" i="3"/>
  <c r="AP790" i="3"/>
  <c r="AP796" i="3"/>
  <c r="AP800" i="3"/>
  <c r="AP804" i="3"/>
  <c r="AP572" i="3"/>
  <c r="AP580" i="3"/>
  <c r="AP591" i="3"/>
  <c r="AP735" i="3"/>
  <c r="AP778" i="3"/>
  <c r="AP782" i="3"/>
  <c r="AP786" i="3"/>
  <c r="AP805" i="3"/>
  <c r="AP715" i="3"/>
  <c r="AP728" i="3"/>
  <c r="AP561" i="3"/>
  <c r="AP720" i="3"/>
  <c r="AP243" i="3"/>
  <c r="AP86" i="3"/>
  <c r="AP159" i="3"/>
  <c r="AP215" i="3"/>
  <c r="AP303" i="3"/>
  <c r="AP315" i="3"/>
  <c r="AP248" i="3"/>
  <c r="AP260" i="3"/>
  <c r="AP298" i="3"/>
  <c r="AP273" i="3"/>
  <c r="AP364" i="3"/>
  <c r="AP380" i="3"/>
  <c r="AP414" i="3"/>
  <c r="AP422" i="3"/>
  <c r="AP430" i="3"/>
  <c r="AP355" i="3"/>
  <c r="AP371" i="3"/>
  <c r="AP486" i="3"/>
  <c r="AP463" i="3"/>
  <c r="AP471" i="3"/>
  <c r="AP476" i="3"/>
  <c r="AP480" i="3"/>
  <c r="AP484" i="3"/>
  <c r="AP671" i="3"/>
  <c r="AP675" i="3"/>
  <c r="AP679" i="3"/>
  <c r="AP683" i="3"/>
  <c r="AP687" i="3"/>
  <c r="AP691" i="3"/>
  <c r="AP695" i="3"/>
  <c r="AP699" i="3"/>
  <c r="AP571" i="3"/>
  <c r="AP579" i="3"/>
  <c r="AP669" i="3"/>
  <c r="AP620" i="3"/>
  <c r="AP632" i="3"/>
  <c r="AP640" i="3"/>
  <c r="AP726" i="3"/>
  <c r="AP746" i="3"/>
  <c r="AP727" i="3"/>
  <c r="AP797" i="3"/>
  <c r="AP608" i="3"/>
  <c r="AP583" i="3"/>
  <c r="AP739" i="3"/>
  <c r="AP783" i="3"/>
  <c r="AP568" i="3"/>
  <c r="AP775" i="3"/>
  <c r="AP773" i="3"/>
  <c r="AP737" i="3"/>
  <c r="AO384" i="3"/>
  <c r="AO437" i="3"/>
  <c r="AO172" i="3"/>
  <c r="W394" i="3"/>
  <c r="V438" i="3"/>
  <c r="W393" i="3"/>
  <c r="AO596" i="3"/>
  <c r="W128" i="3"/>
  <c r="V173" i="3"/>
  <c r="W129" i="3"/>
  <c r="AO331" i="3"/>
  <c r="AF451" i="3"/>
  <c r="AO543" i="3"/>
  <c r="AO119" i="3"/>
  <c r="AO278" i="3"/>
  <c r="AO66" i="3"/>
  <c r="AA491" i="3"/>
  <c r="AB490" i="3"/>
  <c r="AA13" i="3"/>
  <c r="AO755" i="3"/>
  <c r="J143" i="2"/>
  <c r="X607" i="3" l="1"/>
  <c r="X648" i="3" s="1"/>
  <c r="Z19" i="4" s="1"/>
  <c r="W764" i="3"/>
  <c r="V809" i="3"/>
  <c r="AO776" i="3"/>
  <c r="AN808" i="3"/>
  <c r="V501" i="3"/>
  <c r="W277" i="3"/>
  <c r="Y12" i="4" s="1"/>
  <c r="W659" i="3"/>
  <c r="V703" i="3"/>
  <c r="W658" i="3"/>
  <c r="W279" i="3"/>
  <c r="X235" i="3"/>
  <c r="X234" i="3"/>
  <c r="X554" i="3"/>
  <c r="W65" i="3"/>
  <c r="Y8" i="4" s="1"/>
  <c r="W27" i="3"/>
  <c r="W766" i="3"/>
  <c r="W807" i="3" s="1"/>
  <c r="Y22" i="4" s="1"/>
  <c r="W330" i="3"/>
  <c r="Y13" i="4" s="1"/>
  <c r="W292" i="3"/>
  <c r="W342" i="3"/>
  <c r="AS5" i="4"/>
  <c r="AH5" i="5"/>
  <c r="X610" i="3"/>
  <c r="W181" i="3"/>
  <c r="V226" i="3"/>
  <c r="W182" i="3"/>
  <c r="X754" i="3"/>
  <c r="Z21" i="4" s="1"/>
  <c r="X716" i="3"/>
  <c r="W130" i="3"/>
  <c r="W171" i="3" s="1"/>
  <c r="Y10" i="4" s="1"/>
  <c r="W118" i="3"/>
  <c r="Y9" i="4" s="1"/>
  <c r="W80" i="3"/>
  <c r="AQ34" i="3"/>
  <c r="AQ61" i="3"/>
  <c r="AQ114" i="3"/>
  <c r="AQ169" i="3"/>
  <c r="AQ205" i="3"/>
  <c r="AQ299" i="3"/>
  <c r="AQ459" i="3"/>
  <c r="AQ638" i="3"/>
  <c r="AQ724" i="3"/>
  <c r="AQ581" i="3"/>
  <c r="AQ683" i="3"/>
  <c r="AQ580" i="3"/>
  <c r="AQ805" i="3"/>
  <c r="AQ86" i="3"/>
  <c r="AQ35" i="3"/>
  <c r="AQ39" i="3"/>
  <c r="AQ43" i="3"/>
  <c r="AQ25" i="3"/>
  <c r="AQ54" i="3"/>
  <c r="AQ49" i="3"/>
  <c r="AQ84" i="3"/>
  <c r="AQ55" i="3"/>
  <c r="AQ96" i="3"/>
  <c r="AQ93" i="3"/>
  <c r="AQ63" i="3"/>
  <c r="AQ101" i="3"/>
  <c r="AQ102" i="3"/>
  <c r="AQ111" i="3"/>
  <c r="AQ115" i="3"/>
  <c r="AQ109" i="3"/>
  <c r="AQ131" i="3"/>
  <c r="AQ148" i="3"/>
  <c r="AQ91" i="3"/>
  <c r="AQ150" i="3"/>
  <c r="AQ154" i="3"/>
  <c r="AQ158" i="3"/>
  <c r="AQ162" i="3"/>
  <c r="AQ166" i="3"/>
  <c r="AQ143" i="3"/>
  <c r="AQ190" i="3"/>
  <c r="AQ238" i="3"/>
  <c r="AQ199" i="3"/>
  <c r="AQ203" i="3"/>
  <c r="AQ248" i="3"/>
  <c r="AQ252" i="3"/>
  <c r="AQ256" i="3"/>
  <c r="AQ260" i="3"/>
  <c r="AQ264" i="3"/>
  <c r="AQ268" i="3"/>
  <c r="AQ272" i="3"/>
  <c r="AQ290" i="3"/>
  <c r="AQ206" i="3"/>
  <c r="AQ210" i="3"/>
  <c r="AQ214" i="3"/>
  <c r="AQ218" i="3"/>
  <c r="AQ222" i="3"/>
  <c r="AQ354" i="3"/>
  <c r="AQ358" i="3"/>
  <c r="AQ362" i="3"/>
  <c r="AQ366" i="3"/>
  <c r="AQ370" i="3"/>
  <c r="AQ374" i="3"/>
  <c r="AQ378" i="3"/>
  <c r="AQ396" i="3"/>
  <c r="AQ300" i="3"/>
  <c r="AQ304" i="3"/>
  <c r="AQ308" i="3"/>
  <c r="AQ312" i="3"/>
  <c r="AQ316" i="3"/>
  <c r="AQ320" i="3"/>
  <c r="AQ344" i="3"/>
  <c r="AQ326" i="3"/>
  <c r="AQ349" i="3"/>
  <c r="AQ409" i="3"/>
  <c r="AQ413" i="3"/>
  <c r="AQ417" i="3"/>
  <c r="AQ421" i="3"/>
  <c r="AQ425" i="3"/>
  <c r="AQ429" i="3"/>
  <c r="AQ433" i="3"/>
  <c r="AQ460" i="3"/>
  <c r="AQ464" i="3"/>
  <c r="AQ468" i="3"/>
  <c r="AQ472" i="3"/>
  <c r="AQ476" i="3"/>
  <c r="AQ480" i="3"/>
  <c r="AQ484" i="3"/>
  <c r="AQ407" i="3"/>
  <c r="AQ503" i="3"/>
  <c r="AQ556" i="3"/>
  <c r="AQ619" i="3"/>
  <c r="AQ623" i="3"/>
  <c r="AQ627" i="3"/>
  <c r="AQ631" i="3"/>
  <c r="AQ635" i="3"/>
  <c r="AQ639" i="3"/>
  <c r="AQ643" i="3"/>
  <c r="AQ661" i="3"/>
  <c r="AQ568" i="3"/>
  <c r="AQ662" i="3"/>
  <c r="AQ728" i="3"/>
  <c r="AQ565" i="3"/>
  <c r="AQ575" i="3"/>
  <c r="AQ585" i="3"/>
  <c r="AQ614" i="3"/>
  <c r="AQ672" i="3"/>
  <c r="AQ676" i="3"/>
  <c r="AQ680" i="3"/>
  <c r="AQ684" i="3"/>
  <c r="AQ688" i="3"/>
  <c r="AQ692" i="3"/>
  <c r="AQ696" i="3"/>
  <c r="AQ725" i="3"/>
  <c r="AQ741" i="3"/>
  <c r="AQ773" i="3"/>
  <c r="AQ587" i="3"/>
  <c r="AQ582" i="3"/>
  <c r="AQ734" i="3"/>
  <c r="AQ744" i="3"/>
  <c r="AQ749" i="3"/>
  <c r="AQ564" i="3"/>
  <c r="AQ574" i="3"/>
  <c r="AQ777" i="3"/>
  <c r="AQ793" i="3"/>
  <c r="AQ780" i="3"/>
  <c r="AQ796" i="3"/>
  <c r="AQ714" i="3"/>
  <c r="AQ779" i="3"/>
  <c r="AQ795" i="3"/>
  <c r="AQ778" i="3"/>
  <c r="AQ794" i="3"/>
  <c r="AQ139" i="3"/>
  <c r="AQ563" i="3"/>
  <c r="AQ351" i="3"/>
  <c r="AQ62" i="3"/>
  <c r="AQ57" i="3"/>
  <c r="AQ52" i="3"/>
  <c r="AQ88" i="3"/>
  <c r="AQ94" i="3"/>
  <c r="AQ108" i="3"/>
  <c r="AQ95" i="3"/>
  <c r="AQ140" i="3"/>
  <c r="AQ142" i="3"/>
  <c r="AQ156" i="3"/>
  <c r="AQ164" i="3"/>
  <c r="AQ185" i="3"/>
  <c r="AQ197" i="3"/>
  <c r="AQ246" i="3"/>
  <c r="AQ254" i="3"/>
  <c r="AQ262" i="3"/>
  <c r="AQ270" i="3"/>
  <c r="AQ204" i="3"/>
  <c r="AQ212" i="3"/>
  <c r="AQ220" i="3"/>
  <c r="AQ356" i="3"/>
  <c r="AQ364" i="3"/>
  <c r="AQ372" i="3"/>
  <c r="AQ380" i="3"/>
  <c r="AQ302" i="3"/>
  <c r="AQ306" i="3"/>
  <c r="AQ314" i="3"/>
  <c r="AQ318" i="3"/>
  <c r="AQ324" i="3"/>
  <c r="AQ455" i="3"/>
  <c r="AQ470" i="3"/>
  <c r="AQ482" i="3"/>
  <c r="AQ486" i="3"/>
  <c r="AQ502" i="3"/>
  <c r="AQ621" i="3"/>
  <c r="AQ629" i="3"/>
  <c r="AQ637" i="3"/>
  <c r="AQ645" i="3"/>
  <c r="AQ608" i="3"/>
  <c r="AQ736" i="3"/>
  <c r="AQ579" i="3"/>
  <c r="AQ670" i="3"/>
  <c r="AQ678" i="3"/>
  <c r="AQ686" i="3"/>
  <c r="AQ694" i="3"/>
  <c r="AQ733" i="3"/>
  <c r="AQ578" i="3"/>
  <c r="AQ726" i="3"/>
  <c r="AQ746" i="3"/>
  <c r="AQ567" i="3"/>
  <c r="AQ785" i="3"/>
  <c r="AQ788" i="3"/>
  <c r="AQ727" i="3"/>
  <c r="AQ803" i="3"/>
  <c r="AQ802" i="3"/>
  <c r="AQ245" i="3"/>
  <c r="AQ42" i="3"/>
  <c r="AQ50" i="3"/>
  <c r="AQ92" i="3"/>
  <c r="AQ59" i="3"/>
  <c r="AQ100" i="3"/>
  <c r="AQ105" i="3"/>
  <c r="AQ144" i="3"/>
  <c r="AQ146" i="3"/>
  <c r="AQ157" i="3"/>
  <c r="AQ165" i="3"/>
  <c r="AQ195" i="3"/>
  <c r="AQ202" i="3"/>
  <c r="AQ251" i="3"/>
  <c r="AQ259" i="3"/>
  <c r="AQ267" i="3"/>
  <c r="AQ275" i="3"/>
  <c r="AQ213" i="3"/>
  <c r="AQ221" i="3"/>
  <c r="AQ357" i="3"/>
  <c r="AQ365" i="3"/>
  <c r="AQ373" i="3"/>
  <c r="AQ381" i="3"/>
  <c r="AQ307" i="3"/>
  <c r="AQ315" i="3"/>
  <c r="AQ323" i="3"/>
  <c r="AQ343" i="3"/>
  <c r="AQ412" i="3"/>
  <c r="AQ420" i="3"/>
  <c r="AQ428" i="3"/>
  <c r="AQ463" i="3"/>
  <c r="AQ471" i="3"/>
  <c r="AQ479" i="3"/>
  <c r="AQ406" i="3"/>
  <c r="AQ508" i="3"/>
  <c r="AQ609" i="3"/>
  <c r="AQ740" i="3"/>
  <c r="AQ573" i="3"/>
  <c r="AQ592" i="3"/>
  <c r="AQ675" i="3"/>
  <c r="AQ687" i="3"/>
  <c r="AQ695" i="3"/>
  <c r="AQ737" i="3"/>
  <c r="AQ593" i="3"/>
  <c r="AQ743" i="3"/>
  <c r="AQ767" i="3"/>
  <c r="AQ735" i="3"/>
  <c r="AQ792" i="3"/>
  <c r="AQ731" i="3"/>
  <c r="AQ404" i="3"/>
  <c r="AQ36" i="3"/>
  <c r="AQ40" i="3"/>
  <c r="AQ44" i="3"/>
  <c r="AR5" i="3"/>
  <c r="AQ58" i="3"/>
  <c r="AQ53" i="3"/>
  <c r="AQ48" i="3"/>
  <c r="AQ56" i="3"/>
  <c r="AQ78" i="3"/>
  <c r="AQ97" i="3"/>
  <c r="AQ90" i="3"/>
  <c r="AQ87" i="3"/>
  <c r="AQ104" i="3"/>
  <c r="AQ112" i="3"/>
  <c r="AQ116" i="3"/>
  <c r="AQ132" i="3"/>
  <c r="AQ137" i="3"/>
  <c r="AQ141" i="3"/>
  <c r="AQ107" i="3"/>
  <c r="AQ151" i="3"/>
  <c r="AQ155" i="3"/>
  <c r="AQ159" i="3"/>
  <c r="AQ163" i="3"/>
  <c r="AQ167" i="3"/>
  <c r="AQ147" i="3"/>
  <c r="AQ193" i="3"/>
  <c r="AQ196" i="3"/>
  <c r="AQ200" i="3"/>
  <c r="AQ237" i="3"/>
  <c r="AQ249" i="3"/>
  <c r="AQ253" i="3"/>
  <c r="AQ257" i="3"/>
  <c r="AQ261" i="3"/>
  <c r="AQ265" i="3"/>
  <c r="AQ269" i="3"/>
  <c r="AQ273" i="3"/>
  <c r="AQ296" i="3"/>
  <c r="AQ207" i="3"/>
  <c r="AQ211" i="3"/>
  <c r="AQ215" i="3"/>
  <c r="AQ219" i="3"/>
  <c r="AQ243" i="3"/>
  <c r="AQ355" i="3"/>
  <c r="AQ359" i="3"/>
  <c r="AQ363" i="3"/>
  <c r="AQ367" i="3"/>
  <c r="AQ371" i="3"/>
  <c r="AQ375" i="3"/>
  <c r="AQ379" i="3"/>
  <c r="AQ402" i="3"/>
  <c r="AQ301" i="3"/>
  <c r="AQ305" i="3"/>
  <c r="AQ309" i="3"/>
  <c r="AQ313" i="3"/>
  <c r="AQ317" i="3"/>
  <c r="AQ321" i="3"/>
  <c r="AQ291" i="3"/>
  <c r="AQ327" i="3"/>
  <c r="AQ449" i="3"/>
  <c r="AQ410" i="3"/>
  <c r="AQ414" i="3"/>
  <c r="AQ418" i="3"/>
  <c r="AQ422" i="3"/>
  <c r="AQ426" i="3"/>
  <c r="AQ430" i="3"/>
  <c r="AQ434" i="3"/>
  <c r="AQ461" i="3"/>
  <c r="AQ465" i="3"/>
  <c r="AQ469" i="3"/>
  <c r="AQ473" i="3"/>
  <c r="AQ477" i="3"/>
  <c r="AQ481" i="3"/>
  <c r="AQ485" i="3"/>
  <c r="AQ450" i="3"/>
  <c r="AQ397" i="3"/>
  <c r="AQ555" i="3"/>
  <c r="AQ620" i="3"/>
  <c r="AQ624" i="3"/>
  <c r="AQ628" i="3"/>
  <c r="AQ632" i="3"/>
  <c r="AQ636" i="3"/>
  <c r="AQ640" i="3"/>
  <c r="AQ644" i="3"/>
  <c r="AQ667" i="3"/>
  <c r="AQ584" i="3"/>
  <c r="AQ720" i="3"/>
  <c r="AQ732" i="3"/>
  <c r="AQ569" i="3"/>
  <c r="AQ577" i="3"/>
  <c r="AQ588" i="3"/>
  <c r="AQ669" i="3"/>
  <c r="AQ673" i="3"/>
  <c r="AQ677" i="3"/>
  <c r="AQ681" i="3"/>
  <c r="AQ685" i="3"/>
  <c r="AQ689" i="3"/>
  <c r="AQ693" i="3"/>
  <c r="AQ697" i="3"/>
  <c r="AQ729" i="3"/>
  <c r="AQ768" i="3"/>
  <c r="AQ572" i="3"/>
  <c r="AQ589" i="3"/>
  <c r="AQ586" i="3"/>
  <c r="AQ738" i="3"/>
  <c r="AQ745" i="3"/>
  <c r="AQ750" i="3"/>
  <c r="AQ566" i="3"/>
  <c r="AQ576" i="3"/>
  <c r="AQ781" i="3"/>
  <c r="AQ797" i="3"/>
  <c r="AQ784" i="3"/>
  <c r="AQ800" i="3"/>
  <c r="AQ723" i="3"/>
  <c r="AQ783" i="3"/>
  <c r="AQ799" i="3"/>
  <c r="AQ782" i="3"/>
  <c r="AQ798" i="3"/>
  <c r="AQ775" i="3"/>
  <c r="AQ616" i="3"/>
  <c r="AQ33" i="3"/>
  <c r="AQ26" i="3"/>
  <c r="AQ37" i="3"/>
  <c r="AQ41" i="3"/>
  <c r="AQ45" i="3"/>
  <c r="AQ31" i="3"/>
  <c r="AQ60" i="3"/>
  <c r="AQ51" i="3"/>
  <c r="AQ103" i="3"/>
  <c r="AQ113" i="3"/>
  <c r="AQ99" i="3"/>
  <c r="AQ145" i="3"/>
  <c r="AQ152" i="3"/>
  <c r="AQ160" i="3"/>
  <c r="AQ168" i="3"/>
  <c r="AQ194" i="3"/>
  <c r="AQ201" i="3"/>
  <c r="AQ250" i="3"/>
  <c r="AQ258" i="3"/>
  <c r="AQ266" i="3"/>
  <c r="AQ274" i="3"/>
  <c r="AQ208" i="3"/>
  <c r="AQ216" i="3"/>
  <c r="AQ352" i="3"/>
  <c r="AQ360" i="3"/>
  <c r="AQ368" i="3"/>
  <c r="AQ376" i="3"/>
  <c r="AQ298" i="3"/>
  <c r="AQ310" i="3"/>
  <c r="AQ322" i="3"/>
  <c r="AQ328" i="3"/>
  <c r="AQ411" i="3"/>
  <c r="AQ415" i="3"/>
  <c r="AQ419" i="3"/>
  <c r="AQ423" i="3"/>
  <c r="AQ427" i="3"/>
  <c r="AQ431" i="3"/>
  <c r="AQ462" i="3"/>
  <c r="AQ466" i="3"/>
  <c r="AQ474" i="3"/>
  <c r="AQ478" i="3"/>
  <c r="AQ405" i="3"/>
  <c r="AQ617" i="3"/>
  <c r="AQ625" i="3"/>
  <c r="AQ633" i="3"/>
  <c r="AQ641" i="3"/>
  <c r="AQ715" i="3"/>
  <c r="AQ722" i="3"/>
  <c r="AQ571" i="3"/>
  <c r="AQ590" i="3"/>
  <c r="AQ674" i="3"/>
  <c r="AQ682" i="3"/>
  <c r="AQ690" i="3"/>
  <c r="AQ698" i="3"/>
  <c r="AQ748" i="3"/>
  <c r="AQ591" i="3"/>
  <c r="AQ742" i="3"/>
  <c r="AQ752" i="3"/>
  <c r="AQ583" i="3"/>
  <c r="AQ801" i="3"/>
  <c r="AQ804" i="3"/>
  <c r="AQ787" i="3"/>
  <c r="AQ786" i="3"/>
  <c r="AQ457" i="3"/>
  <c r="AQ38" i="3"/>
  <c r="AQ46" i="3"/>
  <c r="AQ79" i="3"/>
  <c r="AQ47" i="3"/>
  <c r="AQ89" i="3"/>
  <c r="AQ98" i="3"/>
  <c r="AQ110" i="3"/>
  <c r="AQ106" i="3"/>
  <c r="AQ149" i="3"/>
  <c r="AQ153" i="3"/>
  <c r="AQ161" i="3"/>
  <c r="AQ184" i="3"/>
  <c r="AQ198" i="3"/>
  <c r="AQ247" i="3"/>
  <c r="AQ255" i="3"/>
  <c r="AQ263" i="3"/>
  <c r="AQ271" i="3"/>
  <c r="AQ209" i="3"/>
  <c r="AQ217" i="3"/>
  <c r="AQ353" i="3"/>
  <c r="AQ361" i="3"/>
  <c r="AQ369" i="3"/>
  <c r="AQ377" i="3"/>
  <c r="AQ303" i="3"/>
  <c r="AQ311" i="3"/>
  <c r="AQ319" i="3"/>
  <c r="AQ325" i="3"/>
  <c r="AQ408" i="3"/>
  <c r="AQ416" i="3"/>
  <c r="AQ424" i="3"/>
  <c r="AQ432" i="3"/>
  <c r="AQ467" i="3"/>
  <c r="AQ475" i="3"/>
  <c r="AQ483" i="3"/>
  <c r="AQ487" i="3"/>
  <c r="AQ618" i="3"/>
  <c r="AQ622" i="3"/>
  <c r="AQ626" i="3"/>
  <c r="AQ630" i="3"/>
  <c r="AQ634" i="3"/>
  <c r="AQ642" i="3"/>
  <c r="AQ646" i="3"/>
  <c r="AQ561" i="3"/>
  <c r="AQ671" i="3"/>
  <c r="AQ679" i="3"/>
  <c r="AQ691" i="3"/>
  <c r="AQ699" i="3"/>
  <c r="AQ751" i="3"/>
  <c r="AQ730" i="3"/>
  <c r="AQ747" i="3"/>
  <c r="AQ570" i="3"/>
  <c r="AQ789" i="3"/>
  <c r="AQ739" i="3"/>
  <c r="AQ791" i="3"/>
  <c r="AQ790" i="3"/>
  <c r="AQ192" i="3"/>
  <c r="AQ458" i="3"/>
  <c r="AP384" i="3"/>
  <c r="AP10" i="3"/>
  <c r="AP172" i="3"/>
  <c r="AP225" i="3"/>
  <c r="AP649" i="3"/>
  <c r="AP596" i="3"/>
  <c r="W395" i="3"/>
  <c r="AP702" i="3"/>
  <c r="AP437" i="3"/>
  <c r="AB491" i="3"/>
  <c r="AC490" i="3"/>
  <c r="AB13" i="3"/>
  <c r="AP331" i="3"/>
  <c r="AP755" i="3"/>
  <c r="AP66" i="3"/>
  <c r="AP278" i="3"/>
  <c r="AG447" i="3"/>
  <c r="AG448" i="3" s="1"/>
  <c r="AG489" i="3" s="1"/>
  <c r="AI16" i="4" s="1"/>
  <c r="AP119" i="3"/>
  <c r="AP543" i="3"/>
  <c r="W133" i="3" l="1"/>
  <c r="AP776" i="3"/>
  <c r="AO808" i="3"/>
  <c r="V542" i="3"/>
  <c r="V504" i="3"/>
  <c r="W660" i="3"/>
  <c r="W701" i="3" s="1"/>
  <c r="Y20" i="4" s="1"/>
  <c r="X236" i="3"/>
  <c r="X557" i="3"/>
  <c r="X595" i="3"/>
  <c r="Z18" i="4" s="1"/>
  <c r="W769" i="3"/>
  <c r="X765" i="3" s="1"/>
  <c r="X23" i="3"/>
  <c r="W67" i="3"/>
  <c r="X22" i="3"/>
  <c r="W332" i="3"/>
  <c r="X287" i="3"/>
  <c r="X288" i="3"/>
  <c r="W183" i="3"/>
  <c r="W224" i="3" s="1"/>
  <c r="Y11" i="4" s="1"/>
  <c r="W383" i="3"/>
  <c r="Y14" i="4" s="1"/>
  <c r="W345" i="3"/>
  <c r="AT5" i="4"/>
  <c r="AI5" i="5"/>
  <c r="X650" i="3"/>
  <c r="Y606" i="3"/>
  <c r="Y605" i="3"/>
  <c r="W186" i="3"/>
  <c r="X76" i="3"/>
  <c r="W120" i="3"/>
  <c r="X75" i="3"/>
  <c r="Y711" i="3"/>
  <c r="Y712" i="3"/>
  <c r="X756" i="3"/>
  <c r="AQ702" i="3"/>
  <c r="AR34" i="3"/>
  <c r="AR38" i="3"/>
  <c r="AR42" i="3"/>
  <c r="AR46" i="3"/>
  <c r="AR50" i="3"/>
  <c r="AR54" i="3"/>
  <c r="AR58" i="3"/>
  <c r="AR62" i="3"/>
  <c r="AR87" i="3"/>
  <c r="AR91" i="3"/>
  <c r="AR95" i="3"/>
  <c r="AR99" i="3"/>
  <c r="AR103" i="3"/>
  <c r="AR107" i="3"/>
  <c r="AR111" i="3"/>
  <c r="AR115" i="3"/>
  <c r="AR132" i="3"/>
  <c r="AR137" i="3"/>
  <c r="AR145" i="3"/>
  <c r="AR152" i="3"/>
  <c r="AR194" i="3"/>
  <c r="AR158" i="3"/>
  <c r="AR166" i="3"/>
  <c r="AR185" i="3"/>
  <c r="AR161" i="3"/>
  <c r="AR196" i="3"/>
  <c r="AR200" i="3"/>
  <c r="AR204" i="3"/>
  <c r="AR208" i="3"/>
  <c r="AR212" i="3"/>
  <c r="AR216" i="3"/>
  <c r="AR220" i="3"/>
  <c r="AR157" i="3"/>
  <c r="AR238" i="3"/>
  <c r="AR249" i="3"/>
  <c r="AR253" i="3"/>
  <c r="AR257" i="3"/>
  <c r="AR261" i="3"/>
  <c r="AR265" i="3"/>
  <c r="AR269" i="3"/>
  <c r="AR273" i="3"/>
  <c r="AR325" i="3"/>
  <c r="AR343" i="3"/>
  <c r="AR406" i="3"/>
  <c r="AR299" i="3"/>
  <c r="AR303" i="3"/>
  <c r="AR307" i="3"/>
  <c r="AR311" i="3"/>
  <c r="AR315" i="3"/>
  <c r="AR319" i="3"/>
  <c r="AR323" i="3"/>
  <c r="AR354" i="3"/>
  <c r="AR362" i="3"/>
  <c r="AR370" i="3"/>
  <c r="AR378" i="3"/>
  <c r="AR455" i="3"/>
  <c r="AR409" i="3"/>
  <c r="AR413" i="3"/>
  <c r="AR417" i="3"/>
  <c r="AR421" i="3"/>
  <c r="AR425" i="3"/>
  <c r="AR429" i="3"/>
  <c r="AR433" i="3"/>
  <c r="AR460" i="3"/>
  <c r="AR464" i="3"/>
  <c r="AR468" i="3"/>
  <c r="AR472" i="3"/>
  <c r="AR371" i="3"/>
  <c r="AR369" i="3"/>
  <c r="AR375" i="3"/>
  <c r="AR503" i="3"/>
  <c r="AR566" i="3"/>
  <c r="AR570" i="3"/>
  <c r="AR574" i="3"/>
  <c r="AR578" i="3"/>
  <c r="AR582" i="3"/>
  <c r="AR586" i="3"/>
  <c r="AR590" i="3"/>
  <c r="AR608" i="3"/>
  <c r="AR475" i="3"/>
  <c r="AR479" i="3"/>
  <c r="AR483" i="3"/>
  <c r="AR508" i="3"/>
  <c r="AR619" i="3"/>
  <c r="AR623" i="3"/>
  <c r="AR627" i="3"/>
  <c r="AR631" i="3"/>
  <c r="AR635" i="3"/>
  <c r="AR639" i="3"/>
  <c r="AR643" i="3"/>
  <c r="AR661" i="3"/>
  <c r="AR714" i="3"/>
  <c r="AR731" i="3"/>
  <c r="AR777" i="3"/>
  <c r="AR781" i="3"/>
  <c r="AR785" i="3"/>
  <c r="AR789" i="3"/>
  <c r="AR793" i="3"/>
  <c r="AR797" i="3"/>
  <c r="AR801" i="3"/>
  <c r="AR805" i="3"/>
  <c r="AR728" i="3"/>
  <c r="AR667" i="3"/>
  <c r="AR672" i="3"/>
  <c r="AR676" i="3"/>
  <c r="AR680" i="3"/>
  <c r="AR684" i="3"/>
  <c r="AR688" i="3"/>
  <c r="AR692" i="3"/>
  <c r="AR696" i="3"/>
  <c r="AR725" i="3"/>
  <c r="AR741" i="3"/>
  <c r="AR745" i="3"/>
  <c r="AR734" i="3"/>
  <c r="AR748" i="3"/>
  <c r="AR742" i="3"/>
  <c r="AR720" i="3"/>
  <c r="AR722" i="3"/>
  <c r="AR616" i="3"/>
  <c r="AR33" i="3"/>
  <c r="AS5" i="3"/>
  <c r="AR36" i="3"/>
  <c r="AR40" i="3"/>
  <c r="AR44" i="3"/>
  <c r="AR48" i="3"/>
  <c r="AR52" i="3"/>
  <c r="AR56" i="3"/>
  <c r="AR60" i="3"/>
  <c r="AR78" i="3"/>
  <c r="AR89" i="3"/>
  <c r="AR93" i="3"/>
  <c r="AR97" i="3"/>
  <c r="AR105" i="3"/>
  <c r="AR109" i="3"/>
  <c r="AR113" i="3"/>
  <c r="AR79" i="3"/>
  <c r="AR147" i="3"/>
  <c r="AR148" i="3"/>
  <c r="AR142" i="3"/>
  <c r="AR155" i="3"/>
  <c r="AR162" i="3"/>
  <c r="AR150" i="3"/>
  <c r="AR184" i="3"/>
  <c r="AR159" i="3"/>
  <c r="AR202" i="3"/>
  <c r="AR206" i="3"/>
  <c r="AR210" i="3"/>
  <c r="AR218" i="3"/>
  <c r="AR190" i="3"/>
  <c r="AR271" i="3"/>
  <c r="AR290" i="3"/>
  <c r="AR301" i="3"/>
  <c r="AR305" i="3"/>
  <c r="AR309" i="3"/>
  <c r="AR313" i="3"/>
  <c r="AR317" i="3"/>
  <c r="AR321" i="3"/>
  <c r="AR358" i="3"/>
  <c r="AR366" i="3"/>
  <c r="AR402" i="3"/>
  <c r="AR427" i="3"/>
  <c r="AR458" i="3"/>
  <c r="AR466" i="3"/>
  <c r="AR355" i="3"/>
  <c r="AR359" i="3"/>
  <c r="AR564" i="3"/>
  <c r="AR572" i="3"/>
  <c r="AR580" i="3"/>
  <c r="AR588" i="3"/>
  <c r="AR365" i="3"/>
  <c r="AR481" i="3"/>
  <c r="AR617" i="3"/>
  <c r="AR625" i="3"/>
  <c r="AR633" i="3"/>
  <c r="AR641" i="3"/>
  <c r="AR556" i="3"/>
  <c r="AR739" i="3"/>
  <c r="AR783" i="3"/>
  <c r="AR787" i="3"/>
  <c r="AR795" i="3"/>
  <c r="AR803" i="3"/>
  <c r="AR736" i="3"/>
  <c r="AR674" i="3"/>
  <c r="AR682" i="3"/>
  <c r="AR690" i="3"/>
  <c r="AR698" i="3"/>
  <c r="AR730" i="3"/>
  <c r="AR744" i="3"/>
  <c r="AR773" i="3"/>
  <c r="AR563" i="3"/>
  <c r="AR746" i="3"/>
  <c r="AR35" i="3"/>
  <c r="AR39" i="3"/>
  <c r="AR43" i="3"/>
  <c r="AR47" i="3"/>
  <c r="AR51" i="3"/>
  <c r="AR55" i="3"/>
  <c r="AR59" i="3"/>
  <c r="AR63" i="3"/>
  <c r="AR88" i="3"/>
  <c r="AR92" i="3"/>
  <c r="AR96" i="3"/>
  <c r="AR100" i="3"/>
  <c r="AR104" i="3"/>
  <c r="AR108" i="3"/>
  <c r="AR112" i="3"/>
  <c r="AR116" i="3"/>
  <c r="AR143" i="3"/>
  <c r="AR144" i="3"/>
  <c r="AR149" i="3"/>
  <c r="AR153" i="3"/>
  <c r="AR195" i="3"/>
  <c r="AR160" i="3"/>
  <c r="AR168" i="3"/>
  <c r="AR163" i="3"/>
  <c r="AR169" i="3"/>
  <c r="AR197" i="3"/>
  <c r="AR201" i="3"/>
  <c r="AR205" i="3"/>
  <c r="AR209" i="3"/>
  <c r="AR213" i="3"/>
  <c r="AR217" i="3"/>
  <c r="AR221" i="3"/>
  <c r="AR165" i="3"/>
  <c r="AR246" i="3"/>
  <c r="AR250" i="3"/>
  <c r="AR254" i="3"/>
  <c r="AR258" i="3"/>
  <c r="AR262" i="3"/>
  <c r="AR266" i="3"/>
  <c r="AR270" i="3"/>
  <c r="AR274" i="3"/>
  <c r="AR326" i="3"/>
  <c r="AR397" i="3"/>
  <c r="AR407" i="3"/>
  <c r="AR300" i="3"/>
  <c r="AR304" i="3"/>
  <c r="AR308" i="3"/>
  <c r="AR312" i="3"/>
  <c r="AR316" i="3"/>
  <c r="AR320" i="3"/>
  <c r="AR344" i="3"/>
  <c r="AR356" i="3"/>
  <c r="AR364" i="3"/>
  <c r="AR372" i="3"/>
  <c r="AR380" i="3"/>
  <c r="AR396" i="3"/>
  <c r="AR410" i="3"/>
  <c r="AR414" i="3"/>
  <c r="AR418" i="3"/>
  <c r="AR422" i="3"/>
  <c r="AR426" i="3"/>
  <c r="AR430" i="3"/>
  <c r="AR434" i="3"/>
  <c r="AR461" i="3"/>
  <c r="AR465" i="3"/>
  <c r="AR469" i="3"/>
  <c r="AR473" i="3"/>
  <c r="AR379" i="3"/>
  <c r="AR377" i="3"/>
  <c r="AR457" i="3"/>
  <c r="AR373" i="3"/>
  <c r="AR567" i="3"/>
  <c r="AR571" i="3"/>
  <c r="AR575" i="3"/>
  <c r="AR579" i="3"/>
  <c r="AR583" i="3"/>
  <c r="AR587" i="3"/>
  <c r="AR591" i="3"/>
  <c r="AR662" i="3"/>
  <c r="AR476" i="3"/>
  <c r="AR480" i="3"/>
  <c r="AR484" i="3"/>
  <c r="AR555" i="3"/>
  <c r="AR620" i="3"/>
  <c r="AR624" i="3"/>
  <c r="AR628" i="3"/>
  <c r="AR632" i="3"/>
  <c r="AR636" i="3"/>
  <c r="AR640" i="3"/>
  <c r="AR644" i="3"/>
  <c r="AR357" i="3"/>
  <c r="AR715" i="3"/>
  <c r="AR735" i="3"/>
  <c r="AR778" i="3"/>
  <c r="AR782" i="3"/>
  <c r="AR786" i="3"/>
  <c r="AR790" i="3"/>
  <c r="AR794" i="3"/>
  <c r="AR798" i="3"/>
  <c r="AR802" i="3"/>
  <c r="AR561" i="3"/>
  <c r="AR732" i="3"/>
  <c r="AR669" i="3"/>
  <c r="AR673" i="3"/>
  <c r="AR677" i="3"/>
  <c r="AR681" i="3"/>
  <c r="AR685" i="3"/>
  <c r="AR689" i="3"/>
  <c r="AR693" i="3"/>
  <c r="AR697" i="3"/>
  <c r="AR729" i="3"/>
  <c r="AR768" i="3"/>
  <c r="AR747" i="3"/>
  <c r="AR738" i="3"/>
  <c r="AR750" i="3"/>
  <c r="AR767" i="3"/>
  <c r="AR243" i="3"/>
  <c r="AR139" i="3"/>
  <c r="AR351" i="3"/>
  <c r="AR245" i="3"/>
  <c r="AR275" i="3"/>
  <c r="AR450" i="3"/>
  <c r="AR374" i="3"/>
  <c r="AR404" i="3"/>
  <c r="AR411" i="3"/>
  <c r="AR415" i="3"/>
  <c r="AR419" i="3"/>
  <c r="AR423" i="3"/>
  <c r="AR431" i="3"/>
  <c r="AR462" i="3"/>
  <c r="AR470" i="3"/>
  <c r="AR353" i="3"/>
  <c r="AR486" i="3"/>
  <c r="AR568" i="3"/>
  <c r="AR576" i="3"/>
  <c r="AR584" i="3"/>
  <c r="AR592" i="3"/>
  <c r="AR477" i="3"/>
  <c r="AR485" i="3"/>
  <c r="AR621" i="3"/>
  <c r="AR629" i="3"/>
  <c r="AR637" i="3"/>
  <c r="AR645" i="3"/>
  <c r="AR723" i="3"/>
  <c r="AR779" i="3"/>
  <c r="AR791" i="3"/>
  <c r="AR799" i="3"/>
  <c r="AR609" i="3"/>
  <c r="AR670" i="3"/>
  <c r="AR678" i="3"/>
  <c r="AR686" i="3"/>
  <c r="AR694" i="3"/>
  <c r="AR733" i="3"/>
  <c r="AR749" i="3"/>
  <c r="AR752" i="3"/>
  <c r="AR84" i="3"/>
  <c r="AR31" i="3"/>
  <c r="AR61" i="3"/>
  <c r="AR90" i="3"/>
  <c r="AR98" i="3"/>
  <c r="AR102" i="3"/>
  <c r="AR106" i="3"/>
  <c r="AR110" i="3"/>
  <c r="AR114" i="3"/>
  <c r="AR140" i="3"/>
  <c r="AR131" i="3"/>
  <c r="AR141" i="3"/>
  <c r="AR146" i="3"/>
  <c r="AR193" i="3"/>
  <c r="AR156" i="3"/>
  <c r="AR164" i="3"/>
  <c r="AR151" i="3"/>
  <c r="AR192" i="3"/>
  <c r="AR167" i="3"/>
  <c r="AR199" i="3"/>
  <c r="AR203" i="3"/>
  <c r="AR207" i="3"/>
  <c r="AR211" i="3"/>
  <c r="AR215" i="3"/>
  <c r="AR219" i="3"/>
  <c r="AR237" i="3"/>
  <c r="AR291" i="3"/>
  <c r="AR248" i="3"/>
  <c r="AR252" i="3"/>
  <c r="AR256" i="3"/>
  <c r="AR260" i="3"/>
  <c r="AR264" i="3"/>
  <c r="AR268" i="3"/>
  <c r="AR272" i="3"/>
  <c r="AR324" i="3"/>
  <c r="AR328" i="3"/>
  <c r="AR405" i="3"/>
  <c r="AR298" i="3"/>
  <c r="AR302" i="3"/>
  <c r="AR306" i="3"/>
  <c r="AR314" i="3"/>
  <c r="AR318" i="3"/>
  <c r="AR322" i="3"/>
  <c r="AR352" i="3"/>
  <c r="AR360" i="3"/>
  <c r="AR368" i="3"/>
  <c r="AR376" i="3"/>
  <c r="AR449" i="3"/>
  <c r="AR408" i="3"/>
  <c r="AR412" i="3"/>
  <c r="AR416" i="3"/>
  <c r="AR420" i="3"/>
  <c r="AR424" i="3"/>
  <c r="AR428" i="3"/>
  <c r="AR432" i="3"/>
  <c r="AR459" i="3"/>
  <c r="AR463" i="3"/>
  <c r="AR471" i="3"/>
  <c r="AR363" i="3"/>
  <c r="AR361" i="3"/>
  <c r="AR367" i="3"/>
  <c r="AR487" i="3"/>
  <c r="AR565" i="3"/>
  <c r="AR569" i="3"/>
  <c r="AR577" i="3"/>
  <c r="AR581" i="3"/>
  <c r="AR585" i="3"/>
  <c r="AR589" i="3"/>
  <c r="AR593" i="3"/>
  <c r="AR474" i="3"/>
  <c r="AR478" i="3"/>
  <c r="AR482" i="3"/>
  <c r="AR502" i="3"/>
  <c r="AR618" i="3"/>
  <c r="AR622" i="3"/>
  <c r="AR626" i="3"/>
  <c r="AR630" i="3"/>
  <c r="AR634" i="3"/>
  <c r="AR638" i="3"/>
  <c r="AR642" i="3"/>
  <c r="AR646" i="3"/>
  <c r="AR381" i="3"/>
  <c r="AR727" i="3"/>
  <c r="AR780" i="3"/>
  <c r="AR784" i="3"/>
  <c r="AR788" i="3"/>
  <c r="AR792" i="3"/>
  <c r="AR796" i="3"/>
  <c r="AR800" i="3"/>
  <c r="AR804" i="3"/>
  <c r="AR724" i="3"/>
  <c r="AR740" i="3"/>
  <c r="AR671" i="3"/>
  <c r="AR675" i="3"/>
  <c r="AR679" i="3"/>
  <c r="AR683" i="3"/>
  <c r="AR691" i="3"/>
  <c r="AR695" i="3"/>
  <c r="AR699" i="3"/>
  <c r="AR737" i="3"/>
  <c r="AR743" i="3"/>
  <c r="AR751" i="3"/>
  <c r="AR726" i="3"/>
  <c r="AR775" i="3"/>
  <c r="AR614" i="3"/>
  <c r="AR86" i="3"/>
  <c r="AR101" i="3"/>
  <c r="AR154" i="3"/>
  <c r="AR198" i="3"/>
  <c r="AR214" i="3"/>
  <c r="AR222" i="3"/>
  <c r="AR247" i="3"/>
  <c r="AR251" i="3"/>
  <c r="AR255" i="3"/>
  <c r="AR259" i="3"/>
  <c r="AR263" i="3"/>
  <c r="AR267" i="3"/>
  <c r="AR327" i="3"/>
  <c r="AR296" i="3"/>
  <c r="AR94" i="3"/>
  <c r="AR687" i="3"/>
  <c r="AR349" i="3"/>
  <c r="AR25" i="3"/>
  <c r="AR37" i="3"/>
  <c r="AR41" i="3"/>
  <c r="AR45" i="3"/>
  <c r="AR49" i="3"/>
  <c r="AR53" i="3"/>
  <c r="AR57" i="3"/>
  <c r="AR26" i="3"/>
  <c r="AR310" i="3"/>
  <c r="AR467" i="3"/>
  <c r="AR573" i="3"/>
  <c r="AQ225" i="3"/>
  <c r="AG451" i="3"/>
  <c r="AQ596" i="3"/>
  <c r="AQ437" i="3"/>
  <c r="X129" i="3"/>
  <c r="X128" i="3"/>
  <c r="W173" i="3"/>
  <c r="W436" i="3"/>
  <c r="W398" i="3"/>
  <c r="AQ10" i="3"/>
  <c r="AQ172" i="3"/>
  <c r="AQ649" i="3"/>
  <c r="AQ384" i="3"/>
  <c r="AQ278" i="3"/>
  <c r="AQ66" i="3"/>
  <c r="AQ755" i="3"/>
  <c r="AQ543" i="3"/>
  <c r="AQ119" i="3"/>
  <c r="AC491" i="3"/>
  <c r="AD490" i="3"/>
  <c r="AC13" i="3"/>
  <c r="AQ331" i="3"/>
  <c r="AQ776" i="3" l="1"/>
  <c r="AP808" i="3"/>
  <c r="W499" i="3"/>
  <c r="V12" i="3"/>
  <c r="V14" i="3" s="1"/>
  <c r="V544" i="3"/>
  <c r="W500" i="3"/>
  <c r="X17" i="4"/>
  <c r="X23" i="4" s="1"/>
  <c r="V9" i="3"/>
  <c r="W663" i="3"/>
  <c r="W703" i="3" s="1"/>
  <c r="X277" i="3"/>
  <c r="Z12" i="4" s="1"/>
  <c r="X239" i="3"/>
  <c r="X658" i="3"/>
  <c r="Y553" i="3"/>
  <c r="Y552" i="3"/>
  <c r="X597" i="3"/>
  <c r="W809" i="3"/>
  <c r="X764" i="3"/>
  <c r="X766" i="3" s="1"/>
  <c r="X24" i="3"/>
  <c r="X289" i="3"/>
  <c r="X341" i="3"/>
  <c r="X340" i="3"/>
  <c r="W385" i="3"/>
  <c r="W226" i="3"/>
  <c r="X181" i="3"/>
  <c r="X182" i="3"/>
  <c r="X130" i="3"/>
  <c r="X171" i="3" s="1"/>
  <c r="Z10" i="4" s="1"/>
  <c r="AU5" i="4"/>
  <c r="AJ5" i="5"/>
  <c r="Y607" i="3"/>
  <c r="Y713" i="3"/>
  <c r="X77" i="3"/>
  <c r="Y15" i="4"/>
  <c r="AR702" i="3"/>
  <c r="AH447" i="3"/>
  <c r="AH448" i="3" s="1"/>
  <c r="AH489" i="3" s="1"/>
  <c r="AJ16" i="4" s="1"/>
  <c r="W438" i="3"/>
  <c r="X394" i="3"/>
  <c r="X393" i="3"/>
  <c r="AR172" i="3"/>
  <c r="AR225" i="3"/>
  <c r="AT5" i="3"/>
  <c r="AS34" i="3"/>
  <c r="AS38" i="3"/>
  <c r="AS42" i="3"/>
  <c r="AS46" i="3"/>
  <c r="AS50" i="3"/>
  <c r="AS54" i="3"/>
  <c r="AS58" i="3"/>
  <c r="AS62" i="3"/>
  <c r="AS91" i="3"/>
  <c r="AS88" i="3"/>
  <c r="AS90" i="3"/>
  <c r="AS94" i="3"/>
  <c r="AS131" i="3"/>
  <c r="AS108" i="3"/>
  <c r="AS113" i="3"/>
  <c r="AS140" i="3"/>
  <c r="AS144" i="3"/>
  <c r="AS148" i="3"/>
  <c r="AS109" i="3"/>
  <c r="AS153" i="3"/>
  <c r="AS157" i="3"/>
  <c r="AS161" i="3"/>
  <c r="AS165" i="3"/>
  <c r="AS169" i="3"/>
  <c r="AS193" i="3"/>
  <c r="AS185" i="3"/>
  <c r="AS199" i="3"/>
  <c r="AS202" i="3"/>
  <c r="AS205" i="3"/>
  <c r="AS209" i="3"/>
  <c r="AS213" i="3"/>
  <c r="AS217" i="3"/>
  <c r="AS221" i="3"/>
  <c r="AS248" i="3"/>
  <c r="AS252" i="3"/>
  <c r="AS256" i="3"/>
  <c r="AS260" i="3"/>
  <c r="AS264" i="3"/>
  <c r="AS268" i="3"/>
  <c r="AS272" i="3"/>
  <c r="AS290" i="3"/>
  <c r="AS300" i="3"/>
  <c r="AS304" i="3"/>
  <c r="AS308" i="3"/>
  <c r="AS312" i="3"/>
  <c r="AS316" i="3"/>
  <c r="AS320" i="3"/>
  <c r="AS344" i="3"/>
  <c r="AS327" i="3"/>
  <c r="AS353" i="3"/>
  <c r="AS357" i="3"/>
  <c r="AS361" i="3"/>
  <c r="AS365" i="3"/>
  <c r="AS369" i="3"/>
  <c r="AS373" i="3"/>
  <c r="AS377" i="3"/>
  <c r="AS381" i="3"/>
  <c r="AS450" i="3"/>
  <c r="AS409" i="3"/>
  <c r="AS413" i="3"/>
  <c r="AS417" i="3"/>
  <c r="AS421" i="3"/>
  <c r="AS425" i="3"/>
  <c r="AS429" i="3"/>
  <c r="AS433" i="3"/>
  <c r="AS476" i="3"/>
  <c r="AS480" i="3"/>
  <c r="AS484" i="3"/>
  <c r="AS555" i="3"/>
  <c r="AS461" i="3"/>
  <c r="AS465" i="3"/>
  <c r="AS469" i="3"/>
  <c r="AS473" i="3"/>
  <c r="AS724" i="3"/>
  <c r="AS728" i="3"/>
  <c r="AS732" i="3"/>
  <c r="AS736" i="3"/>
  <c r="AS740" i="3"/>
  <c r="AS486" i="3"/>
  <c r="AS566" i="3"/>
  <c r="AS570" i="3"/>
  <c r="AS574" i="3"/>
  <c r="AS578" i="3"/>
  <c r="AS582" i="3"/>
  <c r="AS586" i="3"/>
  <c r="AS590" i="3"/>
  <c r="AS608" i="3"/>
  <c r="AS457" i="3"/>
  <c r="AS746" i="3"/>
  <c r="AS750" i="3"/>
  <c r="AS672" i="3"/>
  <c r="AS714" i="3"/>
  <c r="AS778" i="3"/>
  <c r="AS782" i="3"/>
  <c r="AS786" i="3"/>
  <c r="AS790" i="3"/>
  <c r="AS794" i="3"/>
  <c r="AS798" i="3"/>
  <c r="AS802" i="3"/>
  <c r="AS556" i="3"/>
  <c r="AS619" i="3"/>
  <c r="AS623" i="3"/>
  <c r="AS627" i="3"/>
  <c r="AS631" i="3"/>
  <c r="AS635" i="3"/>
  <c r="AS639" i="3"/>
  <c r="AS643" i="3"/>
  <c r="AS720" i="3"/>
  <c r="AS674" i="3"/>
  <c r="AS681" i="3"/>
  <c r="AS697" i="3"/>
  <c r="AS694" i="3"/>
  <c r="AS683" i="3"/>
  <c r="AS699" i="3"/>
  <c r="AS692" i="3"/>
  <c r="AS773" i="3"/>
  <c r="AS84" i="3"/>
  <c r="AS775" i="3"/>
  <c r="AS563" i="3"/>
  <c r="AS36" i="3"/>
  <c r="AS44" i="3"/>
  <c r="AS52" i="3"/>
  <c r="AS56" i="3"/>
  <c r="AS78" i="3"/>
  <c r="AS92" i="3"/>
  <c r="AS100" i="3"/>
  <c r="AS102" i="3"/>
  <c r="AS111" i="3"/>
  <c r="AS142" i="3"/>
  <c r="AS150" i="3"/>
  <c r="AS155" i="3"/>
  <c r="AS163" i="3"/>
  <c r="AS184" i="3"/>
  <c r="AS197" i="3"/>
  <c r="AS207" i="3"/>
  <c r="AS215" i="3"/>
  <c r="AS246" i="3"/>
  <c r="AS254" i="3"/>
  <c r="AS266" i="3"/>
  <c r="AS274" i="3"/>
  <c r="AS296" i="3"/>
  <c r="AS371" i="3"/>
  <c r="AS455" i="3"/>
  <c r="AS427" i="3"/>
  <c r="AS478" i="3"/>
  <c r="AS459" i="3"/>
  <c r="AS467" i="3"/>
  <c r="AS609" i="3"/>
  <c r="AS730" i="3"/>
  <c r="AS738" i="3"/>
  <c r="AS568" i="3"/>
  <c r="AS576" i="3"/>
  <c r="AS584" i="3"/>
  <c r="AS405" i="3"/>
  <c r="AS748" i="3"/>
  <c r="AS661" i="3"/>
  <c r="AS784" i="3"/>
  <c r="AS792" i="3"/>
  <c r="AS800" i="3"/>
  <c r="AS617" i="3"/>
  <c r="AS629" i="3"/>
  <c r="AS637" i="3"/>
  <c r="AS645" i="3"/>
  <c r="AS677" i="3"/>
  <c r="AS686" i="3"/>
  <c r="AS684" i="3"/>
  <c r="AS243" i="3"/>
  <c r="AS79" i="3"/>
  <c r="AS37" i="3"/>
  <c r="AS45" i="3"/>
  <c r="AS49" i="3"/>
  <c r="AS53" i="3"/>
  <c r="AS57" i="3"/>
  <c r="AS61" i="3"/>
  <c r="AS87" i="3"/>
  <c r="AS96" i="3"/>
  <c r="AS97" i="3"/>
  <c r="AS104" i="3"/>
  <c r="AS107" i="3"/>
  <c r="AS103" i="3"/>
  <c r="AS112" i="3"/>
  <c r="AS116" i="3"/>
  <c r="AS143" i="3"/>
  <c r="AS147" i="3"/>
  <c r="AS105" i="3"/>
  <c r="AS152" i="3"/>
  <c r="AS156" i="3"/>
  <c r="AS160" i="3"/>
  <c r="AS164" i="3"/>
  <c r="AS168" i="3"/>
  <c r="AS190" i="3"/>
  <c r="AS198" i="3"/>
  <c r="AS298" i="3"/>
  <c r="AS204" i="3"/>
  <c r="AS208" i="3"/>
  <c r="AS212" i="3"/>
  <c r="AS216" i="3"/>
  <c r="AS220" i="3"/>
  <c r="AS247" i="3"/>
  <c r="AS251" i="3"/>
  <c r="AS255" i="3"/>
  <c r="AS259" i="3"/>
  <c r="AS267" i="3"/>
  <c r="AS271" i="3"/>
  <c r="AS275" i="3"/>
  <c r="AS299" i="3"/>
  <c r="AS303" i="3"/>
  <c r="AS307" i="3"/>
  <c r="AS315" i="3"/>
  <c r="AS319" i="3"/>
  <c r="AS323" i="3"/>
  <c r="AS326" i="3"/>
  <c r="AS356" i="3"/>
  <c r="AS360" i="3"/>
  <c r="AS364" i="3"/>
  <c r="AS368" i="3"/>
  <c r="AS376" i="3"/>
  <c r="AS380" i="3"/>
  <c r="AS397" i="3"/>
  <c r="AS408" i="3"/>
  <c r="AS412" i="3"/>
  <c r="AS416" i="3"/>
  <c r="AS420" i="3"/>
  <c r="AS424" i="3"/>
  <c r="AS428" i="3"/>
  <c r="AS432" i="3"/>
  <c r="AS475" i="3"/>
  <c r="AS479" i="3"/>
  <c r="AS483" i="3"/>
  <c r="AS406" i="3"/>
  <c r="AS460" i="3"/>
  <c r="AS464" i="3"/>
  <c r="AS468" i="3"/>
  <c r="AS472" i="3"/>
  <c r="AS723" i="3"/>
  <c r="AS727" i="3"/>
  <c r="AS731" i="3"/>
  <c r="AS735" i="3"/>
  <c r="AS739" i="3"/>
  <c r="AS349" i="3"/>
  <c r="AS565" i="3"/>
  <c r="AS569" i="3"/>
  <c r="AS573" i="3"/>
  <c r="AS581" i="3"/>
  <c r="AS585" i="3"/>
  <c r="AS589" i="3"/>
  <c r="AS593" i="3"/>
  <c r="AS407" i="3"/>
  <c r="AS745" i="3"/>
  <c r="AS749" i="3"/>
  <c r="AS767" i="3"/>
  <c r="AS662" i="3"/>
  <c r="AS777" i="3"/>
  <c r="AS781" i="3"/>
  <c r="AS785" i="3"/>
  <c r="AS789" i="3"/>
  <c r="AS793" i="3"/>
  <c r="AS797" i="3"/>
  <c r="AS801" i="3"/>
  <c r="AS618" i="3"/>
  <c r="AS626" i="3"/>
  <c r="AS630" i="3"/>
  <c r="AS634" i="3"/>
  <c r="AS638" i="3"/>
  <c r="AS642" i="3"/>
  <c r="AS646" i="3"/>
  <c r="AS671" i="3"/>
  <c r="AS693" i="3"/>
  <c r="AS690" i="3"/>
  <c r="AS680" i="3"/>
  <c r="AS695" i="3"/>
  <c r="AS688" i="3"/>
  <c r="AS139" i="3"/>
  <c r="AS31" i="3"/>
  <c r="AS245" i="3"/>
  <c r="AS33" i="3"/>
  <c r="AS25" i="3"/>
  <c r="AS35" i="3"/>
  <c r="AS39" i="3"/>
  <c r="AS43" i="3"/>
  <c r="AS47" i="3"/>
  <c r="AS51" i="3"/>
  <c r="AS55" i="3"/>
  <c r="AS59" i="3"/>
  <c r="AS63" i="3"/>
  <c r="AS95" i="3"/>
  <c r="AS89" i="3"/>
  <c r="AS98" i="3"/>
  <c r="AS99" i="3"/>
  <c r="AS137" i="3"/>
  <c r="AS110" i="3"/>
  <c r="AS114" i="3"/>
  <c r="AS141" i="3"/>
  <c r="AS145" i="3"/>
  <c r="AS149" i="3"/>
  <c r="AS132" i="3"/>
  <c r="AS154" i="3"/>
  <c r="AS158" i="3"/>
  <c r="AS162" i="3"/>
  <c r="AS166" i="3"/>
  <c r="AS106" i="3"/>
  <c r="AS194" i="3"/>
  <c r="AS196" i="3"/>
  <c r="AS200" i="3"/>
  <c r="AS203" i="3"/>
  <c r="AS206" i="3"/>
  <c r="AS210" i="3"/>
  <c r="AS214" i="3"/>
  <c r="AS218" i="3"/>
  <c r="AS222" i="3"/>
  <c r="AS249" i="3"/>
  <c r="AS253" i="3"/>
  <c r="AS257" i="3"/>
  <c r="AS261" i="3"/>
  <c r="AS265" i="3"/>
  <c r="AS269" i="3"/>
  <c r="AS273" i="3"/>
  <c r="AS291" i="3"/>
  <c r="AS301" i="3"/>
  <c r="AS305" i="3"/>
  <c r="AS309" i="3"/>
  <c r="AS313" i="3"/>
  <c r="AS317" i="3"/>
  <c r="AS321" i="3"/>
  <c r="AS324" i="3"/>
  <c r="AS328" i="3"/>
  <c r="AS354" i="3"/>
  <c r="AS358" i="3"/>
  <c r="AS362" i="3"/>
  <c r="AS366" i="3"/>
  <c r="AS370" i="3"/>
  <c r="AS374" i="3"/>
  <c r="AS378" i="3"/>
  <c r="AS396" i="3"/>
  <c r="AS449" i="3"/>
  <c r="AS410" i="3"/>
  <c r="AS414" i="3"/>
  <c r="AS418" i="3"/>
  <c r="AS422" i="3"/>
  <c r="AS426" i="3"/>
  <c r="AS430" i="3"/>
  <c r="AS434" i="3"/>
  <c r="AS477" i="3"/>
  <c r="AS481" i="3"/>
  <c r="AS485" i="3"/>
  <c r="AS458" i="3"/>
  <c r="AS462" i="3"/>
  <c r="AS466" i="3"/>
  <c r="AS470" i="3"/>
  <c r="AS503" i="3"/>
  <c r="AS725" i="3"/>
  <c r="AS729" i="3"/>
  <c r="AS733" i="3"/>
  <c r="AS737" i="3"/>
  <c r="AS741" i="3"/>
  <c r="AS487" i="3"/>
  <c r="AS567" i="3"/>
  <c r="AS571" i="3"/>
  <c r="AS575" i="3"/>
  <c r="AS579" i="3"/>
  <c r="AS583" i="3"/>
  <c r="AS587" i="3"/>
  <c r="AS591" i="3"/>
  <c r="AS508" i="3"/>
  <c r="AS743" i="3"/>
  <c r="AS747" i="3"/>
  <c r="AS751" i="3"/>
  <c r="AS676" i="3"/>
  <c r="AS715" i="3"/>
  <c r="AS779" i="3"/>
  <c r="AS783" i="3"/>
  <c r="AS787" i="3"/>
  <c r="AS791" i="3"/>
  <c r="AS795" i="3"/>
  <c r="AS799" i="3"/>
  <c r="AS803" i="3"/>
  <c r="AS673" i="3"/>
  <c r="AS620" i="3"/>
  <c r="AS624" i="3"/>
  <c r="AS628" i="3"/>
  <c r="AS632" i="3"/>
  <c r="AS636" i="3"/>
  <c r="AS640" i="3"/>
  <c r="AS644" i="3"/>
  <c r="AS667" i="3"/>
  <c r="AS675" i="3"/>
  <c r="AS685" i="3"/>
  <c r="AS682" i="3"/>
  <c r="AS698" i="3"/>
  <c r="AS687" i="3"/>
  <c r="AS768" i="3"/>
  <c r="AS696" i="3"/>
  <c r="AS561" i="3"/>
  <c r="AS722" i="3"/>
  <c r="AS192" i="3"/>
  <c r="AS86" i="3"/>
  <c r="AS115" i="3"/>
  <c r="AS151" i="3"/>
  <c r="AS167" i="3"/>
  <c r="AS195" i="3"/>
  <c r="AS201" i="3"/>
  <c r="AS211" i="3"/>
  <c r="AS219" i="3"/>
  <c r="AS250" i="3"/>
  <c r="AS262" i="3"/>
  <c r="AS270" i="3"/>
  <c r="AS302" i="3"/>
  <c r="AS306" i="3"/>
  <c r="AS314" i="3"/>
  <c r="AS318" i="3"/>
  <c r="AS322" i="3"/>
  <c r="AS325" i="3"/>
  <c r="AS355" i="3"/>
  <c r="AS359" i="3"/>
  <c r="AS367" i="3"/>
  <c r="AS375" i="3"/>
  <c r="AS402" i="3"/>
  <c r="AS474" i="3"/>
  <c r="AS502" i="3"/>
  <c r="AS463" i="3"/>
  <c r="AS726" i="3"/>
  <c r="AS734" i="3"/>
  <c r="AS564" i="3"/>
  <c r="AS572" i="3"/>
  <c r="AS580" i="3"/>
  <c r="AS592" i="3"/>
  <c r="AS744" i="3"/>
  <c r="AS752" i="3"/>
  <c r="AS788" i="3"/>
  <c r="AS796" i="3"/>
  <c r="AS804" i="3"/>
  <c r="AS621" i="3"/>
  <c r="AS633" i="3"/>
  <c r="AS641" i="3"/>
  <c r="AS670" i="3"/>
  <c r="AS689" i="3"/>
  <c r="AS678" i="3"/>
  <c r="AS669" i="3"/>
  <c r="AS404" i="3"/>
  <c r="AS616" i="3"/>
  <c r="AS622" i="3"/>
  <c r="AS26" i="3"/>
  <c r="AS40" i="3"/>
  <c r="AS48" i="3"/>
  <c r="AS60" i="3"/>
  <c r="AS93" i="3"/>
  <c r="AS101" i="3"/>
  <c r="AS146" i="3"/>
  <c r="AS159" i="3"/>
  <c r="AS237" i="3"/>
  <c r="AS258" i="3"/>
  <c r="AS310" i="3"/>
  <c r="AS343" i="3"/>
  <c r="AS363" i="3"/>
  <c r="AS379" i="3"/>
  <c r="AS411" i="3"/>
  <c r="AS415" i="3"/>
  <c r="AS419" i="3"/>
  <c r="AS423" i="3"/>
  <c r="AS431" i="3"/>
  <c r="AS482" i="3"/>
  <c r="AS471" i="3"/>
  <c r="AS742" i="3"/>
  <c r="AS588" i="3"/>
  <c r="AS780" i="3"/>
  <c r="AS625" i="3"/>
  <c r="AS691" i="3"/>
  <c r="AS351" i="3"/>
  <c r="AS41" i="3"/>
  <c r="AS238" i="3"/>
  <c r="AS263" i="3"/>
  <c r="AS311" i="3"/>
  <c r="AS352" i="3"/>
  <c r="AS372" i="3"/>
  <c r="AS577" i="3"/>
  <c r="AS805" i="3"/>
  <c r="AS679" i="3"/>
  <c r="AS614" i="3"/>
  <c r="AR384" i="3"/>
  <c r="AR649" i="3"/>
  <c r="AR10" i="3"/>
  <c r="AR596" i="3"/>
  <c r="AR437" i="3"/>
  <c r="AR119" i="3"/>
  <c r="AD491" i="3"/>
  <c r="AE490" i="3"/>
  <c r="AD13" i="3"/>
  <c r="AR755" i="3"/>
  <c r="AR331" i="3"/>
  <c r="AR543" i="3"/>
  <c r="AR278" i="3"/>
  <c r="AR66" i="3"/>
  <c r="X659" i="3" l="1"/>
  <c r="AR776" i="3"/>
  <c r="AQ808" i="3"/>
  <c r="X133" i="3"/>
  <c r="X173" i="3" s="1"/>
  <c r="W501" i="3"/>
  <c r="X660" i="3"/>
  <c r="Y235" i="3"/>
  <c r="X279" i="3"/>
  <c r="Y234" i="3"/>
  <c r="Y554" i="3"/>
  <c r="X807" i="3"/>
  <c r="Z22" i="4" s="1"/>
  <c r="X769" i="3"/>
  <c r="X342" i="3"/>
  <c r="X383" i="3" s="1"/>
  <c r="Z14" i="4" s="1"/>
  <c r="X65" i="3"/>
  <c r="Z8" i="4" s="1"/>
  <c r="X27" i="3"/>
  <c r="X330" i="3"/>
  <c r="Z13" i="4" s="1"/>
  <c r="X292" i="3"/>
  <c r="Y648" i="3"/>
  <c r="AA19" i="4" s="1"/>
  <c r="Y610" i="3"/>
  <c r="AV5" i="4"/>
  <c r="AK5" i="5"/>
  <c r="X183" i="3"/>
  <c r="X118" i="3"/>
  <c r="Z9" i="4" s="1"/>
  <c r="X80" i="3"/>
  <c r="Y716" i="3"/>
  <c r="Y754" i="3"/>
  <c r="AA21" i="4" s="1"/>
  <c r="AS225" i="3"/>
  <c r="AS384" i="3"/>
  <c r="AT47" i="3"/>
  <c r="AT51" i="3"/>
  <c r="AT55" i="3"/>
  <c r="AT59" i="3"/>
  <c r="AT63" i="3"/>
  <c r="AT43" i="3"/>
  <c r="AT42" i="3"/>
  <c r="AT44" i="3"/>
  <c r="AT90" i="3"/>
  <c r="AT94" i="3"/>
  <c r="AT98" i="3"/>
  <c r="AT102" i="3"/>
  <c r="AT106" i="3"/>
  <c r="AT37" i="3"/>
  <c r="AT131" i="3"/>
  <c r="AT113" i="3"/>
  <c r="AT140" i="3"/>
  <c r="AT143" i="3"/>
  <c r="AT153" i="3"/>
  <c r="AT141" i="3"/>
  <c r="AT159" i="3"/>
  <c r="AT167" i="3"/>
  <c r="AT184" i="3"/>
  <c r="AT162" i="3"/>
  <c r="AT193" i="3"/>
  <c r="AT196" i="3"/>
  <c r="AT200" i="3"/>
  <c r="AT204" i="3"/>
  <c r="AT208" i="3"/>
  <c r="AT212" i="3"/>
  <c r="AT216" i="3"/>
  <c r="AT220" i="3"/>
  <c r="AT192" i="3"/>
  <c r="AT302" i="3"/>
  <c r="AT306" i="3"/>
  <c r="AT310" i="3"/>
  <c r="AT314" i="3"/>
  <c r="AT318" i="3"/>
  <c r="AT322" i="3"/>
  <c r="AT246" i="3"/>
  <c r="AT250" i="3"/>
  <c r="AT254" i="3"/>
  <c r="AT258" i="3"/>
  <c r="AT262" i="3"/>
  <c r="AT271" i="3"/>
  <c r="AT405" i="3"/>
  <c r="AT344" i="3"/>
  <c r="AT270" i="3"/>
  <c r="AT325" i="3"/>
  <c r="AT343" i="3"/>
  <c r="AT353" i="3"/>
  <c r="AT361" i="3"/>
  <c r="AT369" i="3"/>
  <c r="AT377" i="3"/>
  <c r="AT409" i="3"/>
  <c r="AT413" i="3"/>
  <c r="AT417" i="3"/>
  <c r="AT421" i="3"/>
  <c r="AT425" i="3"/>
  <c r="AT429" i="3"/>
  <c r="AT433" i="3"/>
  <c r="AT356" i="3"/>
  <c r="AT364" i="3"/>
  <c r="AT372" i="3"/>
  <c r="AT380" i="3"/>
  <c r="AT449" i="3"/>
  <c r="AT455" i="3"/>
  <c r="AT477" i="3"/>
  <c r="AT481" i="3"/>
  <c r="AT485" i="3"/>
  <c r="AT404" i="3"/>
  <c r="AT466" i="3"/>
  <c r="AT672" i="3"/>
  <c r="AT676" i="3"/>
  <c r="AT680" i="3"/>
  <c r="AT684" i="3"/>
  <c r="AT688" i="3"/>
  <c r="AT692" i="3"/>
  <c r="AT696" i="3"/>
  <c r="AT714" i="3"/>
  <c r="AT471" i="3"/>
  <c r="AT468" i="3"/>
  <c r="AT566" i="3"/>
  <c r="AT473" i="3"/>
  <c r="AT574" i="3"/>
  <c r="AT583" i="3"/>
  <c r="AT593" i="3"/>
  <c r="AT734" i="3"/>
  <c r="AT568" i="3"/>
  <c r="AT727" i="3"/>
  <c r="AT743" i="3"/>
  <c r="AT747" i="3"/>
  <c r="AT751" i="3"/>
  <c r="AT787" i="3"/>
  <c r="AT794" i="3"/>
  <c r="AT798" i="3"/>
  <c r="AT802" i="3"/>
  <c r="AT582" i="3"/>
  <c r="AT627" i="3"/>
  <c r="AT571" i="3"/>
  <c r="AT579" i="3"/>
  <c r="AT590" i="3"/>
  <c r="AT662" i="3"/>
  <c r="AT728" i="3"/>
  <c r="AT780" i="3"/>
  <c r="AT784" i="3"/>
  <c r="AT793" i="3"/>
  <c r="AT621" i="3"/>
  <c r="AT626" i="3"/>
  <c r="AT632" i="3"/>
  <c r="AT636" i="3"/>
  <c r="AT640" i="3"/>
  <c r="AT644" i="3"/>
  <c r="AT741" i="3"/>
  <c r="AT737" i="3"/>
  <c r="AT137" i="3"/>
  <c r="AT349" i="3"/>
  <c r="AT616" i="3"/>
  <c r="AT245" i="3"/>
  <c r="AT478" i="3"/>
  <c r="AT738" i="3"/>
  <c r="AT584" i="3"/>
  <c r="AT744" i="3"/>
  <c r="AT748" i="3"/>
  <c r="AT789" i="3"/>
  <c r="AT795" i="3"/>
  <c r="AT803" i="3"/>
  <c r="AT586" i="3"/>
  <c r="AT573" i="3"/>
  <c r="AT581" i="3"/>
  <c r="AT715" i="3"/>
  <c r="AT777" i="3"/>
  <c r="AT785" i="3"/>
  <c r="AT618" i="3"/>
  <c r="AT629" i="3"/>
  <c r="AT637" i="3"/>
  <c r="AT645" i="3"/>
  <c r="AT729" i="3"/>
  <c r="AT84" i="3"/>
  <c r="AU5" i="3"/>
  <c r="AT48" i="3"/>
  <c r="AT52" i="3"/>
  <c r="AT56" i="3"/>
  <c r="AT60" i="3"/>
  <c r="AT78" i="3"/>
  <c r="AT79" i="3"/>
  <c r="AT46" i="3"/>
  <c r="AT87" i="3"/>
  <c r="AT91" i="3"/>
  <c r="AT95" i="3"/>
  <c r="AT99" i="3"/>
  <c r="AT103" i="3"/>
  <c r="AT107" i="3"/>
  <c r="AT40" i="3"/>
  <c r="AT110" i="3"/>
  <c r="AT114" i="3"/>
  <c r="AT142" i="3"/>
  <c r="AT147" i="3"/>
  <c r="AT154" i="3"/>
  <c r="AT145" i="3"/>
  <c r="AT161" i="3"/>
  <c r="AT169" i="3"/>
  <c r="AT156" i="3"/>
  <c r="AT164" i="3"/>
  <c r="AT194" i="3"/>
  <c r="AT197" i="3"/>
  <c r="AT201" i="3"/>
  <c r="AT205" i="3"/>
  <c r="AT209" i="3"/>
  <c r="AT213" i="3"/>
  <c r="AT217" i="3"/>
  <c r="AT221" i="3"/>
  <c r="AT299" i="3"/>
  <c r="AT303" i="3"/>
  <c r="AT307" i="3"/>
  <c r="AT311" i="3"/>
  <c r="AT315" i="3"/>
  <c r="AT319" i="3"/>
  <c r="AT323" i="3"/>
  <c r="AT247" i="3"/>
  <c r="AT251" i="3"/>
  <c r="AT255" i="3"/>
  <c r="AT259" i="3"/>
  <c r="AT265" i="3"/>
  <c r="AT273" i="3"/>
  <c r="AT406" i="3"/>
  <c r="AT264" i="3"/>
  <c r="AT272" i="3"/>
  <c r="AT326" i="3"/>
  <c r="AT397" i="3"/>
  <c r="AT355" i="3"/>
  <c r="AT363" i="3"/>
  <c r="AT371" i="3"/>
  <c r="AT379" i="3"/>
  <c r="AT410" i="3"/>
  <c r="AT414" i="3"/>
  <c r="AT418" i="3"/>
  <c r="AT422" i="3"/>
  <c r="AT426" i="3"/>
  <c r="AT430" i="3"/>
  <c r="AT434" i="3"/>
  <c r="AT358" i="3"/>
  <c r="AT366" i="3"/>
  <c r="AT374" i="3"/>
  <c r="AT402" i="3"/>
  <c r="AT486" i="3"/>
  <c r="AT474" i="3"/>
  <c r="AT482" i="3"/>
  <c r="AT502" i="3"/>
  <c r="AT555" i="3"/>
  <c r="AT470" i="3"/>
  <c r="AT673" i="3"/>
  <c r="AT677" i="3"/>
  <c r="AT681" i="3"/>
  <c r="AT685" i="3"/>
  <c r="AT689" i="3"/>
  <c r="AT693" i="3"/>
  <c r="AT697" i="3"/>
  <c r="AT459" i="3"/>
  <c r="AT609" i="3"/>
  <c r="AT472" i="3"/>
  <c r="AT461" i="3"/>
  <c r="AT567" i="3"/>
  <c r="AT576" i="3"/>
  <c r="AT587" i="3"/>
  <c r="AT667" i="3"/>
  <c r="AT731" i="3"/>
  <c r="AT752" i="3"/>
  <c r="AT799" i="3"/>
  <c r="AT628" i="3"/>
  <c r="AT592" i="3"/>
  <c r="AT732" i="3"/>
  <c r="AT781" i="3"/>
  <c r="AT622" i="3"/>
  <c r="AT633" i="3"/>
  <c r="AT641" i="3"/>
  <c r="AT720" i="3"/>
  <c r="AT139" i="3"/>
  <c r="AT351" i="3"/>
  <c r="AT25" i="3"/>
  <c r="AT49" i="3"/>
  <c r="AT53" i="3"/>
  <c r="AT57" i="3"/>
  <c r="AT61" i="3"/>
  <c r="AT35" i="3"/>
  <c r="AT34" i="3"/>
  <c r="AT36" i="3"/>
  <c r="AT88" i="3"/>
  <c r="AT92" i="3"/>
  <c r="AT96" i="3"/>
  <c r="AT100" i="3"/>
  <c r="AT104" i="3"/>
  <c r="AT108" i="3"/>
  <c r="AT45" i="3"/>
  <c r="AT111" i="3"/>
  <c r="AT115" i="3"/>
  <c r="AT146" i="3"/>
  <c r="AT151" i="3"/>
  <c r="AT144" i="3"/>
  <c r="AT149" i="3"/>
  <c r="AT163" i="3"/>
  <c r="AT185" i="3"/>
  <c r="AT158" i="3"/>
  <c r="AT166" i="3"/>
  <c r="AT195" i="3"/>
  <c r="AT198" i="3"/>
  <c r="AT202" i="3"/>
  <c r="AT206" i="3"/>
  <c r="AT210" i="3"/>
  <c r="AT214" i="3"/>
  <c r="AT218" i="3"/>
  <c r="AT222" i="3"/>
  <c r="AT300" i="3"/>
  <c r="AT304" i="3"/>
  <c r="AT308" i="3"/>
  <c r="AT312" i="3"/>
  <c r="AT316" i="3"/>
  <c r="AT320" i="3"/>
  <c r="AT238" i="3"/>
  <c r="AT248" i="3"/>
  <c r="AT252" i="3"/>
  <c r="AT256" i="3"/>
  <c r="AT260" i="3"/>
  <c r="AT267" i="3"/>
  <c r="AT275" i="3"/>
  <c r="AT407" i="3"/>
  <c r="AT266" i="3"/>
  <c r="AT274" i="3"/>
  <c r="AT327" i="3"/>
  <c r="AT263" i="3"/>
  <c r="AT357" i="3"/>
  <c r="AT365" i="3"/>
  <c r="AT373" i="3"/>
  <c r="AT381" i="3"/>
  <c r="AT411" i="3"/>
  <c r="AT415" i="3"/>
  <c r="AT419" i="3"/>
  <c r="AT423" i="3"/>
  <c r="AT427" i="3"/>
  <c r="AT431" i="3"/>
  <c r="AT352" i="3"/>
  <c r="AT360" i="3"/>
  <c r="AT368" i="3"/>
  <c r="AT376" i="3"/>
  <c r="AT450" i="3"/>
  <c r="AT487" i="3"/>
  <c r="AT475" i="3"/>
  <c r="AT479" i="3"/>
  <c r="AT483" i="3"/>
  <c r="AT508" i="3"/>
  <c r="AT458" i="3"/>
  <c r="AT670" i="3"/>
  <c r="AT674" i="3"/>
  <c r="AT678" i="3"/>
  <c r="AT682" i="3"/>
  <c r="AT686" i="3"/>
  <c r="AT690" i="3"/>
  <c r="AT694" i="3"/>
  <c r="AT698" i="3"/>
  <c r="AT463" i="3"/>
  <c r="AT460" i="3"/>
  <c r="AT564" i="3"/>
  <c r="AT465" i="3"/>
  <c r="AT570" i="3"/>
  <c r="AT578" i="3"/>
  <c r="AT589" i="3"/>
  <c r="AT726" i="3"/>
  <c r="AT742" i="3"/>
  <c r="AT608" i="3"/>
  <c r="AT735" i="3"/>
  <c r="AT745" i="3"/>
  <c r="AT749" i="3"/>
  <c r="AT767" i="3"/>
  <c r="AT790" i="3"/>
  <c r="AT796" i="3"/>
  <c r="AT800" i="3"/>
  <c r="AT804" i="3"/>
  <c r="AT617" i="3"/>
  <c r="AT669" i="3"/>
  <c r="AT575" i="3"/>
  <c r="AT585" i="3"/>
  <c r="AT614" i="3"/>
  <c r="AT722" i="3"/>
  <c r="AT736" i="3"/>
  <c r="AT778" i="3"/>
  <c r="AT782" i="3"/>
  <c r="AT788" i="3"/>
  <c r="AT619" i="3"/>
  <c r="AT624" i="3"/>
  <c r="AT630" i="3"/>
  <c r="AT634" i="3"/>
  <c r="AT638" i="3"/>
  <c r="AT642" i="3"/>
  <c r="AT646" i="3"/>
  <c r="AT733" i="3"/>
  <c r="AT457" i="3"/>
  <c r="AT31" i="3"/>
  <c r="AT243" i="3"/>
  <c r="AT33" i="3"/>
  <c r="AT26" i="3"/>
  <c r="AT50" i="3"/>
  <c r="AT54" i="3"/>
  <c r="AT58" i="3"/>
  <c r="AT62" i="3"/>
  <c r="AT39" i="3"/>
  <c r="AT38" i="3"/>
  <c r="AT41" i="3"/>
  <c r="AT89" i="3"/>
  <c r="AT93" i="3"/>
  <c r="AT97" i="3"/>
  <c r="AT101" i="3"/>
  <c r="AT105" i="3"/>
  <c r="AT109" i="3"/>
  <c r="AT132" i="3"/>
  <c r="AT112" i="3"/>
  <c r="AT116" i="3"/>
  <c r="AT150" i="3"/>
  <c r="AT152" i="3"/>
  <c r="AT148" i="3"/>
  <c r="AT157" i="3"/>
  <c r="AT165" i="3"/>
  <c r="AT155" i="3"/>
  <c r="AT160" i="3"/>
  <c r="AT168" i="3"/>
  <c r="AT190" i="3"/>
  <c r="AT199" i="3"/>
  <c r="AT203" i="3"/>
  <c r="AT207" i="3"/>
  <c r="AT211" i="3"/>
  <c r="AT215" i="3"/>
  <c r="AT219" i="3"/>
  <c r="AT237" i="3"/>
  <c r="AT301" i="3"/>
  <c r="AT305" i="3"/>
  <c r="AT309" i="3"/>
  <c r="AT313" i="3"/>
  <c r="AT317" i="3"/>
  <c r="AT321" i="3"/>
  <c r="AT291" i="3"/>
  <c r="AT249" i="3"/>
  <c r="AT253" i="3"/>
  <c r="AT257" i="3"/>
  <c r="AT261" i="3"/>
  <c r="AT269" i="3"/>
  <c r="AT298" i="3"/>
  <c r="AT296" i="3"/>
  <c r="AT268" i="3"/>
  <c r="AT324" i="3"/>
  <c r="AT328" i="3"/>
  <c r="AT290" i="3"/>
  <c r="AT359" i="3"/>
  <c r="AT367" i="3"/>
  <c r="AT375" i="3"/>
  <c r="AT408" i="3"/>
  <c r="AT412" i="3"/>
  <c r="AT416" i="3"/>
  <c r="AT420" i="3"/>
  <c r="AT424" i="3"/>
  <c r="AT428" i="3"/>
  <c r="AT432" i="3"/>
  <c r="AT354" i="3"/>
  <c r="AT362" i="3"/>
  <c r="AT370" i="3"/>
  <c r="AT378" i="3"/>
  <c r="AT396" i="3"/>
  <c r="AT503" i="3"/>
  <c r="AT476" i="3"/>
  <c r="AT480" i="3"/>
  <c r="AT484" i="3"/>
  <c r="AT556" i="3"/>
  <c r="AT462" i="3"/>
  <c r="AT671" i="3"/>
  <c r="AT675" i="3"/>
  <c r="AT679" i="3"/>
  <c r="AT683" i="3"/>
  <c r="AT687" i="3"/>
  <c r="AT691" i="3"/>
  <c r="AT695" i="3"/>
  <c r="AT699" i="3"/>
  <c r="AT467" i="3"/>
  <c r="AT464" i="3"/>
  <c r="AT565" i="3"/>
  <c r="AT469" i="3"/>
  <c r="AT572" i="3"/>
  <c r="AT580" i="3"/>
  <c r="AT591" i="3"/>
  <c r="AT730" i="3"/>
  <c r="AT768" i="3"/>
  <c r="AT723" i="3"/>
  <c r="AT739" i="3"/>
  <c r="AT746" i="3"/>
  <c r="AT750" i="3"/>
  <c r="AT786" i="3"/>
  <c r="AT791" i="3"/>
  <c r="AT797" i="3"/>
  <c r="AT801" i="3"/>
  <c r="AT805" i="3"/>
  <c r="AT623" i="3"/>
  <c r="AT569" i="3"/>
  <c r="AT577" i="3"/>
  <c r="AT588" i="3"/>
  <c r="AT661" i="3"/>
  <c r="AT724" i="3"/>
  <c r="AT740" i="3"/>
  <c r="AT779" i="3"/>
  <c r="AT783" i="3"/>
  <c r="AT792" i="3"/>
  <c r="AT620" i="3"/>
  <c r="AT625" i="3"/>
  <c r="AT631" i="3"/>
  <c r="AT635" i="3"/>
  <c r="AT639" i="3"/>
  <c r="AT643" i="3"/>
  <c r="AT725" i="3"/>
  <c r="AT775" i="3"/>
  <c r="AT561" i="3"/>
  <c r="AT773" i="3"/>
  <c r="AT563" i="3"/>
  <c r="AT86" i="3"/>
  <c r="AS649" i="3"/>
  <c r="AS172" i="3"/>
  <c r="AS10" i="3"/>
  <c r="AS437" i="3"/>
  <c r="AS596" i="3"/>
  <c r="AS702" i="3"/>
  <c r="X395" i="3"/>
  <c r="AH451" i="3"/>
  <c r="AI447" i="3" s="1"/>
  <c r="AI448" i="3" s="1"/>
  <c r="AI489" i="3" s="1"/>
  <c r="AK16" i="4" s="1"/>
  <c r="AS66" i="3"/>
  <c r="AS119" i="3"/>
  <c r="AS278" i="3"/>
  <c r="AE491" i="3"/>
  <c r="AF490" i="3"/>
  <c r="AE13" i="3"/>
  <c r="AS331" i="3"/>
  <c r="AS543" i="3"/>
  <c r="AS755" i="3"/>
  <c r="Y129" i="3" l="1"/>
  <c r="AS776" i="3"/>
  <c r="AR808" i="3"/>
  <c r="Y128" i="3"/>
  <c r="X345" i="3"/>
  <c r="W542" i="3"/>
  <c r="W504" i="3"/>
  <c r="Y236" i="3"/>
  <c r="Y277" i="3" s="1"/>
  <c r="AA12" i="4" s="1"/>
  <c r="X663" i="3"/>
  <c r="X701" i="3"/>
  <c r="Z20" i="4" s="1"/>
  <c r="Y595" i="3"/>
  <c r="AA18" i="4" s="1"/>
  <c r="Y557" i="3"/>
  <c r="Y765" i="3"/>
  <c r="Y764" i="3"/>
  <c r="X809" i="3"/>
  <c r="Y22" i="3"/>
  <c r="X67" i="3"/>
  <c r="Y23" i="3"/>
  <c r="Y287" i="3"/>
  <c r="Y288" i="3"/>
  <c r="X332" i="3"/>
  <c r="AI451" i="3"/>
  <c r="X224" i="3"/>
  <c r="Z11" i="4" s="1"/>
  <c r="X186" i="3"/>
  <c r="Y650" i="3"/>
  <c r="Z606" i="3"/>
  <c r="Z605" i="3"/>
  <c r="AW5" i="4"/>
  <c r="AL5" i="5"/>
  <c r="Y756" i="3"/>
  <c r="Z712" i="3"/>
  <c r="Z711" i="3"/>
  <c r="Y76" i="3"/>
  <c r="X120" i="3"/>
  <c r="Y75" i="3"/>
  <c r="AT225" i="3"/>
  <c r="AT437" i="3"/>
  <c r="AT384" i="3"/>
  <c r="X436" i="3"/>
  <c r="X398" i="3"/>
  <c r="AT10" i="3"/>
  <c r="AT596" i="3"/>
  <c r="AU34" i="3"/>
  <c r="AU38" i="3"/>
  <c r="AU42" i="3"/>
  <c r="AU46" i="3"/>
  <c r="AU50" i="3"/>
  <c r="AU54" i="3"/>
  <c r="AU58" i="3"/>
  <c r="AU62" i="3"/>
  <c r="AU87" i="3"/>
  <c r="AU94" i="3"/>
  <c r="AU84" i="3"/>
  <c r="AU101" i="3"/>
  <c r="AU100" i="3"/>
  <c r="AU132" i="3"/>
  <c r="AU105" i="3"/>
  <c r="AU141" i="3"/>
  <c r="AU140" i="3"/>
  <c r="AU93" i="3"/>
  <c r="AU114" i="3"/>
  <c r="AU151" i="3"/>
  <c r="AU155" i="3"/>
  <c r="AU159" i="3"/>
  <c r="AU163" i="3"/>
  <c r="AU167" i="3"/>
  <c r="AU148" i="3"/>
  <c r="AU238" i="3"/>
  <c r="AU199" i="3"/>
  <c r="AU203" i="3"/>
  <c r="AU246" i="3"/>
  <c r="AU250" i="3"/>
  <c r="AU254" i="3"/>
  <c r="AU258" i="3"/>
  <c r="AU262" i="3"/>
  <c r="AU266" i="3"/>
  <c r="AU270" i="3"/>
  <c r="AU274" i="3"/>
  <c r="AU237" i="3"/>
  <c r="AU207" i="3"/>
  <c r="AU211" i="3"/>
  <c r="AU215" i="3"/>
  <c r="AU219" i="3"/>
  <c r="AU243" i="3"/>
  <c r="AU355" i="3"/>
  <c r="AU359" i="3"/>
  <c r="AU363" i="3"/>
  <c r="AU367" i="3"/>
  <c r="AU371" i="3"/>
  <c r="AU375" i="3"/>
  <c r="AU379" i="3"/>
  <c r="AU402" i="3"/>
  <c r="AU300" i="3"/>
  <c r="AU304" i="3"/>
  <c r="AU308" i="3"/>
  <c r="AU312" i="3"/>
  <c r="AU316" i="3"/>
  <c r="AU320" i="3"/>
  <c r="AU344" i="3"/>
  <c r="AU327" i="3"/>
  <c r="AU405" i="3"/>
  <c r="AU455" i="3"/>
  <c r="AU410" i="3"/>
  <c r="AU414" i="3"/>
  <c r="AU418" i="3"/>
  <c r="AU422" i="3"/>
  <c r="AU426" i="3"/>
  <c r="AU430" i="3"/>
  <c r="AU434" i="3"/>
  <c r="AU461" i="3"/>
  <c r="AU465" i="3"/>
  <c r="AU469" i="3"/>
  <c r="AU473" i="3"/>
  <c r="AU477" i="3"/>
  <c r="AU481" i="3"/>
  <c r="AU485" i="3"/>
  <c r="AU450" i="3"/>
  <c r="AU561" i="3"/>
  <c r="AU620" i="3"/>
  <c r="AU624" i="3"/>
  <c r="AU628" i="3"/>
  <c r="AU632" i="3"/>
  <c r="AU636" i="3"/>
  <c r="AU640" i="3"/>
  <c r="AU644" i="3"/>
  <c r="AU667" i="3"/>
  <c r="AU566" i="3"/>
  <c r="AU670" i="3"/>
  <c r="AU674" i="3"/>
  <c r="AU678" i="3"/>
  <c r="AU682" i="3"/>
  <c r="AU686" i="3"/>
  <c r="AU690" i="3"/>
  <c r="AU694" i="3"/>
  <c r="AU698" i="3"/>
  <c r="AU733" i="3"/>
  <c r="AU570" i="3"/>
  <c r="AU578" i="3"/>
  <c r="AU589" i="3"/>
  <c r="AU730" i="3"/>
  <c r="AU768" i="3"/>
  <c r="AU575" i="3"/>
  <c r="AU584" i="3"/>
  <c r="AU723" i="3"/>
  <c r="AU739" i="3"/>
  <c r="AU746" i="3"/>
  <c r="AU751" i="3"/>
  <c r="AU573" i="3"/>
  <c r="AU585" i="3"/>
  <c r="AU662" i="3"/>
  <c r="AU786" i="3"/>
  <c r="AU802" i="3"/>
  <c r="AU789" i="3"/>
  <c r="AU805" i="3"/>
  <c r="AU728" i="3"/>
  <c r="AU792" i="3"/>
  <c r="AU732" i="3"/>
  <c r="AU791" i="3"/>
  <c r="AU404" i="3"/>
  <c r="AU563" i="3"/>
  <c r="AU245" i="3"/>
  <c r="AU41" i="3"/>
  <c r="AU53" i="3"/>
  <c r="AU79" i="3"/>
  <c r="AU107" i="3"/>
  <c r="AU99" i="3"/>
  <c r="AU147" i="3"/>
  <c r="AU158" i="3"/>
  <c r="AU166" i="3"/>
  <c r="AU198" i="3"/>
  <c r="AU195" i="3"/>
  <c r="AU253" i="3"/>
  <c r="AU261" i="3"/>
  <c r="AU269" i="3"/>
  <c r="AU206" i="3"/>
  <c r="AU35" i="3"/>
  <c r="AU39" i="3"/>
  <c r="AU43" i="3"/>
  <c r="AU47" i="3"/>
  <c r="AU51" i="3"/>
  <c r="AU55" i="3"/>
  <c r="AU59" i="3"/>
  <c r="AU63" i="3"/>
  <c r="AU88" i="3"/>
  <c r="AU98" i="3"/>
  <c r="AU92" i="3"/>
  <c r="AU106" i="3"/>
  <c r="AU102" i="3"/>
  <c r="AU108" i="3"/>
  <c r="AU111" i="3"/>
  <c r="AU145" i="3"/>
  <c r="AU142" i="3"/>
  <c r="AU109" i="3"/>
  <c r="AU116" i="3"/>
  <c r="AU152" i="3"/>
  <c r="AU156" i="3"/>
  <c r="AU160" i="3"/>
  <c r="AU164" i="3"/>
  <c r="AU168" i="3"/>
  <c r="AU185" i="3"/>
  <c r="AU196" i="3"/>
  <c r="AU200" i="3"/>
  <c r="AU193" i="3"/>
  <c r="AU247" i="3"/>
  <c r="AU251" i="3"/>
  <c r="AU255" i="3"/>
  <c r="AU259" i="3"/>
  <c r="AU263" i="3"/>
  <c r="AU267" i="3"/>
  <c r="AU271" i="3"/>
  <c r="AU275" i="3"/>
  <c r="AU204" i="3"/>
  <c r="AU208" i="3"/>
  <c r="AU212" i="3"/>
  <c r="AU216" i="3"/>
  <c r="AU220" i="3"/>
  <c r="AU352" i="3"/>
  <c r="AU356" i="3"/>
  <c r="AU360" i="3"/>
  <c r="AU364" i="3"/>
  <c r="AU368" i="3"/>
  <c r="AU372" i="3"/>
  <c r="AU376" i="3"/>
  <c r="AU380" i="3"/>
  <c r="AU291" i="3"/>
  <c r="AU301" i="3"/>
  <c r="AU305" i="3"/>
  <c r="AU309" i="3"/>
  <c r="AU313" i="3"/>
  <c r="AU317" i="3"/>
  <c r="AU321" i="3"/>
  <c r="AU324" i="3"/>
  <c r="AU328" i="3"/>
  <c r="AU406" i="3"/>
  <c r="AU397" i="3"/>
  <c r="AU411" i="3"/>
  <c r="AU415" i="3"/>
  <c r="AU419" i="3"/>
  <c r="AU423" i="3"/>
  <c r="AU427" i="3"/>
  <c r="AU431" i="3"/>
  <c r="AU458" i="3"/>
  <c r="AU462" i="3"/>
  <c r="AU466" i="3"/>
  <c r="AU470" i="3"/>
  <c r="AU474" i="3"/>
  <c r="AU478" i="3"/>
  <c r="AU482" i="3"/>
  <c r="AU486" i="3"/>
  <c r="AU502" i="3"/>
  <c r="AU617" i="3"/>
  <c r="AU621" i="3"/>
  <c r="AU625" i="3"/>
  <c r="AU629" i="3"/>
  <c r="AU633" i="3"/>
  <c r="AU637" i="3"/>
  <c r="AU641" i="3"/>
  <c r="AU645" i="3"/>
  <c r="AU715" i="3"/>
  <c r="AU582" i="3"/>
  <c r="AU671" i="3"/>
  <c r="AU675" i="3"/>
  <c r="AU679" i="3"/>
  <c r="AU683" i="3"/>
  <c r="AU687" i="3"/>
  <c r="AU691" i="3"/>
  <c r="AU695" i="3"/>
  <c r="AU699" i="3"/>
  <c r="AU737" i="3"/>
  <c r="AU572" i="3"/>
  <c r="AU580" i="3"/>
  <c r="AU591" i="3"/>
  <c r="AU734" i="3"/>
  <c r="AU750" i="3"/>
  <c r="AU614" i="3"/>
  <c r="AU608" i="3"/>
  <c r="AU727" i="3"/>
  <c r="AU743" i="3"/>
  <c r="AU747" i="3"/>
  <c r="AU767" i="3"/>
  <c r="AU577" i="3"/>
  <c r="AU588" i="3"/>
  <c r="AU736" i="3"/>
  <c r="AU790" i="3"/>
  <c r="AU777" i="3"/>
  <c r="AU793" i="3"/>
  <c r="AU724" i="3"/>
  <c r="AU780" i="3"/>
  <c r="AU796" i="3"/>
  <c r="AU779" i="3"/>
  <c r="AU795" i="3"/>
  <c r="AU803" i="3"/>
  <c r="AU192" i="3"/>
  <c r="AU351" i="3"/>
  <c r="AU86" i="3"/>
  <c r="AV5" i="3"/>
  <c r="AU36" i="3"/>
  <c r="AU40" i="3"/>
  <c r="AU44" i="3"/>
  <c r="AU48" i="3"/>
  <c r="AU52" i="3"/>
  <c r="AU56" i="3"/>
  <c r="AU60" i="3"/>
  <c r="AU78" i="3"/>
  <c r="AU25" i="3"/>
  <c r="AU91" i="3"/>
  <c r="AU96" i="3"/>
  <c r="AU89" i="3"/>
  <c r="AU104" i="3"/>
  <c r="AU131" i="3"/>
  <c r="AU113" i="3"/>
  <c r="AU149" i="3"/>
  <c r="AU146" i="3"/>
  <c r="AU110" i="3"/>
  <c r="AU143" i="3"/>
  <c r="AU153" i="3"/>
  <c r="AU157" i="3"/>
  <c r="AU161" i="3"/>
  <c r="AU165" i="3"/>
  <c r="AU169" i="3"/>
  <c r="AU184" i="3"/>
  <c r="AU197" i="3"/>
  <c r="AU201" i="3"/>
  <c r="AU194" i="3"/>
  <c r="AU248" i="3"/>
  <c r="AU252" i="3"/>
  <c r="AU256" i="3"/>
  <c r="AU260" i="3"/>
  <c r="AU264" i="3"/>
  <c r="AU268" i="3"/>
  <c r="AU272" i="3"/>
  <c r="AU290" i="3"/>
  <c r="AU205" i="3"/>
  <c r="AU209" i="3"/>
  <c r="AU213" i="3"/>
  <c r="AU217" i="3"/>
  <c r="AU221" i="3"/>
  <c r="AU353" i="3"/>
  <c r="AU357" i="3"/>
  <c r="AU361" i="3"/>
  <c r="AU365" i="3"/>
  <c r="AU369" i="3"/>
  <c r="AU373" i="3"/>
  <c r="AU377" i="3"/>
  <c r="AU381" i="3"/>
  <c r="AU298" i="3"/>
  <c r="AU302" i="3"/>
  <c r="AU306" i="3"/>
  <c r="AU310" i="3"/>
  <c r="AU314" i="3"/>
  <c r="AU318" i="3"/>
  <c r="AU322" i="3"/>
  <c r="AU325" i="3"/>
  <c r="AU343" i="3"/>
  <c r="AU407" i="3"/>
  <c r="AU408" i="3"/>
  <c r="AU412" i="3"/>
  <c r="AU416" i="3"/>
  <c r="AU420" i="3"/>
  <c r="AU424" i="3"/>
  <c r="AU428" i="3"/>
  <c r="AU432" i="3"/>
  <c r="AU459" i="3"/>
  <c r="AU463" i="3"/>
  <c r="AU467" i="3"/>
  <c r="AU471" i="3"/>
  <c r="AU475" i="3"/>
  <c r="AU479" i="3"/>
  <c r="AU483" i="3"/>
  <c r="AU487" i="3"/>
  <c r="AU508" i="3"/>
  <c r="AU618" i="3"/>
  <c r="AU622" i="3"/>
  <c r="AU626" i="3"/>
  <c r="AU630" i="3"/>
  <c r="AU634" i="3"/>
  <c r="AU638" i="3"/>
  <c r="AU642" i="3"/>
  <c r="AU646" i="3"/>
  <c r="AU555" i="3"/>
  <c r="AU586" i="3"/>
  <c r="AU672" i="3"/>
  <c r="AU676" i="3"/>
  <c r="AU680" i="3"/>
  <c r="AU684" i="3"/>
  <c r="AU688" i="3"/>
  <c r="AU692" i="3"/>
  <c r="AU696" i="3"/>
  <c r="AU725" i="3"/>
  <c r="AU741" i="3"/>
  <c r="AU574" i="3"/>
  <c r="AU583" i="3"/>
  <c r="AU593" i="3"/>
  <c r="AU738" i="3"/>
  <c r="AU752" i="3"/>
  <c r="AU565" i="3"/>
  <c r="AU609" i="3"/>
  <c r="AU731" i="3"/>
  <c r="AU744" i="3"/>
  <c r="AU748" i="3"/>
  <c r="AU773" i="3"/>
  <c r="AU579" i="3"/>
  <c r="AU590" i="3"/>
  <c r="AU778" i="3"/>
  <c r="AU794" i="3"/>
  <c r="AU781" i="3"/>
  <c r="AU797" i="3"/>
  <c r="AU740" i="3"/>
  <c r="AU784" i="3"/>
  <c r="AU800" i="3"/>
  <c r="AU783" i="3"/>
  <c r="AU799" i="3"/>
  <c r="AU775" i="3"/>
  <c r="AU31" i="3"/>
  <c r="AU33" i="3"/>
  <c r="AU26" i="3"/>
  <c r="AU45" i="3"/>
  <c r="AU57" i="3"/>
  <c r="AU90" i="3"/>
  <c r="AU103" i="3"/>
  <c r="AU137" i="3"/>
  <c r="AU144" i="3"/>
  <c r="AU202" i="3"/>
  <c r="AU249" i="3"/>
  <c r="AU257" i="3"/>
  <c r="AU265" i="3"/>
  <c r="AU273" i="3"/>
  <c r="AU296" i="3"/>
  <c r="AU358" i="3"/>
  <c r="AU366" i="3"/>
  <c r="AU374" i="3"/>
  <c r="AU396" i="3"/>
  <c r="AU303" i="3"/>
  <c r="AU311" i="3"/>
  <c r="AU319" i="3"/>
  <c r="AU326" i="3"/>
  <c r="AU449" i="3"/>
  <c r="AU409" i="3"/>
  <c r="AU413" i="3"/>
  <c r="AU417" i="3"/>
  <c r="AU421" i="3"/>
  <c r="AU425" i="3"/>
  <c r="AU433" i="3"/>
  <c r="AU464" i="3"/>
  <c r="AU472" i="3"/>
  <c r="AU480" i="3"/>
  <c r="AU503" i="3"/>
  <c r="AU619" i="3"/>
  <c r="AU627" i="3"/>
  <c r="AU635" i="3"/>
  <c r="AU643" i="3"/>
  <c r="AU564" i="3"/>
  <c r="AU673" i="3"/>
  <c r="AU677" i="3"/>
  <c r="AU685" i="3"/>
  <c r="AU689" i="3"/>
  <c r="AU697" i="3"/>
  <c r="AU567" i="3"/>
  <c r="AU587" i="3"/>
  <c r="AU742" i="3"/>
  <c r="AU568" i="3"/>
  <c r="AU735" i="3"/>
  <c r="AU749" i="3"/>
  <c r="AU581" i="3"/>
  <c r="AU782" i="3"/>
  <c r="AU785" i="3"/>
  <c r="AU722" i="3"/>
  <c r="AU787" i="3"/>
  <c r="AU457" i="3"/>
  <c r="AU139" i="3"/>
  <c r="AU616" i="3"/>
  <c r="AU37" i="3"/>
  <c r="AU49" i="3"/>
  <c r="AU61" i="3"/>
  <c r="AU95" i="3"/>
  <c r="AU97" i="3"/>
  <c r="AU115" i="3"/>
  <c r="AU150" i="3"/>
  <c r="AU112" i="3"/>
  <c r="AU154" i="3"/>
  <c r="AU162" i="3"/>
  <c r="AU190" i="3"/>
  <c r="AU210" i="3"/>
  <c r="AU214" i="3"/>
  <c r="AU218" i="3"/>
  <c r="AU222" i="3"/>
  <c r="AU354" i="3"/>
  <c r="AU362" i="3"/>
  <c r="AU370" i="3"/>
  <c r="AU378" i="3"/>
  <c r="AU299" i="3"/>
  <c r="AU307" i="3"/>
  <c r="AU315" i="3"/>
  <c r="AU323" i="3"/>
  <c r="AU349" i="3"/>
  <c r="AU429" i="3"/>
  <c r="AU460" i="3"/>
  <c r="AU468" i="3"/>
  <c r="AU476" i="3"/>
  <c r="AU484" i="3"/>
  <c r="AU556" i="3"/>
  <c r="AU623" i="3"/>
  <c r="AU631" i="3"/>
  <c r="AU639" i="3"/>
  <c r="AU661" i="3"/>
  <c r="AU669" i="3"/>
  <c r="AU681" i="3"/>
  <c r="AU693" i="3"/>
  <c r="AU729" i="3"/>
  <c r="AU576" i="3"/>
  <c r="AU726" i="3"/>
  <c r="AU571" i="3"/>
  <c r="AU714" i="3"/>
  <c r="AU745" i="3"/>
  <c r="AU569" i="3"/>
  <c r="AU592" i="3"/>
  <c r="AU798" i="3"/>
  <c r="AU801" i="3"/>
  <c r="AU788" i="3"/>
  <c r="AU804" i="3"/>
  <c r="AU720" i="3"/>
  <c r="AT172" i="3"/>
  <c r="AT649" i="3"/>
  <c r="AT702" i="3"/>
  <c r="AJ447" i="3"/>
  <c r="AJ448" i="3" s="1"/>
  <c r="AJ489" i="3" s="1"/>
  <c r="AL16" i="4" s="1"/>
  <c r="AT119" i="3"/>
  <c r="AT755" i="3"/>
  <c r="AT66" i="3"/>
  <c r="AT331" i="3"/>
  <c r="AF491" i="3"/>
  <c r="AG490" i="3"/>
  <c r="AF13" i="3"/>
  <c r="AT278" i="3"/>
  <c r="AT543" i="3"/>
  <c r="Y130" i="3" l="1"/>
  <c r="Y171" i="3" s="1"/>
  <c r="AA10" i="4" s="1"/>
  <c r="AT776" i="3"/>
  <c r="AS808" i="3"/>
  <c r="Y239" i="3"/>
  <c r="Z234" i="3" s="1"/>
  <c r="W544" i="3"/>
  <c r="X499" i="3"/>
  <c r="X500" i="3"/>
  <c r="W12" i="3"/>
  <c r="W14" i="3" s="1"/>
  <c r="Y17" i="4"/>
  <c r="Y23" i="4" s="1"/>
  <c r="W9" i="3"/>
  <c r="X385" i="3"/>
  <c r="Y341" i="3"/>
  <c r="Y340" i="3"/>
  <c r="X703" i="3"/>
  <c r="Y658" i="3"/>
  <c r="Y659" i="3"/>
  <c r="Z607" i="3"/>
  <c r="Z648" i="3" s="1"/>
  <c r="AB19" i="4" s="1"/>
  <c r="Y597" i="3"/>
  <c r="Z552" i="3"/>
  <c r="Z553" i="3"/>
  <c r="Y766" i="3"/>
  <c r="Y24" i="3"/>
  <c r="Y77" i="3"/>
  <c r="Y118" i="3" s="1"/>
  <c r="AA9" i="4" s="1"/>
  <c r="Y289" i="3"/>
  <c r="Z713" i="3"/>
  <c r="Z754" i="3" s="1"/>
  <c r="AB21" i="4" s="1"/>
  <c r="AX5" i="4"/>
  <c r="AM5" i="5"/>
  <c r="Y181" i="3"/>
  <c r="X226" i="3"/>
  <c r="Y182" i="3"/>
  <c r="AU384" i="3"/>
  <c r="Z15" i="4"/>
  <c r="AU437" i="3"/>
  <c r="AU649" i="3"/>
  <c r="AU225" i="3"/>
  <c r="AU10" i="3"/>
  <c r="AU702" i="3"/>
  <c r="AU596" i="3"/>
  <c r="AU172" i="3"/>
  <c r="AV49" i="3"/>
  <c r="AV53" i="3"/>
  <c r="AV57" i="3"/>
  <c r="AV61" i="3"/>
  <c r="AV31" i="3"/>
  <c r="AV44" i="3"/>
  <c r="AV90" i="3"/>
  <c r="AV94" i="3"/>
  <c r="AV98" i="3"/>
  <c r="AV102" i="3"/>
  <c r="AV106" i="3"/>
  <c r="AV110" i="3"/>
  <c r="AV114" i="3"/>
  <c r="AV35" i="3"/>
  <c r="AV41" i="3"/>
  <c r="AV37" i="3"/>
  <c r="AV132" i="3"/>
  <c r="AV145" i="3"/>
  <c r="AV142" i="3"/>
  <c r="AV147" i="3"/>
  <c r="AV194" i="3"/>
  <c r="AV159" i="3"/>
  <c r="AV167" i="3"/>
  <c r="AV185" i="3"/>
  <c r="AV184" i="3"/>
  <c r="AV192" i="3"/>
  <c r="AV199" i="3"/>
  <c r="AV203" i="3"/>
  <c r="AV207" i="3"/>
  <c r="AV211" i="3"/>
  <c r="AV215" i="3"/>
  <c r="AV219" i="3"/>
  <c r="AV237" i="3"/>
  <c r="AV246" i="3"/>
  <c r="AV250" i="3"/>
  <c r="AV254" i="3"/>
  <c r="AV258" i="3"/>
  <c r="AV262" i="3"/>
  <c r="AV266" i="3"/>
  <c r="AV270" i="3"/>
  <c r="AV274" i="3"/>
  <c r="AV324" i="3"/>
  <c r="AV328" i="3"/>
  <c r="AV298" i="3"/>
  <c r="AV302" i="3"/>
  <c r="AV306" i="3"/>
  <c r="AV310" i="3"/>
  <c r="AV314" i="3"/>
  <c r="AV318" i="3"/>
  <c r="AV322" i="3"/>
  <c r="AV407" i="3"/>
  <c r="AV450" i="3"/>
  <c r="AV359" i="3"/>
  <c r="AV367" i="3"/>
  <c r="AV375" i="3"/>
  <c r="AV449" i="3"/>
  <c r="AV410" i="3"/>
  <c r="AV414" i="3"/>
  <c r="AV418" i="3"/>
  <c r="AV422" i="3"/>
  <c r="AV426" i="3"/>
  <c r="AV430" i="3"/>
  <c r="AV434" i="3"/>
  <c r="AV461" i="3"/>
  <c r="AV465" i="3"/>
  <c r="AV469" i="3"/>
  <c r="AV473" i="3"/>
  <c r="AV380" i="3"/>
  <c r="AV370" i="3"/>
  <c r="AV368" i="3"/>
  <c r="AV476" i="3"/>
  <c r="AV480" i="3"/>
  <c r="AV484" i="3"/>
  <c r="AV503" i="3"/>
  <c r="AV565" i="3"/>
  <c r="AV569" i="3"/>
  <c r="AV573" i="3"/>
  <c r="AV577" i="3"/>
  <c r="AV581" i="3"/>
  <c r="AV585" i="3"/>
  <c r="AV589" i="3"/>
  <c r="AV593" i="3"/>
  <c r="AV617" i="3"/>
  <c r="AV621" i="3"/>
  <c r="AV625" i="3"/>
  <c r="AV629" i="3"/>
  <c r="AV633" i="3"/>
  <c r="AV637" i="3"/>
  <c r="AV641" i="3"/>
  <c r="AV645" i="3"/>
  <c r="AV402" i="3"/>
  <c r="AV555" i="3"/>
  <c r="AV732" i="3"/>
  <c r="AV777" i="3"/>
  <c r="AV781" i="3"/>
  <c r="AV785" i="3"/>
  <c r="AV789" i="3"/>
  <c r="AV793" i="3"/>
  <c r="AV797" i="3"/>
  <c r="AV801" i="3"/>
  <c r="AV805" i="3"/>
  <c r="AV671" i="3"/>
  <c r="AV675" i="3"/>
  <c r="AV679" i="3"/>
  <c r="AV683" i="3"/>
  <c r="AV687" i="3"/>
  <c r="AV691" i="3"/>
  <c r="AV695" i="3"/>
  <c r="AV699" i="3"/>
  <c r="AV737" i="3"/>
  <c r="AV730" i="3"/>
  <c r="AV768" i="3"/>
  <c r="AV735" i="3"/>
  <c r="AV715" i="3"/>
  <c r="AV723" i="3"/>
  <c r="AV748" i="3"/>
  <c r="AV775" i="3"/>
  <c r="AV722" i="3"/>
  <c r="AV33" i="3"/>
  <c r="AV86" i="3"/>
  <c r="AW5" i="3"/>
  <c r="AV54" i="3"/>
  <c r="AV62" i="3"/>
  <c r="AV87" i="3"/>
  <c r="AV95" i="3"/>
  <c r="AV103" i="3"/>
  <c r="AV111" i="3"/>
  <c r="AV39" i="3"/>
  <c r="AV79" i="3"/>
  <c r="AV149" i="3"/>
  <c r="AV151" i="3"/>
  <c r="AV161" i="3"/>
  <c r="AV156" i="3"/>
  <c r="AV196" i="3"/>
  <c r="AV200" i="3"/>
  <c r="AV204" i="3"/>
  <c r="AV208" i="3"/>
  <c r="AV212" i="3"/>
  <c r="AV216" i="3"/>
  <c r="AV220" i="3"/>
  <c r="AV158" i="3"/>
  <c r="AV247" i="3"/>
  <c r="AV251" i="3"/>
  <c r="AV255" i="3"/>
  <c r="AV259" i="3"/>
  <c r="AV263" i="3"/>
  <c r="AV267" i="3"/>
  <c r="AV275" i="3"/>
  <c r="AV325" i="3"/>
  <c r="AV343" i="3"/>
  <c r="AV303" i="3"/>
  <c r="AV311" i="3"/>
  <c r="AV319" i="3"/>
  <c r="AV344" i="3"/>
  <c r="AV361" i="3"/>
  <c r="AV377" i="3"/>
  <c r="AV411" i="3"/>
  <c r="AV415" i="3"/>
  <c r="AV419" i="3"/>
  <c r="AV423" i="3"/>
  <c r="AV427" i="3"/>
  <c r="AV431" i="3"/>
  <c r="AV458" i="3"/>
  <c r="AV466" i="3"/>
  <c r="AV470" i="3"/>
  <c r="AV457" i="3"/>
  <c r="AV477" i="3"/>
  <c r="AV485" i="3"/>
  <c r="AV566" i="3"/>
  <c r="AV574" i="3"/>
  <c r="AV582" i="3"/>
  <c r="AV608" i="3"/>
  <c r="AV622" i="3"/>
  <c r="AV630" i="3"/>
  <c r="AV638" i="3"/>
  <c r="AV646" i="3"/>
  <c r="AV720" i="3"/>
  <c r="AV672" i="3"/>
  <c r="AV676" i="3"/>
  <c r="AV680" i="3"/>
  <c r="AV688" i="3"/>
  <c r="AV696" i="3"/>
  <c r="AV741" i="3"/>
  <c r="AV731" i="3"/>
  <c r="AV745" i="3"/>
  <c r="AV750" i="3"/>
  <c r="AV349" i="3"/>
  <c r="AV48" i="3"/>
  <c r="AV52" i="3"/>
  <c r="AV56" i="3"/>
  <c r="AV60" i="3"/>
  <c r="AV78" i="3"/>
  <c r="AV40" i="3"/>
  <c r="AV89" i="3"/>
  <c r="AV93" i="3"/>
  <c r="AV97" i="3"/>
  <c r="AV101" i="3"/>
  <c r="AV105" i="3"/>
  <c r="AV109" i="3"/>
  <c r="AV113" i="3"/>
  <c r="AV26" i="3"/>
  <c r="AV38" i="3"/>
  <c r="AV46" i="3"/>
  <c r="AV140" i="3"/>
  <c r="AV141" i="3"/>
  <c r="AV137" i="3"/>
  <c r="AV143" i="3"/>
  <c r="AV193" i="3"/>
  <c r="AV157" i="3"/>
  <c r="AV165" i="3"/>
  <c r="AV155" i="3"/>
  <c r="AV162" i="3"/>
  <c r="AV168" i="3"/>
  <c r="AV198" i="3"/>
  <c r="AV202" i="3"/>
  <c r="AV206" i="3"/>
  <c r="AV214" i="3"/>
  <c r="AV218" i="3"/>
  <c r="AV222" i="3"/>
  <c r="AV291" i="3"/>
  <c r="AV249" i="3"/>
  <c r="AV253" i="3"/>
  <c r="AV257" i="3"/>
  <c r="AV261" i="3"/>
  <c r="AV265" i="3"/>
  <c r="AV269" i="3"/>
  <c r="AV273" i="3"/>
  <c r="AV327" i="3"/>
  <c r="AV301" i="3"/>
  <c r="AV305" i="3"/>
  <c r="AV309" i="3"/>
  <c r="AV313" i="3"/>
  <c r="AV317" i="3"/>
  <c r="AV321" i="3"/>
  <c r="AV406" i="3"/>
  <c r="AV404" i="3"/>
  <c r="AV357" i="3"/>
  <c r="AV365" i="3"/>
  <c r="AV373" i="3"/>
  <c r="AV409" i="3"/>
  <c r="AV413" i="3"/>
  <c r="AV417" i="3"/>
  <c r="AV425" i="3"/>
  <c r="AV433" i="3"/>
  <c r="AV464" i="3"/>
  <c r="AV472" i="3"/>
  <c r="AV362" i="3"/>
  <c r="AV475" i="3"/>
  <c r="AV483" i="3"/>
  <c r="AV564" i="3"/>
  <c r="AV572" i="3"/>
  <c r="AV580" i="3"/>
  <c r="AV588" i="3"/>
  <c r="AV561" i="3"/>
  <c r="AV728" i="3"/>
  <c r="AV780" i="3"/>
  <c r="AV788" i="3"/>
  <c r="AV796" i="3"/>
  <c r="AV804" i="3"/>
  <c r="AV674" i="3"/>
  <c r="AV682" i="3"/>
  <c r="AV690" i="3"/>
  <c r="AV698" i="3"/>
  <c r="AV726" i="3"/>
  <c r="AV773" i="3"/>
  <c r="AV563" i="3"/>
  <c r="AV616" i="3"/>
  <c r="AV50" i="3"/>
  <c r="AV58" i="3"/>
  <c r="AV25" i="3"/>
  <c r="AV91" i="3"/>
  <c r="AV99" i="3"/>
  <c r="AV107" i="3"/>
  <c r="AV115" i="3"/>
  <c r="AV34" i="3"/>
  <c r="AV144" i="3"/>
  <c r="AV146" i="3"/>
  <c r="AV195" i="3"/>
  <c r="AV169" i="3"/>
  <c r="AV190" i="3"/>
  <c r="AV271" i="3"/>
  <c r="AV299" i="3"/>
  <c r="AV307" i="3"/>
  <c r="AV315" i="3"/>
  <c r="AV323" i="3"/>
  <c r="AV353" i="3"/>
  <c r="AV369" i="3"/>
  <c r="AV455" i="3"/>
  <c r="AV462" i="3"/>
  <c r="AV356" i="3"/>
  <c r="AV378" i="3"/>
  <c r="AV376" i="3"/>
  <c r="AV481" i="3"/>
  <c r="AV358" i="3"/>
  <c r="AV570" i="3"/>
  <c r="AV578" i="3"/>
  <c r="AV586" i="3"/>
  <c r="AV590" i="3"/>
  <c r="AV618" i="3"/>
  <c r="AV626" i="3"/>
  <c r="AV634" i="3"/>
  <c r="AV642" i="3"/>
  <c r="AV502" i="3"/>
  <c r="AV736" i="3"/>
  <c r="AV778" i="3"/>
  <c r="AV782" i="3"/>
  <c r="AV786" i="3"/>
  <c r="AV790" i="3"/>
  <c r="AV794" i="3"/>
  <c r="AV798" i="3"/>
  <c r="AV802" i="3"/>
  <c r="AV667" i="3"/>
  <c r="AV684" i="3"/>
  <c r="AV692" i="3"/>
  <c r="AV725" i="3"/>
  <c r="AV734" i="3"/>
  <c r="AV743" i="3"/>
  <c r="AV727" i="3"/>
  <c r="AV243" i="3"/>
  <c r="AV245" i="3"/>
  <c r="AV47" i="3"/>
  <c r="AV51" i="3"/>
  <c r="AV55" i="3"/>
  <c r="AV59" i="3"/>
  <c r="AV63" i="3"/>
  <c r="AV36" i="3"/>
  <c r="AV88" i="3"/>
  <c r="AV92" i="3"/>
  <c r="AV96" i="3"/>
  <c r="AV100" i="3"/>
  <c r="AV104" i="3"/>
  <c r="AV108" i="3"/>
  <c r="AV112" i="3"/>
  <c r="AV116" i="3"/>
  <c r="AV43" i="3"/>
  <c r="AV42" i="3"/>
  <c r="AV45" i="3"/>
  <c r="AV148" i="3"/>
  <c r="AV131" i="3"/>
  <c r="AV150" i="3"/>
  <c r="AV152" i="3"/>
  <c r="AV153" i="3"/>
  <c r="AV163" i="3"/>
  <c r="AV154" i="3"/>
  <c r="AV164" i="3"/>
  <c r="AV160" i="3"/>
  <c r="AV197" i="3"/>
  <c r="AV201" i="3"/>
  <c r="AV205" i="3"/>
  <c r="AV209" i="3"/>
  <c r="AV213" i="3"/>
  <c r="AV217" i="3"/>
  <c r="AV221" i="3"/>
  <c r="AV166" i="3"/>
  <c r="AV248" i="3"/>
  <c r="AV252" i="3"/>
  <c r="AV256" i="3"/>
  <c r="AV260" i="3"/>
  <c r="AV264" i="3"/>
  <c r="AV268" i="3"/>
  <c r="AV272" i="3"/>
  <c r="AV238" i="3"/>
  <c r="AV326" i="3"/>
  <c r="AV397" i="3"/>
  <c r="AV300" i="3"/>
  <c r="AV304" i="3"/>
  <c r="AV308" i="3"/>
  <c r="AV312" i="3"/>
  <c r="AV316" i="3"/>
  <c r="AV320" i="3"/>
  <c r="AV405" i="3"/>
  <c r="AV396" i="3"/>
  <c r="AV355" i="3"/>
  <c r="AV363" i="3"/>
  <c r="AV371" i="3"/>
  <c r="AV379" i="3"/>
  <c r="AV408" i="3"/>
  <c r="AV412" i="3"/>
  <c r="AV416" i="3"/>
  <c r="AV420" i="3"/>
  <c r="AV424" i="3"/>
  <c r="AV428" i="3"/>
  <c r="AV432" i="3"/>
  <c r="AV459" i="3"/>
  <c r="AV463" i="3"/>
  <c r="AV467" i="3"/>
  <c r="AV471" i="3"/>
  <c r="AV364" i="3"/>
  <c r="AV354" i="3"/>
  <c r="AV352" i="3"/>
  <c r="AV474" i="3"/>
  <c r="AV478" i="3"/>
  <c r="AV482" i="3"/>
  <c r="AV486" i="3"/>
  <c r="AV556" i="3"/>
  <c r="AV567" i="3"/>
  <c r="AV571" i="3"/>
  <c r="AV575" i="3"/>
  <c r="AV579" i="3"/>
  <c r="AV583" i="3"/>
  <c r="AV587" i="3"/>
  <c r="AV591" i="3"/>
  <c r="AV662" i="3"/>
  <c r="AV619" i="3"/>
  <c r="AV623" i="3"/>
  <c r="AV627" i="3"/>
  <c r="AV631" i="3"/>
  <c r="AV635" i="3"/>
  <c r="AV639" i="3"/>
  <c r="AV643" i="3"/>
  <c r="AV661" i="3"/>
  <c r="AV366" i="3"/>
  <c r="AV724" i="3"/>
  <c r="AV740" i="3"/>
  <c r="AV779" i="3"/>
  <c r="AV783" i="3"/>
  <c r="AV787" i="3"/>
  <c r="AV791" i="3"/>
  <c r="AV795" i="3"/>
  <c r="AV799" i="3"/>
  <c r="AV803" i="3"/>
  <c r="AV669" i="3"/>
  <c r="AV673" i="3"/>
  <c r="AV677" i="3"/>
  <c r="AV681" i="3"/>
  <c r="AV685" i="3"/>
  <c r="AV689" i="3"/>
  <c r="AV693" i="3"/>
  <c r="AV697" i="3"/>
  <c r="AV729" i="3"/>
  <c r="AV609" i="3"/>
  <c r="AV738" i="3"/>
  <c r="AV767" i="3"/>
  <c r="AV747" i="3"/>
  <c r="AV751" i="3"/>
  <c r="AV744" i="3"/>
  <c r="AV752" i="3"/>
  <c r="AV84" i="3"/>
  <c r="AV139" i="3"/>
  <c r="AV351" i="3"/>
  <c r="AV210" i="3"/>
  <c r="AV290" i="3"/>
  <c r="AV296" i="3"/>
  <c r="AV381" i="3"/>
  <c r="AV421" i="3"/>
  <c r="AV429" i="3"/>
  <c r="AV460" i="3"/>
  <c r="AV468" i="3"/>
  <c r="AV372" i="3"/>
  <c r="AV360" i="3"/>
  <c r="AV479" i="3"/>
  <c r="AV487" i="3"/>
  <c r="AV568" i="3"/>
  <c r="AV576" i="3"/>
  <c r="AV584" i="3"/>
  <c r="AV592" i="3"/>
  <c r="AV620" i="3"/>
  <c r="AV624" i="3"/>
  <c r="AV628" i="3"/>
  <c r="AV632" i="3"/>
  <c r="AV636" i="3"/>
  <c r="AV640" i="3"/>
  <c r="AV644" i="3"/>
  <c r="AV374" i="3"/>
  <c r="AV508" i="3"/>
  <c r="AV784" i="3"/>
  <c r="AV792" i="3"/>
  <c r="AV800" i="3"/>
  <c r="AV670" i="3"/>
  <c r="AV678" i="3"/>
  <c r="AV686" i="3"/>
  <c r="AV694" i="3"/>
  <c r="AV733" i="3"/>
  <c r="AV742" i="3"/>
  <c r="AV749" i="3"/>
  <c r="AV739" i="3"/>
  <c r="AV746" i="3"/>
  <c r="AV714" i="3"/>
  <c r="AV614" i="3"/>
  <c r="Y394" i="3"/>
  <c r="X438" i="3"/>
  <c r="Y393" i="3"/>
  <c r="AU119" i="3"/>
  <c r="AU66" i="3"/>
  <c r="AU543" i="3"/>
  <c r="AG491" i="3"/>
  <c r="AH490" i="3"/>
  <c r="AG13" i="3"/>
  <c r="AU278" i="3"/>
  <c r="AU331" i="3"/>
  <c r="AU755" i="3"/>
  <c r="AJ451" i="3"/>
  <c r="Y279" i="3" l="1"/>
  <c r="Y133" i="3"/>
  <c r="Z128" i="3" s="1"/>
  <c r="AT808" i="3"/>
  <c r="AU776" i="3"/>
  <c r="Z235" i="3"/>
  <c r="Z236" i="3" s="1"/>
  <c r="Z610" i="3"/>
  <c r="Z650" i="3" s="1"/>
  <c r="Y342" i="3"/>
  <c r="X501" i="3"/>
  <c r="Y660" i="3"/>
  <c r="Z554" i="3"/>
  <c r="Z716" i="3"/>
  <c r="AA712" i="3" s="1"/>
  <c r="Y80" i="3"/>
  <c r="Z75" i="3" s="1"/>
  <c r="Y769" i="3"/>
  <c r="Y807" i="3"/>
  <c r="AA22" i="4" s="1"/>
  <c r="Y65" i="3"/>
  <c r="AA8" i="4" s="1"/>
  <c r="Y27" i="3"/>
  <c r="Y292" i="3"/>
  <c r="Y330" i="3"/>
  <c r="AA13" i="4" s="1"/>
  <c r="AY5" i="4"/>
  <c r="AN5" i="5"/>
  <c r="Y183" i="3"/>
  <c r="AV649" i="3"/>
  <c r="AV702" i="3"/>
  <c r="AV225" i="3"/>
  <c r="AV384" i="3"/>
  <c r="AV437" i="3"/>
  <c r="AV596" i="3"/>
  <c r="AV172" i="3"/>
  <c r="Y395" i="3"/>
  <c r="AW34" i="3"/>
  <c r="AW38" i="3"/>
  <c r="AW42" i="3"/>
  <c r="AW46" i="3"/>
  <c r="AW47" i="3"/>
  <c r="AW63" i="3"/>
  <c r="AW62" i="3"/>
  <c r="AW52" i="3"/>
  <c r="AW56" i="3"/>
  <c r="AW94" i="3"/>
  <c r="AW61" i="3"/>
  <c r="AW99" i="3"/>
  <c r="AW100" i="3"/>
  <c r="AW110" i="3"/>
  <c r="AW114" i="3"/>
  <c r="AW137" i="3"/>
  <c r="AW142" i="3"/>
  <c r="AW146" i="3"/>
  <c r="AW150" i="3"/>
  <c r="AW103" i="3"/>
  <c r="AW153" i="3"/>
  <c r="AW157" i="3"/>
  <c r="AW161" i="3"/>
  <c r="AW165" i="3"/>
  <c r="AW169" i="3"/>
  <c r="AW190" i="3"/>
  <c r="AW194" i="3"/>
  <c r="AW198" i="3"/>
  <c r="AW204" i="3"/>
  <c r="AW208" i="3"/>
  <c r="AW212" i="3"/>
  <c r="AW216" i="3"/>
  <c r="AW220" i="3"/>
  <c r="AW202" i="3"/>
  <c r="AW248" i="3"/>
  <c r="AW252" i="3"/>
  <c r="AW256" i="3"/>
  <c r="AW260" i="3"/>
  <c r="AW264" i="3"/>
  <c r="AW268" i="3"/>
  <c r="AW272" i="3"/>
  <c r="AW290" i="3"/>
  <c r="AW325" i="3"/>
  <c r="AW343" i="3"/>
  <c r="AW354" i="3"/>
  <c r="AW358" i="3"/>
  <c r="AW362" i="3"/>
  <c r="AW366" i="3"/>
  <c r="AW370" i="3"/>
  <c r="AW374" i="3"/>
  <c r="AW378" i="3"/>
  <c r="AW396" i="3"/>
  <c r="AW300" i="3"/>
  <c r="AW304" i="3"/>
  <c r="AW308" i="3"/>
  <c r="AW312" i="3"/>
  <c r="AW316" i="3"/>
  <c r="AW320" i="3"/>
  <c r="AW349" i="3"/>
  <c r="AW450" i="3"/>
  <c r="AW458" i="3"/>
  <c r="AW462" i="3"/>
  <c r="AW466" i="3"/>
  <c r="AW470" i="3"/>
  <c r="AW502" i="3"/>
  <c r="AW411" i="3"/>
  <c r="AW415" i="3"/>
  <c r="AW419" i="3"/>
  <c r="AW423" i="3"/>
  <c r="AW427" i="3"/>
  <c r="AW431" i="3"/>
  <c r="AW457" i="3"/>
  <c r="AW723" i="3"/>
  <c r="AW727" i="3"/>
  <c r="AW731" i="3"/>
  <c r="AW735" i="3"/>
  <c r="AW739" i="3"/>
  <c r="AW503" i="3"/>
  <c r="AW566" i="3"/>
  <c r="AW570" i="3"/>
  <c r="AW574" i="3"/>
  <c r="AW578" i="3"/>
  <c r="AW582" i="3"/>
  <c r="AW586" i="3"/>
  <c r="AW590" i="3"/>
  <c r="AW608" i="3"/>
  <c r="AW477" i="3"/>
  <c r="AW481" i="3"/>
  <c r="AW485" i="3"/>
  <c r="AW618" i="3"/>
  <c r="AW622" i="3"/>
  <c r="AW626" i="3"/>
  <c r="AW630" i="3"/>
  <c r="AW634" i="3"/>
  <c r="AW638" i="3"/>
  <c r="AW642" i="3"/>
  <c r="AW646" i="3"/>
  <c r="AW722" i="3"/>
  <c r="AW746" i="3"/>
  <c r="AW750" i="3"/>
  <c r="AW780" i="3"/>
  <c r="AW784" i="3"/>
  <c r="AW788" i="3"/>
  <c r="AW792" i="3"/>
  <c r="AW796" i="3"/>
  <c r="AW800" i="3"/>
  <c r="AW804" i="3"/>
  <c r="AW671" i="3"/>
  <c r="AW675" i="3"/>
  <c r="AW679" i="3"/>
  <c r="AW683" i="3"/>
  <c r="AW687" i="3"/>
  <c r="AW691" i="3"/>
  <c r="AW695" i="3"/>
  <c r="AW699" i="3"/>
  <c r="AW773" i="3"/>
  <c r="AW561" i="3"/>
  <c r="AW404" i="3"/>
  <c r="AW351" i="3"/>
  <c r="AW35" i="3"/>
  <c r="AW39" i="3"/>
  <c r="AW43" i="3"/>
  <c r="AW79" i="3"/>
  <c r="AW51" i="3"/>
  <c r="AW50" i="3"/>
  <c r="AW26" i="3"/>
  <c r="AW89" i="3"/>
  <c r="AW60" i="3"/>
  <c r="AW98" i="3"/>
  <c r="AW78" i="3"/>
  <c r="AW92" i="3"/>
  <c r="AW104" i="3"/>
  <c r="AW111" i="3"/>
  <c r="AW115" i="3"/>
  <c r="AW106" i="3"/>
  <c r="AW143" i="3"/>
  <c r="AW147" i="3"/>
  <c r="AW84" i="3"/>
  <c r="AW107" i="3"/>
  <c r="AW154" i="3"/>
  <c r="AW158" i="3"/>
  <c r="AW162" i="3"/>
  <c r="AW166" i="3"/>
  <c r="AW132" i="3"/>
  <c r="AW185" i="3"/>
  <c r="AW195" i="3"/>
  <c r="AW199" i="3"/>
  <c r="AW205" i="3"/>
  <c r="AW209" i="3"/>
  <c r="AW213" i="3"/>
  <c r="AW217" i="3"/>
  <c r="AW221" i="3"/>
  <c r="AW203" i="3"/>
  <c r="AW249" i="3"/>
  <c r="AW253" i="3"/>
  <c r="AW257" i="3"/>
  <c r="AW261" i="3"/>
  <c r="AW265" i="3"/>
  <c r="AW269" i="3"/>
  <c r="AW273" i="3"/>
  <c r="AW237" i="3"/>
  <c r="AW326" i="3"/>
  <c r="AW291" i="3"/>
  <c r="AW355" i="3"/>
  <c r="AW359" i="3"/>
  <c r="AW363" i="3"/>
  <c r="AW367" i="3"/>
  <c r="AW371" i="3"/>
  <c r="AW375" i="3"/>
  <c r="AW379" i="3"/>
  <c r="AW402" i="3"/>
  <c r="AW301" i="3"/>
  <c r="AW305" i="3"/>
  <c r="AW309" i="3"/>
  <c r="AW313" i="3"/>
  <c r="AW317" i="3"/>
  <c r="AW321" i="3"/>
  <c r="AW405" i="3"/>
  <c r="AW397" i="3"/>
  <c r="AW459" i="3"/>
  <c r="AW463" i="3"/>
  <c r="AW467" i="3"/>
  <c r="AW471" i="3"/>
  <c r="AW408" i="3"/>
  <c r="AW412" i="3"/>
  <c r="AW416" i="3"/>
  <c r="AW420" i="3"/>
  <c r="AW424" i="3"/>
  <c r="AW428" i="3"/>
  <c r="AW432" i="3"/>
  <c r="AW555" i="3"/>
  <c r="AW724" i="3"/>
  <c r="AW728" i="3"/>
  <c r="AW732" i="3"/>
  <c r="AW736" i="3"/>
  <c r="AW740" i="3"/>
  <c r="AW556" i="3"/>
  <c r="AW567" i="3"/>
  <c r="AW571" i="3"/>
  <c r="AW575" i="3"/>
  <c r="AW579" i="3"/>
  <c r="AW583" i="3"/>
  <c r="AW587" i="3"/>
  <c r="AW591" i="3"/>
  <c r="AW474" i="3"/>
  <c r="AW478" i="3"/>
  <c r="AW482" i="3"/>
  <c r="AW486" i="3"/>
  <c r="AW619" i="3"/>
  <c r="AW623" i="3"/>
  <c r="AW627" i="3"/>
  <c r="AW631" i="3"/>
  <c r="AW635" i="3"/>
  <c r="AW639" i="3"/>
  <c r="AW643" i="3"/>
  <c r="AW662" i="3"/>
  <c r="AW743" i="3"/>
  <c r="AW747" i="3"/>
  <c r="AW751" i="3"/>
  <c r="AW777" i="3"/>
  <c r="AW781" i="3"/>
  <c r="AW785" i="3"/>
  <c r="AW789" i="3"/>
  <c r="AW793" i="3"/>
  <c r="AW797" i="3"/>
  <c r="AW801" i="3"/>
  <c r="AW805" i="3"/>
  <c r="AW672" i="3"/>
  <c r="AW676" i="3"/>
  <c r="AW680" i="3"/>
  <c r="AW684" i="3"/>
  <c r="AW688" i="3"/>
  <c r="AW692" i="3"/>
  <c r="AW696" i="3"/>
  <c r="AW661" i="3"/>
  <c r="AW243" i="3"/>
  <c r="AW139" i="3"/>
  <c r="AW563" i="3"/>
  <c r="AW616" i="3"/>
  <c r="AW36" i="3"/>
  <c r="AW40" i="3"/>
  <c r="AW44" i="3"/>
  <c r="AW25" i="3"/>
  <c r="AW55" i="3"/>
  <c r="AW54" i="3"/>
  <c r="AW49" i="3"/>
  <c r="AW93" i="3"/>
  <c r="AW87" i="3"/>
  <c r="AW48" i="3"/>
  <c r="AW91" i="3"/>
  <c r="AW102" i="3"/>
  <c r="AW105" i="3"/>
  <c r="AW112" i="3"/>
  <c r="AW116" i="3"/>
  <c r="AW140" i="3"/>
  <c r="AW144" i="3"/>
  <c r="AW148" i="3"/>
  <c r="AW88" i="3"/>
  <c r="AW151" i="3"/>
  <c r="AW155" i="3"/>
  <c r="AW159" i="3"/>
  <c r="AW163" i="3"/>
  <c r="AW167" i="3"/>
  <c r="AW108" i="3"/>
  <c r="AW238" i="3"/>
  <c r="AW196" i="3"/>
  <c r="AW200" i="3"/>
  <c r="AW206" i="3"/>
  <c r="AW210" i="3"/>
  <c r="AW214" i="3"/>
  <c r="AW218" i="3"/>
  <c r="AW222" i="3"/>
  <c r="AW246" i="3"/>
  <c r="AW250" i="3"/>
  <c r="AW254" i="3"/>
  <c r="AW258" i="3"/>
  <c r="AW262" i="3"/>
  <c r="AW266" i="3"/>
  <c r="AW270" i="3"/>
  <c r="AW274" i="3"/>
  <c r="AW344" i="3"/>
  <c r="AW327" i="3"/>
  <c r="AW352" i="3"/>
  <c r="AW356" i="3"/>
  <c r="AW360" i="3"/>
  <c r="AW364" i="3"/>
  <c r="AW368" i="3"/>
  <c r="AW372" i="3"/>
  <c r="AW376" i="3"/>
  <c r="AW380" i="3"/>
  <c r="AW296" i="3"/>
  <c r="AW302" i="3"/>
  <c r="AW306" i="3"/>
  <c r="AW310" i="3"/>
  <c r="AW314" i="3"/>
  <c r="AW318" i="3"/>
  <c r="AW322" i="3"/>
  <c r="AW406" i="3"/>
  <c r="AW449" i="3"/>
  <c r="AW460" i="3"/>
  <c r="AW464" i="3"/>
  <c r="AW468" i="3"/>
  <c r="AW472" i="3"/>
  <c r="AW409" i="3"/>
  <c r="AW413" i="3"/>
  <c r="AW417" i="3"/>
  <c r="AW421" i="3"/>
  <c r="AW425" i="3"/>
  <c r="AW429" i="3"/>
  <c r="AW433" i="3"/>
  <c r="AW508" i="3"/>
  <c r="AW725" i="3"/>
  <c r="AW729" i="3"/>
  <c r="AW733" i="3"/>
  <c r="AW737" i="3"/>
  <c r="AW741" i="3"/>
  <c r="AW564" i="3"/>
  <c r="AW568" i="3"/>
  <c r="AW572" i="3"/>
  <c r="AW576" i="3"/>
  <c r="AW580" i="3"/>
  <c r="AW584" i="3"/>
  <c r="AW588" i="3"/>
  <c r="AW592" i="3"/>
  <c r="AW475" i="3"/>
  <c r="AW479" i="3"/>
  <c r="AW483" i="3"/>
  <c r="AW487" i="3"/>
  <c r="AW620" i="3"/>
  <c r="AW624" i="3"/>
  <c r="AW628" i="3"/>
  <c r="AW632" i="3"/>
  <c r="AW636" i="3"/>
  <c r="AW640" i="3"/>
  <c r="AW644" i="3"/>
  <c r="AW714" i="3"/>
  <c r="AW744" i="3"/>
  <c r="AW748" i="3"/>
  <c r="AW752" i="3"/>
  <c r="AW778" i="3"/>
  <c r="AW782" i="3"/>
  <c r="AW786" i="3"/>
  <c r="AW790" i="3"/>
  <c r="AW794" i="3"/>
  <c r="AW798" i="3"/>
  <c r="AW802" i="3"/>
  <c r="AW667" i="3"/>
  <c r="AW673" i="3"/>
  <c r="AW677" i="3"/>
  <c r="AW681" i="3"/>
  <c r="AW685" i="3"/>
  <c r="AW689" i="3"/>
  <c r="AW693" i="3"/>
  <c r="AW697" i="3"/>
  <c r="AW768" i="3"/>
  <c r="AW669" i="3"/>
  <c r="AW192" i="3"/>
  <c r="AW86" i="3"/>
  <c r="AW245" i="3"/>
  <c r="AX5" i="3"/>
  <c r="AW37" i="3"/>
  <c r="AW41" i="3"/>
  <c r="AW45" i="3"/>
  <c r="AW31" i="3"/>
  <c r="AW59" i="3"/>
  <c r="AW58" i="3"/>
  <c r="AW53" i="3"/>
  <c r="AW97" i="3"/>
  <c r="AW90" i="3"/>
  <c r="AW57" i="3"/>
  <c r="AW95" i="3"/>
  <c r="AW96" i="3"/>
  <c r="AW109" i="3"/>
  <c r="AW113" i="3"/>
  <c r="AW131" i="3"/>
  <c r="AW141" i="3"/>
  <c r="AW145" i="3"/>
  <c r="AW149" i="3"/>
  <c r="AW101" i="3"/>
  <c r="AW152" i="3"/>
  <c r="AW156" i="3"/>
  <c r="AW160" i="3"/>
  <c r="AW164" i="3"/>
  <c r="AW168" i="3"/>
  <c r="AW184" i="3"/>
  <c r="AW193" i="3"/>
  <c r="AW197" i="3"/>
  <c r="AW201" i="3"/>
  <c r="AW207" i="3"/>
  <c r="AW211" i="3"/>
  <c r="AW219" i="3"/>
  <c r="AW298" i="3"/>
  <c r="AW247" i="3"/>
  <c r="AW251" i="3"/>
  <c r="AW255" i="3"/>
  <c r="AW259" i="3"/>
  <c r="AW263" i="3"/>
  <c r="AW267" i="3"/>
  <c r="AW271" i="3"/>
  <c r="AW275" i="3"/>
  <c r="AW324" i="3"/>
  <c r="AW328" i="3"/>
  <c r="AW353" i="3"/>
  <c r="AW357" i="3"/>
  <c r="AW361" i="3"/>
  <c r="AW365" i="3"/>
  <c r="AW369" i="3"/>
  <c r="AW373" i="3"/>
  <c r="AW377" i="3"/>
  <c r="AW381" i="3"/>
  <c r="AW299" i="3"/>
  <c r="AW307" i="3"/>
  <c r="AW311" i="3"/>
  <c r="AW315" i="3"/>
  <c r="AW319" i="3"/>
  <c r="AW323" i="3"/>
  <c r="AW407" i="3"/>
  <c r="AW455" i="3"/>
  <c r="AW465" i="3"/>
  <c r="AW469" i="3"/>
  <c r="AW410" i="3"/>
  <c r="AW414" i="3"/>
  <c r="AW422" i="3"/>
  <c r="AW426" i="3"/>
  <c r="AW434" i="3"/>
  <c r="AW609" i="3"/>
  <c r="AW730" i="3"/>
  <c r="AW734" i="3"/>
  <c r="AW742" i="3"/>
  <c r="AW569" i="3"/>
  <c r="AW573" i="3"/>
  <c r="AW581" i="3"/>
  <c r="AW585" i="3"/>
  <c r="AW593" i="3"/>
  <c r="AW476" i="3"/>
  <c r="AW484" i="3"/>
  <c r="AW617" i="3"/>
  <c r="AW625" i="3"/>
  <c r="AW629" i="3"/>
  <c r="AW637" i="3"/>
  <c r="AW641" i="3"/>
  <c r="AW715" i="3"/>
  <c r="AW745" i="3"/>
  <c r="AW767" i="3"/>
  <c r="AW779" i="3"/>
  <c r="AW787" i="3"/>
  <c r="AW791" i="3"/>
  <c r="AW795" i="3"/>
  <c r="AW803" i="3"/>
  <c r="AW670" i="3"/>
  <c r="AW678" i="3"/>
  <c r="AW682" i="3"/>
  <c r="AW690" i="3"/>
  <c r="AW694" i="3"/>
  <c r="AW775" i="3"/>
  <c r="AW720" i="3"/>
  <c r="AW33" i="3"/>
  <c r="AW215" i="3"/>
  <c r="AW303" i="3"/>
  <c r="AW461" i="3"/>
  <c r="AW473" i="3"/>
  <c r="AW418" i="3"/>
  <c r="AW430" i="3"/>
  <c r="AW726" i="3"/>
  <c r="AW738" i="3"/>
  <c r="AW565" i="3"/>
  <c r="AW577" i="3"/>
  <c r="AW589" i="3"/>
  <c r="AW480" i="3"/>
  <c r="AW621" i="3"/>
  <c r="AW633" i="3"/>
  <c r="AW645" i="3"/>
  <c r="AW749" i="3"/>
  <c r="AW783" i="3"/>
  <c r="AW799" i="3"/>
  <c r="AW674" i="3"/>
  <c r="AW686" i="3"/>
  <c r="AW698" i="3"/>
  <c r="AW614" i="3"/>
  <c r="AV10" i="3"/>
  <c r="AK447" i="3"/>
  <c r="AK448" i="3" s="1"/>
  <c r="AK489" i="3" s="1"/>
  <c r="AM16" i="4" s="1"/>
  <c r="AV755" i="3"/>
  <c r="AV66" i="3"/>
  <c r="AV543" i="3"/>
  <c r="AV278" i="3"/>
  <c r="AV119" i="3"/>
  <c r="AV331" i="3"/>
  <c r="AH491" i="3"/>
  <c r="AI490" i="3"/>
  <c r="AH13" i="3"/>
  <c r="Y173" i="3" l="1"/>
  <c r="Z129" i="3"/>
  <c r="AA605" i="3"/>
  <c r="AA606" i="3"/>
  <c r="AV776" i="3"/>
  <c r="AU808" i="3"/>
  <c r="Y120" i="3"/>
  <c r="Z76" i="3"/>
  <c r="Z77" i="3" s="1"/>
  <c r="X542" i="3"/>
  <c r="X504" i="3"/>
  <c r="Y383" i="3"/>
  <c r="AA14" i="4" s="1"/>
  <c r="Y345" i="3"/>
  <c r="AA711" i="3"/>
  <c r="AA713" i="3" s="1"/>
  <c r="AA754" i="3" s="1"/>
  <c r="AC21" i="4" s="1"/>
  <c r="Z756" i="3"/>
  <c r="Y701" i="3"/>
  <c r="AA20" i="4" s="1"/>
  <c r="Y663" i="3"/>
  <c r="Z239" i="3"/>
  <c r="Z277" i="3"/>
  <c r="AB12" i="4" s="1"/>
  <c r="Z595" i="3"/>
  <c r="AB18" i="4" s="1"/>
  <c r="Z557" i="3"/>
  <c r="Z765" i="3"/>
  <c r="Y809" i="3"/>
  <c r="Z764" i="3"/>
  <c r="Y67" i="3"/>
  <c r="Z23" i="3"/>
  <c r="Z22" i="3"/>
  <c r="Y332" i="3"/>
  <c r="Z288" i="3"/>
  <c r="Z287" i="3"/>
  <c r="AZ5" i="4"/>
  <c r="AO5" i="5"/>
  <c r="Y224" i="3"/>
  <c r="AA11" i="4" s="1"/>
  <c r="Y186" i="3"/>
  <c r="AW596" i="3"/>
  <c r="AW225" i="3"/>
  <c r="AW10" i="3"/>
  <c r="AY5" i="3"/>
  <c r="AX35" i="3"/>
  <c r="AX39" i="3"/>
  <c r="AX43" i="3"/>
  <c r="AX48" i="3"/>
  <c r="AX78" i="3"/>
  <c r="AX59" i="3"/>
  <c r="AX58" i="3"/>
  <c r="AX96" i="3"/>
  <c r="AX97" i="3"/>
  <c r="AX94" i="3"/>
  <c r="AX101" i="3"/>
  <c r="AX49" i="3"/>
  <c r="AX105" i="3"/>
  <c r="AX112" i="3"/>
  <c r="AX116" i="3"/>
  <c r="AX104" i="3"/>
  <c r="AX147" i="3"/>
  <c r="AX152" i="3"/>
  <c r="AX145" i="3"/>
  <c r="AX146" i="3"/>
  <c r="AX158" i="3"/>
  <c r="AX166" i="3"/>
  <c r="AX157" i="3"/>
  <c r="AX165" i="3"/>
  <c r="AX194" i="3"/>
  <c r="AX198" i="3"/>
  <c r="AX202" i="3"/>
  <c r="AX206" i="3"/>
  <c r="AX210" i="3"/>
  <c r="AX214" i="3"/>
  <c r="AX218" i="3"/>
  <c r="AX222" i="3"/>
  <c r="AX238" i="3"/>
  <c r="AX302" i="3"/>
  <c r="AX306" i="3"/>
  <c r="AX310" i="3"/>
  <c r="AX314" i="3"/>
  <c r="AX318" i="3"/>
  <c r="AX322" i="3"/>
  <c r="AX247" i="3"/>
  <c r="AX251" i="3"/>
  <c r="AX255" i="3"/>
  <c r="AX259" i="3"/>
  <c r="AX296" i="3"/>
  <c r="AX262" i="3"/>
  <c r="AX271" i="3"/>
  <c r="AX344" i="3"/>
  <c r="AX327" i="3"/>
  <c r="AX264" i="3"/>
  <c r="AX272" i="3"/>
  <c r="AX354" i="3"/>
  <c r="AX362" i="3"/>
  <c r="AX370" i="3"/>
  <c r="AX378" i="3"/>
  <c r="AX409" i="3"/>
  <c r="AX413" i="3"/>
  <c r="AX417" i="3"/>
  <c r="AX421" i="3"/>
  <c r="AX425" i="3"/>
  <c r="AX429" i="3"/>
  <c r="AX433" i="3"/>
  <c r="AX353" i="3"/>
  <c r="AX361" i="3"/>
  <c r="AX369" i="3"/>
  <c r="AX377" i="3"/>
  <c r="AX474" i="3"/>
  <c r="AX478" i="3"/>
  <c r="AX482" i="3"/>
  <c r="AX486" i="3"/>
  <c r="AX458" i="3"/>
  <c r="AX462" i="3"/>
  <c r="AX466" i="3"/>
  <c r="AX470" i="3"/>
  <c r="AX502" i="3"/>
  <c r="AX555" i="3"/>
  <c r="AX673" i="3"/>
  <c r="AX677" i="3"/>
  <c r="AX681" i="3"/>
  <c r="AX685" i="3"/>
  <c r="AX689" i="3"/>
  <c r="AX693" i="3"/>
  <c r="AX697" i="3"/>
  <c r="AX609" i="3"/>
  <c r="AX569" i="3"/>
  <c r="AX577" i="3"/>
  <c r="AX588" i="3"/>
  <c r="AX661" i="3"/>
  <c r="AX735" i="3"/>
  <c r="AX586" i="3"/>
  <c r="AX620" i="3"/>
  <c r="AX624" i="3"/>
  <c r="AX628" i="3"/>
  <c r="AX632" i="3"/>
  <c r="AX636" i="3"/>
  <c r="AX640" i="3"/>
  <c r="AX644" i="3"/>
  <c r="AX715" i="3"/>
  <c r="AX736" i="3"/>
  <c r="AX745" i="3"/>
  <c r="AX749" i="3"/>
  <c r="AX767" i="3"/>
  <c r="AX791" i="3"/>
  <c r="AX797" i="3"/>
  <c r="AX801" i="3"/>
  <c r="AX805" i="3"/>
  <c r="AX570" i="3"/>
  <c r="AX578" i="3"/>
  <c r="AX589" i="3"/>
  <c r="AX725" i="3"/>
  <c r="AX741" i="3"/>
  <c r="AX779" i="3"/>
  <c r="AX783" i="3"/>
  <c r="AX787" i="3"/>
  <c r="AX584" i="3"/>
  <c r="AX734" i="3"/>
  <c r="AX773" i="3"/>
  <c r="AX243" i="3"/>
  <c r="AX84" i="3"/>
  <c r="AX245" i="3"/>
  <c r="AX25" i="3"/>
  <c r="AX36" i="3"/>
  <c r="AX40" i="3"/>
  <c r="AX44" i="3"/>
  <c r="AX52" i="3"/>
  <c r="AX47" i="3"/>
  <c r="AX63" i="3"/>
  <c r="AX62" i="3"/>
  <c r="AX53" i="3"/>
  <c r="AX79" i="3"/>
  <c r="AX98" i="3"/>
  <c r="AX61" i="3"/>
  <c r="AX57" i="3"/>
  <c r="AX109" i="3"/>
  <c r="AX113" i="3"/>
  <c r="AX131" i="3"/>
  <c r="AX106" i="3"/>
  <c r="AX144" i="3"/>
  <c r="AX153" i="3"/>
  <c r="AX149" i="3"/>
  <c r="AX150" i="3"/>
  <c r="AX160" i="3"/>
  <c r="AX168" i="3"/>
  <c r="AX159" i="3"/>
  <c r="AX167" i="3"/>
  <c r="AX195" i="3"/>
  <c r="AX199" i="3"/>
  <c r="AX203" i="3"/>
  <c r="AX207" i="3"/>
  <c r="AX211" i="3"/>
  <c r="AX215" i="3"/>
  <c r="AX219" i="3"/>
  <c r="AX237" i="3"/>
  <c r="AX299" i="3"/>
  <c r="AX303" i="3"/>
  <c r="AX307" i="3"/>
  <c r="AX311" i="3"/>
  <c r="AX315" i="3"/>
  <c r="AX319" i="3"/>
  <c r="AX323" i="3"/>
  <c r="AX248" i="3"/>
  <c r="AX252" i="3"/>
  <c r="AX256" i="3"/>
  <c r="AX260" i="3"/>
  <c r="AX405" i="3"/>
  <c r="AX265" i="3"/>
  <c r="AX273" i="3"/>
  <c r="AX324" i="3"/>
  <c r="AX328" i="3"/>
  <c r="AX266" i="3"/>
  <c r="AX274" i="3"/>
  <c r="AX356" i="3"/>
  <c r="AX364" i="3"/>
  <c r="AX372" i="3"/>
  <c r="AX380" i="3"/>
  <c r="AX410" i="3"/>
  <c r="AX414" i="3"/>
  <c r="AX418" i="3"/>
  <c r="AX422" i="3"/>
  <c r="AX426" i="3"/>
  <c r="AX430" i="3"/>
  <c r="AX434" i="3"/>
  <c r="AX355" i="3"/>
  <c r="AX363" i="3"/>
  <c r="AX371" i="3"/>
  <c r="AX379" i="3"/>
  <c r="AX475" i="3"/>
  <c r="AX483" i="3"/>
  <c r="AX487" i="3"/>
  <c r="AX459" i="3"/>
  <c r="AX463" i="3"/>
  <c r="AX467" i="3"/>
  <c r="AX471" i="3"/>
  <c r="AX508" i="3"/>
  <c r="AX670" i="3"/>
  <c r="AX674" i="3"/>
  <c r="AX678" i="3"/>
  <c r="AX682" i="3"/>
  <c r="AX686" i="3"/>
  <c r="AX690" i="3"/>
  <c r="AX694" i="3"/>
  <c r="AX698" i="3"/>
  <c r="AX564" i="3"/>
  <c r="AX571" i="3"/>
  <c r="AX579" i="3"/>
  <c r="AX590" i="3"/>
  <c r="AX739" i="3"/>
  <c r="AX617" i="3"/>
  <c r="AX621" i="3"/>
  <c r="AX629" i="3"/>
  <c r="AX637" i="3"/>
  <c r="AX645" i="3"/>
  <c r="AX740" i="3"/>
  <c r="AX750" i="3"/>
  <c r="AX794" i="3"/>
  <c r="AX802" i="3"/>
  <c r="AX572" i="3"/>
  <c r="AX591" i="3"/>
  <c r="AX780" i="3"/>
  <c r="AX792" i="3"/>
  <c r="AX738" i="3"/>
  <c r="AX139" i="3"/>
  <c r="AX86" i="3"/>
  <c r="AX26" i="3"/>
  <c r="AX37" i="3"/>
  <c r="AX41" i="3"/>
  <c r="AX45" i="3"/>
  <c r="AX56" i="3"/>
  <c r="AX51" i="3"/>
  <c r="AX50" i="3"/>
  <c r="AX88" i="3"/>
  <c r="AX89" i="3"/>
  <c r="AX87" i="3"/>
  <c r="AX91" i="3"/>
  <c r="AX95" i="3"/>
  <c r="AX108" i="3"/>
  <c r="AX110" i="3"/>
  <c r="AX114" i="3"/>
  <c r="AX100" i="3"/>
  <c r="AX140" i="3"/>
  <c r="AX148" i="3"/>
  <c r="AX154" i="3"/>
  <c r="AX107" i="3"/>
  <c r="AX155" i="3"/>
  <c r="AX162" i="3"/>
  <c r="AX185" i="3"/>
  <c r="AX161" i="3"/>
  <c r="AX169" i="3"/>
  <c r="AX196" i="3"/>
  <c r="AX200" i="3"/>
  <c r="AX204" i="3"/>
  <c r="AX208" i="3"/>
  <c r="AX212" i="3"/>
  <c r="AX216" i="3"/>
  <c r="AX220" i="3"/>
  <c r="AX190" i="3"/>
  <c r="AX300" i="3"/>
  <c r="AX304" i="3"/>
  <c r="AX308" i="3"/>
  <c r="AX312" i="3"/>
  <c r="AX316" i="3"/>
  <c r="AX320" i="3"/>
  <c r="AX291" i="3"/>
  <c r="AX249" i="3"/>
  <c r="AX253" i="3"/>
  <c r="AX257" i="3"/>
  <c r="AX261" i="3"/>
  <c r="AX406" i="3"/>
  <c r="AX267" i="3"/>
  <c r="AX275" i="3"/>
  <c r="AX325" i="3"/>
  <c r="AX343" i="3"/>
  <c r="AX268" i="3"/>
  <c r="AX298" i="3"/>
  <c r="AX358" i="3"/>
  <c r="AX366" i="3"/>
  <c r="AX374" i="3"/>
  <c r="AX402" i="3"/>
  <c r="AX415" i="3"/>
  <c r="AX419" i="3"/>
  <c r="AX423" i="3"/>
  <c r="AX427" i="3"/>
  <c r="AX431" i="3"/>
  <c r="AX396" i="3"/>
  <c r="AX357" i="3"/>
  <c r="AX365" i="3"/>
  <c r="AX373" i="3"/>
  <c r="AX381" i="3"/>
  <c r="AX476" i="3"/>
  <c r="AX480" i="3"/>
  <c r="AX484" i="3"/>
  <c r="AX503" i="3"/>
  <c r="AX460" i="3"/>
  <c r="AX464" i="3"/>
  <c r="AX468" i="3"/>
  <c r="AX472" i="3"/>
  <c r="AX556" i="3"/>
  <c r="AX671" i="3"/>
  <c r="AX675" i="3"/>
  <c r="AX679" i="3"/>
  <c r="AX683" i="3"/>
  <c r="AX687" i="3"/>
  <c r="AX691" i="3"/>
  <c r="AX695" i="3"/>
  <c r="AX699" i="3"/>
  <c r="AX565" i="3"/>
  <c r="AX573" i="3"/>
  <c r="AX581" i="3"/>
  <c r="AX592" i="3"/>
  <c r="AX727" i="3"/>
  <c r="AX768" i="3"/>
  <c r="AX618" i="3"/>
  <c r="AX622" i="3"/>
  <c r="AX626" i="3"/>
  <c r="AX630" i="3"/>
  <c r="AX634" i="3"/>
  <c r="AX638" i="3"/>
  <c r="AX642" i="3"/>
  <c r="AX646" i="3"/>
  <c r="AX728" i="3"/>
  <c r="AX743" i="3"/>
  <c r="AX747" i="3"/>
  <c r="AX751" i="3"/>
  <c r="AX789" i="3"/>
  <c r="AX795" i="3"/>
  <c r="AX799" i="3"/>
  <c r="AX803" i="3"/>
  <c r="AX667" i="3"/>
  <c r="AX574" i="3"/>
  <c r="AX583" i="3"/>
  <c r="AX593" i="3"/>
  <c r="AX733" i="3"/>
  <c r="AX777" i="3"/>
  <c r="AX781" i="3"/>
  <c r="AX785" i="3"/>
  <c r="AX793" i="3"/>
  <c r="AX742" i="3"/>
  <c r="AX775" i="3"/>
  <c r="AX457" i="3"/>
  <c r="AX616" i="3"/>
  <c r="AX563" i="3"/>
  <c r="AX411" i="3"/>
  <c r="AX137" i="3"/>
  <c r="AX34" i="3"/>
  <c r="AX38" i="3"/>
  <c r="AX42" i="3"/>
  <c r="AX46" i="3"/>
  <c r="AX60" i="3"/>
  <c r="AX55" i="3"/>
  <c r="AX54" i="3"/>
  <c r="AX92" i="3"/>
  <c r="AX93" i="3"/>
  <c r="AX90" i="3"/>
  <c r="AX99" i="3"/>
  <c r="AX103" i="3"/>
  <c r="AX132" i="3"/>
  <c r="AX111" i="3"/>
  <c r="AX115" i="3"/>
  <c r="AX102" i="3"/>
  <c r="AX143" i="3"/>
  <c r="AX151" i="3"/>
  <c r="AX141" i="3"/>
  <c r="AX142" i="3"/>
  <c r="AX156" i="3"/>
  <c r="AX164" i="3"/>
  <c r="AX184" i="3"/>
  <c r="AX163" i="3"/>
  <c r="AX193" i="3"/>
  <c r="AX197" i="3"/>
  <c r="AX201" i="3"/>
  <c r="AX205" i="3"/>
  <c r="AX209" i="3"/>
  <c r="AX213" i="3"/>
  <c r="AX217" i="3"/>
  <c r="AX221" i="3"/>
  <c r="AX192" i="3"/>
  <c r="AX301" i="3"/>
  <c r="AX305" i="3"/>
  <c r="AX309" i="3"/>
  <c r="AX313" i="3"/>
  <c r="AX317" i="3"/>
  <c r="AX321" i="3"/>
  <c r="AX246" i="3"/>
  <c r="AX250" i="3"/>
  <c r="AX254" i="3"/>
  <c r="AX258" i="3"/>
  <c r="AX263" i="3"/>
  <c r="AX407" i="3"/>
  <c r="AX269" i="3"/>
  <c r="AX290" i="3"/>
  <c r="AX326" i="3"/>
  <c r="AX397" i="3"/>
  <c r="AX270" i="3"/>
  <c r="AX352" i="3"/>
  <c r="AX360" i="3"/>
  <c r="AX368" i="3"/>
  <c r="AX376" i="3"/>
  <c r="AX408" i="3"/>
  <c r="AX412" i="3"/>
  <c r="AX416" i="3"/>
  <c r="AX420" i="3"/>
  <c r="AX424" i="3"/>
  <c r="AX428" i="3"/>
  <c r="AX432" i="3"/>
  <c r="AX404" i="3"/>
  <c r="AX359" i="3"/>
  <c r="AX367" i="3"/>
  <c r="AX375" i="3"/>
  <c r="AX450" i="3"/>
  <c r="AX477" i="3"/>
  <c r="AX481" i="3"/>
  <c r="AX485" i="3"/>
  <c r="AX449" i="3"/>
  <c r="AX461" i="3"/>
  <c r="AX465" i="3"/>
  <c r="AX469" i="3"/>
  <c r="AX473" i="3"/>
  <c r="AX455" i="3"/>
  <c r="AX672" i="3"/>
  <c r="AX676" i="3"/>
  <c r="AX680" i="3"/>
  <c r="AX684" i="3"/>
  <c r="AX688" i="3"/>
  <c r="AX692" i="3"/>
  <c r="AX696" i="3"/>
  <c r="AX714" i="3"/>
  <c r="AX566" i="3"/>
  <c r="AX575" i="3"/>
  <c r="AX585" i="3"/>
  <c r="AX614" i="3"/>
  <c r="AX731" i="3"/>
  <c r="AX582" i="3"/>
  <c r="AX619" i="3"/>
  <c r="AX623" i="3"/>
  <c r="AX627" i="3"/>
  <c r="AX631" i="3"/>
  <c r="AX635" i="3"/>
  <c r="AX639" i="3"/>
  <c r="AX643" i="3"/>
  <c r="AX662" i="3"/>
  <c r="AX732" i="3"/>
  <c r="AX744" i="3"/>
  <c r="AX748" i="3"/>
  <c r="AX752" i="3"/>
  <c r="AX790" i="3"/>
  <c r="AX796" i="3"/>
  <c r="AX800" i="3"/>
  <c r="AX804" i="3"/>
  <c r="AX567" i="3"/>
  <c r="AX576" i="3"/>
  <c r="AX587" i="3"/>
  <c r="AX669" i="3"/>
  <c r="AX737" i="3"/>
  <c r="AX778" i="3"/>
  <c r="AX782" i="3"/>
  <c r="AX786" i="3"/>
  <c r="AX568" i="3"/>
  <c r="AX730" i="3"/>
  <c r="AX720" i="3"/>
  <c r="AX349" i="3"/>
  <c r="AX561" i="3"/>
  <c r="AX33" i="3"/>
  <c r="AX351" i="3"/>
  <c r="AX479" i="3"/>
  <c r="AX723" i="3"/>
  <c r="AX625" i="3"/>
  <c r="AX633" i="3"/>
  <c r="AX641" i="3"/>
  <c r="AX724" i="3"/>
  <c r="AX746" i="3"/>
  <c r="AX788" i="3"/>
  <c r="AX798" i="3"/>
  <c r="AX608" i="3"/>
  <c r="AX580" i="3"/>
  <c r="AX729" i="3"/>
  <c r="AX784" i="3"/>
  <c r="AX726" i="3"/>
  <c r="AX722" i="3"/>
  <c r="AX31" i="3"/>
  <c r="AW649" i="3"/>
  <c r="AW702" i="3"/>
  <c r="AW437" i="3"/>
  <c r="AW172" i="3"/>
  <c r="Y436" i="3"/>
  <c r="Y398" i="3"/>
  <c r="Z130" i="3"/>
  <c r="AW384" i="3"/>
  <c r="AI491" i="3"/>
  <c r="AJ490" i="3"/>
  <c r="AI13" i="3"/>
  <c r="AW331" i="3"/>
  <c r="AW119" i="3"/>
  <c r="AW278" i="3"/>
  <c r="AW66" i="3"/>
  <c r="AW755" i="3"/>
  <c r="AW543" i="3"/>
  <c r="AK451" i="3"/>
  <c r="AA607" i="3" l="1"/>
  <c r="Z118" i="3"/>
  <c r="AB9" i="4" s="1"/>
  <c r="Z80" i="3"/>
  <c r="AA76" i="3" s="1"/>
  <c r="AW776" i="3"/>
  <c r="AV808" i="3"/>
  <c r="Z766" i="3"/>
  <c r="Z807" i="3" s="1"/>
  <c r="AB22" i="4" s="1"/>
  <c r="Z340" i="3"/>
  <c r="Y385" i="3"/>
  <c r="Z341" i="3"/>
  <c r="X544" i="3"/>
  <c r="Y499" i="3"/>
  <c r="Y500" i="3"/>
  <c r="X12" i="3"/>
  <c r="X14" i="3" s="1"/>
  <c r="Z17" i="4"/>
  <c r="Z23" i="4" s="1"/>
  <c r="X9" i="3"/>
  <c r="Y703" i="3"/>
  <c r="Z659" i="3"/>
  <c r="Z658" i="3"/>
  <c r="AA552" i="3"/>
  <c r="Z597" i="3"/>
  <c r="AA553" i="3"/>
  <c r="AA234" i="3"/>
  <c r="AA235" i="3"/>
  <c r="Z279" i="3"/>
  <c r="AA716" i="3"/>
  <c r="AB712" i="3" s="1"/>
  <c r="Z24" i="3"/>
  <c r="Z289" i="3"/>
  <c r="Z292" i="3" s="1"/>
  <c r="BA5" i="4"/>
  <c r="AP5" i="5"/>
  <c r="Z181" i="3"/>
  <c r="Z182" i="3"/>
  <c r="Y226" i="3"/>
  <c r="AA648" i="3"/>
  <c r="AC19" i="4" s="1"/>
  <c r="AA610" i="3"/>
  <c r="AA15" i="4"/>
  <c r="AX596" i="3"/>
  <c r="AX10" i="3"/>
  <c r="AX384" i="3"/>
  <c r="AX702" i="3"/>
  <c r="AX225" i="3"/>
  <c r="Z171" i="3"/>
  <c r="AB10" i="4" s="1"/>
  <c r="Z133" i="3"/>
  <c r="AX172" i="3"/>
  <c r="Z394" i="3"/>
  <c r="Z393" i="3"/>
  <c r="Y438" i="3"/>
  <c r="AX649" i="3"/>
  <c r="AX437" i="3"/>
  <c r="AY35" i="3"/>
  <c r="AY39" i="3"/>
  <c r="AY43" i="3"/>
  <c r="AZ5" i="3"/>
  <c r="AY50" i="3"/>
  <c r="AY54" i="3"/>
  <c r="AY58" i="3"/>
  <c r="AY62" i="3"/>
  <c r="AY87" i="3"/>
  <c r="AY91" i="3"/>
  <c r="AY95" i="3"/>
  <c r="AY99" i="3"/>
  <c r="AY103" i="3"/>
  <c r="AY107" i="3"/>
  <c r="AY110" i="3"/>
  <c r="AY114" i="3"/>
  <c r="AY137" i="3"/>
  <c r="AY143" i="3"/>
  <c r="AY148" i="3"/>
  <c r="AY154" i="3"/>
  <c r="AY158" i="3"/>
  <c r="AY162" i="3"/>
  <c r="AY166" i="3"/>
  <c r="AY141" i="3"/>
  <c r="AY184" i="3"/>
  <c r="AY195" i="3"/>
  <c r="AY198" i="3"/>
  <c r="AY202" i="3"/>
  <c r="AY247" i="3"/>
  <c r="AY251" i="3"/>
  <c r="AY255" i="3"/>
  <c r="AY259" i="3"/>
  <c r="AY263" i="3"/>
  <c r="AY267" i="3"/>
  <c r="AY271" i="3"/>
  <c r="AY275" i="3"/>
  <c r="AY205" i="3"/>
  <c r="AY209" i="3"/>
  <c r="AY213" i="3"/>
  <c r="AY217" i="3"/>
  <c r="AY221" i="3"/>
  <c r="AY299" i="3"/>
  <c r="AY303" i="3"/>
  <c r="AY307" i="3"/>
  <c r="AY311" i="3"/>
  <c r="AY315" i="3"/>
  <c r="AY319" i="3"/>
  <c r="AY323" i="3"/>
  <c r="AY355" i="3"/>
  <c r="AY359" i="3"/>
  <c r="AY363" i="3"/>
  <c r="AY367" i="3"/>
  <c r="AY371" i="3"/>
  <c r="AY375" i="3"/>
  <c r="AY379" i="3"/>
  <c r="AY402" i="3"/>
  <c r="AY325" i="3"/>
  <c r="AY343" i="3"/>
  <c r="AY408" i="3"/>
  <c r="AY412" i="3"/>
  <c r="AY416" i="3"/>
  <c r="AY420" i="3"/>
  <c r="AY424" i="3"/>
  <c r="AY428" i="3"/>
  <c r="AY432" i="3"/>
  <c r="AY459" i="3"/>
  <c r="AY463" i="3"/>
  <c r="AY467" i="3"/>
  <c r="AY471" i="3"/>
  <c r="AY475" i="3"/>
  <c r="AY479" i="3"/>
  <c r="AY483" i="3"/>
  <c r="AY407" i="3"/>
  <c r="AY503" i="3"/>
  <c r="AY555" i="3"/>
  <c r="AY620" i="3"/>
  <c r="AY624" i="3"/>
  <c r="AY628" i="3"/>
  <c r="AY632" i="3"/>
  <c r="AY636" i="3"/>
  <c r="AY640" i="3"/>
  <c r="AY644" i="3"/>
  <c r="AY667" i="3"/>
  <c r="AY561" i="3"/>
  <c r="AY609" i="3"/>
  <c r="AY738" i="3"/>
  <c r="AY671" i="3"/>
  <c r="AY569" i="3"/>
  <c r="AY577" i="3"/>
  <c r="AY588" i="3"/>
  <c r="AY714" i="3"/>
  <c r="AY735" i="3"/>
  <c r="AY570" i="3"/>
  <c r="AY582" i="3"/>
  <c r="AY722" i="3"/>
  <c r="AY736" i="3"/>
  <c r="AY745" i="3"/>
  <c r="AY749" i="3"/>
  <c r="AY773" i="3"/>
  <c r="AY578" i="3"/>
  <c r="AY589" i="3"/>
  <c r="AY673" i="3"/>
  <c r="AY692" i="3"/>
  <c r="AY779" i="3"/>
  <c r="AY795" i="3"/>
  <c r="AY778" i="3"/>
  <c r="AY794" i="3"/>
  <c r="AY679" i="3"/>
  <c r="AY693" i="3"/>
  <c r="AY686" i="3"/>
  <c r="AY729" i="3"/>
  <c r="AY789" i="3"/>
  <c r="AY805" i="3"/>
  <c r="AY788" i="3"/>
  <c r="AY804" i="3"/>
  <c r="AY687" i="3"/>
  <c r="AY775" i="3"/>
  <c r="AY404" i="3"/>
  <c r="AY563" i="3"/>
  <c r="AY33" i="3"/>
  <c r="AY25" i="3"/>
  <c r="AY37" i="3"/>
  <c r="AY41" i="3"/>
  <c r="AY45" i="3"/>
  <c r="AY48" i="3"/>
  <c r="AY52" i="3"/>
  <c r="AY56" i="3"/>
  <c r="AY60" i="3"/>
  <c r="AY78" i="3"/>
  <c r="AY89" i="3"/>
  <c r="AY93" i="3"/>
  <c r="AY97" i="3"/>
  <c r="AY101" i="3"/>
  <c r="AY105" i="3"/>
  <c r="AY109" i="3"/>
  <c r="AY112" i="3"/>
  <c r="AY116" i="3"/>
  <c r="AY146" i="3"/>
  <c r="AY140" i="3"/>
  <c r="AY152" i="3"/>
  <c r="AY156" i="3"/>
  <c r="AY160" i="3"/>
  <c r="AY164" i="3"/>
  <c r="AY168" i="3"/>
  <c r="AY149" i="3"/>
  <c r="AY193" i="3"/>
  <c r="AY196" i="3"/>
  <c r="AY200" i="3"/>
  <c r="AY237" i="3"/>
  <c r="AY249" i="3"/>
  <c r="AY253" i="3"/>
  <c r="AY257" i="3"/>
  <c r="AY261" i="3"/>
  <c r="AY265" i="3"/>
  <c r="AY269" i="3"/>
  <c r="AY273" i="3"/>
  <c r="AY296" i="3"/>
  <c r="AY207" i="3"/>
  <c r="AY211" i="3"/>
  <c r="AY215" i="3"/>
  <c r="AY219" i="3"/>
  <c r="AY243" i="3"/>
  <c r="AY301" i="3"/>
  <c r="AY305" i="3"/>
  <c r="AY309" i="3"/>
  <c r="AY313" i="3"/>
  <c r="AY317" i="3"/>
  <c r="AY321" i="3"/>
  <c r="AY353" i="3"/>
  <c r="AY357" i="3"/>
  <c r="AY361" i="3"/>
  <c r="AY365" i="3"/>
  <c r="AY369" i="3"/>
  <c r="AY373" i="3"/>
  <c r="AY377" i="3"/>
  <c r="AY381" i="3"/>
  <c r="AY291" i="3"/>
  <c r="AY327" i="3"/>
  <c r="AY449" i="3"/>
  <c r="AY410" i="3"/>
  <c r="AY414" i="3"/>
  <c r="AY418" i="3"/>
  <c r="AY422" i="3"/>
  <c r="AY426" i="3"/>
  <c r="AY430" i="3"/>
  <c r="AY434" i="3"/>
  <c r="AY461" i="3"/>
  <c r="AY465" i="3"/>
  <c r="AY469" i="3"/>
  <c r="AY473" i="3"/>
  <c r="AY477" i="3"/>
  <c r="AY481" i="3"/>
  <c r="AY405" i="3"/>
  <c r="AY486" i="3"/>
  <c r="AY508" i="3"/>
  <c r="AY618" i="3"/>
  <c r="AY622" i="3"/>
  <c r="AY626" i="3"/>
  <c r="AY630" i="3"/>
  <c r="AY634" i="3"/>
  <c r="AY638" i="3"/>
  <c r="AY642" i="3"/>
  <c r="AY646" i="3"/>
  <c r="AY397" i="3"/>
  <c r="AY584" i="3"/>
  <c r="AY730" i="3"/>
  <c r="AY669" i="3"/>
  <c r="AY564" i="3"/>
  <c r="AY573" i="3"/>
  <c r="AY581" i="3"/>
  <c r="AY592" i="3"/>
  <c r="AY727" i="3"/>
  <c r="AY768" i="3"/>
  <c r="AY576" i="3"/>
  <c r="AY662" i="3"/>
  <c r="AY728" i="3"/>
  <c r="AY743" i="3"/>
  <c r="AY747" i="3"/>
  <c r="AY752" i="3"/>
  <c r="AY567" i="3"/>
  <c r="AY583" i="3"/>
  <c r="AY593" i="3"/>
  <c r="AY684" i="3"/>
  <c r="AY737" i="3"/>
  <c r="AY787" i="3"/>
  <c r="AY803" i="3"/>
  <c r="AY786" i="3"/>
  <c r="AY802" i="3"/>
  <c r="AY685" i="3"/>
  <c r="AY725" i="3"/>
  <c r="AY694" i="3"/>
  <c r="AY781" i="3"/>
  <c r="AY797" i="3"/>
  <c r="AY780" i="3"/>
  <c r="AY796" i="3"/>
  <c r="AY680" i="3"/>
  <c r="AY695" i="3"/>
  <c r="AY192" i="3"/>
  <c r="AY139" i="3"/>
  <c r="AY245" i="3"/>
  <c r="AY26" i="3"/>
  <c r="AY36" i="3"/>
  <c r="AY40" i="3"/>
  <c r="AY44" i="3"/>
  <c r="AY47" i="3"/>
  <c r="AY51" i="3"/>
  <c r="AY55" i="3"/>
  <c r="AY59" i="3"/>
  <c r="AY63" i="3"/>
  <c r="AY88" i="3"/>
  <c r="AY92" i="3"/>
  <c r="AY96" i="3"/>
  <c r="AY100" i="3"/>
  <c r="AY104" i="3"/>
  <c r="AY108" i="3"/>
  <c r="AY111" i="3"/>
  <c r="AY115" i="3"/>
  <c r="AY142" i="3"/>
  <c r="AY147" i="3"/>
  <c r="AY151" i="3"/>
  <c r="AY155" i="3"/>
  <c r="AY159" i="3"/>
  <c r="AY163" i="3"/>
  <c r="AY167" i="3"/>
  <c r="AY145" i="3"/>
  <c r="AY190" i="3"/>
  <c r="AY238" i="3"/>
  <c r="AY199" i="3"/>
  <c r="AY203" i="3"/>
  <c r="AY248" i="3"/>
  <c r="AY252" i="3"/>
  <c r="AY256" i="3"/>
  <c r="AY260" i="3"/>
  <c r="AY264" i="3"/>
  <c r="AY268" i="3"/>
  <c r="AY272" i="3"/>
  <c r="AY290" i="3"/>
  <c r="AY206" i="3"/>
  <c r="AY210" i="3"/>
  <c r="AY214" i="3"/>
  <c r="AY218" i="3"/>
  <c r="AY222" i="3"/>
  <c r="AY300" i="3"/>
  <c r="AY304" i="3"/>
  <c r="AY308" i="3"/>
  <c r="AY312" i="3"/>
  <c r="AY316" i="3"/>
  <c r="AY320" i="3"/>
  <c r="AY352" i="3"/>
  <c r="AY356" i="3"/>
  <c r="AY360" i="3"/>
  <c r="AY364" i="3"/>
  <c r="AY368" i="3"/>
  <c r="AY372" i="3"/>
  <c r="AY376" i="3"/>
  <c r="AY380" i="3"/>
  <c r="AY344" i="3"/>
  <c r="AY326" i="3"/>
  <c r="AY349" i="3"/>
  <c r="AY409" i="3"/>
  <c r="AY413" i="3"/>
  <c r="AY417" i="3"/>
  <c r="AY421" i="3"/>
  <c r="AY425" i="3"/>
  <c r="AY429" i="3"/>
  <c r="AY433" i="3"/>
  <c r="AY460" i="3"/>
  <c r="AY464" i="3"/>
  <c r="AY468" i="3"/>
  <c r="AY472" i="3"/>
  <c r="AY476" i="3"/>
  <c r="AY480" i="3"/>
  <c r="AY484" i="3"/>
  <c r="AY485" i="3"/>
  <c r="AY502" i="3"/>
  <c r="AY617" i="3"/>
  <c r="AY621" i="3"/>
  <c r="AY625" i="3"/>
  <c r="AY629" i="3"/>
  <c r="AY633" i="3"/>
  <c r="AY637" i="3"/>
  <c r="AY641" i="3"/>
  <c r="AY645" i="3"/>
  <c r="AY715" i="3"/>
  <c r="AY568" i="3"/>
  <c r="AY726" i="3"/>
  <c r="AY742" i="3"/>
  <c r="AY674" i="3"/>
  <c r="AY571" i="3"/>
  <c r="AY579" i="3"/>
  <c r="AY590" i="3"/>
  <c r="AY723" i="3"/>
  <c r="AY739" i="3"/>
  <c r="AY574" i="3"/>
  <c r="AY586" i="3"/>
  <c r="AY724" i="3"/>
  <c r="AY740" i="3"/>
  <c r="AY746" i="3"/>
  <c r="AY750" i="3"/>
  <c r="AY565" i="3"/>
  <c r="AY580" i="3"/>
  <c r="AY591" i="3"/>
  <c r="AY676" i="3"/>
  <c r="AY696" i="3"/>
  <c r="AY783" i="3"/>
  <c r="AY799" i="3"/>
  <c r="AY782" i="3"/>
  <c r="AY798" i="3"/>
  <c r="AY681" i="3"/>
  <c r="AY697" i="3"/>
  <c r="AY690" i="3"/>
  <c r="AY777" i="3"/>
  <c r="AY793" i="3"/>
  <c r="AY733" i="3"/>
  <c r="AY792" i="3"/>
  <c r="AY678" i="3"/>
  <c r="AY691" i="3"/>
  <c r="AY457" i="3"/>
  <c r="AY84" i="3"/>
  <c r="AY351" i="3"/>
  <c r="AY732" i="3"/>
  <c r="AY800" i="3"/>
  <c r="AY86" i="3"/>
  <c r="AY131" i="3"/>
  <c r="AY411" i="3"/>
  <c r="AY423" i="3"/>
  <c r="AY431" i="3"/>
  <c r="AY462" i="3"/>
  <c r="AY470" i="3"/>
  <c r="AY474" i="3"/>
  <c r="AY482" i="3"/>
  <c r="AY487" i="3"/>
  <c r="AY556" i="3"/>
  <c r="AY623" i="3"/>
  <c r="AY631" i="3"/>
  <c r="AY635" i="3"/>
  <c r="AY643" i="3"/>
  <c r="AY450" i="3"/>
  <c r="AY608" i="3"/>
  <c r="AY670" i="3"/>
  <c r="AY575" i="3"/>
  <c r="AY614" i="3"/>
  <c r="AY791" i="3"/>
  <c r="AY682" i="3"/>
  <c r="AY801" i="3"/>
  <c r="AY683" i="3"/>
  <c r="AY31" i="3"/>
  <c r="AY34" i="3"/>
  <c r="AY38" i="3"/>
  <c r="AY42" i="3"/>
  <c r="AY46" i="3"/>
  <c r="AY49" i="3"/>
  <c r="AY53" i="3"/>
  <c r="AY57" i="3"/>
  <c r="AY61" i="3"/>
  <c r="AY79" i="3"/>
  <c r="AY90" i="3"/>
  <c r="AY94" i="3"/>
  <c r="AY98" i="3"/>
  <c r="AY102" i="3"/>
  <c r="AY106" i="3"/>
  <c r="AY132" i="3"/>
  <c r="AY113" i="3"/>
  <c r="AY150" i="3"/>
  <c r="AY144" i="3"/>
  <c r="AY153" i="3"/>
  <c r="AY157" i="3"/>
  <c r="AY161" i="3"/>
  <c r="AY165" i="3"/>
  <c r="AY169" i="3"/>
  <c r="AY185" i="3"/>
  <c r="AY194" i="3"/>
  <c r="AY197" i="3"/>
  <c r="AY201" i="3"/>
  <c r="AY246" i="3"/>
  <c r="AY250" i="3"/>
  <c r="AY254" i="3"/>
  <c r="AY258" i="3"/>
  <c r="AY262" i="3"/>
  <c r="AY266" i="3"/>
  <c r="AY270" i="3"/>
  <c r="AY274" i="3"/>
  <c r="AY204" i="3"/>
  <c r="AY208" i="3"/>
  <c r="AY212" i="3"/>
  <c r="AY216" i="3"/>
  <c r="AY220" i="3"/>
  <c r="AY298" i="3"/>
  <c r="AY302" i="3"/>
  <c r="AY306" i="3"/>
  <c r="AY310" i="3"/>
  <c r="AY314" i="3"/>
  <c r="AY318" i="3"/>
  <c r="AY322" i="3"/>
  <c r="AY354" i="3"/>
  <c r="AY358" i="3"/>
  <c r="AY362" i="3"/>
  <c r="AY366" i="3"/>
  <c r="AY370" i="3"/>
  <c r="AY374" i="3"/>
  <c r="AY378" i="3"/>
  <c r="AY396" i="3"/>
  <c r="AY324" i="3"/>
  <c r="AY328" i="3"/>
  <c r="AY455" i="3"/>
  <c r="AY415" i="3"/>
  <c r="AY419" i="3"/>
  <c r="AY427" i="3"/>
  <c r="AY458" i="3"/>
  <c r="AY466" i="3"/>
  <c r="AY478" i="3"/>
  <c r="AY406" i="3"/>
  <c r="AY619" i="3"/>
  <c r="AY627" i="3"/>
  <c r="AY639" i="3"/>
  <c r="AY661" i="3"/>
  <c r="AY734" i="3"/>
  <c r="AY566" i="3"/>
  <c r="AY585" i="3"/>
  <c r="AY731" i="3"/>
  <c r="AY751" i="3"/>
  <c r="AY675" i="3"/>
  <c r="AY720" i="3"/>
  <c r="AY744" i="3"/>
  <c r="AY748" i="3"/>
  <c r="AY767" i="3"/>
  <c r="AY572" i="3"/>
  <c r="AY587" i="3"/>
  <c r="AY672" i="3"/>
  <c r="AY688" i="3"/>
  <c r="AY741" i="3"/>
  <c r="AY790" i="3"/>
  <c r="AY677" i="3"/>
  <c r="AY689" i="3"/>
  <c r="AY698" i="3"/>
  <c r="AY785" i="3"/>
  <c r="AY784" i="3"/>
  <c r="AY699" i="3"/>
  <c r="AY616" i="3"/>
  <c r="AL447" i="3"/>
  <c r="AL448" i="3" s="1"/>
  <c r="AL489" i="3" s="1"/>
  <c r="AN16" i="4" s="1"/>
  <c r="AX66" i="3"/>
  <c r="AX119" i="3"/>
  <c r="AJ491" i="3"/>
  <c r="AK490" i="3"/>
  <c r="AJ13" i="3"/>
  <c r="AX543" i="3"/>
  <c r="AX755" i="3"/>
  <c r="AX278" i="3"/>
  <c r="AX331" i="3"/>
  <c r="AA75" i="3" l="1"/>
  <c r="AA77" i="3" s="1"/>
  <c r="AA118" i="3" s="1"/>
  <c r="AC9" i="4" s="1"/>
  <c r="Z120" i="3"/>
  <c r="AX776" i="3"/>
  <c r="AW808" i="3"/>
  <c r="Z769" i="3"/>
  <c r="AA765" i="3" s="1"/>
  <c r="Z660" i="3"/>
  <c r="Z701" i="3" s="1"/>
  <c r="AB20" i="4" s="1"/>
  <c r="AA236" i="3"/>
  <c r="AA239" i="3" s="1"/>
  <c r="AA756" i="3"/>
  <c r="Y501" i="3"/>
  <c r="Y542" i="3" s="1"/>
  <c r="Z342" i="3"/>
  <c r="AB711" i="3"/>
  <c r="AB713" i="3" s="1"/>
  <c r="AA554" i="3"/>
  <c r="Z809" i="3"/>
  <c r="Z330" i="3"/>
  <c r="AB13" i="4" s="1"/>
  <c r="Z65" i="3"/>
  <c r="AB8" i="4" s="1"/>
  <c r="Z27" i="3"/>
  <c r="AA288" i="3"/>
  <c r="AA287" i="3"/>
  <c r="Z332" i="3"/>
  <c r="Z183" i="3"/>
  <c r="Z224" i="3" s="1"/>
  <c r="AB11" i="4" s="1"/>
  <c r="BB5" i="4"/>
  <c r="AQ5" i="5"/>
  <c r="AA650" i="3"/>
  <c r="AB605" i="3"/>
  <c r="AB606" i="3"/>
  <c r="AY10" i="3"/>
  <c r="Z395" i="3"/>
  <c r="Z436" i="3" s="1"/>
  <c r="AB15" i="4" s="1"/>
  <c r="AY225" i="3"/>
  <c r="AY172" i="3"/>
  <c r="AY649" i="3"/>
  <c r="AY596" i="3"/>
  <c r="AY437" i="3"/>
  <c r="AZ25" i="3"/>
  <c r="AZ50" i="3"/>
  <c r="AZ54" i="3"/>
  <c r="AZ58" i="3"/>
  <c r="AZ62" i="3"/>
  <c r="AZ35" i="3"/>
  <c r="AZ39" i="3"/>
  <c r="AZ43" i="3"/>
  <c r="AZ88" i="3"/>
  <c r="AZ96" i="3"/>
  <c r="AZ100" i="3"/>
  <c r="AZ108" i="3"/>
  <c r="AZ142" i="3"/>
  <c r="AZ164" i="3"/>
  <c r="AZ200" i="3"/>
  <c r="AZ216" i="3"/>
  <c r="AZ257" i="3"/>
  <c r="AZ304" i="3"/>
  <c r="AZ47" i="3"/>
  <c r="AZ51" i="3"/>
  <c r="AZ55" i="3"/>
  <c r="AZ59" i="3"/>
  <c r="AZ63" i="3"/>
  <c r="AZ36" i="3"/>
  <c r="AZ40" i="3"/>
  <c r="AZ44" i="3"/>
  <c r="AZ89" i="3"/>
  <c r="AZ93" i="3"/>
  <c r="AZ97" i="3"/>
  <c r="AZ101" i="3"/>
  <c r="AZ105" i="3"/>
  <c r="AZ109" i="3"/>
  <c r="AZ113" i="3"/>
  <c r="AZ79" i="3"/>
  <c r="AZ141" i="3"/>
  <c r="AZ146" i="3"/>
  <c r="AZ131" i="3"/>
  <c r="AZ154" i="3"/>
  <c r="AZ194" i="3"/>
  <c r="AZ158" i="3"/>
  <c r="AZ166" i="3"/>
  <c r="AZ157" i="3"/>
  <c r="AZ161" i="3"/>
  <c r="AZ197" i="3"/>
  <c r="AZ201" i="3"/>
  <c r="AZ205" i="3"/>
  <c r="AZ209" i="3"/>
  <c r="AZ213" i="3"/>
  <c r="AZ217" i="3"/>
  <c r="AZ221" i="3"/>
  <c r="AZ167" i="3"/>
  <c r="AZ246" i="3"/>
  <c r="AZ250" i="3"/>
  <c r="AZ254" i="3"/>
  <c r="AZ258" i="3"/>
  <c r="AZ262" i="3"/>
  <c r="AZ266" i="3"/>
  <c r="AZ270" i="3"/>
  <c r="AZ274" i="3"/>
  <c r="AZ327" i="3"/>
  <c r="AZ296" i="3"/>
  <c r="AZ301" i="3"/>
  <c r="AZ305" i="3"/>
  <c r="AZ309" i="3"/>
  <c r="AZ313" i="3"/>
  <c r="AZ317" i="3"/>
  <c r="AZ321" i="3"/>
  <c r="AZ290" i="3"/>
  <c r="AZ344" i="3"/>
  <c r="AZ356" i="3"/>
  <c r="AZ364" i="3"/>
  <c r="AZ372" i="3"/>
  <c r="AZ380" i="3"/>
  <c r="AZ396" i="3"/>
  <c r="AZ410" i="3"/>
  <c r="AZ414" i="3"/>
  <c r="AZ418" i="3"/>
  <c r="AZ422" i="3"/>
  <c r="AZ426" i="3"/>
  <c r="AZ430" i="3"/>
  <c r="AZ434" i="3"/>
  <c r="AZ461" i="3"/>
  <c r="AZ465" i="3"/>
  <c r="AZ469" i="3"/>
  <c r="AZ473" i="3"/>
  <c r="AZ381" i="3"/>
  <c r="AZ379" i="3"/>
  <c r="AZ477" i="3"/>
  <c r="AZ481" i="3"/>
  <c r="AZ353" i="3"/>
  <c r="AZ457" i="3"/>
  <c r="AZ503" i="3"/>
  <c r="AZ566" i="3"/>
  <c r="AZ570" i="3"/>
  <c r="AZ574" i="3"/>
  <c r="AZ578" i="3"/>
  <c r="AZ582" i="3"/>
  <c r="AZ586" i="3"/>
  <c r="AZ590" i="3"/>
  <c r="AZ608" i="3"/>
  <c r="AZ555" i="3"/>
  <c r="AZ620" i="3"/>
  <c r="AZ624" i="3"/>
  <c r="AZ628" i="3"/>
  <c r="AZ632" i="3"/>
  <c r="AZ636" i="3"/>
  <c r="AZ640" i="3"/>
  <c r="AZ644" i="3"/>
  <c r="AZ359" i="3"/>
  <c r="AZ669" i="3"/>
  <c r="AZ673" i="3"/>
  <c r="AZ677" i="3"/>
  <c r="AZ681" i="3"/>
  <c r="AZ685" i="3"/>
  <c r="AZ689" i="3"/>
  <c r="AZ693" i="3"/>
  <c r="AZ697" i="3"/>
  <c r="AZ729" i="3"/>
  <c r="AZ780" i="3"/>
  <c r="AZ784" i="3"/>
  <c r="AZ788" i="3"/>
  <c r="AZ792" i="3"/>
  <c r="AZ796" i="3"/>
  <c r="AZ800" i="3"/>
  <c r="AZ804" i="3"/>
  <c r="AZ730" i="3"/>
  <c r="AZ727" i="3"/>
  <c r="AZ723" i="3"/>
  <c r="AZ768" i="3"/>
  <c r="AZ746" i="3"/>
  <c r="AZ767" i="3"/>
  <c r="AZ740" i="3"/>
  <c r="AZ749" i="3"/>
  <c r="AZ722" i="3"/>
  <c r="AZ243" i="3"/>
  <c r="AZ616" i="3"/>
  <c r="AZ86" i="3"/>
  <c r="BA5" i="3"/>
  <c r="AZ48" i="3"/>
  <c r="AZ52" i="3"/>
  <c r="AZ56" i="3"/>
  <c r="AZ60" i="3"/>
  <c r="AZ78" i="3"/>
  <c r="AZ37" i="3"/>
  <c r="AZ41" i="3"/>
  <c r="AZ45" i="3"/>
  <c r="AZ90" i="3"/>
  <c r="AZ94" i="3"/>
  <c r="AZ98" i="3"/>
  <c r="AZ102" i="3"/>
  <c r="AZ106" i="3"/>
  <c r="AZ110" i="3"/>
  <c r="AZ114" i="3"/>
  <c r="AZ46" i="3"/>
  <c r="AZ145" i="3"/>
  <c r="AZ150" i="3"/>
  <c r="AZ137" i="3"/>
  <c r="AZ151" i="3"/>
  <c r="AZ195" i="3"/>
  <c r="AZ160" i="3"/>
  <c r="AZ168" i="3"/>
  <c r="AZ165" i="3"/>
  <c r="AZ169" i="3"/>
  <c r="AZ198" i="3"/>
  <c r="AZ202" i="3"/>
  <c r="AZ206" i="3"/>
  <c r="AZ210" i="3"/>
  <c r="AZ214" i="3"/>
  <c r="AZ218" i="3"/>
  <c r="AZ222" i="3"/>
  <c r="AZ190" i="3"/>
  <c r="AZ247" i="3"/>
  <c r="AZ251" i="3"/>
  <c r="AZ255" i="3"/>
  <c r="AZ259" i="3"/>
  <c r="AZ263" i="3"/>
  <c r="AZ267" i="3"/>
  <c r="AZ271" i="3"/>
  <c r="AZ324" i="3"/>
  <c r="AZ328" i="3"/>
  <c r="AZ298" i="3"/>
  <c r="AZ302" i="3"/>
  <c r="AZ306" i="3"/>
  <c r="AZ310" i="3"/>
  <c r="AZ314" i="3"/>
  <c r="AZ318" i="3"/>
  <c r="AZ322" i="3"/>
  <c r="AZ405" i="3"/>
  <c r="AZ358" i="3"/>
  <c r="AZ366" i="3"/>
  <c r="AZ374" i="3"/>
  <c r="AZ402" i="3"/>
  <c r="AZ404" i="3"/>
  <c r="AZ411" i="3"/>
  <c r="AZ415" i="3"/>
  <c r="AZ419" i="3"/>
  <c r="AZ423" i="3"/>
  <c r="AZ427" i="3"/>
  <c r="AZ431" i="3"/>
  <c r="AZ458" i="3"/>
  <c r="AZ462" i="3"/>
  <c r="AZ466" i="3"/>
  <c r="AZ470" i="3"/>
  <c r="AZ357" i="3"/>
  <c r="AZ355" i="3"/>
  <c r="AZ478" i="3"/>
  <c r="AZ482" i="3"/>
  <c r="AZ361" i="3"/>
  <c r="AZ485" i="3"/>
  <c r="AZ375" i="3"/>
  <c r="AZ567" i="3"/>
  <c r="AZ571" i="3"/>
  <c r="AZ579" i="3"/>
  <c r="AZ583" i="3"/>
  <c r="AZ587" i="3"/>
  <c r="AZ591" i="3"/>
  <c r="AZ662" i="3"/>
  <c r="AZ621" i="3"/>
  <c r="AZ625" i="3"/>
  <c r="AZ629" i="3"/>
  <c r="AZ633" i="3"/>
  <c r="AZ637" i="3"/>
  <c r="AZ641" i="3"/>
  <c r="AZ645" i="3"/>
  <c r="AZ556" i="3"/>
  <c r="AZ670" i="3"/>
  <c r="AZ674" i="3"/>
  <c r="AZ678" i="3"/>
  <c r="AZ682" i="3"/>
  <c r="AZ686" i="3"/>
  <c r="AZ690" i="3"/>
  <c r="AZ694" i="3"/>
  <c r="AZ698" i="3"/>
  <c r="AZ733" i="3"/>
  <c r="AZ777" i="3"/>
  <c r="AZ781" i="3"/>
  <c r="AZ785" i="3"/>
  <c r="AZ789" i="3"/>
  <c r="AZ793" i="3"/>
  <c r="AZ797" i="3"/>
  <c r="AZ801" i="3"/>
  <c r="AZ805" i="3"/>
  <c r="AZ734" i="3"/>
  <c r="AZ561" i="3"/>
  <c r="AZ731" i="3"/>
  <c r="AZ720" i="3"/>
  <c r="AZ736" i="3"/>
  <c r="AZ743" i="3"/>
  <c r="AZ751" i="3"/>
  <c r="AZ775" i="3"/>
  <c r="AZ84" i="3"/>
  <c r="AZ33" i="3"/>
  <c r="AZ92" i="3"/>
  <c r="AZ104" i="3"/>
  <c r="AZ112" i="3"/>
  <c r="AZ116" i="3"/>
  <c r="AZ132" i="3"/>
  <c r="AZ147" i="3"/>
  <c r="AZ148" i="3"/>
  <c r="AZ193" i="3"/>
  <c r="AZ185" i="3"/>
  <c r="AZ163" i="3"/>
  <c r="AZ196" i="3"/>
  <c r="AZ204" i="3"/>
  <c r="AZ208" i="3"/>
  <c r="AZ212" i="3"/>
  <c r="AZ220" i="3"/>
  <c r="AZ238" i="3"/>
  <c r="AZ249" i="3"/>
  <c r="AZ261" i="3"/>
  <c r="AZ269" i="3"/>
  <c r="AZ326" i="3"/>
  <c r="AZ300" i="3"/>
  <c r="AZ312" i="3"/>
  <c r="AZ320" i="3"/>
  <c r="AZ407" i="3"/>
  <c r="AZ362" i="3"/>
  <c r="AZ370" i="3"/>
  <c r="AZ455" i="3"/>
  <c r="AZ472" i="3"/>
  <c r="AZ476" i="3"/>
  <c r="AZ484" i="3"/>
  <c r="AZ487" i="3"/>
  <c r="AZ569" i="3"/>
  <c r="AZ577" i="3"/>
  <c r="AZ585" i="3"/>
  <c r="AZ593" i="3"/>
  <c r="AZ619" i="3"/>
  <c r="AZ623" i="3"/>
  <c r="AZ627" i="3"/>
  <c r="AZ631" i="3"/>
  <c r="AZ635" i="3"/>
  <c r="AZ639" i="3"/>
  <c r="AZ643" i="3"/>
  <c r="AZ661" i="3"/>
  <c r="AZ667" i="3"/>
  <c r="AZ696" i="3"/>
  <c r="AZ741" i="3"/>
  <c r="AZ783" i="3"/>
  <c r="AZ791" i="3"/>
  <c r="AZ799" i="3"/>
  <c r="AZ726" i="3"/>
  <c r="AZ715" i="3"/>
  <c r="AZ744" i="3"/>
  <c r="AZ724" i="3"/>
  <c r="AZ614" i="3"/>
  <c r="AZ351" i="3"/>
  <c r="AZ450" i="3"/>
  <c r="AZ474" i="3"/>
  <c r="AZ575" i="3"/>
  <c r="AZ617" i="3"/>
  <c r="AZ748" i="3"/>
  <c r="AZ26" i="3"/>
  <c r="AZ49" i="3"/>
  <c r="AZ53" i="3"/>
  <c r="AZ57" i="3"/>
  <c r="AZ61" i="3"/>
  <c r="AZ34" i="3"/>
  <c r="AZ38" i="3"/>
  <c r="AZ42" i="3"/>
  <c r="AZ87" i="3"/>
  <c r="AZ91" i="3"/>
  <c r="AZ95" i="3"/>
  <c r="AZ99" i="3"/>
  <c r="AZ103" i="3"/>
  <c r="AZ107" i="3"/>
  <c r="AZ111" i="3"/>
  <c r="AZ115" i="3"/>
  <c r="AZ140" i="3"/>
  <c r="AZ149" i="3"/>
  <c r="AZ143" i="3"/>
  <c r="AZ144" i="3"/>
  <c r="AZ155" i="3"/>
  <c r="AZ152" i="3"/>
  <c r="AZ162" i="3"/>
  <c r="AZ153" i="3"/>
  <c r="AZ192" i="3"/>
  <c r="AZ184" i="3"/>
  <c r="AZ199" i="3"/>
  <c r="AZ203" i="3"/>
  <c r="AZ207" i="3"/>
  <c r="AZ211" i="3"/>
  <c r="AZ215" i="3"/>
  <c r="AZ219" i="3"/>
  <c r="AZ237" i="3"/>
  <c r="AZ291" i="3"/>
  <c r="AZ248" i="3"/>
  <c r="AZ252" i="3"/>
  <c r="AZ256" i="3"/>
  <c r="AZ260" i="3"/>
  <c r="AZ264" i="3"/>
  <c r="AZ268" i="3"/>
  <c r="AZ272" i="3"/>
  <c r="AZ325" i="3"/>
  <c r="AZ343" i="3"/>
  <c r="AZ299" i="3"/>
  <c r="AZ303" i="3"/>
  <c r="AZ307" i="3"/>
  <c r="AZ311" i="3"/>
  <c r="AZ315" i="3"/>
  <c r="AZ319" i="3"/>
  <c r="AZ323" i="3"/>
  <c r="AZ406" i="3"/>
  <c r="AZ352" i="3"/>
  <c r="AZ360" i="3"/>
  <c r="AZ368" i="3"/>
  <c r="AZ376" i="3"/>
  <c r="AZ449" i="3"/>
  <c r="AZ408" i="3"/>
  <c r="AZ412" i="3"/>
  <c r="AZ416" i="3"/>
  <c r="AZ420" i="3"/>
  <c r="AZ424" i="3"/>
  <c r="AZ428" i="3"/>
  <c r="AZ432" i="3"/>
  <c r="AZ459" i="3"/>
  <c r="AZ463" i="3"/>
  <c r="AZ467" i="3"/>
  <c r="AZ471" i="3"/>
  <c r="AZ365" i="3"/>
  <c r="AZ363" i="3"/>
  <c r="AZ475" i="3"/>
  <c r="AZ479" i="3"/>
  <c r="AZ483" i="3"/>
  <c r="AZ369" i="3"/>
  <c r="AZ486" i="3"/>
  <c r="AZ564" i="3"/>
  <c r="AZ568" i="3"/>
  <c r="AZ572" i="3"/>
  <c r="AZ576" i="3"/>
  <c r="AZ580" i="3"/>
  <c r="AZ584" i="3"/>
  <c r="AZ588" i="3"/>
  <c r="AZ592" i="3"/>
  <c r="AZ367" i="3"/>
  <c r="AZ618" i="3"/>
  <c r="AZ622" i="3"/>
  <c r="AZ626" i="3"/>
  <c r="AZ630" i="3"/>
  <c r="AZ634" i="3"/>
  <c r="AZ638" i="3"/>
  <c r="AZ642" i="3"/>
  <c r="AZ646" i="3"/>
  <c r="AZ502" i="3"/>
  <c r="AZ671" i="3"/>
  <c r="AZ675" i="3"/>
  <c r="AZ679" i="3"/>
  <c r="AZ683" i="3"/>
  <c r="AZ687" i="3"/>
  <c r="AZ691" i="3"/>
  <c r="AZ695" i="3"/>
  <c r="AZ699" i="3"/>
  <c r="AZ737" i="3"/>
  <c r="AZ778" i="3"/>
  <c r="AZ782" i="3"/>
  <c r="AZ786" i="3"/>
  <c r="AZ790" i="3"/>
  <c r="AZ794" i="3"/>
  <c r="AZ798" i="3"/>
  <c r="AZ802" i="3"/>
  <c r="AZ609" i="3"/>
  <c r="AZ738" i="3"/>
  <c r="AZ714" i="3"/>
  <c r="AZ735" i="3"/>
  <c r="AZ732" i="3"/>
  <c r="AZ750" i="3"/>
  <c r="AZ773" i="3"/>
  <c r="AZ745" i="3"/>
  <c r="AZ728" i="3"/>
  <c r="AZ349" i="3"/>
  <c r="AZ139" i="3"/>
  <c r="AZ245" i="3"/>
  <c r="AZ156" i="3"/>
  <c r="AZ159" i="3"/>
  <c r="AZ253" i="3"/>
  <c r="AZ265" i="3"/>
  <c r="AZ273" i="3"/>
  <c r="AZ397" i="3"/>
  <c r="AZ308" i="3"/>
  <c r="AZ316" i="3"/>
  <c r="AZ275" i="3"/>
  <c r="AZ354" i="3"/>
  <c r="AZ378" i="3"/>
  <c r="AZ409" i="3"/>
  <c r="AZ413" i="3"/>
  <c r="AZ417" i="3"/>
  <c r="AZ421" i="3"/>
  <c r="AZ425" i="3"/>
  <c r="AZ429" i="3"/>
  <c r="AZ433" i="3"/>
  <c r="AZ460" i="3"/>
  <c r="AZ464" i="3"/>
  <c r="AZ468" i="3"/>
  <c r="AZ373" i="3"/>
  <c r="AZ371" i="3"/>
  <c r="AZ480" i="3"/>
  <c r="AZ377" i="3"/>
  <c r="AZ565" i="3"/>
  <c r="AZ573" i="3"/>
  <c r="AZ581" i="3"/>
  <c r="AZ589" i="3"/>
  <c r="AZ508" i="3"/>
  <c r="AZ672" i="3"/>
  <c r="AZ676" i="3"/>
  <c r="AZ680" i="3"/>
  <c r="AZ684" i="3"/>
  <c r="AZ688" i="3"/>
  <c r="AZ692" i="3"/>
  <c r="AZ725" i="3"/>
  <c r="AZ779" i="3"/>
  <c r="AZ787" i="3"/>
  <c r="AZ795" i="3"/>
  <c r="AZ803" i="3"/>
  <c r="AZ742" i="3"/>
  <c r="AZ739" i="3"/>
  <c r="AZ752" i="3"/>
  <c r="AZ747" i="3"/>
  <c r="AZ31" i="3"/>
  <c r="AZ563" i="3"/>
  <c r="Z173" i="3"/>
  <c r="AA128" i="3"/>
  <c r="AA129" i="3"/>
  <c r="AY384" i="3"/>
  <c r="AY702" i="3"/>
  <c r="AY755" i="3"/>
  <c r="AK491" i="3"/>
  <c r="AL490" i="3"/>
  <c r="AK13" i="3"/>
  <c r="AY119" i="3"/>
  <c r="AY331" i="3"/>
  <c r="AY278" i="3"/>
  <c r="AY543" i="3"/>
  <c r="AY66" i="3"/>
  <c r="AL451" i="3"/>
  <c r="AA80" i="3" l="1"/>
  <c r="AX808" i="3"/>
  <c r="AY776" i="3"/>
  <c r="AA764" i="3"/>
  <c r="AA766" i="3" s="1"/>
  <c r="AA277" i="3"/>
  <c r="AC12" i="4" s="1"/>
  <c r="Z663" i="3"/>
  <c r="AA658" i="3" s="1"/>
  <c r="Y504" i="3"/>
  <c r="Z500" i="3" s="1"/>
  <c r="AA17" i="4"/>
  <c r="AA23" i="4" s="1"/>
  <c r="Y9" i="3"/>
  <c r="Z345" i="3"/>
  <c r="Z383" i="3"/>
  <c r="AB14" i="4" s="1"/>
  <c r="AA595" i="3"/>
  <c r="AC18" i="4" s="1"/>
  <c r="AA557" i="3"/>
  <c r="AA279" i="3"/>
  <c r="AB234" i="3"/>
  <c r="AB235" i="3"/>
  <c r="AB607" i="3"/>
  <c r="AB648" i="3" s="1"/>
  <c r="AD19" i="4" s="1"/>
  <c r="Z67" i="3"/>
  <c r="AA23" i="3"/>
  <c r="AA22" i="3"/>
  <c r="AA289" i="3"/>
  <c r="AZ10" i="3"/>
  <c r="Z186" i="3"/>
  <c r="Z226" i="3" s="1"/>
  <c r="Z398" i="3"/>
  <c r="AA393" i="3" s="1"/>
  <c r="BC5" i="4"/>
  <c r="AR5" i="5"/>
  <c r="AB754" i="3"/>
  <c r="AD21" i="4" s="1"/>
  <c r="AB716" i="3"/>
  <c r="AB76" i="3"/>
  <c r="AA120" i="3"/>
  <c r="AB75" i="3"/>
  <c r="AZ384" i="3"/>
  <c r="AZ649" i="3"/>
  <c r="BA25" i="3"/>
  <c r="BA46" i="3"/>
  <c r="BA50" i="3"/>
  <c r="BA54" i="3"/>
  <c r="BA58" i="3"/>
  <c r="BA62" i="3"/>
  <c r="BA40" i="3"/>
  <c r="BA38" i="3"/>
  <c r="BA34" i="3"/>
  <c r="BA42" i="3"/>
  <c r="BA93" i="3"/>
  <c r="BA102" i="3"/>
  <c r="BA107" i="3"/>
  <c r="BA140" i="3"/>
  <c r="BA144" i="3"/>
  <c r="BA148" i="3"/>
  <c r="BA105" i="3"/>
  <c r="BA152" i="3"/>
  <c r="BA156" i="3"/>
  <c r="BA160" i="3"/>
  <c r="BA164" i="3"/>
  <c r="BA168" i="3"/>
  <c r="BA113" i="3"/>
  <c r="BA110" i="3"/>
  <c r="BA184" i="3"/>
  <c r="BA194" i="3"/>
  <c r="BA197" i="3"/>
  <c r="BA201" i="3"/>
  <c r="BA205" i="3"/>
  <c r="BA209" i="3"/>
  <c r="BA213" i="3"/>
  <c r="BA217" i="3"/>
  <c r="BA221" i="3"/>
  <c r="BA248" i="3"/>
  <c r="BA252" i="3"/>
  <c r="BA256" i="3"/>
  <c r="BA260" i="3"/>
  <c r="BA264" i="3"/>
  <c r="BA268" i="3"/>
  <c r="BA272" i="3"/>
  <c r="BA290" i="3"/>
  <c r="BA344" i="3"/>
  <c r="BA327" i="3"/>
  <c r="BA299" i="3"/>
  <c r="BA303" i="3"/>
  <c r="BA307" i="3"/>
  <c r="BA311" i="3"/>
  <c r="BA315" i="3"/>
  <c r="BA319" i="3"/>
  <c r="BA323" i="3"/>
  <c r="BA355" i="3"/>
  <c r="BA359" i="3"/>
  <c r="BA363" i="3"/>
  <c r="BA367" i="3"/>
  <c r="BA371" i="3"/>
  <c r="BA375" i="3"/>
  <c r="BA379" i="3"/>
  <c r="BA402" i="3"/>
  <c r="BA449" i="3"/>
  <c r="BA502" i="3"/>
  <c r="BA409" i="3"/>
  <c r="BA413" i="3"/>
  <c r="BA417" i="3"/>
  <c r="BA421" i="3"/>
  <c r="BA425" i="3"/>
  <c r="BA429" i="3"/>
  <c r="BA433" i="3"/>
  <c r="BA460" i="3"/>
  <c r="BA464" i="3"/>
  <c r="BA468" i="3"/>
  <c r="BA472" i="3"/>
  <c r="BA476" i="3"/>
  <c r="BA480" i="3"/>
  <c r="BA484" i="3"/>
  <c r="BA724" i="3"/>
  <c r="BA728" i="3"/>
  <c r="BA732" i="3"/>
  <c r="BA736" i="3"/>
  <c r="BA740" i="3"/>
  <c r="BA565" i="3"/>
  <c r="BA569" i="3"/>
  <c r="BA573" i="3"/>
  <c r="BA577" i="3"/>
  <c r="BA581" i="3"/>
  <c r="BA585" i="3"/>
  <c r="BA589" i="3"/>
  <c r="BA593" i="3"/>
  <c r="BA485" i="3"/>
  <c r="BA720" i="3"/>
  <c r="BA746" i="3"/>
  <c r="BA750" i="3"/>
  <c r="BA661" i="3"/>
  <c r="BA672" i="3"/>
  <c r="BA676" i="3"/>
  <c r="BA680" i="3"/>
  <c r="BA684" i="3"/>
  <c r="BA688" i="3"/>
  <c r="BA692" i="3"/>
  <c r="BA696" i="3"/>
  <c r="BA780" i="3"/>
  <c r="BA784" i="3"/>
  <c r="BA788" i="3"/>
  <c r="BA792" i="3"/>
  <c r="BA796" i="3"/>
  <c r="BA800" i="3"/>
  <c r="BA804" i="3"/>
  <c r="BA619" i="3"/>
  <c r="BA623" i="3"/>
  <c r="BA627" i="3"/>
  <c r="BA631" i="3"/>
  <c r="BA635" i="3"/>
  <c r="BA639" i="3"/>
  <c r="BA643" i="3"/>
  <c r="BA662" i="3"/>
  <c r="BA722" i="3"/>
  <c r="BA84" i="3"/>
  <c r="BA773" i="3"/>
  <c r="BA351" i="3"/>
  <c r="BA33" i="3"/>
  <c r="BA608" i="3"/>
  <c r="BA789" i="3"/>
  <c r="BA801" i="3"/>
  <c r="BA620" i="3"/>
  <c r="BA628" i="3"/>
  <c r="BA636" i="3"/>
  <c r="BA644" i="3"/>
  <c r="BA404" i="3"/>
  <c r="BA561" i="3"/>
  <c r="BA26" i="3"/>
  <c r="BA41" i="3"/>
  <c r="BA48" i="3"/>
  <c r="BA52" i="3"/>
  <c r="BA56" i="3"/>
  <c r="BA60" i="3"/>
  <c r="BA78" i="3"/>
  <c r="BA31" i="3"/>
  <c r="BA96" i="3"/>
  <c r="BA98" i="3"/>
  <c r="BA142" i="3"/>
  <c r="BA146" i="3"/>
  <c r="BA150" i="3"/>
  <c r="BA106" i="3"/>
  <c r="BA154" i="3"/>
  <c r="BA158" i="3"/>
  <c r="BA166" i="3"/>
  <c r="BA132" i="3"/>
  <c r="BA185" i="3"/>
  <c r="BA199" i="3"/>
  <c r="BA207" i="3"/>
  <c r="BA215" i="3"/>
  <c r="BA246" i="3"/>
  <c r="BA254" i="3"/>
  <c r="BA262" i="3"/>
  <c r="BA270" i="3"/>
  <c r="BA203" i="3"/>
  <c r="BA343" i="3"/>
  <c r="BA305" i="3"/>
  <c r="BA313" i="3"/>
  <c r="BA321" i="3"/>
  <c r="BA357" i="3"/>
  <c r="BA365" i="3"/>
  <c r="BA373" i="3"/>
  <c r="BA381" i="3"/>
  <c r="BA405" i="3"/>
  <c r="BA406" i="3"/>
  <c r="BA411" i="3"/>
  <c r="BA415" i="3"/>
  <c r="BA419" i="3"/>
  <c r="BA423" i="3"/>
  <c r="BA458" i="3"/>
  <c r="BA470" i="3"/>
  <c r="BA478" i="3"/>
  <c r="BA609" i="3"/>
  <c r="BA730" i="3"/>
  <c r="BA734" i="3"/>
  <c r="BA742" i="3"/>
  <c r="BA567" i="3"/>
  <c r="BA571" i="3"/>
  <c r="BA579" i="3"/>
  <c r="BA583" i="3"/>
  <c r="BA591" i="3"/>
  <c r="BA487" i="3"/>
  <c r="BA748" i="3"/>
  <c r="BA670" i="3"/>
  <c r="BA678" i="3"/>
  <c r="BA686" i="3"/>
  <c r="BA694" i="3"/>
  <c r="BA778" i="3"/>
  <c r="BA786" i="3"/>
  <c r="BA794" i="3"/>
  <c r="BA802" i="3"/>
  <c r="BA621" i="3"/>
  <c r="BA629" i="3"/>
  <c r="BA637" i="3"/>
  <c r="BA645" i="3"/>
  <c r="BA775" i="3"/>
  <c r="BA139" i="3"/>
  <c r="BA36" i="3"/>
  <c r="BA89" i="3"/>
  <c r="BA99" i="3"/>
  <c r="BA108" i="3"/>
  <c r="BA147" i="3"/>
  <c r="BA151" i="3"/>
  <c r="BA159" i="3"/>
  <c r="BA163" i="3"/>
  <c r="BA101" i="3"/>
  <c r="BA116" i="3"/>
  <c r="BA196" i="3"/>
  <c r="BA204" i="3"/>
  <c r="BA212" i="3"/>
  <c r="BA220" i="3"/>
  <c r="BA251" i="3"/>
  <c r="BA259" i="3"/>
  <c r="BA267" i="3"/>
  <c r="BA275" i="3"/>
  <c r="BA291" i="3"/>
  <c r="BA296" i="3"/>
  <c r="BA354" i="3"/>
  <c r="BA366" i="3"/>
  <c r="BA374" i="3"/>
  <c r="BA396" i="3"/>
  <c r="BA407" i="3"/>
  <c r="BA412" i="3"/>
  <c r="BA420" i="3"/>
  <c r="BA428" i="3"/>
  <c r="BA432" i="3"/>
  <c r="BA463" i="3"/>
  <c r="BA471" i="3"/>
  <c r="BA479" i="3"/>
  <c r="BA723" i="3"/>
  <c r="BA731" i="3"/>
  <c r="BA735" i="3"/>
  <c r="BA564" i="3"/>
  <c r="BA572" i="3"/>
  <c r="BA580" i="3"/>
  <c r="BA584" i="3"/>
  <c r="BA592" i="3"/>
  <c r="BA556" i="3"/>
  <c r="BA745" i="3"/>
  <c r="BA749" i="3"/>
  <c r="BA767" i="3"/>
  <c r="BA671" i="3"/>
  <c r="BA675" i="3"/>
  <c r="BA679" i="3"/>
  <c r="BA683" i="3"/>
  <c r="BA687" i="3"/>
  <c r="BA695" i="3"/>
  <c r="BA699" i="3"/>
  <c r="BA783" i="3"/>
  <c r="BA791" i="3"/>
  <c r="BA795" i="3"/>
  <c r="BA803" i="3"/>
  <c r="BA622" i="3"/>
  <c r="BA630" i="3"/>
  <c r="BA638" i="3"/>
  <c r="BA646" i="3"/>
  <c r="BA192" i="3"/>
  <c r="BA616" i="3"/>
  <c r="BA86" i="3"/>
  <c r="BB5" i="3"/>
  <c r="BA37" i="3"/>
  <c r="BA47" i="3"/>
  <c r="BA51" i="3"/>
  <c r="BA55" i="3"/>
  <c r="BA59" i="3"/>
  <c r="BA63" i="3"/>
  <c r="BA44" i="3"/>
  <c r="BA43" i="3"/>
  <c r="BA91" i="3"/>
  <c r="BA92" i="3"/>
  <c r="BA97" i="3"/>
  <c r="BA90" i="3"/>
  <c r="BA131" i="3"/>
  <c r="BA141" i="3"/>
  <c r="BA145" i="3"/>
  <c r="BA149" i="3"/>
  <c r="BA109" i="3"/>
  <c r="BA153" i="3"/>
  <c r="BA157" i="3"/>
  <c r="BA161" i="3"/>
  <c r="BA165" i="3"/>
  <c r="BA169" i="3"/>
  <c r="BA115" i="3"/>
  <c r="BA112" i="3"/>
  <c r="BA190" i="3"/>
  <c r="BA195" i="3"/>
  <c r="BA198" i="3"/>
  <c r="BA298" i="3"/>
  <c r="BA206" i="3"/>
  <c r="BA210" i="3"/>
  <c r="BA214" i="3"/>
  <c r="BA218" i="3"/>
  <c r="BA222" i="3"/>
  <c r="BA249" i="3"/>
  <c r="BA253" i="3"/>
  <c r="BA257" i="3"/>
  <c r="BA261" i="3"/>
  <c r="BA265" i="3"/>
  <c r="BA269" i="3"/>
  <c r="BA273" i="3"/>
  <c r="BA202" i="3"/>
  <c r="BA324" i="3"/>
  <c r="BA328" i="3"/>
  <c r="BA300" i="3"/>
  <c r="BA304" i="3"/>
  <c r="BA308" i="3"/>
  <c r="BA312" i="3"/>
  <c r="BA316" i="3"/>
  <c r="BA320" i="3"/>
  <c r="BA352" i="3"/>
  <c r="BA356" i="3"/>
  <c r="BA360" i="3"/>
  <c r="BA364" i="3"/>
  <c r="BA368" i="3"/>
  <c r="BA372" i="3"/>
  <c r="BA376" i="3"/>
  <c r="BA380" i="3"/>
  <c r="BA397" i="3"/>
  <c r="BA455" i="3"/>
  <c r="BA555" i="3"/>
  <c r="BA410" i="3"/>
  <c r="BA414" i="3"/>
  <c r="BA418" i="3"/>
  <c r="BA422" i="3"/>
  <c r="BA426" i="3"/>
  <c r="BA430" i="3"/>
  <c r="BA434" i="3"/>
  <c r="BA461" i="3"/>
  <c r="BA465" i="3"/>
  <c r="BA469" i="3"/>
  <c r="BA473" i="3"/>
  <c r="BA477" i="3"/>
  <c r="BA481" i="3"/>
  <c r="BA457" i="3"/>
  <c r="BA725" i="3"/>
  <c r="BA729" i="3"/>
  <c r="BA733" i="3"/>
  <c r="BA737" i="3"/>
  <c r="BA741" i="3"/>
  <c r="BA566" i="3"/>
  <c r="BA570" i="3"/>
  <c r="BA574" i="3"/>
  <c r="BA578" i="3"/>
  <c r="BA582" i="3"/>
  <c r="BA586" i="3"/>
  <c r="BA590" i="3"/>
  <c r="BA486" i="3"/>
  <c r="BA743" i="3"/>
  <c r="BA747" i="3"/>
  <c r="BA751" i="3"/>
  <c r="BA667" i="3"/>
  <c r="BA673" i="3"/>
  <c r="BA677" i="3"/>
  <c r="BA681" i="3"/>
  <c r="BA685" i="3"/>
  <c r="BA689" i="3"/>
  <c r="BA693" i="3"/>
  <c r="BA697" i="3"/>
  <c r="BA777" i="3"/>
  <c r="BA781" i="3"/>
  <c r="BA785" i="3"/>
  <c r="BA793" i="3"/>
  <c r="BA797" i="3"/>
  <c r="BA805" i="3"/>
  <c r="BA624" i="3"/>
  <c r="BA632" i="3"/>
  <c r="BA640" i="3"/>
  <c r="BA714" i="3"/>
  <c r="BA243" i="3"/>
  <c r="BA245" i="3"/>
  <c r="BA87" i="3"/>
  <c r="BA95" i="3"/>
  <c r="BA100" i="3"/>
  <c r="BA137" i="3"/>
  <c r="BA162" i="3"/>
  <c r="BA103" i="3"/>
  <c r="BA114" i="3"/>
  <c r="BA238" i="3"/>
  <c r="BA237" i="3"/>
  <c r="BA211" i="3"/>
  <c r="BA219" i="3"/>
  <c r="BA250" i="3"/>
  <c r="BA258" i="3"/>
  <c r="BA266" i="3"/>
  <c r="BA274" i="3"/>
  <c r="BA325" i="3"/>
  <c r="BA301" i="3"/>
  <c r="BA309" i="3"/>
  <c r="BA317" i="3"/>
  <c r="BA353" i="3"/>
  <c r="BA361" i="3"/>
  <c r="BA369" i="3"/>
  <c r="BA377" i="3"/>
  <c r="BA349" i="3"/>
  <c r="BA427" i="3"/>
  <c r="BA431" i="3"/>
  <c r="BA462" i="3"/>
  <c r="BA466" i="3"/>
  <c r="BA474" i="3"/>
  <c r="BA482" i="3"/>
  <c r="BA726" i="3"/>
  <c r="BA738" i="3"/>
  <c r="BA575" i="3"/>
  <c r="BA587" i="3"/>
  <c r="BA503" i="3"/>
  <c r="BA744" i="3"/>
  <c r="BA752" i="3"/>
  <c r="BA674" i="3"/>
  <c r="BA682" i="3"/>
  <c r="BA690" i="3"/>
  <c r="BA698" i="3"/>
  <c r="BA782" i="3"/>
  <c r="BA790" i="3"/>
  <c r="BA798" i="3"/>
  <c r="BA617" i="3"/>
  <c r="BA625" i="3"/>
  <c r="BA633" i="3"/>
  <c r="BA641" i="3"/>
  <c r="BA768" i="3"/>
  <c r="BA669" i="3"/>
  <c r="BA563" i="3"/>
  <c r="BA79" i="3"/>
  <c r="BA45" i="3"/>
  <c r="BA49" i="3"/>
  <c r="BA53" i="3"/>
  <c r="BA57" i="3"/>
  <c r="BA61" i="3"/>
  <c r="BA35" i="3"/>
  <c r="BA88" i="3"/>
  <c r="BA39" i="3"/>
  <c r="BA104" i="3"/>
  <c r="BA143" i="3"/>
  <c r="BA94" i="3"/>
  <c r="BA155" i="3"/>
  <c r="BA167" i="3"/>
  <c r="BA111" i="3"/>
  <c r="BA193" i="3"/>
  <c r="BA200" i="3"/>
  <c r="BA208" i="3"/>
  <c r="BA216" i="3"/>
  <c r="BA247" i="3"/>
  <c r="BA255" i="3"/>
  <c r="BA263" i="3"/>
  <c r="BA271" i="3"/>
  <c r="BA326" i="3"/>
  <c r="BA302" i="3"/>
  <c r="BA306" i="3"/>
  <c r="BA310" i="3"/>
  <c r="BA314" i="3"/>
  <c r="BA318" i="3"/>
  <c r="BA322" i="3"/>
  <c r="BA358" i="3"/>
  <c r="BA362" i="3"/>
  <c r="BA370" i="3"/>
  <c r="BA378" i="3"/>
  <c r="BA450" i="3"/>
  <c r="BA408" i="3"/>
  <c r="BA416" i="3"/>
  <c r="BA424" i="3"/>
  <c r="BA459" i="3"/>
  <c r="BA467" i="3"/>
  <c r="BA475" i="3"/>
  <c r="BA483" i="3"/>
  <c r="BA727" i="3"/>
  <c r="BA739" i="3"/>
  <c r="BA568" i="3"/>
  <c r="BA576" i="3"/>
  <c r="BA588" i="3"/>
  <c r="BA508" i="3"/>
  <c r="BA691" i="3"/>
  <c r="BA779" i="3"/>
  <c r="BA787" i="3"/>
  <c r="BA799" i="3"/>
  <c r="BA618" i="3"/>
  <c r="BA626" i="3"/>
  <c r="BA634" i="3"/>
  <c r="BA642" i="3"/>
  <c r="BA715" i="3"/>
  <c r="BA614" i="3"/>
  <c r="AZ172" i="3"/>
  <c r="AZ702" i="3"/>
  <c r="AZ596" i="3"/>
  <c r="AZ437" i="3"/>
  <c r="AA130" i="3"/>
  <c r="AZ225" i="3"/>
  <c r="AZ278" i="3"/>
  <c r="AZ66" i="3"/>
  <c r="AZ331" i="3"/>
  <c r="AL491" i="3"/>
  <c r="AM490" i="3"/>
  <c r="AL13" i="3"/>
  <c r="AZ755" i="3"/>
  <c r="AZ543" i="3"/>
  <c r="AZ119" i="3"/>
  <c r="AM447" i="3"/>
  <c r="AM448" i="3" s="1"/>
  <c r="AM489" i="3" s="1"/>
  <c r="AO16" i="4" s="1"/>
  <c r="AY808" i="3" l="1"/>
  <c r="AZ776" i="3"/>
  <c r="Y544" i="3"/>
  <c r="Y12" i="3"/>
  <c r="Y14" i="3" s="1"/>
  <c r="Z438" i="3"/>
  <c r="Z499" i="3"/>
  <c r="Z501" i="3" s="1"/>
  <c r="Z542" i="3" s="1"/>
  <c r="Z703" i="3"/>
  <c r="AA659" i="3"/>
  <c r="AA660" i="3" s="1"/>
  <c r="AB610" i="3"/>
  <c r="AB650" i="3" s="1"/>
  <c r="AA182" i="3"/>
  <c r="AB236" i="3"/>
  <c r="AB277" i="3" s="1"/>
  <c r="AD12" i="4" s="1"/>
  <c r="AA181" i="3"/>
  <c r="AA340" i="3"/>
  <c r="AA341" i="3"/>
  <c r="Z385" i="3"/>
  <c r="AA807" i="3"/>
  <c r="AC22" i="4" s="1"/>
  <c r="AA769" i="3"/>
  <c r="AA597" i="3"/>
  <c r="AB553" i="3"/>
  <c r="AB552" i="3"/>
  <c r="AA24" i="3"/>
  <c r="AA27" i="3" s="1"/>
  <c r="AA330" i="3"/>
  <c r="AC13" i="4" s="1"/>
  <c r="AA292" i="3"/>
  <c r="AA394" i="3"/>
  <c r="AA395" i="3" s="1"/>
  <c r="BD5" i="4"/>
  <c r="AS5" i="5"/>
  <c r="AB77" i="3"/>
  <c r="AB118" i="3" s="1"/>
  <c r="AD9" i="4" s="1"/>
  <c r="AB756" i="3"/>
  <c r="AC712" i="3"/>
  <c r="AC711" i="3"/>
  <c r="BA225" i="3"/>
  <c r="BA437" i="3"/>
  <c r="BB25" i="3"/>
  <c r="BB37" i="3"/>
  <c r="BB41" i="3"/>
  <c r="BB45" i="3"/>
  <c r="BB48" i="3"/>
  <c r="BB52" i="3"/>
  <c r="BB56" i="3"/>
  <c r="BB60" i="3"/>
  <c r="BB78" i="3"/>
  <c r="BB94" i="3"/>
  <c r="BB95" i="3"/>
  <c r="BB103" i="3"/>
  <c r="BB101" i="3"/>
  <c r="BB112" i="3"/>
  <c r="BB116" i="3"/>
  <c r="BB131" i="3"/>
  <c r="BB104" i="3"/>
  <c r="BB141" i="3"/>
  <c r="BB152" i="3"/>
  <c r="BB142" i="3"/>
  <c r="BB143" i="3"/>
  <c r="BB161" i="3"/>
  <c r="BB169" i="3"/>
  <c r="BB156" i="3"/>
  <c r="BB164" i="3"/>
  <c r="BB194" i="3"/>
  <c r="BB197" i="3"/>
  <c r="BB201" i="3"/>
  <c r="BB205" i="3"/>
  <c r="BB209" i="3"/>
  <c r="BB213" i="3"/>
  <c r="BB217" i="3"/>
  <c r="BB221" i="3"/>
  <c r="BB299" i="3"/>
  <c r="BB303" i="3"/>
  <c r="BB307" i="3"/>
  <c r="BB311" i="3"/>
  <c r="BB315" i="3"/>
  <c r="BB319" i="3"/>
  <c r="BB323" i="3"/>
  <c r="BB247" i="3"/>
  <c r="BB251" i="3"/>
  <c r="BB255" i="3"/>
  <c r="BB259" i="3"/>
  <c r="BB266" i="3"/>
  <c r="BB274" i="3"/>
  <c r="BB263" i="3"/>
  <c r="BB267" i="3"/>
  <c r="BB298" i="3"/>
  <c r="BB327" i="3"/>
  <c r="BB275" i="3"/>
  <c r="BB355" i="3"/>
  <c r="BB363" i="3"/>
  <c r="BB371" i="3"/>
  <c r="BB379" i="3"/>
  <c r="BB410" i="3"/>
  <c r="BB414" i="3"/>
  <c r="BB418" i="3"/>
  <c r="BB422" i="3"/>
  <c r="BB426" i="3"/>
  <c r="BB430" i="3"/>
  <c r="BB434" i="3"/>
  <c r="BB358" i="3"/>
  <c r="BB366" i="3"/>
  <c r="BB374" i="3"/>
  <c r="BB402" i="3"/>
  <c r="BB487" i="3"/>
  <c r="BB508" i="3"/>
  <c r="BB404" i="3"/>
  <c r="BB473" i="3"/>
  <c r="BB673" i="3"/>
  <c r="BB677" i="3"/>
  <c r="BB681" i="3"/>
  <c r="BB685" i="3"/>
  <c r="BB689" i="3"/>
  <c r="BB693" i="3"/>
  <c r="BB697" i="3"/>
  <c r="BB458" i="3"/>
  <c r="BB609" i="3"/>
  <c r="BB467" i="3"/>
  <c r="BB566" i="3"/>
  <c r="BB472" i="3"/>
  <c r="BB477" i="3"/>
  <c r="BB481" i="3"/>
  <c r="BB567" i="3"/>
  <c r="BB576" i="3"/>
  <c r="BB587" i="3"/>
  <c r="BB662" i="3"/>
  <c r="BB728" i="3"/>
  <c r="BB768" i="3"/>
  <c r="BB669" i="3"/>
  <c r="BB737" i="3"/>
  <c r="BB745" i="3"/>
  <c r="BB749" i="3"/>
  <c r="BB767" i="3"/>
  <c r="BB790" i="3"/>
  <c r="BB796" i="3"/>
  <c r="BB800" i="3"/>
  <c r="BB804" i="3"/>
  <c r="BB627" i="3"/>
  <c r="BB573" i="3"/>
  <c r="BB581" i="3"/>
  <c r="BB592" i="3"/>
  <c r="BB726" i="3"/>
  <c r="BB742" i="3"/>
  <c r="BB779" i="3"/>
  <c r="BB783" i="3"/>
  <c r="BB792" i="3"/>
  <c r="BB586" i="3"/>
  <c r="BB620" i="3"/>
  <c r="BB629" i="3"/>
  <c r="BB633" i="3"/>
  <c r="BB637" i="3"/>
  <c r="BB641" i="3"/>
  <c r="BB645" i="3"/>
  <c r="BB775" i="3"/>
  <c r="BB773" i="3"/>
  <c r="BB243" i="3"/>
  <c r="BB137" i="3"/>
  <c r="BB86" i="3"/>
  <c r="BB34" i="3"/>
  <c r="BB38" i="3"/>
  <c r="BB42" i="3"/>
  <c r="BB46" i="3"/>
  <c r="BB49" i="3"/>
  <c r="BB53" i="3"/>
  <c r="BB57" i="3"/>
  <c r="BB61" i="3"/>
  <c r="BB79" i="3"/>
  <c r="BB98" i="3"/>
  <c r="BB92" i="3"/>
  <c r="BB89" i="3"/>
  <c r="BB106" i="3"/>
  <c r="BB113" i="3"/>
  <c r="BB132" i="3"/>
  <c r="BB108" i="3"/>
  <c r="BB144" i="3"/>
  <c r="BB145" i="3"/>
  <c r="BB153" i="3"/>
  <c r="BB146" i="3"/>
  <c r="BB147" i="3"/>
  <c r="BB163" i="3"/>
  <c r="BB185" i="3"/>
  <c r="BB158" i="3"/>
  <c r="BB166" i="3"/>
  <c r="BB195" i="3"/>
  <c r="BB198" i="3"/>
  <c r="BB202" i="3"/>
  <c r="BB206" i="3"/>
  <c r="BB210" i="3"/>
  <c r="BB214" i="3"/>
  <c r="BB218" i="3"/>
  <c r="BB222" i="3"/>
  <c r="BB300" i="3"/>
  <c r="BB304" i="3"/>
  <c r="BB308" i="3"/>
  <c r="BB312" i="3"/>
  <c r="BB316" i="3"/>
  <c r="BB320" i="3"/>
  <c r="BB238" i="3"/>
  <c r="BB248" i="3"/>
  <c r="BB252" i="3"/>
  <c r="BB256" i="3"/>
  <c r="BB260" i="3"/>
  <c r="BB268" i="3"/>
  <c r="BB405" i="3"/>
  <c r="BB344" i="3"/>
  <c r="BB269" i="3"/>
  <c r="BB324" i="3"/>
  <c r="BB328" i="3"/>
  <c r="BB290" i="3"/>
  <c r="BB357" i="3"/>
  <c r="BB365" i="3"/>
  <c r="BB373" i="3"/>
  <c r="BB381" i="3"/>
  <c r="BB411" i="3"/>
  <c r="BB415" i="3"/>
  <c r="BB419" i="3"/>
  <c r="BB423" i="3"/>
  <c r="BB427" i="3"/>
  <c r="BB431" i="3"/>
  <c r="BB352" i="3"/>
  <c r="BB360" i="3"/>
  <c r="BB368" i="3"/>
  <c r="BB376" i="3"/>
  <c r="BB450" i="3"/>
  <c r="BB503" i="3"/>
  <c r="BB556" i="3"/>
  <c r="BB461" i="3"/>
  <c r="BB670" i="3"/>
  <c r="BB674" i="3"/>
  <c r="BB678" i="3"/>
  <c r="BB682" i="3"/>
  <c r="BB686" i="3"/>
  <c r="BB690" i="3"/>
  <c r="BB694" i="3"/>
  <c r="BB698" i="3"/>
  <c r="BB462" i="3"/>
  <c r="BB455" i="3"/>
  <c r="BB471" i="3"/>
  <c r="BB460" i="3"/>
  <c r="BB474" i="3"/>
  <c r="BB478" i="3"/>
  <c r="BB482" i="3"/>
  <c r="BB570" i="3"/>
  <c r="BB578" i="3"/>
  <c r="BB589" i="3"/>
  <c r="BB715" i="3"/>
  <c r="BB732" i="3"/>
  <c r="BB568" i="3"/>
  <c r="BB725" i="3"/>
  <c r="BB741" i="3"/>
  <c r="BB746" i="3"/>
  <c r="BB750" i="3"/>
  <c r="BB786" i="3"/>
  <c r="BB791" i="3"/>
  <c r="BB797" i="3"/>
  <c r="BB801" i="3"/>
  <c r="BB624" i="3"/>
  <c r="BB628" i="3"/>
  <c r="BB575" i="3"/>
  <c r="BB585" i="3"/>
  <c r="BB614" i="3"/>
  <c r="BB730" i="3"/>
  <c r="BB780" i="3"/>
  <c r="BB784" i="3"/>
  <c r="BB793" i="3"/>
  <c r="BB617" i="3"/>
  <c r="BB621" i="3"/>
  <c r="BB630" i="3"/>
  <c r="BB634" i="3"/>
  <c r="BB638" i="3"/>
  <c r="BB642" i="3"/>
  <c r="BB646" i="3"/>
  <c r="BB731" i="3"/>
  <c r="BB349" i="3"/>
  <c r="BB139" i="3"/>
  <c r="BB616" i="3"/>
  <c r="BB563" i="3"/>
  <c r="BB39" i="3"/>
  <c r="BB26" i="3"/>
  <c r="BB54" i="3"/>
  <c r="BB62" i="3"/>
  <c r="BB84" i="3"/>
  <c r="BB88" i="3"/>
  <c r="BB96" i="3"/>
  <c r="BB97" i="3"/>
  <c r="BB110" i="3"/>
  <c r="BB114" i="3"/>
  <c r="BB87" i="3"/>
  <c r="BB140" i="3"/>
  <c r="BB148" i="3"/>
  <c r="BB149" i="3"/>
  <c r="BB154" i="3"/>
  <c r="BB150" i="3"/>
  <c r="BB157" i="3"/>
  <c r="BB165" i="3"/>
  <c r="BB155" i="3"/>
  <c r="BB160" i="3"/>
  <c r="BB168" i="3"/>
  <c r="BB190" i="3"/>
  <c r="BB199" i="3"/>
  <c r="BB203" i="3"/>
  <c r="BB207" i="3"/>
  <c r="BB211" i="3"/>
  <c r="BB215" i="3"/>
  <c r="BB219" i="3"/>
  <c r="BB237" i="3"/>
  <c r="BB301" i="3"/>
  <c r="BB305" i="3"/>
  <c r="BB309" i="3"/>
  <c r="BB313" i="3"/>
  <c r="BB317" i="3"/>
  <c r="BB321" i="3"/>
  <c r="BB291" i="3"/>
  <c r="BB249" i="3"/>
  <c r="BB253" i="3"/>
  <c r="BB257" i="3"/>
  <c r="BB261" i="3"/>
  <c r="BB270" i="3"/>
  <c r="BB406" i="3"/>
  <c r="BB262" i="3"/>
  <c r="BB271" i="3"/>
  <c r="BB325" i="3"/>
  <c r="BB343" i="3"/>
  <c r="BB296" i="3"/>
  <c r="BB359" i="3"/>
  <c r="BB367" i="3"/>
  <c r="BB375" i="3"/>
  <c r="BB408" i="3"/>
  <c r="BB412" i="3"/>
  <c r="BB416" i="3"/>
  <c r="BB420" i="3"/>
  <c r="BB424" i="3"/>
  <c r="BB428" i="3"/>
  <c r="BB432" i="3"/>
  <c r="BB354" i="3"/>
  <c r="BB362" i="3"/>
  <c r="BB370" i="3"/>
  <c r="BB378" i="3"/>
  <c r="BB485" i="3"/>
  <c r="BB396" i="3"/>
  <c r="BB449" i="3"/>
  <c r="BB465" i="3"/>
  <c r="BB671" i="3"/>
  <c r="BB675" i="3"/>
  <c r="BB679" i="3"/>
  <c r="BB683" i="3"/>
  <c r="BB687" i="3"/>
  <c r="BB691" i="3"/>
  <c r="BB695" i="3"/>
  <c r="BB699" i="3"/>
  <c r="BB466" i="3"/>
  <c r="BB459" i="3"/>
  <c r="BB564" i="3"/>
  <c r="BB464" i="3"/>
  <c r="BB475" i="3"/>
  <c r="BB479" i="3"/>
  <c r="BB483" i="3"/>
  <c r="BB572" i="3"/>
  <c r="BB580" i="3"/>
  <c r="BB591" i="3"/>
  <c r="BB722" i="3"/>
  <c r="BB736" i="3"/>
  <c r="BB584" i="3"/>
  <c r="BB729" i="3"/>
  <c r="BB743" i="3"/>
  <c r="BB747" i="3"/>
  <c r="BB751" i="3"/>
  <c r="BB787" i="3"/>
  <c r="BB794" i="3"/>
  <c r="BB798" i="3"/>
  <c r="BB802" i="3"/>
  <c r="BB625" i="3"/>
  <c r="BB569" i="3"/>
  <c r="BB577" i="3"/>
  <c r="BB588" i="3"/>
  <c r="BB661" i="3"/>
  <c r="BB734" i="3"/>
  <c r="BB777" i="3"/>
  <c r="BB781" i="3"/>
  <c r="BB785" i="3"/>
  <c r="BB805" i="3"/>
  <c r="BB618" i="3"/>
  <c r="BB622" i="3"/>
  <c r="BB631" i="3"/>
  <c r="BB635" i="3"/>
  <c r="BB639" i="3"/>
  <c r="BB643" i="3"/>
  <c r="BB723" i="3"/>
  <c r="BB735" i="3"/>
  <c r="BB720" i="3"/>
  <c r="BB31" i="3"/>
  <c r="BB351" i="3"/>
  <c r="BB245" i="3"/>
  <c r="BB789" i="3"/>
  <c r="BB788" i="3"/>
  <c r="BB623" i="3"/>
  <c r="BB636" i="3"/>
  <c r="BB644" i="3"/>
  <c r="BB739" i="3"/>
  <c r="BB561" i="3"/>
  <c r="BB35" i="3"/>
  <c r="BB43" i="3"/>
  <c r="BB50" i="3"/>
  <c r="BB58" i="3"/>
  <c r="BC5" i="3"/>
  <c r="BB36" i="3"/>
  <c r="BB40" i="3"/>
  <c r="BB44" i="3"/>
  <c r="BB47" i="3"/>
  <c r="BB51" i="3"/>
  <c r="BB55" i="3"/>
  <c r="BB59" i="3"/>
  <c r="BB63" i="3"/>
  <c r="BB90" i="3"/>
  <c r="BB91" i="3"/>
  <c r="BB93" i="3"/>
  <c r="BB99" i="3"/>
  <c r="BB111" i="3"/>
  <c r="BB115" i="3"/>
  <c r="BB107" i="3"/>
  <c r="BB100" i="3"/>
  <c r="BB105" i="3"/>
  <c r="BB151" i="3"/>
  <c r="BB102" i="3"/>
  <c r="BB109" i="3"/>
  <c r="BB159" i="3"/>
  <c r="BB167" i="3"/>
  <c r="BB184" i="3"/>
  <c r="BB162" i="3"/>
  <c r="BB193" i="3"/>
  <c r="BB196" i="3"/>
  <c r="BB200" i="3"/>
  <c r="BB204" i="3"/>
  <c r="BB208" i="3"/>
  <c r="BB212" i="3"/>
  <c r="BB216" i="3"/>
  <c r="BB220" i="3"/>
  <c r="BB192" i="3"/>
  <c r="BB302" i="3"/>
  <c r="BB306" i="3"/>
  <c r="BB310" i="3"/>
  <c r="BB314" i="3"/>
  <c r="BB318" i="3"/>
  <c r="BB322" i="3"/>
  <c r="BB246" i="3"/>
  <c r="BB250" i="3"/>
  <c r="BB254" i="3"/>
  <c r="BB258" i="3"/>
  <c r="BB264" i="3"/>
  <c r="BB272" i="3"/>
  <c r="BB407" i="3"/>
  <c r="BB265" i="3"/>
  <c r="BB273" i="3"/>
  <c r="BB326" i="3"/>
  <c r="BB397" i="3"/>
  <c r="BB353" i="3"/>
  <c r="BB361" i="3"/>
  <c r="BB369" i="3"/>
  <c r="BB377" i="3"/>
  <c r="BB409" i="3"/>
  <c r="BB413" i="3"/>
  <c r="BB417" i="3"/>
  <c r="BB421" i="3"/>
  <c r="BB425" i="3"/>
  <c r="BB429" i="3"/>
  <c r="BB433" i="3"/>
  <c r="BB356" i="3"/>
  <c r="BB364" i="3"/>
  <c r="BB372" i="3"/>
  <c r="BB380" i="3"/>
  <c r="BB486" i="3"/>
  <c r="BB502" i="3"/>
  <c r="BB555" i="3"/>
  <c r="BB469" i="3"/>
  <c r="BB672" i="3"/>
  <c r="BB676" i="3"/>
  <c r="BB680" i="3"/>
  <c r="BB684" i="3"/>
  <c r="BB688" i="3"/>
  <c r="BB692" i="3"/>
  <c r="BB696" i="3"/>
  <c r="BB714" i="3"/>
  <c r="BB470" i="3"/>
  <c r="BB463" i="3"/>
  <c r="BB565" i="3"/>
  <c r="BB468" i="3"/>
  <c r="BB476" i="3"/>
  <c r="BB480" i="3"/>
  <c r="BB484" i="3"/>
  <c r="BB574" i="3"/>
  <c r="BB583" i="3"/>
  <c r="BB593" i="3"/>
  <c r="BB724" i="3"/>
  <c r="BB740" i="3"/>
  <c r="BB608" i="3"/>
  <c r="BB733" i="3"/>
  <c r="BB744" i="3"/>
  <c r="BB748" i="3"/>
  <c r="BB752" i="3"/>
  <c r="BB795" i="3"/>
  <c r="BB799" i="3"/>
  <c r="BB803" i="3"/>
  <c r="BB626" i="3"/>
  <c r="BB571" i="3"/>
  <c r="BB579" i="3"/>
  <c r="BB590" i="3"/>
  <c r="BB667" i="3"/>
  <c r="BB738" i="3"/>
  <c r="BB778" i="3"/>
  <c r="BB782" i="3"/>
  <c r="BB582" i="3"/>
  <c r="BB619" i="3"/>
  <c r="BB632" i="3"/>
  <c r="BB640" i="3"/>
  <c r="BB727" i="3"/>
  <c r="BB457" i="3"/>
  <c r="BB33" i="3"/>
  <c r="BA10" i="3"/>
  <c r="BA596" i="3"/>
  <c r="BA649" i="3"/>
  <c r="BA702" i="3"/>
  <c r="AA171" i="3"/>
  <c r="AA133" i="3"/>
  <c r="BA384" i="3"/>
  <c r="BA172" i="3"/>
  <c r="BA278" i="3"/>
  <c r="AM451" i="3"/>
  <c r="AM491" i="3" s="1"/>
  <c r="BA543" i="3"/>
  <c r="BA66" i="3"/>
  <c r="BA119" i="3"/>
  <c r="BA755" i="3"/>
  <c r="AN490" i="3"/>
  <c r="AM13" i="3"/>
  <c r="BA331" i="3"/>
  <c r="BA776" i="3" l="1"/>
  <c r="AZ808" i="3"/>
  <c r="AC605" i="3"/>
  <c r="AB17" i="4"/>
  <c r="AB23" i="4" s="1"/>
  <c r="Z9" i="3"/>
  <c r="Z504" i="3"/>
  <c r="Z12" i="3" s="1"/>
  <c r="Z14" i="3" s="1"/>
  <c r="AC606" i="3"/>
  <c r="AC607" i="3" s="1"/>
  <c r="AC648" i="3" s="1"/>
  <c r="AE19" i="4" s="1"/>
  <c r="AB239" i="3"/>
  <c r="AB279" i="3" s="1"/>
  <c r="AB554" i="3"/>
  <c r="AB595" i="3" s="1"/>
  <c r="AD18" i="4" s="1"/>
  <c r="AA183" i="3"/>
  <c r="AA224" i="3" s="1"/>
  <c r="AC11" i="4" s="1"/>
  <c r="AA342" i="3"/>
  <c r="AA701" i="3"/>
  <c r="AC20" i="4" s="1"/>
  <c r="AA663" i="3"/>
  <c r="AB765" i="3"/>
  <c r="AB764" i="3"/>
  <c r="AA809" i="3"/>
  <c r="AA65" i="3"/>
  <c r="AC8" i="4" s="1"/>
  <c r="AA436" i="3"/>
  <c r="AC15" i="4" s="1"/>
  <c r="AA398" i="3"/>
  <c r="AB393" i="3" s="1"/>
  <c r="AB23" i="3"/>
  <c r="AA67" i="3"/>
  <c r="AB22" i="3"/>
  <c r="AA332" i="3"/>
  <c r="AB288" i="3"/>
  <c r="AB287" i="3"/>
  <c r="BE5" i="4"/>
  <c r="AT5" i="5"/>
  <c r="AB80" i="3"/>
  <c r="AC75" i="3" s="1"/>
  <c r="AC713" i="3"/>
  <c r="AC754" i="3" s="1"/>
  <c r="AE21" i="4" s="1"/>
  <c r="AC10" i="4"/>
  <c r="BB702" i="3"/>
  <c r="BB384" i="3"/>
  <c r="BC26" i="3"/>
  <c r="BC37" i="3"/>
  <c r="BC41" i="3"/>
  <c r="BC45" i="3"/>
  <c r="BC53" i="3"/>
  <c r="BC52" i="3"/>
  <c r="BC79" i="3"/>
  <c r="BC87" i="3"/>
  <c r="BC50" i="3"/>
  <c r="BC94" i="3"/>
  <c r="BC95" i="3"/>
  <c r="BC100" i="3"/>
  <c r="BC103" i="3"/>
  <c r="BC106" i="3"/>
  <c r="BC113" i="3"/>
  <c r="BC132" i="3"/>
  <c r="BC131" i="3"/>
  <c r="BC147" i="3"/>
  <c r="BC145" i="3"/>
  <c r="BC153" i="3"/>
  <c r="BC157" i="3"/>
  <c r="BC161" i="3"/>
  <c r="BC165" i="3"/>
  <c r="BC169" i="3"/>
  <c r="BC150" i="3"/>
  <c r="BC238" i="3"/>
  <c r="BC199" i="3"/>
  <c r="BC203" i="3"/>
  <c r="BC246" i="3"/>
  <c r="BC250" i="3"/>
  <c r="BC254" i="3"/>
  <c r="BC258" i="3"/>
  <c r="BC262" i="3"/>
  <c r="BC266" i="3"/>
  <c r="BC270" i="3"/>
  <c r="BC274" i="3"/>
  <c r="BC237" i="3"/>
  <c r="BC207" i="3"/>
  <c r="BC211" i="3"/>
  <c r="BC215" i="3"/>
  <c r="BC219" i="3"/>
  <c r="BC243" i="3"/>
  <c r="BC355" i="3"/>
  <c r="BC359" i="3"/>
  <c r="BC363" i="3"/>
  <c r="BC367" i="3"/>
  <c r="BC371" i="3"/>
  <c r="BC375" i="3"/>
  <c r="BC379" i="3"/>
  <c r="BC402" i="3"/>
  <c r="BC299" i="3"/>
  <c r="BC303" i="3"/>
  <c r="BC307" i="3"/>
  <c r="BC311" i="3"/>
  <c r="BC315" i="3"/>
  <c r="BC319" i="3"/>
  <c r="BC323" i="3"/>
  <c r="BC327" i="3"/>
  <c r="BC405" i="3"/>
  <c r="BC455" i="3"/>
  <c r="BC410" i="3"/>
  <c r="BC414" i="3"/>
  <c r="BC418" i="3"/>
  <c r="BC422" i="3"/>
  <c r="BC426" i="3"/>
  <c r="BC430" i="3"/>
  <c r="BC434" i="3"/>
  <c r="BC461" i="3"/>
  <c r="BC465" i="3"/>
  <c r="BC469" i="3"/>
  <c r="BC473" i="3"/>
  <c r="BC477" i="3"/>
  <c r="BC481" i="3"/>
  <c r="BC450" i="3"/>
  <c r="BC503" i="3"/>
  <c r="BC561" i="3"/>
  <c r="BC620" i="3"/>
  <c r="BC624" i="3"/>
  <c r="BC628" i="3"/>
  <c r="BC632" i="3"/>
  <c r="BC636" i="3"/>
  <c r="BC640" i="3"/>
  <c r="BC644" i="3"/>
  <c r="BC667" i="3"/>
  <c r="BC582" i="3"/>
  <c r="BC727" i="3"/>
  <c r="BC567" i="3"/>
  <c r="BC576" i="3"/>
  <c r="BC587" i="3"/>
  <c r="BC662" i="3"/>
  <c r="BC736" i="3"/>
  <c r="BC577" i="3"/>
  <c r="BC614" i="3"/>
  <c r="BC584" i="3"/>
  <c r="BC670" i="3"/>
  <c r="BC674" i="3"/>
  <c r="BC678" i="3"/>
  <c r="BC682" i="3"/>
  <c r="BC686" i="3"/>
  <c r="BC690" i="3"/>
  <c r="BC694" i="3"/>
  <c r="BC698" i="3"/>
  <c r="BC733" i="3"/>
  <c r="BC744" i="3"/>
  <c r="BC748" i="3"/>
  <c r="BC767" i="3"/>
  <c r="BC573" i="3"/>
  <c r="BC592" i="3"/>
  <c r="BC788" i="3"/>
  <c r="BC804" i="3"/>
  <c r="BC783" i="3"/>
  <c r="BC799" i="3"/>
  <c r="BC778" i="3"/>
  <c r="BC794" i="3"/>
  <c r="BC777" i="3"/>
  <c r="BC793" i="3"/>
  <c r="BC722" i="3"/>
  <c r="BC457" i="3"/>
  <c r="BC404" i="3"/>
  <c r="BC245" i="3"/>
  <c r="BC34" i="3"/>
  <c r="BC38" i="3"/>
  <c r="BC42" i="3"/>
  <c r="BC46" i="3"/>
  <c r="BC57" i="3"/>
  <c r="BC56" i="3"/>
  <c r="BC47" i="3"/>
  <c r="BC89" i="3"/>
  <c r="BC58" i="3"/>
  <c r="BC98" i="3"/>
  <c r="BC99" i="3"/>
  <c r="BC104" i="3"/>
  <c r="BC105" i="3"/>
  <c r="BC110" i="3"/>
  <c r="BC114" i="3"/>
  <c r="BC54" i="3"/>
  <c r="BC137" i="3"/>
  <c r="BC144" i="3"/>
  <c r="BC149" i="3"/>
  <c r="BC154" i="3"/>
  <c r="BC158" i="3"/>
  <c r="BC162" i="3"/>
  <c r="BC166" i="3"/>
  <c r="BC140" i="3"/>
  <c r="BC185" i="3"/>
  <c r="BC196" i="3"/>
  <c r="BC200" i="3"/>
  <c r="BC193" i="3"/>
  <c r="BC247" i="3"/>
  <c r="BC251" i="3"/>
  <c r="BC255" i="3"/>
  <c r="BC259" i="3"/>
  <c r="BC263" i="3"/>
  <c r="BC267" i="3"/>
  <c r="BC271" i="3"/>
  <c r="BC275" i="3"/>
  <c r="BC204" i="3"/>
  <c r="BC208" i="3"/>
  <c r="BC212" i="3"/>
  <c r="BC216" i="3"/>
  <c r="BC220" i="3"/>
  <c r="BC352" i="3"/>
  <c r="BC356" i="3"/>
  <c r="BC360" i="3"/>
  <c r="BC364" i="3"/>
  <c r="BC368" i="3"/>
  <c r="BC372" i="3"/>
  <c r="BC376" i="3"/>
  <c r="BC380" i="3"/>
  <c r="BC291" i="3"/>
  <c r="BC300" i="3"/>
  <c r="BC304" i="3"/>
  <c r="BC308" i="3"/>
  <c r="BC312" i="3"/>
  <c r="BC316" i="3"/>
  <c r="BC320" i="3"/>
  <c r="BC324" i="3"/>
  <c r="BC328" i="3"/>
  <c r="BC406" i="3"/>
  <c r="BC397" i="3"/>
  <c r="BC411" i="3"/>
  <c r="BC415" i="3"/>
  <c r="BC419" i="3"/>
  <c r="BC423" i="3"/>
  <c r="BC427" i="3"/>
  <c r="BC431" i="3"/>
  <c r="BC458" i="3"/>
  <c r="BC462" i="3"/>
  <c r="BC466" i="3"/>
  <c r="BC470" i="3"/>
  <c r="BC474" i="3"/>
  <c r="BC478" i="3"/>
  <c r="BC482" i="3"/>
  <c r="BC485" i="3"/>
  <c r="BC502" i="3"/>
  <c r="BC617" i="3"/>
  <c r="BC621" i="3"/>
  <c r="BC625" i="3"/>
  <c r="BC629" i="3"/>
  <c r="BC633" i="3"/>
  <c r="BC637" i="3"/>
  <c r="BC641" i="3"/>
  <c r="BC645" i="3"/>
  <c r="BC715" i="3"/>
  <c r="BC586" i="3"/>
  <c r="BC731" i="3"/>
  <c r="BC570" i="3"/>
  <c r="BC578" i="3"/>
  <c r="BC589" i="3"/>
  <c r="BC724" i="3"/>
  <c r="BC740" i="3"/>
  <c r="BC581" i="3"/>
  <c r="BC564" i="3"/>
  <c r="BC608" i="3"/>
  <c r="BC671" i="3"/>
  <c r="BC675" i="3"/>
  <c r="BC679" i="3"/>
  <c r="BC683" i="3"/>
  <c r="BC687" i="3"/>
  <c r="BC691" i="3"/>
  <c r="BC695" i="3"/>
  <c r="BC699" i="3"/>
  <c r="BC737" i="3"/>
  <c r="BC745" i="3"/>
  <c r="BC749" i="3"/>
  <c r="BC773" i="3"/>
  <c r="BC575" i="3"/>
  <c r="BC738" i="3"/>
  <c r="BC792" i="3"/>
  <c r="BC742" i="3"/>
  <c r="BC787" i="3"/>
  <c r="BC803" i="3"/>
  <c r="BC782" i="3"/>
  <c r="BC798" i="3"/>
  <c r="BC781" i="3"/>
  <c r="BC797" i="3"/>
  <c r="BC139" i="3"/>
  <c r="BC192" i="3"/>
  <c r="BC616" i="3"/>
  <c r="BC86" i="3"/>
  <c r="BC35" i="3"/>
  <c r="BC39" i="3"/>
  <c r="BC43" i="3"/>
  <c r="BC25" i="3"/>
  <c r="BC61" i="3"/>
  <c r="BC60" i="3"/>
  <c r="BC51" i="3"/>
  <c r="BC93" i="3"/>
  <c r="BC62" i="3"/>
  <c r="BC88" i="3"/>
  <c r="BC59" i="3"/>
  <c r="BC92" i="3"/>
  <c r="BC109" i="3"/>
  <c r="BC111" i="3"/>
  <c r="BC115" i="3"/>
  <c r="BC96" i="3"/>
  <c r="BC108" i="3"/>
  <c r="BC148" i="3"/>
  <c r="BC151" i="3"/>
  <c r="BC155" i="3"/>
  <c r="BC159" i="3"/>
  <c r="BC163" i="3"/>
  <c r="BC167" i="3"/>
  <c r="BC142" i="3"/>
  <c r="BC184" i="3"/>
  <c r="BC197" i="3"/>
  <c r="BC201" i="3"/>
  <c r="BC194" i="3"/>
  <c r="BC248" i="3"/>
  <c r="BC252" i="3"/>
  <c r="BC256" i="3"/>
  <c r="BC260" i="3"/>
  <c r="BC264" i="3"/>
  <c r="BC268" i="3"/>
  <c r="BC272" i="3"/>
  <c r="BC290" i="3"/>
  <c r="BC205" i="3"/>
  <c r="BC209" i="3"/>
  <c r="BC213" i="3"/>
  <c r="BC217" i="3"/>
  <c r="BC221" i="3"/>
  <c r="BC353" i="3"/>
  <c r="BC357" i="3"/>
  <c r="BC361" i="3"/>
  <c r="BC365" i="3"/>
  <c r="BC369" i="3"/>
  <c r="BC373" i="3"/>
  <c r="BC377" i="3"/>
  <c r="BC381" i="3"/>
  <c r="BC344" i="3"/>
  <c r="BC301" i="3"/>
  <c r="BC305" i="3"/>
  <c r="BC309" i="3"/>
  <c r="BC313" i="3"/>
  <c r="BC317" i="3"/>
  <c r="BC321" i="3"/>
  <c r="BC325" i="3"/>
  <c r="BC343" i="3"/>
  <c r="BC407" i="3"/>
  <c r="BC408" i="3"/>
  <c r="BC412" i="3"/>
  <c r="BC416" i="3"/>
  <c r="BC420" i="3"/>
  <c r="BC424" i="3"/>
  <c r="BC428" i="3"/>
  <c r="BC432" i="3"/>
  <c r="BC459" i="3"/>
  <c r="BC463" i="3"/>
  <c r="BC467" i="3"/>
  <c r="BC471" i="3"/>
  <c r="BC475" i="3"/>
  <c r="BC479" i="3"/>
  <c r="BC483" i="3"/>
  <c r="BC486" i="3"/>
  <c r="BC508" i="3"/>
  <c r="BC618" i="3"/>
  <c r="BC622" i="3"/>
  <c r="BC626" i="3"/>
  <c r="BC630" i="3"/>
  <c r="BC634" i="3"/>
  <c r="BC638" i="3"/>
  <c r="BC642" i="3"/>
  <c r="BC646" i="3"/>
  <c r="BC555" i="3"/>
  <c r="BC714" i="3"/>
  <c r="BC735" i="3"/>
  <c r="BC572" i="3"/>
  <c r="BC580" i="3"/>
  <c r="BC591" i="3"/>
  <c r="BC728" i="3"/>
  <c r="BC768" i="3"/>
  <c r="BC588" i="3"/>
  <c r="BC566" i="3"/>
  <c r="BC609" i="3"/>
  <c r="BC672" i="3"/>
  <c r="BC676" i="3"/>
  <c r="BC680" i="3"/>
  <c r="BC684" i="3"/>
  <c r="BC688" i="3"/>
  <c r="BC692" i="3"/>
  <c r="BC696" i="3"/>
  <c r="BC725" i="3"/>
  <c r="BC741" i="3"/>
  <c r="BC746" i="3"/>
  <c r="BC751" i="3"/>
  <c r="BC569" i="3"/>
  <c r="BC579" i="3"/>
  <c r="BC780" i="3"/>
  <c r="BC796" i="3"/>
  <c r="BC791" i="3"/>
  <c r="BC726" i="3"/>
  <c r="BC786" i="3"/>
  <c r="BC802" i="3"/>
  <c r="BC785" i="3"/>
  <c r="BC801" i="3"/>
  <c r="BC775" i="3"/>
  <c r="BC84" i="3"/>
  <c r="BC563" i="3"/>
  <c r="BC33" i="3"/>
  <c r="BD5" i="3"/>
  <c r="BC36" i="3"/>
  <c r="BC44" i="3"/>
  <c r="BC49" i="3"/>
  <c r="BC78" i="3"/>
  <c r="BC55" i="3"/>
  <c r="BC90" i="3"/>
  <c r="BC91" i="3"/>
  <c r="BC101" i="3"/>
  <c r="BC112" i="3"/>
  <c r="BC116" i="3"/>
  <c r="BC143" i="3"/>
  <c r="BC152" i="3"/>
  <c r="BC156" i="3"/>
  <c r="BC164" i="3"/>
  <c r="BC168" i="3"/>
  <c r="BC190" i="3"/>
  <c r="BC265" i="3"/>
  <c r="BC296" i="3"/>
  <c r="BC354" i="3"/>
  <c r="BC362" i="3"/>
  <c r="BC370" i="3"/>
  <c r="BC378" i="3"/>
  <c r="BC396" i="3"/>
  <c r="BC302" i="3"/>
  <c r="BC306" i="3"/>
  <c r="BC310" i="3"/>
  <c r="BC314" i="3"/>
  <c r="BC318" i="3"/>
  <c r="BC326" i="3"/>
  <c r="BC349" i="3"/>
  <c r="BC421" i="3"/>
  <c r="BC433" i="3"/>
  <c r="BC464" i="3"/>
  <c r="BC468" i="3"/>
  <c r="BC476" i="3"/>
  <c r="BC480" i="3"/>
  <c r="BC487" i="3"/>
  <c r="BC556" i="3"/>
  <c r="BC623" i="3"/>
  <c r="BC631" i="3"/>
  <c r="BC635" i="3"/>
  <c r="BC643" i="3"/>
  <c r="BC661" i="3"/>
  <c r="BC565" i="3"/>
  <c r="BC739" i="3"/>
  <c r="BC574" i="3"/>
  <c r="BC593" i="3"/>
  <c r="BC732" i="3"/>
  <c r="BC750" i="3"/>
  <c r="BC568" i="3"/>
  <c r="BC669" i="3"/>
  <c r="BC677" i="3"/>
  <c r="BC685" i="3"/>
  <c r="BC693" i="3"/>
  <c r="BC729" i="3"/>
  <c r="BC743" i="3"/>
  <c r="BC752" i="3"/>
  <c r="BC585" i="3"/>
  <c r="BC784" i="3"/>
  <c r="BC779" i="3"/>
  <c r="BC795" i="3"/>
  <c r="BC790" i="3"/>
  <c r="BC734" i="3"/>
  <c r="BC805" i="3"/>
  <c r="BC720" i="3"/>
  <c r="BC351" i="3"/>
  <c r="BC40" i="3"/>
  <c r="BC48" i="3"/>
  <c r="BC97" i="3"/>
  <c r="BC102" i="3"/>
  <c r="BC63" i="3"/>
  <c r="BC107" i="3"/>
  <c r="BC141" i="3"/>
  <c r="BC160" i="3"/>
  <c r="BC146" i="3"/>
  <c r="BC198" i="3"/>
  <c r="BC202" i="3"/>
  <c r="BC195" i="3"/>
  <c r="BC249" i="3"/>
  <c r="BC253" i="3"/>
  <c r="BC257" i="3"/>
  <c r="BC261" i="3"/>
  <c r="BC269" i="3"/>
  <c r="BC273" i="3"/>
  <c r="BC206" i="3"/>
  <c r="BC210" i="3"/>
  <c r="BC214" i="3"/>
  <c r="BC218" i="3"/>
  <c r="BC222" i="3"/>
  <c r="BC358" i="3"/>
  <c r="BC366" i="3"/>
  <c r="BC374" i="3"/>
  <c r="BC298" i="3"/>
  <c r="BC322" i="3"/>
  <c r="BC449" i="3"/>
  <c r="BC409" i="3"/>
  <c r="BC413" i="3"/>
  <c r="BC417" i="3"/>
  <c r="BC425" i="3"/>
  <c r="BC429" i="3"/>
  <c r="BC460" i="3"/>
  <c r="BC472" i="3"/>
  <c r="BC484" i="3"/>
  <c r="BC619" i="3"/>
  <c r="BC627" i="3"/>
  <c r="BC639" i="3"/>
  <c r="BC723" i="3"/>
  <c r="BC583" i="3"/>
  <c r="BC590" i="3"/>
  <c r="BC673" i="3"/>
  <c r="BC681" i="3"/>
  <c r="BC689" i="3"/>
  <c r="BC697" i="3"/>
  <c r="BC747" i="3"/>
  <c r="BC571" i="3"/>
  <c r="BC800" i="3"/>
  <c r="BC730" i="3"/>
  <c r="BC789" i="3"/>
  <c r="BC31" i="3"/>
  <c r="AB394" i="3"/>
  <c r="BB596" i="3"/>
  <c r="BB649" i="3"/>
  <c r="BB172" i="3"/>
  <c r="AA173" i="3"/>
  <c r="AB129" i="3"/>
  <c r="AB128" i="3"/>
  <c r="BB10" i="3"/>
  <c r="BB225" i="3"/>
  <c r="BB437" i="3"/>
  <c r="AO490" i="3"/>
  <c r="AN13" i="3"/>
  <c r="BB331" i="3"/>
  <c r="BB755" i="3"/>
  <c r="BB543" i="3"/>
  <c r="BB119" i="3"/>
  <c r="BB278" i="3"/>
  <c r="BB66" i="3"/>
  <c r="AN447" i="3"/>
  <c r="AN448" i="3" s="1"/>
  <c r="AN489" i="3" s="1"/>
  <c r="AP16" i="4" s="1"/>
  <c r="BB776" i="3" l="1"/>
  <c r="BA808" i="3"/>
  <c r="AA499" i="3"/>
  <c r="AA500" i="3"/>
  <c r="Z544" i="3"/>
  <c r="AC235" i="3"/>
  <c r="AC234" i="3"/>
  <c r="AA438" i="3"/>
  <c r="AB557" i="3"/>
  <c r="AB597" i="3" s="1"/>
  <c r="AA186" i="3"/>
  <c r="AB182" i="3" s="1"/>
  <c r="AA383" i="3"/>
  <c r="AC14" i="4" s="1"/>
  <c r="AA345" i="3"/>
  <c r="AB659" i="3"/>
  <c r="AB658" i="3"/>
  <c r="AA703" i="3"/>
  <c r="AB766" i="3"/>
  <c r="AC716" i="3"/>
  <c r="AD712" i="3" s="1"/>
  <c r="AC76" i="3"/>
  <c r="AC77" i="3" s="1"/>
  <c r="AB289" i="3"/>
  <c r="AB292" i="3" s="1"/>
  <c r="AB24" i="3"/>
  <c r="AC610" i="3"/>
  <c r="AD606" i="3" s="1"/>
  <c r="AB120" i="3"/>
  <c r="BF5" i="4"/>
  <c r="AU5" i="5"/>
  <c r="AB130" i="3"/>
  <c r="AB395" i="3"/>
  <c r="AB436" i="3" s="1"/>
  <c r="AD15" i="4" s="1"/>
  <c r="BC702" i="3"/>
  <c r="BC596" i="3"/>
  <c r="BC384" i="3"/>
  <c r="BC225" i="3"/>
  <c r="BC10" i="3"/>
  <c r="BC437" i="3"/>
  <c r="BE5" i="3"/>
  <c r="BD49" i="3"/>
  <c r="BD53" i="3"/>
  <c r="BD57" i="3"/>
  <c r="BD61" i="3"/>
  <c r="BD34" i="3"/>
  <c r="BD87" i="3"/>
  <c r="BD91" i="3"/>
  <c r="BD95" i="3"/>
  <c r="BD99" i="3"/>
  <c r="BD103" i="3"/>
  <c r="BD107" i="3"/>
  <c r="BD111" i="3"/>
  <c r="BD115" i="3"/>
  <c r="BD45" i="3"/>
  <c r="BD44" i="3"/>
  <c r="BD40" i="3"/>
  <c r="BD137" i="3"/>
  <c r="BD143" i="3"/>
  <c r="BD141" i="3"/>
  <c r="BD193" i="3"/>
  <c r="BD151" i="3"/>
  <c r="BD163" i="3"/>
  <c r="BD152" i="3"/>
  <c r="BD166" i="3"/>
  <c r="BD162" i="3"/>
  <c r="BD198" i="3"/>
  <c r="BD202" i="3"/>
  <c r="BD206" i="3"/>
  <c r="BD210" i="3"/>
  <c r="BD214" i="3"/>
  <c r="BD218" i="3"/>
  <c r="BD222" i="3"/>
  <c r="BD184" i="3"/>
  <c r="BD248" i="3"/>
  <c r="BD252" i="3"/>
  <c r="BD256" i="3"/>
  <c r="BD260" i="3"/>
  <c r="BD264" i="3"/>
  <c r="BD268" i="3"/>
  <c r="BD272" i="3"/>
  <c r="BD275" i="3"/>
  <c r="BD299" i="3"/>
  <c r="BD303" i="3"/>
  <c r="BD307" i="3"/>
  <c r="BD311" i="3"/>
  <c r="BD315" i="3"/>
  <c r="BD319" i="3"/>
  <c r="BD323" i="3"/>
  <c r="BD327" i="3"/>
  <c r="BD405" i="3"/>
  <c r="BD396" i="3"/>
  <c r="BD355" i="3"/>
  <c r="BD363" i="3"/>
  <c r="BD371" i="3"/>
  <c r="BD379" i="3"/>
  <c r="BD408" i="3"/>
  <c r="BD412" i="3"/>
  <c r="BD416" i="3"/>
  <c r="BD420" i="3"/>
  <c r="BD424" i="3"/>
  <c r="BD428" i="3"/>
  <c r="BD432" i="3"/>
  <c r="BD459" i="3"/>
  <c r="BD463" i="3"/>
  <c r="BD467" i="3"/>
  <c r="BD471" i="3"/>
  <c r="BD366" i="3"/>
  <c r="BD474" i="3"/>
  <c r="BD478" i="3"/>
  <c r="BD482" i="3"/>
  <c r="BD364" i="3"/>
  <c r="BD362" i="3"/>
  <c r="BD486" i="3"/>
  <c r="BD502" i="3"/>
  <c r="BD566" i="3"/>
  <c r="BD570" i="3"/>
  <c r="BD574" i="3"/>
  <c r="BD578" i="3"/>
  <c r="BD582" i="3"/>
  <c r="BD586" i="3"/>
  <c r="BD590" i="3"/>
  <c r="BD608" i="3"/>
  <c r="BD618" i="3"/>
  <c r="BD622" i="3"/>
  <c r="BD626" i="3"/>
  <c r="BD630" i="3"/>
  <c r="BD634" i="3"/>
  <c r="BD638" i="3"/>
  <c r="BD642" i="3"/>
  <c r="BD646" i="3"/>
  <c r="BD368" i="3"/>
  <c r="BD734" i="3"/>
  <c r="BD777" i="3"/>
  <c r="BD781" i="3"/>
  <c r="BD785" i="3"/>
  <c r="BD789" i="3"/>
  <c r="BD793" i="3"/>
  <c r="BD797" i="3"/>
  <c r="BD801" i="3"/>
  <c r="BD805" i="3"/>
  <c r="BD555" i="3"/>
  <c r="BD727" i="3"/>
  <c r="BD609" i="3"/>
  <c r="BD720" i="3"/>
  <c r="BD736" i="3"/>
  <c r="BD669" i="3"/>
  <c r="BD683" i="3"/>
  <c r="BD699" i="3"/>
  <c r="BD748" i="3"/>
  <c r="BD688" i="3"/>
  <c r="BD677" i="3"/>
  <c r="BD689" i="3"/>
  <c r="BD741" i="3"/>
  <c r="BD743" i="3"/>
  <c r="BD751" i="3"/>
  <c r="BD694" i="3"/>
  <c r="BD349" i="3"/>
  <c r="BD775" i="3"/>
  <c r="BD33" i="3"/>
  <c r="BD431" i="3"/>
  <c r="BD593" i="3"/>
  <c r="BD625" i="3"/>
  <c r="BD633" i="3"/>
  <c r="BD641" i="3"/>
  <c r="BD376" i="3"/>
  <c r="BD784" i="3"/>
  <c r="BD788" i="3"/>
  <c r="BD796" i="3"/>
  <c r="BD804" i="3"/>
  <c r="BD723" i="3"/>
  <c r="BD674" i="3"/>
  <c r="BD667" i="3"/>
  <c r="BD749" i="3"/>
  <c r="BD31" i="3"/>
  <c r="BD25" i="3"/>
  <c r="BD50" i="3"/>
  <c r="BD54" i="3"/>
  <c r="BD58" i="3"/>
  <c r="BD62" i="3"/>
  <c r="BD38" i="3"/>
  <c r="BD88" i="3"/>
  <c r="BD92" i="3"/>
  <c r="BD96" i="3"/>
  <c r="BD100" i="3"/>
  <c r="BD104" i="3"/>
  <c r="BD108" i="3"/>
  <c r="BD112" i="3"/>
  <c r="BD116" i="3"/>
  <c r="BD46" i="3"/>
  <c r="BD35" i="3"/>
  <c r="BD140" i="3"/>
  <c r="BD142" i="3"/>
  <c r="BD147" i="3"/>
  <c r="BD145" i="3"/>
  <c r="BD194" i="3"/>
  <c r="BD157" i="3"/>
  <c r="BD165" i="3"/>
  <c r="BD155" i="3"/>
  <c r="BD156" i="3"/>
  <c r="BD192" i="3"/>
  <c r="BD199" i="3"/>
  <c r="BD203" i="3"/>
  <c r="BD207" i="3"/>
  <c r="BD211" i="3"/>
  <c r="BD215" i="3"/>
  <c r="BD219" i="3"/>
  <c r="BD237" i="3"/>
  <c r="BD291" i="3"/>
  <c r="BD249" i="3"/>
  <c r="BD253" i="3"/>
  <c r="BD257" i="3"/>
  <c r="BD261" i="3"/>
  <c r="BD265" i="3"/>
  <c r="BD269" i="3"/>
  <c r="BD273" i="3"/>
  <c r="BD290" i="3"/>
  <c r="BD300" i="3"/>
  <c r="BD304" i="3"/>
  <c r="BD308" i="3"/>
  <c r="BD312" i="3"/>
  <c r="BD316" i="3"/>
  <c r="BD320" i="3"/>
  <c r="BD324" i="3"/>
  <c r="BD328" i="3"/>
  <c r="BD406" i="3"/>
  <c r="BD404" i="3"/>
  <c r="BD357" i="3"/>
  <c r="BD365" i="3"/>
  <c r="BD373" i="3"/>
  <c r="BD381" i="3"/>
  <c r="BD409" i="3"/>
  <c r="BD413" i="3"/>
  <c r="BD417" i="3"/>
  <c r="BD421" i="3"/>
  <c r="BD425" i="3"/>
  <c r="BD429" i="3"/>
  <c r="BD433" i="3"/>
  <c r="BD460" i="3"/>
  <c r="BD464" i="3"/>
  <c r="BD468" i="3"/>
  <c r="BD472" i="3"/>
  <c r="BD374" i="3"/>
  <c r="BD475" i="3"/>
  <c r="BD479" i="3"/>
  <c r="BD483" i="3"/>
  <c r="BD372" i="3"/>
  <c r="BD370" i="3"/>
  <c r="BD487" i="3"/>
  <c r="BD556" i="3"/>
  <c r="BD567" i="3"/>
  <c r="BD571" i="3"/>
  <c r="BD575" i="3"/>
  <c r="BD579" i="3"/>
  <c r="BD583" i="3"/>
  <c r="BD587" i="3"/>
  <c r="BD591" i="3"/>
  <c r="BD662" i="3"/>
  <c r="BD619" i="3"/>
  <c r="BD623" i="3"/>
  <c r="BD627" i="3"/>
  <c r="BD631" i="3"/>
  <c r="BD635" i="3"/>
  <c r="BD639" i="3"/>
  <c r="BD643" i="3"/>
  <c r="BD661" i="3"/>
  <c r="BD508" i="3"/>
  <c r="BD738" i="3"/>
  <c r="BD778" i="3"/>
  <c r="BD782" i="3"/>
  <c r="BD786" i="3"/>
  <c r="BD790" i="3"/>
  <c r="BD794" i="3"/>
  <c r="BD798" i="3"/>
  <c r="BD802" i="3"/>
  <c r="BD672" i="3"/>
  <c r="BD714" i="3"/>
  <c r="BD731" i="3"/>
  <c r="BD670" i="3"/>
  <c r="BD724" i="3"/>
  <c r="BD740" i="3"/>
  <c r="BD676" i="3"/>
  <c r="BD687" i="3"/>
  <c r="BD733" i="3"/>
  <c r="BD750" i="3"/>
  <c r="BD692" i="3"/>
  <c r="BD679" i="3"/>
  <c r="BD693" i="3"/>
  <c r="BD767" i="3"/>
  <c r="BD745" i="3"/>
  <c r="BD682" i="3"/>
  <c r="BD698" i="3"/>
  <c r="BD139" i="3"/>
  <c r="BD243" i="3"/>
  <c r="BD245" i="3"/>
  <c r="BD48" i="3"/>
  <c r="BD52" i="3"/>
  <c r="BD56" i="3"/>
  <c r="BD60" i="3"/>
  <c r="BD78" i="3"/>
  <c r="BD79" i="3"/>
  <c r="BD90" i="3"/>
  <c r="BD94" i="3"/>
  <c r="BD98" i="3"/>
  <c r="BD102" i="3"/>
  <c r="BD106" i="3"/>
  <c r="BD110" i="3"/>
  <c r="BD114" i="3"/>
  <c r="BD41" i="3"/>
  <c r="BD36" i="3"/>
  <c r="BD26" i="3"/>
  <c r="BD131" i="3"/>
  <c r="BD150" i="3"/>
  <c r="BD148" i="3"/>
  <c r="BD154" i="3"/>
  <c r="BD149" i="3"/>
  <c r="BD161" i="3"/>
  <c r="BD169" i="3"/>
  <c r="BD158" i="3"/>
  <c r="BD190" i="3"/>
  <c r="BD197" i="3"/>
  <c r="BD201" i="3"/>
  <c r="BD205" i="3"/>
  <c r="BD209" i="3"/>
  <c r="BD213" i="3"/>
  <c r="BD217" i="3"/>
  <c r="BD221" i="3"/>
  <c r="BD168" i="3"/>
  <c r="BD247" i="3"/>
  <c r="BD251" i="3"/>
  <c r="BD255" i="3"/>
  <c r="BD259" i="3"/>
  <c r="BD263" i="3"/>
  <c r="BD267" i="3"/>
  <c r="BD271" i="3"/>
  <c r="BD238" i="3"/>
  <c r="BD298" i="3"/>
  <c r="BD302" i="3"/>
  <c r="BD306" i="3"/>
  <c r="BD310" i="3"/>
  <c r="BD314" i="3"/>
  <c r="BD318" i="3"/>
  <c r="BD322" i="3"/>
  <c r="BD326" i="3"/>
  <c r="BD397" i="3"/>
  <c r="BD344" i="3"/>
  <c r="BD353" i="3"/>
  <c r="BD361" i="3"/>
  <c r="BD369" i="3"/>
  <c r="BD377" i="3"/>
  <c r="BD455" i="3"/>
  <c r="BD411" i="3"/>
  <c r="BD415" i="3"/>
  <c r="BD419" i="3"/>
  <c r="BD423" i="3"/>
  <c r="BD427" i="3"/>
  <c r="BD458" i="3"/>
  <c r="BD462" i="3"/>
  <c r="BD466" i="3"/>
  <c r="BD470" i="3"/>
  <c r="BD358" i="3"/>
  <c r="BD457" i="3"/>
  <c r="BD477" i="3"/>
  <c r="BD481" i="3"/>
  <c r="BD356" i="3"/>
  <c r="BD354" i="3"/>
  <c r="BD485" i="3"/>
  <c r="BD360" i="3"/>
  <c r="BD565" i="3"/>
  <c r="BD569" i="3"/>
  <c r="BD573" i="3"/>
  <c r="BD577" i="3"/>
  <c r="BD581" i="3"/>
  <c r="BD585" i="3"/>
  <c r="BD589" i="3"/>
  <c r="BD617" i="3"/>
  <c r="BD621" i="3"/>
  <c r="BD629" i="3"/>
  <c r="BD637" i="3"/>
  <c r="BD645" i="3"/>
  <c r="BD730" i="3"/>
  <c r="BD780" i="3"/>
  <c r="BD792" i="3"/>
  <c r="BD800" i="3"/>
  <c r="BD675" i="3"/>
  <c r="BD739" i="3"/>
  <c r="BD732" i="3"/>
  <c r="BD680" i="3"/>
  <c r="BD695" i="3"/>
  <c r="BD746" i="3"/>
  <c r="BD684" i="3"/>
  <c r="BD744" i="3"/>
  <c r="BD685" i="3"/>
  <c r="BD725" i="3"/>
  <c r="BD729" i="3"/>
  <c r="BD690" i="3"/>
  <c r="BD722" i="3"/>
  <c r="BD351" i="3"/>
  <c r="BD86" i="3"/>
  <c r="BD47" i="3"/>
  <c r="BD51" i="3"/>
  <c r="BD55" i="3"/>
  <c r="BD59" i="3"/>
  <c r="BD63" i="3"/>
  <c r="BD42" i="3"/>
  <c r="BD89" i="3"/>
  <c r="BD93" i="3"/>
  <c r="BD97" i="3"/>
  <c r="BD101" i="3"/>
  <c r="BD105" i="3"/>
  <c r="BD109" i="3"/>
  <c r="BD113" i="3"/>
  <c r="BD37" i="3"/>
  <c r="BD39" i="3"/>
  <c r="BD43" i="3"/>
  <c r="BD132" i="3"/>
  <c r="BD146" i="3"/>
  <c r="BD144" i="3"/>
  <c r="BD153" i="3"/>
  <c r="BD195" i="3"/>
  <c r="BD159" i="3"/>
  <c r="BD167" i="3"/>
  <c r="BD185" i="3"/>
  <c r="BD164" i="3"/>
  <c r="BD196" i="3"/>
  <c r="BD200" i="3"/>
  <c r="BD204" i="3"/>
  <c r="BD208" i="3"/>
  <c r="BD212" i="3"/>
  <c r="BD216" i="3"/>
  <c r="BD220" i="3"/>
  <c r="BD160" i="3"/>
  <c r="BD246" i="3"/>
  <c r="BD250" i="3"/>
  <c r="BD254" i="3"/>
  <c r="BD258" i="3"/>
  <c r="BD262" i="3"/>
  <c r="BD266" i="3"/>
  <c r="BD270" i="3"/>
  <c r="BD274" i="3"/>
  <c r="BD296" i="3"/>
  <c r="BD301" i="3"/>
  <c r="BD305" i="3"/>
  <c r="BD309" i="3"/>
  <c r="BD313" i="3"/>
  <c r="BD317" i="3"/>
  <c r="BD321" i="3"/>
  <c r="BD325" i="3"/>
  <c r="BD343" i="3"/>
  <c r="BD407" i="3"/>
  <c r="BD450" i="3"/>
  <c r="BD359" i="3"/>
  <c r="BD367" i="3"/>
  <c r="BD375" i="3"/>
  <c r="BD449" i="3"/>
  <c r="BD410" i="3"/>
  <c r="BD414" i="3"/>
  <c r="BD418" i="3"/>
  <c r="BD422" i="3"/>
  <c r="BD426" i="3"/>
  <c r="BD430" i="3"/>
  <c r="BD434" i="3"/>
  <c r="BD461" i="3"/>
  <c r="BD465" i="3"/>
  <c r="BD469" i="3"/>
  <c r="BD473" i="3"/>
  <c r="BD402" i="3"/>
  <c r="BD476" i="3"/>
  <c r="BD480" i="3"/>
  <c r="BD484" i="3"/>
  <c r="BD380" i="3"/>
  <c r="BD378" i="3"/>
  <c r="BD503" i="3"/>
  <c r="BD564" i="3"/>
  <c r="BD568" i="3"/>
  <c r="BD572" i="3"/>
  <c r="BD576" i="3"/>
  <c r="BD580" i="3"/>
  <c r="BD584" i="3"/>
  <c r="BD588" i="3"/>
  <c r="BD592" i="3"/>
  <c r="BD561" i="3"/>
  <c r="BD620" i="3"/>
  <c r="BD624" i="3"/>
  <c r="BD628" i="3"/>
  <c r="BD632" i="3"/>
  <c r="BD636" i="3"/>
  <c r="BD640" i="3"/>
  <c r="BD644" i="3"/>
  <c r="BD352" i="3"/>
  <c r="BD726" i="3"/>
  <c r="BD742" i="3"/>
  <c r="BD779" i="3"/>
  <c r="BD783" i="3"/>
  <c r="BD787" i="3"/>
  <c r="BD791" i="3"/>
  <c r="BD795" i="3"/>
  <c r="BD799" i="3"/>
  <c r="BD803" i="3"/>
  <c r="BD673" i="3"/>
  <c r="BD715" i="3"/>
  <c r="BD735" i="3"/>
  <c r="BD671" i="3"/>
  <c r="BD728" i="3"/>
  <c r="BD768" i="3"/>
  <c r="BD678" i="3"/>
  <c r="BD691" i="3"/>
  <c r="BD737" i="3"/>
  <c r="BD752" i="3"/>
  <c r="BD696" i="3"/>
  <c r="BD681" i="3"/>
  <c r="BD697" i="3"/>
  <c r="BD773" i="3"/>
  <c r="BD747" i="3"/>
  <c r="BD686" i="3"/>
  <c r="BD614" i="3"/>
  <c r="BD84" i="3"/>
  <c r="BD616" i="3"/>
  <c r="BD563" i="3"/>
  <c r="BC172" i="3"/>
  <c r="BC649" i="3"/>
  <c r="BC543" i="3"/>
  <c r="AP490" i="3"/>
  <c r="AO13" i="3"/>
  <c r="BC755" i="3"/>
  <c r="BC278" i="3"/>
  <c r="BC119" i="3"/>
  <c r="AN451" i="3"/>
  <c r="BC66" i="3"/>
  <c r="BC331" i="3"/>
  <c r="AC553" i="3" l="1"/>
  <c r="AA501" i="3"/>
  <c r="AA504" i="3" s="1"/>
  <c r="AA12" i="3" s="1"/>
  <c r="AA14" i="3" s="1"/>
  <c r="BC776" i="3"/>
  <c r="BB808" i="3"/>
  <c r="AC236" i="3"/>
  <c r="AC277" i="3" s="1"/>
  <c r="AE12" i="4" s="1"/>
  <c r="AA226" i="3"/>
  <c r="AB181" i="3"/>
  <c r="AB183" i="3" s="1"/>
  <c r="AC552" i="3"/>
  <c r="AD711" i="3"/>
  <c r="AD713" i="3" s="1"/>
  <c r="AD754" i="3" s="1"/>
  <c r="AF21" i="4" s="1"/>
  <c r="AC756" i="3"/>
  <c r="AD605" i="3"/>
  <c r="AD607" i="3" s="1"/>
  <c r="AB660" i="3"/>
  <c r="AB701" i="3" s="1"/>
  <c r="AD20" i="4" s="1"/>
  <c r="AB340" i="3"/>
  <c r="AB341" i="3"/>
  <c r="AA385" i="3"/>
  <c r="AB330" i="3"/>
  <c r="AD13" i="4" s="1"/>
  <c r="AC650" i="3"/>
  <c r="AB398" i="3"/>
  <c r="AC393" i="3" s="1"/>
  <c r="AB807" i="3"/>
  <c r="AD22" i="4" s="1"/>
  <c r="AB769" i="3"/>
  <c r="AB65" i="3"/>
  <c r="AD8" i="4" s="1"/>
  <c r="AB27" i="3"/>
  <c r="AC288" i="3"/>
  <c r="AB332" i="3"/>
  <c r="AC287" i="3"/>
  <c r="BG5" i="4"/>
  <c r="AV5" i="5"/>
  <c r="AC118" i="3"/>
  <c r="AE9" i="4" s="1"/>
  <c r="AC80" i="3"/>
  <c r="AB171" i="3"/>
  <c r="AB133" i="3"/>
  <c r="BE149" i="3"/>
  <c r="BE249" i="3"/>
  <c r="BE316" i="3"/>
  <c r="BE463" i="3"/>
  <c r="BE609" i="3"/>
  <c r="BE619" i="3"/>
  <c r="BE689" i="3"/>
  <c r="BE782" i="3"/>
  <c r="BE614" i="3"/>
  <c r="BE34" i="3"/>
  <c r="BE38" i="3"/>
  <c r="BE42" i="3"/>
  <c r="BE46" i="3"/>
  <c r="BE50" i="3"/>
  <c r="BE54" i="3"/>
  <c r="BE58" i="3"/>
  <c r="BE62" i="3"/>
  <c r="BE87" i="3"/>
  <c r="BE91" i="3"/>
  <c r="BE95" i="3"/>
  <c r="BE99" i="3"/>
  <c r="BE103" i="3"/>
  <c r="BE107" i="3"/>
  <c r="BE131" i="3"/>
  <c r="BE142" i="3"/>
  <c r="BE146" i="3"/>
  <c r="BE150" i="3"/>
  <c r="BE113" i="3"/>
  <c r="BE151" i="3"/>
  <c r="BE155" i="3"/>
  <c r="BE159" i="3"/>
  <c r="BE163" i="3"/>
  <c r="BE167" i="3"/>
  <c r="BE184" i="3"/>
  <c r="BE193" i="3"/>
  <c r="BE197" i="3"/>
  <c r="BE201" i="3"/>
  <c r="BE205" i="3"/>
  <c r="BE209" i="3"/>
  <c r="BE213" i="3"/>
  <c r="BE217" i="3"/>
  <c r="BE221" i="3"/>
  <c r="BE246" i="3"/>
  <c r="BE250" i="3"/>
  <c r="BE254" i="3"/>
  <c r="BE258" i="3"/>
  <c r="BE262" i="3"/>
  <c r="BE266" i="3"/>
  <c r="BE270" i="3"/>
  <c r="BE274" i="3"/>
  <c r="BE344" i="3"/>
  <c r="BE301" i="3"/>
  <c r="BE305" i="3"/>
  <c r="BE309" i="3"/>
  <c r="BE313" i="3"/>
  <c r="BE317" i="3"/>
  <c r="BE321" i="3"/>
  <c r="BE325" i="3"/>
  <c r="BE343" i="3"/>
  <c r="BE354" i="3"/>
  <c r="BE358" i="3"/>
  <c r="BE362" i="3"/>
  <c r="BE366" i="3"/>
  <c r="BE370" i="3"/>
  <c r="BE374" i="3"/>
  <c r="BE378" i="3"/>
  <c r="BE396" i="3"/>
  <c r="BE407" i="3"/>
  <c r="BE449" i="3"/>
  <c r="BE460" i="3"/>
  <c r="BE464" i="3"/>
  <c r="BE468" i="3"/>
  <c r="BE472" i="3"/>
  <c r="BE474" i="3"/>
  <c r="BE478" i="3"/>
  <c r="BE482" i="3"/>
  <c r="BE408" i="3"/>
  <c r="BE412" i="3"/>
  <c r="BE416" i="3"/>
  <c r="BE420" i="3"/>
  <c r="BE424" i="3"/>
  <c r="BE428" i="3"/>
  <c r="BE432" i="3"/>
  <c r="BE486" i="3"/>
  <c r="BE723" i="3"/>
  <c r="BE727" i="3"/>
  <c r="BE731" i="3"/>
  <c r="BE735" i="3"/>
  <c r="BE739" i="3"/>
  <c r="BE556" i="3"/>
  <c r="BE567" i="3"/>
  <c r="BE571" i="3"/>
  <c r="BE575" i="3"/>
  <c r="BE579" i="3"/>
  <c r="BE583" i="3"/>
  <c r="BE587" i="3"/>
  <c r="BE591" i="3"/>
  <c r="BE503" i="3"/>
  <c r="BE620" i="3"/>
  <c r="BE624" i="3"/>
  <c r="BE628" i="3"/>
  <c r="BE632" i="3"/>
  <c r="BE636" i="3"/>
  <c r="BE640" i="3"/>
  <c r="BE644" i="3"/>
  <c r="BE670" i="3"/>
  <c r="BE674" i="3"/>
  <c r="BE678" i="3"/>
  <c r="BE682" i="3"/>
  <c r="BE686" i="3"/>
  <c r="BE690" i="3"/>
  <c r="BE694" i="3"/>
  <c r="BE698" i="3"/>
  <c r="BE745" i="3"/>
  <c r="BE749" i="3"/>
  <c r="BE767" i="3"/>
  <c r="BE779" i="3"/>
  <c r="BE783" i="3"/>
  <c r="BE787" i="3"/>
  <c r="BE791" i="3"/>
  <c r="BE795" i="3"/>
  <c r="BE799" i="3"/>
  <c r="BE803" i="3"/>
  <c r="BE714" i="3"/>
  <c r="BE720" i="3"/>
  <c r="BE561" i="3"/>
  <c r="BE773" i="3"/>
  <c r="BE86" i="3"/>
  <c r="BE33" i="3"/>
  <c r="BE26" i="3"/>
  <c r="BE36" i="3"/>
  <c r="BE40" i="3"/>
  <c r="BE44" i="3"/>
  <c r="BE48" i="3"/>
  <c r="BE52" i="3"/>
  <c r="BE56" i="3"/>
  <c r="BE60" i="3"/>
  <c r="BE78" i="3"/>
  <c r="BE89" i="3"/>
  <c r="BE93" i="3"/>
  <c r="BE97" i="3"/>
  <c r="BE101" i="3"/>
  <c r="BE105" i="3"/>
  <c r="BE109" i="3"/>
  <c r="BE140" i="3"/>
  <c r="BE144" i="3"/>
  <c r="BE148" i="3"/>
  <c r="BE111" i="3"/>
  <c r="BE115" i="3"/>
  <c r="BE153" i="3"/>
  <c r="BE157" i="3"/>
  <c r="BE161" i="3"/>
  <c r="BE165" i="3"/>
  <c r="BE169" i="3"/>
  <c r="BE185" i="3"/>
  <c r="BE195" i="3"/>
  <c r="BE199" i="3"/>
  <c r="BE203" i="3"/>
  <c r="BE207" i="3"/>
  <c r="BE211" i="3"/>
  <c r="BE215" i="3"/>
  <c r="BE219" i="3"/>
  <c r="BE298" i="3"/>
  <c r="BE248" i="3"/>
  <c r="BE252" i="3"/>
  <c r="BE256" i="3"/>
  <c r="BE260" i="3"/>
  <c r="BE264" i="3"/>
  <c r="BE268" i="3"/>
  <c r="BE272" i="3"/>
  <c r="BE290" i="3"/>
  <c r="BE299" i="3"/>
  <c r="BE303" i="3"/>
  <c r="BE307" i="3"/>
  <c r="BE311" i="3"/>
  <c r="BE315" i="3"/>
  <c r="BE319" i="3"/>
  <c r="BE323" i="3"/>
  <c r="BE327" i="3"/>
  <c r="BE352" i="3"/>
  <c r="BE356" i="3"/>
  <c r="BE360" i="3"/>
  <c r="BE364" i="3"/>
  <c r="BE368" i="3"/>
  <c r="BE372" i="3"/>
  <c r="BE376" i="3"/>
  <c r="BE380" i="3"/>
  <c r="BE405" i="3"/>
  <c r="BE349" i="3"/>
  <c r="BE458" i="3"/>
  <c r="BE462" i="3"/>
  <c r="BE466" i="3"/>
  <c r="BE470" i="3"/>
  <c r="BE502" i="3"/>
  <c r="BE476" i="3"/>
  <c r="BE480" i="3"/>
  <c r="BE484" i="3"/>
  <c r="BE410" i="3"/>
  <c r="BE414" i="3"/>
  <c r="BE418" i="3"/>
  <c r="BE422" i="3"/>
  <c r="BE426" i="3"/>
  <c r="BE430" i="3"/>
  <c r="BE434" i="3"/>
  <c r="BE508" i="3"/>
  <c r="BE725" i="3"/>
  <c r="BE729" i="3"/>
  <c r="BE733" i="3"/>
  <c r="BE737" i="3"/>
  <c r="BE741" i="3"/>
  <c r="BE565" i="3"/>
  <c r="BE569" i="3"/>
  <c r="BE573" i="3"/>
  <c r="BE577" i="3"/>
  <c r="BE581" i="3"/>
  <c r="BE585" i="3"/>
  <c r="BE589" i="3"/>
  <c r="BE593" i="3"/>
  <c r="BE618" i="3"/>
  <c r="BE622" i="3"/>
  <c r="BE626" i="3"/>
  <c r="BE630" i="3"/>
  <c r="BE634" i="3"/>
  <c r="BE638" i="3"/>
  <c r="BE642" i="3"/>
  <c r="BE646" i="3"/>
  <c r="BE672" i="3"/>
  <c r="BE676" i="3"/>
  <c r="BE680" i="3"/>
  <c r="BE684" i="3"/>
  <c r="BE688" i="3"/>
  <c r="BE692" i="3"/>
  <c r="BE696" i="3"/>
  <c r="BE743" i="3"/>
  <c r="BE747" i="3"/>
  <c r="BE751" i="3"/>
  <c r="BE777" i="3"/>
  <c r="BE781" i="3"/>
  <c r="BE785" i="3"/>
  <c r="BE789" i="3"/>
  <c r="BE793" i="3"/>
  <c r="BE797" i="3"/>
  <c r="BE801" i="3"/>
  <c r="BE805" i="3"/>
  <c r="BE722" i="3"/>
  <c r="BE669" i="3"/>
  <c r="BE139" i="3"/>
  <c r="BE84" i="3"/>
  <c r="BE245" i="3"/>
  <c r="BE37" i="3"/>
  <c r="BE49" i="3"/>
  <c r="BE61" i="3"/>
  <c r="BE90" i="3"/>
  <c r="BE94" i="3"/>
  <c r="BE98" i="3"/>
  <c r="BE102" i="3"/>
  <c r="BE106" i="3"/>
  <c r="BE25" i="3"/>
  <c r="BE141" i="3"/>
  <c r="BE145" i="3"/>
  <c r="BE112" i="3"/>
  <c r="BE154" i="3"/>
  <c r="BE162" i="3"/>
  <c r="BE132" i="3"/>
  <c r="BE196" i="3"/>
  <c r="BE204" i="3"/>
  <c r="BE212" i="3"/>
  <c r="BE220" i="3"/>
  <c r="BE253" i="3"/>
  <c r="BE257" i="3"/>
  <c r="BE261" i="3"/>
  <c r="BE265" i="3"/>
  <c r="BE269" i="3"/>
  <c r="BE273" i="3"/>
  <c r="BE300" i="3"/>
  <c r="BE308" i="3"/>
  <c r="BE320" i="3"/>
  <c r="BE328" i="3"/>
  <c r="BE357" i="3"/>
  <c r="BE365" i="3"/>
  <c r="BE373" i="3"/>
  <c r="BE377" i="3"/>
  <c r="BE406" i="3"/>
  <c r="BE459" i="3"/>
  <c r="BE471" i="3"/>
  <c r="BE477" i="3"/>
  <c r="BE555" i="3"/>
  <c r="BE411" i="3"/>
  <c r="BE419" i="3"/>
  <c r="BE427" i="3"/>
  <c r="BE485" i="3"/>
  <c r="BE730" i="3"/>
  <c r="BE738" i="3"/>
  <c r="BE566" i="3"/>
  <c r="BE574" i="3"/>
  <c r="BE582" i="3"/>
  <c r="BE590" i="3"/>
  <c r="BE623" i="3"/>
  <c r="BE631" i="3"/>
  <c r="BE639" i="3"/>
  <c r="BE667" i="3"/>
  <c r="BE786" i="3"/>
  <c r="BE798" i="3"/>
  <c r="BE662" i="3"/>
  <c r="BE775" i="3"/>
  <c r="BE351" i="3"/>
  <c r="BF5" i="3"/>
  <c r="BE35" i="3"/>
  <c r="BE39" i="3"/>
  <c r="BE43" i="3"/>
  <c r="BE47" i="3"/>
  <c r="BE51" i="3"/>
  <c r="BE55" i="3"/>
  <c r="BE59" i="3"/>
  <c r="BE63" i="3"/>
  <c r="BE88" i="3"/>
  <c r="BE92" i="3"/>
  <c r="BE96" i="3"/>
  <c r="BE100" i="3"/>
  <c r="BE104" i="3"/>
  <c r="BE108" i="3"/>
  <c r="BE137" i="3"/>
  <c r="BE143" i="3"/>
  <c r="BE147" i="3"/>
  <c r="BE110" i="3"/>
  <c r="BE114" i="3"/>
  <c r="BE152" i="3"/>
  <c r="BE156" i="3"/>
  <c r="BE160" i="3"/>
  <c r="BE164" i="3"/>
  <c r="BE168" i="3"/>
  <c r="BE190" i="3"/>
  <c r="BE194" i="3"/>
  <c r="BE198" i="3"/>
  <c r="BE202" i="3"/>
  <c r="BE206" i="3"/>
  <c r="BE210" i="3"/>
  <c r="BE214" i="3"/>
  <c r="BE218" i="3"/>
  <c r="BE222" i="3"/>
  <c r="BE247" i="3"/>
  <c r="BE251" i="3"/>
  <c r="BE255" i="3"/>
  <c r="BE259" i="3"/>
  <c r="BE263" i="3"/>
  <c r="BE267" i="3"/>
  <c r="BE271" i="3"/>
  <c r="BE275" i="3"/>
  <c r="BE296" i="3"/>
  <c r="BE302" i="3"/>
  <c r="BE306" i="3"/>
  <c r="BE310" i="3"/>
  <c r="BE314" i="3"/>
  <c r="BE318" i="3"/>
  <c r="BE322" i="3"/>
  <c r="BE326" i="3"/>
  <c r="BE291" i="3"/>
  <c r="BE355" i="3"/>
  <c r="BE359" i="3"/>
  <c r="BE363" i="3"/>
  <c r="BE367" i="3"/>
  <c r="BE371" i="3"/>
  <c r="BE375" i="3"/>
  <c r="BE379" i="3"/>
  <c r="BE402" i="3"/>
  <c r="BE450" i="3"/>
  <c r="BE455" i="3"/>
  <c r="BE461" i="3"/>
  <c r="BE465" i="3"/>
  <c r="BE469" i="3"/>
  <c r="BE473" i="3"/>
  <c r="BE475" i="3"/>
  <c r="BE479" i="3"/>
  <c r="BE483" i="3"/>
  <c r="BE409" i="3"/>
  <c r="BE413" i="3"/>
  <c r="BE417" i="3"/>
  <c r="BE421" i="3"/>
  <c r="BE425" i="3"/>
  <c r="BE429" i="3"/>
  <c r="BE433" i="3"/>
  <c r="BE487" i="3"/>
  <c r="BE724" i="3"/>
  <c r="BE728" i="3"/>
  <c r="BE732" i="3"/>
  <c r="BE736" i="3"/>
  <c r="BE740" i="3"/>
  <c r="BE564" i="3"/>
  <c r="BE568" i="3"/>
  <c r="BE572" i="3"/>
  <c r="BE576" i="3"/>
  <c r="BE580" i="3"/>
  <c r="BE584" i="3"/>
  <c r="BE588" i="3"/>
  <c r="BE592" i="3"/>
  <c r="BE617" i="3"/>
  <c r="BE621" i="3"/>
  <c r="BE625" i="3"/>
  <c r="BE629" i="3"/>
  <c r="BE633" i="3"/>
  <c r="BE637" i="3"/>
  <c r="BE641" i="3"/>
  <c r="BE645" i="3"/>
  <c r="BE671" i="3"/>
  <c r="BE675" i="3"/>
  <c r="BE679" i="3"/>
  <c r="BE683" i="3"/>
  <c r="BE687" i="3"/>
  <c r="BE691" i="3"/>
  <c r="BE695" i="3"/>
  <c r="BE699" i="3"/>
  <c r="BE746" i="3"/>
  <c r="BE750" i="3"/>
  <c r="BE780" i="3"/>
  <c r="BE784" i="3"/>
  <c r="BE788" i="3"/>
  <c r="BE792" i="3"/>
  <c r="BE796" i="3"/>
  <c r="BE800" i="3"/>
  <c r="BE804" i="3"/>
  <c r="BE715" i="3"/>
  <c r="BE768" i="3"/>
  <c r="BE404" i="3"/>
  <c r="BE192" i="3"/>
  <c r="BE563" i="3"/>
  <c r="BE79" i="3"/>
  <c r="BE41" i="3"/>
  <c r="BE45" i="3"/>
  <c r="BE53" i="3"/>
  <c r="BE57" i="3"/>
  <c r="BE31" i="3"/>
  <c r="BE116" i="3"/>
  <c r="BE158" i="3"/>
  <c r="BE166" i="3"/>
  <c r="BE238" i="3"/>
  <c r="BE200" i="3"/>
  <c r="BE208" i="3"/>
  <c r="BE216" i="3"/>
  <c r="BE243" i="3"/>
  <c r="BE237" i="3"/>
  <c r="BE304" i="3"/>
  <c r="BE312" i="3"/>
  <c r="BE324" i="3"/>
  <c r="BE353" i="3"/>
  <c r="BE361" i="3"/>
  <c r="BE369" i="3"/>
  <c r="BE381" i="3"/>
  <c r="BE397" i="3"/>
  <c r="BE467" i="3"/>
  <c r="BE457" i="3"/>
  <c r="BE481" i="3"/>
  <c r="BE415" i="3"/>
  <c r="BE423" i="3"/>
  <c r="BE431" i="3"/>
  <c r="BE726" i="3"/>
  <c r="BE734" i="3"/>
  <c r="BE742" i="3"/>
  <c r="BE570" i="3"/>
  <c r="BE578" i="3"/>
  <c r="BE586" i="3"/>
  <c r="BE608" i="3"/>
  <c r="BE627" i="3"/>
  <c r="BE635" i="3"/>
  <c r="BE643" i="3"/>
  <c r="BE673" i="3"/>
  <c r="BE677" i="3"/>
  <c r="BE681" i="3"/>
  <c r="BE685" i="3"/>
  <c r="BE693" i="3"/>
  <c r="BE697" i="3"/>
  <c r="BE744" i="3"/>
  <c r="BE748" i="3"/>
  <c r="BE752" i="3"/>
  <c r="BE778" i="3"/>
  <c r="BE790" i="3"/>
  <c r="BE794" i="3"/>
  <c r="BE802" i="3"/>
  <c r="BE661" i="3"/>
  <c r="BE616" i="3"/>
  <c r="BD225" i="3"/>
  <c r="BD437" i="3"/>
  <c r="BD10" i="3"/>
  <c r="BD649" i="3"/>
  <c r="BD596" i="3"/>
  <c r="BD702" i="3"/>
  <c r="BD384" i="3"/>
  <c r="BD172" i="3"/>
  <c r="BD331" i="3"/>
  <c r="AO447" i="3"/>
  <c r="AO448" i="3" s="1"/>
  <c r="AO489" i="3" s="1"/>
  <c r="AQ16" i="4" s="1"/>
  <c r="AN491" i="3"/>
  <c r="BD278" i="3"/>
  <c r="BD755" i="3"/>
  <c r="AQ490" i="3"/>
  <c r="AP13" i="3"/>
  <c r="BD66" i="3"/>
  <c r="BD119" i="3"/>
  <c r="BD543" i="3"/>
  <c r="AA542" i="3" l="1"/>
  <c r="AC17" i="4" s="1"/>
  <c r="AC23" i="4" s="1"/>
  <c r="AB438" i="3"/>
  <c r="AC394" i="3"/>
  <c r="AC554" i="3"/>
  <c r="AC595" i="3" s="1"/>
  <c r="AE18" i="4" s="1"/>
  <c r="AC239" i="3"/>
  <c r="BC808" i="3"/>
  <c r="BD776" i="3"/>
  <c r="AB663" i="3"/>
  <c r="AC659" i="3" s="1"/>
  <c r="AA544" i="3"/>
  <c r="AB500" i="3"/>
  <c r="AB499" i="3"/>
  <c r="AB342" i="3"/>
  <c r="AC765" i="3"/>
  <c r="AC764" i="3"/>
  <c r="AB809" i="3"/>
  <c r="AD716" i="3"/>
  <c r="AE712" i="3" s="1"/>
  <c r="AB67" i="3"/>
  <c r="AC22" i="3"/>
  <c r="AC23" i="3"/>
  <c r="AC289" i="3"/>
  <c r="AD648" i="3"/>
  <c r="AF19" i="4" s="1"/>
  <c r="AD610" i="3"/>
  <c r="BH5" i="4"/>
  <c r="AW5" i="5"/>
  <c r="AB224" i="3"/>
  <c r="AD11" i="4" s="1"/>
  <c r="AB186" i="3"/>
  <c r="BE10" i="3"/>
  <c r="AB173" i="3"/>
  <c r="AC128" i="3"/>
  <c r="AC129" i="3"/>
  <c r="AD10" i="4"/>
  <c r="AC120" i="3"/>
  <c r="AD76" i="3"/>
  <c r="AD75" i="3"/>
  <c r="AC395" i="3"/>
  <c r="AO451" i="3"/>
  <c r="AP447" i="3" s="1"/>
  <c r="AP448" i="3" s="1"/>
  <c r="AP489" i="3" s="1"/>
  <c r="AR16" i="4" s="1"/>
  <c r="BF25" i="3"/>
  <c r="BF37" i="3"/>
  <c r="BF41" i="3"/>
  <c r="BF45" i="3"/>
  <c r="BF46" i="3"/>
  <c r="BF62" i="3"/>
  <c r="BF61" i="3"/>
  <c r="BF52" i="3"/>
  <c r="BF92" i="3"/>
  <c r="BF89" i="3"/>
  <c r="BF60" i="3"/>
  <c r="BF101" i="3"/>
  <c r="BF91" i="3"/>
  <c r="BF108" i="3"/>
  <c r="BF109" i="3"/>
  <c r="BF140" i="3"/>
  <c r="BF114" i="3"/>
  <c r="BF149" i="3"/>
  <c r="BF151" i="3"/>
  <c r="BF111" i="3"/>
  <c r="BF147" i="3"/>
  <c r="BF155" i="3"/>
  <c r="BF162" i="3"/>
  <c r="BF185" i="3"/>
  <c r="BF161" i="3"/>
  <c r="BF169" i="3"/>
  <c r="BF196" i="3"/>
  <c r="BF200" i="3"/>
  <c r="BF204" i="3"/>
  <c r="BF208" i="3"/>
  <c r="BF212" i="3"/>
  <c r="BF216" i="3"/>
  <c r="BF220" i="3"/>
  <c r="BF190" i="3"/>
  <c r="BF300" i="3"/>
  <c r="BF304" i="3"/>
  <c r="BF308" i="3"/>
  <c r="BF312" i="3"/>
  <c r="BF316" i="3"/>
  <c r="BF320" i="3"/>
  <c r="BF291" i="3"/>
  <c r="BF249" i="3"/>
  <c r="BF253" i="3"/>
  <c r="BF257" i="3"/>
  <c r="BF261" i="3"/>
  <c r="BF264" i="3"/>
  <c r="BF272" i="3"/>
  <c r="BF298" i="3"/>
  <c r="BF324" i="3"/>
  <c r="BF328" i="3"/>
  <c r="BF265" i="3"/>
  <c r="BF273" i="3"/>
  <c r="BF358" i="3"/>
  <c r="BF366" i="3"/>
  <c r="BF374" i="3"/>
  <c r="BF402" i="3"/>
  <c r="BF411" i="3"/>
  <c r="BF415" i="3"/>
  <c r="BF419" i="3"/>
  <c r="BF423" i="3"/>
  <c r="BF427" i="3"/>
  <c r="BF431" i="3"/>
  <c r="BF396" i="3"/>
  <c r="BF357" i="3"/>
  <c r="BF365" i="3"/>
  <c r="BF373" i="3"/>
  <c r="BF381" i="3"/>
  <c r="BF486" i="3"/>
  <c r="BF459" i="3"/>
  <c r="BF463" i="3"/>
  <c r="BF467" i="3"/>
  <c r="BF471" i="3"/>
  <c r="BF508" i="3"/>
  <c r="BF476" i="3"/>
  <c r="BF480" i="3"/>
  <c r="BF484" i="3"/>
  <c r="BF671" i="3"/>
  <c r="BF675" i="3"/>
  <c r="BF679" i="3"/>
  <c r="BF683" i="3"/>
  <c r="BF687" i="3"/>
  <c r="BF691" i="3"/>
  <c r="BF695" i="3"/>
  <c r="BF699" i="3"/>
  <c r="BF565" i="3"/>
  <c r="BF573" i="3"/>
  <c r="BF581" i="3"/>
  <c r="BF592" i="3"/>
  <c r="BF725" i="3"/>
  <c r="BF741" i="3"/>
  <c r="BF617" i="3"/>
  <c r="BF621" i="3"/>
  <c r="BF625" i="3"/>
  <c r="BF629" i="3"/>
  <c r="BF633" i="3"/>
  <c r="BF637" i="3"/>
  <c r="BF641" i="3"/>
  <c r="BF645" i="3"/>
  <c r="BF730" i="3"/>
  <c r="BF743" i="3"/>
  <c r="BF747" i="3"/>
  <c r="BF751" i="3"/>
  <c r="BF789" i="3"/>
  <c r="BF795" i="3"/>
  <c r="BF799" i="3"/>
  <c r="BF803" i="3"/>
  <c r="BF567" i="3"/>
  <c r="BF576" i="3"/>
  <c r="BF587" i="3"/>
  <c r="BF723" i="3"/>
  <c r="BF739" i="3"/>
  <c r="BF779" i="3"/>
  <c r="BF783" i="3"/>
  <c r="BF787" i="3"/>
  <c r="BF568" i="3"/>
  <c r="BF775" i="3"/>
  <c r="BF740" i="3"/>
  <c r="BF31" i="3"/>
  <c r="BF349" i="3"/>
  <c r="BF351" i="3"/>
  <c r="BF322" i="3"/>
  <c r="BF263" i="3"/>
  <c r="BF269" i="3"/>
  <c r="BF362" i="3"/>
  <c r="BF378" i="3"/>
  <c r="BF413" i="3"/>
  <c r="BF421" i="3"/>
  <c r="BF429" i="3"/>
  <c r="BF353" i="3"/>
  <c r="BF369" i="3"/>
  <c r="BF455" i="3"/>
  <c r="BF449" i="3"/>
  <c r="BF677" i="3"/>
  <c r="BF685" i="3"/>
  <c r="BF693" i="3"/>
  <c r="BF609" i="3"/>
  <c r="BF577" i="3"/>
  <c r="BF661" i="3"/>
  <c r="BF582" i="3"/>
  <c r="BF623" i="3"/>
  <c r="BF631" i="3"/>
  <c r="BF639" i="3"/>
  <c r="BF667" i="3"/>
  <c r="BF584" i="3"/>
  <c r="BF591" i="3"/>
  <c r="BF777" i="3"/>
  <c r="BF785" i="3"/>
  <c r="BF722" i="3"/>
  <c r="BF773" i="3"/>
  <c r="BF563" i="3"/>
  <c r="BF40" i="3"/>
  <c r="BF79" i="3"/>
  <c r="BF57" i="3"/>
  <c r="BF84" i="3"/>
  <c r="BF105" i="3"/>
  <c r="BF112" i="3"/>
  <c r="BF150" i="3"/>
  <c r="BF143" i="3"/>
  <c r="BF160" i="3"/>
  <c r="BF159" i="3"/>
  <c r="BF195" i="3"/>
  <c r="BF203" i="3"/>
  <c r="BF211" i="3"/>
  <c r="BF219" i="3"/>
  <c r="BF299" i="3"/>
  <c r="BF307" i="3"/>
  <c r="BF315" i="3"/>
  <c r="BF323" i="3"/>
  <c r="BF252" i="3"/>
  <c r="BF260" i="3"/>
  <c r="BF270" i="3"/>
  <c r="BF296" i="3"/>
  <c r="BF380" i="3"/>
  <c r="BF414" i="3"/>
  <c r="BF422" i="3"/>
  <c r="BF430" i="3"/>
  <c r="BF355" i="3"/>
  <c r="BF371" i="3"/>
  <c r="BF485" i="3"/>
  <c r="BF462" i="3"/>
  <c r="BF470" i="3"/>
  <c r="BF475" i="3"/>
  <c r="BF483" i="3"/>
  <c r="BF674" i="3"/>
  <c r="BF682" i="3"/>
  <c r="BF690" i="3"/>
  <c r="BF698" i="3"/>
  <c r="BF571" i="3"/>
  <c r="BF590" i="3"/>
  <c r="BF737" i="3"/>
  <c r="BF620" i="3"/>
  <c r="BF628" i="3"/>
  <c r="BF636" i="3"/>
  <c r="BF644" i="3"/>
  <c r="BF742" i="3"/>
  <c r="BF750" i="3"/>
  <c r="BF794" i="3"/>
  <c r="BF802" i="3"/>
  <c r="BF574" i="3"/>
  <c r="BF593" i="3"/>
  <c r="BF778" i="3"/>
  <c r="BF786" i="3"/>
  <c r="BF728" i="3"/>
  <c r="BF137" i="3"/>
  <c r="BF34" i="3"/>
  <c r="BF38" i="3"/>
  <c r="BF42" i="3"/>
  <c r="BF26" i="3"/>
  <c r="BF50" i="3"/>
  <c r="BF49" i="3"/>
  <c r="BF87" i="3"/>
  <c r="BF59" i="3"/>
  <c r="BF96" i="3"/>
  <c r="BF93" i="3"/>
  <c r="BF90" i="3"/>
  <c r="BF103" i="3"/>
  <c r="BF100" i="3"/>
  <c r="BF132" i="3"/>
  <c r="BF131" i="3"/>
  <c r="BF107" i="3"/>
  <c r="BF116" i="3"/>
  <c r="BF142" i="3"/>
  <c r="BF152" i="3"/>
  <c r="BF113" i="3"/>
  <c r="BF139" i="3"/>
  <c r="BF156" i="3"/>
  <c r="BF164" i="3"/>
  <c r="BF184" i="3"/>
  <c r="BF163" i="3"/>
  <c r="BF193" i="3"/>
  <c r="BF197" i="3"/>
  <c r="BF201" i="3"/>
  <c r="BF205" i="3"/>
  <c r="BF209" i="3"/>
  <c r="BF213" i="3"/>
  <c r="BF217" i="3"/>
  <c r="BF221" i="3"/>
  <c r="BF192" i="3"/>
  <c r="BF301" i="3"/>
  <c r="BF305" i="3"/>
  <c r="BF309" i="3"/>
  <c r="BF313" i="3"/>
  <c r="BF317" i="3"/>
  <c r="BF321" i="3"/>
  <c r="BF246" i="3"/>
  <c r="BF250" i="3"/>
  <c r="BF254" i="3"/>
  <c r="BF258" i="3"/>
  <c r="BF405" i="3"/>
  <c r="BF266" i="3"/>
  <c r="BF274" i="3"/>
  <c r="BF344" i="3"/>
  <c r="BF325" i="3"/>
  <c r="BF343" i="3"/>
  <c r="BF267" i="3"/>
  <c r="BF352" i="3"/>
  <c r="BF360" i="3"/>
  <c r="BF368" i="3"/>
  <c r="BF376" i="3"/>
  <c r="BF408" i="3"/>
  <c r="BF412" i="3"/>
  <c r="BF416" i="3"/>
  <c r="BF420" i="3"/>
  <c r="BF424" i="3"/>
  <c r="BF428" i="3"/>
  <c r="BF432" i="3"/>
  <c r="BF404" i="3"/>
  <c r="BF359" i="3"/>
  <c r="BF367" i="3"/>
  <c r="BF375" i="3"/>
  <c r="BF450" i="3"/>
  <c r="BF487" i="3"/>
  <c r="BF460" i="3"/>
  <c r="BF464" i="3"/>
  <c r="BF468" i="3"/>
  <c r="BF472" i="3"/>
  <c r="BF556" i="3"/>
  <c r="BF477" i="3"/>
  <c r="BF481" i="3"/>
  <c r="BF555" i="3"/>
  <c r="BF672" i="3"/>
  <c r="BF676" i="3"/>
  <c r="BF680" i="3"/>
  <c r="BF684" i="3"/>
  <c r="BF688" i="3"/>
  <c r="BF692" i="3"/>
  <c r="BF696" i="3"/>
  <c r="BF714" i="3"/>
  <c r="BF566" i="3"/>
  <c r="BF575" i="3"/>
  <c r="BF585" i="3"/>
  <c r="BF614" i="3"/>
  <c r="BF729" i="3"/>
  <c r="BF768" i="3"/>
  <c r="BF618" i="3"/>
  <c r="BF622" i="3"/>
  <c r="BF626" i="3"/>
  <c r="BF630" i="3"/>
  <c r="BF634" i="3"/>
  <c r="BF638" i="3"/>
  <c r="BF642" i="3"/>
  <c r="BF646" i="3"/>
  <c r="BF734" i="3"/>
  <c r="BF744" i="3"/>
  <c r="BF748" i="3"/>
  <c r="BF752" i="3"/>
  <c r="BF790" i="3"/>
  <c r="BF796" i="3"/>
  <c r="BF800" i="3"/>
  <c r="BF804" i="3"/>
  <c r="BF570" i="3"/>
  <c r="BF578" i="3"/>
  <c r="BF589" i="3"/>
  <c r="BF727" i="3"/>
  <c r="BF780" i="3"/>
  <c r="BF784" i="3"/>
  <c r="BF792" i="3"/>
  <c r="BF662" i="3"/>
  <c r="BF732" i="3"/>
  <c r="BF715" i="3"/>
  <c r="BF720" i="3"/>
  <c r="BF243" i="3"/>
  <c r="BF33" i="3"/>
  <c r="BF35" i="3"/>
  <c r="BF39" i="3"/>
  <c r="BF43" i="3"/>
  <c r="BG5" i="3"/>
  <c r="BF54" i="3"/>
  <c r="BF53" i="3"/>
  <c r="BF88" i="3"/>
  <c r="BF63" i="3"/>
  <c r="BF47" i="3"/>
  <c r="BF97" i="3"/>
  <c r="BF94" i="3"/>
  <c r="BF51" i="3"/>
  <c r="BF102" i="3"/>
  <c r="BF99" i="3"/>
  <c r="BF95" i="3"/>
  <c r="BF110" i="3"/>
  <c r="BF141" i="3"/>
  <c r="BF146" i="3"/>
  <c r="BF153" i="3"/>
  <c r="BF115" i="3"/>
  <c r="BF144" i="3"/>
  <c r="BF158" i="3"/>
  <c r="BF166" i="3"/>
  <c r="BF157" i="3"/>
  <c r="BF165" i="3"/>
  <c r="BF194" i="3"/>
  <c r="BF198" i="3"/>
  <c r="BF202" i="3"/>
  <c r="BF206" i="3"/>
  <c r="BF210" i="3"/>
  <c r="BF214" i="3"/>
  <c r="BF218" i="3"/>
  <c r="BF222" i="3"/>
  <c r="BF238" i="3"/>
  <c r="BF302" i="3"/>
  <c r="BF306" i="3"/>
  <c r="BF310" i="3"/>
  <c r="BF314" i="3"/>
  <c r="BF318" i="3"/>
  <c r="BF247" i="3"/>
  <c r="BF251" i="3"/>
  <c r="BF255" i="3"/>
  <c r="BF259" i="3"/>
  <c r="BF406" i="3"/>
  <c r="BF268" i="3"/>
  <c r="BF275" i="3"/>
  <c r="BF326" i="3"/>
  <c r="BF397" i="3"/>
  <c r="BF354" i="3"/>
  <c r="BF370" i="3"/>
  <c r="BF409" i="3"/>
  <c r="BF417" i="3"/>
  <c r="BF425" i="3"/>
  <c r="BF433" i="3"/>
  <c r="BF361" i="3"/>
  <c r="BF377" i="3"/>
  <c r="BF503" i="3"/>
  <c r="BF461" i="3"/>
  <c r="BF465" i="3"/>
  <c r="BF469" i="3"/>
  <c r="BF473" i="3"/>
  <c r="BF474" i="3"/>
  <c r="BF478" i="3"/>
  <c r="BF482" i="3"/>
  <c r="BF673" i="3"/>
  <c r="BF681" i="3"/>
  <c r="BF689" i="3"/>
  <c r="BF697" i="3"/>
  <c r="BF569" i="3"/>
  <c r="BF588" i="3"/>
  <c r="BF733" i="3"/>
  <c r="BF619" i="3"/>
  <c r="BF627" i="3"/>
  <c r="BF635" i="3"/>
  <c r="BF643" i="3"/>
  <c r="BF738" i="3"/>
  <c r="BF745" i="3"/>
  <c r="BF749" i="3"/>
  <c r="BF767" i="3"/>
  <c r="BF791" i="3"/>
  <c r="BF797" i="3"/>
  <c r="BF801" i="3"/>
  <c r="BF572" i="3"/>
  <c r="BF580" i="3"/>
  <c r="BF731" i="3"/>
  <c r="BF781" i="3"/>
  <c r="BF793" i="3"/>
  <c r="BF736" i="3"/>
  <c r="BF561" i="3"/>
  <c r="BF245" i="3"/>
  <c r="BF36" i="3"/>
  <c r="BF44" i="3"/>
  <c r="BF58" i="3"/>
  <c r="BF48" i="3"/>
  <c r="BF55" i="3"/>
  <c r="BF56" i="3"/>
  <c r="BF98" i="3"/>
  <c r="BF78" i="3"/>
  <c r="BF104" i="3"/>
  <c r="BF106" i="3"/>
  <c r="BF145" i="3"/>
  <c r="BF154" i="3"/>
  <c r="BF148" i="3"/>
  <c r="BF168" i="3"/>
  <c r="BF167" i="3"/>
  <c r="BF199" i="3"/>
  <c r="BF207" i="3"/>
  <c r="BF215" i="3"/>
  <c r="BF237" i="3"/>
  <c r="BF303" i="3"/>
  <c r="BF311" i="3"/>
  <c r="BF319" i="3"/>
  <c r="BF248" i="3"/>
  <c r="BF256" i="3"/>
  <c r="BF407" i="3"/>
  <c r="BF290" i="3"/>
  <c r="BF327" i="3"/>
  <c r="BF262" i="3"/>
  <c r="BF271" i="3"/>
  <c r="BF356" i="3"/>
  <c r="BF364" i="3"/>
  <c r="BF372" i="3"/>
  <c r="BF410" i="3"/>
  <c r="BF418" i="3"/>
  <c r="BF426" i="3"/>
  <c r="BF434" i="3"/>
  <c r="BF363" i="3"/>
  <c r="BF379" i="3"/>
  <c r="BF458" i="3"/>
  <c r="BF466" i="3"/>
  <c r="BF502" i="3"/>
  <c r="BF479" i="3"/>
  <c r="BF670" i="3"/>
  <c r="BF678" i="3"/>
  <c r="BF686" i="3"/>
  <c r="BF694" i="3"/>
  <c r="BF564" i="3"/>
  <c r="BF579" i="3"/>
  <c r="BF669" i="3"/>
  <c r="BF586" i="3"/>
  <c r="BF624" i="3"/>
  <c r="BF632" i="3"/>
  <c r="BF640" i="3"/>
  <c r="BF726" i="3"/>
  <c r="BF746" i="3"/>
  <c r="BF788" i="3"/>
  <c r="BF798" i="3"/>
  <c r="BF608" i="3"/>
  <c r="BF583" i="3"/>
  <c r="BF735" i="3"/>
  <c r="BF782" i="3"/>
  <c r="BF805" i="3"/>
  <c r="BF724" i="3"/>
  <c r="BF457" i="3"/>
  <c r="BF616" i="3"/>
  <c r="BF86" i="3"/>
  <c r="BE225" i="3"/>
  <c r="BE172" i="3"/>
  <c r="BE596" i="3"/>
  <c r="BE437" i="3"/>
  <c r="BE702" i="3"/>
  <c r="BE384" i="3"/>
  <c r="BE649" i="3"/>
  <c r="BE119" i="3"/>
  <c r="BE278" i="3"/>
  <c r="AR490" i="3"/>
  <c r="AQ13" i="3"/>
  <c r="BE755" i="3"/>
  <c r="BE66" i="3"/>
  <c r="BE543" i="3"/>
  <c r="BE331" i="3"/>
  <c r="AA9" i="3" l="1"/>
  <c r="AC658" i="3"/>
  <c r="AC557" i="3"/>
  <c r="AD552" i="3" s="1"/>
  <c r="AC279" i="3"/>
  <c r="AD234" i="3"/>
  <c r="AD235" i="3"/>
  <c r="AB703" i="3"/>
  <c r="BD808" i="3"/>
  <c r="BE776" i="3"/>
  <c r="AO491" i="3"/>
  <c r="AD553" i="3"/>
  <c r="AD554" i="3" s="1"/>
  <c r="AE711" i="3"/>
  <c r="AE713" i="3" s="1"/>
  <c r="AE754" i="3" s="1"/>
  <c r="AG21" i="4" s="1"/>
  <c r="AD756" i="3"/>
  <c r="AB345" i="3"/>
  <c r="AB383" i="3"/>
  <c r="AB501" i="3"/>
  <c r="AC766" i="3"/>
  <c r="AC660" i="3"/>
  <c r="AC24" i="3"/>
  <c r="AC330" i="3"/>
  <c r="AE13" i="4" s="1"/>
  <c r="AC292" i="3"/>
  <c r="BI5" i="4"/>
  <c r="AX5" i="5"/>
  <c r="AC182" i="3"/>
  <c r="AB226" i="3"/>
  <c r="AC181" i="3"/>
  <c r="AE606" i="3"/>
  <c r="AE605" i="3"/>
  <c r="AD650" i="3"/>
  <c r="AD77" i="3"/>
  <c r="AC130" i="3"/>
  <c r="BF596" i="3"/>
  <c r="BG34" i="3"/>
  <c r="BG38" i="3"/>
  <c r="BG42" i="3"/>
  <c r="BG46" i="3"/>
  <c r="BG49" i="3"/>
  <c r="BG53" i="3"/>
  <c r="BG57" i="3"/>
  <c r="BG61" i="3"/>
  <c r="BG91" i="3"/>
  <c r="BG92" i="3"/>
  <c r="BG97" i="3"/>
  <c r="BG100" i="3"/>
  <c r="BG102" i="3"/>
  <c r="BG112" i="3"/>
  <c r="BG116" i="3"/>
  <c r="BG132" i="3"/>
  <c r="BG137" i="3"/>
  <c r="BG106" i="3"/>
  <c r="BG79" i="3"/>
  <c r="BG151" i="3"/>
  <c r="BG155" i="3"/>
  <c r="BG159" i="3"/>
  <c r="BG163" i="3"/>
  <c r="BG167" i="3"/>
  <c r="BG147" i="3"/>
  <c r="BG193" i="3"/>
  <c r="BG196" i="3"/>
  <c r="BG200" i="3"/>
  <c r="BG246" i="3"/>
  <c r="BG250" i="3"/>
  <c r="BG254" i="3"/>
  <c r="BG258" i="3"/>
  <c r="BG262" i="3"/>
  <c r="BG266" i="3"/>
  <c r="BG270" i="3"/>
  <c r="BG274" i="3"/>
  <c r="BG203" i="3"/>
  <c r="BG207" i="3"/>
  <c r="BG211" i="3"/>
  <c r="BG215" i="3"/>
  <c r="BG219" i="3"/>
  <c r="BG243" i="3"/>
  <c r="BG355" i="3"/>
  <c r="BG359" i="3"/>
  <c r="BG363" i="3"/>
  <c r="BG367" i="3"/>
  <c r="BG371" i="3"/>
  <c r="BG375" i="3"/>
  <c r="BG379" i="3"/>
  <c r="BG402" i="3"/>
  <c r="BG301" i="3"/>
  <c r="BG305" i="3"/>
  <c r="BG309" i="3"/>
  <c r="BG313" i="3"/>
  <c r="BG317" i="3"/>
  <c r="BG321" i="3"/>
  <c r="BG291" i="3"/>
  <c r="BG327" i="3"/>
  <c r="BG449" i="3"/>
  <c r="BG410" i="3"/>
  <c r="BG414" i="3"/>
  <c r="BG418" i="3"/>
  <c r="BG422" i="3"/>
  <c r="BG426" i="3"/>
  <c r="BG430" i="3"/>
  <c r="BG434" i="3"/>
  <c r="BG461" i="3"/>
  <c r="BG465" i="3"/>
  <c r="BG469" i="3"/>
  <c r="BG473" i="3"/>
  <c r="BG477" i="3"/>
  <c r="BG481" i="3"/>
  <c r="BG405" i="3"/>
  <c r="BG450" i="3"/>
  <c r="BG503" i="3"/>
  <c r="BG555" i="3"/>
  <c r="BG620" i="3"/>
  <c r="BG624" i="3"/>
  <c r="BG628" i="3"/>
  <c r="BG632" i="3"/>
  <c r="BG636" i="3"/>
  <c r="BG640" i="3"/>
  <c r="BG644" i="3"/>
  <c r="BG667" i="3"/>
  <c r="BG584" i="3"/>
  <c r="BG720" i="3"/>
  <c r="BG732" i="3"/>
  <c r="BG569" i="3"/>
  <c r="BG577" i="3"/>
  <c r="BG588" i="3"/>
  <c r="BG669" i="3"/>
  <c r="BG673" i="3"/>
  <c r="BG677" i="3"/>
  <c r="BG681" i="3"/>
  <c r="BG685" i="3"/>
  <c r="BG689" i="3"/>
  <c r="BG693" i="3"/>
  <c r="BG697" i="3"/>
  <c r="BG729" i="3"/>
  <c r="BG768" i="3"/>
  <c r="BG580" i="3"/>
  <c r="BG591" i="3"/>
  <c r="BG726" i="3"/>
  <c r="BG742" i="3"/>
  <c r="BG746" i="3"/>
  <c r="BG750" i="3"/>
  <c r="BG566" i="3"/>
  <c r="BG576" i="3"/>
  <c r="BG781" i="3"/>
  <c r="BG797" i="3"/>
  <c r="BG784" i="3"/>
  <c r="BG800" i="3"/>
  <c r="BG727" i="3"/>
  <c r="BG783" i="3"/>
  <c r="BG799" i="3"/>
  <c r="BG786" i="3"/>
  <c r="BG778" i="3"/>
  <c r="BG139" i="3"/>
  <c r="BG616" i="3"/>
  <c r="BG245" i="3"/>
  <c r="BG35" i="3"/>
  <c r="BG39" i="3"/>
  <c r="BG43" i="3"/>
  <c r="BG25" i="3"/>
  <c r="BG50" i="3"/>
  <c r="BG54" i="3"/>
  <c r="BG58" i="3"/>
  <c r="BG62" i="3"/>
  <c r="BG95" i="3"/>
  <c r="BG96" i="3"/>
  <c r="BG88" i="3"/>
  <c r="BG104" i="3"/>
  <c r="BG107" i="3"/>
  <c r="BG113" i="3"/>
  <c r="BG101" i="3"/>
  <c r="BG105" i="3"/>
  <c r="BG140" i="3"/>
  <c r="BG141" i="3"/>
  <c r="BG142" i="3"/>
  <c r="BG152" i="3"/>
  <c r="BG156" i="3"/>
  <c r="BG160" i="3"/>
  <c r="BG164" i="3"/>
  <c r="BG168" i="3"/>
  <c r="BG185" i="3"/>
  <c r="BG194" i="3"/>
  <c r="BG197" i="3"/>
  <c r="BG201" i="3"/>
  <c r="BG247" i="3"/>
  <c r="BG251" i="3"/>
  <c r="BG255" i="3"/>
  <c r="BG259" i="3"/>
  <c r="BG263" i="3"/>
  <c r="BG267" i="3"/>
  <c r="BG271" i="3"/>
  <c r="BG275" i="3"/>
  <c r="BG204" i="3"/>
  <c r="BG208" i="3"/>
  <c r="BG212" i="3"/>
  <c r="BG216" i="3"/>
  <c r="BG220" i="3"/>
  <c r="BG352" i="3"/>
  <c r="BG356" i="3"/>
  <c r="BG360" i="3"/>
  <c r="BG364" i="3"/>
  <c r="BG368" i="3"/>
  <c r="BG372" i="3"/>
  <c r="BG376" i="3"/>
  <c r="BG380" i="3"/>
  <c r="BG298" i="3"/>
  <c r="BG302" i="3"/>
  <c r="BG306" i="3"/>
  <c r="BG310" i="3"/>
  <c r="BG314" i="3"/>
  <c r="BG318" i="3"/>
  <c r="BG322" i="3"/>
  <c r="BG324" i="3"/>
  <c r="BG328" i="3"/>
  <c r="BG455" i="3"/>
  <c r="BG411" i="3"/>
  <c r="BG415" i="3"/>
  <c r="BG419" i="3"/>
  <c r="BG423" i="3"/>
  <c r="BG427" i="3"/>
  <c r="BG431" i="3"/>
  <c r="BG458" i="3"/>
  <c r="BG462" i="3"/>
  <c r="BG466" i="3"/>
  <c r="BG470" i="3"/>
  <c r="BG474" i="3"/>
  <c r="BG478" i="3"/>
  <c r="BG482" i="3"/>
  <c r="BG406" i="3"/>
  <c r="BG485" i="3"/>
  <c r="BG502" i="3"/>
  <c r="BG617" i="3"/>
  <c r="BG621" i="3"/>
  <c r="BG625" i="3"/>
  <c r="BG629" i="3"/>
  <c r="BG633" i="3"/>
  <c r="BG637" i="3"/>
  <c r="BG641" i="3"/>
  <c r="BG645" i="3"/>
  <c r="BG715" i="3"/>
  <c r="BG608" i="3"/>
  <c r="BG722" i="3"/>
  <c r="BG736" i="3"/>
  <c r="BG571" i="3"/>
  <c r="BG579" i="3"/>
  <c r="BG590" i="3"/>
  <c r="BG670" i="3"/>
  <c r="BG674" i="3"/>
  <c r="BG678" i="3"/>
  <c r="BG682" i="3"/>
  <c r="BG686" i="3"/>
  <c r="BG690" i="3"/>
  <c r="BG694" i="3"/>
  <c r="BG698" i="3"/>
  <c r="BG733" i="3"/>
  <c r="BG751" i="3"/>
  <c r="BG583" i="3"/>
  <c r="BG593" i="3"/>
  <c r="BG730" i="3"/>
  <c r="BG743" i="3"/>
  <c r="BG747" i="3"/>
  <c r="BG767" i="3"/>
  <c r="BG567" i="3"/>
  <c r="BG578" i="3"/>
  <c r="BG785" i="3"/>
  <c r="BG801" i="3"/>
  <c r="BG788" i="3"/>
  <c r="BG804" i="3"/>
  <c r="BG731" i="3"/>
  <c r="BG787" i="3"/>
  <c r="BG803" i="3"/>
  <c r="BG790" i="3"/>
  <c r="BG802" i="3"/>
  <c r="BG775" i="3"/>
  <c r="BG351" i="3"/>
  <c r="BG86" i="3"/>
  <c r="BG791" i="3"/>
  <c r="BH5" i="3"/>
  <c r="BG37" i="3"/>
  <c r="BG41" i="3"/>
  <c r="BG45" i="3"/>
  <c r="BG48" i="3"/>
  <c r="BG52" i="3"/>
  <c r="BG56" i="3"/>
  <c r="BG60" i="3"/>
  <c r="BG78" i="3"/>
  <c r="BG87" i="3"/>
  <c r="BG99" i="3"/>
  <c r="BG98" i="3"/>
  <c r="BG111" i="3"/>
  <c r="BG115" i="3"/>
  <c r="BG108" i="3"/>
  <c r="BG131" i="3"/>
  <c r="BG148" i="3"/>
  <c r="BG149" i="3"/>
  <c r="BG150" i="3"/>
  <c r="BG154" i="3"/>
  <c r="BG162" i="3"/>
  <c r="BG166" i="3"/>
  <c r="BG143" i="3"/>
  <c r="BG190" i="3"/>
  <c r="BG253" i="3"/>
  <c r="BG261" i="3"/>
  <c r="BG265" i="3"/>
  <c r="BG273" i="3"/>
  <c r="BG296" i="3"/>
  <c r="BG214" i="3"/>
  <c r="BG218" i="3"/>
  <c r="BG222" i="3"/>
  <c r="BG354" i="3"/>
  <c r="BG358" i="3"/>
  <c r="BG362" i="3"/>
  <c r="BG366" i="3"/>
  <c r="BG374" i="3"/>
  <c r="BG378" i="3"/>
  <c r="BG396" i="3"/>
  <c r="BG300" i="3"/>
  <c r="BG304" i="3"/>
  <c r="BG308" i="3"/>
  <c r="BG312" i="3"/>
  <c r="BG316" i="3"/>
  <c r="BG320" i="3"/>
  <c r="BG344" i="3"/>
  <c r="BG326" i="3"/>
  <c r="BG349" i="3"/>
  <c r="BG413" i="3"/>
  <c r="BG417" i="3"/>
  <c r="BG421" i="3"/>
  <c r="BG425" i="3"/>
  <c r="BG429" i="3"/>
  <c r="BG433" i="3"/>
  <c r="BG464" i="3"/>
  <c r="BG468" i="3"/>
  <c r="BG472" i="3"/>
  <c r="BG476" i="3"/>
  <c r="BG480" i="3"/>
  <c r="BG484" i="3"/>
  <c r="BG397" i="3"/>
  <c r="BG487" i="3"/>
  <c r="BG556" i="3"/>
  <c r="BG619" i="3"/>
  <c r="BG623" i="3"/>
  <c r="BG627" i="3"/>
  <c r="BG631" i="3"/>
  <c r="BG635" i="3"/>
  <c r="BG639" i="3"/>
  <c r="BG643" i="3"/>
  <c r="BG661" i="3"/>
  <c r="BG568" i="3"/>
  <c r="BG662" i="3"/>
  <c r="BG728" i="3"/>
  <c r="BG575" i="3"/>
  <c r="BG585" i="3"/>
  <c r="BG614" i="3"/>
  <c r="BG672" i="3"/>
  <c r="BG676" i="3"/>
  <c r="BG680" i="3"/>
  <c r="BG684" i="3"/>
  <c r="BG688" i="3"/>
  <c r="BG692" i="3"/>
  <c r="BG696" i="3"/>
  <c r="BG741" i="3"/>
  <c r="BG572" i="3"/>
  <c r="BG589" i="3"/>
  <c r="BG586" i="3"/>
  <c r="BG738" i="3"/>
  <c r="BG749" i="3"/>
  <c r="BG564" i="3"/>
  <c r="BG777" i="3"/>
  <c r="BG793" i="3"/>
  <c r="BG780" i="3"/>
  <c r="BG723" i="3"/>
  <c r="BG779" i="3"/>
  <c r="BG795" i="3"/>
  <c r="BG782" i="3"/>
  <c r="BG31" i="3"/>
  <c r="BG563" i="3"/>
  <c r="BG26" i="3"/>
  <c r="BG36" i="3"/>
  <c r="BG40" i="3"/>
  <c r="BG44" i="3"/>
  <c r="BG47" i="3"/>
  <c r="BG51" i="3"/>
  <c r="BG55" i="3"/>
  <c r="BG59" i="3"/>
  <c r="BG63" i="3"/>
  <c r="BG84" i="3"/>
  <c r="BG89" i="3"/>
  <c r="BG94" i="3"/>
  <c r="BG90" i="3"/>
  <c r="BG110" i="3"/>
  <c r="BG114" i="3"/>
  <c r="BG103" i="3"/>
  <c r="BG109" i="3"/>
  <c r="BG144" i="3"/>
  <c r="BG145" i="3"/>
  <c r="BG146" i="3"/>
  <c r="BG153" i="3"/>
  <c r="BG157" i="3"/>
  <c r="BG161" i="3"/>
  <c r="BG165" i="3"/>
  <c r="BG169" i="3"/>
  <c r="BG184" i="3"/>
  <c r="BG195" i="3"/>
  <c r="BG198" i="3"/>
  <c r="BG202" i="3"/>
  <c r="BG248" i="3"/>
  <c r="BG252" i="3"/>
  <c r="BG256" i="3"/>
  <c r="BG260" i="3"/>
  <c r="BG264" i="3"/>
  <c r="BG268" i="3"/>
  <c r="BG272" i="3"/>
  <c r="BG290" i="3"/>
  <c r="BG205" i="3"/>
  <c r="BG209" i="3"/>
  <c r="BG213" i="3"/>
  <c r="BG217" i="3"/>
  <c r="BG221" i="3"/>
  <c r="BG353" i="3"/>
  <c r="BG357" i="3"/>
  <c r="BG361" i="3"/>
  <c r="BG365" i="3"/>
  <c r="BG369" i="3"/>
  <c r="BG373" i="3"/>
  <c r="BG377" i="3"/>
  <c r="BG381" i="3"/>
  <c r="BG299" i="3"/>
  <c r="BG303" i="3"/>
  <c r="BG307" i="3"/>
  <c r="BG311" i="3"/>
  <c r="BG315" i="3"/>
  <c r="BG319" i="3"/>
  <c r="BG323" i="3"/>
  <c r="BG325" i="3"/>
  <c r="BG343" i="3"/>
  <c r="BG408" i="3"/>
  <c r="BG412" i="3"/>
  <c r="BG416" i="3"/>
  <c r="BG420" i="3"/>
  <c r="BG424" i="3"/>
  <c r="BG428" i="3"/>
  <c r="BG432" i="3"/>
  <c r="BG459" i="3"/>
  <c r="BG463" i="3"/>
  <c r="BG467" i="3"/>
  <c r="BG471" i="3"/>
  <c r="BG475" i="3"/>
  <c r="BG479" i="3"/>
  <c r="BG483" i="3"/>
  <c r="BG407" i="3"/>
  <c r="BG486" i="3"/>
  <c r="BG508" i="3"/>
  <c r="BG618" i="3"/>
  <c r="BG622" i="3"/>
  <c r="BG626" i="3"/>
  <c r="BG630" i="3"/>
  <c r="BG634" i="3"/>
  <c r="BG638" i="3"/>
  <c r="BG642" i="3"/>
  <c r="BG646" i="3"/>
  <c r="BG561" i="3"/>
  <c r="BG609" i="3"/>
  <c r="BG724" i="3"/>
  <c r="BG740" i="3"/>
  <c r="BG573" i="3"/>
  <c r="BG581" i="3"/>
  <c r="BG592" i="3"/>
  <c r="BG671" i="3"/>
  <c r="BG675" i="3"/>
  <c r="BG679" i="3"/>
  <c r="BG683" i="3"/>
  <c r="BG687" i="3"/>
  <c r="BG691" i="3"/>
  <c r="BG695" i="3"/>
  <c r="BG699" i="3"/>
  <c r="BG737" i="3"/>
  <c r="BG752" i="3"/>
  <c r="BG587" i="3"/>
  <c r="BG582" i="3"/>
  <c r="BG734" i="3"/>
  <c r="BG744" i="3"/>
  <c r="BG748" i="3"/>
  <c r="BG773" i="3"/>
  <c r="BG570" i="3"/>
  <c r="BG739" i="3"/>
  <c r="BG789" i="3"/>
  <c r="BG805" i="3"/>
  <c r="BG792" i="3"/>
  <c r="BG714" i="3"/>
  <c r="BG735" i="3"/>
  <c r="BG794" i="3"/>
  <c r="BG404" i="3"/>
  <c r="BG457" i="3"/>
  <c r="BG33" i="3"/>
  <c r="BG370" i="3"/>
  <c r="BG409" i="3"/>
  <c r="BG460" i="3"/>
  <c r="BG93" i="3"/>
  <c r="BG158" i="3"/>
  <c r="BG238" i="3"/>
  <c r="BG199" i="3"/>
  <c r="BG237" i="3"/>
  <c r="BG249" i="3"/>
  <c r="BG257" i="3"/>
  <c r="BG269" i="3"/>
  <c r="BG206" i="3"/>
  <c r="BG210" i="3"/>
  <c r="BG565" i="3"/>
  <c r="BG725" i="3"/>
  <c r="BG745" i="3"/>
  <c r="BG574" i="3"/>
  <c r="BG796" i="3"/>
  <c r="BG798" i="3"/>
  <c r="BG192" i="3"/>
  <c r="BF649" i="3"/>
  <c r="BF172" i="3"/>
  <c r="BF437" i="3"/>
  <c r="BF702" i="3"/>
  <c r="BF384" i="3"/>
  <c r="AP451" i="3"/>
  <c r="AP491" i="3" s="1"/>
  <c r="BF10" i="3"/>
  <c r="BF225" i="3"/>
  <c r="AC436" i="3"/>
  <c r="AC398" i="3"/>
  <c r="BF543" i="3"/>
  <c r="AS490" i="3"/>
  <c r="AR13" i="3"/>
  <c r="BF278" i="3"/>
  <c r="BF331" i="3"/>
  <c r="BF66" i="3"/>
  <c r="BF755" i="3"/>
  <c r="BF119" i="3"/>
  <c r="AC597" i="3" l="1"/>
  <c r="AD236" i="3"/>
  <c r="BF776" i="3"/>
  <c r="BE808" i="3"/>
  <c r="AE716" i="3"/>
  <c r="AF711" i="3" s="1"/>
  <c r="AD14" i="4"/>
  <c r="AB542" i="3"/>
  <c r="AD17" i="4" s="1"/>
  <c r="AB504" i="3"/>
  <c r="AC340" i="3"/>
  <c r="AB385" i="3"/>
  <c r="AC341" i="3"/>
  <c r="AD595" i="3"/>
  <c r="AF18" i="4" s="1"/>
  <c r="AD557" i="3"/>
  <c r="AC807" i="3"/>
  <c r="AE22" i="4" s="1"/>
  <c r="AC769" i="3"/>
  <c r="AC701" i="3"/>
  <c r="AE20" i="4" s="1"/>
  <c r="AC663" i="3"/>
  <c r="AC65" i="3"/>
  <c r="AE8" i="4" s="1"/>
  <c r="AC27" i="3"/>
  <c r="AD287" i="3"/>
  <c r="AD288" i="3"/>
  <c r="AC332" i="3"/>
  <c r="AQ447" i="3"/>
  <c r="AQ448" i="3" s="1"/>
  <c r="AQ489" i="3" s="1"/>
  <c r="AS16" i="4" s="1"/>
  <c r="AC183" i="3"/>
  <c r="AC224" i="3" s="1"/>
  <c r="AE11" i="4" s="1"/>
  <c r="AE607" i="3"/>
  <c r="AE648" i="3" s="1"/>
  <c r="AG19" i="4" s="1"/>
  <c r="BJ5" i="4"/>
  <c r="AY5" i="5"/>
  <c r="AC171" i="3"/>
  <c r="AE10" i="4" s="1"/>
  <c r="AC133" i="3"/>
  <c r="AD118" i="3"/>
  <c r="AF9" i="4" s="1"/>
  <c r="AD80" i="3"/>
  <c r="AE15" i="4"/>
  <c r="BG596" i="3"/>
  <c r="BG649" i="3"/>
  <c r="BH35" i="3"/>
  <c r="BH39" i="3"/>
  <c r="BH43" i="3"/>
  <c r="BH47" i="3"/>
  <c r="BH51" i="3"/>
  <c r="BH55" i="3"/>
  <c r="BH59" i="3"/>
  <c r="BH63" i="3"/>
  <c r="BH88" i="3"/>
  <c r="BH92" i="3"/>
  <c r="BH96" i="3"/>
  <c r="BH100" i="3"/>
  <c r="BH104" i="3"/>
  <c r="BH108" i="3"/>
  <c r="BH112" i="3"/>
  <c r="BH116" i="3"/>
  <c r="BH132" i="3"/>
  <c r="BH137" i="3"/>
  <c r="BH145" i="3"/>
  <c r="BH152" i="3"/>
  <c r="BH194" i="3"/>
  <c r="BH156" i="3"/>
  <c r="BH164" i="3"/>
  <c r="BH185" i="3"/>
  <c r="BH192" i="3"/>
  <c r="BH196" i="3"/>
  <c r="BH200" i="3"/>
  <c r="BH204" i="3"/>
  <c r="BH208" i="3"/>
  <c r="BH212" i="3"/>
  <c r="BH216" i="3"/>
  <c r="BH220" i="3"/>
  <c r="BH161" i="3"/>
  <c r="BH238" i="3"/>
  <c r="BH249" i="3"/>
  <c r="BH253" i="3"/>
  <c r="BH257" i="3"/>
  <c r="BH261" i="3"/>
  <c r="BH265" i="3"/>
  <c r="BH269" i="3"/>
  <c r="BH273" i="3"/>
  <c r="BH326" i="3"/>
  <c r="BH397" i="3"/>
  <c r="BH406" i="3"/>
  <c r="BH299" i="3"/>
  <c r="BH303" i="3"/>
  <c r="BH307" i="3"/>
  <c r="BH311" i="3"/>
  <c r="BH315" i="3"/>
  <c r="BH319" i="3"/>
  <c r="BH323" i="3"/>
  <c r="BH354" i="3"/>
  <c r="BH362" i="3"/>
  <c r="BH370" i="3"/>
  <c r="BH378" i="3"/>
  <c r="BH455" i="3"/>
  <c r="BH409" i="3"/>
  <c r="BH413" i="3"/>
  <c r="BH417" i="3"/>
  <c r="BH421" i="3"/>
  <c r="BH425" i="3"/>
  <c r="BH429" i="3"/>
  <c r="BH433" i="3"/>
  <c r="BH460" i="3"/>
  <c r="BH464" i="3"/>
  <c r="BH468" i="3"/>
  <c r="BH472" i="3"/>
  <c r="BH375" i="3"/>
  <c r="BH381" i="3"/>
  <c r="BH379" i="3"/>
  <c r="BH487" i="3"/>
  <c r="BH475" i="3"/>
  <c r="BH479" i="3"/>
  <c r="BH483" i="3"/>
  <c r="BH566" i="3"/>
  <c r="BH570" i="3"/>
  <c r="BH574" i="3"/>
  <c r="BH578" i="3"/>
  <c r="BH582" i="3"/>
  <c r="BH586" i="3"/>
  <c r="BH590" i="3"/>
  <c r="BH608" i="3"/>
  <c r="BH508" i="3"/>
  <c r="BH619" i="3"/>
  <c r="BH623" i="3"/>
  <c r="BH627" i="3"/>
  <c r="BH631" i="3"/>
  <c r="BH635" i="3"/>
  <c r="BH639" i="3"/>
  <c r="BH643" i="3"/>
  <c r="BH661" i="3"/>
  <c r="BH714" i="3"/>
  <c r="BH731" i="3"/>
  <c r="BH777" i="3"/>
  <c r="BH781" i="3"/>
  <c r="BH785" i="3"/>
  <c r="BH789" i="3"/>
  <c r="BH793" i="3"/>
  <c r="BH797" i="3"/>
  <c r="BH801" i="3"/>
  <c r="BH805" i="3"/>
  <c r="BH732" i="3"/>
  <c r="BH669" i="3"/>
  <c r="BH673" i="3"/>
  <c r="BH677" i="3"/>
  <c r="BH681" i="3"/>
  <c r="BH685" i="3"/>
  <c r="BH689" i="3"/>
  <c r="BH693" i="3"/>
  <c r="BH697" i="3"/>
  <c r="BH729" i="3"/>
  <c r="BH768" i="3"/>
  <c r="BH745" i="3"/>
  <c r="BH738" i="3"/>
  <c r="BH746" i="3"/>
  <c r="BH730" i="3"/>
  <c r="BH720" i="3"/>
  <c r="BH139" i="3"/>
  <c r="BH351" i="3"/>
  <c r="BH245" i="3"/>
  <c r="BI5" i="3"/>
  <c r="BH36" i="3"/>
  <c r="BH40" i="3"/>
  <c r="BH44" i="3"/>
  <c r="BH48" i="3"/>
  <c r="BH52" i="3"/>
  <c r="BH56" i="3"/>
  <c r="BH60" i="3"/>
  <c r="BH78" i="3"/>
  <c r="BH89" i="3"/>
  <c r="BH93" i="3"/>
  <c r="BH97" i="3"/>
  <c r="BH101" i="3"/>
  <c r="BH105" i="3"/>
  <c r="BH109" i="3"/>
  <c r="BH113" i="3"/>
  <c r="BH31" i="3"/>
  <c r="BH143" i="3"/>
  <c r="BH144" i="3"/>
  <c r="BH149" i="3"/>
  <c r="BH153" i="3"/>
  <c r="BH195" i="3"/>
  <c r="BH158" i="3"/>
  <c r="BH166" i="3"/>
  <c r="BH159" i="3"/>
  <c r="BH157" i="3"/>
  <c r="BH197" i="3"/>
  <c r="BH201" i="3"/>
  <c r="BH205" i="3"/>
  <c r="BH209" i="3"/>
  <c r="BH213" i="3"/>
  <c r="BH217" i="3"/>
  <c r="BH221" i="3"/>
  <c r="BH169" i="3"/>
  <c r="BH246" i="3"/>
  <c r="BH250" i="3"/>
  <c r="BH254" i="3"/>
  <c r="BH258" i="3"/>
  <c r="BH262" i="3"/>
  <c r="BH266" i="3"/>
  <c r="BH270" i="3"/>
  <c r="BH274" i="3"/>
  <c r="BH327" i="3"/>
  <c r="BH275" i="3"/>
  <c r="BH407" i="3"/>
  <c r="BH300" i="3"/>
  <c r="BH304" i="3"/>
  <c r="BH308" i="3"/>
  <c r="BH312" i="3"/>
  <c r="BH316" i="3"/>
  <c r="BH320" i="3"/>
  <c r="BH344" i="3"/>
  <c r="BH356" i="3"/>
  <c r="BH364" i="3"/>
  <c r="BH372" i="3"/>
  <c r="BH380" i="3"/>
  <c r="BH396" i="3"/>
  <c r="BH410" i="3"/>
  <c r="BH414" i="3"/>
  <c r="BH418" i="3"/>
  <c r="BH422" i="3"/>
  <c r="BH426" i="3"/>
  <c r="BH430" i="3"/>
  <c r="BH434" i="3"/>
  <c r="BH461" i="3"/>
  <c r="BH465" i="3"/>
  <c r="BH469" i="3"/>
  <c r="BH473" i="3"/>
  <c r="BH357" i="3"/>
  <c r="BH355" i="3"/>
  <c r="BH457" i="3"/>
  <c r="BH503" i="3"/>
  <c r="BH476" i="3"/>
  <c r="BH480" i="3"/>
  <c r="BH484" i="3"/>
  <c r="BH567" i="3"/>
  <c r="BH571" i="3"/>
  <c r="BH575" i="3"/>
  <c r="BH579" i="3"/>
  <c r="BH583" i="3"/>
  <c r="BH587" i="3"/>
  <c r="BH591" i="3"/>
  <c r="BH662" i="3"/>
  <c r="BH555" i="3"/>
  <c r="BH620" i="3"/>
  <c r="BH624" i="3"/>
  <c r="BH628" i="3"/>
  <c r="BH636" i="3"/>
  <c r="BH640" i="3"/>
  <c r="BH644" i="3"/>
  <c r="BH361" i="3"/>
  <c r="BH715" i="3"/>
  <c r="BH735" i="3"/>
  <c r="BH778" i="3"/>
  <c r="BH782" i="3"/>
  <c r="BH786" i="3"/>
  <c r="BH790" i="3"/>
  <c r="BH794" i="3"/>
  <c r="BH798" i="3"/>
  <c r="BH802" i="3"/>
  <c r="BH609" i="3"/>
  <c r="BH736" i="3"/>
  <c r="BH670" i="3"/>
  <c r="BH674" i="3"/>
  <c r="BH678" i="3"/>
  <c r="BH682" i="3"/>
  <c r="BH686" i="3"/>
  <c r="BH690" i="3"/>
  <c r="BH694" i="3"/>
  <c r="BH733" i="3"/>
  <c r="BH561" i="3"/>
  <c r="BH84" i="3"/>
  <c r="BH349" i="3"/>
  <c r="BH301" i="3"/>
  <c r="BH321" i="3"/>
  <c r="BH358" i="3"/>
  <c r="BH374" i="3"/>
  <c r="BH404" i="3"/>
  <c r="BH411" i="3"/>
  <c r="BH415" i="3"/>
  <c r="BH419" i="3"/>
  <c r="BH423" i="3"/>
  <c r="BH431" i="3"/>
  <c r="BH458" i="3"/>
  <c r="BH466" i="3"/>
  <c r="BH359" i="3"/>
  <c r="BH363" i="3"/>
  <c r="BH377" i="3"/>
  <c r="BH481" i="3"/>
  <c r="BH568" i="3"/>
  <c r="BH576" i="3"/>
  <c r="BH584" i="3"/>
  <c r="BH592" i="3"/>
  <c r="BH617" i="3"/>
  <c r="BH625" i="3"/>
  <c r="BH633" i="3"/>
  <c r="BH641" i="3"/>
  <c r="BH556" i="3"/>
  <c r="BH739" i="3"/>
  <c r="BH783" i="3"/>
  <c r="BH791" i="3"/>
  <c r="BH799" i="3"/>
  <c r="BH740" i="3"/>
  <c r="BH675" i="3"/>
  <c r="BH683" i="3"/>
  <c r="BH691" i="3"/>
  <c r="BH699" i="3"/>
  <c r="BH734" i="3"/>
  <c r="BH742" i="3"/>
  <c r="BH767" i="3"/>
  <c r="BH243" i="3"/>
  <c r="BH90" i="3"/>
  <c r="BH198" i="3"/>
  <c r="BH247" i="3"/>
  <c r="BH34" i="3"/>
  <c r="BH38" i="3"/>
  <c r="BH42" i="3"/>
  <c r="BH46" i="3"/>
  <c r="BH50" i="3"/>
  <c r="BH54" i="3"/>
  <c r="BH58" i="3"/>
  <c r="BH62" i="3"/>
  <c r="BH87" i="3"/>
  <c r="BH91" i="3"/>
  <c r="BH95" i="3"/>
  <c r="BH99" i="3"/>
  <c r="BH103" i="3"/>
  <c r="BH107" i="3"/>
  <c r="BH111" i="3"/>
  <c r="BH115" i="3"/>
  <c r="BH140" i="3"/>
  <c r="BH131" i="3"/>
  <c r="BH141" i="3"/>
  <c r="BH146" i="3"/>
  <c r="BH193" i="3"/>
  <c r="BH154" i="3"/>
  <c r="BH162" i="3"/>
  <c r="BH151" i="3"/>
  <c r="BH184" i="3"/>
  <c r="BH163" i="3"/>
  <c r="BH199" i="3"/>
  <c r="BH203" i="3"/>
  <c r="BH207" i="3"/>
  <c r="BH211" i="3"/>
  <c r="BH215" i="3"/>
  <c r="BH219" i="3"/>
  <c r="BH237" i="3"/>
  <c r="BH291" i="3"/>
  <c r="BH248" i="3"/>
  <c r="BH252" i="3"/>
  <c r="BH256" i="3"/>
  <c r="BH260" i="3"/>
  <c r="BH264" i="3"/>
  <c r="BH268" i="3"/>
  <c r="BH272" i="3"/>
  <c r="BH325" i="3"/>
  <c r="BH343" i="3"/>
  <c r="BH405" i="3"/>
  <c r="BH298" i="3"/>
  <c r="BH302" i="3"/>
  <c r="BH306" i="3"/>
  <c r="BH310" i="3"/>
  <c r="BH314" i="3"/>
  <c r="BH318" i="3"/>
  <c r="BH322" i="3"/>
  <c r="BH352" i="3"/>
  <c r="BH360" i="3"/>
  <c r="BH368" i="3"/>
  <c r="BH376" i="3"/>
  <c r="BH449" i="3"/>
  <c r="BH408" i="3"/>
  <c r="BH412" i="3"/>
  <c r="BH416" i="3"/>
  <c r="BH420" i="3"/>
  <c r="BH424" i="3"/>
  <c r="BH428" i="3"/>
  <c r="BH432" i="3"/>
  <c r="BH459" i="3"/>
  <c r="BH463" i="3"/>
  <c r="BH467" i="3"/>
  <c r="BH471" i="3"/>
  <c r="BH367" i="3"/>
  <c r="BH373" i="3"/>
  <c r="BH371" i="3"/>
  <c r="BH486" i="3"/>
  <c r="BH474" i="3"/>
  <c r="BH478" i="3"/>
  <c r="BH482" i="3"/>
  <c r="BH565" i="3"/>
  <c r="BH569" i="3"/>
  <c r="BH573" i="3"/>
  <c r="BH577" i="3"/>
  <c r="BH581" i="3"/>
  <c r="BH585" i="3"/>
  <c r="BH589" i="3"/>
  <c r="BH593" i="3"/>
  <c r="BH502" i="3"/>
  <c r="BH618" i="3"/>
  <c r="BH622" i="3"/>
  <c r="BH626" i="3"/>
  <c r="BH630" i="3"/>
  <c r="BH634" i="3"/>
  <c r="BH638" i="3"/>
  <c r="BH642" i="3"/>
  <c r="BH646" i="3"/>
  <c r="BH353" i="3"/>
  <c r="BH727" i="3"/>
  <c r="BH780" i="3"/>
  <c r="BH784" i="3"/>
  <c r="BH788" i="3"/>
  <c r="BH792" i="3"/>
  <c r="BH796" i="3"/>
  <c r="BH800" i="3"/>
  <c r="BH804" i="3"/>
  <c r="BH728" i="3"/>
  <c r="BH667" i="3"/>
  <c r="BH672" i="3"/>
  <c r="BH676" i="3"/>
  <c r="BH680" i="3"/>
  <c r="BH684" i="3"/>
  <c r="BH688" i="3"/>
  <c r="BH692" i="3"/>
  <c r="BH696" i="3"/>
  <c r="BH725" i="3"/>
  <c r="BH741" i="3"/>
  <c r="BH743" i="3"/>
  <c r="BH751" i="3"/>
  <c r="BH744" i="3"/>
  <c r="BH752" i="3"/>
  <c r="BH775" i="3"/>
  <c r="BH722" i="3"/>
  <c r="BH616" i="3"/>
  <c r="BH33" i="3"/>
  <c r="BH632" i="3"/>
  <c r="BH698" i="3"/>
  <c r="BH747" i="3"/>
  <c r="BH726" i="3"/>
  <c r="BH748" i="3"/>
  <c r="BH773" i="3"/>
  <c r="BH86" i="3"/>
  <c r="BH26" i="3"/>
  <c r="BH37" i="3"/>
  <c r="BH41" i="3"/>
  <c r="BH45" i="3"/>
  <c r="BH49" i="3"/>
  <c r="BH53" i="3"/>
  <c r="BH57" i="3"/>
  <c r="BH61" i="3"/>
  <c r="BH25" i="3"/>
  <c r="BH94" i="3"/>
  <c r="BH98" i="3"/>
  <c r="BH102" i="3"/>
  <c r="BH106" i="3"/>
  <c r="BH110" i="3"/>
  <c r="BH114" i="3"/>
  <c r="BH79" i="3"/>
  <c r="BH147" i="3"/>
  <c r="BH148" i="3"/>
  <c r="BH142" i="3"/>
  <c r="BH155" i="3"/>
  <c r="BH150" i="3"/>
  <c r="BH160" i="3"/>
  <c r="BH168" i="3"/>
  <c r="BH167" i="3"/>
  <c r="BH165" i="3"/>
  <c r="BH202" i="3"/>
  <c r="BH206" i="3"/>
  <c r="BH210" i="3"/>
  <c r="BH214" i="3"/>
  <c r="BH218" i="3"/>
  <c r="BH222" i="3"/>
  <c r="BH190" i="3"/>
  <c r="BH251" i="3"/>
  <c r="BH255" i="3"/>
  <c r="BH259" i="3"/>
  <c r="BH263" i="3"/>
  <c r="BH267" i="3"/>
  <c r="BH271" i="3"/>
  <c r="BH324" i="3"/>
  <c r="BH328" i="3"/>
  <c r="BH290" i="3"/>
  <c r="BH296" i="3"/>
  <c r="BH305" i="3"/>
  <c r="BH309" i="3"/>
  <c r="BH313" i="3"/>
  <c r="BH317" i="3"/>
  <c r="BH450" i="3"/>
  <c r="BH366" i="3"/>
  <c r="BH402" i="3"/>
  <c r="BH427" i="3"/>
  <c r="BH462" i="3"/>
  <c r="BH470" i="3"/>
  <c r="BH365" i="3"/>
  <c r="BH485" i="3"/>
  <c r="BH477" i="3"/>
  <c r="BH564" i="3"/>
  <c r="BH572" i="3"/>
  <c r="BH580" i="3"/>
  <c r="BH588" i="3"/>
  <c r="BH369" i="3"/>
  <c r="BH621" i="3"/>
  <c r="BH629" i="3"/>
  <c r="BH637" i="3"/>
  <c r="BH645" i="3"/>
  <c r="BH723" i="3"/>
  <c r="BH779" i="3"/>
  <c r="BH787" i="3"/>
  <c r="BH795" i="3"/>
  <c r="BH803" i="3"/>
  <c r="BH724" i="3"/>
  <c r="BH671" i="3"/>
  <c r="BH679" i="3"/>
  <c r="BH687" i="3"/>
  <c r="BH695" i="3"/>
  <c r="BH737" i="3"/>
  <c r="BH749" i="3"/>
  <c r="BH750" i="3"/>
  <c r="BH614" i="3"/>
  <c r="BH563" i="3"/>
  <c r="BG437" i="3"/>
  <c r="BG384" i="3"/>
  <c r="BG225" i="3"/>
  <c r="BG172" i="3"/>
  <c r="AD394" i="3"/>
  <c r="AC438" i="3"/>
  <c r="AD393" i="3"/>
  <c r="BG10" i="3"/>
  <c r="BG702" i="3"/>
  <c r="BG331" i="3"/>
  <c r="AT490" i="3"/>
  <c r="AS13" i="3"/>
  <c r="BG119" i="3"/>
  <c r="BG755" i="3"/>
  <c r="BG66" i="3"/>
  <c r="BG278" i="3"/>
  <c r="BG543" i="3"/>
  <c r="AF712" i="3" l="1"/>
  <c r="AF713" i="3" s="1"/>
  <c r="AF754" i="3" s="1"/>
  <c r="AH21" i="4" s="1"/>
  <c r="AD277" i="3"/>
  <c r="AF12" i="4" s="1"/>
  <c r="AD239" i="3"/>
  <c r="BF808" i="3"/>
  <c r="BG776" i="3"/>
  <c r="AE756" i="3"/>
  <c r="AB9" i="3"/>
  <c r="AQ451" i="3"/>
  <c r="AQ491" i="3" s="1"/>
  <c r="AC342" i="3"/>
  <c r="AD23" i="4"/>
  <c r="AC499" i="3"/>
  <c r="AB544" i="3"/>
  <c r="AC500" i="3"/>
  <c r="AB12" i="3"/>
  <c r="AB14" i="3" s="1"/>
  <c r="AE552" i="3"/>
  <c r="AD597" i="3"/>
  <c r="AE553" i="3"/>
  <c r="AD764" i="3"/>
  <c r="AD765" i="3"/>
  <c r="AC809" i="3"/>
  <c r="AD658" i="3"/>
  <c r="AD659" i="3"/>
  <c r="AC703" i="3"/>
  <c r="AC186" i="3"/>
  <c r="AC67" i="3"/>
  <c r="AD23" i="3"/>
  <c r="AD22" i="3"/>
  <c r="AD289" i="3"/>
  <c r="AE610" i="3"/>
  <c r="AF606" i="3" s="1"/>
  <c r="BK5" i="4"/>
  <c r="AZ5" i="5"/>
  <c r="AE75" i="3"/>
  <c r="AD120" i="3"/>
  <c r="AE76" i="3"/>
  <c r="AC173" i="3"/>
  <c r="AD128" i="3"/>
  <c r="AD129" i="3"/>
  <c r="BH649" i="3"/>
  <c r="BH596" i="3"/>
  <c r="AD395" i="3"/>
  <c r="BH437" i="3"/>
  <c r="BH172" i="3"/>
  <c r="BH225" i="3"/>
  <c r="BH702" i="3"/>
  <c r="BH384" i="3"/>
  <c r="BH10" i="3"/>
  <c r="BI79" i="3"/>
  <c r="BI43" i="3"/>
  <c r="BI47" i="3"/>
  <c r="BI51" i="3"/>
  <c r="BI55" i="3"/>
  <c r="BI59" i="3"/>
  <c r="BI63" i="3"/>
  <c r="BI45" i="3"/>
  <c r="BI44" i="3"/>
  <c r="BI98" i="3"/>
  <c r="BI92" i="3"/>
  <c r="BI93" i="3"/>
  <c r="BI100" i="3"/>
  <c r="BI110" i="3"/>
  <c r="BI114" i="3"/>
  <c r="BI141" i="3"/>
  <c r="BI145" i="3"/>
  <c r="BI149" i="3"/>
  <c r="BI99" i="3"/>
  <c r="BI151" i="3"/>
  <c r="BI155" i="3"/>
  <c r="BI159" i="3"/>
  <c r="BI163" i="3"/>
  <c r="BI167" i="3"/>
  <c r="BI184" i="3"/>
  <c r="BI195" i="3"/>
  <c r="BI197" i="3"/>
  <c r="BI201" i="3"/>
  <c r="BI243" i="3"/>
  <c r="BI206" i="3"/>
  <c r="BI210" i="3"/>
  <c r="BI214" i="3"/>
  <c r="BI218" i="3"/>
  <c r="BI222" i="3"/>
  <c r="BI249" i="3"/>
  <c r="BI253" i="3"/>
  <c r="BI257" i="3"/>
  <c r="BI261" i="3"/>
  <c r="BI265" i="3"/>
  <c r="BI269" i="3"/>
  <c r="BI273" i="3"/>
  <c r="BI291" i="3"/>
  <c r="BI301" i="3"/>
  <c r="BI305" i="3"/>
  <c r="BI309" i="3"/>
  <c r="BI313" i="3"/>
  <c r="BI317" i="3"/>
  <c r="BI321" i="3"/>
  <c r="BI324" i="3"/>
  <c r="BI328" i="3"/>
  <c r="BI354" i="3"/>
  <c r="BI358" i="3"/>
  <c r="BI362" i="3"/>
  <c r="BI366" i="3"/>
  <c r="BI370" i="3"/>
  <c r="BI374" i="3"/>
  <c r="BI378" i="3"/>
  <c r="BI396" i="3"/>
  <c r="BI449" i="3"/>
  <c r="BI409" i="3"/>
  <c r="BI413" i="3"/>
  <c r="BI417" i="3"/>
  <c r="BI421" i="3"/>
  <c r="BI425" i="3"/>
  <c r="BI429" i="3"/>
  <c r="BI433" i="3"/>
  <c r="BI476" i="3"/>
  <c r="BI480" i="3"/>
  <c r="BI484" i="3"/>
  <c r="BI555" i="3"/>
  <c r="BI461" i="3"/>
  <c r="BI465" i="3"/>
  <c r="BI469" i="3"/>
  <c r="BI473" i="3"/>
  <c r="BI724" i="3"/>
  <c r="BI728" i="3"/>
  <c r="BI732" i="3"/>
  <c r="BI736" i="3"/>
  <c r="BI740" i="3"/>
  <c r="BI485" i="3"/>
  <c r="BI565" i="3"/>
  <c r="BI569" i="3"/>
  <c r="BI573" i="3"/>
  <c r="BI577" i="3"/>
  <c r="BI581" i="3"/>
  <c r="BI585" i="3"/>
  <c r="BI589" i="3"/>
  <c r="BI593" i="3"/>
  <c r="BI743" i="3"/>
  <c r="BI747" i="3"/>
  <c r="BI751" i="3"/>
  <c r="BI556" i="3"/>
  <c r="BI715" i="3"/>
  <c r="BI779" i="3"/>
  <c r="BI783" i="3"/>
  <c r="BI787" i="3"/>
  <c r="BI791" i="3"/>
  <c r="BI795" i="3"/>
  <c r="BI799" i="3"/>
  <c r="BI803" i="3"/>
  <c r="BI672" i="3"/>
  <c r="BI620" i="3"/>
  <c r="BI624" i="3"/>
  <c r="BI628" i="3"/>
  <c r="BI632" i="3"/>
  <c r="BI636" i="3"/>
  <c r="BI640" i="3"/>
  <c r="BI644" i="3"/>
  <c r="BI670" i="3"/>
  <c r="BI675" i="3"/>
  <c r="BI694" i="3"/>
  <c r="BI683" i="3"/>
  <c r="BI699" i="3"/>
  <c r="BI696" i="3"/>
  <c r="BI681" i="3"/>
  <c r="BI697" i="3"/>
  <c r="BI561" i="3"/>
  <c r="BI775" i="3"/>
  <c r="BI563" i="3"/>
  <c r="BI616" i="3"/>
  <c r="BI26" i="3"/>
  <c r="BI34" i="3"/>
  <c r="BI48" i="3"/>
  <c r="BI52" i="3"/>
  <c r="BI56" i="3"/>
  <c r="BI60" i="3"/>
  <c r="BI78" i="3"/>
  <c r="BI46" i="3"/>
  <c r="BI88" i="3"/>
  <c r="BI91" i="3"/>
  <c r="BI96" i="3"/>
  <c r="BI106" i="3"/>
  <c r="BI102" i="3"/>
  <c r="BI111" i="3"/>
  <c r="BI115" i="3"/>
  <c r="BI142" i="3"/>
  <c r="BI146" i="3"/>
  <c r="BI150" i="3"/>
  <c r="BI108" i="3"/>
  <c r="BI152" i="3"/>
  <c r="BI156" i="3"/>
  <c r="BI160" i="3"/>
  <c r="BI164" i="3"/>
  <c r="BI168" i="3"/>
  <c r="BI190" i="3"/>
  <c r="BI238" i="3"/>
  <c r="BI198" i="3"/>
  <c r="BI298" i="3"/>
  <c r="BI203" i="3"/>
  <c r="BI207" i="3"/>
  <c r="BI211" i="3"/>
  <c r="BI215" i="3"/>
  <c r="BI219" i="3"/>
  <c r="BI246" i="3"/>
  <c r="BI250" i="3"/>
  <c r="BI254" i="3"/>
  <c r="BI258" i="3"/>
  <c r="BI262" i="3"/>
  <c r="BI266" i="3"/>
  <c r="BI270" i="3"/>
  <c r="BI274" i="3"/>
  <c r="BI296" i="3"/>
  <c r="BI302" i="3"/>
  <c r="BI306" i="3"/>
  <c r="BI310" i="3"/>
  <c r="BI314" i="3"/>
  <c r="BI318" i="3"/>
  <c r="BI322" i="3"/>
  <c r="BI325" i="3"/>
  <c r="BI343" i="3"/>
  <c r="BI355" i="3"/>
  <c r="BI359" i="3"/>
  <c r="BI363" i="3"/>
  <c r="BI367" i="3"/>
  <c r="BI371" i="3"/>
  <c r="BI375" i="3"/>
  <c r="BI379" i="3"/>
  <c r="BI402" i="3"/>
  <c r="BI455" i="3"/>
  <c r="BI410" i="3"/>
  <c r="BI414" i="3"/>
  <c r="BI418" i="3"/>
  <c r="BI422" i="3"/>
  <c r="BI426" i="3"/>
  <c r="BI430" i="3"/>
  <c r="BI434" i="3"/>
  <c r="BI477" i="3"/>
  <c r="BI481" i="3"/>
  <c r="BI502" i="3"/>
  <c r="BI458" i="3"/>
  <c r="BI462" i="3"/>
  <c r="BI466" i="3"/>
  <c r="BI470" i="3"/>
  <c r="BI503" i="3"/>
  <c r="BI725" i="3"/>
  <c r="BI729" i="3"/>
  <c r="BI733" i="3"/>
  <c r="BI737" i="3"/>
  <c r="BI741" i="3"/>
  <c r="BI486" i="3"/>
  <c r="BI566" i="3"/>
  <c r="BI570" i="3"/>
  <c r="BI574" i="3"/>
  <c r="BI578" i="3"/>
  <c r="BI582" i="3"/>
  <c r="BI586" i="3"/>
  <c r="BI590" i="3"/>
  <c r="BI608" i="3"/>
  <c r="BI744" i="3"/>
  <c r="BI748" i="3"/>
  <c r="BI661" i="3"/>
  <c r="BI780" i="3"/>
  <c r="BI784" i="3"/>
  <c r="BI788" i="3"/>
  <c r="BI792" i="3"/>
  <c r="BI796" i="3"/>
  <c r="BI800" i="3"/>
  <c r="BI804" i="3"/>
  <c r="BI617" i="3"/>
  <c r="BI621" i="3"/>
  <c r="BI625" i="3"/>
  <c r="BI629" i="3"/>
  <c r="BI633" i="3"/>
  <c r="BI637" i="3"/>
  <c r="BI641" i="3"/>
  <c r="BI645" i="3"/>
  <c r="BI671" i="3"/>
  <c r="BI682" i="3"/>
  <c r="BI698" i="3"/>
  <c r="BI687" i="3"/>
  <c r="BI684" i="3"/>
  <c r="BI768" i="3"/>
  <c r="BI685" i="3"/>
  <c r="BI669" i="3"/>
  <c r="BI139" i="3"/>
  <c r="BI722" i="3"/>
  <c r="BI33" i="3"/>
  <c r="BI86" i="3"/>
  <c r="BI745" i="3"/>
  <c r="BI749" i="3"/>
  <c r="BI767" i="3"/>
  <c r="BI662" i="3"/>
  <c r="BI777" i="3"/>
  <c r="BI781" i="3"/>
  <c r="BI785" i="3"/>
  <c r="BI789" i="3"/>
  <c r="BI793" i="3"/>
  <c r="BI797" i="3"/>
  <c r="BI801" i="3"/>
  <c r="BI805" i="3"/>
  <c r="BI618" i="3"/>
  <c r="BI622" i="3"/>
  <c r="BI626" i="3"/>
  <c r="BI630" i="3"/>
  <c r="BI634" i="3"/>
  <c r="BI638" i="3"/>
  <c r="BI642" i="3"/>
  <c r="BI646" i="3"/>
  <c r="BI673" i="3"/>
  <c r="BI686" i="3"/>
  <c r="BI678" i="3"/>
  <c r="BI691" i="3"/>
  <c r="BI688" i="3"/>
  <c r="BI677" i="3"/>
  <c r="BI689" i="3"/>
  <c r="BI614" i="3"/>
  <c r="BI404" i="3"/>
  <c r="BI192" i="3"/>
  <c r="BI245" i="3"/>
  <c r="BI25" i="3"/>
  <c r="BI39" i="3"/>
  <c r="BI42" i="3"/>
  <c r="BI50" i="3"/>
  <c r="BI54" i="3"/>
  <c r="BI58" i="3"/>
  <c r="BI62" i="3"/>
  <c r="BI40" i="3"/>
  <c r="BI41" i="3"/>
  <c r="BI94" i="3"/>
  <c r="BI87" i="3"/>
  <c r="BI101" i="3"/>
  <c r="BI137" i="3"/>
  <c r="BI107" i="3"/>
  <c r="BI113" i="3"/>
  <c r="BI140" i="3"/>
  <c r="BI144" i="3"/>
  <c r="BI148" i="3"/>
  <c r="BI97" i="3"/>
  <c r="BI132" i="3"/>
  <c r="BI154" i="3"/>
  <c r="BI158" i="3"/>
  <c r="BI162" i="3"/>
  <c r="BI166" i="3"/>
  <c r="BI105" i="3"/>
  <c r="BI194" i="3"/>
  <c r="BI196" i="3"/>
  <c r="BI200" i="3"/>
  <c r="BI237" i="3"/>
  <c r="BI205" i="3"/>
  <c r="BI209" i="3"/>
  <c r="BI213" i="3"/>
  <c r="BI217" i="3"/>
  <c r="BI221" i="3"/>
  <c r="BI248" i="3"/>
  <c r="BI252" i="3"/>
  <c r="BI256" i="3"/>
  <c r="BI260" i="3"/>
  <c r="BI264" i="3"/>
  <c r="BI268" i="3"/>
  <c r="BI272" i="3"/>
  <c r="BI290" i="3"/>
  <c r="BI300" i="3"/>
  <c r="BI304" i="3"/>
  <c r="BI308" i="3"/>
  <c r="BI312" i="3"/>
  <c r="BI316" i="3"/>
  <c r="BI320" i="3"/>
  <c r="BI344" i="3"/>
  <c r="BI327" i="3"/>
  <c r="BI353" i="3"/>
  <c r="BI357" i="3"/>
  <c r="BI361" i="3"/>
  <c r="BI365" i="3"/>
  <c r="BI369" i="3"/>
  <c r="BI373" i="3"/>
  <c r="BI377" i="3"/>
  <c r="BI381" i="3"/>
  <c r="BI450" i="3"/>
  <c r="BI408" i="3"/>
  <c r="BI412" i="3"/>
  <c r="BI416" i="3"/>
  <c r="BI420" i="3"/>
  <c r="BI424" i="3"/>
  <c r="BI428" i="3"/>
  <c r="BI432" i="3"/>
  <c r="BI475" i="3"/>
  <c r="BI479" i="3"/>
  <c r="BI483" i="3"/>
  <c r="BI407" i="3"/>
  <c r="BI460" i="3"/>
  <c r="BI464" i="3"/>
  <c r="BI468" i="3"/>
  <c r="BI472" i="3"/>
  <c r="BI723" i="3"/>
  <c r="BI727" i="3"/>
  <c r="BI731" i="3"/>
  <c r="BI735" i="3"/>
  <c r="BI739" i="3"/>
  <c r="BI457" i="3"/>
  <c r="BI564" i="3"/>
  <c r="BI568" i="3"/>
  <c r="BI572" i="3"/>
  <c r="BI576" i="3"/>
  <c r="BI580" i="3"/>
  <c r="BI584" i="3"/>
  <c r="BI588" i="3"/>
  <c r="BI592" i="3"/>
  <c r="BI406" i="3"/>
  <c r="BI746" i="3"/>
  <c r="BI750" i="3"/>
  <c r="BI676" i="3"/>
  <c r="BI714" i="3"/>
  <c r="BI778" i="3"/>
  <c r="BI782" i="3"/>
  <c r="BI786" i="3"/>
  <c r="BI790" i="3"/>
  <c r="BI794" i="3"/>
  <c r="BI798" i="3"/>
  <c r="BI802" i="3"/>
  <c r="BI667" i="3"/>
  <c r="BI619" i="3"/>
  <c r="BI623" i="3"/>
  <c r="BI627" i="3"/>
  <c r="BI631" i="3"/>
  <c r="BI635" i="3"/>
  <c r="BI639" i="3"/>
  <c r="BI643" i="3"/>
  <c r="BI720" i="3"/>
  <c r="BI674" i="3"/>
  <c r="BI690" i="3"/>
  <c r="BI680" i="3"/>
  <c r="BI695" i="3"/>
  <c r="BI692" i="3"/>
  <c r="BI679" i="3"/>
  <c r="BI693" i="3"/>
  <c r="BI773" i="3"/>
  <c r="BI31" i="3"/>
  <c r="BI84" i="3"/>
  <c r="BI351" i="3"/>
  <c r="BI752" i="3"/>
  <c r="BJ5" i="3"/>
  <c r="BI35" i="3"/>
  <c r="BI38" i="3"/>
  <c r="BI49" i="3"/>
  <c r="BI53" i="3"/>
  <c r="BI57" i="3"/>
  <c r="BI61" i="3"/>
  <c r="BI37" i="3"/>
  <c r="BI36" i="3"/>
  <c r="BI90" i="3"/>
  <c r="BI95" i="3"/>
  <c r="BI103" i="3"/>
  <c r="BI131" i="3"/>
  <c r="BI104" i="3"/>
  <c r="BI112" i="3"/>
  <c r="BI116" i="3"/>
  <c r="BI143" i="3"/>
  <c r="BI147" i="3"/>
  <c r="BI89" i="3"/>
  <c r="BI109" i="3"/>
  <c r="BI153" i="3"/>
  <c r="BI157" i="3"/>
  <c r="BI161" i="3"/>
  <c r="BI165" i="3"/>
  <c r="BI169" i="3"/>
  <c r="BI193" i="3"/>
  <c r="BI185" i="3"/>
  <c r="BI199" i="3"/>
  <c r="BI202" i="3"/>
  <c r="BI204" i="3"/>
  <c r="BI208" i="3"/>
  <c r="BI212" i="3"/>
  <c r="BI216" i="3"/>
  <c r="BI220" i="3"/>
  <c r="BI247" i="3"/>
  <c r="BI251" i="3"/>
  <c r="BI255" i="3"/>
  <c r="BI259" i="3"/>
  <c r="BI263" i="3"/>
  <c r="BI267" i="3"/>
  <c r="BI271" i="3"/>
  <c r="BI275" i="3"/>
  <c r="BI299" i="3"/>
  <c r="BI303" i="3"/>
  <c r="BI307" i="3"/>
  <c r="BI311" i="3"/>
  <c r="BI315" i="3"/>
  <c r="BI319" i="3"/>
  <c r="BI323" i="3"/>
  <c r="BI326" i="3"/>
  <c r="BI352" i="3"/>
  <c r="BI356" i="3"/>
  <c r="BI360" i="3"/>
  <c r="BI364" i="3"/>
  <c r="BI368" i="3"/>
  <c r="BI372" i="3"/>
  <c r="BI376" i="3"/>
  <c r="BI380" i="3"/>
  <c r="BI397" i="3"/>
  <c r="BI349" i="3"/>
  <c r="BI411" i="3"/>
  <c r="BI415" i="3"/>
  <c r="BI419" i="3"/>
  <c r="BI423" i="3"/>
  <c r="BI427" i="3"/>
  <c r="BI431" i="3"/>
  <c r="BI474" i="3"/>
  <c r="BI478" i="3"/>
  <c r="BI482" i="3"/>
  <c r="BI405" i="3"/>
  <c r="BI459" i="3"/>
  <c r="BI463" i="3"/>
  <c r="BI467" i="3"/>
  <c r="BI471" i="3"/>
  <c r="BI609" i="3"/>
  <c r="BI726" i="3"/>
  <c r="BI730" i="3"/>
  <c r="BI734" i="3"/>
  <c r="BI738" i="3"/>
  <c r="BI742" i="3"/>
  <c r="BI487" i="3"/>
  <c r="BI567" i="3"/>
  <c r="BI571" i="3"/>
  <c r="BI575" i="3"/>
  <c r="BI579" i="3"/>
  <c r="BI583" i="3"/>
  <c r="BI587" i="3"/>
  <c r="BI591" i="3"/>
  <c r="BI508" i="3"/>
  <c r="BH755" i="3"/>
  <c r="BH543" i="3"/>
  <c r="BH66" i="3"/>
  <c r="BH119" i="3"/>
  <c r="BH278" i="3"/>
  <c r="BH331" i="3"/>
  <c r="AU490" i="3"/>
  <c r="AT13" i="3"/>
  <c r="AR447" i="3" l="1"/>
  <c r="AR448" i="3" s="1"/>
  <c r="AR489" i="3" s="1"/>
  <c r="AT16" i="4" s="1"/>
  <c r="AD279" i="3"/>
  <c r="AE234" i="3"/>
  <c r="AE235" i="3"/>
  <c r="BG808" i="3"/>
  <c r="BH776" i="3"/>
  <c r="AC383" i="3"/>
  <c r="AE14" i="4" s="1"/>
  <c r="AC345" i="3"/>
  <c r="AE554" i="3"/>
  <c r="AD182" i="3"/>
  <c r="AC501" i="3"/>
  <c r="AC226" i="3"/>
  <c r="AD766" i="3"/>
  <c r="AD660" i="3"/>
  <c r="AF605" i="3"/>
  <c r="AF607" i="3" s="1"/>
  <c r="AF648" i="3" s="1"/>
  <c r="AH19" i="4" s="1"/>
  <c r="AE650" i="3"/>
  <c r="AD24" i="3"/>
  <c r="AD181" i="3"/>
  <c r="AD330" i="3"/>
  <c r="AF13" i="4" s="1"/>
  <c r="AD292" i="3"/>
  <c r="AF716" i="3"/>
  <c r="AG711" i="3" s="1"/>
  <c r="BL5" i="4"/>
  <c r="BA5" i="5"/>
  <c r="AD130" i="3"/>
  <c r="AE77" i="3"/>
  <c r="BI225" i="3"/>
  <c r="BI596" i="3"/>
  <c r="BI10" i="3"/>
  <c r="BI384" i="3"/>
  <c r="BI702" i="3"/>
  <c r="BI172" i="3"/>
  <c r="BI649" i="3"/>
  <c r="AD436" i="3"/>
  <c r="AD398" i="3"/>
  <c r="BK5" i="3"/>
  <c r="BJ48" i="3"/>
  <c r="BJ52" i="3"/>
  <c r="BJ56" i="3"/>
  <c r="BJ60" i="3"/>
  <c r="BJ78" i="3"/>
  <c r="BJ46" i="3"/>
  <c r="BJ43" i="3"/>
  <c r="BJ88" i="3"/>
  <c r="BJ92" i="3"/>
  <c r="BJ96" i="3"/>
  <c r="BJ100" i="3"/>
  <c r="BJ104" i="3"/>
  <c r="BJ108" i="3"/>
  <c r="BJ38" i="3"/>
  <c r="BJ110" i="3"/>
  <c r="BJ114" i="3"/>
  <c r="BJ142" i="3"/>
  <c r="BJ147" i="3"/>
  <c r="BJ154" i="3"/>
  <c r="BJ145" i="3"/>
  <c r="BJ163" i="3"/>
  <c r="BJ185" i="3"/>
  <c r="BJ156" i="3"/>
  <c r="BJ164" i="3"/>
  <c r="BJ194" i="3"/>
  <c r="BJ197" i="3"/>
  <c r="BJ201" i="3"/>
  <c r="BJ205" i="3"/>
  <c r="BJ209" i="3"/>
  <c r="BJ213" i="3"/>
  <c r="BJ217" i="3"/>
  <c r="BJ221" i="3"/>
  <c r="BJ299" i="3"/>
  <c r="BJ303" i="3"/>
  <c r="BJ307" i="3"/>
  <c r="BJ311" i="3"/>
  <c r="BJ315" i="3"/>
  <c r="BJ319" i="3"/>
  <c r="BJ323" i="3"/>
  <c r="BJ247" i="3"/>
  <c r="BJ251" i="3"/>
  <c r="BJ255" i="3"/>
  <c r="BJ259" i="3"/>
  <c r="BJ265" i="3"/>
  <c r="BJ273" i="3"/>
  <c r="BJ407" i="3"/>
  <c r="BJ266" i="3"/>
  <c r="BJ274" i="3"/>
  <c r="BJ327" i="3"/>
  <c r="BJ263" i="3"/>
  <c r="BJ355" i="3"/>
  <c r="BJ363" i="3"/>
  <c r="BJ371" i="3"/>
  <c r="BJ379" i="3"/>
  <c r="BJ410" i="3"/>
  <c r="BJ414" i="3"/>
  <c r="BJ418" i="3"/>
  <c r="BJ422" i="3"/>
  <c r="BJ426" i="3"/>
  <c r="BJ430" i="3"/>
  <c r="BJ434" i="3"/>
  <c r="BJ358" i="3"/>
  <c r="BJ366" i="3"/>
  <c r="BJ374" i="3"/>
  <c r="BJ402" i="3"/>
  <c r="BJ485" i="3"/>
  <c r="BJ455" i="3"/>
  <c r="BJ477" i="3"/>
  <c r="BJ481" i="3"/>
  <c r="BJ502" i="3"/>
  <c r="BJ555" i="3"/>
  <c r="BJ472" i="3"/>
  <c r="BJ673" i="3"/>
  <c r="BJ677" i="3"/>
  <c r="BJ681" i="3"/>
  <c r="BJ685" i="3"/>
  <c r="BJ689" i="3"/>
  <c r="BJ693" i="3"/>
  <c r="BJ697" i="3"/>
  <c r="BJ461" i="3"/>
  <c r="BJ609" i="3"/>
  <c r="BJ470" i="3"/>
  <c r="BJ459" i="3"/>
  <c r="BJ567" i="3"/>
  <c r="BJ576" i="3"/>
  <c r="BJ587" i="3"/>
  <c r="BJ667" i="3"/>
  <c r="BJ738" i="3"/>
  <c r="BJ584" i="3"/>
  <c r="BJ731" i="3"/>
  <c r="BJ744" i="3"/>
  <c r="BJ748" i="3"/>
  <c r="BJ752" i="3"/>
  <c r="BJ789" i="3"/>
  <c r="BJ795" i="3"/>
  <c r="BJ799" i="3"/>
  <c r="BJ804" i="3"/>
  <c r="BJ623" i="3"/>
  <c r="BJ573" i="3"/>
  <c r="BJ581" i="3"/>
  <c r="BJ592" i="3"/>
  <c r="BJ715" i="3"/>
  <c r="BJ732" i="3"/>
  <c r="BJ777" i="3"/>
  <c r="BJ781" i="3"/>
  <c r="BJ785" i="3"/>
  <c r="BJ803" i="3"/>
  <c r="BJ620" i="3"/>
  <c r="BJ626" i="3"/>
  <c r="BJ630" i="3"/>
  <c r="BJ634" i="3"/>
  <c r="BJ638" i="3"/>
  <c r="BJ642" i="3"/>
  <c r="BJ646" i="3"/>
  <c r="BJ737" i="3"/>
  <c r="BJ720" i="3"/>
  <c r="BJ137" i="3"/>
  <c r="BJ243" i="3"/>
  <c r="BJ86" i="3"/>
  <c r="BJ794" i="3"/>
  <c r="BJ741" i="3"/>
  <c r="BJ616" i="3"/>
  <c r="BJ245" i="3"/>
  <c r="BJ25" i="3"/>
  <c r="BJ49" i="3"/>
  <c r="BJ53" i="3"/>
  <c r="BJ57" i="3"/>
  <c r="BJ61" i="3"/>
  <c r="BJ36" i="3"/>
  <c r="BJ79" i="3"/>
  <c r="BJ34" i="3"/>
  <c r="BJ89" i="3"/>
  <c r="BJ93" i="3"/>
  <c r="BJ97" i="3"/>
  <c r="BJ101" i="3"/>
  <c r="BJ105" i="3"/>
  <c r="BJ109" i="3"/>
  <c r="BJ41" i="3"/>
  <c r="BJ111" i="3"/>
  <c r="BJ115" i="3"/>
  <c r="BJ146" i="3"/>
  <c r="BJ151" i="3"/>
  <c r="BJ144" i="3"/>
  <c r="BJ157" i="3"/>
  <c r="BJ165" i="3"/>
  <c r="BJ155" i="3"/>
  <c r="BJ158" i="3"/>
  <c r="BJ166" i="3"/>
  <c r="BJ195" i="3"/>
  <c r="BJ198" i="3"/>
  <c r="BJ202" i="3"/>
  <c r="BJ206" i="3"/>
  <c r="BJ210" i="3"/>
  <c r="BJ214" i="3"/>
  <c r="BJ218" i="3"/>
  <c r="BJ222" i="3"/>
  <c r="BJ300" i="3"/>
  <c r="BJ304" i="3"/>
  <c r="BJ308" i="3"/>
  <c r="BJ312" i="3"/>
  <c r="BJ316" i="3"/>
  <c r="BJ320" i="3"/>
  <c r="BJ238" i="3"/>
  <c r="BJ248" i="3"/>
  <c r="BJ252" i="3"/>
  <c r="BJ256" i="3"/>
  <c r="BJ260" i="3"/>
  <c r="BJ267" i="3"/>
  <c r="BJ298" i="3"/>
  <c r="BJ296" i="3"/>
  <c r="BJ268" i="3"/>
  <c r="BJ324" i="3"/>
  <c r="BJ328" i="3"/>
  <c r="BJ275" i="3"/>
  <c r="BJ357" i="3"/>
  <c r="BJ365" i="3"/>
  <c r="BJ373" i="3"/>
  <c r="BJ381" i="3"/>
  <c r="BJ411" i="3"/>
  <c r="BJ415" i="3"/>
  <c r="BJ419" i="3"/>
  <c r="BJ423" i="3"/>
  <c r="BJ427" i="3"/>
  <c r="BJ431" i="3"/>
  <c r="BJ352" i="3"/>
  <c r="BJ360" i="3"/>
  <c r="BJ368" i="3"/>
  <c r="BJ376" i="3"/>
  <c r="BJ450" i="3"/>
  <c r="BJ486" i="3"/>
  <c r="BJ474" i="3"/>
  <c r="BJ478" i="3"/>
  <c r="BJ482" i="3"/>
  <c r="BJ508" i="3"/>
  <c r="BJ460" i="3"/>
  <c r="BJ670" i="3"/>
  <c r="BJ674" i="3"/>
  <c r="BJ678" i="3"/>
  <c r="BJ682" i="3"/>
  <c r="BJ686" i="3"/>
  <c r="BJ690" i="3"/>
  <c r="BJ694" i="3"/>
  <c r="BJ698" i="3"/>
  <c r="BJ465" i="3"/>
  <c r="BJ458" i="3"/>
  <c r="BJ564" i="3"/>
  <c r="BJ463" i="3"/>
  <c r="BJ570" i="3"/>
  <c r="BJ578" i="3"/>
  <c r="BJ589" i="3"/>
  <c r="BJ726" i="3"/>
  <c r="BJ742" i="3"/>
  <c r="BJ608" i="3"/>
  <c r="BJ735" i="3"/>
  <c r="BJ745" i="3"/>
  <c r="BJ749" i="3"/>
  <c r="BJ767" i="3"/>
  <c r="BJ790" i="3"/>
  <c r="BJ796" i="3"/>
  <c r="BJ800" i="3"/>
  <c r="BJ805" i="3"/>
  <c r="BJ624" i="3"/>
  <c r="BJ575" i="3"/>
  <c r="BJ585" i="3"/>
  <c r="BJ614" i="3"/>
  <c r="BJ722" i="3"/>
  <c r="BJ736" i="3"/>
  <c r="BJ778" i="3"/>
  <c r="BJ782" i="3"/>
  <c r="BJ788" i="3"/>
  <c r="BJ617" i="3"/>
  <c r="BJ621" i="3"/>
  <c r="BJ627" i="3"/>
  <c r="BJ631" i="3"/>
  <c r="BJ635" i="3"/>
  <c r="BJ639" i="3"/>
  <c r="BJ643" i="3"/>
  <c r="BJ669" i="3"/>
  <c r="BJ775" i="3"/>
  <c r="BJ457" i="3"/>
  <c r="BJ31" i="3"/>
  <c r="BJ84" i="3"/>
  <c r="BJ563" i="3"/>
  <c r="BJ26" i="3"/>
  <c r="BJ50" i="3"/>
  <c r="BJ54" i="3"/>
  <c r="BJ58" i="3"/>
  <c r="BJ62" i="3"/>
  <c r="BJ40" i="3"/>
  <c r="BJ35" i="3"/>
  <c r="BJ42" i="3"/>
  <c r="BJ90" i="3"/>
  <c r="BJ94" i="3"/>
  <c r="BJ98" i="3"/>
  <c r="BJ102" i="3"/>
  <c r="BJ106" i="3"/>
  <c r="BJ37" i="3"/>
  <c r="BJ132" i="3"/>
  <c r="BJ112" i="3"/>
  <c r="BJ116" i="3"/>
  <c r="BJ150" i="3"/>
  <c r="BJ152" i="3"/>
  <c r="BJ148" i="3"/>
  <c r="BJ159" i="3"/>
  <c r="BJ167" i="3"/>
  <c r="BJ184" i="3"/>
  <c r="BJ160" i="3"/>
  <c r="BJ168" i="3"/>
  <c r="BJ190" i="3"/>
  <c r="BJ199" i="3"/>
  <c r="BJ203" i="3"/>
  <c r="BJ207" i="3"/>
  <c r="BJ211" i="3"/>
  <c r="BJ215" i="3"/>
  <c r="BJ219" i="3"/>
  <c r="BJ237" i="3"/>
  <c r="BJ301" i="3"/>
  <c r="BJ305" i="3"/>
  <c r="BJ309" i="3"/>
  <c r="BJ313" i="3"/>
  <c r="BJ317" i="3"/>
  <c r="BJ321" i="3"/>
  <c r="BJ291" i="3"/>
  <c r="BJ249" i="3"/>
  <c r="BJ253" i="3"/>
  <c r="BJ257" i="3"/>
  <c r="BJ261" i="3"/>
  <c r="BJ269" i="3"/>
  <c r="BJ405" i="3"/>
  <c r="BJ344" i="3"/>
  <c r="BJ270" i="3"/>
  <c r="BJ325" i="3"/>
  <c r="BJ343" i="3"/>
  <c r="BJ290" i="3"/>
  <c r="BJ359" i="3"/>
  <c r="BJ367" i="3"/>
  <c r="BJ375" i="3"/>
  <c r="BJ408" i="3"/>
  <c r="BJ412" i="3"/>
  <c r="BJ416" i="3"/>
  <c r="BJ420" i="3"/>
  <c r="BJ424" i="3"/>
  <c r="BJ428" i="3"/>
  <c r="BJ432" i="3"/>
  <c r="BJ354" i="3"/>
  <c r="BJ362" i="3"/>
  <c r="BJ370" i="3"/>
  <c r="BJ378" i="3"/>
  <c r="BJ404" i="3"/>
  <c r="BJ487" i="3"/>
  <c r="BJ475" i="3"/>
  <c r="BJ479" i="3"/>
  <c r="BJ483" i="3"/>
  <c r="BJ556" i="3"/>
  <c r="BJ464" i="3"/>
  <c r="BJ671" i="3"/>
  <c r="BJ675" i="3"/>
  <c r="BJ679" i="3"/>
  <c r="BJ683" i="3"/>
  <c r="BJ687" i="3"/>
  <c r="BJ691" i="3"/>
  <c r="BJ695" i="3"/>
  <c r="BJ699" i="3"/>
  <c r="BJ469" i="3"/>
  <c r="BJ462" i="3"/>
  <c r="BJ565" i="3"/>
  <c r="BJ467" i="3"/>
  <c r="BJ572" i="3"/>
  <c r="BJ580" i="3"/>
  <c r="BJ591" i="3"/>
  <c r="BJ730" i="3"/>
  <c r="BJ768" i="3"/>
  <c r="BJ723" i="3"/>
  <c r="BJ739" i="3"/>
  <c r="BJ746" i="3"/>
  <c r="BJ750" i="3"/>
  <c r="BJ786" i="3"/>
  <c r="BJ791" i="3"/>
  <c r="BJ797" i="3"/>
  <c r="BJ801" i="3"/>
  <c r="BJ582" i="3"/>
  <c r="BJ569" i="3"/>
  <c r="BJ577" i="3"/>
  <c r="BJ588" i="3"/>
  <c r="BJ661" i="3"/>
  <c r="BJ724" i="3"/>
  <c r="BJ740" i="3"/>
  <c r="BJ779" i="3"/>
  <c r="BJ783" i="3"/>
  <c r="BJ792" i="3"/>
  <c r="BJ618" i="3"/>
  <c r="BJ622" i="3"/>
  <c r="BJ628" i="3"/>
  <c r="BJ632" i="3"/>
  <c r="BJ636" i="3"/>
  <c r="BJ640" i="3"/>
  <c r="BJ644" i="3"/>
  <c r="BJ729" i="3"/>
  <c r="BJ725" i="3"/>
  <c r="BJ561" i="3"/>
  <c r="BJ773" i="3"/>
  <c r="BJ33" i="3"/>
  <c r="BJ351" i="3"/>
  <c r="BJ161" i="3"/>
  <c r="BJ169" i="3"/>
  <c r="BJ149" i="3"/>
  <c r="BJ162" i="3"/>
  <c r="BJ193" i="3"/>
  <c r="BJ196" i="3"/>
  <c r="BJ200" i="3"/>
  <c r="BJ204" i="3"/>
  <c r="BJ208" i="3"/>
  <c r="BJ212" i="3"/>
  <c r="BJ216" i="3"/>
  <c r="BJ220" i="3"/>
  <c r="BJ192" i="3"/>
  <c r="BJ302" i="3"/>
  <c r="BJ306" i="3"/>
  <c r="BJ310" i="3"/>
  <c r="BJ314" i="3"/>
  <c r="BJ318" i="3"/>
  <c r="BJ322" i="3"/>
  <c r="BJ246" i="3"/>
  <c r="BJ250" i="3"/>
  <c r="BJ254" i="3"/>
  <c r="BJ258" i="3"/>
  <c r="BJ262" i="3"/>
  <c r="BJ271" i="3"/>
  <c r="BJ406" i="3"/>
  <c r="BJ264" i="3"/>
  <c r="BJ272" i="3"/>
  <c r="BJ326" i="3"/>
  <c r="BJ397" i="3"/>
  <c r="BJ353" i="3"/>
  <c r="BJ361" i="3"/>
  <c r="BJ369" i="3"/>
  <c r="BJ377" i="3"/>
  <c r="BJ409" i="3"/>
  <c r="BJ413" i="3"/>
  <c r="BJ417" i="3"/>
  <c r="BJ421" i="3"/>
  <c r="BJ425" i="3"/>
  <c r="BJ429" i="3"/>
  <c r="BJ433" i="3"/>
  <c r="BJ356" i="3"/>
  <c r="BJ364" i="3"/>
  <c r="BJ372" i="3"/>
  <c r="BJ380" i="3"/>
  <c r="BJ449" i="3"/>
  <c r="BJ503" i="3"/>
  <c r="BJ476" i="3"/>
  <c r="BJ480" i="3"/>
  <c r="BJ484" i="3"/>
  <c r="BJ396" i="3"/>
  <c r="BJ468" i="3"/>
  <c r="BJ672" i="3"/>
  <c r="BJ676" i="3"/>
  <c r="BJ680" i="3"/>
  <c r="BJ684" i="3"/>
  <c r="BJ688" i="3"/>
  <c r="BJ692" i="3"/>
  <c r="BJ696" i="3"/>
  <c r="BJ714" i="3"/>
  <c r="BJ473" i="3"/>
  <c r="BJ466" i="3"/>
  <c r="BJ566" i="3"/>
  <c r="BJ471" i="3"/>
  <c r="BJ574" i="3"/>
  <c r="BJ583" i="3"/>
  <c r="BJ593" i="3"/>
  <c r="BJ734" i="3"/>
  <c r="BJ568" i="3"/>
  <c r="BJ727" i="3"/>
  <c r="BJ743" i="3"/>
  <c r="BJ747" i="3"/>
  <c r="BJ751" i="3"/>
  <c r="BJ787" i="3"/>
  <c r="BJ798" i="3"/>
  <c r="BJ802" i="3"/>
  <c r="BJ586" i="3"/>
  <c r="BJ571" i="3"/>
  <c r="BJ579" i="3"/>
  <c r="BJ590" i="3"/>
  <c r="BJ662" i="3"/>
  <c r="BJ728" i="3"/>
  <c r="BJ780" i="3"/>
  <c r="BJ784" i="3"/>
  <c r="BJ793" i="3"/>
  <c r="BJ619" i="3"/>
  <c r="BJ625" i="3"/>
  <c r="BJ629" i="3"/>
  <c r="BJ633" i="3"/>
  <c r="BJ637" i="3"/>
  <c r="BJ641" i="3"/>
  <c r="BJ645" i="3"/>
  <c r="BJ733" i="3"/>
  <c r="BJ139" i="3"/>
  <c r="BJ349" i="3"/>
  <c r="BJ47" i="3"/>
  <c r="BJ51" i="3"/>
  <c r="BJ55" i="3"/>
  <c r="BJ59" i="3"/>
  <c r="BJ63" i="3"/>
  <c r="BJ44" i="3"/>
  <c r="BJ39" i="3"/>
  <c r="BJ87" i="3"/>
  <c r="BJ91" i="3"/>
  <c r="BJ95" i="3"/>
  <c r="BJ99" i="3"/>
  <c r="BJ103" i="3"/>
  <c r="BJ107" i="3"/>
  <c r="BJ45" i="3"/>
  <c r="BJ131" i="3"/>
  <c r="BJ113" i="3"/>
  <c r="BJ140" i="3"/>
  <c r="BJ143" i="3"/>
  <c r="BJ153" i="3"/>
  <c r="BJ141" i="3"/>
  <c r="BI437" i="3"/>
  <c r="BI278" i="3"/>
  <c r="BI543" i="3"/>
  <c r="BI755" i="3"/>
  <c r="AV490" i="3"/>
  <c r="AU13" i="3"/>
  <c r="BI331" i="3"/>
  <c r="BI119" i="3"/>
  <c r="AR451" i="3"/>
  <c r="BI66" i="3"/>
  <c r="AE236" i="3" l="1"/>
  <c r="BI776" i="3"/>
  <c r="BH808" i="3"/>
  <c r="AD183" i="3"/>
  <c r="AD186" i="3" s="1"/>
  <c r="AD341" i="3"/>
  <c r="AC385" i="3"/>
  <c r="AD340" i="3"/>
  <c r="AC542" i="3"/>
  <c r="AC504" i="3"/>
  <c r="AE595" i="3"/>
  <c r="AG18" i="4" s="1"/>
  <c r="AE557" i="3"/>
  <c r="AF756" i="3"/>
  <c r="AD807" i="3"/>
  <c r="AF22" i="4" s="1"/>
  <c r="AD769" i="3"/>
  <c r="AD701" i="3"/>
  <c r="AF20" i="4" s="1"/>
  <c r="AD663" i="3"/>
  <c r="AF610" i="3"/>
  <c r="AG605" i="3" s="1"/>
  <c r="AD65" i="3"/>
  <c r="AF8" i="4" s="1"/>
  <c r="AD27" i="3"/>
  <c r="AE287" i="3"/>
  <c r="AD332" i="3"/>
  <c r="AE288" i="3"/>
  <c r="AG712" i="3"/>
  <c r="AG713" i="3" s="1"/>
  <c r="AG754" i="3" s="1"/>
  <c r="AI21" i="4" s="1"/>
  <c r="AD224" i="3"/>
  <c r="AF11" i="4" s="1"/>
  <c r="BM5" i="4"/>
  <c r="BB5" i="5"/>
  <c r="AD171" i="3"/>
  <c r="AF10" i="4" s="1"/>
  <c r="AD133" i="3"/>
  <c r="AE118" i="3"/>
  <c r="AG9" i="4" s="1"/>
  <c r="AE80" i="3"/>
  <c r="AF15" i="4"/>
  <c r="BJ596" i="3"/>
  <c r="BK26" i="3"/>
  <c r="BK37" i="3"/>
  <c r="BK41" i="3"/>
  <c r="BK45" i="3"/>
  <c r="BK79" i="3"/>
  <c r="BK59" i="3"/>
  <c r="BK58" i="3"/>
  <c r="BK88" i="3"/>
  <c r="BK61" i="3"/>
  <c r="BK97" i="3"/>
  <c r="BK91" i="3"/>
  <c r="BK102" i="3"/>
  <c r="BK104" i="3"/>
  <c r="BK106" i="3"/>
  <c r="BK103" i="3"/>
  <c r="BK141" i="3"/>
  <c r="BK110" i="3"/>
  <c r="BK140" i="3"/>
  <c r="BK60" i="3"/>
  <c r="BK152" i="3"/>
  <c r="BK156" i="3"/>
  <c r="BK160" i="3"/>
  <c r="BK164" i="3"/>
  <c r="BK168" i="3"/>
  <c r="BK115" i="3"/>
  <c r="BK184" i="3"/>
  <c r="BK197" i="3"/>
  <c r="BK201" i="3"/>
  <c r="BK195" i="3"/>
  <c r="BK249" i="3"/>
  <c r="BK253" i="3"/>
  <c r="BK257" i="3"/>
  <c r="BK261" i="3"/>
  <c r="BK265" i="3"/>
  <c r="BK269" i="3"/>
  <c r="BK273" i="3"/>
  <c r="BK296" i="3"/>
  <c r="BK205" i="3"/>
  <c r="BK209" i="3"/>
  <c r="BK213" i="3"/>
  <c r="BK217" i="3"/>
  <c r="BK221" i="3"/>
  <c r="BK353" i="3"/>
  <c r="BK357" i="3"/>
  <c r="BK361" i="3"/>
  <c r="BK365" i="3"/>
  <c r="BK369" i="3"/>
  <c r="BK373" i="3"/>
  <c r="BK377" i="3"/>
  <c r="BK381" i="3"/>
  <c r="BK298" i="3"/>
  <c r="BK302" i="3"/>
  <c r="BK306" i="3"/>
  <c r="BK310" i="3"/>
  <c r="BK314" i="3"/>
  <c r="BK318" i="3"/>
  <c r="BK322" i="3"/>
  <c r="BK325" i="3"/>
  <c r="BK343" i="3"/>
  <c r="BK407" i="3"/>
  <c r="BK408" i="3"/>
  <c r="BK412" i="3"/>
  <c r="BK416" i="3"/>
  <c r="BK420" i="3"/>
  <c r="BK424" i="3"/>
  <c r="BK428" i="3"/>
  <c r="BK432" i="3"/>
  <c r="BK459" i="3"/>
  <c r="BK463" i="3"/>
  <c r="BK467" i="3"/>
  <c r="BK471" i="3"/>
  <c r="BK475" i="3"/>
  <c r="BK479" i="3"/>
  <c r="BK483" i="3"/>
  <c r="BK487" i="3"/>
  <c r="BK508" i="3"/>
  <c r="BK618" i="3"/>
  <c r="BK622" i="3"/>
  <c r="BK626" i="3"/>
  <c r="BK630" i="3"/>
  <c r="BK634" i="3"/>
  <c r="BK638" i="3"/>
  <c r="BK642" i="3"/>
  <c r="BK646" i="3"/>
  <c r="BK555" i="3"/>
  <c r="BK586" i="3"/>
  <c r="BK672" i="3"/>
  <c r="BK676" i="3"/>
  <c r="BK680" i="3"/>
  <c r="BK684" i="3"/>
  <c r="BK688" i="3"/>
  <c r="BK692" i="3"/>
  <c r="BK696" i="3"/>
  <c r="BK725" i="3"/>
  <c r="BK741" i="3"/>
  <c r="BK574" i="3"/>
  <c r="BK583" i="3"/>
  <c r="BK593" i="3"/>
  <c r="BK738" i="3"/>
  <c r="BK569" i="3"/>
  <c r="BK585" i="3"/>
  <c r="BK584" i="3"/>
  <c r="BK723" i="3"/>
  <c r="BK739" i="3"/>
  <c r="BK746" i="3"/>
  <c r="BK751" i="3"/>
  <c r="BK575" i="3"/>
  <c r="BK590" i="3"/>
  <c r="BK740" i="3"/>
  <c r="BK790" i="3"/>
  <c r="BK777" i="3"/>
  <c r="BK793" i="3"/>
  <c r="BK722" i="3"/>
  <c r="BK780" i="3"/>
  <c r="BK796" i="3"/>
  <c r="BK791" i="3"/>
  <c r="BK775" i="3"/>
  <c r="BK139" i="3"/>
  <c r="BK351" i="3"/>
  <c r="BK35" i="3"/>
  <c r="BK43" i="3"/>
  <c r="BK51" i="3"/>
  <c r="BK84" i="3"/>
  <c r="BK131" i="3"/>
  <c r="BK146" i="3"/>
  <c r="BK154" i="3"/>
  <c r="BK162" i="3"/>
  <c r="BK111" i="3"/>
  <c r="BK238" i="3"/>
  <c r="BK193" i="3"/>
  <c r="BK251" i="3"/>
  <c r="BK259" i="3"/>
  <c r="BK267" i="3"/>
  <c r="BK275" i="3"/>
  <c r="BK207" i="3"/>
  <c r="BK215" i="3"/>
  <c r="BK243" i="3"/>
  <c r="BK379" i="3"/>
  <c r="BK300" i="3"/>
  <c r="BK304" i="3"/>
  <c r="BK308" i="3"/>
  <c r="BK312" i="3"/>
  <c r="BK316" i="3"/>
  <c r="BK320" i="3"/>
  <c r="BK327" i="3"/>
  <c r="BK405" i="3"/>
  <c r="BK410" i="3"/>
  <c r="BK414" i="3"/>
  <c r="BK418" i="3"/>
  <c r="BK422" i="3"/>
  <c r="BK426" i="3"/>
  <c r="BK434" i="3"/>
  <c r="BK465" i="3"/>
  <c r="BK473" i="3"/>
  <c r="BK481" i="3"/>
  <c r="BK450" i="3"/>
  <c r="BK620" i="3"/>
  <c r="BK624" i="3"/>
  <c r="BK628" i="3"/>
  <c r="BK632" i="3"/>
  <c r="BK636" i="3"/>
  <c r="BK640" i="3"/>
  <c r="BK644" i="3"/>
  <c r="BK566" i="3"/>
  <c r="BK670" i="3"/>
  <c r="BK674" i="3"/>
  <c r="BK678" i="3"/>
  <c r="BK682" i="3"/>
  <c r="BK686" i="3"/>
  <c r="BK690" i="3"/>
  <c r="BK698" i="3"/>
  <c r="BK733" i="3"/>
  <c r="BK589" i="3"/>
  <c r="BK768" i="3"/>
  <c r="BK565" i="3"/>
  <c r="BK731" i="3"/>
  <c r="BK748" i="3"/>
  <c r="BK581" i="3"/>
  <c r="BK782" i="3"/>
  <c r="BK785" i="3"/>
  <c r="BK720" i="3"/>
  <c r="BK86" i="3"/>
  <c r="BK55" i="3"/>
  <c r="BK54" i="3"/>
  <c r="BK87" i="3"/>
  <c r="BK57" i="3"/>
  <c r="BK93" i="3"/>
  <c r="BK94" i="3"/>
  <c r="BK100" i="3"/>
  <c r="BK101" i="3"/>
  <c r="BK108" i="3"/>
  <c r="BK116" i="3"/>
  <c r="BK150" i="3"/>
  <c r="BK151" i="3"/>
  <c r="BK155" i="3"/>
  <c r="BK159" i="3"/>
  <c r="BK167" i="3"/>
  <c r="BK113" i="3"/>
  <c r="BK196" i="3"/>
  <c r="BK194" i="3"/>
  <c r="BK248" i="3"/>
  <c r="BK256" i="3"/>
  <c r="BK264" i="3"/>
  <c r="BK272" i="3"/>
  <c r="BK204" i="3"/>
  <c r="BK212" i="3"/>
  <c r="BK220" i="3"/>
  <c r="BK356" i="3"/>
  <c r="BK364" i="3"/>
  <c r="BK372" i="3"/>
  <c r="BK380" i="3"/>
  <c r="BK301" i="3"/>
  <c r="BK309" i="3"/>
  <c r="BK317" i="3"/>
  <c r="BK324" i="3"/>
  <c r="BK406" i="3"/>
  <c r="BK411" i="3"/>
  <c r="BK419" i="3"/>
  <c r="BK427" i="3"/>
  <c r="BK462" i="3"/>
  <c r="BK470" i="3"/>
  <c r="BK478" i="3"/>
  <c r="BK486" i="3"/>
  <c r="BK617" i="3"/>
  <c r="BK625" i="3"/>
  <c r="BK633" i="3"/>
  <c r="BK641" i="3"/>
  <c r="BK582" i="3"/>
  <c r="BK671" i="3"/>
  <c r="BK679" i="3"/>
  <c r="BK687" i="3"/>
  <c r="BK695" i="3"/>
  <c r="BK737" i="3"/>
  <c r="BK580" i="3"/>
  <c r="BK734" i="3"/>
  <c r="BK579" i="3"/>
  <c r="BK714" i="3"/>
  <c r="BK745" i="3"/>
  <c r="BK773" i="3"/>
  <c r="BK33" i="3"/>
  <c r="BK34" i="3"/>
  <c r="BK38" i="3"/>
  <c r="BK42" i="3"/>
  <c r="BK46" i="3"/>
  <c r="BK47" i="3"/>
  <c r="BK63" i="3"/>
  <c r="BK62" i="3"/>
  <c r="BK49" i="3"/>
  <c r="BK78" i="3"/>
  <c r="BK52" i="3"/>
  <c r="BK95" i="3"/>
  <c r="BK56" i="3"/>
  <c r="BK105" i="3"/>
  <c r="BK132" i="3"/>
  <c r="BK107" i="3"/>
  <c r="BK145" i="3"/>
  <c r="BK112" i="3"/>
  <c r="BK142" i="3"/>
  <c r="BK143" i="3"/>
  <c r="BK153" i="3"/>
  <c r="BK157" i="3"/>
  <c r="BK161" i="3"/>
  <c r="BK165" i="3"/>
  <c r="BK169" i="3"/>
  <c r="BK144" i="3"/>
  <c r="BK190" i="3"/>
  <c r="BK198" i="3"/>
  <c r="BK202" i="3"/>
  <c r="BK246" i="3"/>
  <c r="BK250" i="3"/>
  <c r="BK254" i="3"/>
  <c r="BK258" i="3"/>
  <c r="BK262" i="3"/>
  <c r="BK266" i="3"/>
  <c r="BK270" i="3"/>
  <c r="BK274" i="3"/>
  <c r="BK237" i="3"/>
  <c r="BK206" i="3"/>
  <c r="BK210" i="3"/>
  <c r="BK214" i="3"/>
  <c r="BK218" i="3"/>
  <c r="BK222" i="3"/>
  <c r="BK354" i="3"/>
  <c r="BK358" i="3"/>
  <c r="BK362" i="3"/>
  <c r="BK366" i="3"/>
  <c r="BK370" i="3"/>
  <c r="BK374" i="3"/>
  <c r="BK378" i="3"/>
  <c r="BK396" i="3"/>
  <c r="BK299" i="3"/>
  <c r="BK303" i="3"/>
  <c r="BK307" i="3"/>
  <c r="BK311" i="3"/>
  <c r="BK315" i="3"/>
  <c r="BK319" i="3"/>
  <c r="BK323" i="3"/>
  <c r="BK326" i="3"/>
  <c r="BK349" i="3"/>
  <c r="BK449" i="3"/>
  <c r="BK409" i="3"/>
  <c r="BK413" i="3"/>
  <c r="BK417" i="3"/>
  <c r="BK421" i="3"/>
  <c r="BK425" i="3"/>
  <c r="BK429" i="3"/>
  <c r="BK433" i="3"/>
  <c r="BK460" i="3"/>
  <c r="BK464" i="3"/>
  <c r="BK468" i="3"/>
  <c r="BK472" i="3"/>
  <c r="BK476" i="3"/>
  <c r="BK480" i="3"/>
  <c r="BK484" i="3"/>
  <c r="BK503" i="3"/>
  <c r="BK556" i="3"/>
  <c r="BK619" i="3"/>
  <c r="BK623" i="3"/>
  <c r="BK627" i="3"/>
  <c r="BK631" i="3"/>
  <c r="BK635" i="3"/>
  <c r="BK639" i="3"/>
  <c r="BK643" i="3"/>
  <c r="BK661" i="3"/>
  <c r="BK564" i="3"/>
  <c r="BK669" i="3"/>
  <c r="BK673" i="3"/>
  <c r="BK677" i="3"/>
  <c r="BK681" i="3"/>
  <c r="BK685" i="3"/>
  <c r="BK689" i="3"/>
  <c r="BK693" i="3"/>
  <c r="BK697" i="3"/>
  <c r="BK729" i="3"/>
  <c r="BK567" i="3"/>
  <c r="BK576" i="3"/>
  <c r="BK587" i="3"/>
  <c r="BK726" i="3"/>
  <c r="BK742" i="3"/>
  <c r="BK571" i="3"/>
  <c r="BK592" i="3"/>
  <c r="BK608" i="3"/>
  <c r="BK727" i="3"/>
  <c r="BK743" i="3"/>
  <c r="BK747" i="3"/>
  <c r="BK752" i="3"/>
  <c r="BK577" i="3"/>
  <c r="BK614" i="3"/>
  <c r="BK778" i="3"/>
  <c r="BK794" i="3"/>
  <c r="BK781" i="3"/>
  <c r="BK797" i="3"/>
  <c r="BK728" i="3"/>
  <c r="BK784" i="3"/>
  <c r="BK800" i="3"/>
  <c r="BK779" i="3"/>
  <c r="BK795" i="3"/>
  <c r="BK457" i="3"/>
  <c r="BK563" i="3"/>
  <c r="BK245" i="3"/>
  <c r="BK39" i="3"/>
  <c r="BK25" i="3"/>
  <c r="BK50" i="3"/>
  <c r="BK53" i="3"/>
  <c r="BK89" i="3"/>
  <c r="BK90" i="3"/>
  <c r="BK99" i="3"/>
  <c r="BK92" i="3"/>
  <c r="BK109" i="3"/>
  <c r="BK48" i="3"/>
  <c r="BK149" i="3"/>
  <c r="BK114" i="3"/>
  <c r="BK147" i="3"/>
  <c r="BK158" i="3"/>
  <c r="BK166" i="3"/>
  <c r="BK148" i="3"/>
  <c r="BK199" i="3"/>
  <c r="BK247" i="3"/>
  <c r="BK255" i="3"/>
  <c r="BK263" i="3"/>
  <c r="BK271" i="3"/>
  <c r="BK203" i="3"/>
  <c r="BK211" i="3"/>
  <c r="BK219" i="3"/>
  <c r="BK355" i="3"/>
  <c r="BK359" i="3"/>
  <c r="BK363" i="3"/>
  <c r="BK367" i="3"/>
  <c r="BK371" i="3"/>
  <c r="BK375" i="3"/>
  <c r="BK402" i="3"/>
  <c r="BK344" i="3"/>
  <c r="BK455" i="3"/>
  <c r="BK430" i="3"/>
  <c r="BK461" i="3"/>
  <c r="BK469" i="3"/>
  <c r="BK477" i="3"/>
  <c r="BK485" i="3"/>
  <c r="BK561" i="3"/>
  <c r="BK667" i="3"/>
  <c r="BK694" i="3"/>
  <c r="BK570" i="3"/>
  <c r="BK578" i="3"/>
  <c r="BK730" i="3"/>
  <c r="BK573" i="3"/>
  <c r="BK609" i="3"/>
  <c r="BK744" i="3"/>
  <c r="BK767" i="3"/>
  <c r="BK662" i="3"/>
  <c r="BK798" i="3"/>
  <c r="BK801" i="3"/>
  <c r="BK788" i="3"/>
  <c r="BK804" i="3"/>
  <c r="BK783" i="3"/>
  <c r="BK799" i="3"/>
  <c r="BK404" i="3"/>
  <c r="BK616" i="3"/>
  <c r="BK36" i="3"/>
  <c r="BK40" i="3"/>
  <c r="BK44" i="3"/>
  <c r="BK31" i="3"/>
  <c r="BK96" i="3"/>
  <c r="BK98" i="3"/>
  <c r="BK137" i="3"/>
  <c r="BK163" i="3"/>
  <c r="BK185" i="3"/>
  <c r="BK200" i="3"/>
  <c r="BK252" i="3"/>
  <c r="BK260" i="3"/>
  <c r="BK268" i="3"/>
  <c r="BK290" i="3"/>
  <c r="BK208" i="3"/>
  <c r="BK216" i="3"/>
  <c r="BK352" i="3"/>
  <c r="BK360" i="3"/>
  <c r="BK368" i="3"/>
  <c r="BK376" i="3"/>
  <c r="BK291" i="3"/>
  <c r="BK305" i="3"/>
  <c r="BK313" i="3"/>
  <c r="BK321" i="3"/>
  <c r="BK328" i="3"/>
  <c r="BK397" i="3"/>
  <c r="BK415" i="3"/>
  <c r="BK423" i="3"/>
  <c r="BK431" i="3"/>
  <c r="BK458" i="3"/>
  <c r="BK466" i="3"/>
  <c r="BK474" i="3"/>
  <c r="BK482" i="3"/>
  <c r="BK502" i="3"/>
  <c r="BK621" i="3"/>
  <c r="BK629" i="3"/>
  <c r="BK637" i="3"/>
  <c r="BK715" i="3"/>
  <c r="BK675" i="3"/>
  <c r="BK683" i="3"/>
  <c r="BK691" i="3"/>
  <c r="BK699" i="3"/>
  <c r="BK572" i="3"/>
  <c r="BK591" i="3"/>
  <c r="BK750" i="3"/>
  <c r="BK568" i="3"/>
  <c r="BK735" i="3"/>
  <c r="BK749" i="3"/>
  <c r="BK588" i="3"/>
  <c r="BK724" i="3"/>
  <c r="BK786" i="3"/>
  <c r="BK802" i="3"/>
  <c r="BK789" i="3"/>
  <c r="BK805" i="3"/>
  <c r="BK732" i="3"/>
  <c r="BK792" i="3"/>
  <c r="BK736" i="3"/>
  <c r="BK787" i="3"/>
  <c r="BK803" i="3"/>
  <c r="BK192" i="3"/>
  <c r="BK645" i="3"/>
  <c r="BL5" i="3"/>
  <c r="BJ384" i="3"/>
  <c r="BJ702" i="3"/>
  <c r="BJ225" i="3"/>
  <c r="BJ10" i="3"/>
  <c r="BJ649" i="3"/>
  <c r="BJ172" i="3"/>
  <c r="BJ437" i="3"/>
  <c r="AE394" i="3"/>
  <c r="AD438" i="3"/>
  <c r="AE393" i="3"/>
  <c r="AW490" i="3"/>
  <c r="AV13" i="3"/>
  <c r="BJ66" i="3"/>
  <c r="BJ755" i="3"/>
  <c r="AS447" i="3"/>
  <c r="AS448" i="3" s="1"/>
  <c r="AS489" i="3" s="1"/>
  <c r="AU16" i="4" s="1"/>
  <c r="AR491" i="3"/>
  <c r="BJ331" i="3"/>
  <c r="BJ278" i="3"/>
  <c r="BJ543" i="3"/>
  <c r="BJ119" i="3"/>
  <c r="AE277" i="3" l="1"/>
  <c r="AG12" i="4" s="1"/>
  <c r="AE239" i="3"/>
  <c r="BJ776" i="3"/>
  <c r="BI808" i="3"/>
  <c r="AD342" i="3"/>
  <c r="AD383" i="3" s="1"/>
  <c r="AF14" i="4" s="1"/>
  <c r="AD499" i="3"/>
  <c r="AD500" i="3"/>
  <c r="AC544" i="3"/>
  <c r="AC12" i="3"/>
  <c r="AC14" i="3" s="1"/>
  <c r="AE17" i="4"/>
  <c r="AE23" i="4" s="1"/>
  <c r="AC9" i="3"/>
  <c r="AF552" i="3"/>
  <c r="AE597" i="3"/>
  <c r="AF553" i="3"/>
  <c r="AE764" i="3"/>
  <c r="AD809" i="3"/>
  <c r="AE765" i="3"/>
  <c r="AE658" i="3"/>
  <c r="AE659" i="3"/>
  <c r="AD703" i="3"/>
  <c r="AF650" i="3"/>
  <c r="AG606" i="3"/>
  <c r="AG607" i="3" s="1"/>
  <c r="AG648" i="3" s="1"/>
  <c r="AI19" i="4" s="1"/>
  <c r="AE23" i="3"/>
  <c r="AE22" i="3"/>
  <c r="AD67" i="3"/>
  <c r="AE289" i="3"/>
  <c r="AE330" i="3" s="1"/>
  <c r="AG13" i="4" s="1"/>
  <c r="AG716" i="3"/>
  <c r="AG756" i="3" s="1"/>
  <c r="AE395" i="3"/>
  <c r="AE436" i="3" s="1"/>
  <c r="AG15" i="4" s="1"/>
  <c r="AE182" i="3"/>
  <c r="AE181" i="3"/>
  <c r="AD226" i="3"/>
  <c r="BN5" i="4"/>
  <c r="BC5" i="5"/>
  <c r="AE128" i="3"/>
  <c r="AD173" i="3"/>
  <c r="AE129" i="3"/>
  <c r="BK437" i="3"/>
  <c r="AF75" i="3"/>
  <c r="AE120" i="3"/>
  <c r="AF76" i="3"/>
  <c r="BL48" i="3"/>
  <c r="BL52" i="3"/>
  <c r="BL56" i="3"/>
  <c r="BL60" i="3"/>
  <c r="BL78" i="3"/>
  <c r="BL37" i="3"/>
  <c r="BL41" i="3"/>
  <c r="BL45" i="3"/>
  <c r="BL88" i="3"/>
  <c r="BL92" i="3"/>
  <c r="BL96" i="3"/>
  <c r="BL100" i="3"/>
  <c r="BL104" i="3"/>
  <c r="BL108" i="3"/>
  <c r="BL112" i="3"/>
  <c r="BL116" i="3"/>
  <c r="BL132" i="3"/>
  <c r="BL145" i="3"/>
  <c r="BL142" i="3"/>
  <c r="BL147" i="3"/>
  <c r="BL194" i="3"/>
  <c r="BL159" i="3"/>
  <c r="BL167" i="3"/>
  <c r="BL185" i="3"/>
  <c r="BL166" i="3"/>
  <c r="BL164" i="3"/>
  <c r="BL198" i="3"/>
  <c r="BL202" i="3"/>
  <c r="BL206" i="3"/>
  <c r="BL210" i="3"/>
  <c r="BL214" i="3"/>
  <c r="BL218" i="3"/>
  <c r="BL222" i="3"/>
  <c r="BL246" i="3"/>
  <c r="BL250" i="3"/>
  <c r="BL254" i="3"/>
  <c r="BL258" i="3"/>
  <c r="BL262" i="3"/>
  <c r="BL266" i="3"/>
  <c r="BL270" i="3"/>
  <c r="BL274" i="3"/>
  <c r="BL324" i="3"/>
  <c r="BL328" i="3"/>
  <c r="BL298" i="3"/>
  <c r="BL302" i="3"/>
  <c r="BL306" i="3"/>
  <c r="BL310" i="3"/>
  <c r="BL314" i="3"/>
  <c r="BL318" i="3"/>
  <c r="BL322" i="3"/>
  <c r="BL407" i="3"/>
  <c r="BL450" i="3"/>
  <c r="BL359" i="3"/>
  <c r="BL367" i="3"/>
  <c r="BL375" i="3"/>
  <c r="BL449" i="3"/>
  <c r="BL410" i="3"/>
  <c r="BL414" i="3"/>
  <c r="BL418" i="3"/>
  <c r="BL422" i="3"/>
  <c r="BL426" i="3"/>
  <c r="BL430" i="3"/>
  <c r="BL434" i="3"/>
  <c r="BL461" i="3"/>
  <c r="BL465" i="3"/>
  <c r="BL469" i="3"/>
  <c r="BL473" i="3"/>
  <c r="BL376" i="3"/>
  <c r="BL374" i="3"/>
  <c r="BL372" i="3"/>
  <c r="BL476" i="3"/>
  <c r="BL480" i="3"/>
  <c r="BL484" i="3"/>
  <c r="BL503" i="3"/>
  <c r="BL565" i="3"/>
  <c r="BL569" i="3"/>
  <c r="BL573" i="3"/>
  <c r="BL577" i="3"/>
  <c r="BL581" i="3"/>
  <c r="BL585" i="3"/>
  <c r="BL589" i="3"/>
  <c r="BL593" i="3"/>
  <c r="BL561" i="3"/>
  <c r="BL620" i="3"/>
  <c r="BL624" i="3"/>
  <c r="BL628" i="3"/>
  <c r="BL632" i="3"/>
  <c r="BL636" i="3"/>
  <c r="BL640" i="3"/>
  <c r="BL644" i="3"/>
  <c r="BL378" i="3"/>
  <c r="BL720" i="3"/>
  <c r="BL736" i="3"/>
  <c r="BL778" i="3"/>
  <c r="BL782" i="3"/>
  <c r="BL786" i="3"/>
  <c r="BL790" i="3"/>
  <c r="BL794" i="3"/>
  <c r="BL798" i="3"/>
  <c r="BL802" i="3"/>
  <c r="BL667" i="3"/>
  <c r="BL672" i="3"/>
  <c r="BL676" i="3"/>
  <c r="BL680" i="3"/>
  <c r="BL684" i="3"/>
  <c r="BL688" i="3"/>
  <c r="BL692" i="3"/>
  <c r="BL696" i="3"/>
  <c r="BL725" i="3"/>
  <c r="BL741" i="3"/>
  <c r="BL730" i="3"/>
  <c r="BL768" i="3"/>
  <c r="BL773" i="3"/>
  <c r="BL751" i="3"/>
  <c r="BL723" i="3"/>
  <c r="BL746" i="3"/>
  <c r="BL775" i="3"/>
  <c r="BL614" i="3"/>
  <c r="BL563" i="3"/>
  <c r="BL33" i="3"/>
  <c r="BL49" i="3"/>
  <c r="BL53" i="3"/>
  <c r="BL57" i="3"/>
  <c r="BL61" i="3"/>
  <c r="BL34" i="3"/>
  <c r="BL38" i="3"/>
  <c r="BL42" i="3"/>
  <c r="BL46" i="3"/>
  <c r="BL89" i="3"/>
  <c r="BL93" i="3"/>
  <c r="BL97" i="3"/>
  <c r="BL101" i="3"/>
  <c r="BL105" i="3"/>
  <c r="BL109" i="3"/>
  <c r="BL113" i="3"/>
  <c r="BL25" i="3"/>
  <c r="BL144" i="3"/>
  <c r="BL149" i="3"/>
  <c r="BL146" i="3"/>
  <c r="BL151" i="3"/>
  <c r="BL195" i="3"/>
  <c r="BL161" i="3"/>
  <c r="BL169" i="3"/>
  <c r="BL160" i="3"/>
  <c r="BL184" i="3"/>
  <c r="BL192" i="3"/>
  <c r="BL199" i="3"/>
  <c r="BL203" i="3"/>
  <c r="BL207" i="3"/>
  <c r="BL211" i="3"/>
  <c r="BL215" i="3"/>
  <c r="BL219" i="3"/>
  <c r="BL237" i="3"/>
  <c r="BL247" i="3"/>
  <c r="BL251" i="3"/>
  <c r="BL255" i="3"/>
  <c r="BL259" i="3"/>
  <c r="BL263" i="3"/>
  <c r="BL267" i="3"/>
  <c r="BL271" i="3"/>
  <c r="BL238" i="3"/>
  <c r="BL325" i="3"/>
  <c r="BL343" i="3"/>
  <c r="BL299" i="3"/>
  <c r="BL303" i="3"/>
  <c r="BL307" i="3"/>
  <c r="BL311" i="3"/>
  <c r="BL315" i="3"/>
  <c r="BL319" i="3"/>
  <c r="BL323" i="3"/>
  <c r="BL344" i="3"/>
  <c r="BL353" i="3"/>
  <c r="BL361" i="3"/>
  <c r="BL369" i="3"/>
  <c r="BL377" i="3"/>
  <c r="BL455" i="3"/>
  <c r="BL411" i="3"/>
  <c r="BL415" i="3"/>
  <c r="BL419" i="3"/>
  <c r="BL423" i="3"/>
  <c r="BL427" i="3"/>
  <c r="BL431" i="3"/>
  <c r="BL458" i="3"/>
  <c r="BL462" i="3"/>
  <c r="BL466" i="3"/>
  <c r="BL470" i="3"/>
  <c r="BL352" i="3"/>
  <c r="BL457" i="3"/>
  <c r="BL402" i="3"/>
  <c r="BL380" i="3"/>
  <c r="BL477" i="3"/>
  <c r="BL481" i="3"/>
  <c r="BL485" i="3"/>
  <c r="BL362" i="3"/>
  <c r="BL566" i="3"/>
  <c r="BL570" i="3"/>
  <c r="BL574" i="3"/>
  <c r="BL578" i="3"/>
  <c r="BL582" i="3"/>
  <c r="BL586" i="3"/>
  <c r="BL590" i="3"/>
  <c r="BL608" i="3"/>
  <c r="BL617" i="3"/>
  <c r="BL621" i="3"/>
  <c r="BL625" i="3"/>
  <c r="BL633" i="3"/>
  <c r="BL637" i="3"/>
  <c r="BL641" i="3"/>
  <c r="BL645" i="3"/>
  <c r="BL502" i="3"/>
  <c r="BL724" i="3"/>
  <c r="BL740" i="3"/>
  <c r="BL779" i="3"/>
  <c r="BL783" i="3"/>
  <c r="BL787" i="3"/>
  <c r="BL791" i="3"/>
  <c r="BL795" i="3"/>
  <c r="BL799" i="3"/>
  <c r="BL803" i="3"/>
  <c r="BL669" i="3"/>
  <c r="BL673" i="3"/>
  <c r="BL677" i="3"/>
  <c r="BL681" i="3"/>
  <c r="BL685" i="3"/>
  <c r="BL689" i="3"/>
  <c r="BL693" i="3"/>
  <c r="BL697" i="3"/>
  <c r="BL729" i="3"/>
  <c r="BL609" i="3"/>
  <c r="BL734" i="3"/>
  <c r="BL715" i="3"/>
  <c r="BL739" i="3"/>
  <c r="BL743" i="3"/>
  <c r="BL727" i="3"/>
  <c r="BL748" i="3"/>
  <c r="BL722" i="3"/>
  <c r="BL616" i="3"/>
  <c r="BL86" i="3"/>
  <c r="BL63" i="3"/>
  <c r="BL273" i="3"/>
  <c r="BL301" i="3"/>
  <c r="BL305" i="3"/>
  <c r="BL309" i="3"/>
  <c r="BL313" i="3"/>
  <c r="BL317" i="3"/>
  <c r="BL321" i="3"/>
  <c r="BL404" i="3"/>
  <c r="BL357" i="3"/>
  <c r="BL373" i="3"/>
  <c r="BL409" i="3"/>
  <c r="BL417" i="3"/>
  <c r="BL425" i="3"/>
  <c r="BL429" i="3"/>
  <c r="BL460" i="3"/>
  <c r="BL472" i="3"/>
  <c r="BL366" i="3"/>
  <c r="BL475" i="3"/>
  <c r="BL483" i="3"/>
  <c r="BL564" i="3"/>
  <c r="BL572" i="3"/>
  <c r="BL576" i="3"/>
  <c r="BL584" i="3"/>
  <c r="BL592" i="3"/>
  <c r="BL619" i="3"/>
  <c r="BL623" i="3"/>
  <c r="BL631" i="3"/>
  <c r="BL639" i="3"/>
  <c r="BL661" i="3"/>
  <c r="BL732" i="3"/>
  <c r="BL777" i="3"/>
  <c r="BL781" i="3"/>
  <c r="BL785" i="3"/>
  <c r="BL789" i="3"/>
  <c r="BL793" i="3"/>
  <c r="BL797" i="3"/>
  <c r="BL801" i="3"/>
  <c r="BL671" i="3"/>
  <c r="BL675" i="3"/>
  <c r="BL683" i="3"/>
  <c r="BL691" i="3"/>
  <c r="BL695" i="3"/>
  <c r="BL737" i="3"/>
  <c r="BL742" i="3"/>
  <c r="BL749" i="3"/>
  <c r="BL744" i="3"/>
  <c r="BL752" i="3"/>
  <c r="BL139" i="3"/>
  <c r="BL351" i="3"/>
  <c r="BL629" i="3"/>
  <c r="BL243" i="3"/>
  <c r="BM5" i="3"/>
  <c r="BL50" i="3"/>
  <c r="BL54" i="3"/>
  <c r="BL58" i="3"/>
  <c r="BL62" i="3"/>
  <c r="BL35" i="3"/>
  <c r="BL39" i="3"/>
  <c r="BL43" i="3"/>
  <c r="BL26" i="3"/>
  <c r="BL90" i="3"/>
  <c r="BL94" i="3"/>
  <c r="BL98" i="3"/>
  <c r="BL102" i="3"/>
  <c r="BL106" i="3"/>
  <c r="BL110" i="3"/>
  <c r="BL114" i="3"/>
  <c r="BL79" i="3"/>
  <c r="BL148" i="3"/>
  <c r="BL131" i="3"/>
  <c r="BL150" i="3"/>
  <c r="BL152" i="3"/>
  <c r="BL153" i="3"/>
  <c r="BL163" i="3"/>
  <c r="BL154" i="3"/>
  <c r="BL168" i="3"/>
  <c r="BL190" i="3"/>
  <c r="BL196" i="3"/>
  <c r="BL200" i="3"/>
  <c r="BL204" i="3"/>
  <c r="BL208" i="3"/>
  <c r="BL212" i="3"/>
  <c r="BL216" i="3"/>
  <c r="BL220" i="3"/>
  <c r="BL162" i="3"/>
  <c r="BL248" i="3"/>
  <c r="BL252" i="3"/>
  <c r="BL256" i="3"/>
  <c r="BL260" i="3"/>
  <c r="BL264" i="3"/>
  <c r="BL268" i="3"/>
  <c r="BL272" i="3"/>
  <c r="BL275" i="3"/>
  <c r="BL326" i="3"/>
  <c r="BL397" i="3"/>
  <c r="BL300" i="3"/>
  <c r="BL304" i="3"/>
  <c r="BL308" i="3"/>
  <c r="BL312" i="3"/>
  <c r="BL316" i="3"/>
  <c r="BL320" i="3"/>
  <c r="BL405" i="3"/>
  <c r="BL396" i="3"/>
  <c r="BL355" i="3"/>
  <c r="BL363" i="3"/>
  <c r="BL371" i="3"/>
  <c r="BL379" i="3"/>
  <c r="BL408" i="3"/>
  <c r="BL412" i="3"/>
  <c r="BL416" i="3"/>
  <c r="BL420" i="3"/>
  <c r="BL424" i="3"/>
  <c r="BL428" i="3"/>
  <c r="BL432" i="3"/>
  <c r="BL459" i="3"/>
  <c r="BL463" i="3"/>
  <c r="BL467" i="3"/>
  <c r="BL471" i="3"/>
  <c r="BL360" i="3"/>
  <c r="BL358" i="3"/>
  <c r="BL356" i="3"/>
  <c r="BL474" i="3"/>
  <c r="BL478" i="3"/>
  <c r="BL482" i="3"/>
  <c r="BL486" i="3"/>
  <c r="BL556" i="3"/>
  <c r="BL567" i="3"/>
  <c r="BL571" i="3"/>
  <c r="BL575" i="3"/>
  <c r="BL579" i="3"/>
  <c r="BL583" i="3"/>
  <c r="BL587" i="3"/>
  <c r="BL591" i="3"/>
  <c r="BL662" i="3"/>
  <c r="BL618" i="3"/>
  <c r="BL622" i="3"/>
  <c r="BL626" i="3"/>
  <c r="BL630" i="3"/>
  <c r="BL634" i="3"/>
  <c r="BL638" i="3"/>
  <c r="BL642" i="3"/>
  <c r="BL646" i="3"/>
  <c r="BL370" i="3"/>
  <c r="BL728" i="3"/>
  <c r="BL780" i="3"/>
  <c r="BL784" i="3"/>
  <c r="BL788" i="3"/>
  <c r="BL792" i="3"/>
  <c r="BL796" i="3"/>
  <c r="BL800" i="3"/>
  <c r="BL804" i="3"/>
  <c r="BL670" i="3"/>
  <c r="BL674" i="3"/>
  <c r="BL678" i="3"/>
  <c r="BL682" i="3"/>
  <c r="BL686" i="3"/>
  <c r="BL690" i="3"/>
  <c r="BL694" i="3"/>
  <c r="BL698" i="3"/>
  <c r="BL733" i="3"/>
  <c r="BL555" i="3"/>
  <c r="BL738" i="3"/>
  <c r="BL735" i="3"/>
  <c r="BL745" i="3"/>
  <c r="BL747" i="3"/>
  <c r="BL731" i="3"/>
  <c r="BL750" i="3"/>
  <c r="BL84" i="3"/>
  <c r="BL349" i="3"/>
  <c r="BL245" i="3"/>
  <c r="BL47" i="3"/>
  <c r="BL51" i="3"/>
  <c r="BL55" i="3"/>
  <c r="BL59" i="3"/>
  <c r="BL36" i="3"/>
  <c r="BL40" i="3"/>
  <c r="BL44" i="3"/>
  <c r="BL87" i="3"/>
  <c r="BL91" i="3"/>
  <c r="BL95" i="3"/>
  <c r="BL99" i="3"/>
  <c r="BL103" i="3"/>
  <c r="BL107" i="3"/>
  <c r="BL111" i="3"/>
  <c r="BL115" i="3"/>
  <c r="BL140" i="3"/>
  <c r="BL141" i="3"/>
  <c r="BL137" i="3"/>
  <c r="BL143" i="3"/>
  <c r="BL193" i="3"/>
  <c r="BL157" i="3"/>
  <c r="BL165" i="3"/>
  <c r="BL155" i="3"/>
  <c r="BL158" i="3"/>
  <c r="BL156" i="3"/>
  <c r="BL197" i="3"/>
  <c r="BL201" i="3"/>
  <c r="BL205" i="3"/>
  <c r="BL209" i="3"/>
  <c r="BL213" i="3"/>
  <c r="BL217" i="3"/>
  <c r="BL221" i="3"/>
  <c r="BL291" i="3"/>
  <c r="BL249" i="3"/>
  <c r="BL253" i="3"/>
  <c r="BL257" i="3"/>
  <c r="BL261" i="3"/>
  <c r="BL265" i="3"/>
  <c r="BL269" i="3"/>
  <c r="BL290" i="3"/>
  <c r="BL327" i="3"/>
  <c r="BL296" i="3"/>
  <c r="BL406" i="3"/>
  <c r="BL365" i="3"/>
  <c r="BL381" i="3"/>
  <c r="BL413" i="3"/>
  <c r="BL421" i="3"/>
  <c r="BL433" i="3"/>
  <c r="BL464" i="3"/>
  <c r="BL468" i="3"/>
  <c r="BL368" i="3"/>
  <c r="BL364" i="3"/>
  <c r="BL479" i="3"/>
  <c r="BL487" i="3"/>
  <c r="BL568" i="3"/>
  <c r="BL580" i="3"/>
  <c r="BL588" i="3"/>
  <c r="BL354" i="3"/>
  <c r="BL627" i="3"/>
  <c r="BL635" i="3"/>
  <c r="BL643" i="3"/>
  <c r="BL508" i="3"/>
  <c r="BL805" i="3"/>
  <c r="BL679" i="3"/>
  <c r="BL687" i="3"/>
  <c r="BL699" i="3"/>
  <c r="BL726" i="3"/>
  <c r="BL767" i="3"/>
  <c r="BL714" i="3"/>
  <c r="BL31" i="3"/>
  <c r="BK225" i="3"/>
  <c r="BK10" i="3"/>
  <c r="BK172" i="3"/>
  <c r="BK702" i="3"/>
  <c r="BK649" i="3"/>
  <c r="BK596" i="3"/>
  <c r="BK384" i="3"/>
  <c r="BK331" i="3"/>
  <c r="AS451" i="3"/>
  <c r="BK755" i="3"/>
  <c r="BK66" i="3"/>
  <c r="BK278" i="3"/>
  <c r="BK119" i="3"/>
  <c r="AX490" i="3"/>
  <c r="AW13" i="3"/>
  <c r="BK543" i="3"/>
  <c r="AE279" i="3" l="1"/>
  <c r="AF234" i="3"/>
  <c r="AF235" i="3"/>
  <c r="BJ808" i="3"/>
  <c r="BK776" i="3"/>
  <c r="AD345" i="3"/>
  <c r="AE341" i="3" s="1"/>
  <c r="AH712" i="3"/>
  <c r="AF554" i="3"/>
  <c r="AF595" i="3" s="1"/>
  <c r="AH18" i="4" s="1"/>
  <c r="AH711" i="3"/>
  <c r="AE398" i="3"/>
  <c r="AF394" i="3" s="1"/>
  <c r="AD501" i="3"/>
  <c r="AE766" i="3"/>
  <c r="AE660" i="3"/>
  <c r="AE24" i="3"/>
  <c r="AE27" i="3" s="1"/>
  <c r="AE292" i="3"/>
  <c r="AF288" i="3" s="1"/>
  <c r="AG610" i="3"/>
  <c r="AH605" i="3" s="1"/>
  <c r="AE130" i="3"/>
  <c r="AE171" i="3" s="1"/>
  <c r="AG10" i="4" s="1"/>
  <c r="BL10" i="3"/>
  <c r="AE183" i="3"/>
  <c r="BO5" i="4"/>
  <c r="BD5" i="5"/>
  <c r="AF77" i="3"/>
  <c r="BL172" i="3"/>
  <c r="BM25" i="3"/>
  <c r="BM37" i="3"/>
  <c r="BM41" i="3"/>
  <c r="BM45" i="3"/>
  <c r="BM48" i="3"/>
  <c r="BM78" i="3"/>
  <c r="BM59" i="3"/>
  <c r="BM49" i="3"/>
  <c r="BM61" i="3"/>
  <c r="BM97" i="3"/>
  <c r="BM84" i="3"/>
  <c r="BM87" i="3"/>
  <c r="BM99" i="3"/>
  <c r="BM111" i="3"/>
  <c r="BM115" i="3"/>
  <c r="BM105" i="3"/>
  <c r="BM142" i="3"/>
  <c r="BM146" i="3"/>
  <c r="BM150" i="3"/>
  <c r="BM106" i="3"/>
  <c r="BM154" i="3"/>
  <c r="BM158" i="3"/>
  <c r="BM162" i="3"/>
  <c r="BM166" i="3"/>
  <c r="BM107" i="3"/>
  <c r="BM185" i="3"/>
  <c r="BM195" i="3"/>
  <c r="BM199" i="3"/>
  <c r="BM204" i="3"/>
  <c r="BM208" i="3"/>
  <c r="BM212" i="3"/>
  <c r="BM216" i="3"/>
  <c r="BM220" i="3"/>
  <c r="BM243" i="3"/>
  <c r="BM248" i="3"/>
  <c r="BM252" i="3"/>
  <c r="BM256" i="3"/>
  <c r="BM260" i="3"/>
  <c r="BM264" i="3"/>
  <c r="BM268" i="3"/>
  <c r="BM272" i="3"/>
  <c r="BM290" i="3"/>
  <c r="BM325" i="3"/>
  <c r="BM343" i="3"/>
  <c r="BM354" i="3"/>
  <c r="BM358" i="3"/>
  <c r="BM362" i="3"/>
  <c r="BM366" i="3"/>
  <c r="BM370" i="3"/>
  <c r="BM374" i="3"/>
  <c r="BM378" i="3"/>
  <c r="BM396" i="3"/>
  <c r="BM300" i="3"/>
  <c r="BM304" i="3"/>
  <c r="BM308" i="3"/>
  <c r="BM312" i="3"/>
  <c r="BM316" i="3"/>
  <c r="BM320" i="3"/>
  <c r="BM349" i="3"/>
  <c r="BM450" i="3"/>
  <c r="BM458" i="3"/>
  <c r="BM462" i="3"/>
  <c r="BM466" i="3"/>
  <c r="BM470" i="3"/>
  <c r="BM502" i="3"/>
  <c r="BM411" i="3"/>
  <c r="BM415" i="3"/>
  <c r="BM419" i="3"/>
  <c r="BM423" i="3"/>
  <c r="BM427" i="3"/>
  <c r="BM431" i="3"/>
  <c r="BM457" i="3"/>
  <c r="BM723" i="3"/>
  <c r="BM727" i="3"/>
  <c r="BM731" i="3"/>
  <c r="BM735" i="3"/>
  <c r="BM739" i="3"/>
  <c r="BM474" i="3"/>
  <c r="BM478" i="3"/>
  <c r="BM482" i="3"/>
  <c r="BM556" i="3"/>
  <c r="BM567" i="3"/>
  <c r="BM571" i="3"/>
  <c r="BM575" i="3"/>
  <c r="BM579" i="3"/>
  <c r="BM587" i="3"/>
  <c r="BM591" i="3"/>
  <c r="BM485" i="3"/>
  <c r="BM618" i="3"/>
  <c r="BM622" i="3"/>
  <c r="BM626" i="3"/>
  <c r="BM630" i="3"/>
  <c r="BM634" i="3"/>
  <c r="BM638" i="3"/>
  <c r="BM642" i="3"/>
  <c r="BM646" i="3"/>
  <c r="BM722" i="3"/>
  <c r="BM746" i="3"/>
  <c r="BM750" i="3"/>
  <c r="BM780" i="3"/>
  <c r="BM784" i="3"/>
  <c r="BM788" i="3"/>
  <c r="BM792" i="3"/>
  <c r="BM796" i="3"/>
  <c r="BM800" i="3"/>
  <c r="BM671" i="3"/>
  <c r="BM675" i="3"/>
  <c r="BM679" i="3"/>
  <c r="BM683" i="3"/>
  <c r="BM691" i="3"/>
  <c r="BM699" i="3"/>
  <c r="BM720" i="3"/>
  <c r="BM404" i="3"/>
  <c r="BM86" i="3"/>
  <c r="BM34" i="3"/>
  <c r="BM38" i="3"/>
  <c r="BM42" i="3"/>
  <c r="BM46" i="3"/>
  <c r="BM52" i="3"/>
  <c r="BM47" i="3"/>
  <c r="BM63" i="3"/>
  <c r="BM92" i="3"/>
  <c r="BM88" i="3"/>
  <c r="BM53" i="3"/>
  <c r="BM90" i="3"/>
  <c r="BM95" i="3"/>
  <c r="BM103" i="3"/>
  <c r="BM112" i="3"/>
  <c r="BM116" i="3"/>
  <c r="BM109" i="3"/>
  <c r="BM143" i="3"/>
  <c r="BM147" i="3"/>
  <c r="BM100" i="3"/>
  <c r="BM151" i="3"/>
  <c r="BM155" i="3"/>
  <c r="BM159" i="3"/>
  <c r="BM163" i="3"/>
  <c r="BM167" i="3"/>
  <c r="BM132" i="3"/>
  <c r="BM238" i="3"/>
  <c r="BM196" i="3"/>
  <c r="BM200" i="3"/>
  <c r="BM205" i="3"/>
  <c r="BM209" i="3"/>
  <c r="BM213" i="3"/>
  <c r="BM217" i="3"/>
  <c r="BM221" i="3"/>
  <c r="BM202" i="3"/>
  <c r="BM249" i="3"/>
  <c r="BM253" i="3"/>
  <c r="BM257" i="3"/>
  <c r="BM261" i="3"/>
  <c r="BM265" i="3"/>
  <c r="BM269" i="3"/>
  <c r="BM273" i="3"/>
  <c r="BM237" i="3"/>
  <c r="BM326" i="3"/>
  <c r="BM291" i="3"/>
  <c r="BM355" i="3"/>
  <c r="BM359" i="3"/>
  <c r="BM363" i="3"/>
  <c r="BM367" i="3"/>
  <c r="BM371" i="3"/>
  <c r="BM375" i="3"/>
  <c r="BM379" i="3"/>
  <c r="BM402" i="3"/>
  <c r="BM301" i="3"/>
  <c r="BM305" i="3"/>
  <c r="BM309" i="3"/>
  <c r="BM313" i="3"/>
  <c r="BM317" i="3"/>
  <c r="BM321" i="3"/>
  <c r="BM405" i="3"/>
  <c r="BM397" i="3"/>
  <c r="BM459" i="3"/>
  <c r="BM463" i="3"/>
  <c r="BM467" i="3"/>
  <c r="BM471" i="3"/>
  <c r="BM408" i="3"/>
  <c r="BM412" i="3"/>
  <c r="BM416" i="3"/>
  <c r="BM420" i="3"/>
  <c r="BM424" i="3"/>
  <c r="BM428" i="3"/>
  <c r="BM432" i="3"/>
  <c r="BM555" i="3"/>
  <c r="BM724" i="3"/>
  <c r="BM728" i="3"/>
  <c r="BM732" i="3"/>
  <c r="BM736" i="3"/>
  <c r="BM740" i="3"/>
  <c r="BM475" i="3"/>
  <c r="BM479" i="3"/>
  <c r="BM483" i="3"/>
  <c r="BM564" i="3"/>
  <c r="BM568" i="3"/>
  <c r="BM572" i="3"/>
  <c r="BM576" i="3"/>
  <c r="BM580" i="3"/>
  <c r="BM584" i="3"/>
  <c r="BM588" i="3"/>
  <c r="BM592" i="3"/>
  <c r="BM486" i="3"/>
  <c r="BM619" i="3"/>
  <c r="BM623" i="3"/>
  <c r="BM627" i="3"/>
  <c r="BM631" i="3"/>
  <c r="BM635" i="3"/>
  <c r="BM639" i="3"/>
  <c r="BM643" i="3"/>
  <c r="BM662" i="3"/>
  <c r="BM743" i="3"/>
  <c r="BM747" i="3"/>
  <c r="BM751" i="3"/>
  <c r="BM777" i="3"/>
  <c r="BM781" i="3"/>
  <c r="BM785" i="3"/>
  <c r="BM789" i="3"/>
  <c r="BM793" i="3"/>
  <c r="BM797" i="3"/>
  <c r="BM801" i="3"/>
  <c r="BM805" i="3"/>
  <c r="BM672" i="3"/>
  <c r="BM676" i="3"/>
  <c r="BM680" i="3"/>
  <c r="BM684" i="3"/>
  <c r="BM688" i="3"/>
  <c r="BM692" i="3"/>
  <c r="BM696" i="3"/>
  <c r="BM661" i="3"/>
  <c r="BM773" i="3"/>
  <c r="BM561" i="3"/>
  <c r="BM616" i="3"/>
  <c r="BM351" i="3"/>
  <c r="BM35" i="3"/>
  <c r="BM39" i="3"/>
  <c r="BM43" i="3"/>
  <c r="BM79" i="3"/>
  <c r="BM56" i="3"/>
  <c r="BM51" i="3"/>
  <c r="BM50" i="3"/>
  <c r="BM96" i="3"/>
  <c r="BM89" i="3"/>
  <c r="BM58" i="3"/>
  <c r="BM94" i="3"/>
  <c r="BM101" i="3"/>
  <c r="BM108" i="3"/>
  <c r="BM113" i="3"/>
  <c r="BM131" i="3"/>
  <c r="BM140" i="3"/>
  <c r="BM144" i="3"/>
  <c r="BM148" i="3"/>
  <c r="BM102" i="3"/>
  <c r="BM152" i="3"/>
  <c r="BM156" i="3"/>
  <c r="BM160" i="3"/>
  <c r="BM164" i="3"/>
  <c r="BM168" i="3"/>
  <c r="BM184" i="3"/>
  <c r="BM193" i="3"/>
  <c r="BM197" i="3"/>
  <c r="BM201" i="3"/>
  <c r="BM206" i="3"/>
  <c r="BM210" i="3"/>
  <c r="BM214" i="3"/>
  <c r="BM218" i="3"/>
  <c r="BM222" i="3"/>
  <c r="BM246" i="3"/>
  <c r="BM250" i="3"/>
  <c r="BM254" i="3"/>
  <c r="BM258" i="3"/>
  <c r="BM262" i="3"/>
  <c r="BM266" i="3"/>
  <c r="BM270" i="3"/>
  <c r="BM274" i="3"/>
  <c r="BM344" i="3"/>
  <c r="BM327" i="3"/>
  <c r="BM352" i="3"/>
  <c r="BM356" i="3"/>
  <c r="BM360" i="3"/>
  <c r="BM364" i="3"/>
  <c r="BM368" i="3"/>
  <c r="BM372" i="3"/>
  <c r="BM376" i="3"/>
  <c r="BM380" i="3"/>
  <c r="BM296" i="3"/>
  <c r="BM302" i="3"/>
  <c r="BM306" i="3"/>
  <c r="BM310" i="3"/>
  <c r="BM314" i="3"/>
  <c r="BM318" i="3"/>
  <c r="BM322" i="3"/>
  <c r="BM406" i="3"/>
  <c r="BM449" i="3"/>
  <c r="BM460" i="3"/>
  <c r="BM464" i="3"/>
  <c r="BM468" i="3"/>
  <c r="BM472" i="3"/>
  <c r="BM409" i="3"/>
  <c r="BM413" i="3"/>
  <c r="BM417" i="3"/>
  <c r="BM421" i="3"/>
  <c r="BM425" i="3"/>
  <c r="BM429" i="3"/>
  <c r="BM433" i="3"/>
  <c r="BM508" i="3"/>
  <c r="BM725" i="3"/>
  <c r="BM729" i="3"/>
  <c r="BM733" i="3"/>
  <c r="BM737" i="3"/>
  <c r="BM741" i="3"/>
  <c r="BM476" i="3"/>
  <c r="BM480" i="3"/>
  <c r="BM484" i="3"/>
  <c r="BM565" i="3"/>
  <c r="BM569" i="3"/>
  <c r="BM573" i="3"/>
  <c r="BM577" i="3"/>
  <c r="BM581" i="3"/>
  <c r="BM585" i="3"/>
  <c r="BM589" i="3"/>
  <c r="BM593" i="3"/>
  <c r="BM487" i="3"/>
  <c r="BM620" i="3"/>
  <c r="BM624" i="3"/>
  <c r="BM628" i="3"/>
  <c r="BM632" i="3"/>
  <c r="BM636" i="3"/>
  <c r="BM640" i="3"/>
  <c r="BM644" i="3"/>
  <c r="BM714" i="3"/>
  <c r="BM744" i="3"/>
  <c r="BM748" i="3"/>
  <c r="BM752" i="3"/>
  <c r="BM778" i="3"/>
  <c r="BM782" i="3"/>
  <c r="BM786" i="3"/>
  <c r="BM790" i="3"/>
  <c r="BM794" i="3"/>
  <c r="BM798" i="3"/>
  <c r="BM802" i="3"/>
  <c r="BM667" i="3"/>
  <c r="BM673" i="3"/>
  <c r="BM677" i="3"/>
  <c r="BM681" i="3"/>
  <c r="BM685" i="3"/>
  <c r="BM689" i="3"/>
  <c r="BM693" i="3"/>
  <c r="BM697" i="3"/>
  <c r="BM768" i="3"/>
  <c r="BM192" i="3"/>
  <c r="BM139" i="3"/>
  <c r="BM33" i="3"/>
  <c r="BM245" i="3"/>
  <c r="BN5" i="3"/>
  <c r="BM36" i="3"/>
  <c r="BM40" i="3"/>
  <c r="BM44" i="3"/>
  <c r="BM26" i="3"/>
  <c r="BM60" i="3"/>
  <c r="BM55" i="3"/>
  <c r="BM54" i="3"/>
  <c r="BM57" i="3"/>
  <c r="BM93" i="3"/>
  <c r="BM62" i="3"/>
  <c r="BM98" i="3"/>
  <c r="BM91" i="3"/>
  <c r="BM110" i="3"/>
  <c r="BM114" i="3"/>
  <c r="BM137" i="3"/>
  <c r="BM141" i="3"/>
  <c r="BM145" i="3"/>
  <c r="BM149" i="3"/>
  <c r="BM104" i="3"/>
  <c r="BM153" i="3"/>
  <c r="BM157" i="3"/>
  <c r="BM161" i="3"/>
  <c r="BM165" i="3"/>
  <c r="BM169" i="3"/>
  <c r="BM190" i="3"/>
  <c r="BM194" i="3"/>
  <c r="BM198" i="3"/>
  <c r="BM203" i="3"/>
  <c r="BM207" i="3"/>
  <c r="BM211" i="3"/>
  <c r="BM215" i="3"/>
  <c r="BM219" i="3"/>
  <c r="BM298" i="3"/>
  <c r="BM247" i="3"/>
  <c r="BM251" i="3"/>
  <c r="BM255" i="3"/>
  <c r="BM259" i="3"/>
  <c r="BM263" i="3"/>
  <c r="BM267" i="3"/>
  <c r="BM271" i="3"/>
  <c r="BM275" i="3"/>
  <c r="BM324" i="3"/>
  <c r="BM328" i="3"/>
  <c r="BM353" i="3"/>
  <c r="BM357" i="3"/>
  <c r="BM361" i="3"/>
  <c r="BM365" i="3"/>
  <c r="BM369" i="3"/>
  <c r="BM373" i="3"/>
  <c r="BM377" i="3"/>
  <c r="BM381" i="3"/>
  <c r="BM299" i="3"/>
  <c r="BM303" i="3"/>
  <c r="BM307" i="3"/>
  <c r="BM311" i="3"/>
  <c r="BM315" i="3"/>
  <c r="BM319" i="3"/>
  <c r="BM323" i="3"/>
  <c r="BM407" i="3"/>
  <c r="BM455" i="3"/>
  <c r="BM461" i="3"/>
  <c r="BM465" i="3"/>
  <c r="BM469" i="3"/>
  <c r="BM473" i="3"/>
  <c r="BM410" i="3"/>
  <c r="BM414" i="3"/>
  <c r="BM418" i="3"/>
  <c r="BM422" i="3"/>
  <c r="BM426" i="3"/>
  <c r="BM430" i="3"/>
  <c r="BM434" i="3"/>
  <c r="BM609" i="3"/>
  <c r="BM726" i="3"/>
  <c r="BM730" i="3"/>
  <c r="BM734" i="3"/>
  <c r="BM738" i="3"/>
  <c r="BM742" i="3"/>
  <c r="BM477" i="3"/>
  <c r="BM481" i="3"/>
  <c r="BM503" i="3"/>
  <c r="BM566" i="3"/>
  <c r="BM570" i="3"/>
  <c r="BM574" i="3"/>
  <c r="BM578" i="3"/>
  <c r="BM582" i="3"/>
  <c r="BM586" i="3"/>
  <c r="BM590" i="3"/>
  <c r="BM608" i="3"/>
  <c r="BM617" i="3"/>
  <c r="BM621" i="3"/>
  <c r="BM625" i="3"/>
  <c r="BM629" i="3"/>
  <c r="BM633" i="3"/>
  <c r="BM637" i="3"/>
  <c r="BM641" i="3"/>
  <c r="BM645" i="3"/>
  <c r="BM715" i="3"/>
  <c r="BM745" i="3"/>
  <c r="BM749" i="3"/>
  <c r="BM767" i="3"/>
  <c r="BM779" i="3"/>
  <c r="BM783" i="3"/>
  <c r="BM787" i="3"/>
  <c r="BM791" i="3"/>
  <c r="BM795" i="3"/>
  <c r="BM799" i="3"/>
  <c r="BM803" i="3"/>
  <c r="BM670" i="3"/>
  <c r="BM674" i="3"/>
  <c r="BM678" i="3"/>
  <c r="BM682" i="3"/>
  <c r="BM686" i="3"/>
  <c r="BM690" i="3"/>
  <c r="BM694" i="3"/>
  <c r="BM698" i="3"/>
  <c r="BM775" i="3"/>
  <c r="BM669" i="3"/>
  <c r="BM31" i="3"/>
  <c r="BM563" i="3"/>
  <c r="BM583" i="3"/>
  <c r="BM804" i="3"/>
  <c r="BM687" i="3"/>
  <c r="BM695" i="3"/>
  <c r="BM614" i="3"/>
  <c r="BL596" i="3"/>
  <c r="BL649" i="3"/>
  <c r="BL225" i="3"/>
  <c r="BL384" i="3"/>
  <c r="BL437" i="3"/>
  <c r="BL702" i="3"/>
  <c r="AY490" i="3"/>
  <c r="AX13" i="3"/>
  <c r="BL278" i="3"/>
  <c r="BL755" i="3"/>
  <c r="BL331" i="3"/>
  <c r="BL543" i="3"/>
  <c r="BL66" i="3"/>
  <c r="AT447" i="3"/>
  <c r="AT448" i="3" s="1"/>
  <c r="AT489" i="3" s="1"/>
  <c r="AV16" i="4" s="1"/>
  <c r="AS491" i="3"/>
  <c r="BL119" i="3"/>
  <c r="AF236" i="3" l="1"/>
  <c r="BL776" i="3"/>
  <c r="BK808" i="3"/>
  <c r="AE340" i="3"/>
  <c r="AE342" i="3" s="1"/>
  <c r="AE345" i="3" s="1"/>
  <c r="AF393" i="3"/>
  <c r="AF395" i="3" s="1"/>
  <c r="AF436" i="3" s="1"/>
  <c r="AH15" i="4" s="1"/>
  <c r="AH713" i="3"/>
  <c r="AH716" i="3" s="1"/>
  <c r="AD385" i="3"/>
  <c r="AF557" i="3"/>
  <c r="AG552" i="3" s="1"/>
  <c r="AF287" i="3"/>
  <c r="AF289" i="3" s="1"/>
  <c r="AF330" i="3" s="1"/>
  <c r="AH13" i="4" s="1"/>
  <c r="AE438" i="3"/>
  <c r="AD542" i="3"/>
  <c r="AD504" i="3"/>
  <c r="AE332" i="3"/>
  <c r="AE807" i="3"/>
  <c r="AG22" i="4" s="1"/>
  <c r="AE769" i="3"/>
  <c r="AE133" i="3"/>
  <c r="AF129" i="3" s="1"/>
  <c r="AH606" i="3"/>
  <c r="AH607" i="3" s="1"/>
  <c r="AH648" i="3" s="1"/>
  <c r="AJ19" i="4" s="1"/>
  <c r="AE65" i="3"/>
  <c r="AG8" i="4" s="1"/>
  <c r="AE701" i="3"/>
  <c r="AG20" i="4" s="1"/>
  <c r="AE663" i="3"/>
  <c r="AG650" i="3"/>
  <c r="AF22" i="3"/>
  <c r="AE67" i="3"/>
  <c r="AF23" i="3"/>
  <c r="AE224" i="3"/>
  <c r="AE186" i="3"/>
  <c r="BP5" i="4"/>
  <c r="BE5" i="5"/>
  <c r="BM10" i="3"/>
  <c r="AF118" i="3"/>
  <c r="AH9" i="4" s="1"/>
  <c r="AF80" i="3"/>
  <c r="BM225" i="3"/>
  <c r="BM596" i="3"/>
  <c r="BM649" i="3"/>
  <c r="BN26" i="3"/>
  <c r="BN37" i="3"/>
  <c r="BN41" i="3"/>
  <c r="BN45" i="3"/>
  <c r="BN50" i="3"/>
  <c r="BN54" i="3"/>
  <c r="BN58" i="3"/>
  <c r="BN62" i="3"/>
  <c r="BN79" i="3"/>
  <c r="BN92" i="3"/>
  <c r="BN93" i="3"/>
  <c r="BN104" i="3"/>
  <c r="BN90" i="3"/>
  <c r="BN112" i="3"/>
  <c r="BN116" i="3"/>
  <c r="BN101" i="3"/>
  <c r="BN148" i="3"/>
  <c r="BN154" i="3"/>
  <c r="BN106" i="3"/>
  <c r="BN149" i="3"/>
  <c r="BN156" i="3"/>
  <c r="BN164" i="3"/>
  <c r="BN184" i="3"/>
  <c r="BN161" i="3"/>
  <c r="BN169" i="3"/>
  <c r="BN196" i="3"/>
  <c r="BN200" i="3"/>
  <c r="BN204" i="3"/>
  <c r="BN208" i="3"/>
  <c r="BN212" i="3"/>
  <c r="BN216" i="3"/>
  <c r="BN220" i="3"/>
  <c r="BN190" i="3"/>
  <c r="BN300" i="3"/>
  <c r="BN304" i="3"/>
  <c r="BN308" i="3"/>
  <c r="BN312" i="3"/>
  <c r="BN316" i="3"/>
  <c r="BN320" i="3"/>
  <c r="BN291" i="3"/>
  <c r="BN249" i="3"/>
  <c r="BN253" i="3"/>
  <c r="BN257" i="3"/>
  <c r="BN261" i="3"/>
  <c r="BN406" i="3"/>
  <c r="BN267" i="3"/>
  <c r="BN275" i="3"/>
  <c r="BN325" i="3"/>
  <c r="BN343" i="3"/>
  <c r="BN268" i="3"/>
  <c r="BN298" i="3"/>
  <c r="BN358" i="3"/>
  <c r="BN366" i="3"/>
  <c r="BN374" i="3"/>
  <c r="BN402" i="3"/>
  <c r="BN411" i="3"/>
  <c r="BN415" i="3"/>
  <c r="BN419" i="3"/>
  <c r="BN423" i="3"/>
  <c r="BN427" i="3"/>
  <c r="BN431" i="3"/>
  <c r="BN396" i="3"/>
  <c r="BN357" i="3"/>
  <c r="BN365" i="3"/>
  <c r="BN373" i="3"/>
  <c r="BN381" i="3"/>
  <c r="BN476" i="3"/>
  <c r="BN480" i="3"/>
  <c r="BN484" i="3"/>
  <c r="BN503" i="3"/>
  <c r="BN460" i="3"/>
  <c r="BN464" i="3"/>
  <c r="BN468" i="3"/>
  <c r="BN472" i="3"/>
  <c r="BN556" i="3"/>
  <c r="BN671" i="3"/>
  <c r="BN675" i="3"/>
  <c r="BN679" i="3"/>
  <c r="BN683" i="3"/>
  <c r="BN687" i="3"/>
  <c r="BN691" i="3"/>
  <c r="BN695" i="3"/>
  <c r="BN699" i="3"/>
  <c r="BN565" i="3"/>
  <c r="BN575" i="3"/>
  <c r="BN585" i="3"/>
  <c r="BN614" i="3"/>
  <c r="BN731" i="3"/>
  <c r="BN566" i="3"/>
  <c r="BN618" i="3"/>
  <c r="BN622" i="3"/>
  <c r="BN626" i="3"/>
  <c r="BN630" i="3"/>
  <c r="BN634" i="3"/>
  <c r="BN638" i="3"/>
  <c r="BN642" i="3"/>
  <c r="BN646" i="3"/>
  <c r="BN728" i="3"/>
  <c r="BN743" i="3"/>
  <c r="BN747" i="3"/>
  <c r="BN751" i="3"/>
  <c r="BN789" i="3"/>
  <c r="BN796" i="3"/>
  <c r="BN800" i="3"/>
  <c r="BN804" i="3"/>
  <c r="BN570" i="3"/>
  <c r="BN578" i="3"/>
  <c r="BN589" i="3"/>
  <c r="BN725" i="3"/>
  <c r="BN741" i="3"/>
  <c r="BN779" i="3"/>
  <c r="BN783" i="3"/>
  <c r="BN787" i="3"/>
  <c r="BN568" i="3"/>
  <c r="BN734" i="3"/>
  <c r="BN775" i="3"/>
  <c r="BN349" i="3"/>
  <c r="BN561" i="3"/>
  <c r="BN616" i="3"/>
  <c r="BN351" i="3"/>
  <c r="BN51" i="3"/>
  <c r="BN326" i="3"/>
  <c r="BN408" i="3"/>
  <c r="BN416" i="3"/>
  <c r="BN424" i="3"/>
  <c r="BN432" i="3"/>
  <c r="BN359" i="3"/>
  <c r="BN367" i="3"/>
  <c r="BN450" i="3"/>
  <c r="BN481" i="3"/>
  <c r="BN485" i="3"/>
  <c r="BN461" i="3"/>
  <c r="BN465" i="3"/>
  <c r="BN473" i="3"/>
  <c r="BN672" i="3"/>
  <c r="BN676" i="3"/>
  <c r="BN680" i="3"/>
  <c r="BN684" i="3"/>
  <c r="BN688" i="3"/>
  <c r="BN692" i="3"/>
  <c r="BN696" i="3"/>
  <c r="BN714" i="3"/>
  <c r="BN569" i="3"/>
  <c r="BN577" i="3"/>
  <c r="BN588" i="3"/>
  <c r="BN661" i="3"/>
  <c r="BN735" i="3"/>
  <c r="BN619" i="3"/>
  <c r="BN623" i="3"/>
  <c r="BN627" i="3"/>
  <c r="BN631" i="3"/>
  <c r="BN639" i="3"/>
  <c r="BN643" i="3"/>
  <c r="BN732" i="3"/>
  <c r="BN748" i="3"/>
  <c r="BN790" i="3"/>
  <c r="BN801" i="3"/>
  <c r="BN805" i="3"/>
  <c r="BN580" i="3"/>
  <c r="BN729" i="3"/>
  <c r="BN780" i="3"/>
  <c r="BN784" i="3"/>
  <c r="BN584" i="3"/>
  <c r="BN720" i="3"/>
  <c r="BN245" i="3"/>
  <c r="BN43" i="3"/>
  <c r="BN52" i="3"/>
  <c r="BN60" i="3"/>
  <c r="BN91" i="3"/>
  <c r="BN88" i="3"/>
  <c r="BN107" i="3"/>
  <c r="BN110" i="3"/>
  <c r="BN114" i="3"/>
  <c r="BN147" i="3"/>
  <c r="BN152" i="3"/>
  <c r="BN99" i="3"/>
  <c r="BN146" i="3"/>
  <c r="BN168" i="3"/>
  <c r="BN165" i="3"/>
  <c r="BN198" i="3"/>
  <c r="BN206" i="3"/>
  <c r="BN214" i="3"/>
  <c r="BN218" i="3"/>
  <c r="BN238" i="3"/>
  <c r="BN302" i="3"/>
  <c r="BN310" i="3"/>
  <c r="BN314" i="3"/>
  <c r="BN322" i="3"/>
  <c r="BN247" i="3"/>
  <c r="BN255" i="3"/>
  <c r="BN259" i="3"/>
  <c r="BN296" i="3"/>
  <c r="BN362" i="3"/>
  <c r="BN409" i="3"/>
  <c r="BN417" i="3"/>
  <c r="BN425" i="3"/>
  <c r="BN429" i="3"/>
  <c r="BN353" i="3"/>
  <c r="BN361" i="3"/>
  <c r="BN377" i="3"/>
  <c r="BN474" i="3"/>
  <c r="BN482" i="3"/>
  <c r="BN486" i="3"/>
  <c r="BN462" i="3"/>
  <c r="BN466" i="3"/>
  <c r="BN502" i="3"/>
  <c r="BN555" i="3"/>
  <c r="BN677" i="3"/>
  <c r="BN681" i="3"/>
  <c r="BN685" i="3"/>
  <c r="BN693" i="3"/>
  <c r="BN697" i="3"/>
  <c r="BN571" i="3"/>
  <c r="BN579" i="3"/>
  <c r="BN723" i="3"/>
  <c r="BN739" i="3"/>
  <c r="BN620" i="3"/>
  <c r="BN624" i="3"/>
  <c r="BN628" i="3"/>
  <c r="BN636" i="3"/>
  <c r="BN640" i="3"/>
  <c r="BN715" i="3"/>
  <c r="BN736" i="3"/>
  <c r="BN749" i="3"/>
  <c r="BN767" i="3"/>
  <c r="BN798" i="3"/>
  <c r="BN802" i="3"/>
  <c r="BN574" i="3"/>
  <c r="BN583" i="3"/>
  <c r="BN733" i="3"/>
  <c r="BN777" i="3"/>
  <c r="BN785" i="3"/>
  <c r="BN792" i="3"/>
  <c r="BN726" i="3"/>
  <c r="BN773" i="3"/>
  <c r="BN84" i="3"/>
  <c r="BN139" i="3"/>
  <c r="BN563" i="3"/>
  <c r="BN89" i="3"/>
  <c r="BN103" i="3"/>
  <c r="BN162" i="3"/>
  <c r="BN167" i="3"/>
  <c r="BN199" i="3"/>
  <c r="BN207" i="3"/>
  <c r="BN219" i="3"/>
  <c r="BN299" i="3"/>
  <c r="BN311" i="3"/>
  <c r="BN323" i="3"/>
  <c r="BN252" i="3"/>
  <c r="BN260" i="3"/>
  <c r="BN265" i="3"/>
  <c r="BN328" i="3"/>
  <c r="BN274" i="3"/>
  <c r="BN364" i="3"/>
  <c r="BN410" i="3"/>
  <c r="BN418" i="3"/>
  <c r="BN430" i="3"/>
  <c r="BN355" i="3"/>
  <c r="BN371" i="3"/>
  <c r="BN479" i="3"/>
  <c r="BN487" i="3"/>
  <c r="BN463" i="3"/>
  <c r="BN508" i="3"/>
  <c r="BN617" i="3"/>
  <c r="BN637" i="3"/>
  <c r="BN724" i="3"/>
  <c r="BN746" i="3"/>
  <c r="BN795" i="3"/>
  <c r="BN803" i="3"/>
  <c r="BN587" i="3"/>
  <c r="BN737" i="3"/>
  <c r="BN786" i="3"/>
  <c r="BN730" i="3"/>
  <c r="BN722" i="3"/>
  <c r="BN33" i="3"/>
  <c r="BN34" i="3"/>
  <c r="BN38" i="3"/>
  <c r="BN42" i="3"/>
  <c r="BN47" i="3"/>
  <c r="BN55" i="3"/>
  <c r="BN59" i="3"/>
  <c r="BN63" i="3"/>
  <c r="BN87" i="3"/>
  <c r="BN96" i="3"/>
  <c r="BN97" i="3"/>
  <c r="BN102" i="3"/>
  <c r="BN108" i="3"/>
  <c r="BN113" i="3"/>
  <c r="BN131" i="3"/>
  <c r="BN143" i="3"/>
  <c r="BN151" i="3"/>
  <c r="BN94" i="3"/>
  <c r="BN140" i="3"/>
  <c r="BN142" i="3"/>
  <c r="BN158" i="3"/>
  <c r="BN166" i="3"/>
  <c r="BN150" i="3"/>
  <c r="BN163" i="3"/>
  <c r="BN193" i="3"/>
  <c r="BN197" i="3"/>
  <c r="BN201" i="3"/>
  <c r="BN205" i="3"/>
  <c r="BN209" i="3"/>
  <c r="BN213" i="3"/>
  <c r="BN217" i="3"/>
  <c r="BN221" i="3"/>
  <c r="BN192" i="3"/>
  <c r="BN301" i="3"/>
  <c r="BN305" i="3"/>
  <c r="BN309" i="3"/>
  <c r="BN313" i="3"/>
  <c r="BN317" i="3"/>
  <c r="BN321" i="3"/>
  <c r="BN246" i="3"/>
  <c r="BN250" i="3"/>
  <c r="BN254" i="3"/>
  <c r="BN258" i="3"/>
  <c r="BN263" i="3"/>
  <c r="BN407" i="3"/>
  <c r="BN269" i="3"/>
  <c r="BN290" i="3"/>
  <c r="BN397" i="3"/>
  <c r="BN270" i="3"/>
  <c r="BN352" i="3"/>
  <c r="BN360" i="3"/>
  <c r="BN368" i="3"/>
  <c r="BN376" i="3"/>
  <c r="BN412" i="3"/>
  <c r="BN420" i="3"/>
  <c r="BN428" i="3"/>
  <c r="BN404" i="3"/>
  <c r="BN375" i="3"/>
  <c r="BN477" i="3"/>
  <c r="BN449" i="3"/>
  <c r="BN469" i="3"/>
  <c r="BN455" i="3"/>
  <c r="BN582" i="3"/>
  <c r="BN635" i="3"/>
  <c r="BN662" i="3"/>
  <c r="BN744" i="3"/>
  <c r="BN752" i="3"/>
  <c r="BN797" i="3"/>
  <c r="BN572" i="3"/>
  <c r="BN591" i="3"/>
  <c r="BN791" i="3"/>
  <c r="BN738" i="3"/>
  <c r="BN243" i="3"/>
  <c r="BN31" i="3"/>
  <c r="BN86" i="3"/>
  <c r="BN100" i="3"/>
  <c r="BN153" i="3"/>
  <c r="BN155" i="3"/>
  <c r="BN185" i="3"/>
  <c r="BN195" i="3"/>
  <c r="BN203" i="3"/>
  <c r="BN215" i="3"/>
  <c r="BN237" i="3"/>
  <c r="BN303" i="3"/>
  <c r="BN307" i="3"/>
  <c r="BN319" i="3"/>
  <c r="BN248" i="3"/>
  <c r="BN256" i="3"/>
  <c r="BN405" i="3"/>
  <c r="BN324" i="3"/>
  <c r="BN266" i="3"/>
  <c r="BN356" i="3"/>
  <c r="BN380" i="3"/>
  <c r="BN414" i="3"/>
  <c r="BN422" i="3"/>
  <c r="BN434" i="3"/>
  <c r="BN363" i="3"/>
  <c r="BN475" i="3"/>
  <c r="BN483" i="3"/>
  <c r="BN459" i="3"/>
  <c r="BN471" i="3"/>
  <c r="BN670" i="3"/>
  <c r="BN674" i="3"/>
  <c r="BN682" i="3"/>
  <c r="BN686" i="3"/>
  <c r="BN690" i="3"/>
  <c r="BN698" i="3"/>
  <c r="BN573" i="3"/>
  <c r="BN581" i="3"/>
  <c r="BN727" i="3"/>
  <c r="BN768" i="3"/>
  <c r="BN625" i="3"/>
  <c r="BN633" i="3"/>
  <c r="BN641" i="3"/>
  <c r="BN740" i="3"/>
  <c r="BN750" i="3"/>
  <c r="BN799" i="3"/>
  <c r="BN567" i="3"/>
  <c r="BN669" i="3"/>
  <c r="BN782" i="3"/>
  <c r="BN793" i="3"/>
  <c r="BN457" i="3"/>
  <c r="BN137" i="3"/>
  <c r="BO5" i="3"/>
  <c r="BN35" i="3"/>
  <c r="BN39" i="3"/>
  <c r="BN48" i="3"/>
  <c r="BN56" i="3"/>
  <c r="BN78" i="3"/>
  <c r="BN98" i="3"/>
  <c r="BN105" i="3"/>
  <c r="BN141" i="3"/>
  <c r="BN160" i="3"/>
  <c r="BN157" i="3"/>
  <c r="BN194" i="3"/>
  <c r="BN202" i="3"/>
  <c r="BN210" i="3"/>
  <c r="BN222" i="3"/>
  <c r="BN306" i="3"/>
  <c r="BN318" i="3"/>
  <c r="BN251" i="3"/>
  <c r="BN262" i="3"/>
  <c r="BN271" i="3"/>
  <c r="BN344" i="3"/>
  <c r="BN327" i="3"/>
  <c r="BN264" i="3"/>
  <c r="BN272" i="3"/>
  <c r="BN354" i="3"/>
  <c r="BN370" i="3"/>
  <c r="BN378" i="3"/>
  <c r="BN413" i="3"/>
  <c r="BN421" i="3"/>
  <c r="BN433" i="3"/>
  <c r="BN369" i="3"/>
  <c r="BN478" i="3"/>
  <c r="BN458" i="3"/>
  <c r="BN470" i="3"/>
  <c r="BN673" i="3"/>
  <c r="BN689" i="3"/>
  <c r="BN609" i="3"/>
  <c r="BN590" i="3"/>
  <c r="BN586" i="3"/>
  <c r="BN632" i="3"/>
  <c r="BN644" i="3"/>
  <c r="BN745" i="3"/>
  <c r="BN794" i="3"/>
  <c r="BN608" i="3"/>
  <c r="BN593" i="3"/>
  <c r="BN781" i="3"/>
  <c r="BN667" i="3"/>
  <c r="BN25" i="3"/>
  <c r="BN36" i="3"/>
  <c r="BN40" i="3"/>
  <c r="BN44" i="3"/>
  <c r="BN49" i="3"/>
  <c r="BN53" i="3"/>
  <c r="BN57" i="3"/>
  <c r="BN61" i="3"/>
  <c r="BN46" i="3"/>
  <c r="BN95" i="3"/>
  <c r="BN132" i="3"/>
  <c r="BN111" i="3"/>
  <c r="BN115" i="3"/>
  <c r="BN109" i="3"/>
  <c r="BN144" i="3"/>
  <c r="BN145" i="3"/>
  <c r="BN159" i="3"/>
  <c r="BN211" i="3"/>
  <c r="BN315" i="3"/>
  <c r="BN273" i="3"/>
  <c r="BN372" i="3"/>
  <c r="BN426" i="3"/>
  <c r="BN379" i="3"/>
  <c r="BN467" i="3"/>
  <c r="BN678" i="3"/>
  <c r="BN694" i="3"/>
  <c r="BN564" i="3"/>
  <c r="BN592" i="3"/>
  <c r="BN621" i="3"/>
  <c r="BN629" i="3"/>
  <c r="BN645" i="3"/>
  <c r="BN788" i="3"/>
  <c r="BN576" i="3"/>
  <c r="BN778" i="3"/>
  <c r="BN742" i="3"/>
  <c r="AT451" i="3"/>
  <c r="AU447" i="3" s="1"/>
  <c r="AU448" i="3" s="1"/>
  <c r="AU489" i="3" s="1"/>
  <c r="AW16" i="4" s="1"/>
  <c r="BM172" i="3"/>
  <c r="BM702" i="3"/>
  <c r="BM437" i="3"/>
  <c r="BM384" i="3"/>
  <c r="BM278" i="3"/>
  <c r="BM331" i="3"/>
  <c r="BM755" i="3"/>
  <c r="AZ490" i="3"/>
  <c r="AY13" i="3"/>
  <c r="BM119" i="3"/>
  <c r="BM66" i="3"/>
  <c r="BM543" i="3"/>
  <c r="AF277" i="3" l="1"/>
  <c r="AH12" i="4" s="1"/>
  <c r="AF239" i="3"/>
  <c r="BL808" i="3"/>
  <c r="BM776" i="3"/>
  <c r="AG553" i="3"/>
  <c r="AG554" i="3" s="1"/>
  <c r="AH754" i="3"/>
  <c r="AJ21" i="4" s="1"/>
  <c r="AE173" i="3"/>
  <c r="AE383" i="3"/>
  <c r="AG14" i="4" s="1"/>
  <c r="AF128" i="3"/>
  <c r="AF130" i="3" s="1"/>
  <c r="AF133" i="3" s="1"/>
  <c r="AF597" i="3"/>
  <c r="AF398" i="3"/>
  <c r="AG393" i="3" s="1"/>
  <c r="AF340" i="3"/>
  <c r="AE385" i="3"/>
  <c r="AF341" i="3"/>
  <c r="AE500" i="3"/>
  <c r="AE499" i="3"/>
  <c r="AD544" i="3"/>
  <c r="AD12" i="3"/>
  <c r="AD14" i="3" s="1"/>
  <c r="AF17" i="4"/>
  <c r="AF23" i="4" s="1"/>
  <c r="AD9" i="3"/>
  <c r="AF764" i="3"/>
  <c r="AE809" i="3"/>
  <c r="AF765" i="3"/>
  <c r="AF292" i="3"/>
  <c r="AG288" i="3" s="1"/>
  <c r="AF658" i="3"/>
  <c r="AE703" i="3"/>
  <c r="AF659" i="3"/>
  <c r="AF24" i="3"/>
  <c r="AH610" i="3"/>
  <c r="AI606" i="3" s="1"/>
  <c r="AG11" i="4"/>
  <c r="AI711" i="3"/>
  <c r="AH756" i="3"/>
  <c r="AI712" i="3"/>
  <c r="AE226" i="3"/>
  <c r="AF181" i="3"/>
  <c r="AF182" i="3"/>
  <c r="AT491" i="3"/>
  <c r="BQ5" i="4"/>
  <c r="BF5" i="5"/>
  <c r="AG75" i="3"/>
  <c r="AF120" i="3"/>
  <c r="AG76" i="3"/>
  <c r="BN596" i="3"/>
  <c r="BN225" i="3"/>
  <c r="BN172" i="3"/>
  <c r="BN10" i="3"/>
  <c r="BN384" i="3"/>
  <c r="BN702" i="3"/>
  <c r="BO34" i="3"/>
  <c r="BO38" i="3"/>
  <c r="BO42" i="3"/>
  <c r="BO46" i="3"/>
  <c r="BO49" i="3"/>
  <c r="BO53" i="3"/>
  <c r="BO57" i="3"/>
  <c r="BO61" i="3"/>
  <c r="BO78" i="3"/>
  <c r="BO90" i="3"/>
  <c r="BO94" i="3"/>
  <c r="BO98" i="3"/>
  <c r="BO102" i="3"/>
  <c r="BO106" i="3"/>
  <c r="BO84" i="3"/>
  <c r="BO112" i="3"/>
  <c r="BO116" i="3"/>
  <c r="BO146" i="3"/>
  <c r="BO144" i="3"/>
  <c r="BO153" i="3"/>
  <c r="BO157" i="3"/>
  <c r="BO161" i="3"/>
  <c r="BO165" i="3"/>
  <c r="BO169" i="3"/>
  <c r="BO149" i="3"/>
  <c r="BO194" i="3"/>
  <c r="BO196" i="3"/>
  <c r="BO200" i="3"/>
  <c r="BO246" i="3"/>
  <c r="BO250" i="3"/>
  <c r="BO254" i="3"/>
  <c r="BO258" i="3"/>
  <c r="BO262" i="3"/>
  <c r="BO266" i="3"/>
  <c r="BO270" i="3"/>
  <c r="BO274" i="3"/>
  <c r="BO203" i="3"/>
  <c r="BO207" i="3"/>
  <c r="BO211" i="3"/>
  <c r="BO215" i="3"/>
  <c r="BO219" i="3"/>
  <c r="BO243" i="3"/>
  <c r="BO301" i="3"/>
  <c r="BO305" i="3"/>
  <c r="BO309" i="3"/>
  <c r="BO313" i="3"/>
  <c r="BO317" i="3"/>
  <c r="BO321" i="3"/>
  <c r="BO353" i="3"/>
  <c r="BO357" i="3"/>
  <c r="BO361" i="3"/>
  <c r="BO365" i="3"/>
  <c r="BO369" i="3"/>
  <c r="BO373" i="3"/>
  <c r="BO377" i="3"/>
  <c r="BO381" i="3"/>
  <c r="BO291" i="3"/>
  <c r="BO327" i="3"/>
  <c r="BO449" i="3"/>
  <c r="BO410" i="3"/>
  <c r="BO414" i="3"/>
  <c r="BO418" i="3"/>
  <c r="BO422" i="3"/>
  <c r="BO426" i="3"/>
  <c r="BO430" i="3"/>
  <c r="BO434" i="3"/>
  <c r="BO461" i="3"/>
  <c r="BO465" i="3"/>
  <c r="BO469" i="3"/>
  <c r="BO473" i="3"/>
  <c r="BO477" i="3"/>
  <c r="BO481" i="3"/>
  <c r="BO405" i="3"/>
  <c r="BO485" i="3"/>
  <c r="BO502" i="3"/>
  <c r="BO617" i="3"/>
  <c r="BO621" i="3"/>
  <c r="BO625" i="3"/>
  <c r="BO629" i="3"/>
  <c r="BO633" i="3"/>
  <c r="BO637" i="3"/>
  <c r="BO641" i="3"/>
  <c r="BO645" i="3"/>
  <c r="BO715" i="3"/>
  <c r="BO584" i="3"/>
  <c r="BO730" i="3"/>
  <c r="BO669" i="3"/>
  <c r="BO674" i="3"/>
  <c r="BO571" i="3"/>
  <c r="BO579" i="3"/>
  <c r="BO590" i="3"/>
  <c r="BO723" i="3"/>
  <c r="BO739" i="3"/>
  <c r="BO570" i="3"/>
  <c r="BO676" i="3"/>
  <c r="BO662" i="3"/>
  <c r="BO728" i="3"/>
  <c r="BO743" i="3"/>
  <c r="BO747" i="3"/>
  <c r="BO767" i="3"/>
  <c r="BO572" i="3"/>
  <c r="BO587" i="3"/>
  <c r="BO677" i="3"/>
  <c r="BO689" i="3"/>
  <c r="BO741" i="3"/>
  <c r="BO787" i="3"/>
  <c r="BO803" i="3"/>
  <c r="BO790" i="3"/>
  <c r="BO682" i="3"/>
  <c r="BO698" i="3"/>
  <c r="BO683" i="3"/>
  <c r="BO699" i="3"/>
  <c r="BO785" i="3"/>
  <c r="BO801" i="3"/>
  <c r="BO784" i="3"/>
  <c r="BO800" i="3"/>
  <c r="BO692" i="3"/>
  <c r="BO457" i="3"/>
  <c r="BO616" i="3"/>
  <c r="BO351" i="3"/>
  <c r="BO35" i="3"/>
  <c r="BO39" i="3"/>
  <c r="BO43" i="3"/>
  <c r="BP5" i="3"/>
  <c r="BO50" i="3"/>
  <c r="BO54" i="3"/>
  <c r="BO58" i="3"/>
  <c r="BO62" i="3"/>
  <c r="BO87" i="3"/>
  <c r="BO91" i="3"/>
  <c r="BO95" i="3"/>
  <c r="BO99" i="3"/>
  <c r="BO103" i="3"/>
  <c r="BO107" i="3"/>
  <c r="BO132" i="3"/>
  <c r="BO113" i="3"/>
  <c r="BO131" i="3"/>
  <c r="BO150" i="3"/>
  <c r="BO148" i="3"/>
  <c r="BO154" i="3"/>
  <c r="BO158" i="3"/>
  <c r="BO162" i="3"/>
  <c r="BO166" i="3"/>
  <c r="BO140" i="3"/>
  <c r="BO184" i="3"/>
  <c r="BO195" i="3"/>
  <c r="BO197" i="3"/>
  <c r="BO201" i="3"/>
  <c r="BO247" i="3"/>
  <c r="BO251" i="3"/>
  <c r="BO255" i="3"/>
  <c r="BO259" i="3"/>
  <c r="BO263" i="3"/>
  <c r="BO267" i="3"/>
  <c r="BO271" i="3"/>
  <c r="BO275" i="3"/>
  <c r="BO204" i="3"/>
  <c r="BO208" i="3"/>
  <c r="BO212" i="3"/>
  <c r="BO216" i="3"/>
  <c r="BO220" i="3"/>
  <c r="BO298" i="3"/>
  <c r="BO302" i="3"/>
  <c r="BO306" i="3"/>
  <c r="BO310" i="3"/>
  <c r="BO314" i="3"/>
  <c r="BO318" i="3"/>
  <c r="BO322" i="3"/>
  <c r="BO354" i="3"/>
  <c r="BO358" i="3"/>
  <c r="BO362" i="3"/>
  <c r="BO366" i="3"/>
  <c r="BO370" i="3"/>
  <c r="BO374" i="3"/>
  <c r="BO378" i="3"/>
  <c r="BO396" i="3"/>
  <c r="BO324" i="3"/>
  <c r="BO328" i="3"/>
  <c r="BO455" i="3"/>
  <c r="BO411" i="3"/>
  <c r="BO415" i="3"/>
  <c r="BO419" i="3"/>
  <c r="BO423" i="3"/>
  <c r="BO427" i="3"/>
  <c r="BO431" i="3"/>
  <c r="BO458" i="3"/>
  <c r="BO462" i="3"/>
  <c r="BO466" i="3"/>
  <c r="BO470" i="3"/>
  <c r="BO474" i="3"/>
  <c r="BO478" i="3"/>
  <c r="BO482" i="3"/>
  <c r="BO406" i="3"/>
  <c r="BO486" i="3"/>
  <c r="BO508" i="3"/>
  <c r="BO618" i="3"/>
  <c r="BO622" i="3"/>
  <c r="BO626" i="3"/>
  <c r="BO630" i="3"/>
  <c r="BO634" i="3"/>
  <c r="BO638" i="3"/>
  <c r="BO642" i="3"/>
  <c r="BO646" i="3"/>
  <c r="BO561" i="3"/>
  <c r="BO608" i="3"/>
  <c r="BO734" i="3"/>
  <c r="BO670" i="3"/>
  <c r="BO675" i="3"/>
  <c r="BO573" i="3"/>
  <c r="BO581" i="3"/>
  <c r="BO592" i="3"/>
  <c r="BO727" i="3"/>
  <c r="BO768" i="3"/>
  <c r="BO576" i="3"/>
  <c r="BO566" i="3"/>
  <c r="BO720" i="3"/>
  <c r="BO732" i="3"/>
  <c r="BO744" i="3"/>
  <c r="BO748" i="3"/>
  <c r="BO773" i="3"/>
  <c r="BO574" i="3"/>
  <c r="BO589" i="3"/>
  <c r="BO679" i="3"/>
  <c r="BO693" i="3"/>
  <c r="BO791" i="3"/>
  <c r="BO778" i="3"/>
  <c r="BO794" i="3"/>
  <c r="BO686" i="3"/>
  <c r="BO687" i="3"/>
  <c r="BO733" i="3"/>
  <c r="BO789" i="3"/>
  <c r="BO805" i="3"/>
  <c r="BO788" i="3"/>
  <c r="BO804" i="3"/>
  <c r="BO696" i="3"/>
  <c r="BO192" i="3"/>
  <c r="BO563" i="3"/>
  <c r="BO33" i="3"/>
  <c r="BO729" i="3"/>
  <c r="BO97" i="3"/>
  <c r="BO109" i="3"/>
  <c r="BO115" i="3"/>
  <c r="BO142" i="3"/>
  <c r="BO152" i="3"/>
  <c r="BO156" i="3"/>
  <c r="BO164" i="3"/>
  <c r="BO168" i="3"/>
  <c r="BO193" i="3"/>
  <c r="BO185" i="3"/>
  <c r="BO237" i="3"/>
  <c r="BO249" i="3"/>
  <c r="BO253" i="3"/>
  <c r="BO261" i="3"/>
  <c r="BO265" i="3"/>
  <c r="BO269" i="3"/>
  <c r="BO296" i="3"/>
  <c r="BO356" i="3"/>
  <c r="BO372" i="3"/>
  <c r="BO376" i="3"/>
  <c r="BO344" i="3"/>
  <c r="BO326" i="3"/>
  <c r="BO409" i="3"/>
  <c r="BO413" i="3"/>
  <c r="BO417" i="3"/>
  <c r="BO421" i="3"/>
  <c r="BO425" i="3"/>
  <c r="BO433" i="3"/>
  <c r="BO460" i="3"/>
  <c r="BO464" i="3"/>
  <c r="BO468" i="3"/>
  <c r="BO472" i="3"/>
  <c r="BO476" i="3"/>
  <c r="BO480" i="3"/>
  <c r="BO484" i="3"/>
  <c r="BO397" i="3"/>
  <c r="BO503" i="3"/>
  <c r="BO555" i="3"/>
  <c r="BO620" i="3"/>
  <c r="BO624" i="3"/>
  <c r="BO628" i="3"/>
  <c r="BO632" i="3"/>
  <c r="BO640" i="3"/>
  <c r="BO644" i="3"/>
  <c r="BO667" i="3"/>
  <c r="BO588" i="3"/>
  <c r="BO752" i="3"/>
  <c r="BO586" i="3"/>
  <c r="BO740" i="3"/>
  <c r="BO750" i="3"/>
  <c r="BO583" i="3"/>
  <c r="BO685" i="3"/>
  <c r="BO783" i="3"/>
  <c r="BO802" i="3"/>
  <c r="BO680" i="3"/>
  <c r="BO781" i="3"/>
  <c r="BO780" i="3"/>
  <c r="BO688" i="3"/>
  <c r="BO404" i="3"/>
  <c r="BO26" i="3"/>
  <c r="BO36" i="3"/>
  <c r="BO40" i="3"/>
  <c r="BO44" i="3"/>
  <c r="BO47" i="3"/>
  <c r="BO51" i="3"/>
  <c r="BO55" i="3"/>
  <c r="BO59" i="3"/>
  <c r="BO63" i="3"/>
  <c r="BO88" i="3"/>
  <c r="BO92" i="3"/>
  <c r="BO96" i="3"/>
  <c r="BO100" i="3"/>
  <c r="BO104" i="3"/>
  <c r="BO108" i="3"/>
  <c r="BO110" i="3"/>
  <c r="BO114" i="3"/>
  <c r="BO137" i="3"/>
  <c r="BO143" i="3"/>
  <c r="BO151" i="3"/>
  <c r="BO155" i="3"/>
  <c r="BO159" i="3"/>
  <c r="BO163" i="3"/>
  <c r="BO167" i="3"/>
  <c r="BO141" i="3"/>
  <c r="BO190" i="3"/>
  <c r="BO238" i="3"/>
  <c r="BO198" i="3"/>
  <c r="BO202" i="3"/>
  <c r="BO248" i="3"/>
  <c r="BO252" i="3"/>
  <c r="BO256" i="3"/>
  <c r="BO260" i="3"/>
  <c r="BO264" i="3"/>
  <c r="BO268" i="3"/>
  <c r="BO272" i="3"/>
  <c r="BO290" i="3"/>
  <c r="BO205" i="3"/>
  <c r="BO209" i="3"/>
  <c r="BO213" i="3"/>
  <c r="BO217" i="3"/>
  <c r="BO221" i="3"/>
  <c r="BO299" i="3"/>
  <c r="BO303" i="3"/>
  <c r="BO307" i="3"/>
  <c r="BO311" i="3"/>
  <c r="BO315" i="3"/>
  <c r="BO319" i="3"/>
  <c r="BO323" i="3"/>
  <c r="BO355" i="3"/>
  <c r="BO359" i="3"/>
  <c r="BO363" i="3"/>
  <c r="BO367" i="3"/>
  <c r="BO371" i="3"/>
  <c r="BO375" i="3"/>
  <c r="BO379" i="3"/>
  <c r="BO402" i="3"/>
  <c r="BO325" i="3"/>
  <c r="BO343" i="3"/>
  <c r="BO408" i="3"/>
  <c r="BO412" i="3"/>
  <c r="BO416" i="3"/>
  <c r="BO420" i="3"/>
  <c r="BO424" i="3"/>
  <c r="BO428" i="3"/>
  <c r="BO432" i="3"/>
  <c r="BO459" i="3"/>
  <c r="BO463" i="3"/>
  <c r="BO467" i="3"/>
  <c r="BO471" i="3"/>
  <c r="BO475" i="3"/>
  <c r="BO479" i="3"/>
  <c r="BO483" i="3"/>
  <c r="BO407" i="3"/>
  <c r="BO487" i="3"/>
  <c r="BO556" i="3"/>
  <c r="BO619" i="3"/>
  <c r="BO623" i="3"/>
  <c r="BO627" i="3"/>
  <c r="BO631" i="3"/>
  <c r="BO635" i="3"/>
  <c r="BO639" i="3"/>
  <c r="BO643" i="3"/>
  <c r="BO661" i="3"/>
  <c r="BO450" i="3"/>
  <c r="BO609" i="3"/>
  <c r="BO738" i="3"/>
  <c r="BO671" i="3"/>
  <c r="BO564" i="3"/>
  <c r="BO575" i="3"/>
  <c r="BO585" i="3"/>
  <c r="BO614" i="3"/>
  <c r="BO731" i="3"/>
  <c r="BO751" i="3"/>
  <c r="BO578" i="3"/>
  <c r="BO582" i="3"/>
  <c r="BO722" i="3"/>
  <c r="BO736" i="3"/>
  <c r="BO745" i="3"/>
  <c r="BO749" i="3"/>
  <c r="BO565" i="3"/>
  <c r="BO580" i="3"/>
  <c r="BO591" i="3"/>
  <c r="BO681" i="3"/>
  <c r="BO697" i="3"/>
  <c r="BO779" i="3"/>
  <c r="BO795" i="3"/>
  <c r="BO782" i="3"/>
  <c r="BO798" i="3"/>
  <c r="BO690" i="3"/>
  <c r="BO678" i="3"/>
  <c r="BO691" i="3"/>
  <c r="BO777" i="3"/>
  <c r="BO793" i="3"/>
  <c r="BO737" i="3"/>
  <c r="BO792" i="3"/>
  <c r="BO684" i="3"/>
  <c r="BO31" i="3"/>
  <c r="BO139" i="3"/>
  <c r="BO245" i="3"/>
  <c r="BO429" i="3"/>
  <c r="BO568" i="3"/>
  <c r="BO726" i="3"/>
  <c r="BO742" i="3"/>
  <c r="BO672" i="3"/>
  <c r="BO569" i="3"/>
  <c r="BO577" i="3"/>
  <c r="BO714" i="3"/>
  <c r="BO673" i="3"/>
  <c r="BO724" i="3"/>
  <c r="BO746" i="3"/>
  <c r="BO567" i="3"/>
  <c r="BO593" i="3"/>
  <c r="BO725" i="3"/>
  <c r="BO799" i="3"/>
  <c r="BO694" i="3"/>
  <c r="BO695" i="3"/>
  <c r="BO797" i="3"/>
  <c r="BO796" i="3"/>
  <c r="BO775" i="3"/>
  <c r="BO25" i="3"/>
  <c r="BO37" i="3"/>
  <c r="BO41" i="3"/>
  <c r="BO45" i="3"/>
  <c r="BO48" i="3"/>
  <c r="BO52" i="3"/>
  <c r="BO56" i="3"/>
  <c r="BO60" i="3"/>
  <c r="BO79" i="3"/>
  <c r="BO89" i="3"/>
  <c r="BO93" i="3"/>
  <c r="BO101" i="3"/>
  <c r="BO105" i="3"/>
  <c r="BO111" i="3"/>
  <c r="BO147" i="3"/>
  <c r="BO160" i="3"/>
  <c r="BO145" i="3"/>
  <c r="BO199" i="3"/>
  <c r="BO257" i="3"/>
  <c r="BO273" i="3"/>
  <c r="BO206" i="3"/>
  <c r="BO210" i="3"/>
  <c r="BO214" i="3"/>
  <c r="BO218" i="3"/>
  <c r="BO222" i="3"/>
  <c r="BO300" i="3"/>
  <c r="BO304" i="3"/>
  <c r="BO308" i="3"/>
  <c r="BO312" i="3"/>
  <c r="BO316" i="3"/>
  <c r="BO320" i="3"/>
  <c r="BO352" i="3"/>
  <c r="BO360" i="3"/>
  <c r="BO364" i="3"/>
  <c r="BO368" i="3"/>
  <c r="BO380" i="3"/>
  <c r="BO349" i="3"/>
  <c r="BO636" i="3"/>
  <c r="BO735" i="3"/>
  <c r="BO786" i="3"/>
  <c r="BO86" i="3"/>
  <c r="BN649" i="3"/>
  <c r="BN437" i="3"/>
  <c r="BN755" i="3"/>
  <c r="AU451" i="3"/>
  <c r="BN278" i="3"/>
  <c r="BN543" i="3"/>
  <c r="BA490" i="3"/>
  <c r="AZ13" i="3"/>
  <c r="BN66" i="3"/>
  <c r="BN119" i="3"/>
  <c r="BN331" i="3"/>
  <c r="AF279" i="3" l="1"/>
  <c r="AG235" i="3"/>
  <c r="AG234" i="3"/>
  <c r="BN776" i="3"/>
  <c r="BM808" i="3"/>
  <c r="AF438" i="3"/>
  <c r="AG394" i="3"/>
  <c r="AG395" i="3" s="1"/>
  <c r="AG287" i="3"/>
  <c r="AG289" i="3" s="1"/>
  <c r="AG330" i="3" s="1"/>
  <c r="AI13" i="4" s="1"/>
  <c r="AE501" i="3"/>
  <c r="AE542" i="3" s="1"/>
  <c r="AG17" i="4" s="1"/>
  <c r="AG23" i="4" s="1"/>
  <c r="AF332" i="3"/>
  <c r="AF342" i="3"/>
  <c r="AF171" i="3"/>
  <c r="AH10" i="4" s="1"/>
  <c r="AE9" i="3"/>
  <c r="AG595" i="3"/>
  <c r="AI18" i="4" s="1"/>
  <c r="AG557" i="3"/>
  <c r="AF766" i="3"/>
  <c r="AF660" i="3"/>
  <c r="AF65" i="3"/>
  <c r="AH8" i="4" s="1"/>
  <c r="AF27" i="3"/>
  <c r="AH650" i="3"/>
  <c r="AI605" i="3"/>
  <c r="AI607" i="3" s="1"/>
  <c r="AI648" i="3" s="1"/>
  <c r="AK19" i="4" s="1"/>
  <c r="AF183" i="3"/>
  <c r="AI713" i="3"/>
  <c r="BR5" i="4"/>
  <c r="BG5" i="5"/>
  <c r="AF173" i="3"/>
  <c r="AG129" i="3"/>
  <c r="AG128" i="3"/>
  <c r="BO649" i="3"/>
  <c r="AG77" i="3"/>
  <c r="BO10" i="3"/>
  <c r="BO225" i="3"/>
  <c r="BO172" i="3"/>
  <c r="BO702" i="3"/>
  <c r="BO384" i="3"/>
  <c r="BO437" i="3"/>
  <c r="BO596" i="3"/>
  <c r="BP48" i="3"/>
  <c r="BP52" i="3"/>
  <c r="BP56" i="3"/>
  <c r="BP60" i="3"/>
  <c r="BP78" i="3"/>
  <c r="BP41" i="3"/>
  <c r="BP89" i="3"/>
  <c r="BP93" i="3"/>
  <c r="BP97" i="3"/>
  <c r="BP101" i="3"/>
  <c r="BP105" i="3"/>
  <c r="BP109" i="3"/>
  <c r="BP113" i="3"/>
  <c r="BP36" i="3"/>
  <c r="BP34" i="3"/>
  <c r="BP35" i="3"/>
  <c r="BP132" i="3"/>
  <c r="BP142" i="3"/>
  <c r="BP147" i="3"/>
  <c r="BP154" i="3"/>
  <c r="BP193" i="3"/>
  <c r="BP156" i="3"/>
  <c r="BP164" i="3"/>
  <c r="BP185" i="3"/>
  <c r="BP159" i="3"/>
  <c r="BP184" i="3"/>
  <c r="BP199" i="3"/>
  <c r="BP203" i="3"/>
  <c r="BP207" i="3"/>
  <c r="BP211" i="3"/>
  <c r="BP215" i="3"/>
  <c r="BP219" i="3"/>
  <c r="BP237" i="3"/>
  <c r="BP238" i="3"/>
  <c r="BP249" i="3"/>
  <c r="BP253" i="3"/>
  <c r="BP257" i="3"/>
  <c r="BP261" i="3"/>
  <c r="BP265" i="3"/>
  <c r="BP269" i="3"/>
  <c r="BP273" i="3"/>
  <c r="BP326" i="3"/>
  <c r="BP397" i="3"/>
  <c r="BP300" i="3"/>
  <c r="BP304" i="3"/>
  <c r="BP308" i="3"/>
  <c r="BP312" i="3"/>
  <c r="BP316" i="3"/>
  <c r="BP320" i="3"/>
  <c r="BP275" i="3"/>
  <c r="BP407" i="3"/>
  <c r="BP354" i="3"/>
  <c r="BP362" i="3"/>
  <c r="BP370" i="3"/>
  <c r="BP378" i="3"/>
  <c r="BP455" i="3"/>
  <c r="BP409" i="3"/>
  <c r="BP413" i="3"/>
  <c r="BP417" i="3"/>
  <c r="BP421" i="3"/>
  <c r="BP425" i="3"/>
  <c r="BP429" i="3"/>
  <c r="BP433" i="3"/>
  <c r="BP460" i="3"/>
  <c r="BP464" i="3"/>
  <c r="BP468" i="3"/>
  <c r="BP472" i="3"/>
  <c r="BP369" i="3"/>
  <c r="BP375" i="3"/>
  <c r="BP477" i="3"/>
  <c r="BP481" i="3"/>
  <c r="BP357" i="3"/>
  <c r="BP457" i="3"/>
  <c r="BP503" i="3"/>
  <c r="BP566" i="3"/>
  <c r="BP570" i="3"/>
  <c r="BP574" i="3"/>
  <c r="BP578" i="3"/>
  <c r="BP582" i="3"/>
  <c r="BP586" i="3"/>
  <c r="BP590" i="3"/>
  <c r="BP608" i="3"/>
  <c r="BP555" i="3"/>
  <c r="BP620" i="3"/>
  <c r="BP624" i="3"/>
  <c r="BP628" i="3"/>
  <c r="BP632" i="3"/>
  <c r="BP636" i="3"/>
  <c r="BP640" i="3"/>
  <c r="BP644" i="3"/>
  <c r="BP363" i="3"/>
  <c r="BP561" i="3"/>
  <c r="BP671" i="3"/>
  <c r="BP675" i="3"/>
  <c r="BP679" i="3"/>
  <c r="BP683" i="3"/>
  <c r="BP687" i="3"/>
  <c r="BP691" i="3"/>
  <c r="BP695" i="3"/>
  <c r="BP699" i="3"/>
  <c r="BP737" i="3"/>
  <c r="BP778" i="3"/>
  <c r="BP782" i="3"/>
  <c r="BP786" i="3"/>
  <c r="BP790" i="3"/>
  <c r="BP794" i="3"/>
  <c r="BP798" i="3"/>
  <c r="BP802" i="3"/>
  <c r="BP609" i="3"/>
  <c r="BP738" i="3"/>
  <c r="BP715" i="3"/>
  <c r="BP739" i="3"/>
  <c r="BP746" i="3"/>
  <c r="BP740" i="3"/>
  <c r="BP728" i="3"/>
  <c r="BP749" i="3"/>
  <c r="BP614" i="3"/>
  <c r="BP349" i="3"/>
  <c r="BP616" i="3"/>
  <c r="BP351" i="3"/>
  <c r="BP26" i="3"/>
  <c r="BP50" i="3"/>
  <c r="BP58" i="3"/>
  <c r="BP62" i="3"/>
  <c r="BP87" i="3"/>
  <c r="BP95" i="3"/>
  <c r="BP103" i="3"/>
  <c r="BP111" i="3"/>
  <c r="BP44" i="3"/>
  <c r="BP43" i="3"/>
  <c r="BP150" i="3"/>
  <c r="BP151" i="3"/>
  <c r="BP195" i="3"/>
  <c r="BP160" i="3"/>
  <c r="BP168" i="3"/>
  <c r="BP169" i="3"/>
  <c r="BP157" i="3"/>
  <c r="BP197" i="3"/>
  <c r="BP205" i="3"/>
  <c r="BP209" i="3"/>
  <c r="BP217" i="3"/>
  <c r="BP190" i="3"/>
  <c r="BP271" i="3"/>
  <c r="BP328" i="3"/>
  <c r="BP302" i="3"/>
  <c r="BP306" i="3"/>
  <c r="BP314" i="3"/>
  <c r="BP322" i="3"/>
  <c r="BP405" i="3"/>
  <c r="BP358" i="3"/>
  <c r="BP374" i="3"/>
  <c r="BP404" i="3"/>
  <c r="BP411" i="3"/>
  <c r="BP415" i="3"/>
  <c r="BP423" i="3"/>
  <c r="BP427" i="3"/>
  <c r="BP431" i="3"/>
  <c r="BP458" i="3"/>
  <c r="BP466" i="3"/>
  <c r="BP353" i="3"/>
  <c r="BP475" i="3"/>
  <c r="BP483" i="3"/>
  <c r="BP486" i="3"/>
  <c r="BP572" i="3"/>
  <c r="BP580" i="3"/>
  <c r="BP588" i="3"/>
  <c r="BP592" i="3"/>
  <c r="BP618" i="3"/>
  <c r="BP626" i="3"/>
  <c r="BP638" i="3"/>
  <c r="BP646" i="3"/>
  <c r="BP669" i="3"/>
  <c r="BP677" i="3"/>
  <c r="BP689" i="3"/>
  <c r="BP697" i="3"/>
  <c r="BP729" i="3"/>
  <c r="BP780" i="3"/>
  <c r="BP788" i="3"/>
  <c r="BP796" i="3"/>
  <c r="BP804" i="3"/>
  <c r="BP727" i="3"/>
  <c r="BP736" i="3"/>
  <c r="BP724" i="3"/>
  <c r="BP732" i="3"/>
  <c r="BP139" i="3"/>
  <c r="BP245" i="3"/>
  <c r="BP55" i="3"/>
  <c r="BP37" i="3"/>
  <c r="BP96" i="3"/>
  <c r="BP100" i="3"/>
  <c r="BP108" i="3"/>
  <c r="BP116" i="3"/>
  <c r="BP46" i="3"/>
  <c r="BP143" i="3"/>
  <c r="BP155" i="3"/>
  <c r="BP162" i="3"/>
  <c r="BP192" i="3"/>
  <c r="BP202" i="3"/>
  <c r="BP214" i="3"/>
  <c r="BP222" i="3"/>
  <c r="BP248" i="3"/>
  <c r="BP256" i="3"/>
  <c r="BP264" i="3"/>
  <c r="BP272" i="3"/>
  <c r="BP299" i="3"/>
  <c r="BP307" i="3"/>
  <c r="BP315" i="3"/>
  <c r="BP323" i="3"/>
  <c r="BP352" i="3"/>
  <c r="BP368" i="3"/>
  <c r="BP408" i="3"/>
  <c r="BP416" i="3"/>
  <c r="BP424" i="3"/>
  <c r="BP432" i="3"/>
  <c r="BP463" i="3"/>
  <c r="BP471" i="3"/>
  <c r="BP367" i="3"/>
  <c r="BP484" i="3"/>
  <c r="BP487" i="3"/>
  <c r="BP569" i="3"/>
  <c r="BP577" i="3"/>
  <c r="BP585" i="3"/>
  <c r="BP593" i="3"/>
  <c r="BP619" i="3"/>
  <c r="BP627" i="3"/>
  <c r="BP631" i="3"/>
  <c r="BP635" i="3"/>
  <c r="BP639" i="3"/>
  <c r="BP643" i="3"/>
  <c r="BP661" i="3"/>
  <c r="BP502" i="3"/>
  <c r="BP674" i="3"/>
  <c r="BP682" i="3"/>
  <c r="BP686" i="3"/>
  <c r="BP690" i="3"/>
  <c r="BP733" i="3"/>
  <c r="BP781" i="3"/>
  <c r="BP789" i="3"/>
  <c r="BP797" i="3"/>
  <c r="BP734" i="3"/>
  <c r="BP735" i="3"/>
  <c r="BP752" i="3"/>
  <c r="BP747" i="3"/>
  <c r="BP775" i="3"/>
  <c r="BP563" i="3"/>
  <c r="BP86" i="3"/>
  <c r="BQ5" i="3"/>
  <c r="BP49" i="3"/>
  <c r="BP53" i="3"/>
  <c r="BP57" i="3"/>
  <c r="BP61" i="3"/>
  <c r="BP31" i="3"/>
  <c r="BP45" i="3"/>
  <c r="BP90" i="3"/>
  <c r="BP94" i="3"/>
  <c r="BP98" i="3"/>
  <c r="BP102" i="3"/>
  <c r="BP106" i="3"/>
  <c r="BP110" i="3"/>
  <c r="BP114" i="3"/>
  <c r="BP40" i="3"/>
  <c r="BP39" i="3"/>
  <c r="BP38" i="3"/>
  <c r="BP141" i="3"/>
  <c r="BP146" i="3"/>
  <c r="BP131" i="3"/>
  <c r="BP148" i="3"/>
  <c r="BP194" i="3"/>
  <c r="BP158" i="3"/>
  <c r="BP166" i="3"/>
  <c r="BP161" i="3"/>
  <c r="BP167" i="3"/>
  <c r="BP196" i="3"/>
  <c r="BP200" i="3"/>
  <c r="BP204" i="3"/>
  <c r="BP208" i="3"/>
  <c r="BP212" i="3"/>
  <c r="BP216" i="3"/>
  <c r="BP220" i="3"/>
  <c r="BP163" i="3"/>
  <c r="BP246" i="3"/>
  <c r="BP250" i="3"/>
  <c r="BP254" i="3"/>
  <c r="BP258" i="3"/>
  <c r="BP262" i="3"/>
  <c r="BP266" i="3"/>
  <c r="BP270" i="3"/>
  <c r="BP274" i="3"/>
  <c r="BP327" i="3"/>
  <c r="BP296" i="3"/>
  <c r="BP301" i="3"/>
  <c r="BP305" i="3"/>
  <c r="BP309" i="3"/>
  <c r="BP313" i="3"/>
  <c r="BP317" i="3"/>
  <c r="BP321" i="3"/>
  <c r="BP290" i="3"/>
  <c r="BP344" i="3"/>
  <c r="BP356" i="3"/>
  <c r="BP364" i="3"/>
  <c r="BP372" i="3"/>
  <c r="BP380" i="3"/>
  <c r="BP396" i="3"/>
  <c r="BP410" i="3"/>
  <c r="BP414" i="3"/>
  <c r="BP418" i="3"/>
  <c r="BP422" i="3"/>
  <c r="BP426" i="3"/>
  <c r="BP430" i="3"/>
  <c r="BP434" i="3"/>
  <c r="BP461" i="3"/>
  <c r="BP465" i="3"/>
  <c r="BP469" i="3"/>
  <c r="BP473" i="3"/>
  <c r="BP377" i="3"/>
  <c r="BP474" i="3"/>
  <c r="BP478" i="3"/>
  <c r="BP482" i="3"/>
  <c r="BP365" i="3"/>
  <c r="BP485" i="3"/>
  <c r="BP379" i="3"/>
  <c r="BP567" i="3"/>
  <c r="BP571" i="3"/>
  <c r="BP575" i="3"/>
  <c r="BP579" i="3"/>
  <c r="BP583" i="3"/>
  <c r="BP587" i="3"/>
  <c r="BP591" i="3"/>
  <c r="BP662" i="3"/>
  <c r="BP617" i="3"/>
  <c r="BP621" i="3"/>
  <c r="BP625" i="3"/>
  <c r="BP629" i="3"/>
  <c r="BP633" i="3"/>
  <c r="BP637" i="3"/>
  <c r="BP641" i="3"/>
  <c r="BP645" i="3"/>
  <c r="BP556" i="3"/>
  <c r="BP667" i="3"/>
  <c r="BP672" i="3"/>
  <c r="BP676" i="3"/>
  <c r="BP680" i="3"/>
  <c r="BP684" i="3"/>
  <c r="BP688" i="3"/>
  <c r="BP692" i="3"/>
  <c r="BP696" i="3"/>
  <c r="BP725" i="3"/>
  <c r="BP741" i="3"/>
  <c r="BP779" i="3"/>
  <c r="BP783" i="3"/>
  <c r="BP787" i="3"/>
  <c r="BP791" i="3"/>
  <c r="BP795" i="3"/>
  <c r="BP799" i="3"/>
  <c r="BP803" i="3"/>
  <c r="BP726" i="3"/>
  <c r="BP742" i="3"/>
  <c r="BP723" i="3"/>
  <c r="BP768" i="3"/>
  <c r="BP748" i="3"/>
  <c r="BP767" i="3"/>
  <c r="BP743" i="3"/>
  <c r="BP751" i="3"/>
  <c r="BP722" i="3"/>
  <c r="BP84" i="3"/>
  <c r="BP33" i="3"/>
  <c r="BP54" i="3"/>
  <c r="BP25" i="3"/>
  <c r="BP91" i="3"/>
  <c r="BP99" i="3"/>
  <c r="BP107" i="3"/>
  <c r="BP115" i="3"/>
  <c r="BP42" i="3"/>
  <c r="BP145" i="3"/>
  <c r="BP137" i="3"/>
  <c r="BP201" i="3"/>
  <c r="BP213" i="3"/>
  <c r="BP221" i="3"/>
  <c r="BP247" i="3"/>
  <c r="BP251" i="3"/>
  <c r="BP259" i="3"/>
  <c r="BP263" i="3"/>
  <c r="BP267" i="3"/>
  <c r="BP324" i="3"/>
  <c r="BP298" i="3"/>
  <c r="BP310" i="3"/>
  <c r="BP318" i="3"/>
  <c r="BP450" i="3"/>
  <c r="BP366" i="3"/>
  <c r="BP402" i="3"/>
  <c r="BP462" i="3"/>
  <c r="BP470" i="3"/>
  <c r="BP359" i="3"/>
  <c r="BP479" i="3"/>
  <c r="BP373" i="3"/>
  <c r="BP568" i="3"/>
  <c r="BP576" i="3"/>
  <c r="BP584" i="3"/>
  <c r="BP371" i="3"/>
  <c r="BP622" i="3"/>
  <c r="BP630" i="3"/>
  <c r="BP642" i="3"/>
  <c r="BP355" i="3"/>
  <c r="BP673" i="3"/>
  <c r="BP681" i="3"/>
  <c r="BP685" i="3"/>
  <c r="BP693" i="3"/>
  <c r="BP784" i="3"/>
  <c r="BP792" i="3"/>
  <c r="BP800" i="3"/>
  <c r="BP730" i="3"/>
  <c r="BP731" i="3"/>
  <c r="BP750" i="3"/>
  <c r="BP745" i="3"/>
  <c r="BP243" i="3"/>
  <c r="BP47" i="3"/>
  <c r="BP51" i="3"/>
  <c r="BP59" i="3"/>
  <c r="BP63" i="3"/>
  <c r="BP92" i="3"/>
  <c r="BP104" i="3"/>
  <c r="BP112" i="3"/>
  <c r="BP79" i="3"/>
  <c r="BP140" i="3"/>
  <c r="BP144" i="3"/>
  <c r="BP152" i="3"/>
  <c r="BP153" i="3"/>
  <c r="BP165" i="3"/>
  <c r="BP198" i="3"/>
  <c r="BP210" i="3"/>
  <c r="BP218" i="3"/>
  <c r="BP291" i="3"/>
  <c r="BP252" i="3"/>
  <c r="BP260" i="3"/>
  <c r="BP268" i="3"/>
  <c r="BP343" i="3"/>
  <c r="BP303" i="3"/>
  <c r="BP311" i="3"/>
  <c r="BP319" i="3"/>
  <c r="BP406" i="3"/>
  <c r="BP360" i="3"/>
  <c r="BP376" i="3"/>
  <c r="BP412" i="3"/>
  <c r="BP420" i="3"/>
  <c r="BP428" i="3"/>
  <c r="BP459" i="3"/>
  <c r="BP467" i="3"/>
  <c r="BP361" i="3"/>
  <c r="BP476" i="3"/>
  <c r="BP381" i="3"/>
  <c r="BP565" i="3"/>
  <c r="BP573" i="3"/>
  <c r="BP581" i="3"/>
  <c r="BP589" i="3"/>
  <c r="BP508" i="3"/>
  <c r="BP678" i="3"/>
  <c r="BP694" i="3"/>
  <c r="BP777" i="3"/>
  <c r="BP785" i="3"/>
  <c r="BP793" i="3"/>
  <c r="BP805" i="3"/>
  <c r="BP714" i="3"/>
  <c r="BP744" i="3"/>
  <c r="BP773" i="3"/>
  <c r="BP255" i="3"/>
  <c r="BP419" i="3"/>
  <c r="BP564" i="3"/>
  <c r="BP634" i="3"/>
  <c r="BP88" i="3"/>
  <c r="BP149" i="3"/>
  <c r="BP206" i="3"/>
  <c r="BP325" i="3"/>
  <c r="BP449" i="3"/>
  <c r="BP480" i="3"/>
  <c r="BP623" i="3"/>
  <c r="BP670" i="3"/>
  <c r="BP698" i="3"/>
  <c r="BP801" i="3"/>
  <c r="BP720" i="3"/>
  <c r="AV447" i="3"/>
  <c r="AV448" i="3" s="1"/>
  <c r="AV489" i="3" s="1"/>
  <c r="AX16" i="4" s="1"/>
  <c r="AU491" i="3"/>
  <c r="BO66" i="3"/>
  <c r="BO543" i="3"/>
  <c r="BO278" i="3"/>
  <c r="BO755" i="3"/>
  <c r="BO331" i="3"/>
  <c r="BO119" i="3"/>
  <c r="BB490" i="3"/>
  <c r="BA13" i="3"/>
  <c r="AG236" i="3" l="1"/>
  <c r="AG239" i="3" s="1"/>
  <c r="BN808" i="3"/>
  <c r="BO776" i="3"/>
  <c r="AE504" i="3"/>
  <c r="AF500" i="3" s="1"/>
  <c r="AG292" i="3"/>
  <c r="AG332" i="3" s="1"/>
  <c r="AF383" i="3"/>
  <c r="AH14" i="4" s="1"/>
  <c r="AF345" i="3"/>
  <c r="AF499" i="3"/>
  <c r="AG597" i="3"/>
  <c r="AH553" i="3"/>
  <c r="AH552" i="3"/>
  <c r="AF807" i="3"/>
  <c r="AH22" i="4" s="1"/>
  <c r="AF769" i="3"/>
  <c r="AF701" i="3"/>
  <c r="AH20" i="4" s="1"/>
  <c r="AF663" i="3"/>
  <c r="AI610" i="3"/>
  <c r="AJ605" i="3" s="1"/>
  <c r="AG23" i="3"/>
  <c r="AG22" i="3"/>
  <c r="AF67" i="3"/>
  <c r="AI754" i="3"/>
  <c r="AK21" i="4" s="1"/>
  <c r="AI716" i="3"/>
  <c r="AF224" i="3"/>
  <c r="AF186" i="3"/>
  <c r="BS5" i="4"/>
  <c r="BH5" i="5"/>
  <c r="AG130" i="3"/>
  <c r="AG118" i="3"/>
  <c r="AI9" i="4" s="1"/>
  <c r="AG80" i="3"/>
  <c r="BP10" i="3"/>
  <c r="BP596" i="3"/>
  <c r="BP172" i="3"/>
  <c r="BP702" i="3"/>
  <c r="BR5" i="3"/>
  <c r="BQ38" i="3"/>
  <c r="BQ41" i="3"/>
  <c r="BQ49" i="3"/>
  <c r="BQ53" i="3"/>
  <c r="BQ57" i="3"/>
  <c r="BQ61" i="3"/>
  <c r="BQ35" i="3"/>
  <c r="BQ87" i="3"/>
  <c r="BQ94" i="3"/>
  <c r="BQ95" i="3"/>
  <c r="BQ46" i="3"/>
  <c r="BQ103" i="3"/>
  <c r="BQ131" i="3"/>
  <c r="BQ141" i="3"/>
  <c r="BQ145" i="3"/>
  <c r="BQ149" i="3"/>
  <c r="BQ113" i="3"/>
  <c r="BQ153" i="3"/>
  <c r="BQ157" i="3"/>
  <c r="BQ161" i="3"/>
  <c r="BQ165" i="3"/>
  <c r="BQ169" i="3"/>
  <c r="BQ110" i="3"/>
  <c r="BQ132" i="3"/>
  <c r="BQ190" i="3"/>
  <c r="BQ185" i="3"/>
  <c r="BQ198" i="3"/>
  <c r="BQ237" i="3"/>
  <c r="BQ205" i="3"/>
  <c r="BQ209" i="3"/>
  <c r="BQ213" i="3"/>
  <c r="BQ217" i="3"/>
  <c r="BQ221" i="3"/>
  <c r="BQ248" i="3"/>
  <c r="BQ252" i="3"/>
  <c r="BQ256" i="3"/>
  <c r="BQ260" i="3"/>
  <c r="BQ264" i="3"/>
  <c r="BQ268" i="3"/>
  <c r="BQ272" i="3"/>
  <c r="BQ290" i="3"/>
  <c r="BQ344" i="3"/>
  <c r="BQ327" i="3"/>
  <c r="BQ299" i="3"/>
  <c r="BQ303" i="3"/>
  <c r="BQ307" i="3"/>
  <c r="BQ311" i="3"/>
  <c r="BQ315" i="3"/>
  <c r="BQ319" i="3"/>
  <c r="BQ323" i="3"/>
  <c r="BQ355" i="3"/>
  <c r="BQ359" i="3"/>
  <c r="BQ363" i="3"/>
  <c r="BQ367" i="3"/>
  <c r="BQ371" i="3"/>
  <c r="BQ375" i="3"/>
  <c r="BQ379" i="3"/>
  <c r="BQ402" i="3"/>
  <c r="BQ449" i="3"/>
  <c r="BQ555" i="3"/>
  <c r="BQ409" i="3"/>
  <c r="BQ413" i="3"/>
  <c r="BQ417" i="3"/>
  <c r="BQ421" i="3"/>
  <c r="BQ425" i="3"/>
  <c r="BQ429" i="3"/>
  <c r="BQ433" i="3"/>
  <c r="BQ460" i="3"/>
  <c r="BQ464" i="3"/>
  <c r="BQ468" i="3"/>
  <c r="BQ472" i="3"/>
  <c r="BQ476" i="3"/>
  <c r="BQ480" i="3"/>
  <c r="BQ484" i="3"/>
  <c r="BQ725" i="3"/>
  <c r="BQ729" i="3"/>
  <c r="BQ733" i="3"/>
  <c r="BQ737" i="3"/>
  <c r="BQ741" i="3"/>
  <c r="BQ566" i="3"/>
  <c r="BQ570" i="3"/>
  <c r="BQ574" i="3"/>
  <c r="BQ578" i="3"/>
  <c r="BQ582" i="3"/>
  <c r="BQ586" i="3"/>
  <c r="BQ590" i="3"/>
  <c r="BQ608" i="3"/>
  <c r="BQ485" i="3"/>
  <c r="BQ743" i="3"/>
  <c r="BQ747" i="3"/>
  <c r="BQ751" i="3"/>
  <c r="BQ667" i="3"/>
  <c r="BQ677" i="3"/>
  <c r="BQ681" i="3"/>
  <c r="BQ685" i="3"/>
  <c r="BQ689" i="3"/>
  <c r="BQ693" i="3"/>
  <c r="BQ697" i="3"/>
  <c r="BQ777" i="3"/>
  <c r="BQ781" i="3"/>
  <c r="BQ785" i="3"/>
  <c r="BQ789" i="3"/>
  <c r="BQ561" i="3"/>
  <c r="BQ79" i="3"/>
  <c r="BQ42" i="3"/>
  <c r="BQ45" i="3"/>
  <c r="BQ50" i="3"/>
  <c r="BQ54" i="3"/>
  <c r="BQ58" i="3"/>
  <c r="BQ62" i="3"/>
  <c r="BQ43" i="3"/>
  <c r="BQ88" i="3"/>
  <c r="BQ98" i="3"/>
  <c r="BQ44" i="3"/>
  <c r="BQ89" i="3"/>
  <c r="BQ93" i="3"/>
  <c r="BQ137" i="3"/>
  <c r="BQ142" i="3"/>
  <c r="BQ146" i="3"/>
  <c r="BQ150" i="3"/>
  <c r="BQ115" i="3"/>
  <c r="BQ154" i="3"/>
  <c r="BQ158" i="3"/>
  <c r="BQ162" i="3"/>
  <c r="BQ166" i="3"/>
  <c r="BQ100" i="3"/>
  <c r="BQ112" i="3"/>
  <c r="BQ102" i="3"/>
  <c r="BQ193" i="3"/>
  <c r="BQ238" i="3"/>
  <c r="BQ199" i="3"/>
  <c r="BQ243" i="3"/>
  <c r="BQ206" i="3"/>
  <c r="BQ210" i="3"/>
  <c r="BQ214" i="3"/>
  <c r="BQ218" i="3"/>
  <c r="BQ222" i="3"/>
  <c r="BQ249" i="3"/>
  <c r="BQ253" i="3"/>
  <c r="BQ257" i="3"/>
  <c r="BQ261" i="3"/>
  <c r="BQ265" i="3"/>
  <c r="BQ269" i="3"/>
  <c r="BQ273" i="3"/>
  <c r="BQ201" i="3"/>
  <c r="BQ324" i="3"/>
  <c r="BQ328" i="3"/>
  <c r="BQ300" i="3"/>
  <c r="BQ304" i="3"/>
  <c r="BQ308" i="3"/>
  <c r="BQ312" i="3"/>
  <c r="BQ316" i="3"/>
  <c r="BQ320" i="3"/>
  <c r="BQ352" i="3"/>
  <c r="BQ356" i="3"/>
  <c r="BQ360" i="3"/>
  <c r="BQ364" i="3"/>
  <c r="BQ368" i="3"/>
  <c r="BQ372" i="3"/>
  <c r="BQ376" i="3"/>
  <c r="BQ380" i="3"/>
  <c r="BQ397" i="3"/>
  <c r="BQ455" i="3"/>
  <c r="BQ405" i="3"/>
  <c r="BQ410" i="3"/>
  <c r="BQ414" i="3"/>
  <c r="BQ418" i="3"/>
  <c r="BQ422" i="3"/>
  <c r="BQ426" i="3"/>
  <c r="BQ430" i="3"/>
  <c r="BQ434" i="3"/>
  <c r="BQ461" i="3"/>
  <c r="BQ465" i="3"/>
  <c r="BQ469" i="3"/>
  <c r="BQ473" i="3"/>
  <c r="BQ477" i="3"/>
  <c r="BQ481" i="3"/>
  <c r="BQ609" i="3"/>
  <c r="BQ726" i="3"/>
  <c r="BQ730" i="3"/>
  <c r="BQ734" i="3"/>
  <c r="BQ738" i="3"/>
  <c r="BQ742" i="3"/>
  <c r="BQ567" i="3"/>
  <c r="BQ571" i="3"/>
  <c r="BQ575" i="3"/>
  <c r="BQ579" i="3"/>
  <c r="BQ583" i="3"/>
  <c r="BQ587" i="3"/>
  <c r="BQ591" i="3"/>
  <c r="BQ457" i="3"/>
  <c r="O453" i="3" s="1"/>
  <c r="BQ486" i="3"/>
  <c r="BQ744" i="3"/>
  <c r="BQ748" i="3"/>
  <c r="BQ752" i="3"/>
  <c r="BQ670" i="3"/>
  <c r="BQ674" i="3"/>
  <c r="BQ678" i="3"/>
  <c r="BQ682" i="3"/>
  <c r="BQ686" i="3"/>
  <c r="BQ690" i="3"/>
  <c r="BQ694" i="3"/>
  <c r="BQ698" i="3"/>
  <c r="BQ778" i="3"/>
  <c r="BQ782" i="3"/>
  <c r="BQ786" i="3"/>
  <c r="BQ790" i="3"/>
  <c r="BQ794" i="3"/>
  <c r="BQ798" i="3"/>
  <c r="BQ802" i="3"/>
  <c r="BQ556" i="3"/>
  <c r="BQ620" i="3"/>
  <c r="BQ624" i="3"/>
  <c r="BQ628" i="3"/>
  <c r="BQ632" i="3"/>
  <c r="BQ636" i="3"/>
  <c r="BQ640" i="3"/>
  <c r="BQ644" i="3"/>
  <c r="BQ768" i="3"/>
  <c r="BQ404" i="3"/>
  <c r="O400" i="3" s="1"/>
  <c r="BQ669" i="3"/>
  <c r="O665" i="3" s="1"/>
  <c r="BQ139" i="3"/>
  <c r="O135" i="3" s="1"/>
  <c r="BQ616" i="3"/>
  <c r="O612" i="3" s="1"/>
  <c r="BQ34" i="3"/>
  <c r="BQ37" i="3"/>
  <c r="BQ48" i="3"/>
  <c r="BQ52" i="3"/>
  <c r="BQ56" i="3"/>
  <c r="BQ60" i="3"/>
  <c r="BQ26" i="3"/>
  <c r="BQ78" i="3"/>
  <c r="BQ90" i="3"/>
  <c r="BQ91" i="3"/>
  <c r="BQ96" i="3"/>
  <c r="BQ99" i="3"/>
  <c r="BQ106" i="3"/>
  <c r="BQ140" i="3"/>
  <c r="BQ144" i="3"/>
  <c r="BQ148" i="3"/>
  <c r="BQ111" i="3"/>
  <c r="BQ152" i="3"/>
  <c r="BQ156" i="3"/>
  <c r="BQ160" i="3"/>
  <c r="BQ164" i="3"/>
  <c r="BQ168" i="3"/>
  <c r="BQ109" i="3"/>
  <c r="BQ116" i="3"/>
  <c r="BQ184" i="3"/>
  <c r="BQ195" i="3"/>
  <c r="BQ197" i="3"/>
  <c r="BQ298" i="3"/>
  <c r="O294" i="3" s="1"/>
  <c r="BQ204" i="3"/>
  <c r="BQ208" i="3"/>
  <c r="BQ212" i="3"/>
  <c r="BQ216" i="3"/>
  <c r="BQ220" i="3"/>
  <c r="BQ247" i="3"/>
  <c r="BQ251" i="3"/>
  <c r="BQ255" i="3"/>
  <c r="BQ259" i="3"/>
  <c r="BQ263" i="3"/>
  <c r="BQ267" i="3"/>
  <c r="BQ271" i="3"/>
  <c r="BQ275" i="3"/>
  <c r="BQ291" i="3"/>
  <c r="BQ326" i="3"/>
  <c r="BQ296" i="3"/>
  <c r="BQ302" i="3"/>
  <c r="BQ306" i="3"/>
  <c r="BQ310" i="3"/>
  <c r="BQ314" i="3"/>
  <c r="BQ318" i="3"/>
  <c r="BQ322" i="3"/>
  <c r="BQ354" i="3"/>
  <c r="BQ358" i="3"/>
  <c r="BQ362" i="3"/>
  <c r="BQ366" i="3"/>
  <c r="BQ370" i="3"/>
  <c r="BQ374" i="3"/>
  <c r="BQ378" i="3"/>
  <c r="BQ396" i="3"/>
  <c r="BQ450" i="3"/>
  <c r="BQ502" i="3"/>
  <c r="BQ408" i="3"/>
  <c r="BQ412" i="3"/>
  <c r="BQ416" i="3"/>
  <c r="BQ420" i="3"/>
  <c r="BQ424" i="3"/>
  <c r="BQ428" i="3"/>
  <c r="BQ432" i="3"/>
  <c r="BQ459" i="3"/>
  <c r="BQ463" i="3"/>
  <c r="BQ467" i="3"/>
  <c r="BQ471" i="3"/>
  <c r="BQ475" i="3"/>
  <c r="BQ479" i="3"/>
  <c r="BQ483" i="3"/>
  <c r="BQ724" i="3"/>
  <c r="BQ728" i="3"/>
  <c r="BQ732" i="3"/>
  <c r="BQ736" i="3"/>
  <c r="BQ740" i="3"/>
  <c r="BQ565" i="3"/>
  <c r="BQ569" i="3"/>
  <c r="BQ573" i="3"/>
  <c r="BQ577" i="3"/>
  <c r="BQ581" i="3"/>
  <c r="BQ585" i="3"/>
  <c r="BQ589" i="3"/>
  <c r="BQ593" i="3"/>
  <c r="BQ508" i="3"/>
  <c r="BQ720" i="3"/>
  <c r="BQ746" i="3"/>
  <c r="BQ750" i="3"/>
  <c r="BQ661" i="3"/>
  <c r="BQ672" i="3"/>
  <c r="BQ676" i="3"/>
  <c r="BQ680" i="3"/>
  <c r="BQ684" i="3"/>
  <c r="BQ688" i="3"/>
  <c r="BQ692" i="3"/>
  <c r="BQ696" i="3"/>
  <c r="BQ780" i="3"/>
  <c r="BQ784" i="3"/>
  <c r="BQ788" i="3"/>
  <c r="BQ792" i="3"/>
  <c r="BQ796" i="3"/>
  <c r="BQ800" i="3"/>
  <c r="BQ804" i="3"/>
  <c r="BQ618" i="3"/>
  <c r="BQ622" i="3"/>
  <c r="BQ626" i="3"/>
  <c r="BQ630" i="3"/>
  <c r="BQ634" i="3"/>
  <c r="BQ638" i="3"/>
  <c r="BQ642" i="3"/>
  <c r="BQ646" i="3"/>
  <c r="BQ722" i="3"/>
  <c r="O718" i="3" s="1"/>
  <c r="BQ192" i="3"/>
  <c r="O188" i="3" s="1"/>
  <c r="BQ773" i="3"/>
  <c r="BQ25" i="3"/>
  <c r="BQ31" i="3"/>
  <c r="BQ47" i="3"/>
  <c r="BQ51" i="3"/>
  <c r="BQ55" i="3"/>
  <c r="BQ59" i="3"/>
  <c r="BQ63" i="3"/>
  <c r="BQ40" i="3"/>
  <c r="BQ39" i="3"/>
  <c r="BQ36" i="3"/>
  <c r="BQ92" i="3"/>
  <c r="BQ97" i="3"/>
  <c r="BQ101" i="3"/>
  <c r="BQ107" i="3"/>
  <c r="BQ143" i="3"/>
  <c r="BQ147" i="3"/>
  <c r="BQ108" i="3"/>
  <c r="BQ151" i="3"/>
  <c r="BQ155" i="3"/>
  <c r="BQ159" i="3"/>
  <c r="BQ163" i="3"/>
  <c r="BQ167" i="3"/>
  <c r="BQ104" i="3"/>
  <c r="BQ114" i="3"/>
  <c r="BQ105" i="3"/>
  <c r="BQ194" i="3"/>
  <c r="BQ196" i="3"/>
  <c r="BQ200" i="3"/>
  <c r="BQ203" i="3"/>
  <c r="BQ207" i="3"/>
  <c r="BQ211" i="3"/>
  <c r="BQ215" i="3"/>
  <c r="BQ219" i="3"/>
  <c r="BQ246" i="3"/>
  <c r="BQ250" i="3"/>
  <c r="BQ254" i="3"/>
  <c r="BQ258" i="3"/>
  <c r="BQ262" i="3"/>
  <c r="BQ266" i="3"/>
  <c r="BQ270" i="3"/>
  <c r="BQ274" i="3"/>
  <c r="BQ202" i="3"/>
  <c r="BQ325" i="3"/>
  <c r="BQ343" i="3"/>
  <c r="BQ301" i="3"/>
  <c r="BQ305" i="3"/>
  <c r="BQ309" i="3"/>
  <c r="BQ313" i="3"/>
  <c r="BQ317" i="3"/>
  <c r="BQ321" i="3"/>
  <c r="BQ353" i="3"/>
  <c r="BQ357" i="3"/>
  <c r="BQ361" i="3"/>
  <c r="BQ365" i="3"/>
  <c r="BQ369" i="3"/>
  <c r="BQ373" i="3"/>
  <c r="BQ377" i="3"/>
  <c r="BQ381" i="3"/>
  <c r="BQ349" i="3"/>
  <c r="BQ406" i="3"/>
  <c r="BQ407" i="3"/>
  <c r="BQ411" i="3"/>
  <c r="BQ415" i="3"/>
  <c r="BQ419" i="3"/>
  <c r="BQ423" i="3"/>
  <c r="BQ427" i="3"/>
  <c r="BQ431" i="3"/>
  <c r="BQ458" i="3"/>
  <c r="BQ462" i="3"/>
  <c r="BQ466" i="3"/>
  <c r="BQ470" i="3"/>
  <c r="BQ474" i="3"/>
  <c r="BQ478" i="3"/>
  <c r="BQ482" i="3"/>
  <c r="BQ723" i="3"/>
  <c r="BQ727" i="3"/>
  <c r="BQ731" i="3"/>
  <c r="BQ735" i="3"/>
  <c r="BQ739" i="3"/>
  <c r="BQ564" i="3"/>
  <c r="BQ568" i="3"/>
  <c r="BQ572" i="3"/>
  <c r="BQ576" i="3"/>
  <c r="BQ580" i="3"/>
  <c r="BQ584" i="3"/>
  <c r="BQ588" i="3"/>
  <c r="BQ592" i="3"/>
  <c r="BQ503" i="3"/>
  <c r="BQ487" i="3"/>
  <c r="BQ745" i="3"/>
  <c r="BQ749" i="3"/>
  <c r="BQ767" i="3"/>
  <c r="BQ671" i="3"/>
  <c r="BQ675" i="3"/>
  <c r="BQ679" i="3"/>
  <c r="BQ683" i="3"/>
  <c r="BQ687" i="3"/>
  <c r="BQ691" i="3"/>
  <c r="BQ695" i="3"/>
  <c r="BQ699" i="3"/>
  <c r="BQ779" i="3"/>
  <c r="BQ783" i="3"/>
  <c r="BQ787" i="3"/>
  <c r="BQ791" i="3"/>
  <c r="BQ795" i="3"/>
  <c r="BQ799" i="3"/>
  <c r="BQ803" i="3"/>
  <c r="BQ617" i="3"/>
  <c r="BQ621" i="3"/>
  <c r="BQ625" i="3"/>
  <c r="BQ629" i="3"/>
  <c r="BQ633" i="3"/>
  <c r="BQ637" i="3"/>
  <c r="BQ641" i="3"/>
  <c r="BQ645" i="3"/>
  <c r="BQ715" i="3"/>
  <c r="BQ775" i="3"/>
  <c r="O771" i="3" s="1"/>
  <c r="O13" i="3" s="1"/>
  <c r="O14" i="3" s="1"/>
  <c r="BQ614" i="3"/>
  <c r="BQ563" i="3"/>
  <c r="O559" i="3" s="1"/>
  <c r="BQ351" i="3"/>
  <c r="O347" i="3" s="1"/>
  <c r="BQ245" i="3"/>
  <c r="O241" i="3" s="1"/>
  <c r="BQ33" i="3"/>
  <c r="O29" i="3" s="1"/>
  <c r="BQ673" i="3"/>
  <c r="BQ793" i="3"/>
  <c r="BQ797" i="3"/>
  <c r="BQ801" i="3"/>
  <c r="BQ805" i="3"/>
  <c r="BQ619" i="3"/>
  <c r="BQ623" i="3"/>
  <c r="BQ627" i="3"/>
  <c r="BQ631" i="3"/>
  <c r="BQ635" i="3"/>
  <c r="BQ639" i="3"/>
  <c r="BQ643" i="3"/>
  <c r="BQ662" i="3"/>
  <c r="BQ714" i="3"/>
  <c r="BQ84" i="3"/>
  <c r="BQ86" i="3"/>
  <c r="O82" i="3" s="1"/>
  <c r="BP225" i="3"/>
  <c r="BP384" i="3"/>
  <c r="BP437" i="3"/>
  <c r="BP649" i="3"/>
  <c r="AG436" i="3"/>
  <c r="AI15" i="4" s="1"/>
  <c r="AG398" i="3"/>
  <c r="BP755" i="3"/>
  <c r="BP278" i="3"/>
  <c r="BC490" i="3"/>
  <c r="BB13" i="3"/>
  <c r="BP543" i="3"/>
  <c r="BP331" i="3"/>
  <c r="BP66" i="3"/>
  <c r="AV451" i="3"/>
  <c r="BP119" i="3"/>
  <c r="AH288" i="3" l="1"/>
  <c r="AE12" i="3"/>
  <c r="AE14" i="3" s="1"/>
  <c r="AE544" i="3"/>
  <c r="AG277" i="3"/>
  <c r="AI12" i="4" s="1"/>
  <c r="AH287" i="3"/>
  <c r="AG279" i="3"/>
  <c r="AH234" i="3"/>
  <c r="AH235" i="3"/>
  <c r="BO808" i="3"/>
  <c r="BP776" i="3"/>
  <c r="AH554" i="3"/>
  <c r="AH557" i="3" s="1"/>
  <c r="AH597" i="3" s="1"/>
  <c r="AF501" i="3"/>
  <c r="AF542" i="3" s="1"/>
  <c r="AH17" i="4" s="1"/>
  <c r="AJ606" i="3"/>
  <c r="AJ607" i="3" s="1"/>
  <c r="AJ648" i="3" s="1"/>
  <c r="AL19" i="4" s="1"/>
  <c r="AF385" i="3"/>
  <c r="AG341" i="3"/>
  <c r="AG340" i="3"/>
  <c r="AG764" i="3"/>
  <c r="AG765" i="3"/>
  <c r="AF809" i="3"/>
  <c r="AI650" i="3"/>
  <c r="AG658" i="3"/>
  <c r="AF703" i="3"/>
  <c r="AG659" i="3"/>
  <c r="AG24" i="3"/>
  <c r="AG65" i="3" s="1"/>
  <c r="AI8" i="4" s="1"/>
  <c r="AH289" i="3"/>
  <c r="AH292" i="3" s="1"/>
  <c r="AH11" i="4"/>
  <c r="AI756" i="3"/>
  <c r="AJ712" i="3"/>
  <c r="AJ711" i="3"/>
  <c r="AG181" i="3"/>
  <c r="AG182" i="3"/>
  <c r="AF226" i="3"/>
  <c r="BT5" i="4"/>
  <c r="BI5" i="5"/>
  <c r="AG171" i="3"/>
  <c r="AI10" i="4" s="1"/>
  <c r="AG133" i="3"/>
  <c r="AG120" i="3"/>
  <c r="AH76" i="3"/>
  <c r="AH75" i="3"/>
  <c r="BQ384" i="3"/>
  <c r="BQ649" i="3"/>
  <c r="BQ10" i="3"/>
  <c r="BQ596" i="3"/>
  <c r="BQ437" i="3"/>
  <c r="AH394" i="3"/>
  <c r="AG438" i="3"/>
  <c r="AH393" i="3"/>
  <c r="BQ172" i="3"/>
  <c r="BQ225" i="3"/>
  <c r="BQ702" i="3"/>
  <c r="BR34" i="3"/>
  <c r="BR38" i="3"/>
  <c r="BR42" i="3"/>
  <c r="BR46" i="3"/>
  <c r="BR57" i="3"/>
  <c r="BR56" i="3"/>
  <c r="BR51" i="3"/>
  <c r="BR93" i="3"/>
  <c r="BR78" i="3"/>
  <c r="BR94" i="3"/>
  <c r="BR102" i="3"/>
  <c r="BR99" i="3"/>
  <c r="BR109" i="3"/>
  <c r="BR113" i="3"/>
  <c r="BR132" i="3"/>
  <c r="BR98" i="3"/>
  <c r="BR144" i="3"/>
  <c r="BR149" i="3"/>
  <c r="BR154" i="3"/>
  <c r="BR146" i="3"/>
  <c r="BR147" i="3"/>
  <c r="BR163" i="3"/>
  <c r="BR185" i="3"/>
  <c r="BR158" i="3"/>
  <c r="BR166" i="3"/>
  <c r="BR195" i="3"/>
  <c r="BR198" i="3"/>
  <c r="BR202" i="3"/>
  <c r="BR206" i="3"/>
  <c r="BR210" i="3"/>
  <c r="BR214" i="3"/>
  <c r="BR218" i="3"/>
  <c r="BR222" i="3"/>
  <c r="BR300" i="3"/>
  <c r="BR304" i="3"/>
  <c r="BR308" i="3"/>
  <c r="BR312" i="3"/>
  <c r="BR316" i="3"/>
  <c r="BR320" i="3"/>
  <c r="BR238" i="3"/>
  <c r="BR248" i="3"/>
  <c r="BR252" i="3"/>
  <c r="BR256" i="3"/>
  <c r="BR260" i="3"/>
  <c r="BR268" i="3"/>
  <c r="BR405" i="3"/>
  <c r="BR344" i="3"/>
  <c r="BR269" i="3"/>
  <c r="BR324" i="3"/>
  <c r="BR328" i="3"/>
  <c r="BR290" i="3"/>
  <c r="BR357" i="3"/>
  <c r="BR365" i="3"/>
  <c r="BR373" i="3"/>
  <c r="BR381" i="3"/>
  <c r="BR411" i="3"/>
  <c r="BR415" i="3"/>
  <c r="BR419" i="3"/>
  <c r="BR423" i="3"/>
  <c r="BR427" i="3"/>
  <c r="BR431" i="3"/>
  <c r="BR352" i="3"/>
  <c r="BR360" i="3"/>
  <c r="BR368" i="3"/>
  <c r="BR376" i="3"/>
  <c r="BR450" i="3"/>
  <c r="BR503" i="3"/>
  <c r="BR556" i="3"/>
  <c r="BR459" i="3"/>
  <c r="BR670" i="3"/>
  <c r="BR674" i="3"/>
  <c r="BR678" i="3"/>
  <c r="BR682" i="3"/>
  <c r="BR686" i="3"/>
  <c r="BR690" i="3"/>
  <c r="BR694" i="3"/>
  <c r="BR698" i="3"/>
  <c r="BR464" i="3"/>
  <c r="BR461" i="3"/>
  <c r="BR474" i="3"/>
  <c r="BR478" i="3"/>
  <c r="BR482" i="3"/>
  <c r="BR565" i="3"/>
  <c r="BR466" i="3"/>
  <c r="BR572" i="3"/>
  <c r="BR580" i="3"/>
  <c r="BR591" i="3"/>
  <c r="BR722" i="3"/>
  <c r="BR736" i="3"/>
  <c r="BR584" i="3"/>
  <c r="BR729" i="3"/>
  <c r="BR743" i="3"/>
  <c r="BR747" i="3"/>
  <c r="BR751" i="3"/>
  <c r="BR787" i="3"/>
  <c r="BR795" i="3"/>
  <c r="BR799" i="3"/>
  <c r="BR803" i="3"/>
  <c r="BR627" i="3"/>
  <c r="BR573" i="3"/>
  <c r="BR581" i="3"/>
  <c r="BR592" i="3"/>
  <c r="BR726" i="3"/>
  <c r="BR742" i="3"/>
  <c r="BR779" i="3"/>
  <c r="BR783" i="3"/>
  <c r="BR791" i="3"/>
  <c r="BR566" i="3"/>
  <c r="BR618" i="3"/>
  <c r="BR622" i="3"/>
  <c r="BR630" i="3"/>
  <c r="BR634" i="3"/>
  <c r="BR638" i="3"/>
  <c r="BR642" i="3"/>
  <c r="BR646" i="3"/>
  <c r="BR739" i="3"/>
  <c r="BR349" i="3"/>
  <c r="BR31" i="3"/>
  <c r="BR563" i="3"/>
  <c r="BR33" i="3"/>
  <c r="BR55" i="3"/>
  <c r="BR50" i="3"/>
  <c r="BR101" i="3"/>
  <c r="BR114" i="3"/>
  <c r="BR107" i="3"/>
  <c r="BR151" i="3"/>
  <c r="BR150" i="3"/>
  <c r="BR155" i="3"/>
  <c r="BR190" i="3"/>
  <c r="BR301" i="3"/>
  <c r="BR313" i="3"/>
  <c r="BR321" i="3"/>
  <c r="BR249" i="3"/>
  <c r="BR257" i="3"/>
  <c r="BR270" i="3"/>
  <c r="BR271" i="3"/>
  <c r="BR343" i="3"/>
  <c r="BR359" i="3"/>
  <c r="BR367" i="3"/>
  <c r="BR375" i="3"/>
  <c r="BR408" i="3"/>
  <c r="BR412" i="3"/>
  <c r="BR416" i="3"/>
  <c r="BR420" i="3"/>
  <c r="BR428" i="3"/>
  <c r="BR432" i="3"/>
  <c r="BR362" i="3"/>
  <c r="BR378" i="3"/>
  <c r="BR404" i="3"/>
  <c r="BR671" i="3"/>
  <c r="BR679" i="3"/>
  <c r="BR687" i="3"/>
  <c r="BR695" i="3"/>
  <c r="BR465" i="3"/>
  <c r="BR479" i="3"/>
  <c r="BR470" i="3"/>
  <c r="BR583" i="3"/>
  <c r="BR724" i="3"/>
  <c r="BR608" i="3"/>
  <c r="BR744" i="3"/>
  <c r="BR752" i="3"/>
  <c r="BR796" i="3"/>
  <c r="BR804" i="3"/>
  <c r="BR575" i="3"/>
  <c r="BR614" i="3"/>
  <c r="BR631" i="3"/>
  <c r="BR639" i="3"/>
  <c r="BR731" i="3"/>
  <c r="BR139" i="3"/>
  <c r="BR616" i="3"/>
  <c r="BR86" i="3"/>
  <c r="BS5" i="3"/>
  <c r="BR36" i="3"/>
  <c r="BR44" i="3"/>
  <c r="BR49" i="3"/>
  <c r="BR48" i="3"/>
  <c r="BR84" i="3"/>
  <c r="BR54" i="3"/>
  <c r="BR59" i="3"/>
  <c r="BR87" i="3"/>
  <c r="BR91" i="3"/>
  <c r="BR100" i="3"/>
  <c r="BR103" i="3"/>
  <c r="BR111" i="3"/>
  <c r="BR115" i="3"/>
  <c r="BR106" i="3"/>
  <c r="BR96" i="3"/>
  <c r="BR141" i="3"/>
  <c r="BR152" i="3"/>
  <c r="BR108" i="3"/>
  <c r="BR58" i="3"/>
  <c r="BR159" i="3"/>
  <c r="BR167" i="3"/>
  <c r="BR184" i="3"/>
  <c r="BR162" i="3"/>
  <c r="BR193" i="3"/>
  <c r="BR196" i="3"/>
  <c r="BR200" i="3"/>
  <c r="BR204" i="3"/>
  <c r="BR208" i="3"/>
  <c r="BR212" i="3"/>
  <c r="BR216" i="3"/>
  <c r="BR220" i="3"/>
  <c r="BR192" i="3"/>
  <c r="BR302" i="3"/>
  <c r="BR306" i="3"/>
  <c r="BR310" i="3"/>
  <c r="BR314" i="3"/>
  <c r="BR318" i="3"/>
  <c r="BR322" i="3"/>
  <c r="BR246" i="3"/>
  <c r="BR250" i="3"/>
  <c r="BR254" i="3"/>
  <c r="BR258" i="3"/>
  <c r="BR264" i="3"/>
  <c r="BR272" i="3"/>
  <c r="BR407" i="3"/>
  <c r="BR265" i="3"/>
  <c r="BR273" i="3"/>
  <c r="BR326" i="3"/>
  <c r="BR397" i="3"/>
  <c r="BR353" i="3"/>
  <c r="BR361" i="3"/>
  <c r="BR369" i="3"/>
  <c r="BR377" i="3"/>
  <c r="BR409" i="3"/>
  <c r="BR413" i="3"/>
  <c r="BR417" i="3"/>
  <c r="BR421" i="3"/>
  <c r="BR425" i="3"/>
  <c r="BR429" i="3"/>
  <c r="BR433" i="3"/>
  <c r="BR356" i="3"/>
  <c r="BR364" i="3"/>
  <c r="BR372" i="3"/>
  <c r="BR380" i="3"/>
  <c r="BR486" i="3"/>
  <c r="BR502" i="3"/>
  <c r="BR555" i="3"/>
  <c r="BR467" i="3"/>
  <c r="BR672" i="3"/>
  <c r="BR676" i="3"/>
  <c r="BR680" i="3"/>
  <c r="BR684" i="3"/>
  <c r="BR688" i="3"/>
  <c r="BR692" i="3"/>
  <c r="BR696" i="3"/>
  <c r="BR714" i="3"/>
  <c r="BR472" i="3"/>
  <c r="BR469" i="3"/>
  <c r="BR476" i="3"/>
  <c r="BR480" i="3"/>
  <c r="BR484" i="3"/>
  <c r="BR458" i="3"/>
  <c r="BR567" i="3"/>
  <c r="BR576" i="3"/>
  <c r="BR587" i="3"/>
  <c r="BR662" i="3"/>
  <c r="BR728" i="3"/>
  <c r="BR768" i="3"/>
  <c r="BR669" i="3"/>
  <c r="BR737" i="3"/>
  <c r="BR745" i="3"/>
  <c r="BR767" i="3"/>
  <c r="BR790" i="3"/>
  <c r="BR797" i="3"/>
  <c r="BR801" i="3"/>
  <c r="BR625" i="3"/>
  <c r="BR569" i="3"/>
  <c r="BR577" i="3"/>
  <c r="BR588" i="3"/>
  <c r="BR661" i="3"/>
  <c r="BR734" i="3"/>
  <c r="BR777" i="3"/>
  <c r="BR785" i="3"/>
  <c r="BR793" i="3"/>
  <c r="BR586" i="3"/>
  <c r="BR620" i="3"/>
  <c r="BR632" i="3"/>
  <c r="BR636" i="3"/>
  <c r="BR644" i="3"/>
  <c r="BR727" i="3"/>
  <c r="BR720" i="3"/>
  <c r="BR351" i="3"/>
  <c r="BR160" i="3"/>
  <c r="BR455" i="3"/>
  <c r="BR40" i="3"/>
  <c r="BR749" i="3"/>
  <c r="BR781" i="3"/>
  <c r="BR624" i="3"/>
  <c r="BR640" i="3"/>
  <c r="BR775" i="3"/>
  <c r="BR561" i="3"/>
  <c r="BR25" i="3"/>
  <c r="BR37" i="3"/>
  <c r="BR41" i="3"/>
  <c r="BR45" i="3"/>
  <c r="BR53" i="3"/>
  <c r="BR52" i="3"/>
  <c r="BR47" i="3"/>
  <c r="BR89" i="3"/>
  <c r="BR63" i="3"/>
  <c r="BR90" i="3"/>
  <c r="BR95" i="3"/>
  <c r="BR104" i="3"/>
  <c r="BR105" i="3"/>
  <c r="BR112" i="3"/>
  <c r="BR116" i="3"/>
  <c r="BR131" i="3"/>
  <c r="BR140" i="3"/>
  <c r="BR145" i="3"/>
  <c r="BR153" i="3"/>
  <c r="BR142" i="3"/>
  <c r="BR143" i="3"/>
  <c r="BR161" i="3"/>
  <c r="BR169" i="3"/>
  <c r="BR156" i="3"/>
  <c r="BR164" i="3"/>
  <c r="BR194" i="3"/>
  <c r="BR197" i="3"/>
  <c r="BR201" i="3"/>
  <c r="BR205" i="3"/>
  <c r="BR209" i="3"/>
  <c r="BR213" i="3"/>
  <c r="BR217" i="3"/>
  <c r="BR221" i="3"/>
  <c r="BR299" i="3"/>
  <c r="BR303" i="3"/>
  <c r="BR307" i="3"/>
  <c r="BR311" i="3"/>
  <c r="BR315" i="3"/>
  <c r="BR319" i="3"/>
  <c r="BR323" i="3"/>
  <c r="BR247" i="3"/>
  <c r="BR251" i="3"/>
  <c r="BR255" i="3"/>
  <c r="BR259" i="3"/>
  <c r="BR266" i="3"/>
  <c r="BR274" i="3"/>
  <c r="BR263" i="3"/>
  <c r="BR267" i="3"/>
  <c r="BR298" i="3"/>
  <c r="BR327" i="3"/>
  <c r="BR275" i="3"/>
  <c r="BR355" i="3"/>
  <c r="BR363" i="3"/>
  <c r="BR371" i="3"/>
  <c r="BR379" i="3"/>
  <c r="BR410" i="3"/>
  <c r="BR414" i="3"/>
  <c r="BR418" i="3"/>
  <c r="BR422" i="3"/>
  <c r="BR426" i="3"/>
  <c r="BR430" i="3"/>
  <c r="BR434" i="3"/>
  <c r="BR358" i="3"/>
  <c r="BR366" i="3"/>
  <c r="BR374" i="3"/>
  <c r="BR402" i="3"/>
  <c r="BR487" i="3"/>
  <c r="BR508" i="3"/>
  <c r="BR396" i="3"/>
  <c r="BR471" i="3"/>
  <c r="BR673" i="3"/>
  <c r="BR677" i="3"/>
  <c r="BR681" i="3"/>
  <c r="BR685" i="3"/>
  <c r="BR689" i="3"/>
  <c r="BR693" i="3"/>
  <c r="BR697" i="3"/>
  <c r="BR460" i="3"/>
  <c r="BR609" i="3"/>
  <c r="BR473" i="3"/>
  <c r="BR477" i="3"/>
  <c r="BR481" i="3"/>
  <c r="BR564" i="3"/>
  <c r="BR462" i="3"/>
  <c r="BR570" i="3"/>
  <c r="BR578" i="3"/>
  <c r="BR589" i="3"/>
  <c r="BR715" i="3"/>
  <c r="BR732" i="3"/>
  <c r="BR568" i="3"/>
  <c r="BR725" i="3"/>
  <c r="BR741" i="3"/>
  <c r="BR746" i="3"/>
  <c r="BR750" i="3"/>
  <c r="BR786" i="3"/>
  <c r="BR794" i="3"/>
  <c r="BR798" i="3"/>
  <c r="BR802" i="3"/>
  <c r="BR626" i="3"/>
  <c r="BR571" i="3"/>
  <c r="BR579" i="3"/>
  <c r="BR590" i="3"/>
  <c r="BR667" i="3"/>
  <c r="BR738" i="3"/>
  <c r="BR778" i="3"/>
  <c r="BR782" i="3"/>
  <c r="BR788" i="3"/>
  <c r="BR805" i="3"/>
  <c r="BR617" i="3"/>
  <c r="BR621" i="3"/>
  <c r="BR629" i="3"/>
  <c r="BR633" i="3"/>
  <c r="BR637" i="3"/>
  <c r="BR641" i="3"/>
  <c r="BR645" i="3"/>
  <c r="BR735" i="3"/>
  <c r="BR773" i="3"/>
  <c r="BR457" i="3"/>
  <c r="BR137" i="3"/>
  <c r="BR245" i="3"/>
  <c r="BR35" i="3"/>
  <c r="BR39" i="3"/>
  <c r="BR43" i="3"/>
  <c r="BR26" i="3"/>
  <c r="BR61" i="3"/>
  <c r="BR60" i="3"/>
  <c r="BR97" i="3"/>
  <c r="BR79" i="3"/>
  <c r="BR62" i="3"/>
  <c r="BR110" i="3"/>
  <c r="BR92" i="3"/>
  <c r="BR148" i="3"/>
  <c r="BR88" i="3"/>
  <c r="BR157" i="3"/>
  <c r="BR165" i="3"/>
  <c r="BR168" i="3"/>
  <c r="BR199" i="3"/>
  <c r="BR203" i="3"/>
  <c r="BR207" i="3"/>
  <c r="BR211" i="3"/>
  <c r="BR215" i="3"/>
  <c r="BR219" i="3"/>
  <c r="BR237" i="3"/>
  <c r="BR305" i="3"/>
  <c r="BR309" i="3"/>
  <c r="BR317" i="3"/>
  <c r="BR291" i="3"/>
  <c r="BR253" i="3"/>
  <c r="BR261" i="3"/>
  <c r="BR406" i="3"/>
  <c r="BR262" i="3"/>
  <c r="BR325" i="3"/>
  <c r="BR296" i="3"/>
  <c r="BR424" i="3"/>
  <c r="BR354" i="3"/>
  <c r="BR370" i="3"/>
  <c r="BR485" i="3"/>
  <c r="BR449" i="3"/>
  <c r="BR463" i="3"/>
  <c r="BR675" i="3"/>
  <c r="BR683" i="3"/>
  <c r="BR691" i="3"/>
  <c r="BR699" i="3"/>
  <c r="BR468" i="3"/>
  <c r="BR475" i="3"/>
  <c r="BR483" i="3"/>
  <c r="BR574" i="3"/>
  <c r="BR593" i="3"/>
  <c r="BR740" i="3"/>
  <c r="BR733" i="3"/>
  <c r="BR748" i="3"/>
  <c r="BR789" i="3"/>
  <c r="BR800" i="3"/>
  <c r="BR628" i="3"/>
  <c r="BR585" i="3"/>
  <c r="BR730" i="3"/>
  <c r="BR780" i="3"/>
  <c r="BR784" i="3"/>
  <c r="BR792" i="3"/>
  <c r="BR582" i="3"/>
  <c r="BR619" i="3"/>
  <c r="BR623" i="3"/>
  <c r="BR635" i="3"/>
  <c r="BR643" i="3"/>
  <c r="BR723" i="3"/>
  <c r="BR243" i="3"/>
  <c r="BD490" i="3"/>
  <c r="BC13" i="3"/>
  <c r="BQ66" i="3"/>
  <c r="BQ543" i="3"/>
  <c r="BQ755" i="3"/>
  <c r="BQ119" i="3"/>
  <c r="AW447" i="3"/>
  <c r="AW448" i="3" s="1"/>
  <c r="AW489" i="3" s="1"/>
  <c r="AY16" i="4" s="1"/>
  <c r="AV491" i="3"/>
  <c r="BQ331" i="3"/>
  <c r="BQ278" i="3"/>
  <c r="AH236" i="3" l="1"/>
  <c r="AH277" i="3" s="1"/>
  <c r="AJ12" i="4" s="1"/>
  <c r="AI553" i="3"/>
  <c r="AF504" i="3"/>
  <c r="AF12" i="3" s="1"/>
  <c r="AF14" i="3" s="1"/>
  <c r="AH23" i="4"/>
  <c r="AH239" i="3"/>
  <c r="AF9" i="3"/>
  <c r="BQ776" i="3"/>
  <c r="BP808" i="3"/>
  <c r="AI552" i="3"/>
  <c r="AH595" i="3"/>
  <c r="AJ18" i="4" s="1"/>
  <c r="AG342" i="3"/>
  <c r="AG383" i="3" s="1"/>
  <c r="AI14" i="4" s="1"/>
  <c r="AG766" i="3"/>
  <c r="AG660" i="3"/>
  <c r="AH330" i="3"/>
  <c r="AJ13" i="4" s="1"/>
  <c r="AJ610" i="3"/>
  <c r="AG27" i="3"/>
  <c r="AH395" i="3"/>
  <c r="AH436" i="3" s="1"/>
  <c r="AJ15" i="4" s="1"/>
  <c r="AH332" i="3"/>
  <c r="AI288" i="3"/>
  <c r="AI287" i="3"/>
  <c r="AG183" i="3"/>
  <c r="AJ713" i="3"/>
  <c r="BU5" i="4"/>
  <c r="BJ5" i="5"/>
  <c r="AG173" i="3"/>
  <c r="AH128" i="3"/>
  <c r="AH129" i="3"/>
  <c r="AH77" i="3"/>
  <c r="BR10" i="3"/>
  <c r="BR596" i="3"/>
  <c r="BR649" i="3"/>
  <c r="BR225" i="3"/>
  <c r="BR384" i="3"/>
  <c r="BR172" i="3"/>
  <c r="BR702" i="3"/>
  <c r="BS26" i="3"/>
  <c r="BS37" i="3"/>
  <c r="BS45" i="3"/>
  <c r="BS49" i="3"/>
  <c r="BS56" i="3"/>
  <c r="BS96" i="3"/>
  <c r="BS47" i="3"/>
  <c r="BS98" i="3"/>
  <c r="BS100" i="3"/>
  <c r="BS111" i="3"/>
  <c r="BS131" i="3"/>
  <c r="BS141" i="3"/>
  <c r="BS156" i="3"/>
  <c r="BS164" i="3"/>
  <c r="BS238" i="3"/>
  <c r="BS465" i="3"/>
  <c r="BS34" i="3"/>
  <c r="BS38" i="3"/>
  <c r="BS42" i="3"/>
  <c r="BS46" i="3"/>
  <c r="BS54" i="3"/>
  <c r="BS53" i="3"/>
  <c r="BS48" i="3"/>
  <c r="BS60" i="3"/>
  <c r="BS89" i="3"/>
  <c r="BS55" i="3"/>
  <c r="BS87" i="3"/>
  <c r="BS101" i="3"/>
  <c r="BS102" i="3"/>
  <c r="BS105" i="3"/>
  <c r="BS112" i="3"/>
  <c r="BS116" i="3"/>
  <c r="BS137" i="3"/>
  <c r="BS144" i="3"/>
  <c r="BS145" i="3"/>
  <c r="BS153" i="3"/>
  <c r="BS157" i="3"/>
  <c r="BS161" i="3"/>
  <c r="BS165" i="3"/>
  <c r="BS169" i="3"/>
  <c r="BS150" i="3"/>
  <c r="BS196" i="3"/>
  <c r="BS200" i="3"/>
  <c r="BS194" i="3"/>
  <c r="BS247" i="3"/>
  <c r="BS251" i="3"/>
  <c r="BS255" i="3"/>
  <c r="BS259" i="3"/>
  <c r="BS267" i="3"/>
  <c r="BS271" i="3"/>
  <c r="BS275" i="3"/>
  <c r="BS203" i="3"/>
  <c r="BS207" i="3"/>
  <c r="BS211" i="3"/>
  <c r="BS215" i="3"/>
  <c r="BS219" i="3"/>
  <c r="BS243" i="3"/>
  <c r="BS355" i="3"/>
  <c r="BS359" i="3"/>
  <c r="BS363" i="3"/>
  <c r="BS367" i="3"/>
  <c r="BS371" i="3"/>
  <c r="BS375" i="3"/>
  <c r="BS379" i="3"/>
  <c r="BS402" i="3"/>
  <c r="BS327" i="3"/>
  <c r="BS411" i="3"/>
  <c r="BS423" i="3"/>
  <c r="BS431" i="3"/>
  <c r="BS462" i="3"/>
  <c r="BS470" i="3"/>
  <c r="BS474" i="3"/>
  <c r="BS482" i="3"/>
  <c r="BS503" i="3"/>
  <c r="BS620" i="3"/>
  <c r="BS624" i="3"/>
  <c r="BS628" i="3"/>
  <c r="BS632" i="3"/>
  <c r="BS636" i="3"/>
  <c r="BS640" i="3"/>
  <c r="BS644" i="3"/>
  <c r="BS667" i="3"/>
  <c r="BS732" i="3"/>
  <c r="BS568" i="3"/>
  <c r="BS673" i="3"/>
  <c r="BS681" i="3"/>
  <c r="BS689" i="3"/>
  <c r="BS697" i="3"/>
  <c r="BS747" i="3"/>
  <c r="BS573" i="3"/>
  <c r="BS784" i="3"/>
  <c r="BS783" i="3"/>
  <c r="BS778" i="3"/>
  <c r="BS781" i="3"/>
  <c r="BS722" i="3"/>
  <c r="BS616" i="3"/>
  <c r="BS35" i="3"/>
  <c r="BS43" i="3"/>
  <c r="BS25" i="3"/>
  <c r="BS57" i="3"/>
  <c r="BS88" i="3"/>
  <c r="BS59" i="3"/>
  <c r="BS99" i="3"/>
  <c r="BS109" i="3"/>
  <c r="BS132" i="3"/>
  <c r="BS148" i="3"/>
  <c r="BS154" i="3"/>
  <c r="BS162" i="3"/>
  <c r="BS95" i="3"/>
  <c r="BS197" i="3"/>
  <c r="BS195" i="3"/>
  <c r="BS252" i="3"/>
  <c r="BS260" i="3"/>
  <c r="BS268" i="3"/>
  <c r="BS290" i="3"/>
  <c r="BS208" i="3"/>
  <c r="BS216" i="3"/>
  <c r="BS356" i="3"/>
  <c r="BS364" i="3"/>
  <c r="BS372" i="3"/>
  <c r="BS380" i="3"/>
  <c r="BS300" i="3"/>
  <c r="BS308" i="3"/>
  <c r="BS316" i="3"/>
  <c r="BS324" i="3"/>
  <c r="BS407" i="3"/>
  <c r="BS412" i="3"/>
  <c r="BS420" i="3"/>
  <c r="BS428" i="3"/>
  <c r="BS459" i="3"/>
  <c r="BS467" i="3"/>
  <c r="BS475" i="3"/>
  <c r="BS483" i="3"/>
  <c r="BS502" i="3"/>
  <c r="BS621" i="3"/>
  <c r="BS629" i="3"/>
  <c r="BS637" i="3"/>
  <c r="BS645" i="3"/>
  <c r="BS582" i="3"/>
  <c r="BS567" i="3"/>
  <c r="BS587" i="3"/>
  <c r="BS736" i="3"/>
  <c r="BS590" i="3"/>
  <c r="BS670" i="3"/>
  <c r="BS678" i="3"/>
  <c r="BS686" i="3"/>
  <c r="BS694" i="3"/>
  <c r="BS733" i="3"/>
  <c r="BS748" i="3"/>
  <c r="BS575" i="3"/>
  <c r="BS788" i="3"/>
  <c r="BS787" i="3"/>
  <c r="BS782" i="3"/>
  <c r="BT5" i="3"/>
  <c r="BS36" i="3"/>
  <c r="BS40" i="3"/>
  <c r="BS44" i="3"/>
  <c r="BS78" i="3"/>
  <c r="BS62" i="3"/>
  <c r="BS61" i="3"/>
  <c r="BS51" i="3"/>
  <c r="BS92" i="3"/>
  <c r="BS97" i="3"/>
  <c r="BS63" i="3"/>
  <c r="BS94" i="3"/>
  <c r="BS103" i="3"/>
  <c r="BS108" i="3"/>
  <c r="BS110" i="3"/>
  <c r="BS114" i="3"/>
  <c r="BS106" i="3"/>
  <c r="BS147" i="3"/>
  <c r="BS107" i="3"/>
  <c r="BS151" i="3"/>
  <c r="BS155" i="3"/>
  <c r="BS159" i="3"/>
  <c r="BS163" i="3"/>
  <c r="BS167" i="3"/>
  <c r="BS142" i="3"/>
  <c r="BS190" i="3"/>
  <c r="BS198" i="3"/>
  <c r="BS202" i="3"/>
  <c r="BS185" i="3"/>
  <c r="BS249" i="3"/>
  <c r="BS253" i="3"/>
  <c r="BS257" i="3"/>
  <c r="BS261" i="3"/>
  <c r="BS265" i="3"/>
  <c r="BS269" i="3"/>
  <c r="BS273" i="3"/>
  <c r="BS296" i="3"/>
  <c r="BS205" i="3"/>
  <c r="BS209" i="3"/>
  <c r="BS213" i="3"/>
  <c r="BS217" i="3"/>
  <c r="BS221" i="3"/>
  <c r="BS353" i="3"/>
  <c r="BS357" i="3"/>
  <c r="BS361" i="3"/>
  <c r="BS365" i="3"/>
  <c r="BS369" i="3"/>
  <c r="BS373" i="3"/>
  <c r="BS377" i="3"/>
  <c r="BS381" i="3"/>
  <c r="BS344" i="3"/>
  <c r="BS301" i="3"/>
  <c r="BS305" i="3"/>
  <c r="BS309" i="3"/>
  <c r="BS313" i="3"/>
  <c r="BS317" i="3"/>
  <c r="BS321" i="3"/>
  <c r="BS325" i="3"/>
  <c r="BS343" i="3"/>
  <c r="BS449" i="3"/>
  <c r="BS409" i="3"/>
  <c r="BS413" i="3"/>
  <c r="BS417" i="3"/>
  <c r="BS421" i="3"/>
  <c r="BS425" i="3"/>
  <c r="BS429" i="3"/>
  <c r="BS433" i="3"/>
  <c r="BS460" i="3"/>
  <c r="BS464" i="3"/>
  <c r="BS468" i="3"/>
  <c r="BS472" i="3"/>
  <c r="BS476" i="3"/>
  <c r="BS480" i="3"/>
  <c r="BS484" i="3"/>
  <c r="BS486" i="3"/>
  <c r="BS508" i="3"/>
  <c r="BS618" i="3"/>
  <c r="BS622" i="3"/>
  <c r="BS626" i="3"/>
  <c r="BS630" i="3"/>
  <c r="BS634" i="3"/>
  <c r="BS638" i="3"/>
  <c r="BS642" i="3"/>
  <c r="BS646" i="3"/>
  <c r="BS555" i="3"/>
  <c r="BS586" i="3"/>
  <c r="BS731" i="3"/>
  <c r="BS570" i="3"/>
  <c r="BS578" i="3"/>
  <c r="BS589" i="3"/>
  <c r="BS724" i="3"/>
  <c r="BS740" i="3"/>
  <c r="BS577" i="3"/>
  <c r="BS614" i="3"/>
  <c r="BS608" i="3"/>
  <c r="BS671" i="3"/>
  <c r="BS675" i="3"/>
  <c r="BS679" i="3"/>
  <c r="BS683" i="3"/>
  <c r="BS687" i="3"/>
  <c r="BS691" i="3"/>
  <c r="BS695" i="3"/>
  <c r="BS699" i="3"/>
  <c r="BS737" i="3"/>
  <c r="BS745" i="3"/>
  <c r="BS749" i="3"/>
  <c r="BS773" i="3"/>
  <c r="BS579" i="3"/>
  <c r="BS742" i="3"/>
  <c r="BS792" i="3"/>
  <c r="BS791" i="3"/>
  <c r="BS795" i="3"/>
  <c r="BS786" i="3"/>
  <c r="BS802" i="3"/>
  <c r="BS789" i="3"/>
  <c r="BS805" i="3"/>
  <c r="BS775" i="3"/>
  <c r="BS720" i="3"/>
  <c r="BS563" i="3"/>
  <c r="BS41" i="3"/>
  <c r="BS50" i="3"/>
  <c r="BS31" i="3"/>
  <c r="BS79" i="3"/>
  <c r="BS91" i="3"/>
  <c r="BS115" i="3"/>
  <c r="BS140" i="3"/>
  <c r="BS152" i="3"/>
  <c r="BS160" i="3"/>
  <c r="BS168" i="3"/>
  <c r="BS146" i="3"/>
  <c r="BS199" i="3"/>
  <c r="BS193" i="3"/>
  <c r="BS246" i="3"/>
  <c r="BS250" i="3"/>
  <c r="BS254" i="3"/>
  <c r="BS258" i="3"/>
  <c r="BS262" i="3"/>
  <c r="BS266" i="3"/>
  <c r="BS270" i="3"/>
  <c r="BS274" i="3"/>
  <c r="BS237" i="3"/>
  <c r="BS206" i="3"/>
  <c r="BS210" i="3"/>
  <c r="BS214" i="3"/>
  <c r="BS218" i="3"/>
  <c r="BS222" i="3"/>
  <c r="BS354" i="3"/>
  <c r="BS358" i="3"/>
  <c r="BS362" i="3"/>
  <c r="BS366" i="3"/>
  <c r="BS370" i="3"/>
  <c r="BS374" i="3"/>
  <c r="BS378" i="3"/>
  <c r="BS396" i="3"/>
  <c r="BS298" i="3"/>
  <c r="BS302" i="3"/>
  <c r="BS306" i="3"/>
  <c r="BS310" i="3"/>
  <c r="BS314" i="3"/>
  <c r="BS318" i="3"/>
  <c r="BS322" i="3"/>
  <c r="BS326" i="3"/>
  <c r="BS405" i="3"/>
  <c r="BS455" i="3"/>
  <c r="BS410" i="3"/>
  <c r="BS414" i="3"/>
  <c r="BS418" i="3"/>
  <c r="BS422" i="3"/>
  <c r="BS426" i="3"/>
  <c r="BS430" i="3"/>
  <c r="BS434" i="3"/>
  <c r="BS461" i="3"/>
  <c r="BS469" i="3"/>
  <c r="BS473" i="3"/>
  <c r="BS477" i="3"/>
  <c r="BS481" i="3"/>
  <c r="BS349" i="3"/>
  <c r="BS487" i="3"/>
  <c r="BS556" i="3"/>
  <c r="BS619" i="3"/>
  <c r="BS623" i="3"/>
  <c r="BS627" i="3"/>
  <c r="BS631" i="3"/>
  <c r="BS635" i="3"/>
  <c r="BS639" i="3"/>
  <c r="BS643" i="3"/>
  <c r="BS565" i="3"/>
  <c r="BS714" i="3"/>
  <c r="BS735" i="3"/>
  <c r="BS572" i="3"/>
  <c r="BS580" i="3"/>
  <c r="BS591" i="3"/>
  <c r="BS728" i="3"/>
  <c r="BS768" i="3"/>
  <c r="BS581" i="3"/>
  <c r="BS564" i="3"/>
  <c r="BS609" i="3"/>
  <c r="BS672" i="3"/>
  <c r="BS676" i="3"/>
  <c r="BS680" i="3"/>
  <c r="BS684" i="3"/>
  <c r="BS688" i="3"/>
  <c r="BS692" i="3"/>
  <c r="BS696" i="3"/>
  <c r="BS725" i="3"/>
  <c r="BS741" i="3"/>
  <c r="BS746" i="3"/>
  <c r="BS751" i="3"/>
  <c r="BS569" i="3"/>
  <c r="BS585" i="3"/>
  <c r="BS780" i="3"/>
  <c r="BS796" i="3"/>
  <c r="BS779" i="3"/>
  <c r="BS799" i="3"/>
  <c r="BS734" i="3"/>
  <c r="BS790" i="3"/>
  <c r="BS738" i="3"/>
  <c r="BS793" i="3"/>
  <c r="BS777" i="3"/>
  <c r="BS457" i="3"/>
  <c r="BS404" i="3"/>
  <c r="BS245" i="3"/>
  <c r="BS263" i="3"/>
  <c r="BS299" i="3"/>
  <c r="BS303" i="3"/>
  <c r="BS307" i="3"/>
  <c r="BS311" i="3"/>
  <c r="BS315" i="3"/>
  <c r="BS319" i="3"/>
  <c r="BS323" i="3"/>
  <c r="BS406" i="3"/>
  <c r="BS397" i="3"/>
  <c r="BS415" i="3"/>
  <c r="BS419" i="3"/>
  <c r="BS427" i="3"/>
  <c r="BS458" i="3"/>
  <c r="BS466" i="3"/>
  <c r="BS478" i="3"/>
  <c r="BS450" i="3"/>
  <c r="BS561" i="3"/>
  <c r="BS566" i="3"/>
  <c r="BS723" i="3"/>
  <c r="BS739" i="3"/>
  <c r="BS574" i="3"/>
  <c r="BS583" i="3"/>
  <c r="BS593" i="3"/>
  <c r="BS750" i="3"/>
  <c r="BS588" i="3"/>
  <c r="BS669" i="3"/>
  <c r="BS677" i="3"/>
  <c r="BS685" i="3"/>
  <c r="BS693" i="3"/>
  <c r="BS729" i="3"/>
  <c r="BS743" i="3"/>
  <c r="BS752" i="3"/>
  <c r="BS592" i="3"/>
  <c r="BS800" i="3"/>
  <c r="BS803" i="3"/>
  <c r="BS794" i="3"/>
  <c r="BS797" i="3"/>
  <c r="BS192" i="3"/>
  <c r="BS86" i="3"/>
  <c r="BS39" i="3"/>
  <c r="BS58" i="3"/>
  <c r="BS52" i="3"/>
  <c r="BS93" i="3"/>
  <c r="BS90" i="3"/>
  <c r="BS104" i="3"/>
  <c r="BS113" i="3"/>
  <c r="BS143" i="3"/>
  <c r="BS149" i="3"/>
  <c r="BS158" i="3"/>
  <c r="BS166" i="3"/>
  <c r="BS184" i="3"/>
  <c r="BS201" i="3"/>
  <c r="BS248" i="3"/>
  <c r="BS256" i="3"/>
  <c r="BS264" i="3"/>
  <c r="BS272" i="3"/>
  <c r="BS204" i="3"/>
  <c r="BS212" i="3"/>
  <c r="BS220" i="3"/>
  <c r="BS352" i="3"/>
  <c r="BS360" i="3"/>
  <c r="BS368" i="3"/>
  <c r="BS376" i="3"/>
  <c r="BS291" i="3"/>
  <c r="BS304" i="3"/>
  <c r="BS312" i="3"/>
  <c r="BS320" i="3"/>
  <c r="BS328" i="3"/>
  <c r="BS408" i="3"/>
  <c r="BS416" i="3"/>
  <c r="BS424" i="3"/>
  <c r="BS432" i="3"/>
  <c r="BS463" i="3"/>
  <c r="BS471" i="3"/>
  <c r="BS479" i="3"/>
  <c r="BS485" i="3"/>
  <c r="BS617" i="3"/>
  <c r="BS625" i="3"/>
  <c r="BS633" i="3"/>
  <c r="BS641" i="3"/>
  <c r="BS715" i="3"/>
  <c r="BS727" i="3"/>
  <c r="BS576" i="3"/>
  <c r="BS662" i="3"/>
  <c r="BS571" i="3"/>
  <c r="BS584" i="3"/>
  <c r="BS674" i="3"/>
  <c r="BS682" i="3"/>
  <c r="BS690" i="3"/>
  <c r="BS698" i="3"/>
  <c r="BS744" i="3"/>
  <c r="BS767" i="3"/>
  <c r="BS726" i="3"/>
  <c r="BS804" i="3"/>
  <c r="BS730" i="3"/>
  <c r="BS801" i="3"/>
  <c r="BS33" i="3"/>
  <c r="BS661" i="3"/>
  <c r="BS139" i="3"/>
  <c r="BS798" i="3"/>
  <c r="BS84" i="3"/>
  <c r="BS785" i="3"/>
  <c r="BS351" i="3"/>
  <c r="AW451" i="3"/>
  <c r="AX447" i="3" s="1"/>
  <c r="AX448" i="3" s="1"/>
  <c r="AX489" i="3" s="1"/>
  <c r="AZ16" i="4" s="1"/>
  <c r="BR437" i="3"/>
  <c r="BR278" i="3"/>
  <c r="BR119" i="3"/>
  <c r="BR543" i="3"/>
  <c r="BR66" i="3"/>
  <c r="BR755" i="3"/>
  <c r="BE490" i="3"/>
  <c r="BD13" i="3"/>
  <c r="BR331" i="3"/>
  <c r="AI554" i="3" l="1"/>
  <c r="AI595" i="3" s="1"/>
  <c r="AK18" i="4" s="1"/>
  <c r="AF544" i="3"/>
  <c r="AG500" i="3"/>
  <c r="AH398" i="3"/>
  <c r="AI393" i="3" s="1"/>
  <c r="AG499" i="3"/>
  <c r="AI235" i="3"/>
  <c r="AI234" i="3"/>
  <c r="AH279" i="3"/>
  <c r="BQ808" i="3"/>
  <c r="BR776" i="3"/>
  <c r="AG345" i="3"/>
  <c r="AG385" i="3" s="1"/>
  <c r="AG807" i="3"/>
  <c r="AI22" i="4" s="1"/>
  <c r="AG769" i="3"/>
  <c r="AG701" i="3"/>
  <c r="AI20" i="4" s="1"/>
  <c r="AG663" i="3"/>
  <c r="AG67" i="3"/>
  <c r="AH22" i="3"/>
  <c r="AH23" i="3"/>
  <c r="AK606" i="3"/>
  <c r="AK605" i="3"/>
  <c r="AJ650" i="3"/>
  <c r="AI289" i="3"/>
  <c r="AW491" i="3"/>
  <c r="AJ754" i="3"/>
  <c r="AL21" i="4" s="1"/>
  <c r="AJ716" i="3"/>
  <c r="AG224" i="3"/>
  <c r="AG186" i="3"/>
  <c r="AH130" i="3"/>
  <c r="BV5" i="4"/>
  <c r="BK5" i="5"/>
  <c r="BS10" i="3"/>
  <c r="AH118" i="3"/>
  <c r="AH80" i="3"/>
  <c r="BS384" i="3"/>
  <c r="BS649" i="3"/>
  <c r="BS225" i="3"/>
  <c r="BS596" i="3"/>
  <c r="BT48" i="3"/>
  <c r="BT52" i="3"/>
  <c r="BT56" i="3"/>
  <c r="BT60" i="3"/>
  <c r="BT78" i="3"/>
  <c r="BT37" i="3"/>
  <c r="BT41" i="3"/>
  <c r="BT45" i="3"/>
  <c r="BT87" i="3"/>
  <c r="BT91" i="3"/>
  <c r="BT95" i="3"/>
  <c r="BT99" i="3"/>
  <c r="BT103" i="3"/>
  <c r="BT107" i="3"/>
  <c r="BT111" i="3"/>
  <c r="BT115" i="3"/>
  <c r="BT137" i="3"/>
  <c r="BT143" i="3"/>
  <c r="BT148" i="3"/>
  <c r="BT149" i="3"/>
  <c r="BT195" i="3"/>
  <c r="BT161" i="3"/>
  <c r="BT169" i="3"/>
  <c r="BT162" i="3"/>
  <c r="BT158" i="3"/>
  <c r="BT197" i="3"/>
  <c r="BT201" i="3"/>
  <c r="BT205" i="3"/>
  <c r="BT209" i="3"/>
  <c r="BT213" i="3"/>
  <c r="BT217" i="3"/>
  <c r="BT221" i="3"/>
  <c r="BT164" i="3"/>
  <c r="BT247" i="3"/>
  <c r="BT251" i="3"/>
  <c r="BT255" i="3"/>
  <c r="BT259" i="3"/>
  <c r="BT263" i="3"/>
  <c r="BT267" i="3"/>
  <c r="BT271" i="3"/>
  <c r="BT238" i="3"/>
  <c r="BT298" i="3"/>
  <c r="BT302" i="3"/>
  <c r="BT306" i="3"/>
  <c r="BT310" i="3"/>
  <c r="BT314" i="3"/>
  <c r="BT318" i="3"/>
  <c r="BT322" i="3"/>
  <c r="BT326" i="3"/>
  <c r="BT397" i="3"/>
  <c r="BT344" i="3"/>
  <c r="BT353" i="3"/>
  <c r="BT361" i="3"/>
  <c r="BT369" i="3"/>
  <c r="BT377" i="3"/>
  <c r="BT455" i="3"/>
  <c r="BT411" i="3"/>
  <c r="BT415" i="3"/>
  <c r="BT419" i="3"/>
  <c r="BT423" i="3"/>
  <c r="BT427" i="3"/>
  <c r="BT431" i="3"/>
  <c r="BT458" i="3"/>
  <c r="BT462" i="3"/>
  <c r="BT466" i="3"/>
  <c r="BT470" i="3"/>
  <c r="BT354" i="3"/>
  <c r="BT457" i="3"/>
  <c r="BT477" i="3"/>
  <c r="BT481" i="3"/>
  <c r="BT352" i="3"/>
  <c r="BT358" i="3"/>
  <c r="BT485" i="3"/>
  <c r="BT364" i="3"/>
  <c r="BT565" i="3"/>
  <c r="BT569" i="3"/>
  <c r="BT573" i="3"/>
  <c r="BT577" i="3"/>
  <c r="BT581" i="3"/>
  <c r="BT585" i="3"/>
  <c r="BT589" i="3"/>
  <c r="BT593" i="3"/>
  <c r="BT561" i="3"/>
  <c r="BT620" i="3"/>
  <c r="BT624" i="3"/>
  <c r="BT628" i="3"/>
  <c r="BT632" i="3"/>
  <c r="BT636" i="3"/>
  <c r="BT640" i="3"/>
  <c r="BT644" i="3"/>
  <c r="BT380" i="3"/>
  <c r="BT730" i="3"/>
  <c r="BT780" i="3"/>
  <c r="BT784" i="3"/>
  <c r="BT788" i="3"/>
  <c r="BT792" i="3"/>
  <c r="BT796" i="3"/>
  <c r="BT800" i="3"/>
  <c r="BT804" i="3"/>
  <c r="BT715" i="3"/>
  <c r="BT735" i="3"/>
  <c r="BT671" i="3"/>
  <c r="BT728" i="3"/>
  <c r="BT768" i="3"/>
  <c r="BT672" i="3"/>
  <c r="BT688" i="3"/>
  <c r="BT744" i="3"/>
  <c r="BT677" i="3"/>
  <c r="BT689" i="3"/>
  <c r="BT741" i="3"/>
  <c r="BT690" i="3"/>
  <c r="BT767" i="3"/>
  <c r="BT745" i="3"/>
  <c r="BT678" i="3"/>
  <c r="BT691" i="3"/>
  <c r="BT722" i="3"/>
  <c r="BT243" i="3"/>
  <c r="BT86" i="3"/>
  <c r="BT33" i="3"/>
  <c r="BT104" i="3"/>
  <c r="BT112" i="3"/>
  <c r="BT142" i="3"/>
  <c r="BT141" i="3"/>
  <c r="BT154" i="3"/>
  <c r="BT151" i="3"/>
  <c r="BT152" i="3"/>
  <c r="BT160" i="3"/>
  <c r="BT198" i="3"/>
  <c r="BT202" i="3"/>
  <c r="BT206" i="3"/>
  <c r="BT214" i="3"/>
  <c r="BT218" i="3"/>
  <c r="BT184" i="3"/>
  <c r="BT248" i="3"/>
  <c r="BT252" i="3"/>
  <c r="BT260" i="3"/>
  <c r="BT264" i="3"/>
  <c r="BT268" i="3"/>
  <c r="BT275" i="3"/>
  <c r="BT299" i="3"/>
  <c r="BT303" i="3"/>
  <c r="BT307" i="3"/>
  <c r="BT311" i="3"/>
  <c r="BT315" i="3"/>
  <c r="BT319" i="3"/>
  <c r="BT323" i="3"/>
  <c r="BT327" i="3"/>
  <c r="BT405" i="3"/>
  <c r="BT396" i="3"/>
  <c r="BT355" i="3"/>
  <c r="BT363" i="3"/>
  <c r="BT371" i="3"/>
  <c r="BT379" i="3"/>
  <c r="BT408" i="3"/>
  <c r="BT412" i="3"/>
  <c r="BT416" i="3"/>
  <c r="BT420" i="3"/>
  <c r="BT424" i="3"/>
  <c r="BT428" i="3"/>
  <c r="BT432" i="3"/>
  <c r="BT459" i="3"/>
  <c r="BT463" i="3"/>
  <c r="BT467" i="3"/>
  <c r="BT471" i="3"/>
  <c r="BT362" i="3"/>
  <c r="BT474" i="3"/>
  <c r="BT478" i="3"/>
  <c r="BT482" i="3"/>
  <c r="BT360" i="3"/>
  <c r="BT366" i="3"/>
  <c r="BT486" i="3"/>
  <c r="BT502" i="3"/>
  <c r="BT566" i="3"/>
  <c r="BT570" i="3"/>
  <c r="BT574" i="3"/>
  <c r="BT578" i="3"/>
  <c r="BT582" i="3"/>
  <c r="BT586" i="3"/>
  <c r="BT590" i="3"/>
  <c r="BT608" i="3"/>
  <c r="BT617" i="3"/>
  <c r="BT621" i="3"/>
  <c r="BT625" i="3"/>
  <c r="BT629" i="3"/>
  <c r="BT633" i="3"/>
  <c r="BT637" i="3"/>
  <c r="BT641" i="3"/>
  <c r="BT645" i="3"/>
  <c r="BT372" i="3"/>
  <c r="BT734" i="3"/>
  <c r="BT777" i="3"/>
  <c r="BT781" i="3"/>
  <c r="BT785" i="3"/>
  <c r="BT789" i="3"/>
  <c r="BT793" i="3"/>
  <c r="BT797" i="3"/>
  <c r="BT801" i="3"/>
  <c r="BT805" i="3"/>
  <c r="BT723" i="3"/>
  <c r="BT739" i="3"/>
  <c r="BT674" i="3"/>
  <c r="BT732" i="3"/>
  <c r="BT609" i="3"/>
  <c r="BT675" i="3"/>
  <c r="BT692" i="3"/>
  <c r="BT746" i="3"/>
  <c r="BT679" i="3"/>
  <c r="BT693" i="3"/>
  <c r="BT750" i="3"/>
  <c r="BT694" i="3"/>
  <c r="BT747" i="3"/>
  <c r="BT680" i="3"/>
  <c r="BT695" i="3"/>
  <c r="BT349" i="3"/>
  <c r="BT775" i="3"/>
  <c r="BT245" i="3"/>
  <c r="BT50" i="3"/>
  <c r="BT35" i="3"/>
  <c r="BT26" i="3"/>
  <c r="BT97" i="3"/>
  <c r="BT105" i="3"/>
  <c r="BT132" i="3"/>
  <c r="BT145" i="3"/>
  <c r="BT157" i="3"/>
  <c r="BT192" i="3"/>
  <c r="BT211" i="3"/>
  <c r="BT291" i="3"/>
  <c r="BT257" i="3"/>
  <c r="BT269" i="3"/>
  <c r="BT300" i="3"/>
  <c r="BT308" i="3"/>
  <c r="BT324" i="3"/>
  <c r="BT404" i="3"/>
  <c r="BT381" i="3"/>
  <c r="BT425" i="3"/>
  <c r="BT433" i="3"/>
  <c r="BT464" i="3"/>
  <c r="BT370" i="3"/>
  <c r="BT479" i="3"/>
  <c r="BT368" i="3"/>
  <c r="BT487" i="3"/>
  <c r="BT571" i="3"/>
  <c r="BT579" i="3"/>
  <c r="BT587" i="3"/>
  <c r="BT662" i="3"/>
  <c r="BT622" i="3"/>
  <c r="BT634" i="3"/>
  <c r="BT642" i="3"/>
  <c r="BT508" i="3"/>
  <c r="BT736" i="3"/>
  <c r="BT676" i="3"/>
  <c r="BT696" i="3"/>
  <c r="BT748" i="3"/>
  <c r="BT697" i="3"/>
  <c r="BT698" i="3"/>
  <c r="BT749" i="3"/>
  <c r="BT699" i="3"/>
  <c r="BT84" i="3"/>
  <c r="BT49" i="3"/>
  <c r="BT53" i="3"/>
  <c r="BT57" i="3"/>
  <c r="BT61" i="3"/>
  <c r="BT34" i="3"/>
  <c r="BT38" i="3"/>
  <c r="BT42" i="3"/>
  <c r="BT46" i="3"/>
  <c r="BT88" i="3"/>
  <c r="BT92" i="3"/>
  <c r="BT96" i="3"/>
  <c r="BT100" i="3"/>
  <c r="BT108" i="3"/>
  <c r="BT116" i="3"/>
  <c r="BT147" i="3"/>
  <c r="BT163" i="3"/>
  <c r="BT166" i="3"/>
  <c r="BT210" i="3"/>
  <c r="BT222" i="3"/>
  <c r="BT256" i="3"/>
  <c r="BT272" i="3"/>
  <c r="BT773" i="3"/>
  <c r="BT25" i="3"/>
  <c r="BT58" i="3"/>
  <c r="BT39" i="3"/>
  <c r="BT93" i="3"/>
  <c r="BT109" i="3"/>
  <c r="BT140" i="3"/>
  <c r="BT155" i="3"/>
  <c r="BT203" i="3"/>
  <c r="BT219" i="3"/>
  <c r="BT249" i="3"/>
  <c r="BT261" i="3"/>
  <c r="BT290" i="3"/>
  <c r="BT316" i="3"/>
  <c r="BT406" i="3"/>
  <c r="BT373" i="3"/>
  <c r="BT417" i="3"/>
  <c r="BT168" i="3"/>
  <c r="BT320" i="3"/>
  <c r="BT413" i="3"/>
  <c r="BT472" i="3"/>
  <c r="BT556" i="3"/>
  <c r="BT626" i="3"/>
  <c r="BT782" i="3"/>
  <c r="BT802" i="3"/>
  <c r="BT555" i="3"/>
  <c r="BT669" i="3"/>
  <c r="BT681" i="3"/>
  <c r="BT47" i="3"/>
  <c r="BT51" i="3"/>
  <c r="BT55" i="3"/>
  <c r="BT59" i="3"/>
  <c r="BT63" i="3"/>
  <c r="BT36" i="3"/>
  <c r="BT40" i="3"/>
  <c r="BT44" i="3"/>
  <c r="BT79" i="3"/>
  <c r="BT90" i="3"/>
  <c r="BT94" i="3"/>
  <c r="BT98" i="3"/>
  <c r="BT102" i="3"/>
  <c r="BT106" i="3"/>
  <c r="BT110" i="3"/>
  <c r="BT114" i="3"/>
  <c r="BT131" i="3"/>
  <c r="BT150" i="3"/>
  <c r="BT144" i="3"/>
  <c r="BT153" i="3"/>
  <c r="BT194" i="3"/>
  <c r="BT159" i="3"/>
  <c r="BT167" i="3"/>
  <c r="BT185" i="3"/>
  <c r="BT190" i="3"/>
  <c r="BT196" i="3"/>
  <c r="BT200" i="3"/>
  <c r="BT204" i="3"/>
  <c r="BT208" i="3"/>
  <c r="BT212" i="3"/>
  <c r="BT216" i="3"/>
  <c r="BT220" i="3"/>
  <c r="BT156" i="3"/>
  <c r="BT246" i="3"/>
  <c r="BT250" i="3"/>
  <c r="BT254" i="3"/>
  <c r="BT258" i="3"/>
  <c r="BT262" i="3"/>
  <c r="BT266" i="3"/>
  <c r="BT270" i="3"/>
  <c r="BT274" i="3"/>
  <c r="BT296" i="3"/>
  <c r="BT301" i="3"/>
  <c r="BT305" i="3"/>
  <c r="BT309" i="3"/>
  <c r="BT313" i="3"/>
  <c r="BT317" i="3"/>
  <c r="BT321" i="3"/>
  <c r="BT325" i="3"/>
  <c r="BT343" i="3"/>
  <c r="BT407" i="3"/>
  <c r="BT450" i="3"/>
  <c r="BT359" i="3"/>
  <c r="BT367" i="3"/>
  <c r="BT375" i="3"/>
  <c r="BT449" i="3"/>
  <c r="BT410" i="3"/>
  <c r="BT414" i="3"/>
  <c r="BT418" i="3"/>
  <c r="BT422" i="3"/>
  <c r="BT426" i="3"/>
  <c r="BT430" i="3"/>
  <c r="BT434" i="3"/>
  <c r="BT461" i="3"/>
  <c r="BT465" i="3"/>
  <c r="BT469" i="3"/>
  <c r="BT473" i="3"/>
  <c r="BT378" i="3"/>
  <c r="BT476" i="3"/>
  <c r="BT480" i="3"/>
  <c r="BT484" i="3"/>
  <c r="BT376" i="3"/>
  <c r="BT402" i="3"/>
  <c r="BT503" i="3"/>
  <c r="BT564" i="3"/>
  <c r="BT568" i="3"/>
  <c r="BT572" i="3"/>
  <c r="BT576" i="3"/>
  <c r="BT580" i="3"/>
  <c r="BT584" i="3"/>
  <c r="BT588" i="3"/>
  <c r="BT592" i="3"/>
  <c r="BT356" i="3"/>
  <c r="BT619" i="3"/>
  <c r="BT623" i="3"/>
  <c r="BT627" i="3"/>
  <c r="BT631" i="3"/>
  <c r="BT635" i="3"/>
  <c r="BT639" i="3"/>
  <c r="BT643" i="3"/>
  <c r="BT661" i="3"/>
  <c r="BT726" i="3"/>
  <c r="BT742" i="3"/>
  <c r="BT779" i="3"/>
  <c r="BT783" i="3"/>
  <c r="BT787" i="3"/>
  <c r="BT791" i="3"/>
  <c r="BT795" i="3"/>
  <c r="BT799" i="3"/>
  <c r="BT803" i="3"/>
  <c r="BT714" i="3"/>
  <c r="BT731" i="3"/>
  <c r="BT667" i="3"/>
  <c r="BT724" i="3"/>
  <c r="BT740" i="3"/>
  <c r="BT670" i="3"/>
  <c r="BT684" i="3"/>
  <c r="BT737" i="3"/>
  <c r="BT752" i="3"/>
  <c r="BT685" i="3"/>
  <c r="BT725" i="3"/>
  <c r="BT686" i="3"/>
  <c r="BT729" i="3"/>
  <c r="BT743" i="3"/>
  <c r="BT751" i="3"/>
  <c r="BT687" i="3"/>
  <c r="BT614" i="3"/>
  <c r="BT31" i="3"/>
  <c r="BT351" i="3"/>
  <c r="BT616" i="3"/>
  <c r="BT54" i="3"/>
  <c r="BT62" i="3"/>
  <c r="BT43" i="3"/>
  <c r="BT89" i="3"/>
  <c r="BT101" i="3"/>
  <c r="BT113" i="3"/>
  <c r="BT146" i="3"/>
  <c r="BT193" i="3"/>
  <c r="BT165" i="3"/>
  <c r="BT199" i="3"/>
  <c r="BT207" i="3"/>
  <c r="BT215" i="3"/>
  <c r="BT237" i="3"/>
  <c r="BT253" i="3"/>
  <c r="BT265" i="3"/>
  <c r="BT273" i="3"/>
  <c r="BT304" i="3"/>
  <c r="BT312" i="3"/>
  <c r="BT328" i="3"/>
  <c r="BT357" i="3"/>
  <c r="BT365" i="3"/>
  <c r="BT409" i="3"/>
  <c r="BT421" i="3"/>
  <c r="BT429" i="3"/>
  <c r="BT460" i="3"/>
  <c r="BT468" i="3"/>
  <c r="BT475" i="3"/>
  <c r="BT483" i="3"/>
  <c r="BT374" i="3"/>
  <c r="BT567" i="3"/>
  <c r="BT575" i="3"/>
  <c r="BT583" i="3"/>
  <c r="BT591" i="3"/>
  <c r="BT618" i="3"/>
  <c r="BT630" i="3"/>
  <c r="BT638" i="3"/>
  <c r="BT646" i="3"/>
  <c r="BT738" i="3"/>
  <c r="BT778" i="3"/>
  <c r="BT786" i="3"/>
  <c r="BT790" i="3"/>
  <c r="BT794" i="3"/>
  <c r="BT798" i="3"/>
  <c r="BT673" i="3"/>
  <c r="BT727" i="3"/>
  <c r="BT720" i="3"/>
  <c r="BT682" i="3"/>
  <c r="BT733" i="3"/>
  <c r="BT683" i="3"/>
  <c r="BT139" i="3"/>
  <c r="BT563" i="3"/>
  <c r="BS702" i="3"/>
  <c r="BS437" i="3"/>
  <c r="BS172" i="3"/>
  <c r="BS66" i="3"/>
  <c r="BS278" i="3"/>
  <c r="BF490" i="3"/>
  <c r="BE13" i="3"/>
  <c r="BS755" i="3"/>
  <c r="BS119" i="3"/>
  <c r="AX451" i="3"/>
  <c r="BS331" i="3"/>
  <c r="BS543" i="3"/>
  <c r="AI557" i="3" l="1"/>
  <c r="AJ553" i="3" s="1"/>
  <c r="AG501" i="3"/>
  <c r="AH438" i="3"/>
  <c r="AI394" i="3"/>
  <c r="AI395" i="3" s="1"/>
  <c r="AI236" i="3"/>
  <c r="AI277" i="3" s="1"/>
  <c r="AK12" i="4" s="1"/>
  <c r="BS776" i="3"/>
  <c r="BR808" i="3"/>
  <c r="AH341" i="3"/>
  <c r="AH340" i="3"/>
  <c r="AG542" i="3"/>
  <c r="AI17" i="4" s="1"/>
  <c r="AG504" i="3"/>
  <c r="AG12" i="3" s="1"/>
  <c r="AG14" i="3" s="1"/>
  <c r="AH765" i="3"/>
  <c r="AH764" i="3"/>
  <c r="AG809" i="3"/>
  <c r="AG703" i="3"/>
  <c r="AH659" i="3"/>
  <c r="AH658" i="3"/>
  <c r="AH24" i="3"/>
  <c r="AH27" i="3" s="1"/>
  <c r="AK607" i="3"/>
  <c r="AI330" i="3"/>
  <c r="AK13" i="4" s="1"/>
  <c r="AI292" i="3"/>
  <c r="AG226" i="3"/>
  <c r="AH181" i="3"/>
  <c r="AH182" i="3"/>
  <c r="AJ552" i="3"/>
  <c r="AI597" i="3"/>
  <c r="AI11" i="4"/>
  <c r="AK711" i="3"/>
  <c r="AJ756" i="3"/>
  <c r="AK712" i="3"/>
  <c r="AH171" i="3"/>
  <c r="AJ10" i="4" s="1"/>
  <c r="AH133" i="3"/>
  <c r="BT10" i="3"/>
  <c r="AI76" i="3"/>
  <c r="AI75" i="3"/>
  <c r="AH120" i="3"/>
  <c r="AJ9" i="4"/>
  <c r="BT649" i="3"/>
  <c r="BT437" i="3"/>
  <c r="BT225" i="3"/>
  <c r="BT172" i="3"/>
  <c r="BT702" i="3"/>
  <c r="BT384" i="3"/>
  <c r="BT596" i="3"/>
  <c r="BT331" i="3"/>
  <c r="BT119" i="3"/>
  <c r="BT543" i="3"/>
  <c r="BT755" i="3"/>
  <c r="AY447" i="3"/>
  <c r="AY448" i="3" s="1"/>
  <c r="AY489" i="3" s="1"/>
  <c r="BA16" i="4" s="1"/>
  <c r="AX491" i="3"/>
  <c r="BT66" i="3"/>
  <c r="BG490" i="3"/>
  <c r="BF13" i="3"/>
  <c r="BT278" i="3"/>
  <c r="AI239" i="3" l="1"/>
  <c r="AJ235" i="3" s="1"/>
  <c r="AG9" i="3"/>
  <c r="AI279" i="3"/>
  <c r="BT776" i="3"/>
  <c r="BS808" i="3"/>
  <c r="AH342" i="3"/>
  <c r="AH345" i="3" s="1"/>
  <c r="AI23" i="4"/>
  <c r="AH660" i="3"/>
  <c r="AH701" i="3" s="1"/>
  <c r="AJ20" i="4" s="1"/>
  <c r="AH766" i="3"/>
  <c r="AH500" i="3"/>
  <c r="AH499" i="3"/>
  <c r="AG544" i="3"/>
  <c r="AH65" i="3"/>
  <c r="AJ8" i="4" s="1"/>
  <c r="AI23" i="3"/>
  <c r="AH67" i="3"/>
  <c r="AI22" i="3"/>
  <c r="AK648" i="3"/>
  <c r="AM19" i="4" s="1"/>
  <c r="AK610" i="3"/>
  <c r="AI332" i="3"/>
  <c r="AJ287" i="3"/>
  <c r="AJ288" i="3"/>
  <c r="AK713" i="3"/>
  <c r="AJ554" i="3"/>
  <c r="AH183" i="3"/>
  <c r="AI129" i="3"/>
  <c r="AH173" i="3"/>
  <c r="AI128" i="3"/>
  <c r="AI77" i="3"/>
  <c r="AI436" i="3"/>
  <c r="AK15" i="4" s="1"/>
  <c r="AI398" i="3"/>
  <c r="AY451" i="3"/>
  <c r="AZ447" i="3" s="1"/>
  <c r="AZ448" i="3" s="1"/>
  <c r="AZ489" i="3" s="1"/>
  <c r="BB16" i="4" s="1"/>
  <c r="BH490" i="3"/>
  <c r="BG13" i="3"/>
  <c r="AJ234" i="3" l="1"/>
  <c r="AJ236" i="3" s="1"/>
  <c r="BT808" i="3"/>
  <c r="AH383" i="3"/>
  <c r="AJ14" i="4" s="1"/>
  <c r="AH663" i="3"/>
  <c r="AH703" i="3" s="1"/>
  <c r="AH501" i="3"/>
  <c r="AH542" i="3" s="1"/>
  <c r="AJ17" i="4" s="1"/>
  <c r="AH385" i="3"/>
  <c r="AI340" i="3"/>
  <c r="AI341" i="3"/>
  <c r="AI24" i="3"/>
  <c r="AH807" i="3"/>
  <c r="AJ22" i="4" s="1"/>
  <c r="AH769" i="3"/>
  <c r="AI659" i="3"/>
  <c r="AL605" i="3"/>
  <c r="AK650" i="3"/>
  <c r="AL606" i="3"/>
  <c r="AJ289" i="3"/>
  <c r="AJ595" i="3"/>
  <c r="AL18" i="4" s="1"/>
  <c r="AJ557" i="3"/>
  <c r="AK754" i="3"/>
  <c r="AM21" i="4" s="1"/>
  <c r="AK716" i="3"/>
  <c r="AH224" i="3"/>
  <c r="AH186" i="3"/>
  <c r="AI130" i="3"/>
  <c r="AY491" i="3"/>
  <c r="AI118" i="3"/>
  <c r="AK9" i="4" s="1"/>
  <c r="AI80" i="3"/>
  <c r="AJ393" i="3"/>
  <c r="AI438" i="3"/>
  <c r="AJ394" i="3"/>
  <c r="AZ451" i="3"/>
  <c r="BI490" i="3"/>
  <c r="BH13" i="3"/>
  <c r="AI658" i="3" l="1"/>
  <c r="AJ239" i="3"/>
  <c r="AJ277" i="3"/>
  <c r="AL12" i="4" s="1"/>
  <c r="AH504" i="3"/>
  <c r="AH544" i="3" s="1"/>
  <c r="AI660" i="3"/>
  <c r="AI701" i="3" s="1"/>
  <c r="AK20" i="4" s="1"/>
  <c r="AI342" i="3"/>
  <c r="AH809" i="3"/>
  <c r="AI765" i="3"/>
  <c r="AI764" i="3"/>
  <c r="AI27" i="3"/>
  <c r="AI65" i="3"/>
  <c r="AK8" i="4" s="1"/>
  <c r="AL607" i="3"/>
  <c r="AJ292" i="3"/>
  <c r="AJ330" i="3"/>
  <c r="AL13" i="4" s="1"/>
  <c r="AI182" i="3"/>
  <c r="AI181" i="3"/>
  <c r="AH226" i="3"/>
  <c r="AK552" i="3"/>
  <c r="AK553" i="3"/>
  <c r="AJ597" i="3"/>
  <c r="AJ11" i="4"/>
  <c r="AJ23" i="4" s="1"/>
  <c r="AH9" i="3"/>
  <c r="AL711" i="3"/>
  <c r="AL712" i="3"/>
  <c r="AK756" i="3"/>
  <c r="AI171" i="3"/>
  <c r="AK10" i="4" s="1"/>
  <c r="AI133" i="3"/>
  <c r="AI120" i="3"/>
  <c r="AJ75" i="3"/>
  <c r="AJ76" i="3"/>
  <c r="AJ395" i="3"/>
  <c r="AJ436" i="3" s="1"/>
  <c r="AL15" i="4" s="1"/>
  <c r="BA447" i="3"/>
  <c r="BA448" i="3" s="1"/>
  <c r="BA489" i="3" s="1"/>
  <c r="BC16" i="4" s="1"/>
  <c r="AZ491" i="3"/>
  <c r="BJ490" i="3"/>
  <c r="BI13" i="3"/>
  <c r="AH12" i="3" l="1"/>
  <c r="AH14" i="3" s="1"/>
  <c r="AI500" i="3"/>
  <c r="AK234" i="3"/>
  <c r="AJ279" i="3"/>
  <c r="AK235" i="3"/>
  <c r="AI499" i="3"/>
  <c r="AI501" i="3" s="1"/>
  <c r="AI766" i="3"/>
  <c r="AI807" i="3" s="1"/>
  <c r="AK22" i="4" s="1"/>
  <c r="AI663" i="3"/>
  <c r="AI703" i="3" s="1"/>
  <c r="AI383" i="3"/>
  <c r="AK14" i="4" s="1"/>
  <c r="AI345" i="3"/>
  <c r="AJ22" i="3"/>
  <c r="AJ23" i="3"/>
  <c r="AI67" i="3"/>
  <c r="AL610" i="3"/>
  <c r="AL648" i="3"/>
  <c r="AN19" i="4" s="1"/>
  <c r="AI183" i="3"/>
  <c r="AI224" i="3" s="1"/>
  <c r="AK11" i="4" s="1"/>
  <c r="AJ77" i="3"/>
  <c r="AJ118" i="3" s="1"/>
  <c r="AL9" i="4" s="1"/>
  <c r="AK287" i="3"/>
  <c r="AK288" i="3"/>
  <c r="AJ332" i="3"/>
  <c r="AK554" i="3"/>
  <c r="AL713" i="3"/>
  <c r="AJ129" i="3"/>
  <c r="AJ128" i="3"/>
  <c r="AI173" i="3"/>
  <c r="AJ398" i="3"/>
  <c r="AK393" i="3" s="1"/>
  <c r="BK490" i="3"/>
  <c r="BJ13" i="3"/>
  <c r="BA451" i="3"/>
  <c r="AK236" i="3" l="1"/>
  <c r="AJ659" i="3"/>
  <c r="AJ658" i="3"/>
  <c r="AJ80" i="3"/>
  <c r="AK75" i="3" s="1"/>
  <c r="AI542" i="3"/>
  <c r="AK17" i="4" s="1"/>
  <c r="AK23" i="4" s="1"/>
  <c r="AI504" i="3"/>
  <c r="AJ500" i="3" s="1"/>
  <c r="AI769" i="3"/>
  <c r="AJ341" i="3"/>
  <c r="AJ340" i="3"/>
  <c r="AI385" i="3"/>
  <c r="AJ24" i="3"/>
  <c r="AJ499" i="3"/>
  <c r="AJ660" i="3"/>
  <c r="AJ701" i="3" s="1"/>
  <c r="AL20" i="4" s="1"/>
  <c r="AL650" i="3"/>
  <c r="AM606" i="3"/>
  <c r="AM605" i="3"/>
  <c r="AK394" i="3"/>
  <c r="AK395" i="3" s="1"/>
  <c r="AI186" i="3"/>
  <c r="AI12" i="3" s="1"/>
  <c r="AI14" i="3" s="1"/>
  <c r="AK289" i="3"/>
  <c r="AJ438" i="3"/>
  <c r="AK595" i="3"/>
  <c r="AM18" i="4" s="1"/>
  <c r="AK557" i="3"/>
  <c r="AJ130" i="3"/>
  <c r="AJ171" i="3" s="1"/>
  <c r="AL754" i="3"/>
  <c r="AN21" i="4" s="1"/>
  <c r="AL716" i="3"/>
  <c r="BL490" i="3"/>
  <c r="BK13" i="3"/>
  <c r="BB447" i="3"/>
  <c r="BB448" i="3" s="1"/>
  <c r="BB489" i="3" s="1"/>
  <c r="BD16" i="4" s="1"/>
  <c r="BA491" i="3"/>
  <c r="AI544" i="3" l="1"/>
  <c r="AJ120" i="3"/>
  <c r="AI226" i="3"/>
  <c r="AI9" i="3"/>
  <c r="AK76" i="3"/>
  <c r="AK77" i="3" s="1"/>
  <c r="AK277" i="3"/>
  <c r="AM12" i="4" s="1"/>
  <c r="AK239" i="3"/>
  <c r="AI809" i="3"/>
  <c r="AJ764" i="3"/>
  <c r="AJ765" i="3"/>
  <c r="AJ663" i="3"/>
  <c r="AK658" i="3" s="1"/>
  <c r="AJ501" i="3"/>
  <c r="AJ542" i="3" s="1"/>
  <c r="AL17" i="4" s="1"/>
  <c r="AJ182" i="3"/>
  <c r="AJ181" i="3"/>
  <c r="AJ342" i="3"/>
  <c r="AJ27" i="3"/>
  <c r="AJ65" i="3"/>
  <c r="AL8" i="4" s="1"/>
  <c r="AJ133" i="3"/>
  <c r="AK129" i="3" s="1"/>
  <c r="AK436" i="3"/>
  <c r="AM15" i="4" s="1"/>
  <c r="AK398" i="3"/>
  <c r="AL393" i="3" s="1"/>
  <c r="AM607" i="3"/>
  <c r="AK330" i="3"/>
  <c r="AM13" i="4" s="1"/>
  <c r="AK292" i="3"/>
  <c r="AK597" i="3"/>
  <c r="AL552" i="3"/>
  <c r="AL553" i="3"/>
  <c r="AM712" i="3"/>
  <c r="AM711" i="3"/>
  <c r="AL756" i="3"/>
  <c r="AL10" i="4"/>
  <c r="BM490" i="3"/>
  <c r="BL13" i="3"/>
  <c r="BB451" i="3"/>
  <c r="AK279" i="3" l="1"/>
  <c r="AL234" i="3"/>
  <c r="AL235" i="3"/>
  <c r="AJ504" i="3"/>
  <c r="AK500" i="3" s="1"/>
  <c r="AJ766" i="3"/>
  <c r="AK128" i="3"/>
  <c r="AK130" i="3" s="1"/>
  <c r="AK171" i="3" s="1"/>
  <c r="AM10" i="4" s="1"/>
  <c r="AK659" i="3"/>
  <c r="AK660" i="3" s="1"/>
  <c r="AJ173" i="3"/>
  <c r="AJ703" i="3"/>
  <c r="AJ183" i="3"/>
  <c r="AJ186" i="3" s="1"/>
  <c r="AL394" i="3"/>
  <c r="AK23" i="3"/>
  <c r="AJ67" i="3"/>
  <c r="AK22" i="3"/>
  <c r="AK438" i="3"/>
  <c r="AJ345" i="3"/>
  <c r="AJ383" i="3"/>
  <c r="AL14" i="4" s="1"/>
  <c r="AM648" i="3"/>
  <c r="AO19" i="4" s="1"/>
  <c r="AM610" i="3"/>
  <c r="AM713" i="3"/>
  <c r="AM754" i="3" s="1"/>
  <c r="AO21" i="4" s="1"/>
  <c r="AK332" i="3"/>
  <c r="AL287" i="3"/>
  <c r="AL288" i="3"/>
  <c r="AL554" i="3"/>
  <c r="AK118" i="3"/>
  <c r="AK80" i="3"/>
  <c r="AL395" i="3"/>
  <c r="BN490" i="3"/>
  <c r="BM13" i="3"/>
  <c r="BC447" i="3"/>
  <c r="BC448" i="3" s="1"/>
  <c r="BC489" i="3" s="1"/>
  <c r="BE16" i="4" s="1"/>
  <c r="BB491" i="3"/>
  <c r="AJ544" i="3" l="1"/>
  <c r="AL236" i="3"/>
  <c r="AK499" i="3"/>
  <c r="AK501" i="3" s="1"/>
  <c r="AK542" i="3" s="1"/>
  <c r="AM17" i="4" s="1"/>
  <c r="AJ224" i="3"/>
  <c r="AL11" i="4" s="1"/>
  <c r="AJ807" i="3"/>
  <c r="AL22" i="4" s="1"/>
  <c r="AJ769" i="3"/>
  <c r="AK24" i="3"/>
  <c r="AK27" i="3" s="1"/>
  <c r="AL23" i="3" s="1"/>
  <c r="AK341" i="3"/>
  <c r="AK340" i="3"/>
  <c r="AJ385" i="3"/>
  <c r="AK701" i="3"/>
  <c r="AM20" i="4" s="1"/>
  <c r="AK663" i="3"/>
  <c r="AN605" i="3"/>
  <c r="AM650" i="3"/>
  <c r="AN606" i="3"/>
  <c r="AL289" i="3"/>
  <c r="AL330" i="3" s="1"/>
  <c r="AN13" i="4" s="1"/>
  <c r="AM716" i="3"/>
  <c r="AM756" i="3" s="1"/>
  <c r="AK133" i="3"/>
  <c r="AL129" i="3" s="1"/>
  <c r="AL595" i="3"/>
  <c r="AN18" i="4" s="1"/>
  <c r="AL557" i="3"/>
  <c r="AJ226" i="3"/>
  <c r="AK181" i="3"/>
  <c r="AK182" i="3"/>
  <c r="AJ12" i="3"/>
  <c r="AJ14" i="3" s="1"/>
  <c r="AM9" i="4"/>
  <c r="AL75" i="3"/>
  <c r="AL76" i="3"/>
  <c r="AK120" i="3"/>
  <c r="AL436" i="3"/>
  <c r="AL398" i="3"/>
  <c r="BO490" i="3"/>
  <c r="BN13" i="3"/>
  <c r="BC451" i="3"/>
  <c r="AJ9" i="3" l="1"/>
  <c r="AL277" i="3"/>
  <c r="AN12" i="4" s="1"/>
  <c r="AL239" i="3"/>
  <c r="AL23" i="4"/>
  <c r="AK765" i="3"/>
  <c r="AJ809" i="3"/>
  <c r="AK764" i="3"/>
  <c r="AK504" i="3"/>
  <c r="AL500" i="3" s="1"/>
  <c r="AK65" i="3"/>
  <c r="AM8" i="4" s="1"/>
  <c r="AL22" i="3"/>
  <c r="AL24" i="3" s="1"/>
  <c r="AL65" i="3" s="1"/>
  <c r="AN8" i="4" s="1"/>
  <c r="AK67" i="3"/>
  <c r="AL128" i="3"/>
  <c r="AL130" i="3" s="1"/>
  <c r="AL171" i="3" s="1"/>
  <c r="AN10" i="4" s="1"/>
  <c r="AK173" i="3"/>
  <c r="AK342" i="3"/>
  <c r="AK383" i="3" s="1"/>
  <c r="AM14" i="4" s="1"/>
  <c r="AN607" i="3"/>
  <c r="AL499" i="3"/>
  <c r="AL658" i="3"/>
  <c r="AK703" i="3"/>
  <c r="AL659" i="3"/>
  <c r="AL292" i="3"/>
  <c r="AM288" i="3" s="1"/>
  <c r="AN712" i="3"/>
  <c r="AN711" i="3"/>
  <c r="AK183" i="3"/>
  <c r="AL597" i="3"/>
  <c r="AM553" i="3"/>
  <c r="AM552" i="3"/>
  <c r="AL77" i="3"/>
  <c r="AN15" i="4"/>
  <c r="AM393" i="3"/>
  <c r="AM394" i="3"/>
  <c r="AL438" i="3"/>
  <c r="BD447" i="3"/>
  <c r="BD448" i="3" s="1"/>
  <c r="BD489" i="3" s="1"/>
  <c r="BF16" i="4" s="1"/>
  <c r="BC491" i="3"/>
  <c r="BP490" i="3"/>
  <c r="BO13" i="3"/>
  <c r="AK766" i="3" l="1"/>
  <c r="AL279" i="3"/>
  <c r="AM235" i="3"/>
  <c r="AM234" i="3"/>
  <c r="AK544" i="3"/>
  <c r="AL27" i="3"/>
  <c r="AM23" i="3" s="1"/>
  <c r="AL332" i="3"/>
  <c r="AK345" i="3"/>
  <c r="AL341" i="3" s="1"/>
  <c r="AL501" i="3"/>
  <c r="AL542" i="3" s="1"/>
  <c r="AN17" i="4" s="1"/>
  <c r="AM287" i="3"/>
  <c r="AM289" i="3" s="1"/>
  <c r="AN610" i="3"/>
  <c r="AN648" i="3"/>
  <c r="AP19" i="4" s="1"/>
  <c r="AL660" i="3"/>
  <c r="AN713" i="3"/>
  <c r="AL133" i="3"/>
  <c r="AL173" i="3" s="1"/>
  <c r="AM554" i="3"/>
  <c r="AM595" i="3" s="1"/>
  <c r="AO18" i="4" s="1"/>
  <c r="AK224" i="3"/>
  <c r="AK186" i="3"/>
  <c r="AL118" i="3"/>
  <c r="AL80" i="3"/>
  <c r="AM395" i="3"/>
  <c r="BQ490" i="3"/>
  <c r="BP13" i="3"/>
  <c r="BD451" i="3"/>
  <c r="AM236" i="3" l="1"/>
  <c r="AM277" i="3" s="1"/>
  <c r="AO12" i="4" s="1"/>
  <c r="AK769" i="3"/>
  <c r="AK807" i="3"/>
  <c r="AM22" i="4" s="1"/>
  <c r="AM22" i="3"/>
  <c r="AM24" i="3" s="1"/>
  <c r="AL67" i="3"/>
  <c r="AL504" i="3"/>
  <c r="AL544" i="3" s="1"/>
  <c r="AK385" i="3"/>
  <c r="AL340" i="3"/>
  <c r="AL342" i="3" s="1"/>
  <c r="AN650" i="3"/>
  <c r="AO605" i="3"/>
  <c r="AO606" i="3"/>
  <c r="AM129" i="3"/>
  <c r="AL663" i="3"/>
  <c r="AL701" i="3"/>
  <c r="AN20" i="4" s="1"/>
  <c r="AN716" i="3"/>
  <c r="AN754" i="3"/>
  <c r="AP21" i="4" s="1"/>
  <c r="AM128" i="3"/>
  <c r="AM292" i="3"/>
  <c r="AM330" i="3"/>
  <c r="AO13" i="4" s="1"/>
  <c r="AM557" i="3"/>
  <c r="AN553" i="3" s="1"/>
  <c r="AL182" i="3"/>
  <c r="AL181" i="3"/>
  <c r="AK226" i="3"/>
  <c r="AK12" i="3"/>
  <c r="AK14" i="3" s="1"/>
  <c r="AM11" i="4"/>
  <c r="AN9" i="4"/>
  <c r="AM76" i="3"/>
  <c r="AM75" i="3"/>
  <c r="AL120" i="3"/>
  <c r="AM436" i="3"/>
  <c r="AM398" i="3"/>
  <c r="BE447" i="3"/>
  <c r="BE448" i="3" s="1"/>
  <c r="BE489" i="3" s="1"/>
  <c r="BG16" i="4" s="1"/>
  <c r="BD491" i="3"/>
  <c r="BR490" i="3"/>
  <c r="BQ13" i="3"/>
  <c r="AM239" i="3" l="1"/>
  <c r="AN234" i="3" s="1"/>
  <c r="AM23" i="4"/>
  <c r="AL764" i="3"/>
  <c r="AK809" i="3"/>
  <c r="AL765" i="3"/>
  <c r="AK9" i="3"/>
  <c r="AM499" i="3"/>
  <c r="AM27" i="3"/>
  <c r="AN23" i="3" s="1"/>
  <c r="AM65" i="3"/>
  <c r="AO8" i="4" s="1"/>
  <c r="AM500" i="3"/>
  <c r="AM130" i="3"/>
  <c r="AM171" i="3" s="1"/>
  <c r="AO10" i="4" s="1"/>
  <c r="AL383" i="3"/>
  <c r="AN14" i="4" s="1"/>
  <c r="AL345" i="3"/>
  <c r="AO607" i="3"/>
  <c r="AL703" i="3"/>
  <c r="AM658" i="3"/>
  <c r="AM659" i="3"/>
  <c r="AN552" i="3"/>
  <c r="AN554" i="3" s="1"/>
  <c r="AO711" i="3"/>
  <c r="AN756" i="3"/>
  <c r="AO712" i="3"/>
  <c r="AN22" i="3"/>
  <c r="AM597" i="3"/>
  <c r="AL183" i="3"/>
  <c r="AL224" i="3" s="1"/>
  <c r="AN11" i="4" s="1"/>
  <c r="AM332" i="3"/>
  <c r="AN288" i="3"/>
  <c r="AN287" i="3"/>
  <c r="AM77" i="3"/>
  <c r="AO15" i="4"/>
  <c r="AN394" i="3"/>
  <c r="AN393" i="3"/>
  <c r="AM438" i="3"/>
  <c r="BE451" i="3"/>
  <c r="BS490" i="3"/>
  <c r="BR13" i="3"/>
  <c r="AN235" i="3" l="1"/>
  <c r="AN236" i="3" s="1"/>
  <c r="AN277" i="3" s="1"/>
  <c r="AP12" i="4" s="1"/>
  <c r="AM279" i="3"/>
  <c r="AM67" i="3"/>
  <c r="AL766" i="3"/>
  <c r="AM501" i="3"/>
  <c r="AM542" i="3" s="1"/>
  <c r="AO17" i="4" s="1"/>
  <c r="AM133" i="3"/>
  <c r="AM173" i="3" s="1"/>
  <c r="AM341" i="3"/>
  <c r="AL385" i="3"/>
  <c r="AM340" i="3"/>
  <c r="AO648" i="3"/>
  <c r="AQ19" i="4" s="1"/>
  <c r="AO610" i="3"/>
  <c r="AL186" i="3"/>
  <c r="AM181" i="3" s="1"/>
  <c r="AM660" i="3"/>
  <c r="AO713" i="3"/>
  <c r="AO716" i="3" s="1"/>
  <c r="AN24" i="3"/>
  <c r="AN289" i="3"/>
  <c r="AN595" i="3"/>
  <c r="AP18" i="4" s="1"/>
  <c r="AN557" i="3"/>
  <c r="AN395" i="3"/>
  <c r="AN436" i="3" s="1"/>
  <c r="AP15" i="4" s="1"/>
  <c r="AM118" i="3"/>
  <c r="AM80" i="3"/>
  <c r="BT490" i="3"/>
  <c r="BS13" i="3"/>
  <c r="BF447" i="3"/>
  <c r="BF448" i="3" s="1"/>
  <c r="BF489" i="3" s="1"/>
  <c r="BH16" i="4" s="1"/>
  <c r="BE491" i="3"/>
  <c r="AN239" i="3" l="1"/>
  <c r="AL807" i="3"/>
  <c r="AL769" i="3"/>
  <c r="AM504" i="3"/>
  <c r="AM342" i="3"/>
  <c r="AM383" i="3" s="1"/>
  <c r="AO14" i="4" s="1"/>
  <c r="AN129" i="3"/>
  <c r="AN128" i="3"/>
  <c r="AL12" i="3"/>
  <c r="AL14" i="3" s="1"/>
  <c r="AL226" i="3"/>
  <c r="AO754" i="3"/>
  <c r="AQ21" i="4" s="1"/>
  <c r="AM182" i="3"/>
  <c r="AM183" i="3" s="1"/>
  <c r="AP605" i="3"/>
  <c r="AO650" i="3"/>
  <c r="AP606" i="3"/>
  <c r="AM701" i="3"/>
  <c r="AO20" i="4" s="1"/>
  <c r="AM663" i="3"/>
  <c r="AO756" i="3"/>
  <c r="AP711" i="3"/>
  <c r="AP712" i="3"/>
  <c r="AN65" i="3"/>
  <c r="AP8" i="4" s="1"/>
  <c r="AN27" i="3"/>
  <c r="AN330" i="3"/>
  <c r="AP13" i="4" s="1"/>
  <c r="AN292" i="3"/>
  <c r="AN398" i="3"/>
  <c r="AO394" i="3" s="1"/>
  <c r="AO553" i="3"/>
  <c r="AO552" i="3"/>
  <c r="AN597" i="3"/>
  <c r="AN75" i="3"/>
  <c r="AN76" i="3"/>
  <c r="AM120" i="3"/>
  <c r="AO9" i="4"/>
  <c r="BT13" i="3"/>
  <c r="BF451" i="3"/>
  <c r="AO235" i="3" l="1"/>
  <c r="AO234" i="3"/>
  <c r="AN279" i="3"/>
  <c r="AL809" i="3"/>
  <c r="AM765" i="3"/>
  <c r="AM764" i="3"/>
  <c r="AN22" i="4"/>
  <c r="AN23" i="4" s="1"/>
  <c r="AL9" i="3"/>
  <c r="AN499" i="3"/>
  <c r="AM544" i="3"/>
  <c r="AN500" i="3"/>
  <c r="AM345" i="3"/>
  <c r="AN340" i="3" s="1"/>
  <c r="AN130" i="3"/>
  <c r="AN171" i="3" s="1"/>
  <c r="AP10" i="4" s="1"/>
  <c r="AN438" i="3"/>
  <c r="AO393" i="3"/>
  <c r="AO395" i="3" s="1"/>
  <c r="AP607" i="3"/>
  <c r="AN659" i="3"/>
  <c r="AN658" i="3"/>
  <c r="AM703" i="3"/>
  <c r="AP713" i="3"/>
  <c r="AO23" i="3"/>
  <c r="AN67" i="3"/>
  <c r="AO22" i="3"/>
  <c r="AO554" i="3"/>
  <c r="AO595" i="3" s="1"/>
  <c r="AQ18" i="4" s="1"/>
  <c r="AO288" i="3"/>
  <c r="AO287" i="3"/>
  <c r="AN332" i="3"/>
  <c r="AM224" i="3"/>
  <c r="AM186" i="3"/>
  <c r="AN77" i="3"/>
  <c r="BG447" i="3"/>
  <c r="BG448" i="3" s="1"/>
  <c r="BG489" i="3" s="1"/>
  <c r="BI16" i="4" s="1"/>
  <c r="BF491" i="3"/>
  <c r="AO236" i="3" l="1"/>
  <c r="AN341" i="3"/>
  <c r="AN342" i="3" s="1"/>
  <c r="AM766" i="3"/>
  <c r="AN501" i="3"/>
  <c r="AM385" i="3"/>
  <c r="AN133" i="3"/>
  <c r="AN660" i="3"/>
  <c r="AN701" i="3" s="1"/>
  <c r="AP20" i="4" s="1"/>
  <c r="AP610" i="3"/>
  <c r="AP648" i="3"/>
  <c r="AR19" i="4" s="1"/>
  <c r="AO24" i="3"/>
  <c r="AP716" i="3"/>
  <c r="AP754" i="3"/>
  <c r="AR21" i="4" s="1"/>
  <c r="AO557" i="3"/>
  <c r="AO597" i="3" s="1"/>
  <c r="AO289" i="3"/>
  <c r="AN182" i="3"/>
  <c r="AN181" i="3"/>
  <c r="AM226" i="3"/>
  <c r="AO11" i="4"/>
  <c r="AN118" i="3"/>
  <c r="AN80" i="3"/>
  <c r="AO436" i="3"/>
  <c r="AQ15" i="4" s="1"/>
  <c r="AO398" i="3"/>
  <c r="BG451" i="3"/>
  <c r="AO277" i="3" l="1"/>
  <c r="AQ12" i="4" s="1"/>
  <c r="AO239" i="3"/>
  <c r="AM807" i="3"/>
  <c r="AM769" i="3"/>
  <c r="AN542" i="3"/>
  <c r="AP17" i="4" s="1"/>
  <c r="AN504" i="3"/>
  <c r="AN173" i="3"/>
  <c r="AO129" i="3"/>
  <c r="AO128" i="3"/>
  <c r="AN663" i="3"/>
  <c r="AO659" i="3" s="1"/>
  <c r="AN383" i="3"/>
  <c r="AP14" i="4" s="1"/>
  <c r="AN345" i="3"/>
  <c r="AQ605" i="3"/>
  <c r="AP650" i="3"/>
  <c r="AQ606" i="3"/>
  <c r="AP552" i="3"/>
  <c r="AP553" i="3"/>
  <c r="AQ711" i="3"/>
  <c r="AP756" i="3"/>
  <c r="AQ712" i="3"/>
  <c r="AO65" i="3"/>
  <c r="AQ8" i="4" s="1"/>
  <c r="AO27" i="3"/>
  <c r="AO330" i="3"/>
  <c r="AQ13" i="4" s="1"/>
  <c r="AO292" i="3"/>
  <c r="AN183" i="3"/>
  <c r="AN224" i="3" s="1"/>
  <c r="AP11" i="4" s="1"/>
  <c r="AO76" i="3"/>
  <c r="AO75" i="3"/>
  <c r="AN120" i="3"/>
  <c r="AP9" i="4"/>
  <c r="AP393" i="3"/>
  <c r="AO438" i="3"/>
  <c r="AP394" i="3"/>
  <c r="BH447" i="3"/>
  <c r="BH448" i="3" s="1"/>
  <c r="BH489" i="3" s="1"/>
  <c r="BJ16" i="4" s="1"/>
  <c r="BG491" i="3"/>
  <c r="AP235" i="3" l="1"/>
  <c r="AP234" i="3"/>
  <c r="AO279" i="3"/>
  <c r="AN765" i="3"/>
  <c r="AN764" i="3"/>
  <c r="AM12" i="3"/>
  <c r="AM14" i="3" s="1"/>
  <c r="AM809" i="3"/>
  <c r="AO22" i="4"/>
  <c r="AO23" i="4" s="1"/>
  <c r="AM9" i="3"/>
  <c r="AO499" i="3"/>
  <c r="AN544" i="3"/>
  <c r="AO500" i="3"/>
  <c r="AO130" i="3"/>
  <c r="AO171" i="3" s="1"/>
  <c r="AQ10" i="4" s="1"/>
  <c r="AN703" i="3"/>
  <c r="AO658" i="3"/>
  <c r="AO660" i="3" s="1"/>
  <c r="AO701" i="3" s="1"/>
  <c r="AQ20" i="4" s="1"/>
  <c r="AP554" i="3"/>
  <c r="AP557" i="3" s="1"/>
  <c r="AQ607" i="3"/>
  <c r="AQ648" i="3" s="1"/>
  <c r="AS19" i="4" s="1"/>
  <c r="AN385" i="3"/>
  <c r="AO340" i="3"/>
  <c r="AO341" i="3"/>
  <c r="AQ713" i="3"/>
  <c r="AQ754" i="3" s="1"/>
  <c r="AS21" i="4" s="1"/>
  <c r="AO67" i="3"/>
  <c r="AP22" i="3"/>
  <c r="AP23" i="3"/>
  <c r="AP287" i="3"/>
  <c r="AO332" i="3"/>
  <c r="AP288" i="3"/>
  <c r="AN186" i="3"/>
  <c r="AO77" i="3"/>
  <c r="AO118" i="3" s="1"/>
  <c r="AQ9" i="4" s="1"/>
  <c r="AP595" i="3"/>
  <c r="AR18" i="4" s="1"/>
  <c r="AP395" i="3"/>
  <c r="BH451" i="3"/>
  <c r="AP236" i="3" l="1"/>
  <c r="AN766" i="3"/>
  <c r="AO133" i="3"/>
  <c r="AO173" i="3" s="1"/>
  <c r="AO501" i="3"/>
  <c r="AQ610" i="3"/>
  <c r="AQ650" i="3" s="1"/>
  <c r="AO663" i="3"/>
  <c r="AP658" i="3" s="1"/>
  <c r="AO342" i="3"/>
  <c r="AQ716" i="3"/>
  <c r="AR711" i="3" s="1"/>
  <c r="AP289" i="3"/>
  <c r="AP330" i="3" s="1"/>
  <c r="AR13" i="4" s="1"/>
  <c r="AP24" i="3"/>
  <c r="AO182" i="3"/>
  <c r="AO181" i="3"/>
  <c r="AO80" i="3"/>
  <c r="AP76" i="3" s="1"/>
  <c r="AN226" i="3"/>
  <c r="AQ553" i="3"/>
  <c r="AQ552" i="3"/>
  <c r="AP597" i="3"/>
  <c r="AP436" i="3"/>
  <c r="AP398" i="3"/>
  <c r="BI447" i="3"/>
  <c r="BI448" i="3" s="1"/>
  <c r="BI489" i="3" s="1"/>
  <c r="BK16" i="4" s="1"/>
  <c r="BH491" i="3"/>
  <c r="AP277" i="3" l="1"/>
  <c r="AR12" i="4" s="1"/>
  <c r="AP239" i="3"/>
  <c r="AN769" i="3"/>
  <c r="AN807" i="3"/>
  <c r="AP129" i="3"/>
  <c r="AO703" i="3"/>
  <c r="AP128" i="3"/>
  <c r="AO504" i="3"/>
  <c r="AO542" i="3"/>
  <c r="AQ17" i="4" s="1"/>
  <c r="AR606" i="3"/>
  <c r="AR605" i="3"/>
  <c r="AP659" i="3"/>
  <c r="AP660" i="3" s="1"/>
  <c r="AP701" i="3" s="1"/>
  <c r="AR20" i="4" s="1"/>
  <c r="AQ756" i="3"/>
  <c r="AP292" i="3"/>
  <c r="AQ287" i="3" s="1"/>
  <c r="AO345" i="3"/>
  <c r="AO383" i="3"/>
  <c r="AQ14" i="4" s="1"/>
  <c r="AR712" i="3"/>
  <c r="AR713" i="3" s="1"/>
  <c r="AO183" i="3"/>
  <c r="AO224" i="3" s="1"/>
  <c r="AP65" i="3"/>
  <c r="AR8" i="4" s="1"/>
  <c r="AP27" i="3"/>
  <c r="AO120" i="3"/>
  <c r="AP75" i="3"/>
  <c r="AP77" i="3" s="1"/>
  <c r="AQ554" i="3"/>
  <c r="AQ595" i="3" s="1"/>
  <c r="AS18" i="4" s="1"/>
  <c r="AR15" i="4"/>
  <c r="AP438" i="3"/>
  <c r="AQ394" i="3"/>
  <c r="AQ393" i="3"/>
  <c r="BI451" i="3"/>
  <c r="AQ235" i="3" l="1"/>
  <c r="AQ234" i="3"/>
  <c r="AP279" i="3"/>
  <c r="AP22" i="4"/>
  <c r="AP23" i="4" s="1"/>
  <c r="AN9" i="3"/>
  <c r="AN12" i="3"/>
  <c r="AN14" i="3" s="1"/>
  <c r="AO765" i="3"/>
  <c r="AN809" i="3"/>
  <c r="AO764" i="3"/>
  <c r="AP130" i="3"/>
  <c r="AP133" i="3" s="1"/>
  <c r="AP500" i="3"/>
  <c r="AO544" i="3"/>
  <c r="AP499" i="3"/>
  <c r="AR607" i="3"/>
  <c r="AR648" i="3" s="1"/>
  <c r="AT19" i="4" s="1"/>
  <c r="AQ288" i="3"/>
  <c r="AQ289" i="3" s="1"/>
  <c r="AQ330" i="3" s="1"/>
  <c r="AS13" i="4" s="1"/>
  <c r="AP663" i="3"/>
  <c r="AP703" i="3" s="1"/>
  <c r="AR754" i="3"/>
  <c r="AT21" i="4" s="1"/>
  <c r="AR716" i="3"/>
  <c r="AS711" i="3" s="1"/>
  <c r="AP332" i="3"/>
  <c r="AP340" i="3"/>
  <c r="AO385" i="3"/>
  <c r="AP341" i="3"/>
  <c r="AO186" i="3"/>
  <c r="AP67" i="3"/>
  <c r="AQ23" i="3"/>
  <c r="AQ22" i="3"/>
  <c r="AQ557" i="3"/>
  <c r="AQ597" i="3" s="1"/>
  <c r="AQ11" i="4"/>
  <c r="AP118" i="3"/>
  <c r="AP80" i="3"/>
  <c r="AQ395" i="3"/>
  <c r="BJ447" i="3"/>
  <c r="BJ448" i="3" s="1"/>
  <c r="BJ489" i="3" s="1"/>
  <c r="BL16" i="4" s="1"/>
  <c r="BI491" i="3"/>
  <c r="AQ236" i="3" l="1"/>
  <c r="AQ239" i="3" s="1"/>
  <c r="AO766" i="3"/>
  <c r="AO769" i="3" s="1"/>
  <c r="AP765" i="3" s="1"/>
  <c r="AO12" i="3"/>
  <c r="AO14" i="3" s="1"/>
  <c r="AP171" i="3"/>
  <c r="AR10" i="4" s="1"/>
  <c r="AP501" i="3"/>
  <c r="AP504" i="3" s="1"/>
  <c r="AR610" i="3"/>
  <c r="AS605" i="3" s="1"/>
  <c r="AQ292" i="3"/>
  <c r="AQ332" i="3" s="1"/>
  <c r="AP342" i="3"/>
  <c r="AP383" i="3" s="1"/>
  <c r="AR14" i="4" s="1"/>
  <c r="AQ128" i="3"/>
  <c r="AQ129" i="3"/>
  <c r="AP173" i="3"/>
  <c r="AQ659" i="3"/>
  <c r="AQ658" i="3"/>
  <c r="AS712" i="3"/>
  <c r="AS713" i="3" s="1"/>
  <c r="AR553" i="3"/>
  <c r="AR552" i="3"/>
  <c r="AP181" i="3"/>
  <c r="AR756" i="3"/>
  <c r="AO226" i="3"/>
  <c r="AP182" i="3"/>
  <c r="AS606" i="3"/>
  <c r="AQ24" i="3"/>
  <c r="AQ75" i="3"/>
  <c r="AQ76" i="3"/>
  <c r="AP120" i="3"/>
  <c r="AR9" i="4"/>
  <c r="BJ451" i="3"/>
  <c r="BK447" i="3" s="1"/>
  <c r="BK448" i="3" s="1"/>
  <c r="BK489" i="3" s="1"/>
  <c r="BM16" i="4" s="1"/>
  <c r="AQ436" i="3"/>
  <c r="AS15" i="4" s="1"/>
  <c r="AQ398" i="3"/>
  <c r="AQ277" i="3" l="1"/>
  <c r="AS12" i="4" s="1"/>
  <c r="AP345" i="3"/>
  <c r="AQ340" i="3" s="1"/>
  <c r="AP764" i="3"/>
  <c r="AR235" i="3"/>
  <c r="AR234" i="3"/>
  <c r="AQ279" i="3"/>
  <c r="AO809" i="3"/>
  <c r="AO807" i="3"/>
  <c r="AR288" i="3"/>
  <c r="AR650" i="3"/>
  <c r="AP542" i="3"/>
  <c r="AR17" i="4" s="1"/>
  <c r="AR287" i="3"/>
  <c r="AP544" i="3"/>
  <c r="AQ499" i="3"/>
  <c r="AQ500" i="3"/>
  <c r="AQ660" i="3"/>
  <c r="AQ701" i="3" s="1"/>
  <c r="AS20" i="4" s="1"/>
  <c r="AQ130" i="3"/>
  <c r="AR554" i="3"/>
  <c r="AR595" i="3" s="1"/>
  <c r="AT18" i="4" s="1"/>
  <c r="AP183" i="3"/>
  <c r="AP224" i="3" s="1"/>
  <c r="AQ341" i="3"/>
  <c r="AQ342" i="3" s="1"/>
  <c r="AP766" i="3"/>
  <c r="AS607" i="3"/>
  <c r="AS648" i="3" s="1"/>
  <c r="AU19" i="4" s="1"/>
  <c r="AS716" i="3"/>
  <c r="AS754" i="3"/>
  <c r="AU21" i="4" s="1"/>
  <c r="AQ27" i="3"/>
  <c r="AQ65" i="3"/>
  <c r="AS8" i="4" s="1"/>
  <c r="BJ491" i="3"/>
  <c r="AQ77" i="3"/>
  <c r="AR394" i="3"/>
  <c r="AR393" i="3"/>
  <c r="AQ438" i="3"/>
  <c r="BK451" i="3"/>
  <c r="AP385" i="3" l="1"/>
  <c r="AR236" i="3"/>
  <c r="AQ22" i="4"/>
  <c r="AQ23" i="4" s="1"/>
  <c r="AO9" i="3"/>
  <c r="AR289" i="3"/>
  <c r="AR292" i="3" s="1"/>
  <c r="AQ663" i="3"/>
  <c r="AR658" i="3" s="1"/>
  <c r="AQ501" i="3"/>
  <c r="AR557" i="3"/>
  <c r="AS552" i="3" s="1"/>
  <c r="AP186" i="3"/>
  <c r="AQ182" i="3" s="1"/>
  <c r="AQ703" i="3"/>
  <c r="AQ171" i="3"/>
  <c r="AS10" i="4" s="1"/>
  <c r="AQ133" i="3"/>
  <c r="AQ383" i="3"/>
  <c r="AS14" i="4" s="1"/>
  <c r="AQ345" i="3"/>
  <c r="AR341" i="3" s="1"/>
  <c r="AS610" i="3"/>
  <c r="AT606" i="3" s="1"/>
  <c r="AP807" i="3"/>
  <c r="AR22" i="4" s="1"/>
  <c r="AP769" i="3"/>
  <c r="AT711" i="3"/>
  <c r="AS756" i="3"/>
  <c r="AT712" i="3"/>
  <c r="AQ67" i="3"/>
  <c r="AR22" i="3"/>
  <c r="AR23" i="3"/>
  <c r="AQ181" i="3"/>
  <c r="AR11" i="4"/>
  <c r="AP9" i="3"/>
  <c r="AQ118" i="3"/>
  <c r="AS9" i="4" s="1"/>
  <c r="AQ80" i="3"/>
  <c r="AR395" i="3"/>
  <c r="BL447" i="3"/>
  <c r="BL448" i="3" s="1"/>
  <c r="BL489" i="3" s="1"/>
  <c r="BN16" i="4" s="1"/>
  <c r="BK491" i="3"/>
  <c r="AR277" i="3" l="1"/>
  <c r="AT12" i="4" s="1"/>
  <c r="AR239" i="3"/>
  <c r="AR330" i="3"/>
  <c r="AT13" i="4" s="1"/>
  <c r="AR332" i="3"/>
  <c r="AS288" i="3"/>
  <c r="AR659" i="3"/>
  <c r="AR660" i="3" s="1"/>
  <c r="AR663" i="3" s="1"/>
  <c r="AS658" i="3" s="1"/>
  <c r="AS287" i="3"/>
  <c r="AR597" i="3"/>
  <c r="AS553" i="3"/>
  <c r="AS554" i="3" s="1"/>
  <c r="AQ542" i="3"/>
  <c r="AS17" i="4" s="1"/>
  <c r="AQ504" i="3"/>
  <c r="AP12" i="3"/>
  <c r="AP14" i="3" s="1"/>
  <c r="AR340" i="3"/>
  <c r="AR342" i="3" s="1"/>
  <c r="AR345" i="3" s="1"/>
  <c r="AP226" i="3"/>
  <c r="AR129" i="3"/>
  <c r="AR128" i="3"/>
  <c r="AQ173" i="3"/>
  <c r="AS650" i="3"/>
  <c r="AQ385" i="3"/>
  <c r="AR23" i="4"/>
  <c r="AT605" i="3"/>
  <c r="AT607" i="3" s="1"/>
  <c r="AT610" i="3" s="1"/>
  <c r="AQ764" i="3"/>
  <c r="AP809" i="3"/>
  <c r="AQ765" i="3"/>
  <c r="AQ183" i="3"/>
  <c r="AQ224" i="3" s="1"/>
  <c r="AS11" i="4" s="1"/>
  <c r="AR703" i="3"/>
  <c r="AR24" i="3"/>
  <c r="AT713" i="3"/>
  <c r="AR75" i="3"/>
  <c r="AR76" i="3"/>
  <c r="AQ120" i="3"/>
  <c r="AR436" i="3"/>
  <c r="AT15" i="4" s="1"/>
  <c r="AR398" i="3"/>
  <c r="BL451" i="3"/>
  <c r="AS235" i="3" l="1"/>
  <c r="AR279" i="3"/>
  <c r="AS234" i="3"/>
  <c r="AS659" i="3"/>
  <c r="AR701" i="3"/>
  <c r="AT20" i="4" s="1"/>
  <c r="AS289" i="3"/>
  <c r="AS330" i="3" s="1"/>
  <c r="AU13" i="4" s="1"/>
  <c r="AS557" i="3"/>
  <c r="AS595" i="3"/>
  <c r="AU18" i="4" s="1"/>
  <c r="AQ544" i="3"/>
  <c r="AR500" i="3"/>
  <c r="AR499" i="3"/>
  <c r="AR130" i="3"/>
  <c r="AR383" i="3"/>
  <c r="AT14" i="4" s="1"/>
  <c r="AQ766" i="3"/>
  <c r="AQ807" i="3" s="1"/>
  <c r="AQ186" i="3"/>
  <c r="AR181" i="3" s="1"/>
  <c r="AT648" i="3"/>
  <c r="AV19" i="4" s="1"/>
  <c r="AS340" i="3"/>
  <c r="AS341" i="3"/>
  <c r="AR385" i="3"/>
  <c r="AU605" i="3"/>
  <c r="AT650" i="3"/>
  <c r="AU606" i="3"/>
  <c r="AR65" i="3"/>
  <c r="AT8" i="4" s="1"/>
  <c r="AR27" i="3"/>
  <c r="AT716" i="3"/>
  <c r="AT754" i="3"/>
  <c r="AV21" i="4" s="1"/>
  <c r="AS660" i="3"/>
  <c r="AS292" i="3"/>
  <c r="AR77" i="3"/>
  <c r="AS394" i="3"/>
  <c r="AR438" i="3"/>
  <c r="AS393" i="3"/>
  <c r="BM447" i="3"/>
  <c r="BM448" i="3" s="1"/>
  <c r="BM489" i="3" s="1"/>
  <c r="BO16" i="4" s="1"/>
  <c r="BL491" i="3"/>
  <c r="AS236" i="3" l="1"/>
  <c r="AS277" i="3" s="1"/>
  <c r="AU12" i="4" s="1"/>
  <c r="AT553" i="3"/>
  <c r="AT552" i="3"/>
  <c r="AS597" i="3"/>
  <c r="AQ226" i="3"/>
  <c r="AR501" i="3"/>
  <c r="AR182" i="3"/>
  <c r="AR183" i="3" s="1"/>
  <c r="AR186" i="3" s="1"/>
  <c r="AR171" i="3"/>
  <c r="AT10" i="4" s="1"/>
  <c r="AR133" i="3"/>
  <c r="AQ769" i="3"/>
  <c r="AR764" i="3" s="1"/>
  <c r="AS22" i="4"/>
  <c r="AS23" i="4" s="1"/>
  <c r="AQ9" i="3"/>
  <c r="AU607" i="3"/>
  <c r="AU648" i="3" s="1"/>
  <c r="AW19" i="4" s="1"/>
  <c r="AS342" i="3"/>
  <c r="AU711" i="3"/>
  <c r="AT756" i="3"/>
  <c r="AU712" i="3"/>
  <c r="AS663" i="3"/>
  <c r="AS701" i="3"/>
  <c r="AU20" i="4" s="1"/>
  <c r="AS22" i="3"/>
  <c r="AS23" i="3"/>
  <c r="AR67" i="3"/>
  <c r="AS332" i="3"/>
  <c r="AT288" i="3"/>
  <c r="AT287" i="3"/>
  <c r="AR118" i="3"/>
  <c r="AT9" i="4" s="1"/>
  <c r="AR80" i="3"/>
  <c r="BM451" i="3"/>
  <c r="BN447" i="3" s="1"/>
  <c r="BN448" i="3" s="1"/>
  <c r="BN489" i="3" s="1"/>
  <c r="BP16" i="4" s="1"/>
  <c r="AS395" i="3"/>
  <c r="AS239" i="3" l="1"/>
  <c r="AT235" i="3"/>
  <c r="AS279" i="3"/>
  <c r="AT234" i="3"/>
  <c r="AT236" i="3" s="1"/>
  <c r="AT554" i="3"/>
  <c r="AR504" i="3"/>
  <c r="AR542" i="3"/>
  <c r="AT17" i="4" s="1"/>
  <c r="AQ12" i="3"/>
  <c r="AQ14" i="3" s="1"/>
  <c r="AQ809" i="3"/>
  <c r="AS128" i="3"/>
  <c r="AS129" i="3"/>
  <c r="AR173" i="3"/>
  <c r="AR224" i="3"/>
  <c r="AT11" i="4" s="1"/>
  <c r="AR765" i="3"/>
  <c r="AR766" i="3" s="1"/>
  <c r="AU610" i="3"/>
  <c r="AV606" i="3" s="1"/>
  <c r="AS383" i="3"/>
  <c r="AU14" i="4" s="1"/>
  <c r="AS345" i="3"/>
  <c r="AU713" i="3"/>
  <c r="AS24" i="3"/>
  <c r="AS65" i="3" s="1"/>
  <c r="AU8" i="4" s="1"/>
  <c r="AS703" i="3"/>
  <c r="AT658" i="3"/>
  <c r="AT659" i="3"/>
  <c r="AR226" i="3"/>
  <c r="AS182" i="3"/>
  <c r="AS181" i="3"/>
  <c r="AT289" i="3"/>
  <c r="AT330" i="3" s="1"/>
  <c r="AV13" i="4" s="1"/>
  <c r="BM491" i="3"/>
  <c r="AR120" i="3"/>
  <c r="AS75" i="3"/>
  <c r="AS76" i="3"/>
  <c r="AS436" i="3"/>
  <c r="AS398" i="3"/>
  <c r="BN451" i="3"/>
  <c r="AT277" i="3" l="1"/>
  <c r="AV12" i="4" s="1"/>
  <c r="AT239" i="3"/>
  <c r="AT557" i="3"/>
  <c r="AT595" i="3"/>
  <c r="AV18" i="4" s="1"/>
  <c r="AS500" i="3"/>
  <c r="AS499" i="3"/>
  <c r="AR544" i="3"/>
  <c r="AS130" i="3"/>
  <c r="AU650" i="3"/>
  <c r="AV605" i="3"/>
  <c r="AV607" i="3" s="1"/>
  <c r="AR769" i="3"/>
  <c r="AR807" i="3"/>
  <c r="AT292" i="3"/>
  <c r="AU288" i="3" s="1"/>
  <c r="AS27" i="3"/>
  <c r="AT22" i="3" s="1"/>
  <c r="AT341" i="3"/>
  <c r="AS385" i="3"/>
  <c r="AT340" i="3"/>
  <c r="AU716" i="3"/>
  <c r="AU754" i="3"/>
  <c r="AW21" i="4" s="1"/>
  <c r="AT660" i="3"/>
  <c r="AS183" i="3"/>
  <c r="AS77" i="3"/>
  <c r="AS118" i="3" s="1"/>
  <c r="AU9" i="4" s="1"/>
  <c r="AU15" i="4"/>
  <c r="AT393" i="3"/>
  <c r="AS438" i="3"/>
  <c r="AT394" i="3"/>
  <c r="BO447" i="3"/>
  <c r="BO448" i="3" s="1"/>
  <c r="BO489" i="3" s="1"/>
  <c r="BQ16" i="4" s="1"/>
  <c r="BN491" i="3"/>
  <c r="AT279" i="3" l="1"/>
  <c r="AU234" i="3"/>
  <c r="AU235" i="3"/>
  <c r="AT597" i="3"/>
  <c r="AU553" i="3"/>
  <c r="AU552" i="3"/>
  <c r="AS501" i="3"/>
  <c r="AS542" i="3" s="1"/>
  <c r="AU17" i="4" s="1"/>
  <c r="AS133" i="3"/>
  <c r="AS171" i="3"/>
  <c r="AU10" i="4" s="1"/>
  <c r="AU287" i="3"/>
  <c r="AU289" i="3" s="1"/>
  <c r="AT23" i="3"/>
  <c r="AT24" i="3" s="1"/>
  <c r="AS67" i="3"/>
  <c r="AT332" i="3"/>
  <c r="AT22" i="4"/>
  <c r="AT23" i="4" s="1"/>
  <c r="AR9" i="3"/>
  <c r="AR12" i="3"/>
  <c r="AR14" i="3" s="1"/>
  <c r="AS765" i="3"/>
  <c r="AR809" i="3"/>
  <c r="AS764" i="3"/>
  <c r="AT342" i="3"/>
  <c r="AV648" i="3"/>
  <c r="AX19" i="4" s="1"/>
  <c r="AV610" i="3"/>
  <c r="AU756" i="3"/>
  <c r="AV712" i="3"/>
  <c r="AV711" i="3"/>
  <c r="AT701" i="3"/>
  <c r="AV20" i="4" s="1"/>
  <c r="AT663" i="3"/>
  <c r="AS80" i="3"/>
  <c r="AT75" i="3" s="1"/>
  <c r="AS224" i="3"/>
  <c r="AS186" i="3"/>
  <c r="AT395" i="3"/>
  <c r="BO451" i="3"/>
  <c r="BO491" i="3" s="1"/>
  <c r="AU236" i="3" l="1"/>
  <c r="AU554" i="3"/>
  <c r="AS504" i="3"/>
  <c r="AT500" i="3" s="1"/>
  <c r="AT129" i="3"/>
  <c r="AS173" i="3"/>
  <c r="AT128" i="3"/>
  <c r="AS766" i="3"/>
  <c r="AS807" i="3" s="1"/>
  <c r="AS120" i="3"/>
  <c r="AT76" i="3"/>
  <c r="AT77" i="3" s="1"/>
  <c r="AV713" i="3"/>
  <c r="AV754" i="3" s="1"/>
  <c r="AX21" i="4" s="1"/>
  <c r="AT345" i="3"/>
  <c r="AT383" i="3"/>
  <c r="AV14" i="4" s="1"/>
  <c r="AW605" i="3"/>
  <c r="AV650" i="3"/>
  <c r="AW606" i="3"/>
  <c r="AT27" i="3"/>
  <c r="AT65" i="3"/>
  <c r="AV8" i="4" s="1"/>
  <c r="AT703" i="3"/>
  <c r="AU658" i="3"/>
  <c r="AU659" i="3"/>
  <c r="AT182" i="3"/>
  <c r="AS226" i="3"/>
  <c r="AT181" i="3"/>
  <c r="AU11" i="4"/>
  <c r="BP447" i="3"/>
  <c r="BP448" i="3" s="1"/>
  <c r="BP489" i="3" s="1"/>
  <c r="BR16" i="4" s="1"/>
  <c r="AU292" i="3"/>
  <c r="AU330" i="3"/>
  <c r="AW13" i="4" s="1"/>
  <c r="AT436" i="3"/>
  <c r="AT398" i="3"/>
  <c r="AU239" i="3" l="1"/>
  <c r="AU277" i="3"/>
  <c r="AW12" i="4" s="1"/>
  <c r="AU557" i="3"/>
  <c r="AU595" i="3"/>
  <c r="AW18" i="4" s="1"/>
  <c r="AT499" i="3"/>
  <c r="AT501" i="3" s="1"/>
  <c r="AT542" i="3" s="1"/>
  <c r="AV17" i="4" s="1"/>
  <c r="AS544" i="3"/>
  <c r="AT130" i="3"/>
  <c r="AT171" i="3" s="1"/>
  <c r="AV10" i="4" s="1"/>
  <c r="AV716" i="3"/>
  <c r="AV756" i="3" s="1"/>
  <c r="AU22" i="4"/>
  <c r="AU23" i="4" s="1"/>
  <c r="AS9" i="3"/>
  <c r="AS769" i="3"/>
  <c r="AS12" i="3" s="1"/>
  <c r="AS14" i="3" s="1"/>
  <c r="AU340" i="3"/>
  <c r="AT385" i="3"/>
  <c r="AU341" i="3"/>
  <c r="AW607" i="3"/>
  <c r="AU23" i="3"/>
  <c r="AU22" i="3"/>
  <c r="AT67" i="3"/>
  <c r="BP451" i="3"/>
  <c r="BQ447" i="3" s="1"/>
  <c r="BQ448" i="3" s="1"/>
  <c r="BQ489" i="3" s="1"/>
  <c r="BS16" i="4" s="1"/>
  <c r="AU660" i="3"/>
  <c r="AT183" i="3"/>
  <c r="AT224" i="3" s="1"/>
  <c r="AV11" i="4" s="1"/>
  <c r="AV288" i="3"/>
  <c r="AU332" i="3"/>
  <c r="AV287" i="3"/>
  <c r="AT118" i="3"/>
  <c r="AV9" i="4" s="1"/>
  <c r="AT80" i="3"/>
  <c r="AU394" i="3"/>
  <c r="AU393" i="3"/>
  <c r="AT438" i="3"/>
  <c r="AV15" i="4"/>
  <c r="AU279" i="3" l="1"/>
  <c r="AV234" i="3"/>
  <c r="AV235" i="3"/>
  <c r="AU597" i="3"/>
  <c r="AV552" i="3"/>
  <c r="AV553" i="3"/>
  <c r="AW711" i="3"/>
  <c r="AT504" i="3"/>
  <c r="AT544" i="3" s="1"/>
  <c r="BP491" i="3"/>
  <c r="AT133" i="3"/>
  <c r="AW712" i="3"/>
  <c r="AW713" i="3" s="1"/>
  <c r="AS809" i="3"/>
  <c r="AT764" i="3"/>
  <c r="AT765" i="3"/>
  <c r="AU342" i="3"/>
  <c r="AT186" i="3"/>
  <c r="AU181" i="3" s="1"/>
  <c r="AW648" i="3"/>
  <c r="AY19" i="4" s="1"/>
  <c r="AW610" i="3"/>
  <c r="AU24" i="3"/>
  <c r="AU701" i="3"/>
  <c r="AW20" i="4" s="1"/>
  <c r="AU663" i="3"/>
  <c r="AV289" i="3"/>
  <c r="AU395" i="3"/>
  <c r="AU398" i="3" s="1"/>
  <c r="AT120" i="3"/>
  <c r="AU75" i="3"/>
  <c r="AU76" i="3"/>
  <c r="BQ451" i="3"/>
  <c r="AV236" i="3" l="1"/>
  <c r="AU499" i="3"/>
  <c r="AV554" i="3"/>
  <c r="AU500" i="3"/>
  <c r="AT766" i="3"/>
  <c r="AT807" i="3" s="1"/>
  <c r="AT173" i="3"/>
  <c r="AU129" i="3"/>
  <c r="AU128" i="3"/>
  <c r="AU182" i="3"/>
  <c r="AU183" i="3" s="1"/>
  <c r="AT226" i="3"/>
  <c r="AW754" i="3"/>
  <c r="AY21" i="4" s="1"/>
  <c r="AW716" i="3"/>
  <c r="AU383" i="3"/>
  <c r="AW14" i="4" s="1"/>
  <c r="AU345" i="3"/>
  <c r="AX605" i="3"/>
  <c r="AX606" i="3"/>
  <c r="AW650" i="3"/>
  <c r="AU65" i="3"/>
  <c r="AW8" i="4" s="1"/>
  <c r="AU27" i="3"/>
  <c r="AV659" i="3"/>
  <c r="AU703" i="3"/>
  <c r="AV658" i="3"/>
  <c r="AU436" i="3"/>
  <c r="AW15" i="4" s="1"/>
  <c r="AV330" i="3"/>
  <c r="AX13" i="4" s="1"/>
  <c r="AV292" i="3"/>
  <c r="AU77" i="3"/>
  <c r="AU118" i="3" s="1"/>
  <c r="AW9" i="4" s="1"/>
  <c r="AV393" i="3"/>
  <c r="AU438" i="3"/>
  <c r="AV394" i="3"/>
  <c r="BR447" i="3"/>
  <c r="BR448" i="3" s="1"/>
  <c r="BR489" i="3" s="1"/>
  <c r="BT16" i="4" s="1"/>
  <c r="BQ491" i="3"/>
  <c r="AU501" i="3" l="1"/>
  <c r="AV239" i="3"/>
  <c r="AV277" i="3"/>
  <c r="AX12" i="4" s="1"/>
  <c r="AT769" i="3"/>
  <c r="AT12" i="3" s="1"/>
  <c r="AT14" i="3" s="1"/>
  <c r="AV595" i="3"/>
  <c r="AX18" i="4" s="1"/>
  <c r="AV557" i="3"/>
  <c r="AU542" i="3"/>
  <c r="AW17" i="4" s="1"/>
  <c r="AU504" i="3"/>
  <c r="AU130" i="3"/>
  <c r="AU171" i="3" s="1"/>
  <c r="AW10" i="4" s="1"/>
  <c r="AU764" i="3"/>
  <c r="AT809" i="3"/>
  <c r="AU765" i="3"/>
  <c r="AV22" i="4"/>
  <c r="AV23" i="4" s="1"/>
  <c r="AT9" i="3"/>
  <c r="AV340" i="3"/>
  <c r="AU385" i="3"/>
  <c r="AV341" i="3"/>
  <c r="AX711" i="3"/>
  <c r="AX712" i="3"/>
  <c r="AW756" i="3"/>
  <c r="AV660" i="3"/>
  <c r="AV701" i="3" s="1"/>
  <c r="AX20" i="4" s="1"/>
  <c r="AX607" i="3"/>
  <c r="AU67" i="3"/>
  <c r="AV23" i="3"/>
  <c r="AV22" i="3"/>
  <c r="AU224" i="3"/>
  <c r="AU186" i="3"/>
  <c r="AV332" i="3"/>
  <c r="AW287" i="3"/>
  <c r="AW288" i="3"/>
  <c r="AU80" i="3"/>
  <c r="AV395" i="3"/>
  <c r="AV436" i="3" s="1"/>
  <c r="BR451" i="3"/>
  <c r="AV279" i="3" l="1"/>
  <c r="AW235" i="3"/>
  <c r="AW234" i="3"/>
  <c r="AW236" i="3" s="1"/>
  <c r="AW277" i="3" s="1"/>
  <c r="AY12" i="4" s="1"/>
  <c r="AW553" i="3"/>
  <c r="AV597" i="3"/>
  <c r="AW552" i="3"/>
  <c r="AU544" i="3"/>
  <c r="AV500" i="3"/>
  <c r="AV499" i="3"/>
  <c r="AV663" i="3"/>
  <c r="AV703" i="3" s="1"/>
  <c r="AU133" i="3"/>
  <c r="AX713" i="3"/>
  <c r="AX754" i="3" s="1"/>
  <c r="AZ21" i="4" s="1"/>
  <c r="AU766" i="3"/>
  <c r="AV342" i="3"/>
  <c r="AV383" i="3" s="1"/>
  <c r="AX14" i="4" s="1"/>
  <c r="AU120" i="3"/>
  <c r="AV24" i="3"/>
  <c r="AV65" i="3" s="1"/>
  <c r="AX8" i="4" s="1"/>
  <c r="AX610" i="3"/>
  <c r="AX648" i="3"/>
  <c r="AZ19" i="4" s="1"/>
  <c r="AW658" i="3"/>
  <c r="AV76" i="3"/>
  <c r="AW11" i="4"/>
  <c r="AU226" i="3"/>
  <c r="AV181" i="3"/>
  <c r="AV182" i="3"/>
  <c r="AV398" i="3"/>
  <c r="AV438" i="3" s="1"/>
  <c r="AV75" i="3"/>
  <c r="AW289" i="3"/>
  <c r="AX15" i="4"/>
  <c r="BS447" i="3"/>
  <c r="BS448" i="3" s="1"/>
  <c r="BS489" i="3" s="1"/>
  <c r="BU16" i="4" s="1"/>
  <c r="BR491" i="3"/>
  <c r="AW554" i="3" l="1"/>
  <c r="AW595" i="3" s="1"/>
  <c r="AY18" i="4" s="1"/>
  <c r="AV501" i="3"/>
  <c r="AV542" i="3" s="1"/>
  <c r="AX17" i="4" s="1"/>
  <c r="AW239" i="3"/>
  <c r="AW557" i="3"/>
  <c r="AW659" i="3"/>
  <c r="AV504" i="3"/>
  <c r="AU173" i="3"/>
  <c r="AV129" i="3"/>
  <c r="AV128" i="3"/>
  <c r="AX716" i="3"/>
  <c r="AY712" i="3" s="1"/>
  <c r="AV345" i="3"/>
  <c r="AW341" i="3" s="1"/>
  <c r="AU807" i="3"/>
  <c r="AU769" i="3"/>
  <c r="AV27" i="3"/>
  <c r="AX553" i="3"/>
  <c r="AW597" i="3"/>
  <c r="AX552" i="3"/>
  <c r="AV67" i="3"/>
  <c r="AV385" i="3"/>
  <c r="AW393" i="3"/>
  <c r="AW394" i="3"/>
  <c r="AY606" i="3"/>
  <c r="AY605" i="3"/>
  <c r="AX650" i="3"/>
  <c r="AW500" i="3"/>
  <c r="AV544" i="3"/>
  <c r="AW499" i="3"/>
  <c r="AV77" i="3"/>
  <c r="AV80" i="3" s="1"/>
  <c r="AW660" i="3"/>
  <c r="AV183" i="3"/>
  <c r="AW330" i="3"/>
  <c r="AY13" i="4" s="1"/>
  <c r="AW292" i="3"/>
  <c r="BS451" i="3"/>
  <c r="BS491" i="3" s="1"/>
  <c r="AX234" i="3" l="1"/>
  <c r="AW279" i="3"/>
  <c r="AX235" i="3"/>
  <c r="AX236" i="3" s="1"/>
  <c r="AV130" i="3"/>
  <c r="AV171" i="3" s="1"/>
  <c r="AX10" i="4" s="1"/>
  <c r="AX756" i="3"/>
  <c r="AY711" i="3"/>
  <c r="AY713" i="3" s="1"/>
  <c r="AV133" i="3"/>
  <c r="AW340" i="3"/>
  <c r="AW395" i="3"/>
  <c r="AV118" i="3"/>
  <c r="AX9" i="4" s="1"/>
  <c r="AV764" i="3"/>
  <c r="AU809" i="3"/>
  <c r="AV765" i="3"/>
  <c r="AU12" i="3"/>
  <c r="AU14" i="3" s="1"/>
  <c r="AW22" i="4"/>
  <c r="AW23" i="4" s="1"/>
  <c r="AU9" i="3"/>
  <c r="AX554" i="3"/>
  <c r="AW23" i="3"/>
  <c r="AW22" i="3"/>
  <c r="AW342" i="3"/>
  <c r="AY607" i="3"/>
  <c r="AW501" i="3"/>
  <c r="AW701" i="3"/>
  <c r="AY20" i="4" s="1"/>
  <c r="AW663" i="3"/>
  <c r="AV224" i="3"/>
  <c r="AX11" i="4" s="1"/>
  <c r="AV186" i="3"/>
  <c r="BT447" i="3"/>
  <c r="BT448" i="3" s="1"/>
  <c r="BT489" i="3" s="1"/>
  <c r="BV16" i="4" s="1"/>
  <c r="Q40" i="4" s="1"/>
  <c r="S40" i="4" s="1"/>
  <c r="T40" i="4" s="1"/>
  <c r="AX287" i="3"/>
  <c r="AW332" i="3"/>
  <c r="AX288" i="3"/>
  <c r="AW398" i="3"/>
  <c r="AW436" i="3"/>
  <c r="AY15" i="4" s="1"/>
  <c r="AW75" i="3"/>
  <c r="AW76" i="3"/>
  <c r="AV120" i="3"/>
  <c r="AX239" i="3" l="1"/>
  <c r="AX277" i="3"/>
  <c r="AZ12" i="4" s="1"/>
  <c r="AW128" i="3"/>
  <c r="AW129" i="3"/>
  <c r="AV173" i="3"/>
  <c r="AV766" i="3"/>
  <c r="AV807" i="3" s="1"/>
  <c r="AY754" i="3"/>
  <c r="BA21" i="4" s="1"/>
  <c r="AY716" i="3"/>
  <c r="AW24" i="3"/>
  <c r="AX557" i="3"/>
  <c r="AX595" i="3"/>
  <c r="AZ18" i="4" s="1"/>
  <c r="AW383" i="3"/>
  <c r="AY14" i="4" s="1"/>
  <c r="AW345" i="3"/>
  <c r="AW542" i="3"/>
  <c r="AY17" i="4" s="1"/>
  <c r="AW504" i="3"/>
  <c r="AY648" i="3"/>
  <c r="BA19" i="4" s="1"/>
  <c r="AY610" i="3"/>
  <c r="AX658" i="3"/>
  <c r="AX659" i="3"/>
  <c r="AW703" i="3"/>
  <c r="BT451" i="3"/>
  <c r="BT491" i="3" s="1"/>
  <c r="AV226" i="3"/>
  <c r="AW181" i="3"/>
  <c r="AW182" i="3"/>
  <c r="AX289" i="3"/>
  <c r="AW77" i="3"/>
  <c r="AW118" i="3" s="1"/>
  <c r="AY9" i="4" s="1"/>
  <c r="AX394" i="3"/>
  <c r="AW438" i="3"/>
  <c r="AX393" i="3"/>
  <c r="K16" i="5"/>
  <c r="G16" i="5"/>
  <c r="H16" i="5"/>
  <c r="J16" i="5"/>
  <c r="L16" i="5"/>
  <c r="I16" i="5"/>
  <c r="F16" i="5"/>
  <c r="M16" i="5"/>
  <c r="N16" i="5"/>
  <c r="P16" i="5"/>
  <c r="O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AY234" i="3" l="1"/>
  <c r="AY235" i="3"/>
  <c r="AY236" i="3" s="1"/>
  <c r="AY277" i="3" s="1"/>
  <c r="BA12" i="4" s="1"/>
  <c r="AX279" i="3"/>
  <c r="AW130" i="3"/>
  <c r="AV769" i="3"/>
  <c r="AV809" i="3" s="1"/>
  <c r="AX22" i="4"/>
  <c r="AX23" i="4" s="1"/>
  <c r="AV9" i="3"/>
  <c r="AY756" i="3"/>
  <c r="AZ711" i="3"/>
  <c r="AZ712" i="3"/>
  <c r="AY553" i="3"/>
  <c r="AY552" i="3"/>
  <c r="AX597" i="3"/>
  <c r="AW65" i="3"/>
  <c r="AY8" i="4" s="1"/>
  <c r="AW27" i="3"/>
  <c r="AW385" i="3"/>
  <c r="AX341" i="3"/>
  <c r="AX340" i="3"/>
  <c r="AZ606" i="3"/>
  <c r="AZ605" i="3"/>
  <c r="AY650" i="3"/>
  <c r="AW544" i="3"/>
  <c r="AX499" i="3"/>
  <c r="AX500" i="3"/>
  <c r="AX660" i="3"/>
  <c r="AW183" i="3"/>
  <c r="AW224" i="3" s="1"/>
  <c r="AX395" i="3"/>
  <c r="AX398" i="3" s="1"/>
  <c r="AX330" i="3"/>
  <c r="AZ13" i="4" s="1"/>
  <c r="AX292" i="3"/>
  <c r="AW80" i="3"/>
  <c r="AX76" i="3" s="1"/>
  <c r="F36" i="5"/>
  <c r="H36" i="5" s="1"/>
  <c r="AY239" i="3" l="1"/>
  <c r="AW171" i="3"/>
  <c r="AY10" i="4" s="1"/>
  <c r="AW133" i="3"/>
  <c r="AW765" i="3"/>
  <c r="AW764" i="3"/>
  <c r="AV12" i="3"/>
  <c r="AV14" i="3" s="1"/>
  <c r="AZ713" i="3"/>
  <c r="AZ716" i="3" s="1"/>
  <c r="AY554" i="3"/>
  <c r="AX501" i="3"/>
  <c r="AX542" i="3" s="1"/>
  <c r="AZ17" i="4" s="1"/>
  <c r="AZ607" i="3"/>
  <c r="AZ648" i="3" s="1"/>
  <c r="BB19" i="4" s="1"/>
  <c r="AX436" i="3"/>
  <c r="AZ15" i="4" s="1"/>
  <c r="AW67" i="3"/>
  <c r="AX22" i="3"/>
  <c r="AX23" i="3"/>
  <c r="AX342" i="3"/>
  <c r="AW120" i="3"/>
  <c r="AX75" i="3"/>
  <c r="AX77" i="3" s="1"/>
  <c r="AW186" i="3"/>
  <c r="AX663" i="3"/>
  <c r="AX701" i="3"/>
  <c r="AZ20" i="4" s="1"/>
  <c r="AY11" i="4"/>
  <c r="AY288" i="3"/>
  <c r="AX332" i="3"/>
  <c r="AY287" i="3"/>
  <c r="AY394" i="3"/>
  <c r="AY393" i="3"/>
  <c r="AX438" i="3"/>
  <c r="AY279" i="3" l="1"/>
  <c r="AZ235" i="3"/>
  <c r="AZ234" i="3"/>
  <c r="AZ236" i="3" s="1"/>
  <c r="AZ277" i="3" s="1"/>
  <c r="BB12" i="4" s="1"/>
  <c r="AW173" i="3"/>
  <c r="AX128" i="3"/>
  <c r="AX129" i="3"/>
  <c r="AW766" i="3"/>
  <c r="AW769" i="3" s="1"/>
  <c r="AW12" i="3" s="1"/>
  <c r="AW14" i="3" s="1"/>
  <c r="AZ610" i="3"/>
  <c r="BA606" i="3" s="1"/>
  <c r="AZ754" i="3"/>
  <c r="BB21" i="4" s="1"/>
  <c r="AX504" i="3"/>
  <c r="AX544" i="3" s="1"/>
  <c r="BA712" i="3"/>
  <c r="AZ756" i="3"/>
  <c r="BA711" i="3"/>
  <c r="AX24" i="3"/>
  <c r="AX65" i="3" s="1"/>
  <c r="AZ8" i="4" s="1"/>
  <c r="AY595" i="3"/>
  <c r="BA18" i="4" s="1"/>
  <c r="AY557" i="3"/>
  <c r="AW226" i="3"/>
  <c r="AX383" i="3"/>
  <c r="AZ14" i="4" s="1"/>
  <c r="AX345" i="3"/>
  <c r="BA605" i="3"/>
  <c r="AY289" i="3"/>
  <c r="AY330" i="3" s="1"/>
  <c r="BA13" i="4" s="1"/>
  <c r="AX182" i="3"/>
  <c r="AX181" i="3"/>
  <c r="AY658" i="3"/>
  <c r="AY659" i="3"/>
  <c r="AX703" i="3"/>
  <c r="AY395" i="3"/>
  <c r="AX118" i="3"/>
  <c r="AX80" i="3"/>
  <c r="AZ650" i="3" l="1"/>
  <c r="AZ239" i="3"/>
  <c r="AX130" i="3"/>
  <c r="AW807" i="3"/>
  <c r="AY22" i="4" s="1"/>
  <c r="AY23" i="4" s="1"/>
  <c r="AW9" i="3"/>
  <c r="AX764" i="3"/>
  <c r="AX765" i="3"/>
  <c r="AW809" i="3"/>
  <c r="AY500" i="3"/>
  <c r="AY292" i="3"/>
  <c r="AZ287" i="3" s="1"/>
  <c r="AY499" i="3"/>
  <c r="AY597" i="3"/>
  <c r="AZ552" i="3"/>
  <c r="AZ553" i="3"/>
  <c r="AX27" i="3"/>
  <c r="AY23" i="3" s="1"/>
  <c r="BA713" i="3"/>
  <c r="AY340" i="3"/>
  <c r="AX385" i="3"/>
  <c r="AY341" i="3"/>
  <c r="AX183" i="3"/>
  <c r="AX224" i="3" s="1"/>
  <c r="BA607" i="3"/>
  <c r="AY660" i="3"/>
  <c r="AY436" i="3"/>
  <c r="BA15" i="4" s="1"/>
  <c r="AY398" i="3"/>
  <c r="AX120" i="3"/>
  <c r="AY76" i="3"/>
  <c r="AY75" i="3"/>
  <c r="AZ9" i="4"/>
  <c r="BA235" i="3" l="1"/>
  <c r="BA234" i="3"/>
  <c r="BA236" i="3" s="1"/>
  <c r="AZ279" i="3"/>
  <c r="AX171" i="3"/>
  <c r="AZ10" i="4" s="1"/>
  <c r="AX133" i="3"/>
  <c r="AY332" i="3"/>
  <c r="AZ288" i="3"/>
  <c r="AZ289" i="3" s="1"/>
  <c r="AZ330" i="3" s="1"/>
  <c r="BB13" i="4" s="1"/>
  <c r="AX766" i="3"/>
  <c r="AY501" i="3"/>
  <c r="AY542" i="3" s="1"/>
  <c r="BA17" i="4" s="1"/>
  <c r="AX186" i="3"/>
  <c r="AY181" i="3" s="1"/>
  <c r="AX67" i="3"/>
  <c r="AY22" i="3"/>
  <c r="AY24" i="3" s="1"/>
  <c r="AZ554" i="3"/>
  <c r="BA754" i="3"/>
  <c r="BC21" i="4" s="1"/>
  <c r="BA716" i="3"/>
  <c r="AZ11" i="4"/>
  <c r="AY342" i="3"/>
  <c r="BA648" i="3"/>
  <c r="BC19" i="4" s="1"/>
  <c r="BA610" i="3"/>
  <c r="AY701" i="3"/>
  <c r="BA20" i="4" s="1"/>
  <c r="AY663" i="3"/>
  <c r="AY77" i="3"/>
  <c r="AY118" i="3" s="1"/>
  <c r="BA9" i="4" s="1"/>
  <c r="AZ394" i="3"/>
  <c r="AY438" i="3"/>
  <c r="AZ393" i="3"/>
  <c r="BA277" i="3" l="1"/>
  <c r="BC12" i="4" s="1"/>
  <c r="BA239" i="3"/>
  <c r="AX173" i="3"/>
  <c r="AY128" i="3"/>
  <c r="AY129" i="3"/>
  <c r="AX226" i="3"/>
  <c r="AY182" i="3"/>
  <c r="AY504" i="3"/>
  <c r="AZ500" i="3" s="1"/>
  <c r="AX12" i="3"/>
  <c r="AX14" i="3" s="1"/>
  <c r="AX807" i="3"/>
  <c r="AX769" i="3"/>
  <c r="AY65" i="3"/>
  <c r="BA8" i="4" s="1"/>
  <c r="AY27" i="3"/>
  <c r="AY67" i="3" s="1"/>
  <c r="BB711" i="3"/>
  <c r="BB712" i="3"/>
  <c r="BA756" i="3"/>
  <c r="AZ557" i="3"/>
  <c r="AZ595" i="3"/>
  <c r="BB18" i="4" s="1"/>
  <c r="AZ292" i="3"/>
  <c r="AZ332" i="3" s="1"/>
  <c r="AY383" i="3"/>
  <c r="BA14" i="4" s="1"/>
  <c r="AY345" i="3"/>
  <c r="BA650" i="3"/>
  <c r="BB606" i="3"/>
  <c r="BB605" i="3"/>
  <c r="AZ659" i="3"/>
  <c r="AZ658" i="3"/>
  <c r="AY703" i="3"/>
  <c r="AY183" i="3"/>
  <c r="AY80" i="3"/>
  <c r="AZ76" i="3" s="1"/>
  <c r="AZ395" i="3"/>
  <c r="AZ436" i="3" s="1"/>
  <c r="BB15" i="4" s="1"/>
  <c r="BB235" i="3" l="1"/>
  <c r="BB234" i="3"/>
  <c r="BB236" i="3" s="1"/>
  <c r="BA279" i="3"/>
  <c r="AY130" i="3"/>
  <c r="AZ23" i="3"/>
  <c r="AZ499" i="3"/>
  <c r="AZ501" i="3" s="1"/>
  <c r="AY544" i="3"/>
  <c r="AY765" i="3"/>
  <c r="AY764" i="3"/>
  <c r="AX809" i="3"/>
  <c r="AZ22" i="4"/>
  <c r="AZ23" i="4" s="1"/>
  <c r="AX9" i="3"/>
  <c r="BA287" i="3"/>
  <c r="AZ22" i="3"/>
  <c r="BB713" i="3"/>
  <c r="BB754" i="3" s="1"/>
  <c r="BD21" i="4" s="1"/>
  <c r="BA288" i="3"/>
  <c r="AZ75" i="3"/>
  <c r="AZ77" i="3" s="1"/>
  <c r="BA552" i="3"/>
  <c r="BA553" i="3"/>
  <c r="AZ597" i="3"/>
  <c r="AY120" i="3"/>
  <c r="BB607" i="3"/>
  <c r="BB648" i="3" s="1"/>
  <c r="BD19" i="4" s="1"/>
  <c r="AZ660" i="3"/>
  <c r="AZ701" i="3" s="1"/>
  <c r="BB20" i="4" s="1"/>
  <c r="AZ341" i="3"/>
  <c r="AZ340" i="3"/>
  <c r="AY385" i="3"/>
  <c r="AY224" i="3"/>
  <c r="AY186" i="3"/>
  <c r="AZ398" i="3"/>
  <c r="BA393" i="3" s="1"/>
  <c r="BB277" i="3" l="1"/>
  <c r="BD12" i="4" s="1"/>
  <c r="BB239" i="3"/>
  <c r="AY171" i="3"/>
  <c r="BA10" i="4" s="1"/>
  <c r="AY133" i="3"/>
  <c r="BA289" i="3"/>
  <c r="BA330" i="3" s="1"/>
  <c r="BC13" i="4" s="1"/>
  <c r="AY766" i="3"/>
  <c r="AY769" i="3" s="1"/>
  <c r="AY809" i="3" s="1"/>
  <c r="AZ24" i="3"/>
  <c r="AZ27" i="3" s="1"/>
  <c r="BA23" i="3" s="1"/>
  <c r="AZ542" i="3"/>
  <c r="BB17" i="4" s="1"/>
  <c r="AZ504" i="3"/>
  <c r="BA499" i="3" s="1"/>
  <c r="BB716" i="3"/>
  <c r="BC711" i="3" s="1"/>
  <c r="BB610" i="3"/>
  <c r="BB650" i="3" s="1"/>
  <c r="AZ663" i="3"/>
  <c r="BA658" i="3" s="1"/>
  <c r="BA554" i="3"/>
  <c r="BA557" i="3" s="1"/>
  <c r="AZ342" i="3"/>
  <c r="AZ383" i="3" s="1"/>
  <c r="BB14" i="4" s="1"/>
  <c r="AZ67" i="3"/>
  <c r="BA11" i="4"/>
  <c r="AZ438" i="3"/>
  <c r="AZ181" i="3"/>
  <c r="AY226" i="3"/>
  <c r="AZ182" i="3"/>
  <c r="AY12" i="3"/>
  <c r="AY14" i="3" s="1"/>
  <c r="BA394" i="3"/>
  <c r="BA395" i="3" s="1"/>
  <c r="AZ118" i="3"/>
  <c r="AZ80" i="3"/>
  <c r="BC235" i="3" l="1"/>
  <c r="BB279" i="3"/>
  <c r="BC234" i="3"/>
  <c r="BC236" i="3" s="1"/>
  <c r="BC712" i="3"/>
  <c r="AZ128" i="3"/>
  <c r="AZ129" i="3"/>
  <c r="AY173" i="3"/>
  <c r="BA292" i="3"/>
  <c r="BB288" i="3" s="1"/>
  <c r="BA500" i="3"/>
  <c r="BA501" i="3" s="1"/>
  <c r="AY807" i="3"/>
  <c r="BC606" i="3"/>
  <c r="AZ345" i="3"/>
  <c r="BA341" i="3" s="1"/>
  <c r="BC605" i="3"/>
  <c r="BA22" i="3"/>
  <c r="BA24" i="3" s="1"/>
  <c r="BA65" i="3" s="1"/>
  <c r="BC8" i="4" s="1"/>
  <c r="AZ764" i="3"/>
  <c r="AZ765" i="3"/>
  <c r="AZ544" i="3"/>
  <c r="AZ65" i="3"/>
  <c r="BB8" i="4" s="1"/>
  <c r="BB756" i="3"/>
  <c r="BA659" i="3"/>
  <c r="BA660" i="3" s="1"/>
  <c r="BA332" i="3"/>
  <c r="AZ703" i="3"/>
  <c r="BA595" i="3"/>
  <c r="BC18" i="4" s="1"/>
  <c r="BB552" i="3"/>
  <c r="BB553" i="3"/>
  <c r="BA597" i="3"/>
  <c r="BC713" i="3"/>
  <c r="AZ183" i="3"/>
  <c r="AZ224" i="3" s="1"/>
  <c r="BB11" i="4" s="1"/>
  <c r="BA436" i="3"/>
  <c r="BC15" i="4" s="1"/>
  <c r="BA398" i="3"/>
  <c r="AZ120" i="3"/>
  <c r="BA76" i="3"/>
  <c r="BA75" i="3"/>
  <c r="BB9" i="4"/>
  <c r="BC277" i="3" l="1"/>
  <c r="BE12" i="4" s="1"/>
  <c r="BC239" i="3"/>
  <c r="AZ130" i="3"/>
  <c r="AZ133" i="3" s="1"/>
  <c r="BB287" i="3"/>
  <c r="BB289" i="3" s="1"/>
  <c r="BB330" i="3" s="1"/>
  <c r="BD13" i="4" s="1"/>
  <c r="BA340" i="3"/>
  <c r="BA342" i="3" s="1"/>
  <c r="BA383" i="3" s="1"/>
  <c r="BC14" i="4" s="1"/>
  <c r="AZ385" i="3"/>
  <c r="AZ766" i="3"/>
  <c r="AZ769" i="3" s="1"/>
  <c r="AZ809" i="3" s="1"/>
  <c r="BC607" i="3"/>
  <c r="BC610" i="3" s="1"/>
  <c r="BA22" i="4"/>
  <c r="BA23" i="4" s="1"/>
  <c r="AY9" i="3"/>
  <c r="AZ807" i="3"/>
  <c r="BC648" i="3"/>
  <c r="BE19" i="4" s="1"/>
  <c r="BA27" i="3"/>
  <c r="BB23" i="3" s="1"/>
  <c r="BB292" i="3"/>
  <c r="BC288" i="3" s="1"/>
  <c r="BB554" i="3"/>
  <c r="BB595" i="3" s="1"/>
  <c r="BD18" i="4" s="1"/>
  <c r="BC754" i="3"/>
  <c r="BE21" i="4" s="1"/>
  <c r="BC716" i="3"/>
  <c r="BA542" i="3"/>
  <c r="BC17" i="4" s="1"/>
  <c r="BA504" i="3"/>
  <c r="AZ186" i="3"/>
  <c r="BA663" i="3"/>
  <c r="BA701" i="3"/>
  <c r="BC20" i="4" s="1"/>
  <c r="BA77" i="3"/>
  <c r="BB394" i="3"/>
  <c r="BB393" i="3"/>
  <c r="BA438" i="3"/>
  <c r="BD234" i="3" l="1"/>
  <c r="BD235" i="3"/>
  <c r="BD236" i="3" s="1"/>
  <c r="BC279" i="3"/>
  <c r="AZ171" i="3"/>
  <c r="BB10" i="4" s="1"/>
  <c r="AZ12" i="3"/>
  <c r="AZ14" i="3" s="1"/>
  <c r="BA765" i="3"/>
  <c r="BB332" i="3"/>
  <c r="BA129" i="3"/>
  <c r="BA128" i="3"/>
  <c r="BA130" i="3" s="1"/>
  <c r="AZ173" i="3"/>
  <c r="BA67" i="3"/>
  <c r="BC650" i="3"/>
  <c r="BD605" i="3"/>
  <c r="BA764" i="3"/>
  <c r="BA766" i="3" s="1"/>
  <c r="BD606" i="3"/>
  <c r="BA345" i="3"/>
  <c r="BB341" i="3" s="1"/>
  <c r="BB22" i="4"/>
  <c r="BC287" i="3"/>
  <c r="BC289" i="3" s="1"/>
  <c r="BC330" i="3" s="1"/>
  <c r="BE13" i="4" s="1"/>
  <c r="BB22" i="3"/>
  <c r="BB24" i="3" s="1"/>
  <c r="BB27" i="3" s="1"/>
  <c r="BB557" i="3"/>
  <c r="BC553" i="3" s="1"/>
  <c r="AZ226" i="3"/>
  <c r="BD711" i="3"/>
  <c r="BD712" i="3"/>
  <c r="BC756" i="3"/>
  <c r="BA182" i="3"/>
  <c r="BA181" i="3"/>
  <c r="BB500" i="3"/>
  <c r="BA544" i="3"/>
  <c r="BB499" i="3"/>
  <c r="BB658" i="3"/>
  <c r="BA703" i="3"/>
  <c r="BB659" i="3"/>
  <c r="BB395" i="3"/>
  <c r="BB436" i="3" s="1"/>
  <c r="BD15" i="4" s="1"/>
  <c r="BA118" i="3"/>
  <c r="BA80" i="3"/>
  <c r="K142" i="2"/>
  <c r="AZ9" i="3" l="1"/>
  <c r="BD277" i="3"/>
  <c r="BF12" i="4" s="1"/>
  <c r="BD239" i="3"/>
  <c r="BB23" i="4"/>
  <c r="BA171" i="3"/>
  <c r="BC10" i="4" s="1"/>
  <c r="BA133" i="3"/>
  <c r="BB340" i="3"/>
  <c r="BB342" i="3" s="1"/>
  <c r="BD607" i="3"/>
  <c r="BD648" i="3" s="1"/>
  <c r="BF19" i="4" s="1"/>
  <c r="BA385" i="3"/>
  <c r="BB597" i="3"/>
  <c r="BC552" i="3"/>
  <c r="BC554" i="3" s="1"/>
  <c r="BC595" i="3" s="1"/>
  <c r="BE18" i="4" s="1"/>
  <c r="BD713" i="3"/>
  <c r="BA183" i="3"/>
  <c r="BA224" i="3" s="1"/>
  <c r="BC11" i="4" s="1"/>
  <c r="BB65" i="3"/>
  <c r="BD8" i="4" s="1"/>
  <c r="BB501" i="3"/>
  <c r="BB542" i="3" s="1"/>
  <c r="BD17" i="4" s="1"/>
  <c r="BA769" i="3"/>
  <c r="BA807" i="3"/>
  <c r="BC22" i="4" s="1"/>
  <c r="BC23" i="3"/>
  <c r="BC22" i="3"/>
  <c r="BB67" i="3"/>
  <c r="BC292" i="3"/>
  <c r="BC332" i="3" s="1"/>
  <c r="BB660" i="3"/>
  <c r="BB398" i="3"/>
  <c r="BC393" i="3" s="1"/>
  <c r="BA120" i="3"/>
  <c r="BB76" i="3"/>
  <c r="BB75" i="3"/>
  <c r="BC9" i="4"/>
  <c r="L142" i="2"/>
  <c r="BE234" i="3" l="1"/>
  <c r="BD279" i="3"/>
  <c r="BE235" i="3"/>
  <c r="BB128" i="3"/>
  <c r="BB129" i="3"/>
  <c r="BA173" i="3"/>
  <c r="BD610" i="3"/>
  <c r="BE606" i="3" s="1"/>
  <c r="BA186" i="3"/>
  <c r="BA12" i="3" s="1"/>
  <c r="BA14" i="3" s="1"/>
  <c r="BC557" i="3"/>
  <c r="BD553" i="3" s="1"/>
  <c r="BD754" i="3"/>
  <c r="BF21" i="4" s="1"/>
  <c r="BD716" i="3"/>
  <c r="BB504" i="3"/>
  <c r="BC499" i="3" s="1"/>
  <c r="BB77" i="3"/>
  <c r="BB118" i="3" s="1"/>
  <c r="BD9" i="4" s="1"/>
  <c r="BB438" i="3"/>
  <c r="BD287" i="3"/>
  <c r="BC394" i="3"/>
  <c r="BC395" i="3" s="1"/>
  <c r="BC436" i="3" s="1"/>
  <c r="BE15" i="4" s="1"/>
  <c r="BD288" i="3"/>
  <c r="BA809" i="3"/>
  <c r="BB765" i="3"/>
  <c r="BB764" i="3"/>
  <c r="BC24" i="3"/>
  <c r="BC27" i="3" s="1"/>
  <c r="BB383" i="3"/>
  <c r="BD14" i="4" s="1"/>
  <c r="BB345" i="3"/>
  <c r="BA9" i="3"/>
  <c r="BC23" i="4"/>
  <c r="BB701" i="3"/>
  <c r="BD20" i="4" s="1"/>
  <c r="BB663" i="3"/>
  <c r="M142" i="2"/>
  <c r="N142" i="2" s="1"/>
  <c r="N243" i="2" s="1"/>
  <c r="O265" i="2" s="1"/>
  <c r="BE236" i="3" l="1"/>
  <c r="BE605" i="3"/>
  <c r="BE607" i="3" s="1"/>
  <c r="BD650" i="3"/>
  <c r="BB130" i="3"/>
  <c r="BB181" i="3"/>
  <c r="BA226" i="3"/>
  <c r="BB544" i="3"/>
  <c r="BB182" i="3"/>
  <c r="BD289" i="3"/>
  <c r="BD330" i="3" s="1"/>
  <c r="BF13" i="4" s="1"/>
  <c r="BC597" i="3"/>
  <c r="BD552" i="3"/>
  <c r="BD554" i="3" s="1"/>
  <c r="BC500" i="3"/>
  <c r="BC501" i="3" s="1"/>
  <c r="BC542" i="3" s="1"/>
  <c r="BE17" i="4" s="1"/>
  <c r="BE712" i="3"/>
  <c r="BD756" i="3"/>
  <c r="BE711" i="3"/>
  <c r="BC65" i="3"/>
  <c r="BE8" i="4" s="1"/>
  <c r="BB80" i="3"/>
  <c r="BC76" i="3" s="1"/>
  <c r="BB766" i="3"/>
  <c r="BB807" i="3" s="1"/>
  <c r="BD22" i="4" s="1"/>
  <c r="BD22" i="3"/>
  <c r="BC67" i="3"/>
  <c r="BD23" i="3"/>
  <c r="BC341" i="3"/>
  <c r="BC340" i="3"/>
  <c r="BB385" i="3"/>
  <c r="BE648" i="3"/>
  <c r="BG19" i="4" s="1"/>
  <c r="BE610" i="3"/>
  <c r="BB703" i="3"/>
  <c r="BC659" i="3"/>
  <c r="BC658" i="3"/>
  <c r="BC398" i="3"/>
  <c r="BC438" i="3" s="1"/>
  <c r="BE239" i="3" l="1"/>
  <c r="BE277" i="3"/>
  <c r="BG12" i="4" s="1"/>
  <c r="BB171" i="3"/>
  <c r="BD10" i="4" s="1"/>
  <c r="BB133" i="3"/>
  <c r="BB183" i="3"/>
  <c r="BB224" i="3" s="1"/>
  <c r="BD292" i="3"/>
  <c r="BD332" i="3" s="1"/>
  <c r="BB120" i="3"/>
  <c r="BE713" i="3"/>
  <c r="BE716" i="3" s="1"/>
  <c r="BE756" i="3" s="1"/>
  <c r="BD595" i="3"/>
  <c r="BF18" i="4" s="1"/>
  <c r="BD557" i="3"/>
  <c r="BC75" i="3"/>
  <c r="BC77" i="3" s="1"/>
  <c r="BC80" i="3" s="1"/>
  <c r="BB769" i="3"/>
  <c r="BC765" i="3" s="1"/>
  <c r="BC342" i="3"/>
  <c r="BC383" i="3" s="1"/>
  <c r="BE14" i="4" s="1"/>
  <c r="BC504" i="3"/>
  <c r="BD500" i="3" s="1"/>
  <c r="BD24" i="3"/>
  <c r="BE650" i="3"/>
  <c r="BF605" i="3"/>
  <c r="BF606" i="3"/>
  <c r="BC660" i="3"/>
  <c r="BD393" i="3"/>
  <c r="BD394" i="3"/>
  <c r="BF234" i="3" l="1"/>
  <c r="BE279" i="3"/>
  <c r="BF235" i="3"/>
  <c r="BE287" i="3"/>
  <c r="BB186" i="3"/>
  <c r="BC181" i="3" s="1"/>
  <c r="BC128" i="3"/>
  <c r="BC129" i="3"/>
  <c r="BB173" i="3"/>
  <c r="BF712" i="3"/>
  <c r="BE288" i="3"/>
  <c r="BE289" i="3" s="1"/>
  <c r="BE754" i="3"/>
  <c r="BG21" i="4" s="1"/>
  <c r="BC544" i="3"/>
  <c r="BF711" i="3"/>
  <c r="BF713" i="3" s="1"/>
  <c r="BC118" i="3"/>
  <c r="BE9" i="4" s="1"/>
  <c r="BD499" i="3"/>
  <c r="BD501" i="3" s="1"/>
  <c r="BC345" i="3"/>
  <c r="BD340" i="3" s="1"/>
  <c r="BB809" i="3"/>
  <c r="BD597" i="3"/>
  <c r="BE553" i="3"/>
  <c r="BE552" i="3"/>
  <c r="BC764" i="3"/>
  <c r="BC766" i="3" s="1"/>
  <c r="BC807" i="3" s="1"/>
  <c r="BE22" i="4" s="1"/>
  <c r="BF607" i="3"/>
  <c r="BF648" i="3" s="1"/>
  <c r="BH19" i="4" s="1"/>
  <c r="BD27" i="3"/>
  <c r="BD65" i="3"/>
  <c r="BF8" i="4" s="1"/>
  <c r="BC701" i="3"/>
  <c r="BE20" i="4" s="1"/>
  <c r="BC663" i="3"/>
  <c r="BB226" i="3"/>
  <c r="BD11" i="4"/>
  <c r="BD23" i="4" s="1"/>
  <c r="BB9" i="3"/>
  <c r="BD395" i="3"/>
  <c r="BD75" i="3"/>
  <c r="BD76" i="3"/>
  <c r="BC120" i="3"/>
  <c r="BF236" i="3" l="1"/>
  <c r="BC130" i="3"/>
  <c r="BC171" i="3" s="1"/>
  <c r="BE10" i="4" s="1"/>
  <c r="BC182" i="3"/>
  <c r="BB12" i="3"/>
  <c r="BB14" i="3" s="1"/>
  <c r="BD341" i="3"/>
  <c r="BD342" i="3" s="1"/>
  <c r="BD383" i="3" s="1"/>
  <c r="BF14" i="4" s="1"/>
  <c r="BC385" i="3"/>
  <c r="BF610" i="3"/>
  <c r="BF650" i="3" s="1"/>
  <c r="BD542" i="3"/>
  <c r="BF17" i="4" s="1"/>
  <c r="BD504" i="3"/>
  <c r="BE500" i="3" s="1"/>
  <c r="BF716" i="3"/>
  <c r="BF754" i="3"/>
  <c r="BH21" i="4" s="1"/>
  <c r="BE554" i="3"/>
  <c r="BC769" i="3"/>
  <c r="BD765" i="3" s="1"/>
  <c r="BE22" i="3"/>
  <c r="BE23" i="3"/>
  <c r="BD67" i="3"/>
  <c r="BC703" i="3"/>
  <c r="BD658" i="3"/>
  <c r="BD659" i="3"/>
  <c r="BC183" i="3"/>
  <c r="BC224" i="3" s="1"/>
  <c r="BE330" i="3"/>
  <c r="BG13" i="4" s="1"/>
  <c r="BE292" i="3"/>
  <c r="BD436" i="3"/>
  <c r="BF15" i="4" s="1"/>
  <c r="BD398" i="3"/>
  <c r="BD77" i="3"/>
  <c r="BD118" i="3" s="1"/>
  <c r="BF239" i="3" l="1"/>
  <c r="BF277" i="3"/>
  <c r="BH12" i="4" s="1"/>
  <c r="BC133" i="3"/>
  <c r="BD128" i="3" s="1"/>
  <c r="BG606" i="3"/>
  <c r="BD544" i="3"/>
  <c r="BG605" i="3"/>
  <c r="BE499" i="3"/>
  <c r="BE501" i="3" s="1"/>
  <c r="BE542" i="3" s="1"/>
  <c r="BG17" i="4" s="1"/>
  <c r="BD345" i="3"/>
  <c r="BE340" i="3" s="1"/>
  <c r="BG711" i="3"/>
  <c r="BG712" i="3"/>
  <c r="BF756" i="3"/>
  <c r="BC809" i="3"/>
  <c r="BD764" i="3"/>
  <c r="BD766" i="3" s="1"/>
  <c r="BD807" i="3" s="1"/>
  <c r="BF22" i="4" s="1"/>
  <c r="BE557" i="3"/>
  <c r="BE595" i="3"/>
  <c r="BG18" i="4" s="1"/>
  <c r="BE24" i="3"/>
  <c r="BD660" i="3"/>
  <c r="BD701" i="3" s="1"/>
  <c r="BF20" i="4" s="1"/>
  <c r="BE11" i="4"/>
  <c r="BE23" i="4" s="1"/>
  <c r="BC9" i="3"/>
  <c r="BD80" i="3"/>
  <c r="BD120" i="3" s="1"/>
  <c r="BC186" i="3"/>
  <c r="BD181" i="3" s="1"/>
  <c r="BE332" i="3"/>
  <c r="BF287" i="3"/>
  <c r="BF288" i="3"/>
  <c r="BD438" i="3"/>
  <c r="BE393" i="3"/>
  <c r="BE394" i="3"/>
  <c r="BF9" i="4"/>
  <c r="BF279" i="3" l="1"/>
  <c r="BG234" i="3"/>
  <c r="BG235" i="3"/>
  <c r="BD129" i="3"/>
  <c r="BD130" i="3" s="1"/>
  <c r="BD171" i="3" s="1"/>
  <c r="BF10" i="4" s="1"/>
  <c r="BC173" i="3"/>
  <c r="BG607" i="3"/>
  <c r="BG648" i="3" s="1"/>
  <c r="BI19" i="4" s="1"/>
  <c r="BE341" i="3"/>
  <c r="BE342" i="3" s="1"/>
  <c r="BE383" i="3" s="1"/>
  <c r="BG14" i="4" s="1"/>
  <c r="BD385" i="3"/>
  <c r="BG713" i="3"/>
  <c r="BC226" i="3"/>
  <c r="BE76" i="3"/>
  <c r="BF552" i="3"/>
  <c r="BF553" i="3"/>
  <c r="BE597" i="3"/>
  <c r="BC12" i="3"/>
  <c r="BC14" i="3" s="1"/>
  <c r="BD769" i="3"/>
  <c r="BD809" i="3" s="1"/>
  <c r="BE504" i="3"/>
  <c r="BF499" i="3" s="1"/>
  <c r="BD663" i="3"/>
  <c r="BD703" i="3" s="1"/>
  <c r="BG610" i="3"/>
  <c r="BH605" i="3" s="1"/>
  <c r="BE65" i="3"/>
  <c r="BG8" i="4" s="1"/>
  <c r="BE27" i="3"/>
  <c r="BE75" i="3"/>
  <c r="BD182" i="3"/>
  <c r="BD183" i="3" s="1"/>
  <c r="BE395" i="3"/>
  <c r="BF289" i="3"/>
  <c r="BG236" i="3" l="1"/>
  <c r="BD133" i="3"/>
  <c r="BE129" i="3" s="1"/>
  <c r="BE544" i="3"/>
  <c r="BE77" i="3"/>
  <c r="BE118" i="3" s="1"/>
  <c r="BE764" i="3"/>
  <c r="BG716" i="3"/>
  <c r="BG754" i="3"/>
  <c r="BI21" i="4" s="1"/>
  <c r="BF554" i="3"/>
  <c r="BF557" i="3" s="1"/>
  <c r="BE765" i="3"/>
  <c r="BE766" i="3" s="1"/>
  <c r="BE807" i="3" s="1"/>
  <c r="BG22" i="4" s="1"/>
  <c r="BH606" i="3"/>
  <c r="BH607" i="3" s="1"/>
  <c r="BE345" i="3"/>
  <c r="BF340" i="3" s="1"/>
  <c r="BF500" i="3"/>
  <c r="BF501" i="3" s="1"/>
  <c r="BE658" i="3"/>
  <c r="BE659" i="3"/>
  <c r="BG650" i="3"/>
  <c r="BE67" i="3"/>
  <c r="BF23" i="3"/>
  <c r="BF22" i="3"/>
  <c r="BD224" i="3"/>
  <c r="BD186" i="3"/>
  <c r="BE398" i="3"/>
  <c r="BE436" i="3"/>
  <c r="BG15" i="4" s="1"/>
  <c r="BF292" i="3"/>
  <c r="BF330" i="3"/>
  <c r="BH13" i="4" s="1"/>
  <c r="BG277" i="3" l="1"/>
  <c r="BI12" i="4" s="1"/>
  <c r="BG239" i="3"/>
  <c r="BE128" i="3"/>
  <c r="BE130" i="3" s="1"/>
  <c r="BD173" i="3"/>
  <c r="BE80" i="3"/>
  <c r="BF76" i="3" s="1"/>
  <c r="BE660" i="3"/>
  <c r="BE701" i="3" s="1"/>
  <c r="BG20" i="4" s="1"/>
  <c r="BF504" i="3"/>
  <c r="BF544" i="3" s="1"/>
  <c r="BF542" i="3"/>
  <c r="BH17" i="4" s="1"/>
  <c r="BF341" i="3"/>
  <c r="BF342" i="3" s="1"/>
  <c r="BE385" i="3"/>
  <c r="BH711" i="3"/>
  <c r="BG756" i="3"/>
  <c r="BH712" i="3"/>
  <c r="BF595" i="3"/>
  <c r="BH18" i="4" s="1"/>
  <c r="BF597" i="3"/>
  <c r="BG552" i="3"/>
  <c r="BG553" i="3"/>
  <c r="BE769" i="3"/>
  <c r="BF765" i="3" s="1"/>
  <c r="BF24" i="3"/>
  <c r="BF27" i="3" s="1"/>
  <c r="BH648" i="3"/>
  <c r="BJ19" i="4" s="1"/>
  <c r="BH610" i="3"/>
  <c r="BE182" i="3"/>
  <c r="BE181" i="3"/>
  <c r="BD226" i="3"/>
  <c r="BD12" i="3"/>
  <c r="BD14" i="3" s="1"/>
  <c r="BF11" i="4"/>
  <c r="BF23" i="4" s="1"/>
  <c r="BD9" i="3"/>
  <c r="BF332" i="3"/>
  <c r="BG287" i="3"/>
  <c r="BG288" i="3"/>
  <c r="BF393" i="3"/>
  <c r="BE438" i="3"/>
  <c r="BF394" i="3"/>
  <c r="BG9" i="4"/>
  <c r="BH234" i="3" l="1"/>
  <c r="BG279" i="3"/>
  <c r="BH235" i="3"/>
  <c r="BH236" i="3" s="1"/>
  <c r="BE133" i="3"/>
  <c r="BF128" i="3" s="1"/>
  <c r="BE171" i="3"/>
  <c r="BG10" i="4" s="1"/>
  <c r="BF129" i="3"/>
  <c r="BF75" i="3"/>
  <c r="BF77" i="3" s="1"/>
  <c r="BE120" i="3"/>
  <c r="BG499" i="3"/>
  <c r="BG500" i="3"/>
  <c r="BE663" i="3"/>
  <c r="BF658" i="3" s="1"/>
  <c r="BF65" i="3"/>
  <c r="BH8" i="4" s="1"/>
  <c r="BF764" i="3"/>
  <c r="BF766" i="3" s="1"/>
  <c r="BE809" i="3"/>
  <c r="BG554" i="3"/>
  <c r="BH713" i="3"/>
  <c r="BG23" i="3"/>
  <c r="BG22" i="3"/>
  <c r="BF67" i="3"/>
  <c r="BF383" i="3"/>
  <c r="BH14" i="4" s="1"/>
  <c r="BF345" i="3"/>
  <c r="BH650" i="3"/>
  <c r="BI605" i="3"/>
  <c r="BI606" i="3"/>
  <c r="BE183" i="3"/>
  <c r="BE224" i="3" s="1"/>
  <c r="BG289" i="3"/>
  <c r="BF395" i="3"/>
  <c r="BH239" i="3" l="1"/>
  <c r="BH277" i="3"/>
  <c r="BJ12" i="4" s="1"/>
  <c r="BE173" i="3"/>
  <c r="BF130" i="3"/>
  <c r="BF171" i="3" s="1"/>
  <c r="BH10" i="4" s="1"/>
  <c r="BG501" i="3"/>
  <c r="BG504" i="3" s="1"/>
  <c r="BE703" i="3"/>
  <c r="BF659" i="3"/>
  <c r="BF660" i="3" s="1"/>
  <c r="BH754" i="3"/>
  <c r="BJ21" i="4" s="1"/>
  <c r="BH716" i="3"/>
  <c r="BG595" i="3"/>
  <c r="BI18" i="4" s="1"/>
  <c r="BG557" i="3"/>
  <c r="BG24" i="3"/>
  <c r="BG27" i="3" s="1"/>
  <c r="BI607" i="3"/>
  <c r="BI610" i="3" s="1"/>
  <c r="BF807" i="3"/>
  <c r="BH22" i="4" s="1"/>
  <c r="BF769" i="3"/>
  <c r="BG65" i="3"/>
  <c r="BI8" i="4" s="1"/>
  <c r="BG340" i="3"/>
  <c r="BF385" i="3"/>
  <c r="BG341" i="3"/>
  <c r="BG542" i="3"/>
  <c r="BI17" i="4" s="1"/>
  <c r="BG11" i="4"/>
  <c r="BG23" i="4" s="1"/>
  <c r="BE9" i="3"/>
  <c r="BE186" i="3"/>
  <c r="BF181" i="3" s="1"/>
  <c r="BF398" i="3"/>
  <c r="BF436" i="3"/>
  <c r="BH15" i="4" s="1"/>
  <c r="BG330" i="3"/>
  <c r="BI13" i="4" s="1"/>
  <c r="BG292" i="3"/>
  <c r="BF118" i="3"/>
  <c r="BF80" i="3"/>
  <c r="BH279" i="3" l="1"/>
  <c r="BI234" i="3"/>
  <c r="BI236" i="3" s="1"/>
  <c r="BI277" i="3" s="1"/>
  <c r="BK12" i="4" s="1"/>
  <c r="BI235" i="3"/>
  <c r="BF133" i="3"/>
  <c r="BF173" i="3" s="1"/>
  <c r="BI239" i="3"/>
  <c r="BJ235" i="3" s="1"/>
  <c r="BH552" i="3"/>
  <c r="BG597" i="3"/>
  <c r="BH553" i="3"/>
  <c r="BI712" i="3"/>
  <c r="BH756" i="3"/>
  <c r="BI711" i="3"/>
  <c r="BI648" i="3"/>
  <c r="BK19" i="4" s="1"/>
  <c r="BG765" i="3"/>
  <c r="BG764" i="3"/>
  <c r="BF809" i="3"/>
  <c r="BH22" i="3"/>
  <c r="BH23" i="3"/>
  <c r="BG67" i="3"/>
  <c r="BG342" i="3"/>
  <c r="BJ605" i="3"/>
  <c r="BI650" i="3"/>
  <c r="BJ606" i="3"/>
  <c r="BH499" i="3"/>
  <c r="BG544" i="3"/>
  <c r="BH500" i="3"/>
  <c r="BF182" i="3"/>
  <c r="BF183" i="3" s="1"/>
  <c r="BE12" i="3"/>
  <c r="BE14" i="3" s="1"/>
  <c r="BE226" i="3"/>
  <c r="BF701" i="3"/>
  <c r="BH20" i="4" s="1"/>
  <c r="BF663" i="3"/>
  <c r="BF438" i="3"/>
  <c r="BG393" i="3"/>
  <c r="BG394" i="3"/>
  <c r="BH288" i="3"/>
  <c r="BG332" i="3"/>
  <c r="BH287" i="3"/>
  <c r="BG76" i="3"/>
  <c r="BG75" i="3"/>
  <c r="BF120" i="3"/>
  <c r="BH9" i="4"/>
  <c r="BG128" i="3" l="1"/>
  <c r="BG130" i="3" s="1"/>
  <c r="BG129" i="3"/>
  <c r="BI279" i="3"/>
  <c r="BJ234" i="3"/>
  <c r="BJ236" i="3" s="1"/>
  <c r="BJ239" i="3" s="1"/>
  <c r="BH554" i="3"/>
  <c r="BH557" i="3" s="1"/>
  <c r="BI713" i="3"/>
  <c r="BG766" i="3"/>
  <c r="BH24" i="3"/>
  <c r="BH501" i="3"/>
  <c r="BH504" i="3" s="1"/>
  <c r="BG345" i="3"/>
  <c r="BG383" i="3"/>
  <c r="BI14" i="4" s="1"/>
  <c r="BJ607" i="3"/>
  <c r="BF224" i="3"/>
  <c r="BF186" i="3"/>
  <c r="BF12" i="3" s="1"/>
  <c r="BF14" i="3" s="1"/>
  <c r="BG658" i="3"/>
  <c r="BF703" i="3"/>
  <c r="BG659" i="3"/>
  <c r="BJ277" i="3"/>
  <c r="BL12" i="4" s="1"/>
  <c r="BH289" i="3"/>
  <c r="BG395" i="3"/>
  <c r="BG77" i="3"/>
  <c r="BG118" i="3" s="1"/>
  <c r="BI9" i="4" s="1"/>
  <c r="BG133" i="3" l="1"/>
  <c r="BG171" i="3"/>
  <c r="BI10" i="4" s="1"/>
  <c r="BH595" i="3"/>
  <c r="BJ18" i="4" s="1"/>
  <c r="BI552" i="3"/>
  <c r="BH597" i="3"/>
  <c r="BI553" i="3"/>
  <c r="BI754" i="3"/>
  <c r="BK21" i="4" s="1"/>
  <c r="BI716" i="3"/>
  <c r="BF226" i="3"/>
  <c r="BG182" i="3"/>
  <c r="BG181" i="3"/>
  <c r="BH542" i="3"/>
  <c r="BJ17" i="4" s="1"/>
  <c r="BG769" i="3"/>
  <c r="BG807" i="3"/>
  <c r="BI22" i="4" s="1"/>
  <c r="BH27" i="3"/>
  <c r="BH65" i="3"/>
  <c r="BJ8" i="4" s="1"/>
  <c r="BG385" i="3"/>
  <c r="BH340" i="3"/>
  <c r="BH341" i="3"/>
  <c r="BG80" i="3"/>
  <c r="BH75" i="3" s="1"/>
  <c r="BJ648" i="3"/>
  <c r="BL19" i="4" s="1"/>
  <c r="BJ610" i="3"/>
  <c r="BI500" i="3"/>
  <c r="BI499" i="3"/>
  <c r="BH544" i="3"/>
  <c r="BH11" i="4"/>
  <c r="BH23" i="4" s="1"/>
  <c r="BF9" i="3"/>
  <c r="BG660" i="3"/>
  <c r="BJ279" i="3"/>
  <c r="BK235" i="3"/>
  <c r="BK234" i="3"/>
  <c r="BH330" i="3"/>
  <c r="BJ13" i="4" s="1"/>
  <c r="BH292" i="3"/>
  <c r="BG436" i="3"/>
  <c r="BG398" i="3"/>
  <c r="BH128" i="3" l="1"/>
  <c r="BH129" i="3"/>
  <c r="BG173" i="3"/>
  <c r="BG183" i="3"/>
  <c r="BG224" i="3" s="1"/>
  <c r="BI11" i="4" s="1"/>
  <c r="BJ712" i="3"/>
  <c r="BI756" i="3"/>
  <c r="BJ711" i="3"/>
  <c r="BI554" i="3"/>
  <c r="BH76" i="3"/>
  <c r="BH77" i="3" s="1"/>
  <c r="BH118" i="3" s="1"/>
  <c r="BG120" i="3"/>
  <c r="BG809" i="3"/>
  <c r="BH765" i="3"/>
  <c r="BH764" i="3"/>
  <c r="BI23" i="3"/>
  <c r="BH67" i="3"/>
  <c r="BI22" i="3"/>
  <c r="BH342" i="3"/>
  <c r="BJ650" i="3"/>
  <c r="BK605" i="3"/>
  <c r="BK606" i="3"/>
  <c r="BI501" i="3"/>
  <c r="BG701" i="3"/>
  <c r="BI20" i="4" s="1"/>
  <c r="BG663" i="3"/>
  <c r="BG186" i="3"/>
  <c r="BK236" i="3"/>
  <c r="BI15" i="4"/>
  <c r="BI288" i="3"/>
  <c r="BH332" i="3"/>
  <c r="BI287" i="3"/>
  <c r="BG438" i="3"/>
  <c r="BH393" i="3"/>
  <c r="BH394" i="3"/>
  <c r="BH130" i="3" l="1"/>
  <c r="BG9" i="3"/>
  <c r="BG12" i="3"/>
  <c r="BG14" i="3" s="1"/>
  <c r="BJ713" i="3"/>
  <c r="BJ754" i="3" s="1"/>
  <c r="BL21" i="4" s="1"/>
  <c r="BI595" i="3"/>
  <c r="BK18" i="4" s="1"/>
  <c r="BI557" i="3"/>
  <c r="BI24" i="3"/>
  <c r="BI65" i="3" s="1"/>
  <c r="BK8" i="4" s="1"/>
  <c r="BH766" i="3"/>
  <c r="BH807" i="3" s="1"/>
  <c r="BJ22" i="4" s="1"/>
  <c r="BI23" i="4"/>
  <c r="BH345" i="3"/>
  <c r="BH383" i="3"/>
  <c r="BJ14" i="4" s="1"/>
  <c r="BK607" i="3"/>
  <c r="BG226" i="3"/>
  <c r="BI542" i="3"/>
  <c r="BK17" i="4" s="1"/>
  <c r="BI504" i="3"/>
  <c r="BH181" i="3"/>
  <c r="BH182" i="3"/>
  <c r="BH658" i="3"/>
  <c r="BG703" i="3"/>
  <c r="BH659" i="3"/>
  <c r="BH80" i="3"/>
  <c r="BH120" i="3" s="1"/>
  <c r="BK277" i="3"/>
  <c r="BM12" i="4" s="1"/>
  <c r="BK239" i="3"/>
  <c r="BH395" i="3"/>
  <c r="BI289" i="3"/>
  <c r="BJ9" i="4"/>
  <c r="BH171" i="3" l="1"/>
  <c r="BJ10" i="4" s="1"/>
  <c r="BH133" i="3"/>
  <c r="BJ716" i="3"/>
  <c r="BI27" i="3"/>
  <c r="BI67" i="3" s="1"/>
  <c r="BI597" i="3"/>
  <c r="BJ552" i="3"/>
  <c r="BJ553" i="3"/>
  <c r="BH769" i="3"/>
  <c r="BI765" i="3" s="1"/>
  <c r="BI75" i="3"/>
  <c r="BH183" i="3"/>
  <c r="BH186" i="3" s="1"/>
  <c r="BI76" i="3"/>
  <c r="BI341" i="3"/>
  <c r="BI340" i="3"/>
  <c r="BH385" i="3"/>
  <c r="BJ499" i="3"/>
  <c r="BJ500" i="3"/>
  <c r="BI544" i="3"/>
  <c r="BK648" i="3"/>
  <c r="BM19" i="4" s="1"/>
  <c r="BK610" i="3"/>
  <c r="BH660" i="3"/>
  <c r="BL235" i="3"/>
  <c r="BK279" i="3"/>
  <c r="BL234" i="3"/>
  <c r="BI330" i="3"/>
  <c r="BK13" i="4" s="1"/>
  <c r="BI292" i="3"/>
  <c r="BH436" i="3"/>
  <c r="BH398" i="3"/>
  <c r="BI129" i="3" l="1"/>
  <c r="BI128" i="3"/>
  <c r="BH173" i="3"/>
  <c r="BJ23" i="3"/>
  <c r="BJ22" i="3"/>
  <c r="BH809" i="3"/>
  <c r="BJ756" i="3"/>
  <c r="BK712" i="3"/>
  <c r="BK711" i="3"/>
  <c r="BH224" i="3"/>
  <c r="BJ11" i="4" s="1"/>
  <c r="BI764" i="3"/>
  <c r="BI766" i="3" s="1"/>
  <c r="BJ554" i="3"/>
  <c r="BI77" i="3"/>
  <c r="BI118" i="3" s="1"/>
  <c r="BJ501" i="3"/>
  <c r="BJ542" i="3" s="1"/>
  <c r="BL17" i="4" s="1"/>
  <c r="BI342" i="3"/>
  <c r="BI383" i="3" s="1"/>
  <c r="BK14" i="4" s="1"/>
  <c r="BL605" i="3"/>
  <c r="BK650" i="3"/>
  <c r="BL606" i="3"/>
  <c r="BH701" i="3"/>
  <c r="BJ20" i="4" s="1"/>
  <c r="BH663" i="3"/>
  <c r="BH12" i="3" s="1"/>
  <c r="BH14" i="3" s="1"/>
  <c r="BL236" i="3"/>
  <c r="BI182" i="3"/>
  <c r="BI181" i="3"/>
  <c r="BH226" i="3"/>
  <c r="BJ15" i="4"/>
  <c r="BI332" i="3"/>
  <c r="BJ287" i="3"/>
  <c r="BJ288" i="3"/>
  <c r="BI394" i="3"/>
  <c r="BH438" i="3"/>
  <c r="BI393" i="3"/>
  <c r="BI80" i="3"/>
  <c r="BI130" i="3" l="1"/>
  <c r="BJ24" i="3"/>
  <c r="BJ27" i="3" s="1"/>
  <c r="BH9" i="3"/>
  <c r="BK713" i="3"/>
  <c r="BK754" i="3" s="1"/>
  <c r="BM21" i="4" s="1"/>
  <c r="BJ595" i="3"/>
  <c r="BL18" i="4" s="1"/>
  <c r="BJ557" i="3"/>
  <c r="BJ504" i="3"/>
  <c r="BJ544" i="3" s="1"/>
  <c r="BI345" i="3"/>
  <c r="BJ341" i="3" s="1"/>
  <c r="BI769" i="3"/>
  <c r="BI807" i="3"/>
  <c r="BK22" i="4" s="1"/>
  <c r="BJ65" i="3"/>
  <c r="BL8" i="4" s="1"/>
  <c r="BI183" i="3"/>
  <c r="BI224" i="3" s="1"/>
  <c r="BK11" i="4" s="1"/>
  <c r="BL607" i="3"/>
  <c r="BJ23" i="4"/>
  <c r="BH703" i="3"/>
  <c r="BI658" i="3"/>
  <c r="BI659" i="3"/>
  <c r="BJ289" i="3"/>
  <c r="BJ330" i="3" s="1"/>
  <c r="BL13" i="4" s="1"/>
  <c r="BL277" i="3"/>
  <c r="BN12" i="4" s="1"/>
  <c r="BL239" i="3"/>
  <c r="BI395" i="3"/>
  <c r="BK9" i="4"/>
  <c r="BI120" i="3"/>
  <c r="BJ75" i="3"/>
  <c r="BJ76" i="3"/>
  <c r="BI171" i="3" l="1"/>
  <c r="BK10" i="4" s="1"/>
  <c r="BI133" i="3"/>
  <c r="BK500" i="3"/>
  <c r="BK716" i="3"/>
  <c r="BL712" i="3" s="1"/>
  <c r="BK499" i="3"/>
  <c r="BK552" i="3"/>
  <c r="BJ597" i="3"/>
  <c r="BK553" i="3"/>
  <c r="BI385" i="3"/>
  <c r="BJ340" i="3"/>
  <c r="BJ342" i="3" s="1"/>
  <c r="BJ764" i="3"/>
  <c r="BJ765" i="3"/>
  <c r="BI809" i="3"/>
  <c r="BI186" i="3"/>
  <c r="BJ182" i="3" s="1"/>
  <c r="BJ67" i="3"/>
  <c r="BK22" i="3"/>
  <c r="BK23" i="3"/>
  <c r="BL648" i="3"/>
  <c r="BN19" i="4" s="1"/>
  <c r="BL610" i="3"/>
  <c r="BI660" i="3"/>
  <c r="BJ292" i="3"/>
  <c r="BK288" i="3" s="1"/>
  <c r="BM235" i="3"/>
  <c r="BM234" i="3"/>
  <c r="BL279" i="3"/>
  <c r="BI436" i="3"/>
  <c r="BI398" i="3"/>
  <c r="BJ77" i="3"/>
  <c r="BJ118" i="3" s="1"/>
  <c r="BL9" i="4" s="1"/>
  <c r="BJ128" i="3" l="1"/>
  <c r="BJ130" i="3" s="1"/>
  <c r="BJ171" i="3" s="1"/>
  <c r="BL10" i="4" s="1"/>
  <c r="BJ129" i="3"/>
  <c r="BI173" i="3"/>
  <c r="BK501" i="3"/>
  <c r="BK542" i="3" s="1"/>
  <c r="BM17" i="4" s="1"/>
  <c r="BL711" i="3"/>
  <c r="BL713" i="3" s="1"/>
  <c r="BL754" i="3" s="1"/>
  <c r="BN21" i="4" s="1"/>
  <c r="BK756" i="3"/>
  <c r="BK554" i="3"/>
  <c r="BI226" i="3"/>
  <c r="BJ181" i="3"/>
  <c r="BJ183" i="3" s="1"/>
  <c r="BJ224" i="3" s="1"/>
  <c r="BL11" i="4" s="1"/>
  <c r="BK24" i="3"/>
  <c r="BK27" i="3" s="1"/>
  <c r="BJ766" i="3"/>
  <c r="BJ80" i="3"/>
  <c r="BK76" i="3" s="1"/>
  <c r="BM236" i="3"/>
  <c r="BM277" i="3" s="1"/>
  <c r="BO12" i="4" s="1"/>
  <c r="BJ383" i="3"/>
  <c r="BL14" i="4" s="1"/>
  <c r="BJ345" i="3"/>
  <c r="BK504" i="3"/>
  <c r="BL650" i="3"/>
  <c r="BM605" i="3"/>
  <c r="BM606" i="3"/>
  <c r="BK287" i="3"/>
  <c r="BK289" i="3" s="1"/>
  <c r="BK330" i="3" s="1"/>
  <c r="BM13" i="4" s="1"/>
  <c r="BI701" i="3"/>
  <c r="BK20" i="4" s="1"/>
  <c r="BI663" i="3"/>
  <c r="BI12" i="3" s="1"/>
  <c r="BI14" i="3" s="1"/>
  <c r="BJ332" i="3"/>
  <c r="BK15" i="4"/>
  <c r="BJ393" i="3"/>
  <c r="BI438" i="3"/>
  <c r="BJ394" i="3"/>
  <c r="BJ133" i="3" l="1"/>
  <c r="BK75" i="3"/>
  <c r="BK77" i="3" s="1"/>
  <c r="BK118" i="3" s="1"/>
  <c r="BL716" i="3"/>
  <c r="BM712" i="3" s="1"/>
  <c r="BJ120" i="3"/>
  <c r="BK557" i="3"/>
  <c r="BK595" i="3"/>
  <c r="BM18" i="4" s="1"/>
  <c r="BJ186" i="3"/>
  <c r="BJ226" i="3" s="1"/>
  <c r="BM239" i="3"/>
  <c r="BM279" i="3" s="1"/>
  <c r="BM607" i="3"/>
  <c r="BM648" i="3" s="1"/>
  <c r="BO19" i="4" s="1"/>
  <c r="BI9" i="3"/>
  <c r="BK65" i="3"/>
  <c r="BM8" i="4" s="1"/>
  <c r="BJ807" i="3"/>
  <c r="BL22" i="4" s="1"/>
  <c r="BJ769" i="3"/>
  <c r="BL23" i="3"/>
  <c r="BL22" i="3"/>
  <c r="BK67" i="3"/>
  <c r="BK544" i="3"/>
  <c r="BL499" i="3"/>
  <c r="BL500" i="3"/>
  <c r="BK341" i="3"/>
  <c r="BK340" i="3"/>
  <c r="BJ385" i="3"/>
  <c r="BK292" i="3"/>
  <c r="BK332" i="3" s="1"/>
  <c r="BK23" i="4"/>
  <c r="BJ395" i="3"/>
  <c r="BJ398" i="3" s="1"/>
  <c r="BI703" i="3"/>
  <c r="BJ659" i="3"/>
  <c r="BJ658" i="3"/>
  <c r="BK181" i="3"/>
  <c r="BN235" i="3"/>
  <c r="BJ173" i="3" l="1"/>
  <c r="BK128" i="3"/>
  <c r="BK129" i="3"/>
  <c r="BK130" i="3" s="1"/>
  <c r="BM711" i="3"/>
  <c r="BM713" i="3" s="1"/>
  <c r="BM754" i="3" s="1"/>
  <c r="BO21" i="4" s="1"/>
  <c r="BL756" i="3"/>
  <c r="BK80" i="3"/>
  <c r="BL75" i="3" s="1"/>
  <c r="BK182" i="3"/>
  <c r="BK183" i="3" s="1"/>
  <c r="BM610" i="3"/>
  <c r="BM650" i="3" s="1"/>
  <c r="BN234" i="3"/>
  <c r="BN236" i="3" s="1"/>
  <c r="BK597" i="3"/>
  <c r="BL552" i="3"/>
  <c r="BL553" i="3"/>
  <c r="BL287" i="3"/>
  <c r="BJ436" i="3"/>
  <c r="BL15" i="4" s="1"/>
  <c r="BK765" i="3"/>
  <c r="BJ809" i="3"/>
  <c r="BK764" i="3"/>
  <c r="BL24" i="3"/>
  <c r="BL501" i="3"/>
  <c r="BK342" i="3"/>
  <c r="BL288" i="3"/>
  <c r="BJ660" i="3"/>
  <c r="BK394" i="3"/>
  <c r="BJ438" i="3"/>
  <c r="BK393" i="3"/>
  <c r="BM9" i="4"/>
  <c r="BK171" i="3" l="1"/>
  <c r="BM10" i="4" s="1"/>
  <c r="BK133" i="3"/>
  <c r="BN606" i="3"/>
  <c r="BL76" i="3"/>
  <c r="BL77" i="3" s="1"/>
  <c r="BK120" i="3"/>
  <c r="BM716" i="3"/>
  <c r="BN712" i="3" s="1"/>
  <c r="BN605" i="3"/>
  <c r="BN607" i="3" s="1"/>
  <c r="BN610" i="3" s="1"/>
  <c r="BL554" i="3"/>
  <c r="BL595" i="3" s="1"/>
  <c r="BN18" i="4" s="1"/>
  <c r="BK766" i="3"/>
  <c r="BK769" i="3" s="1"/>
  <c r="BL289" i="3"/>
  <c r="BL292" i="3" s="1"/>
  <c r="BL65" i="3"/>
  <c r="BN8" i="4" s="1"/>
  <c r="BL27" i="3"/>
  <c r="BK383" i="3"/>
  <c r="BM14" i="4" s="1"/>
  <c r="BK345" i="3"/>
  <c r="BL542" i="3"/>
  <c r="BN17" i="4" s="1"/>
  <c r="BL504" i="3"/>
  <c r="BK395" i="3"/>
  <c r="BK398" i="3" s="1"/>
  <c r="BJ701" i="3"/>
  <c r="BJ663" i="3"/>
  <c r="BK224" i="3"/>
  <c r="BM11" i="4" s="1"/>
  <c r="BK186" i="3"/>
  <c r="BN277" i="3"/>
  <c r="BP12" i="4" s="1"/>
  <c r="BN239" i="3"/>
  <c r="BL129" i="3" l="1"/>
  <c r="BL128" i="3"/>
  <c r="BL130" i="3" s="1"/>
  <c r="BK173" i="3"/>
  <c r="BL330" i="3"/>
  <c r="BN13" i="4" s="1"/>
  <c r="BK436" i="3"/>
  <c r="BM15" i="4" s="1"/>
  <c r="BN711" i="3"/>
  <c r="BN713" i="3" s="1"/>
  <c r="BM756" i="3"/>
  <c r="BK807" i="3"/>
  <c r="BM22" i="4" s="1"/>
  <c r="BL557" i="3"/>
  <c r="BM552" i="3" s="1"/>
  <c r="BN648" i="3"/>
  <c r="BP19" i="4" s="1"/>
  <c r="BK809" i="3"/>
  <c r="BL764" i="3"/>
  <c r="BL765" i="3"/>
  <c r="BM23" i="3"/>
  <c r="BL67" i="3"/>
  <c r="BM22" i="3"/>
  <c r="BK385" i="3"/>
  <c r="BL341" i="3"/>
  <c r="BL340" i="3"/>
  <c r="BL544" i="3"/>
  <c r="BM500" i="3"/>
  <c r="BM499" i="3"/>
  <c r="BO606" i="3"/>
  <c r="BO605" i="3"/>
  <c r="BN650" i="3"/>
  <c r="BK658" i="3"/>
  <c r="BK659" i="3"/>
  <c r="BJ703" i="3"/>
  <c r="BJ12" i="3"/>
  <c r="BJ14" i="3" s="1"/>
  <c r="BL20" i="4"/>
  <c r="BL23" i="4" s="1"/>
  <c r="BJ9" i="3"/>
  <c r="BO235" i="3"/>
  <c r="BO234" i="3"/>
  <c r="BN279" i="3"/>
  <c r="BK226" i="3"/>
  <c r="BL182" i="3"/>
  <c r="BL181" i="3"/>
  <c r="BL394" i="3"/>
  <c r="BK438" i="3"/>
  <c r="BL393" i="3"/>
  <c r="BL332" i="3"/>
  <c r="BM287" i="3"/>
  <c r="BM288" i="3"/>
  <c r="BL118" i="3"/>
  <c r="BL80" i="3"/>
  <c r="BL171" i="3" l="1"/>
  <c r="BN10" i="4" s="1"/>
  <c r="BL133" i="3"/>
  <c r="BM553" i="3"/>
  <c r="BM554" i="3" s="1"/>
  <c r="BL597" i="3"/>
  <c r="BN716" i="3"/>
  <c r="BN754" i="3"/>
  <c r="BP21" i="4" s="1"/>
  <c r="BM24" i="3"/>
  <c r="BM65" i="3" s="1"/>
  <c r="BO8" i="4" s="1"/>
  <c r="BL395" i="3"/>
  <c r="BL436" i="3" s="1"/>
  <c r="BN15" i="4" s="1"/>
  <c r="BM501" i="3"/>
  <c r="BL766" i="3"/>
  <c r="BL342" i="3"/>
  <c r="BL383" i="3" s="1"/>
  <c r="BN14" i="4" s="1"/>
  <c r="BO607" i="3"/>
  <c r="BO648" i="3" s="1"/>
  <c r="BQ19" i="4" s="1"/>
  <c r="BK660" i="3"/>
  <c r="BL183" i="3"/>
  <c r="BL224" i="3" s="1"/>
  <c r="BN11" i="4" s="1"/>
  <c r="BO236" i="3"/>
  <c r="BO277" i="3" s="1"/>
  <c r="BQ12" i="4" s="1"/>
  <c r="BM289" i="3"/>
  <c r="BL120" i="3"/>
  <c r="BM76" i="3"/>
  <c r="BM75" i="3"/>
  <c r="BN9" i="4"/>
  <c r="BM129" i="3" l="1"/>
  <c r="BM128" i="3"/>
  <c r="BM130" i="3" s="1"/>
  <c r="BL173" i="3"/>
  <c r="BM595" i="3"/>
  <c r="BO18" i="4" s="1"/>
  <c r="BM557" i="3"/>
  <c r="BM597" i="3" s="1"/>
  <c r="BN756" i="3"/>
  <c r="BO711" i="3"/>
  <c r="BO712" i="3"/>
  <c r="BL398" i="3"/>
  <c r="BM394" i="3" s="1"/>
  <c r="BL345" i="3"/>
  <c r="BM340" i="3" s="1"/>
  <c r="BM27" i="3"/>
  <c r="BN23" i="3" s="1"/>
  <c r="BN552" i="3"/>
  <c r="BM542" i="3"/>
  <c r="BO17" i="4" s="1"/>
  <c r="BM504" i="3"/>
  <c r="BO610" i="3"/>
  <c r="BP605" i="3" s="1"/>
  <c r="BL769" i="3"/>
  <c r="BL807" i="3"/>
  <c r="BN22" i="4" s="1"/>
  <c r="BO239" i="3"/>
  <c r="BP235" i="3" s="1"/>
  <c r="BK701" i="3"/>
  <c r="BK663" i="3"/>
  <c r="BL186" i="3"/>
  <c r="BL226" i="3" s="1"/>
  <c r="BM330" i="3"/>
  <c r="BO13" i="4" s="1"/>
  <c r="BM292" i="3"/>
  <c r="BM77" i="3"/>
  <c r="BN553" i="3" l="1"/>
  <c r="BM171" i="3"/>
  <c r="BO10" i="4" s="1"/>
  <c r="BM133" i="3"/>
  <c r="BM341" i="3"/>
  <c r="BM342" i="3" s="1"/>
  <c r="BL385" i="3"/>
  <c r="BL438" i="3"/>
  <c r="BN22" i="3"/>
  <c r="BN24" i="3" s="1"/>
  <c r="BO713" i="3"/>
  <c r="BO754" i="3" s="1"/>
  <c r="BQ21" i="4" s="1"/>
  <c r="BM67" i="3"/>
  <c r="BM393" i="3"/>
  <c r="BM395" i="3" s="1"/>
  <c r="BN554" i="3"/>
  <c r="BP606" i="3"/>
  <c r="BP607" i="3" s="1"/>
  <c r="BP648" i="3" s="1"/>
  <c r="BR19" i="4" s="1"/>
  <c r="BP234" i="3"/>
  <c r="BP236" i="3" s="1"/>
  <c r="BO650" i="3"/>
  <c r="BM544" i="3"/>
  <c r="BN499" i="3"/>
  <c r="BN500" i="3"/>
  <c r="BO279" i="3"/>
  <c r="BL809" i="3"/>
  <c r="BM765" i="3"/>
  <c r="BM764" i="3"/>
  <c r="BM181" i="3"/>
  <c r="BM182" i="3"/>
  <c r="BL659" i="3"/>
  <c r="BK703" i="3"/>
  <c r="BL658" i="3"/>
  <c r="BK12" i="3"/>
  <c r="BK14" i="3" s="1"/>
  <c r="BM20" i="4"/>
  <c r="BM23" i="4" s="1"/>
  <c r="BK9" i="3"/>
  <c r="BN287" i="3"/>
  <c r="BM332" i="3"/>
  <c r="BN288" i="3"/>
  <c r="BM118" i="3"/>
  <c r="BM80" i="3"/>
  <c r="BM173" i="3" l="1"/>
  <c r="BN128" i="3"/>
  <c r="BN130" i="3" s="1"/>
  <c r="BN171" i="3" s="1"/>
  <c r="BP10" i="4" s="1"/>
  <c r="BN129" i="3"/>
  <c r="BO716" i="3"/>
  <c r="BP712" i="3" s="1"/>
  <c r="BM183" i="3"/>
  <c r="BM224" i="3" s="1"/>
  <c r="BO11" i="4" s="1"/>
  <c r="BP277" i="3"/>
  <c r="BR12" i="4" s="1"/>
  <c r="BP239" i="3"/>
  <c r="BQ235" i="3" s="1"/>
  <c r="BN595" i="3"/>
  <c r="BP18" i="4" s="1"/>
  <c r="BN557" i="3"/>
  <c r="BN501" i="3"/>
  <c r="BN542" i="3" s="1"/>
  <c r="BP17" i="4" s="1"/>
  <c r="BM766" i="3"/>
  <c r="BM807" i="3" s="1"/>
  <c r="BO22" i="4" s="1"/>
  <c r="BP610" i="3"/>
  <c r="BQ606" i="3" s="1"/>
  <c r="BN65" i="3"/>
  <c r="BP8" i="4" s="1"/>
  <c r="BN27" i="3"/>
  <c r="BM383" i="3"/>
  <c r="BO14" i="4" s="1"/>
  <c r="BM345" i="3"/>
  <c r="BL660" i="3"/>
  <c r="BL701" i="3" s="1"/>
  <c r="BN20" i="4" s="1"/>
  <c r="BN23" i="4" s="1"/>
  <c r="BN289" i="3"/>
  <c r="BN330" i="3" s="1"/>
  <c r="BP13" i="4" s="1"/>
  <c r="BM436" i="3"/>
  <c r="BO15" i="4" s="1"/>
  <c r="BM398" i="3"/>
  <c r="BL9" i="3"/>
  <c r="BN133" i="3"/>
  <c r="BN173" i="3" s="1"/>
  <c r="BM120" i="3"/>
  <c r="BN75" i="3"/>
  <c r="BN76" i="3"/>
  <c r="BO9" i="4"/>
  <c r="BP279" i="3" l="1"/>
  <c r="BQ234" i="3"/>
  <c r="BQ236" i="3" s="1"/>
  <c r="BQ239" i="3" s="1"/>
  <c r="BP711" i="3"/>
  <c r="BP713" i="3" s="1"/>
  <c r="BO756" i="3"/>
  <c r="BM186" i="3"/>
  <c r="BN181" i="3" s="1"/>
  <c r="BO552" i="3"/>
  <c r="BO553" i="3"/>
  <c r="BN597" i="3"/>
  <c r="BP650" i="3"/>
  <c r="BN504" i="3"/>
  <c r="BO500" i="3" s="1"/>
  <c r="BQ605" i="3"/>
  <c r="BQ607" i="3" s="1"/>
  <c r="BQ648" i="3" s="1"/>
  <c r="BS19" i="4" s="1"/>
  <c r="BM769" i="3"/>
  <c r="BN764" i="3" s="1"/>
  <c r="BO23" i="3"/>
  <c r="BO22" i="3"/>
  <c r="BN67" i="3"/>
  <c r="BN340" i="3"/>
  <c r="BN341" i="3"/>
  <c r="BM385" i="3"/>
  <c r="BL663" i="3"/>
  <c r="BM659" i="3" s="1"/>
  <c r="BO129" i="3"/>
  <c r="BN292" i="3"/>
  <c r="BO287" i="3" s="1"/>
  <c r="BO128" i="3"/>
  <c r="BL12" i="3"/>
  <c r="BL14" i="3" s="1"/>
  <c r="BN394" i="3"/>
  <c r="BN393" i="3"/>
  <c r="BM438" i="3"/>
  <c r="BM226" i="3"/>
  <c r="BQ277" i="3"/>
  <c r="BS12" i="4" s="1"/>
  <c r="BN77" i="3"/>
  <c r="BN182" i="3" l="1"/>
  <c r="BO499" i="3"/>
  <c r="BO501" i="3" s="1"/>
  <c r="BN544" i="3"/>
  <c r="BO554" i="3"/>
  <c r="BO595" i="3" s="1"/>
  <c r="BQ18" i="4" s="1"/>
  <c r="BP716" i="3"/>
  <c r="BP754" i="3"/>
  <c r="BR21" i="4" s="1"/>
  <c r="BM809" i="3"/>
  <c r="BN765" i="3"/>
  <c r="BN766" i="3" s="1"/>
  <c r="BQ610" i="3"/>
  <c r="BR606" i="3" s="1"/>
  <c r="BO288" i="3"/>
  <c r="BO289" i="3" s="1"/>
  <c r="BO130" i="3"/>
  <c r="BO171" i="3" s="1"/>
  <c r="BQ10" i="4" s="1"/>
  <c r="BN332" i="3"/>
  <c r="BO24" i="3"/>
  <c r="BL703" i="3"/>
  <c r="BM658" i="3"/>
  <c r="BM660" i="3" s="1"/>
  <c r="BN342" i="3"/>
  <c r="BN395" i="3"/>
  <c r="BR235" i="3"/>
  <c r="BR234" i="3"/>
  <c r="BQ279" i="3"/>
  <c r="BN183" i="3"/>
  <c r="BN118" i="3"/>
  <c r="BN80" i="3"/>
  <c r="BO557" i="3" l="1"/>
  <c r="BO597" i="3" s="1"/>
  <c r="BP756" i="3"/>
  <c r="BQ711" i="3"/>
  <c r="BQ712" i="3"/>
  <c r="BP553" i="3"/>
  <c r="BO133" i="3"/>
  <c r="BP128" i="3" s="1"/>
  <c r="BQ650" i="3"/>
  <c r="BR605" i="3"/>
  <c r="BR607" i="3" s="1"/>
  <c r="BR610" i="3" s="1"/>
  <c r="BO504" i="3"/>
  <c r="BO542" i="3"/>
  <c r="BQ17" i="4" s="1"/>
  <c r="BN807" i="3"/>
  <c r="BP22" i="4" s="1"/>
  <c r="BN769" i="3"/>
  <c r="BO65" i="3"/>
  <c r="BQ8" i="4" s="1"/>
  <c r="BO27" i="3"/>
  <c r="BN345" i="3"/>
  <c r="BN383" i="3"/>
  <c r="BP14" i="4" s="1"/>
  <c r="BR236" i="3"/>
  <c r="BR277" i="3" s="1"/>
  <c r="BT12" i="4" s="1"/>
  <c r="BP129" i="3"/>
  <c r="BP130" i="3" s="1"/>
  <c r="BM701" i="3"/>
  <c r="BM663" i="3"/>
  <c r="BN398" i="3"/>
  <c r="BN436" i="3"/>
  <c r="BP15" i="4" s="1"/>
  <c r="BN224" i="3"/>
  <c r="BP11" i="4" s="1"/>
  <c r="BN186" i="3"/>
  <c r="BO330" i="3"/>
  <c r="BQ13" i="4" s="1"/>
  <c r="BO292" i="3"/>
  <c r="BN120" i="3"/>
  <c r="BO76" i="3"/>
  <c r="BO75" i="3"/>
  <c r="BP9" i="4"/>
  <c r="BP552" i="3" l="1"/>
  <c r="BP554" i="3" s="1"/>
  <c r="BQ713" i="3"/>
  <c r="BQ716" i="3" s="1"/>
  <c r="BO173" i="3"/>
  <c r="BR648" i="3"/>
  <c r="BT19" i="4" s="1"/>
  <c r="BR239" i="3"/>
  <c r="BR279" i="3" s="1"/>
  <c r="BO544" i="3"/>
  <c r="BP499" i="3"/>
  <c r="BP500" i="3"/>
  <c r="BP22" i="3"/>
  <c r="BO67" i="3"/>
  <c r="BP23" i="3"/>
  <c r="BO765" i="3"/>
  <c r="BN809" i="3"/>
  <c r="BO764" i="3"/>
  <c r="BN385" i="3"/>
  <c r="BO340" i="3"/>
  <c r="BO341" i="3"/>
  <c r="BS606" i="3"/>
  <c r="BS605" i="3"/>
  <c r="BR650" i="3"/>
  <c r="BN659" i="3"/>
  <c r="BM703" i="3"/>
  <c r="BN658" i="3"/>
  <c r="BM12" i="3"/>
  <c r="BM14" i="3" s="1"/>
  <c r="BO20" i="4"/>
  <c r="BO23" i="4" s="1"/>
  <c r="BM9" i="3"/>
  <c r="BO394" i="3"/>
  <c r="BN438" i="3"/>
  <c r="BO393" i="3"/>
  <c r="BO182" i="3"/>
  <c r="BO181" i="3"/>
  <c r="BN226" i="3"/>
  <c r="BS235" i="3"/>
  <c r="BP287" i="3"/>
  <c r="BP288" i="3"/>
  <c r="BO332" i="3"/>
  <c r="BP171" i="3"/>
  <c r="BR10" i="4" s="1"/>
  <c r="BP133" i="3"/>
  <c r="BO77" i="3"/>
  <c r="BP595" i="3" l="1"/>
  <c r="BR18" i="4" s="1"/>
  <c r="BP557" i="3"/>
  <c r="BQ754" i="3"/>
  <c r="BS21" i="4" s="1"/>
  <c r="BS234" i="3"/>
  <c r="BS236" i="3" s="1"/>
  <c r="BR711" i="3"/>
  <c r="BR712" i="3"/>
  <c r="BQ756" i="3"/>
  <c r="BQ553" i="3"/>
  <c r="BQ552" i="3"/>
  <c r="BP597" i="3"/>
  <c r="BP501" i="3"/>
  <c r="BO766" i="3"/>
  <c r="BO807" i="3" s="1"/>
  <c r="BQ22" i="4" s="1"/>
  <c r="BP24" i="3"/>
  <c r="BO342" i="3"/>
  <c r="BS607" i="3"/>
  <c r="BS648" i="3" s="1"/>
  <c r="BU19" i="4" s="1"/>
  <c r="BN660" i="3"/>
  <c r="BN701" i="3" s="1"/>
  <c r="BP20" i="4" s="1"/>
  <c r="BP23" i="4" s="1"/>
  <c r="BO395" i="3"/>
  <c r="BO183" i="3"/>
  <c r="BP289" i="3"/>
  <c r="BP173" i="3"/>
  <c r="BQ128" i="3"/>
  <c r="BQ129" i="3"/>
  <c r="BO118" i="3"/>
  <c r="BO80" i="3"/>
  <c r="BN9" i="3" l="1"/>
  <c r="BR713" i="3"/>
  <c r="BQ554" i="3"/>
  <c r="BO769" i="3"/>
  <c r="BP765" i="3" s="1"/>
  <c r="BP542" i="3"/>
  <c r="BR17" i="4" s="1"/>
  <c r="BP504" i="3"/>
  <c r="BN663" i="3"/>
  <c r="BO658" i="3" s="1"/>
  <c r="BP27" i="3"/>
  <c r="BP65" i="3"/>
  <c r="BR8" i="4" s="1"/>
  <c r="BS610" i="3"/>
  <c r="BT606" i="3" s="1"/>
  <c r="BO383" i="3"/>
  <c r="BQ14" i="4" s="1"/>
  <c r="BO345" i="3"/>
  <c r="BO436" i="3"/>
  <c r="BQ15" i="4" s="1"/>
  <c r="BO398" i="3"/>
  <c r="BN12" i="3"/>
  <c r="BN14" i="3" s="1"/>
  <c r="BO224" i="3"/>
  <c r="BQ11" i="4" s="1"/>
  <c r="BO186" i="3"/>
  <c r="BS277" i="3"/>
  <c r="BU12" i="4" s="1"/>
  <c r="BS239" i="3"/>
  <c r="BP330" i="3"/>
  <c r="BR13" i="4" s="1"/>
  <c r="BP292" i="3"/>
  <c r="BQ130" i="3"/>
  <c r="BP75" i="3"/>
  <c r="BP76" i="3"/>
  <c r="BO120" i="3"/>
  <c r="BQ9" i="4"/>
  <c r="BR754" i="3" l="1"/>
  <c r="BT21" i="4" s="1"/>
  <c r="BR716" i="3"/>
  <c r="BQ595" i="3"/>
  <c r="BS18" i="4" s="1"/>
  <c r="BQ557" i="3"/>
  <c r="BO809" i="3"/>
  <c r="BP764" i="3"/>
  <c r="BP766" i="3" s="1"/>
  <c r="BN703" i="3"/>
  <c r="BO659" i="3"/>
  <c r="BO660" i="3" s="1"/>
  <c r="BQ500" i="3"/>
  <c r="BP544" i="3"/>
  <c r="BQ499" i="3"/>
  <c r="BS650" i="3"/>
  <c r="BT605" i="3"/>
  <c r="BT607" i="3" s="1"/>
  <c r="BQ23" i="3"/>
  <c r="BP67" i="3"/>
  <c r="BQ22" i="3"/>
  <c r="BP341" i="3"/>
  <c r="BP340" i="3"/>
  <c r="BO385" i="3"/>
  <c r="BO438" i="3"/>
  <c r="BP393" i="3"/>
  <c r="BP394" i="3"/>
  <c r="BT235" i="3"/>
  <c r="BT234" i="3"/>
  <c r="BS279" i="3"/>
  <c r="BP182" i="3"/>
  <c r="BP181" i="3"/>
  <c r="BO226" i="3"/>
  <c r="BQ288" i="3"/>
  <c r="BP332" i="3"/>
  <c r="BQ287" i="3"/>
  <c r="BQ171" i="3"/>
  <c r="BS10" i="4" s="1"/>
  <c r="BQ133" i="3"/>
  <c r="BP77" i="3"/>
  <c r="BS712" i="3" l="1"/>
  <c r="BS711" i="3"/>
  <c r="BR756" i="3"/>
  <c r="BR552" i="3"/>
  <c r="BR553" i="3"/>
  <c r="BQ597" i="3"/>
  <c r="BQ501" i="3"/>
  <c r="BQ542" i="3" s="1"/>
  <c r="BS17" i="4" s="1"/>
  <c r="BT610" i="3"/>
  <c r="BT650" i="3" s="1"/>
  <c r="BT648" i="3"/>
  <c r="BV19" i="4" s="1"/>
  <c r="Q43" i="4" s="1"/>
  <c r="S43" i="4" s="1"/>
  <c r="T43" i="4" s="1"/>
  <c r="S19" i="5" s="1"/>
  <c r="BQ24" i="3"/>
  <c r="BQ27" i="3" s="1"/>
  <c r="BQ67" i="3" s="1"/>
  <c r="BP769" i="3"/>
  <c r="BP807" i="3"/>
  <c r="BR22" i="4" s="1"/>
  <c r="BP342" i="3"/>
  <c r="BP395" i="3"/>
  <c r="BO701" i="3"/>
  <c r="BO663" i="3"/>
  <c r="BP183" i="3"/>
  <c r="BP224" i="3" s="1"/>
  <c r="BR11" i="4" s="1"/>
  <c r="BT236" i="3"/>
  <c r="BT277" i="3" s="1"/>
  <c r="BV12" i="4" s="1"/>
  <c r="Q36" i="4" s="1"/>
  <c r="S36" i="4" s="1"/>
  <c r="T36" i="4" s="1"/>
  <c r="BK12" i="5" s="1"/>
  <c r="BQ289" i="3"/>
  <c r="BQ330" i="3" s="1"/>
  <c r="BS13" i="4" s="1"/>
  <c r="BQ173" i="3"/>
  <c r="BR128" i="3"/>
  <c r="BR129" i="3"/>
  <c r="BP118" i="3"/>
  <c r="BP80" i="3"/>
  <c r="AT19" i="5" l="1"/>
  <c r="BS713" i="3"/>
  <c r="AS19" i="5"/>
  <c r="L19" i="5"/>
  <c r="AR19" i="5"/>
  <c r="BR554" i="3"/>
  <c r="BD19" i="5"/>
  <c r="AP19" i="5"/>
  <c r="O19" i="5"/>
  <c r="AJ19" i="5"/>
  <c r="V19" i="5"/>
  <c r="I19" i="5"/>
  <c r="U19" i="5"/>
  <c r="Z19" i="5"/>
  <c r="BQ504" i="3"/>
  <c r="BR499" i="3" s="1"/>
  <c r="BE19" i="5"/>
  <c r="AV19" i="5"/>
  <c r="AU19" i="5"/>
  <c r="AH19" i="5"/>
  <c r="W19" i="5"/>
  <c r="BR23" i="3"/>
  <c r="AD19" i="5"/>
  <c r="G19" i="5"/>
  <c r="AE19" i="5"/>
  <c r="AA19" i="5"/>
  <c r="BC19" i="5"/>
  <c r="BF19" i="5"/>
  <c r="AC19" i="5"/>
  <c r="AX19" i="5"/>
  <c r="AO19" i="5"/>
  <c r="P19" i="5"/>
  <c r="BA19" i="5"/>
  <c r="K19" i="5"/>
  <c r="AF19" i="5"/>
  <c r="BG19" i="5"/>
  <c r="AY19" i="5"/>
  <c r="N19" i="5"/>
  <c r="AG19" i="5"/>
  <c r="H19" i="5"/>
  <c r="BJ19" i="5"/>
  <c r="BR22" i="3"/>
  <c r="BR24" i="3" s="1"/>
  <c r="T19" i="5"/>
  <c r="AQ19" i="5"/>
  <c r="M19" i="5"/>
  <c r="F19" i="5"/>
  <c r="J19" i="5"/>
  <c r="AL19" i="5"/>
  <c r="BI19" i="5"/>
  <c r="Y19" i="5"/>
  <c r="R19" i="5"/>
  <c r="AW19" i="5"/>
  <c r="AZ19" i="5"/>
  <c r="AM19" i="5"/>
  <c r="Q19" i="5"/>
  <c r="X19" i="5"/>
  <c r="BB19" i="5"/>
  <c r="BK19" i="5"/>
  <c r="AI19" i="5"/>
  <c r="BH19" i="5"/>
  <c r="AN19" i="5"/>
  <c r="AB19" i="5"/>
  <c r="BQ65" i="3"/>
  <c r="BS8" i="4" s="1"/>
  <c r="AK19" i="5"/>
  <c r="BQ765" i="3"/>
  <c r="BP809" i="3"/>
  <c r="BQ764" i="3"/>
  <c r="BP383" i="3"/>
  <c r="BR14" i="4" s="1"/>
  <c r="BP345" i="3"/>
  <c r="BP186" i="3"/>
  <c r="BQ181" i="3" s="1"/>
  <c r="BP436" i="3"/>
  <c r="BR15" i="4" s="1"/>
  <c r="BP398" i="3"/>
  <c r="BQ292" i="3"/>
  <c r="BR287" i="3" s="1"/>
  <c r="BP658" i="3"/>
  <c r="BP659" i="3"/>
  <c r="BO703" i="3"/>
  <c r="BO12" i="3"/>
  <c r="BO14" i="3" s="1"/>
  <c r="BQ20" i="4"/>
  <c r="BQ23" i="4" s="1"/>
  <c r="BO9" i="3"/>
  <c r="BT239" i="3"/>
  <c r="BT279" i="3" s="1"/>
  <c r="H12" i="5"/>
  <c r="AP12" i="5"/>
  <c r="AD12" i="5"/>
  <c r="Z12" i="5"/>
  <c r="AL12" i="5"/>
  <c r="AH12" i="5"/>
  <c r="AU12" i="5"/>
  <c r="AE12" i="5"/>
  <c r="O12" i="5"/>
  <c r="AW12" i="5"/>
  <c r="AG12" i="5"/>
  <c r="Q12" i="5"/>
  <c r="BD12" i="5"/>
  <c r="AN12" i="5"/>
  <c r="X12" i="5"/>
  <c r="V12" i="5"/>
  <c r="N12" i="5"/>
  <c r="J12" i="5"/>
  <c r="F12" i="5"/>
  <c r="R12" i="5"/>
  <c r="AQ12" i="5"/>
  <c r="AA12" i="5"/>
  <c r="K12" i="5"/>
  <c r="AS12" i="5"/>
  <c r="AC12" i="5"/>
  <c r="M12" i="5"/>
  <c r="AZ12" i="5"/>
  <c r="AJ12" i="5"/>
  <c r="T12" i="5"/>
  <c r="BF12" i="5"/>
  <c r="BJ12" i="5"/>
  <c r="BI12" i="5"/>
  <c r="BG12" i="5"/>
  <c r="BC12" i="5"/>
  <c r="AM12" i="5"/>
  <c r="W12" i="5"/>
  <c r="G12" i="5"/>
  <c r="AO12" i="5"/>
  <c r="Y12" i="5"/>
  <c r="I12" i="5"/>
  <c r="AV12" i="5"/>
  <c r="AF12" i="5"/>
  <c r="P12" i="5"/>
  <c r="AT12" i="5"/>
  <c r="BE12" i="5"/>
  <c r="BB12" i="5"/>
  <c r="AX12" i="5"/>
  <c r="AY12" i="5"/>
  <c r="AI12" i="5"/>
  <c r="S12" i="5"/>
  <c r="BA12" i="5"/>
  <c r="AK12" i="5"/>
  <c r="U12" i="5"/>
  <c r="BH12" i="5"/>
  <c r="AR12" i="5"/>
  <c r="AB12" i="5"/>
  <c r="L12" i="5"/>
  <c r="BR130" i="3"/>
  <c r="BQ75" i="3"/>
  <c r="BQ76" i="3"/>
  <c r="BP120" i="3"/>
  <c r="BR9" i="4"/>
  <c r="BR500" i="3" l="1"/>
  <c r="BR501" i="3" s="1"/>
  <c r="BR504" i="3" s="1"/>
  <c r="BS754" i="3"/>
  <c r="BU21" i="4" s="1"/>
  <c r="BS716" i="3"/>
  <c r="BQ544" i="3"/>
  <c r="BR595" i="3"/>
  <c r="BT18" i="4" s="1"/>
  <c r="BR557" i="3"/>
  <c r="BQ332" i="3"/>
  <c r="F39" i="5"/>
  <c r="H39" i="5" s="1"/>
  <c r="BP226" i="3"/>
  <c r="BR288" i="3"/>
  <c r="BR289" i="3" s="1"/>
  <c r="BR330" i="3" s="1"/>
  <c r="BT13" i="4" s="1"/>
  <c r="BQ766" i="3"/>
  <c r="BQ182" i="3"/>
  <c r="BQ183" i="3" s="1"/>
  <c r="BR65" i="3"/>
  <c r="BT8" i="4" s="1"/>
  <c r="BR27" i="3"/>
  <c r="BQ340" i="3"/>
  <c r="BP385" i="3"/>
  <c r="BQ341" i="3"/>
  <c r="BQ394" i="3"/>
  <c r="BP438" i="3"/>
  <c r="BQ393" i="3"/>
  <c r="BP660" i="3"/>
  <c r="F32" i="5"/>
  <c r="H32" i="5" s="1"/>
  <c r="BR171" i="3"/>
  <c r="BT10" i="4" s="1"/>
  <c r="BR133" i="3"/>
  <c r="BQ77" i="3"/>
  <c r="BR542" i="3" l="1"/>
  <c r="BT17" i="4" s="1"/>
  <c r="BT712" i="3"/>
  <c r="BS756" i="3"/>
  <c r="BT711" i="3"/>
  <c r="BS553" i="3"/>
  <c r="BS552" i="3"/>
  <c r="BR597" i="3"/>
  <c r="BS500" i="3"/>
  <c r="BS499" i="3"/>
  <c r="BR544" i="3"/>
  <c r="BQ807" i="3"/>
  <c r="BS22" i="4" s="1"/>
  <c r="BQ769" i="3"/>
  <c r="BR67" i="3"/>
  <c r="BS22" i="3"/>
  <c r="BS23" i="3"/>
  <c r="BQ342" i="3"/>
  <c r="BQ395" i="3"/>
  <c r="BP701" i="3"/>
  <c r="BP663" i="3"/>
  <c r="BQ224" i="3"/>
  <c r="BS11" i="4" s="1"/>
  <c r="BQ186" i="3"/>
  <c r="BR292" i="3"/>
  <c r="BS287" i="3" s="1"/>
  <c r="BR173" i="3"/>
  <c r="BS128" i="3"/>
  <c r="BS129" i="3"/>
  <c r="BQ118" i="3"/>
  <c r="BQ80" i="3"/>
  <c r="BT713" i="3" l="1"/>
  <c r="BT716" i="3" s="1"/>
  <c r="BT756" i="3" s="1"/>
  <c r="BS554" i="3"/>
  <c r="BS501" i="3"/>
  <c r="BQ809" i="3"/>
  <c r="BR765" i="3"/>
  <c r="BR764" i="3"/>
  <c r="BS24" i="3"/>
  <c r="BQ383" i="3"/>
  <c r="BS14" i="4" s="1"/>
  <c r="BQ345" i="3"/>
  <c r="BS288" i="3"/>
  <c r="BS289" i="3" s="1"/>
  <c r="BQ436" i="3"/>
  <c r="BS15" i="4" s="1"/>
  <c r="BQ398" i="3"/>
  <c r="BQ659" i="3"/>
  <c r="BP703" i="3"/>
  <c r="BQ658" i="3"/>
  <c r="BP12" i="3"/>
  <c r="BP14" i="3" s="1"/>
  <c r="BR20" i="4"/>
  <c r="BR23" i="4" s="1"/>
  <c r="BP9" i="3"/>
  <c r="BR332" i="3"/>
  <c r="BR182" i="3"/>
  <c r="BR181" i="3"/>
  <c r="BQ226" i="3"/>
  <c r="BS130" i="3"/>
  <c r="BQ120" i="3"/>
  <c r="BR76" i="3"/>
  <c r="BR75" i="3"/>
  <c r="BS9" i="4"/>
  <c r="BT754" i="3" l="1"/>
  <c r="BV21" i="4" s="1"/>
  <c r="Q45" i="4" s="1"/>
  <c r="S45" i="4" s="1"/>
  <c r="T45" i="4" s="1"/>
  <c r="BK21" i="5" s="1"/>
  <c r="BS595" i="3"/>
  <c r="BU18" i="4" s="1"/>
  <c r="BS557" i="3"/>
  <c r="BR766" i="3"/>
  <c r="BR807" i="3" s="1"/>
  <c r="BT22" i="4" s="1"/>
  <c r="BS542" i="3"/>
  <c r="BU17" i="4" s="1"/>
  <c r="BS504" i="3"/>
  <c r="BS65" i="3"/>
  <c r="BU8" i="4" s="1"/>
  <c r="BS27" i="3"/>
  <c r="BR340" i="3"/>
  <c r="BQ385" i="3"/>
  <c r="BR341" i="3"/>
  <c r="BR183" i="3"/>
  <c r="BR224" i="3" s="1"/>
  <c r="BT11" i="4" s="1"/>
  <c r="BR394" i="3"/>
  <c r="BR393" i="3"/>
  <c r="BQ438" i="3"/>
  <c r="BQ660" i="3"/>
  <c r="BS330" i="3"/>
  <c r="BU13" i="4" s="1"/>
  <c r="BS292" i="3"/>
  <c r="BR77" i="3"/>
  <c r="BS171" i="3"/>
  <c r="BU10" i="4" s="1"/>
  <c r="BS133" i="3"/>
  <c r="BS597" i="3" l="1"/>
  <c r="BT552" i="3"/>
  <c r="BT553" i="3"/>
  <c r="BR769" i="3"/>
  <c r="BR809" i="3" s="1"/>
  <c r="P21" i="5"/>
  <c r="Z21" i="5"/>
  <c r="AG21" i="5"/>
  <c r="AK21" i="5"/>
  <c r="AY21" i="5"/>
  <c r="BB21" i="5"/>
  <c r="V21" i="5"/>
  <c r="T21" i="5"/>
  <c r="AT21" i="5"/>
  <c r="R21" i="5"/>
  <c r="AL21" i="5"/>
  <c r="K21" i="5"/>
  <c r="X21" i="5"/>
  <c r="BG21" i="5"/>
  <c r="BJ21" i="5"/>
  <c r="S21" i="5"/>
  <c r="U21" i="5"/>
  <c r="AE21" i="5"/>
  <c r="AF21" i="5"/>
  <c r="I21" i="5"/>
  <c r="H21" i="5"/>
  <c r="M21" i="5"/>
  <c r="AD21" i="5"/>
  <c r="F21" i="5"/>
  <c r="AC21" i="5"/>
  <c r="AO21" i="5"/>
  <c r="AU21" i="5"/>
  <c r="AQ21" i="5"/>
  <c r="J21" i="5"/>
  <c r="AA21" i="5"/>
  <c r="Y21" i="5"/>
  <c r="AV21" i="5"/>
  <c r="BH21" i="5"/>
  <c r="AS21" i="5"/>
  <c r="AW21" i="5"/>
  <c r="BI21" i="5"/>
  <c r="BA21" i="5"/>
  <c r="AI21" i="5"/>
  <c r="AH21" i="5"/>
  <c r="Q21" i="5"/>
  <c r="AP21" i="5"/>
  <c r="AR21" i="5"/>
  <c r="BF21" i="5"/>
  <c r="AM21" i="5"/>
  <c r="L21" i="5"/>
  <c r="AN21" i="5"/>
  <c r="AZ21" i="5"/>
  <c r="G21" i="5"/>
  <c r="AB21" i="5"/>
  <c r="BC21" i="5"/>
  <c r="BD21" i="5"/>
  <c r="AJ21" i="5"/>
  <c r="AX21" i="5"/>
  <c r="O21" i="5"/>
  <c r="W21" i="5"/>
  <c r="BE21" i="5"/>
  <c r="N21" i="5"/>
  <c r="BT499" i="3"/>
  <c r="BS544" i="3"/>
  <c r="BT500" i="3"/>
  <c r="BR186" i="3"/>
  <c r="BS181" i="3" s="1"/>
  <c r="BS67" i="3"/>
  <c r="BT22" i="3"/>
  <c r="BT23" i="3"/>
  <c r="BR342" i="3"/>
  <c r="BR395" i="3"/>
  <c r="BR398" i="3" s="1"/>
  <c r="BQ701" i="3"/>
  <c r="BQ663" i="3"/>
  <c r="BT287" i="3"/>
  <c r="BS332" i="3"/>
  <c r="BT288" i="3"/>
  <c r="BR118" i="3"/>
  <c r="BR80" i="3"/>
  <c r="BT129" i="3"/>
  <c r="BT128" i="3"/>
  <c r="BS173" i="3"/>
  <c r="BS764" i="3" l="1"/>
  <c r="BT554" i="3"/>
  <c r="BS765" i="3"/>
  <c r="BS766" i="3" s="1"/>
  <c r="F41" i="5"/>
  <c r="H41" i="5" s="1"/>
  <c r="BR226" i="3"/>
  <c r="BS182" i="3"/>
  <c r="BS183" i="3" s="1"/>
  <c r="BS186" i="3" s="1"/>
  <c r="BT501" i="3"/>
  <c r="BT24" i="3"/>
  <c r="BR383" i="3"/>
  <c r="BT14" i="4" s="1"/>
  <c r="BR345" i="3"/>
  <c r="BR436" i="3"/>
  <c r="BT15" i="4" s="1"/>
  <c r="BS394" i="3"/>
  <c r="BR438" i="3"/>
  <c r="BS393" i="3"/>
  <c r="BR659" i="3"/>
  <c r="BQ703" i="3"/>
  <c r="BR658" i="3"/>
  <c r="BQ12" i="3"/>
  <c r="BQ14" i="3" s="1"/>
  <c r="BS20" i="4"/>
  <c r="BS23" i="4" s="1"/>
  <c r="BQ9" i="3"/>
  <c r="BT289" i="3"/>
  <c r="BT130" i="3"/>
  <c r="BT171" i="3" s="1"/>
  <c r="BV10" i="4" s="1"/>
  <c r="Q34" i="4" s="1"/>
  <c r="S34" i="4" s="1"/>
  <c r="T34" i="4" s="1"/>
  <c r="BH10" i="5" s="1"/>
  <c r="BS76" i="3"/>
  <c r="BS75" i="3"/>
  <c r="BR120" i="3"/>
  <c r="BT9" i="4"/>
  <c r="BT595" i="3" l="1"/>
  <c r="BV18" i="4" s="1"/>
  <c r="Q42" i="4" s="1"/>
  <c r="S42" i="4" s="1"/>
  <c r="T42" i="4" s="1"/>
  <c r="BT557" i="3"/>
  <c r="BT597" i="3" s="1"/>
  <c r="BT542" i="3"/>
  <c r="BV17" i="4" s="1"/>
  <c r="BT504" i="3"/>
  <c r="BT544" i="3" s="1"/>
  <c r="BT65" i="3"/>
  <c r="BV8" i="4" s="1"/>
  <c r="Q32" i="4" s="1"/>
  <c r="S32" i="4" s="1"/>
  <c r="T32" i="4" s="1"/>
  <c r="T8" i="5" s="1"/>
  <c r="BT27" i="3"/>
  <c r="BT67" i="3" s="1"/>
  <c r="BS224" i="3"/>
  <c r="BU11" i="4" s="1"/>
  <c r="BS769" i="3"/>
  <c r="BS807" i="3"/>
  <c r="BU22" i="4" s="1"/>
  <c r="BR660" i="3"/>
  <c r="BR701" i="3" s="1"/>
  <c r="BT20" i="4" s="1"/>
  <c r="BT23" i="4" s="1"/>
  <c r="BS340" i="3"/>
  <c r="BS341" i="3"/>
  <c r="BR385" i="3"/>
  <c r="BS395" i="3"/>
  <c r="AE10" i="5"/>
  <c r="P10" i="5"/>
  <c r="BE10" i="5"/>
  <c r="AY10" i="5"/>
  <c r="BD10" i="5"/>
  <c r="Q10" i="5"/>
  <c r="AQ10" i="5"/>
  <c r="AP10" i="5"/>
  <c r="AX10" i="5"/>
  <c r="BA10" i="5"/>
  <c r="AF10" i="5"/>
  <c r="J10" i="5"/>
  <c r="V10" i="5"/>
  <c r="X10" i="5"/>
  <c r="H10" i="5"/>
  <c r="S10" i="5"/>
  <c r="G10" i="5"/>
  <c r="AJ10" i="5"/>
  <c r="BJ10" i="5"/>
  <c r="BI10" i="5"/>
  <c r="T10" i="5"/>
  <c r="AC10" i="5"/>
  <c r="N10" i="5"/>
  <c r="AI10" i="5"/>
  <c r="AL10" i="5"/>
  <c r="W10" i="5"/>
  <c r="BC10" i="5"/>
  <c r="AG10" i="5"/>
  <c r="AA10" i="5"/>
  <c r="Y10" i="5"/>
  <c r="AR10" i="5"/>
  <c r="I10" i="5"/>
  <c r="BG10" i="5"/>
  <c r="M10" i="5"/>
  <c r="AV10" i="5"/>
  <c r="AN10" i="5"/>
  <c r="AK10" i="5"/>
  <c r="AZ10" i="5"/>
  <c r="BT182" i="3"/>
  <c r="BT181" i="3"/>
  <c r="BS226" i="3"/>
  <c r="BT330" i="3"/>
  <c r="BV13" i="4" s="1"/>
  <c r="Q37" i="4" s="1"/>
  <c r="S37" i="4" s="1"/>
  <c r="T37" i="4" s="1"/>
  <c r="BT292" i="3"/>
  <c r="BT332" i="3" s="1"/>
  <c r="Z10" i="5"/>
  <c r="AM10" i="5"/>
  <c r="U10" i="5"/>
  <c r="AU10" i="5"/>
  <c r="F10" i="5"/>
  <c r="BS77" i="3"/>
  <c r="K10" i="5"/>
  <c r="AS10" i="5"/>
  <c r="AD10" i="5"/>
  <c r="O10" i="5"/>
  <c r="AW10" i="5"/>
  <c r="AO10" i="5"/>
  <c r="BF10" i="5"/>
  <c r="AH10" i="5"/>
  <c r="L10" i="5"/>
  <c r="BB10" i="5"/>
  <c r="R10" i="5"/>
  <c r="AT10" i="5"/>
  <c r="AB10" i="5"/>
  <c r="BK10" i="5"/>
  <c r="BT133" i="3"/>
  <c r="BT173" i="3" s="1"/>
  <c r="BK18" i="5" l="1"/>
  <c r="AM18" i="5"/>
  <c r="AW18" i="5"/>
  <c r="H18" i="5"/>
  <c r="T18" i="5"/>
  <c r="AD18" i="5"/>
  <c r="BJ18" i="5"/>
  <c r="BA18" i="5"/>
  <c r="BI18" i="5"/>
  <c r="AG18" i="5"/>
  <c r="AT18" i="5"/>
  <c r="AV18" i="5"/>
  <c r="AX18" i="5"/>
  <c r="K18" i="5"/>
  <c r="U18" i="5"/>
  <c r="I18" i="5"/>
  <c r="BD18" i="5"/>
  <c r="O18" i="5"/>
  <c r="J18" i="5"/>
  <c r="AZ18" i="5"/>
  <c r="AI18" i="5"/>
  <c r="AR18" i="5"/>
  <c r="AA18" i="5"/>
  <c r="AN18" i="5"/>
  <c r="AE18" i="5"/>
  <c r="P18" i="5"/>
  <c r="BC18" i="5"/>
  <c r="BB18" i="5"/>
  <c r="BF18" i="5"/>
  <c r="AS18" i="5"/>
  <c r="AY18" i="5"/>
  <c r="AP18" i="5"/>
  <c r="BH18" i="5"/>
  <c r="R18" i="5"/>
  <c r="AL18" i="5"/>
  <c r="AJ18" i="5"/>
  <c r="L18" i="5"/>
  <c r="BE18" i="5"/>
  <c r="AH18" i="5"/>
  <c r="X18" i="5"/>
  <c r="BG18" i="5"/>
  <c r="Y18" i="5"/>
  <c r="N18" i="5"/>
  <c r="V18" i="5"/>
  <c r="AC18" i="5"/>
  <c r="S18" i="5"/>
  <c r="F18" i="5"/>
  <c r="AB18" i="5"/>
  <c r="AQ18" i="5"/>
  <c r="AO18" i="5"/>
  <c r="M18" i="5"/>
  <c r="G18" i="5"/>
  <c r="Z18" i="5"/>
  <c r="AK18" i="5"/>
  <c r="W18" i="5"/>
  <c r="Q18" i="5"/>
  <c r="AU18" i="5"/>
  <c r="AF18" i="5"/>
  <c r="BR663" i="3"/>
  <c r="BR12" i="3" s="1"/>
  <c r="BR14" i="3" s="1"/>
  <c r="BS342" i="3"/>
  <c r="BS383" i="3" s="1"/>
  <c r="BU14" i="4" s="1"/>
  <c r="AY8" i="5"/>
  <c r="AE8" i="5"/>
  <c r="K8" i="5"/>
  <c r="AT8" i="5"/>
  <c r="Z8" i="5"/>
  <c r="F8" i="5"/>
  <c r="BI8" i="5"/>
  <c r="AC8" i="5"/>
  <c r="BD8" i="5"/>
  <c r="AF8" i="5"/>
  <c r="L8" i="5"/>
  <c r="BG8" i="5"/>
  <c r="AQ8" i="5"/>
  <c r="S8" i="5"/>
  <c r="BF8" i="5"/>
  <c r="AL8" i="5"/>
  <c r="N8" i="5"/>
  <c r="AG8" i="5"/>
  <c r="AW8" i="5"/>
  <c r="I8" i="5"/>
  <c r="AR8" i="5"/>
  <c r="X8" i="5"/>
  <c r="BC8" i="5"/>
  <c r="AI8" i="5"/>
  <c r="O8" i="5"/>
  <c r="BB8" i="5"/>
  <c r="AD8" i="5"/>
  <c r="J8" i="5"/>
  <c r="Y8" i="5"/>
  <c r="AK8" i="5"/>
  <c r="BH8" i="5"/>
  <c r="AN8" i="5"/>
  <c r="P8" i="5"/>
  <c r="BR9" i="3"/>
  <c r="BK8" i="5"/>
  <c r="AU8" i="5"/>
  <c r="AA8" i="5"/>
  <c r="BJ8" i="5"/>
  <c r="AP8" i="5"/>
  <c r="V8" i="5"/>
  <c r="AS8" i="5"/>
  <c r="BA8" i="5"/>
  <c r="U8" i="5"/>
  <c r="AV8" i="5"/>
  <c r="AB8" i="5"/>
  <c r="H8" i="5"/>
  <c r="Q41" i="4"/>
  <c r="T41" i="4" s="1"/>
  <c r="BK17" i="5" s="1"/>
  <c r="AM8" i="5"/>
  <c r="W8" i="5"/>
  <c r="G8" i="5"/>
  <c r="AX8" i="5"/>
  <c r="AH8" i="5"/>
  <c r="R8" i="5"/>
  <c r="BE8" i="5"/>
  <c r="M8" i="5"/>
  <c r="AO8" i="5"/>
  <c r="Q8" i="5"/>
  <c r="AZ8" i="5"/>
  <c r="AJ8" i="5"/>
  <c r="BS809" i="3"/>
  <c r="BT764" i="3"/>
  <c r="BT765" i="3"/>
  <c r="BS659" i="3"/>
  <c r="BS436" i="3"/>
  <c r="BU15" i="4" s="1"/>
  <c r="BS398" i="3"/>
  <c r="BT183" i="3"/>
  <c r="F30" i="5"/>
  <c r="H30" i="5" s="1"/>
  <c r="BK13" i="5"/>
  <c r="J13" i="5"/>
  <c r="V13" i="5"/>
  <c r="AD13" i="5"/>
  <c r="AL13" i="5"/>
  <c r="BB13" i="5"/>
  <c r="G13" i="5"/>
  <c r="K13" i="5"/>
  <c r="O13" i="5"/>
  <c r="S13" i="5"/>
  <c r="W13" i="5"/>
  <c r="AA13" i="5"/>
  <c r="AE13" i="5"/>
  <c r="AI13" i="5"/>
  <c r="AM13" i="5"/>
  <c r="AQ13" i="5"/>
  <c r="AU13" i="5"/>
  <c r="AY13" i="5"/>
  <c r="BC13" i="5"/>
  <c r="BG13" i="5"/>
  <c r="H13" i="5"/>
  <c r="P13" i="5"/>
  <c r="T13" i="5"/>
  <c r="AB13" i="5"/>
  <c r="AJ13" i="5"/>
  <c r="AR13" i="5"/>
  <c r="AZ13" i="5"/>
  <c r="BH13" i="5"/>
  <c r="AT13" i="5"/>
  <c r="BJ13" i="5"/>
  <c r="L13" i="5"/>
  <c r="X13" i="5"/>
  <c r="AF13" i="5"/>
  <c r="AN13" i="5"/>
  <c r="AV13" i="5"/>
  <c r="BD13" i="5"/>
  <c r="AX13" i="5"/>
  <c r="I13" i="5"/>
  <c r="M13" i="5"/>
  <c r="Q13" i="5"/>
  <c r="U13" i="5"/>
  <c r="Y13" i="5"/>
  <c r="AC13" i="5"/>
  <c r="AG13" i="5"/>
  <c r="AK13" i="5"/>
  <c r="AO13" i="5"/>
  <c r="AS13" i="5"/>
  <c r="AW13" i="5"/>
  <c r="BA13" i="5"/>
  <c r="BE13" i="5"/>
  <c r="BI13" i="5"/>
  <c r="F13" i="5"/>
  <c r="N13" i="5"/>
  <c r="R13" i="5"/>
  <c r="Z13" i="5"/>
  <c r="AH13" i="5"/>
  <c r="AP13" i="5"/>
  <c r="BF13" i="5"/>
  <c r="BS80" i="3"/>
  <c r="BS118" i="3"/>
  <c r="BS658" i="3" l="1"/>
  <c r="BS660" i="3" s="1"/>
  <c r="BS701" i="3" s="1"/>
  <c r="BU20" i="4" s="1"/>
  <c r="F38" i="5"/>
  <c r="H38" i="5" s="1"/>
  <c r="BS345" i="3"/>
  <c r="BT340" i="3" s="1"/>
  <c r="BR703" i="3"/>
  <c r="F28" i="5"/>
  <c r="H28" i="5" s="1"/>
  <c r="R17" i="5"/>
  <c r="AD17" i="5"/>
  <c r="AF17" i="5"/>
  <c r="AC17" i="5"/>
  <c r="AO17" i="5"/>
  <c r="AB17" i="5"/>
  <c r="S17" i="5"/>
  <c r="J17" i="5"/>
  <c r="AN17" i="5"/>
  <c r="AE17" i="5"/>
  <c r="V17" i="5"/>
  <c r="AG17" i="5"/>
  <c r="T17" i="5"/>
  <c r="K17" i="5"/>
  <c r="BG17" i="5"/>
  <c r="BC17" i="5"/>
  <c r="N17" i="5"/>
  <c r="I17" i="5"/>
  <c r="AP17" i="5"/>
  <c r="H17" i="5"/>
  <c r="BB17" i="5"/>
  <c r="AZ17" i="5"/>
  <c r="AH17" i="5"/>
  <c r="AR17" i="5"/>
  <c r="Z17" i="5"/>
  <c r="AL17" i="5"/>
  <c r="AJ17" i="5"/>
  <c r="M17" i="5"/>
  <c r="BH17" i="5"/>
  <c r="W17" i="5"/>
  <c r="P17" i="5"/>
  <c r="Y17" i="5"/>
  <c r="L17" i="5"/>
  <c r="BF17" i="5"/>
  <c r="AK17" i="5"/>
  <c r="X17" i="5"/>
  <c r="O17" i="5"/>
  <c r="F17" i="5"/>
  <c r="Q17" i="5"/>
  <c r="AX17" i="5"/>
  <c r="BA17" i="5"/>
  <c r="AT17" i="5"/>
  <c r="G17" i="5"/>
  <c r="AY17" i="5"/>
  <c r="U17" i="5"/>
  <c r="BI17" i="5"/>
  <c r="AQ17" i="5"/>
  <c r="AM17" i="5"/>
  <c r="AV17" i="5"/>
  <c r="AS17" i="5"/>
  <c r="BJ17" i="5"/>
  <c r="BE17" i="5"/>
  <c r="AI17" i="5"/>
  <c r="BD17" i="5"/>
  <c r="AU17" i="5"/>
  <c r="AW17" i="5"/>
  <c r="AA17" i="5"/>
  <c r="BT766" i="3"/>
  <c r="BT341" i="3"/>
  <c r="BS438" i="3"/>
  <c r="BT394" i="3"/>
  <c r="BT393" i="3"/>
  <c r="BT224" i="3"/>
  <c r="BV11" i="4" s="1"/>
  <c r="BT186" i="3"/>
  <c r="BT226" i="3" s="1"/>
  <c r="F33" i="5"/>
  <c r="H33" i="5" s="1"/>
  <c r="BU9" i="4"/>
  <c r="BT76" i="3"/>
  <c r="BS120" i="3"/>
  <c r="BT75" i="3"/>
  <c r="BS385" i="3" l="1"/>
  <c r="BS9" i="3"/>
  <c r="BS663" i="3"/>
  <c r="BS703" i="3" s="1"/>
  <c r="F37" i="5"/>
  <c r="H37" i="5" s="1"/>
  <c r="BT807" i="3"/>
  <c r="BV22" i="4" s="1"/>
  <c r="Q46" i="4" s="1"/>
  <c r="BT769" i="3"/>
  <c r="BT809" i="3" s="1"/>
  <c r="BU23" i="4"/>
  <c r="BS12" i="3"/>
  <c r="BS14" i="3" s="1"/>
  <c r="BT342" i="3"/>
  <c r="BT395" i="3"/>
  <c r="BT436" i="3" s="1"/>
  <c r="BV15" i="4" s="1"/>
  <c r="Q39" i="4" s="1"/>
  <c r="S39" i="4" s="1"/>
  <c r="T39" i="4" s="1"/>
  <c r="Y15" i="5" s="1"/>
  <c r="Q35" i="4"/>
  <c r="S35" i="4" s="1"/>
  <c r="T35" i="4" s="1"/>
  <c r="BT77" i="3"/>
  <c r="BT118" i="3" s="1"/>
  <c r="BV9" i="4" s="1"/>
  <c r="BT658" i="3" l="1"/>
  <c r="BT659" i="3"/>
  <c r="BT398" i="3"/>
  <c r="BT438" i="3" s="1"/>
  <c r="T46" i="4"/>
  <c r="S46" i="4"/>
  <c r="AD15" i="5"/>
  <c r="V15" i="5"/>
  <c r="G15" i="5"/>
  <c r="AA15" i="5"/>
  <c r="BT345" i="3"/>
  <c r="BT385" i="3" s="1"/>
  <c r="BT383" i="3"/>
  <c r="BV14" i="4" s="1"/>
  <c r="Q38" i="4" s="1"/>
  <c r="S38" i="4" s="1"/>
  <c r="T38" i="4" s="1"/>
  <c r="AG15" i="5"/>
  <c r="H15" i="5"/>
  <c r="BB15" i="5"/>
  <c r="BK15" i="5"/>
  <c r="P15" i="5"/>
  <c r="F15" i="5"/>
  <c r="AQ15" i="5"/>
  <c r="T15" i="5"/>
  <c r="BF15" i="5"/>
  <c r="AX15" i="5"/>
  <c r="AY15" i="5"/>
  <c r="BJ15" i="5"/>
  <c r="I15" i="5"/>
  <c r="BI15" i="5"/>
  <c r="Z15" i="5"/>
  <c r="AC15" i="5"/>
  <c r="N15" i="5"/>
  <c r="AF15" i="5"/>
  <c r="AT15" i="5"/>
  <c r="AR15" i="5"/>
  <c r="AJ15" i="5"/>
  <c r="BG15" i="5"/>
  <c r="R15" i="5"/>
  <c r="Q15" i="5"/>
  <c r="AI15" i="5"/>
  <c r="BH15" i="5"/>
  <c r="AU15" i="5"/>
  <c r="L15" i="5"/>
  <c r="AV15" i="5"/>
  <c r="J15" i="5"/>
  <c r="X15" i="5"/>
  <c r="AM15" i="5"/>
  <c r="O15" i="5"/>
  <c r="AS15" i="5"/>
  <c r="BC15" i="5"/>
  <c r="AW15" i="5"/>
  <c r="AE15" i="5"/>
  <c r="AL15" i="5"/>
  <c r="M15" i="5"/>
  <c r="AP15" i="5"/>
  <c r="AH15" i="5"/>
  <c r="AO15" i="5"/>
  <c r="AB15" i="5"/>
  <c r="BE15" i="5"/>
  <c r="AK15" i="5"/>
  <c r="K15" i="5"/>
  <c r="U15" i="5"/>
  <c r="BD15" i="5"/>
  <c r="AZ15" i="5"/>
  <c r="W15" i="5"/>
  <c r="BA15" i="5"/>
  <c r="AN15" i="5"/>
  <c r="S15" i="5"/>
  <c r="Q11" i="5"/>
  <c r="AA11" i="5"/>
  <c r="AQ11" i="5"/>
  <c r="AW11" i="5"/>
  <c r="BG11" i="5"/>
  <c r="AU11" i="5"/>
  <c r="I11" i="5"/>
  <c r="BA11" i="5"/>
  <c r="T11" i="5"/>
  <c r="G11" i="5"/>
  <c r="AN11" i="5"/>
  <c r="AT11" i="5"/>
  <c r="M11" i="5"/>
  <c r="AP11" i="5"/>
  <c r="O11" i="5"/>
  <c r="AB11" i="5"/>
  <c r="H11" i="5"/>
  <c r="BB11" i="5"/>
  <c r="W11" i="5"/>
  <c r="BF11" i="5"/>
  <c r="Y11" i="5"/>
  <c r="AK11" i="5"/>
  <c r="U11" i="5"/>
  <c r="AM11" i="5"/>
  <c r="Z11" i="5"/>
  <c r="AV11" i="5"/>
  <c r="R11" i="5"/>
  <c r="X11" i="5"/>
  <c r="AL11" i="5"/>
  <c r="AE11" i="5"/>
  <c r="K11" i="5"/>
  <c r="AX11" i="5"/>
  <c r="AD11" i="5"/>
  <c r="AZ11" i="5"/>
  <c r="AR11" i="5"/>
  <c r="N11" i="5"/>
  <c r="S11" i="5"/>
  <c r="F11" i="5"/>
  <c r="AF11" i="5"/>
  <c r="AY11" i="5"/>
  <c r="BC11" i="5"/>
  <c r="AC11" i="5"/>
  <c r="AH11" i="5"/>
  <c r="BE11" i="5"/>
  <c r="J11" i="5"/>
  <c r="AJ11" i="5"/>
  <c r="L11" i="5"/>
  <c r="AG11" i="5"/>
  <c r="AO11" i="5"/>
  <c r="AS11" i="5"/>
  <c r="P11" i="5"/>
  <c r="V11" i="5"/>
  <c r="AI11" i="5"/>
  <c r="BD11" i="5"/>
  <c r="BH11" i="5"/>
  <c r="BI11" i="5"/>
  <c r="BJ11" i="5"/>
  <c r="BK11" i="5"/>
  <c r="BT80" i="3"/>
  <c r="Q33" i="4"/>
  <c r="BT660" i="3" l="1"/>
  <c r="BT701" i="3" s="1"/>
  <c r="AO22" i="5"/>
  <c r="BI22" i="5"/>
  <c r="BG22" i="5"/>
  <c r="J22" i="5"/>
  <c r="T22" i="5"/>
  <c r="W22" i="5"/>
  <c r="AZ22" i="5"/>
  <c r="I22" i="5"/>
  <c r="AC22" i="5"/>
  <c r="BA22" i="5"/>
  <c r="AU22" i="5"/>
  <c r="L22" i="5"/>
  <c r="F22" i="5"/>
  <c r="AD22" i="5"/>
  <c r="BF22" i="5"/>
  <c r="BD22" i="5"/>
  <c r="V22" i="5"/>
  <c r="AT22" i="5"/>
  <c r="AY22" i="5"/>
  <c r="M22" i="5"/>
  <c r="AK22" i="5"/>
  <c r="K22" i="5"/>
  <c r="AA22" i="5"/>
  <c r="X22" i="5"/>
  <c r="N22" i="5"/>
  <c r="AP22" i="5"/>
  <c r="AX22" i="5"/>
  <c r="AQ22" i="5"/>
  <c r="BH22" i="5"/>
  <c r="AN22" i="5"/>
  <c r="AE22" i="5"/>
  <c r="AJ22" i="5"/>
  <c r="BC22" i="5"/>
  <c r="BE22" i="5"/>
  <c r="AI22" i="5"/>
  <c r="AR22" i="5"/>
  <c r="Z22" i="5"/>
  <c r="AH22" i="5"/>
  <c r="BB22" i="5"/>
  <c r="H22" i="5"/>
  <c r="AM22" i="5"/>
  <c r="P22" i="5"/>
  <c r="BK22" i="5"/>
  <c r="AG22" i="5"/>
  <c r="BJ22" i="5"/>
  <c r="U22" i="5"/>
  <c r="AW22" i="5"/>
  <c r="R22" i="5"/>
  <c r="AL22" i="5"/>
  <c r="S22" i="5"/>
  <c r="AV22" i="5"/>
  <c r="G22" i="5"/>
  <c r="AB22" i="5"/>
  <c r="Q22" i="5"/>
  <c r="Y22" i="5"/>
  <c r="AS22" i="5"/>
  <c r="O22" i="5"/>
  <c r="AF22" i="5"/>
  <c r="BK14" i="5"/>
  <c r="O14" i="5"/>
  <c r="AE14" i="5"/>
  <c r="AU14" i="5"/>
  <c r="L14" i="5"/>
  <c r="BD14" i="5"/>
  <c r="U14" i="5"/>
  <c r="AK14" i="5"/>
  <c r="BE14" i="5"/>
  <c r="N14" i="5"/>
  <c r="AD14" i="5"/>
  <c r="AT14" i="5"/>
  <c r="H14" i="5"/>
  <c r="AB14" i="5"/>
  <c r="BH14" i="5"/>
  <c r="AF14" i="5"/>
  <c r="I14" i="5"/>
  <c r="AO14" i="5"/>
  <c r="R14" i="5"/>
  <c r="AX14" i="5"/>
  <c r="AJ14" i="5"/>
  <c r="V14" i="5"/>
  <c r="AM14" i="5"/>
  <c r="AN14" i="5"/>
  <c r="AC14" i="5"/>
  <c r="W14" i="5"/>
  <c r="T14" i="5"/>
  <c r="S14" i="5"/>
  <c r="AI14" i="5"/>
  <c r="AY14" i="5"/>
  <c r="Y14" i="5"/>
  <c r="BI14" i="5"/>
  <c r="AH14" i="5"/>
  <c r="P14" i="5"/>
  <c r="BA14" i="5"/>
  <c r="G14" i="5"/>
  <c r="BC14" i="5"/>
  <c r="M14" i="5"/>
  <c r="AS14" i="5"/>
  <c r="AL14" i="5"/>
  <c r="AR14" i="5"/>
  <c r="K14" i="5"/>
  <c r="AA14" i="5"/>
  <c r="AQ14" i="5"/>
  <c r="BG14" i="5"/>
  <c r="AV14" i="5"/>
  <c r="Q14" i="5"/>
  <c r="AG14" i="5"/>
  <c r="AW14" i="5"/>
  <c r="J14" i="5"/>
  <c r="Z14" i="5"/>
  <c r="AP14" i="5"/>
  <c r="BF14" i="5"/>
  <c r="X14" i="5"/>
  <c r="AZ14" i="5"/>
  <c r="F14" i="5"/>
  <c r="BB14" i="5"/>
  <c r="BJ14" i="5"/>
  <c r="F35" i="5"/>
  <c r="H35" i="5" s="1"/>
  <c r="F31" i="5"/>
  <c r="H31" i="5" s="1"/>
  <c r="BT120" i="3"/>
  <c r="S33" i="4"/>
  <c r="BV20" i="4" l="1"/>
  <c r="Q44" i="4" s="1"/>
  <c r="S44" i="4" s="1"/>
  <c r="T44" i="4" s="1"/>
  <c r="BK20" i="5" s="1"/>
  <c r="BT9" i="3"/>
  <c r="BT663" i="3"/>
  <c r="V20" i="5"/>
  <c r="F42" i="5"/>
  <c r="H42" i="5" s="1"/>
  <c r="F34" i="5"/>
  <c r="H34" i="5" s="1"/>
  <c r="T33" i="4"/>
  <c r="AA9" i="5" s="1"/>
  <c r="AX20" i="5" l="1"/>
  <c r="X20" i="5"/>
  <c r="BV23" i="4"/>
  <c r="BI20" i="5"/>
  <c r="N20" i="5"/>
  <c r="AQ20" i="5"/>
  <c r="AD20" i="5"/>
  <c r="I20" i="5"/>
  <c r="AG20" i="5"/>
  <c r="AS20" i="5"/>
  <c r="AU20" i="5"/>
  <c r="S47" i="4"/>
  <c r="AI20" i="5"/>
  <c r="BF20" i="5"/>
  <c r="BE20" i="5"/>
  <c r="AA20" i="5"/>
  <c r="AA23" i="5" s="1"/>
  <c r="AB20" i="5"/>
  <c r="BC20" i="5"/>
  <c r="AF20" i="5"/>
  <c r="BJ20" i="5"/>
  <c r="AT20" i="5"/>
  <c r="AM20" i="5"/>
  <c r="BA20" i="5"/>
  <c r="BB20" i="5"/>
  <c r="AK20" i="5"/>
  <c r="M20" i="5"/>
  <c r="AO20" i="5"/>
  <c r="G20" i="5"/>
  <c r="AY20" i="5"/>
  <c r="U20" i="5"/>
  <c r="AL20" i="5"/>
  <c r="BH20" i="5"/>
  <c r="AR20" i="5"/>
  <c r="AW20" i="5"/>
  <c r="L20" i="5"/>
  <c r="Y20" i="5"/>
  <c r="W20" i="5"/>
  <c r="T20" i="5"/>
  <c r="O20" i="5"/>
  <c r="AV20" i="5"/>
  <c r="S20" i="5"/>
  <c r="AE20" i="5"/>
  <c r="AH20" i="5"/>
  <c r="AZ20" i="5"/>
  <c r="AC20" i="5"/>
  <c r="Q20" i="5"/>
  <c r="P20" i="5"/>
  <c r="F20" i="5"/>
  <c r="J20" i="5"/>
  <c r="AP20" i="5"/>
  <c r="Q47" i="4"/>
  <c r="Z20" i="5"/>
  <c r="BG20" i="5"/>
  <c r="BD20" i="5"/>
  <c r="K20" i="5"/>
  <c r="H20" i="5"/>
  <c r="AN20" i="5"/>
  <c r="R20" i="5"/>
  <c r="AJ20" i="5"/>
  <c r="BT703" i="3"/>
  <c r="BT12" i="3"/>
  <c r="BT14" i="3" s="1"/>
  <c r="AJ9" i="5"/>
  <c r="U9" i="5"/>
  <c r="AS9" i="5"/>
  <c r="AZ9" i="5"/>
  <c r="V9" i="5"/>
  <c r="BA9" i="5"/>
  <c r="BC9" i="5"/>
  <c r="AL9" i="5"/>
  <c r="AI9" i="5"/>
  <c r="X9" i="5"/>
  <c r="AW9" i="5"/>
  <c r="S9" i="5"/>
  <c r="W9" i="5"/>
  <c r="AE9" i="5"/>
  <c r="BB9" i="5"/>
  <c r="Q9" i="5"/>
  <c r="G9" i="5"/>
  <c r="N9" i="5"/>
  <c r="AD9" i="5"/>
  <c r="BE9" i="5"/>
  <c r="AX9" i="5"/>
  <c r="AY9" i="5"/>
  <c r="F9" i="5"/>
  <c r="AR9" i="5"/>
  <c r="H9" i="5"/>
  <c r="AO9" i="5"/>
  <c r="BH9" i="5"/>
  <c r="AG9" i="5"/>
  <c r="P9" i="5"/>
  <c r="AH9" i="5"/>
  <c r="BJ9" i="5"/>
  <c r="AN9" i="5"/>
  <c r="BF9" i="5"/>
  <c r="AU9" i="5"/>
  <c r="AF9" i="5"/>
  <c r="BK9" i="5"/>
  <c r="BK23" i="5" s="1"/>
  <c r="J9" i="5"/>
  <c r="BG9" i="5"/>
  <c r="K9" i="5"/>
  <c r="AM9" i="5"/>
  <c r="AC9" i="5"/>
  <c r="R9" i="5"/>
  <c r="AB9" i="5"/>
  <c r="BI9" i="5"/>
  <c r="BI23" i="5" s="1"/>
  <c r="Y9" i="5"/>
  <c r="Z9" i="5"/>
  <c r="AV9" i="5"/>
  <c r="BD9" i="5"/>
  <c r="M9" i="5"/>
  <c r="I9" i="5"/>
  <c r="O9" i="5"/>
  <c r="AT9" i="5"/>
  <c r="L9" i="5"/>
  <c r="AP9" i="5"/>
  <c r="AK9" i="5"/>
  <c r="T9" i="5"/>
  <c r="AQ9" i="5"/>
  <c r="K136" i="2"/>
  <c r="T47" i="4" l="1"/>
  <c r="BJ23" i="5"/>
  <c r="F40" i="5"/>
  <c r="H40" i="5" s="1"/>
  <c r="L23" i="5"/>
  <c r="Y23" i="5"/>
  <c r="J23" i="5"/>
  <c r="BF23" i="5"/>
  <c r="P23" i="5"/>
  <c r="H23" i="5"/>
  <c r="AX23" i="5"/>
  <c r="G23" i="5"/>
  <c r="W23" i="5"/>
  <c r="AI23" i="5"/>
  <c r="V23" i="5"/>
  <c r="AJ23" i="5"/>
  <c r="T23" i="5"/>
  <c r="AT23" i="5"/>
  <c r="BD23" i="5"/>
  <c r="AM23" i="5"/>
  <c r="AN23" i="5"/>
  <c r="AG23" i="5"/>
  <c r="AR23" i="5"/>
  <c r="BE23" i="5"/>
  <c r="Q23" i="5"/>
  <c r="S23" i="5"/>
  <c r="AL23" i="5"/>
  <c r="AZ23" i="5"/>
  <c r="M23" i="5"/>
  <c r="O23" i="5"/>
  <c r="AV23" i="5"/>
  <c r="AB23" i="5"/>
  <c r="K23" i="5"/>
  <c r="AF23" i="5"/>
  <c r="BH23" i="5"/>
  <c r="F23" i="5"/>
  <c r="AD23" i="5"/>
  <c r="BB23" i="5"/>
  <c r="AW23" i="5"/>
  <c r="BC23" i="5"/>
  <c r="AS23" i="5"/>
  <c r="AQ23" i="5"/>
  <c r="AC23" i="5"/>
  <c r="AK23" i="5"/>
  <c r="AP23" i="5"/>
  <c r="I23" i="5"/>
  <c r="Z23" i="5"/>
  <c r="R23" i="5"/>
  <c r="BG23" i="5"/>
  <c r="AU23" i="5"/>
  <c r="AH23" i="5"/>
  <c r="AO23" i="5"/>
  <c r="AY23" i="5"/>
  <c r="N23" i="5"/>
  <c r="AE23" i="5"/>
  <c r="X23" i="5"/>
  <c r="BA23" i="5"/>
  <c r="U23" i="5"/>
  <c r="F29" i="5"/>
  <c r="H29" i="5" s="1"/>
  <c r="L136" i="2"/>
  <c r="BM23" i="5" l="1"/>
  <c r="BM6" i="5" s="1"/>
  <c r="F24" i="5"/>
  <c r="F43" i="5"/>
  <c r="H43" i="5" s="1"/>
  <c r="M136" i="2"/>
  <c r="N136" i="2" s="1"/>
  <c r="N237" i="2" s="1"/>
  <c r="O259" i="2" s="1"/>
  <c r="K135" i="2" l="1"/>
  <c r="K132" i="2"/>
  <c r="K141" i="2"/>
  <c r="K133" i="2"/>
  <c r="K131" i="2"/>
  <c r="K129" i="2"/>
  <c r="K130" i="2"/>
  <c r="K138" i="2"/>
  <c r="K128" i="2"/>
  <c r="L131" i="2" l="1"/>
  <c r="K139" i="2"/>
  <c r="K134" i="2"/>
  <c r="L138" i="2"/>
  <c r="K140" i="2"/>
  <c r="L130" i="2"/>
  <c r="L134" i="2" l="1"/>
  <c r="M134" i="2" s="1"/>
  <c r="N134" i="2" s="1"/>
  <c r="N235" i="2" s="1"/>
  <c r="O257" i="2" s="1"/>
  <c r="L140" i="2"/>
  <c r="M140" i="2" s="1"/>
  <c r="N140" i="2" s="1"/>
  <c r="N241" i="2" s="1"/>
  <c r="O263" i="2" s="1"/>
  <c r="M138" i="2"/>
  <c r="N138" i="2" s="1"/>
  <c r="N239" i="2" s="1"/>
  <c r="O261" i="2" s="1"/>
  <c r="M131" i="2"/>
  <c r="N131" i="2" s="1"/>
  <c r="N232" i="2" s="1"/>
  <c r="O254" i="2" s="1"/>
  <c r="M130" i="2"/>
  <c r="N130" i="2" s="1"/>
  <c r="N231" i="2" s="1"/>
  <c r="O253" i="2" s="1"/>
  <c r="K143" i="2"/>
  <c r="L133" i="2"/>
  <c r="M133" i="2" s="1"/>
  <c r="L132" i="2"/>
  <c r="L141" i="2"/>
  <c r="L135" i="2"/>
  <c r="M135" i="2" s="1"/>
  <c r="N135" i="2" s="1"/>
  <c r="N236" i="2" s="1"/>
  <c r="O258" i="2" s="1"/>
  <c r="L129" i="2"/>
  <c r="M129" i="2" s="1"/>
  <c r="N129" i="2" s="1"/>
  <c r="N230" i="2" s="1"/>
  <c r="O252" i="2" s="1"/>
  <c r="L128" i="2"/>
  <c r="M141" i="2" l="1"/>
  <c r="N141" i="2" s="1"/>
  <c r="N242" i="2" s="1"/>
  <c r="O264" i="2" s="1"/>
  <c r="M132" i="2"/>
  <c r="N132" i="2" s="1"/>
  <c r="N233" i="2" s="1"/>
  <c r="O255" i="2" s="1"/>
  <c r="N133" i="2"/>
  <c r="N234" i="2" s="1"/>
  <c r="O256" i="2" s="1"/>
  <c r="M128" i="2"/>
  <c r="N128" i="2" l="1"/>
  <c r="L139" i="2"/>
  <c r="M139" i="2" l="1"/>
  <c r="L143" i="2"/>
  <c r="N229" i="2"/>
  <c r="O251" i="2" l="1"/>
  <c r="N139" i="2"/>
  <c r="M143" i="2"/>
  <c r="N240" i="2" l="1"/>
  <c r="N143" i="2"/>
  <c r="O262" i="2" l="1"/>
  <c r="N244" i="2"/>
  <c r="O266" i="2" s="1"/>
</calcChain>
</file>

<file path=xl/comments1.xml><?xml version="1.0" encoding="utf-8"?>
<comments xmlns="http://schemas.openxmlformats.org/spreadsheetml/2006/main">
  <authors>
    <author>Wellfare, Nicholas</author>
    <author>Feng, Daniel</author>
    <author>Seymour, Jonathan</author>
  </authors>
  <commentList>
    <comment ref="F62" authorId="0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No standard life in RFM but one in PTRM</t>
        </r>
      </text>
    </comment>
    <comment ref="C86" authorId="1" shapeId="0">
      <text>
        <r>
          <rPr>
            <b/>
            <sz val="9"/>
            <color indexed="81"/>
            <rFont val="Tahoma"/>
            <family val="2"/>
          </rPr>
          <t>AER:</t>
        </r>
        <r>
          <rPr>
            <sz val="9"/>
            <color indexed="81"/>
            <rFont val="Tahoma"/>
            <family val="2"/>
          </rPr>
          <t xml:space="preserve">
These values are not used as actual depreciation is applied, as per cell G11</t>
        </r>
      </text>
    </comment>
    <comment ref="I148" authorId="2" shapeId="0">
      <text>
        <r>
          <rPr>
            <b/>
            <sz val="9"/>
            <color indexed="81"/>
            <rFont val="Tahoma"/>
            <family val="2"/>
          </rPr>
          <t>Source:</t>
        </r>
        <r>
          <rPr>
            <sz val="9"/>
            <color indexed="81"/>
            <rFont val="Tahoma"/>
            <family val="2"/>
          </rPr>
          <t xml:space="preserve">
Decision RFM
Adjustment for previous period'!$G75:G88</t>
        </r>
      </text>
    </comment>
  </commentList>
</comments>
</file>

<file path=xl/comments2.xml><?xml version="1.0" encoding="utf-8"?>
<comments xmlns="http://schemas.openxmlformats.org/spreadsheetml/2006/main">
  <authors>
    <author>Feng, Daniel</author>
  </authors>
  <commentList>
    <comment ref="J511" authorId="0" shapeId="0">
      <text>
        <r>
          <rPr>
            <b/>
            <sz val="9"/>
            <color indexed="81"/>
            <rFont val="Tahoma"/>
            <family val="2"/>
          </rPr>
          <t>Feng, Daniel:</t>
        </r>
        <r>
          <rPr>
            <sz val="9"/>
            <color indexed="81"/>
            <rFont val="Tahoma"/>
            <family val="2"/>
          </rPr>
          <t xml:space="preserve">
Formula slightly adjusted compared to rombo's suggestion (included an n/a condition for standard life),</t>
        </r>
      </text>
    </comment>
  </commentList>
</comments>
</file>

<file path=xl/sharedStrings.xml><?xml version="1.0" encoding="utf-8"?>
<sst xmlns="http://schemas.openxmlformats.org/spreadsheetml/2006/main" count="1006" uniqueCount="87">
  <si>
    <t>Total</t>
  </si>
  <si>
    <t>$m 2019</t>
  </si>
  <si>
    <t>OKAY?</t>
  </si>
  <si>
    <t>RFM Closing Bal</t>
  </si>
  <si>
    <t>Check vs RFM</t>
  </si>
  <si>
    <t>$m Nominal</t>
  </si>
  <si>
    <t>Adjusted Closing Balance</t>
  </si>
  <si>
    <t>Other RAB adjustments</t>
  </si>
  <si>
    <t>Total 2019 Adjustment for final 2014 capex</t>
  </si>
  <si>
    <t>Return on Difference - Net Capex</t>
  </si>
  <si>
    <t>Difference Between Actual and Forecast Net Capex</t>
  </si>
  <si>
    <t xml:space="preserve">Nominal Closing Balance </t>
  </si>
  <si>
    <t>$m real 2014</t>
  </si>
  <si>
    <t>Forecast depreciation</t>
  </si>
  <si>
    <t>Forecast Net Nominal Capex with half year WACC</t>
  </si>
  <si>
    <t>Net Nominal Capex with half year WACC</t>
  </si>
  <si>
    <t>$m Real (2014)</t>
  </si>
  <si>
    <t>Standard Life</t>
  </si>
  <si>
    <t>Remaining Life</t>
  </si>
  <si>
    <t>$m Real (2019)</t>
  </si>
  <si>
    <t>2019-24 Net Capex ($m Real 2019)</t>
  </si>
  <si>
    <t>Capex</t>
  </si>
  <si>
    <t>Nominal WACC</t>
  </si>
  <si>
    <t>Real Vanilla WACC</t>
  </si>
  <si>
    <t>conv_2019</t>
  </si>
  <si>
    <t>Cumulative inflation (one year lagged)</t>
  </si>
  <si>
    <t>Actual Inflation</t>
  </si>
  <si>
    <t>Inflation</t>
  </si>
  <si>
    <t>Inputs</t>
  </si>
  <si>
    <t>Actual</t>
  </si>
  <si>
    <t>Real Vanilla WACC 2019-24</t>
  </si>
  <si>
    <t>Forecast or actual depn</t>
  </si>
  <si>
    <t>Real Vanilla WACC 2014-19</t>
  </si>
  <si>
    <t>Yes</t>
  </si>
  <si>
    <t>Second reg period - base year $</t>
  </si>
  <si>
    <t>Use year-on-year tracking</t>
  </si>
  <si>
    <t>First reg period - base year $</t>
  </si>
  <si>
    <t>General Assumptions</t>
  </si>
  <si>
    <t>Assumptions</t>
  </si>
  <si>
    <t>Linked within PTRM</t>
  </si>
  <si>
    <t>Linked to RFM</t>
  </si>
  <si>
    <t>Capex Closing RAB</t>
  </si>
  <si>
    <t>Total Depreciation</t>
  </si>
  <si>
    <t>2014 adj capex - depreciation</t>
  </si>
  <si>
    <t>Capex Depreciation</t>
  </si>
  <si>
    <t>2014 adj capex</t>
  </si>
  <si>
    <t>Existing Assets Closing RAB</t>
  </si>
  <si>
    <t>RAB adjustments $m Real (2014)</t>
  </si>
  <si>
    <t>2014 Closing RAB</t>
  </si>
  <si>
    <t>Total Depreciation on Existing Assets</t>
  </si>
  <si>
    <t>Depreciation on RAB adjustments</t>
  </si>
  <si>
    <t>Depreciation on Existing Opening RAB</t>
  </si>
  <si>
    <t>Existing Assets</t>
  </si>
  <si>
    <t>RAB adjustment remaining life as at 2018-19 (end of year)</t>
  </si>
  <si>
    <t>RAB adjustment remaining life</t>
  </si>
  <si>
    <t>Total Closing RAB</t>
  </si>
  <si>
    <t>Nominal Vanilla WACC</t>
  </si>
  <si>
    <t>Year</t>
  </si>
  <si>
    <t>Depreciation Calculations</t>
  </si>
  <si>
    <t>Adjustment Required</t>
  </si>
  <si>
    <t>RFM</t>
  </si>
  <si>
    <t>Sum Depn</t>
  </si>
  <si>
    <t>Check</t>
  </si>
  <si>
    <t>NPV 2020 - 24</t>
  </si>
  <si>
    <t>Baseline Depreciation calculation ($m Real 2010)</t>
  </si>
  <si>
    <t>$m Real 2019</t>
  </si>
  <si>
    <t>$m Real 2014</t>
  </si>
  <si>
    <t>PWC Depreciation - Baseline Output</t>
  </si>
  <si>
    <t>Difference</t>
  </si>
  <si>
    <t>Baseline Depreciation calculation ($m Real 2019)</t>
  </si>
  <si>
    <t>PWC Depreciation - PTRM Inputs</t>
  </si>
  <si>
    <t>n/a</t>
  </si>
  <si>
    <t>Substations</t>
  </si>
  <si>
    <t>Distribution Lines</t>
  </si>
  <si>
    <t>Transmission Lines</t>
  </si>
  <si>
    <t>LV Services</t>
  </si>
  <si>
    <t>Distribution Substations</t>
  </si>
  <si>
    <t>Distribution Switchgear</t>
  </si>
  <si>
    <t>Protection</t>
  </si>
  <si>
    <t>SCADA</t>
  </si>
  <si>
    <t>Communications</t>
  </si>
  <si>
    <t>Land and Easements</t>
  </si>
  <si>
    <t>Property</t>
  </si>
  <si>
    <t>IT and Communications</t>
  </si>
  <si>
    <t>Motor Vehicles</t>
  </si>
  <si>
    <t>Plant and Equipment</t>
  </si>
  <si>
    <t>Equity raising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</si>
</sst>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6" formatCode="&quot;$&quot;#,##0;[Red]\-&quot;$&quot;#,##0"/>
    <numFmt numFmtId="43" formatCode="_-* #,##0.00_-;\-* #,##0.00_-;_-* &quot;-&quot;??_-;_-@_-"/>
    <numFmt numFmtId="164" formatCode="#,##0.00_);[Red]\(#,##0.00\)"/>
    <numFmt numFmtId="165" formatCode="_-* #,##0_-;\-* #,##0_-;_-* &quot;-&quot;??_-;_-@_-"/>
    <numFmt numFmtId="166" formatCode="#,##0.0_ ;[Red]\-#,##0.0\ "/>
    <numFmt numFmtId="167" formatCode="0.00000"/>
    <numFmt numFmtId="168" formatCode="#,##0.00000_ ;[Red]\-#,##0.00000\ "/>
    <numFmt numFmtId="169" formatCode="#,##0.00_ ;[Red]\-#,##0.00\ "/>
    <numFmt numFmtId="170" formatCode="_-* #,##0.0_-;\-* #,##0.0_-;_-* &quot;-&quot;??_-;_-@_-"/>
    <numFmt numFmtId="171" formatCode="0\ &quot;Capex - depreciation&quot;"/>
    <numFmt numFmtId="172" formatCode="_-* #,##0.000_-;\-* #,##0.000_-;_-* &quot;-&quot;??_-;_-@_-"/>
    <numFmt numFmtId="173" formatCode="0\ &quot;Capex&quot;"/>
    <numFmt numFmtId="174" formatCode="_-\ #,##0_-;[Red]\-\ #,##0_-;_-\ &quot;-&quot;??_-;_-@_-"/>
    <numFmt numFmtId="175" formatCode="_-* #,##0.0000_-;\-* #,##0.0000_-;_-* &quot;-&quot;??_-;_-@_-"/>
    <numFmt numFmtId="176" formatCode="#,##0_);[Red]\(#,##0\)"/>
    <numFmt numFmtId="177" formatCode="#,##0_ ;[Red]\-#,##0\ "/>
    <numFmt numFmtId="178" formatCode="#,##0_ ;\-#,##0\ "/>
    <numFmt numFmtId="179" formatCode="#,##0.0000_ ;[Red]\-#,##0.0000\ "/>
    <numFmt numFmtId="180" formatCode="_-\ #,##0.0_-;[Red]\-\ #,##0.0_-;_-\ &quot;-&quot;??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 style="thin">
        <color auto="1"/>
      </bottom>
      <diagonal/>
    </border>
    <border>
      <left style="thin">
        <color rgb="FFFF0000"/>
      </left>
      <right/>
      <top/>
      <bottom style="thin">
        <color auto="1"/>
      </bottom>
      <diagonal/>
    </border>
    <border>
      <left/>
      <right style="thin">
        <color rgb="FFFF0000"/>
      </right>
      <top style="thin">
        <color rgb="FFFF0000"/>
      </top>
      <bottom style="thin">
        <color auto="1"/>
      </bottom>
      <diagonal/>
    </border>
    <border>
      <left/>
      <right/>
      <top style="thin">
        <color rgb="FFFF0000"/>
      </top>
      <bottom style="thin">
        <color auto="1"/>
      </bottom>
      <diagonal/>
    </border>
    <border>
      <left style="thin">
        <color rgb="FFFF0000"/>
      </left>
      <right/>
      <top style="thin">
        <color rgb="FFFF0000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60">
    <xf numFmtId="0" fontId="0" fillId="0" borderId="0" xfId="0"/>
    <xf numFmtId="0" fontId="3" fillId="0" borderId="0" xfId="1" applyFont="1"/>
    <xf numFmtId="43" fontId="4" fillId="2" borderId="0" xfId="2" applyNumberFormat="1" applyFont="1" applyFill="1" applyBorder="1" applyAlignment="1">
      <alignment vertical="center"/>
    </xf>
    <xf numFmtId="0" fontId="3" fillId="0" borderId="0" xfId="1" applyFont="1" applyAlignment="1">
      <alignment horizontal="center"/>
    </xf>
    <xf numFmtId="43" fontId="5" fillId="0" borderId="0" xfId="1" applyNumberFormat="1" applyFont="1" applyAlignment="1">
      <alignment horizontal="center"/>
    </xf>
    <xf numFmtId="43" fontId="6" fillId="0" borderId="0" xfId="1" applyNumberFormat="1" applyFont="1"/>
    <xf numFmtId="0" fontId="1" fillId="0" borderId="0" xfId="1" applyFont="1"/>
    <xf numFmtId="43" fontId="3" fillId="3" borderId="0" xfId="1" applyNumberFormat="1" applyFont="1" applyFill="1"/>
    <xf numFmtId="164" fontId="3" fillId="0" borderId="0" xfId="1" applyNumberFormat="1" applyFont="1"/>
    <xf numFmtId="9" fontId="3" fillId="0" borderId="0" xfId="3" applyFont="1"/>
    <xf numFmtId="43" fontId="3" fillId="3" borderId="0" xfId="4" applyFont="1" applyFill="1"/>
    <xf numFmtId="6" fontId="7" fillId="0" borderId="0" xfId="1" applyNumberFormat="1" applyFont="1" applyAlignment="1">
      <alignment horizontal="center"/>
    </xf>
    <xf numFmtId="0" fontId="8" fillId="0" borderId="1" xfId="1" applyFont="1" applyFill="1" applyBorder="1" applyAlignment="1">
      <alignment horizontal="center" vertical="top" wrapText="1"/>
    </xf>
    <xf numFmtId="0" fontId="6" fillId="0" borderId="1" xfId="1" applyFont="1" applyFill="1" applyBorder="1" applyAlignment="1">
      <alignment horizontal="center" vertical="top" wrapText="1"/>
    </xf>
    <xf numFmtId="165" fontId="6" fillId="0" borderId="1" xfId="5" applyNumberFormat="1" applyFont="1" applyFill="1" applyBorder="1" applyAlignment="1">
      <alignment horizontal="center" vertical="top" wrapText="1"/>
    </xf>
    <xf numFmtId="165" fontId="9" fillId="0" borderId="1" xfId="5" applyNumberFormat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165" fontId="10" fillId="0" borderId="1" xfId="5" applyNumberFormat="1" applyFont="1" applyFill="1" applyBorder="1" applyAlignment="1">
      <alignment horizontal="left" vertical="top" wrapText="1"/>
    </xf>
    <xf numFmtId="165" fontId="6" fillId="0" borderId="1" xfId="5" applyNumberFormat="1" applyFont="1" applyFill="1" applyBorder="1" applyAlignment="1">
      <alignment horizontal="left" vertical="top" wrapText="1"/>
    </xf>
    <xf numFmtId="164" fontId="6" fillId="0" borderId="0" xfId="5" applyNumberFormat="1" applyFont="1" applyAlignment="1">
      <alignment vertical="top"/>
    </xf>
    <xf numFmtId="43" fontId="3" fillId="0" borderId="0" xfId="1" applyNumberFormat="1" applyFont="1"/>
    <xf numFmtId="164" fontId="3" fillId="0" borderId="0" xfId="5" applyNumberFormat="1" applyFont="1" applyAlignment="1">
      <alignment vertical="top"/>
    </xf>
    <xf numFmtId="2" fontId="3" fillId="0" borderId="0" xfId="1" applyNumberFormat="1" applyFont="1"/>
    <xf numFmtId="43" fontId="3" fillId="0" borderId="0" xfId="4" applyFont="1"/>
    <xf numFmtId="0" fontId="7" fillId="0" borderId="0" xfId="1" applyFont="1"/>
    <xf numFmtId="165" fontId="7" fillId="0" borderId="0" xfId="5" applyNumberFormat="1" applyFont="1" applyFill="1" applyBorder="1" applyAlignment="1">
      <alignment horizontal="center" vertical="top" wrapText="1"/>
    </xf>
    <xf numFmtId="165" fontId="6" fillId="0" borderId="0" xfId="5" applyNumberFormat="1" applyFont="1" applyFill="1" applyBorder="1" applyAlignment="1">
      <alignment horizontal="center" vertical="top" wrapText="1"/>
    </xf>
    <xf numFmtId="165" fontId="9" fillId="0" borderId="0" xfId="5" applyNumberFormat="1" applyFont="1" applyFill="1" applyBorder="1" applyAlignment="1">
      <alignment horizontal="center" vertical="top" wrapText="1"/>
    </xf>
    <xf numFmtId="0" fontId="9" fillId="0" borderId="0" xfId="1" applyFont="1" applyBorder="1" applyAlignment="1">
      <alignment horizontal="center" vertical="top" wrapText="1"/>
    </xf>
    <xf numFmtId="165" fontId="10" fillId="0" borderId="0" xfId="5" applyNumberFormat="1" applyFont="1" applyFill="1" applyBorder="1" applyAlignment="1">
      <alignment horizontal="left" vertical="top" wrapText="1"/>
    </xf>
    <xf numFmtId="165" fontId="6" fillId="0" borderId="0" xfId="5" applyNumberFormat="1" applyFont="1" applyFill="1" applyBorder="1" applyAlignment="1">
      <alignment horizontal="left" vertical="top" wrapText="1"/>
    </xf>
    <xf numFmtId="166" fontId="6" fillId="0" borderId="0" xfId="1" applyNumberFormat="1" applyFont="1"/>
    <xf numFmtId="167" fontId="5" fillId="0" borderId="0" xfId="1" applyNumberFormat="1" applyFont="1"/>
    <xf numFmtId="166" fontId="3" fillId="4" borderId="0" xfId="5" applyNumberFormat="1" applyFont="1" applyFill="1" applyAlignment="1">
      <alignment vertical="top"/>
    </xf>
    <xf numFmtId="166" fontId="3" fillId="0" borderId="0" xfId="5" applyNumberFormat="1" applyFont="1" applyFill="1" applyAlignment="1">
      <alignment vertical="top"/>
    </xf>
    <xf numFmtId="165" fontId="3" fillId="0" borderId="0" xfId="5" applyNumberFormat="1" applyFont="1" applyAlignment="1">
      <alignment horizontal="right" vertical="center"/>
    </xf>
    <xf numFmtId="168" fontId="6" fillId="0" borderId="0" xfId="1" applyNumberFormat="1" applyFont="1"/>
    <xf numFmtId="168" fontId="5" fillId="0" borderId="0" xfId="1" applyNumberFormat="1" applyFont="1"/>
    <xf numFmtId="169" fontId="3" fillId="0" borderId="0" xfId="5" applyNumberFormat="1" applyFont="1" applyFill="1" applyAlignment="1">
      <alignment vertical="top"/>
    </xf>
    <xf numFmtId="0" fontId="6" fillId="0" borderId="0" xfId="1" applyFont="1"/>
    <xf numFmtId="169" fontId="6" fillId="0" borderId="0" xfId="5" applyNumberFormat="1" applyFont="1" applyFill="1" applyAlignment="1">
      <alignment vertical="top"/>
    </xf>
    <xf numFmtId="166" fontId="3" fillId="0" borderId="0" xfId="1" applyNumberFormat="1" applyFont="1"/>
    <xf numFmtId="169" fontId="3" fillId="4" borderId="0" xfId="5" applyNumberFormat="1" applyFont="1" applyFill="1" applyAlignment="1">
      <alignment vertical="top"/>
    </xf>
    <xf numFmtId="165" fontId="6" fillId="0" borderId="1" xfId="5" applyNumberFormat="1" applyFont="1" applyFill="1" applyBorder="1" applyAlignment="1">
      <alignment horizontal="left" vertical="top"/>
    </xf>
    <xf numFmtId="1" fontId="3" fillId="0" borderId="0" xfId="1" applyNumberFormat="1" applyFont="1" applyAlignment="1">
      <alignment horizontal="center"/>
    </xf>
    <xf numFmtId="167" fontId="5" fillId="0" borderId="0" xfId="1" applyNumberFormat="1" applyFont="1" applyAlignment="1">
      <alignment horizontal="center"/>
    </xf>
    <xf numFmtId="165" fontId="3" fillId="0" borderId="0" xfId="5" applyNumberFormat="1" applyFont="1" applyAlignment="1">
      <alignment horizontal="left"/>
    </xf>
    <xf numFmtId="2" fontId="3" fillId="0" borderId="0" xfId="5" applyNumberFormat="1" applyFont="1" applyFill="1" applyAlignment="1">
      <alignment vertical="top"/>
    </xf>
    <xf numFmtId="2" fontId="3" fillId="0" borderId="0" xfId="1" applyNumberFormat="1" applyFont="1" applyAlignment="1">
      <alignment horizontal="center"/>
    </xf>
    <xf numFmtId="0" fontId="6" fillId="0" borderId="0" xfId="1" applyFont="1" applyFill="1" applyBorder="1" applyAlignment="1">
      <alignment horizontal="center" vertical="top" wrapText="1"/>
    </xf>
    <xf numFmtId="9" fontId="11" fillId="0" borderId="0" xfId="3" applyFont="1"/>
    <xf numFmtId="0" fontId="11" fillId="0" borderId="0" xfId="1" applyFont="1"/>
    <xf numFmtId="166" fontId="6" fillId="0" borderId="2" xfId="1" applyNumberFormat="1" applyFont="1" applyBorder="1"/>
    <xf numFmtId="166" fontId="6" fillId="0" borderId="3" xfId="1" applyNumberFormat="1" applyFont="1" applyBorder="1"/>
    <xf numFmtId="0" fontId="3" fillId="0" borderId="3" xfId="1" applyFont="1" applyBorder="1"/>
    <xf numFmtId="164" fontId="6" fillId="0" borderId="4" xfId="5" applyNumberFormat="1" applyFont="1" applyBorder="1" applyAlignment="1">
      <alignment vertical="top"/>
    </xf>
    <xf numFmtId="2" fontId="3" fillId="4" borderId="5" xfId="5" applyNumberFormat="1" applyFont="1" applyFill="1" applyBorder="1" applyAlignment="1">
      <alignment horizontal="center"/>
    </xf>
    <xf numFmtId="2" fontId="3" fillId="4" borderId="0" xfId="5" applyNumberFormat="1" applyFont="1" applyFill="1" applyBorder="1" applyAlignment="1">
      <alignment horizontal="center"/>
    </xf>
    <xf numFmtId="0" fontId="11" fillId="0" borderId="0" xfId="1" applyFont="1" applyBorder="1"/>
    <xf numFmtId="0" fontId="3" fillId="0" borderId="6" xfId="1" applyFont="1" applyBorder="1"/>
    <xf numFmtId="165" fontId="7" fillId="0" borderId="5" xfId="5" applyNumberFormat="1" applyFont="1" applyFill="1" applyBorder="1" applyAlignment="1">
      <alignment horizontal="center" vertical="top" wrapText="1"/>
    </xf>
    <xf numFmtId="0" fontId="11" fillId="0" borderId="6" xfId="1" applyFont="1" applyBorder="1"/>
    <xf numFmtId="0" fontId="6" fillId="0" borderId="7" xfId="1" applyFont="1" applyFill="1" applyBorder="1" applyAlignment="1">
      <alignment horizontal="center" vertical="top" wrapText="1"/>
    </xf>
    <xf numFmtId="165" fontId="6" fillId="0" borderId="8" xfId="5" applyNumberFormat="1" applyFont="1" applyFill="1" applyBorder="1" applyAlignment="1">
      <alignment horizontal="left" vertical="top" wrapText="1"/>
    </xf>
    <xf numFmtId="9" fontId="3" fillId="0" borderId="5" xfId="3" applyFont="1" applyBorder="1"/>
    <xf numFmtId="9" fontId="11" fillId="0" borderId="0" xfId="3" applyFont="1" applyBorder="1"/>
    <xf numFmtId="167" fontId="5" fillId="0" borderId="0" xfId="1" applyNumberFormat="1" applyFont="1" applyBorder="1" applyAlignment="1">
      <alignment horizontal="center"/>
    </xf>
    <xf numFmtId="166" fontId="6" fillId="0" borderId="5" xfId="1" applyNumberFormat="1" applyFont="1" applyBorder="1"/>
    <xf numFmtId="166" fontId="6" fillId="0" borderId="0" xfId="1" applyNumberFormat="1" applyFont="1" applyBorder="1"/>
    <xf numFmtId="0" fontId="3" fillId="0" borderId="0" xfId="1" applyFont="1" applyBorder="1"/>
    <xf numFmtId="164" fontId="6" fillId="0" borderId="6" xfId="5" applyNumberFormat="1" applyFont="1" applyBorder="1" applyAlignment="1">
      <alignment vertical="top"/>
    </xf>
    <xf numFmtId="165" fontId="3" fillId="0" borderId="0" xfId="1" applyNumberFormat="1" applyFont="1"/>
    <xf numFmtId="2" fontId="5" fillId="0" borderId="0" xfId="1" applyNumberFormat="1" applyFont="1"/>
    <xf numFmtId="165" fontId="6" fillId="0" borderId="6" xfId="5" applyNumberFormat="1" applyFont="1" applyFill="1" applyBorder="1" applyAlignment="1">
      <alignment horizontal="left" vertical="top" wrapText="1"/>
    </xf>
    <xf numFmtId="0" fontId="5" fillId="0" borderId="0" xfId="1" applyFont="1"/>
    <xf numFmtId="0" fontId="6" fillId="0" borderId="9" xfId="1" applyFont="1" applyFill="1" applyBorder="1" applyAlignment="1">
      <alignment horizontal="center" vertical="top" wrapText="1"/>
    </xf>
    <xf numFmtId="0" fontId="6" fillId="0" borderId="10" xfId="1" applyFont="1" applyFill="1" applyBorder="1" applyAlignment="1">
      <alignment horizontal="center" vertical="top" wrapText="1"/>
    </xf>
    <xf numFmtId="165" fontId="6" fillId="0" borderId="10" xfId="5" applyNumberFormat="1" applyFont="1" applyFill="1" applyBorder="1" applyAlignment="1">
      <alignment horizontal="center" vertical="top" wrapText="1"/>
    </xf>
    <xf numFmtId="165" fontId="9" fillId="0" borderId="10" xfId="5" applyNumberFormat="1" applyFont="1" applyFill="1" applyBorder="1" applyAlignment="1">
      <alignment horizontal="center" vertical="top" wrapText="1"/>
    </xf>
    <xf numFmtId="0" fontId="9" fillId="0" borderId="10" xfId="1" applyFont="1" applyBorder="1" applyAlignment="1">
      <alignment horizontal="center" vertical="top" wrapText="1"/>
    </xf>
    <xf numFmtId="165" fontId="10" fillId="0" borderId="10" xfId="5" applyNumberFormat="1" applyFont="1" applyFill="1" applyBorder="1" applyAlignment="1">
      <alignment horizontal="left" vertical="top" wrapText="1"/>
    </xf>
    <xf numFmtId="165" fontId="6" fillId="0" borderId="11" xfId="5" applyNumberFormat="1" applyFont="1" applyFill="1" applyBorder="1" applyAlignment="1">
      <alignment horizontal="left" vertical="top" wrapText="1"/>
    </xf>
    <xf numFmtId="43" fontId="3" fillId="0" borderId="0" xfId="5" applyNumberFormat="1" applyFont="1" applyFill="1" applyAlignment="1">
      <alignment vertical="top"/>
    </xf>
    <xf numFmtId="165" fontId="3" fillId="0" borderId="0" xfId="5" applyNumberFormat="1" applyFont="1"/>
    <xf numFmtId="2" fontId="3" fillId="0" borderId="0" xfId="5" applyNumberFormat="1" applyFont="1" applyFill="1" applyAlignment="1">
      <alignment horizontal="center"/>
    </xf>
    <xf numFmtId="2" fontId="3" fillId="4" borderId="0" xfId="5" applyNumberFormat="1" applyFont="1" applyFill="1" applyAlignment="1">
      <alignment horizontal="center"/>
    </xf>
    <xf numFmtId="2" fontId="3" fillId="3" borderId="0" xfId="5" applyNumberFormat="1" applyFont="1" applyFill="1" applyAlignment="1">
      <alignment horizontal="center"/>
    </xf>
    <xf numFmtId="165" fontId="12" fillId="0" borderId="0" xfId="5" applyNumberFormat="1" applyFont="1" applyFill="1" applyBorder="1" applyAlignment="1">
      <alignment horizontal="center" vertical="top" wrapText="1"/>
    </xf>
    <xf numFmtId="0" fontId="6" fillId="0" borderId="0" xfId="1" applyFont="1" applyAlignment="1">
      <alignment horizontal="center" vertical="top" wrapText="1"/>
    </xf>
    <xf numFmtId="0" fontId="9" fillId="0" borderId="0" xfId="1" applyFont="1" applyAlignment="1">
      <alignment horizontal="center" vertical="top" wrapText="1"/>
    </xf>
    <xf numFmtId="165" fontId="13" fillId="0" borderId="0" xfId="5" applyNumberFormat="1" applyFont="1" applyAlignment="1">
      <alignment horizontal="center" vertical="top" wrapText="1"/>
    </xf>
    <xf numFmtId="0" fontId="14" fillId="0" borderId="0" xfId="1" applyFont="1"/>
    <xf numFmtId="0" fontId="3" fillId="0" borderId="0" xfId="1" applyFont="1" applyFill="1"/>
    <xf numFmtId="1" fontId="3" fillId="5" borderId="0" xfId="6" applyNumberFormat="1" applyFont="1" applyFill="1" applyAlignment="1">
      <alignment horizontal="center"/>
    </xf>
    <xf numFmtId="0" fontId="3" fillId="3" borderId="0" xfId="1" applyFont="1" applyFill="1"/>
    <xf numFmtId="165" fontId="6" fillId="6" borderId="0" xfId="5" applyNumberFormat="1" applyFont="1" applyFill="1" applyBorder="1" applyAlignment="1">
      <alignment horizontal="center" vertical="top" wrapText="1"/>
    </xf>
    <xf numFmtId="0" fontId="6" fillId="6" borderId="0" xfId="1" applyFont="1" applyFill="1" applyAlignment="1">
      <alignment horizontal="center" vertical="top" wrapText="1"/>
    </xf>
    <xf numFmtId="165" fontId="6" fillId="6" borderId="0" xfId="5" applyNumberFormat="1" applyFont="1" applyFill="1" applyBorder="1" applyAlignment="1">
      <alignment horizontal="left" vertical="top"/>
    </xf>
    <xf numFmtId="10" fontId="11" fillId="0" borderId="0" xfId="3" applyNumberFormat="1" applyFont="1" applyFill="1" applyBorder="1" applyAlignment="1">
      <alignment horizontal="center" vertical="top" wrapText="1"/>
    </xf>
    <xf numFmtId="10" fontId="15" fillId="0" borderId="0" xfId="3" applyNumberFormat="1" applyFont="1" applyFill="1" applyBorder="1" applyAlignment="1">
      <alignment horizontal="center" vertical="top" wrapText="1"/>
    </xf>
    <xf numFmtId="165" fontId="6" fillId="0" borderId="0" xfId="5" applyNumberFormat="1" applyFont="1" applyFill="1" applyBorder="1" applyAlignment="1">
      <alignment horizontal="left" vertical="top"/>
    </xf>
    <xf numFmtId="165" fontId="6" fillId="0" borderId="0" xfId="5" applyNumberFormat="1" applyFont="1" applyAlignment="1">
      <alignment horizontal="center" vertical="top" wrapText="1"/>
    </xf>
    <xf numFmtId="10" fontId="3" fillId="0" borderId="0" xfId="1" applyNumberFormat="1" applyFont="1"/>
    <xf numFmtId="10" fontId="3" fillId="0" borderId="0" xfId="5" applyNumberFormat="1" applyFont="1" applyFill="1" applyBorder="1" applyAlignment="1">
      <alignment horizontal="center" vertical="top" wrapText="1"/>
    </xf>
    <xf numFmtId="10" fontId="5" fillId="0" borderId="0" xfId="5" applyNumberFormat="1" applyFont="1" applyFill="1" applyBorder="1" applyAlignment="1">
      <alignment horizontal="center" vertical="top" wrapText="1"/>
    </xf>
    <xf numFmtId="165" fontId="11" fillId="0" borderId="0" xfId="5" applyNumberFormat="1" applyFont="1" applyFill="1" applyBorder="1" applyAlignment="1">
      <alignment horizontal="left" vertical="top"/>
    </xf>
    <xf numFmtId="43" fontId="3" fillId="0" borderId="0" xfId="5" applyNumberFormat="1" applyFont="1" applyFill="1" applyBorder="1" applyAlignment="1">
      <alignment horizontal="center" vertical="top" wrapText="1"/>
    </xf>
    <xf numFmtId="43" fontId="11" fillId="7" borderId="0" xfId="1" applyNumberFormat="1" applyFont="1" applyFill="1"/>
    <xf numFmtId="43" fontId="3" fillId="8" borderId="0" xfId="5" applyNumberFormat="1" applyFont="1" applyFill="1"/>
    <xf numFmtId="165" fontId="11" fillId="0" borderId="0" xfId="5" applyNumberFormat="1" applyFont="1" applyAlignment="1">
      <alignment horizontal="left"/>
    </xf>
    <xf numFmtId="165" fontId="16" fillId="0" borderId="0" xfId="5" applyNumberFormat="1" applyFont="1" applyFill="1" applyBorder="1" applyAlignment="1">
      <alignment horizontal="left" vertical="top"/>
    </xf>
    <xf numFmtId="10" fontId="3" fillId="3" borderId="0" xfId="3" applyNumberFormat="1" applyFont="1" applyFill="1"/>
    <xf numFmtId="10" fontId="3" fillId="4" borderId="0" xfId="3" applyNumberFormat="1" applyFont="1" applyFill="1"/>
    <xf numFmtId="0" fontId="3" fillId="0" borderId="0" xfId="1" applyFont="1" applyAlignment="1">
      <alignment horizontal="left"/>
    </xf>
    <xf numFmtId="0" fontId="6" fillId="0" borderId="1" xfId="1" applyFont="1" applyBorder="1" applyAlignment="1">
      <alignment horizontal="center" vertical="top" wrapText="1"/>
    </xf>
    <xf numFmtId="0" fontId="3" fillId="6" borderId="0" xfId="1" applyFont="1" applyFill="1" applyBorder="1"/>
    <xf numFmtId="0" fontId="17" fillId="6" borderId="0" xfId="1" applyFont="1" applyFill="1" applyBorder="1"/>
    <xf numFmtId="0" fontId="3" fillId="0" borderId="12" xfId="2" applyFont="1" applyBorder="1"/>
    <xf numFmtId="0" fontId="6" fillId="9" borderId="13" xfId="2" applyFont="1" applyFill="1" applyBorder="1"/>
    <xf numFmtId="10" fontId="18" fillId="3" borderId="0" xfId="3" applyNumberFormat="1" applyFont="1" applyFill="1"/>
    <xf numFmtId="0" fontId="18" fillId="0" borderId="0" xfId="1" applyFont="1"/>
    <xf numFmtId="0" fontId="3" fillId="0" borderId="14" xfId="2" applyFont="1" applyBorder="1"/>
    <xf numFmtId="0" fontId="6" fillId="0" borderId="15" xfId="2" applyFont="1" applyFill="1" applyBorder="1"/>
    <xf numFmtId="10" fontId="18" fillId="4" borderId="0" xfId="3" applyNumberFormat="1" applyFont="1" applyFill="1"/>
    <xf numFmtId="0" fontId="3" fillId="8" borderId="0" xfId="5" applyNumberFormat="1" applyFont="1" applyFill="1"/>
    <xf numFmtId="165" fontId="5" fillId="0" borderId="0" xfId="5" applyNumberFormat="1" applyFont="1"/>
    <xf numFmtId="165" fontId="3" fillId="0" borderId="0" xfId="5" applyNumberFormat="1" applyFont="1" applyFill="1"/>
    <xf numFmtId="165" fontId="19" fillId="0" borderId="0" xfId="5" applyNumberFormat="1" applyFont="1"/>
    <xf numFmtId="165" fontId="19" fillId="0" borderId="0" xfId="5" applyNumberFormat="1" applyFont="1" applyFill="1"/>
    <xf numFmtId="165" fontId="19" fillId="0" borderId="0" xfId="5" applyNumberFormat="1" applyFont="1" applyAlignment="1">
      <alignment horizontal="left"/>
    </xf>
    <xf numFmtId="165" fontId="19" fillId="0" borderId="0" xfId="5" applyNumberFormat="1" applyFont="1" applyFill="1" applyAlignment="1"/>
    <xf numFmtId="165" fontId="3" fillId="0" borderId="0" xfId="5" applyNumberFormat="1" applyFont="1" applyFill="1" applyAlignment="1">
      <alignment horizontal="right" vertical="center"/>
    </xf>
    <xf numFmtId="165" fontId="3" fillId="0" borderId="0" xfId="5" applyNumberFormat="1" applyFont="1" applyFill="1" applyAlignment="1">
      <alignment horizontal="left"/>
    </xf>
    <xf numFmtId="170" fontId="3" fillId="0" borderId="0" xfId="5" applyNumberFormat="1" applyFont="1" applyFill="1"/>
    <xf numFmtId="170" fontId="3" fillId="0" borderId="0" xfId="5" applyNumberFormat="1" applyFont="1"/>
    <xf numFmtId="171" fontId="3" fillId="0" borderId="0" xfId="5" applyNumberFormat="1" applyFont="1" applyAlignment="1">
      <alignment horizontal="left" indent="1"/>
    </xf>
    <xf numFmtId="1" fontId="14" fillId="0" borderId="0" xfId="6" applyNumberFormat="1" applyFont="1"/>
    <xf numFmtId="1" fontId="14" fillId="0" borderId="0" xfId="6" applyNumberFormat="1" applyFont="1" applyFill="1"/>
    <xf numFmtId="170" fontId="3" fillId="0" borderId="0" xfId="5" applyNumberFormat="1" applyFont="1" applyFill="1" applyAlignment="1">
      <alignment horizontal="right" vertical="center"/>
    </xf>
    <xf numFmtId="172" fontId="3" fillId="0" borderId="0" xfId="5" applyNumberFormat="1" applyFont="1" applyFill="1" applyAlignment="1">
      <alignment horizontal="right" vertical="center"/>
    </xf>
    <xf numFmtId="170" fontId="3" fillId="5" borderId="0" xfId="5" applyNumberFormat="1" applyFont="1" applyFill="1"/>
    <xf numFmtId="173" fontId="3" fillId="0" borderId="0" xfId="5" applyNumberFormat="1" applyFont="1" applyFill="1" applyAlignment="1">
      <alignment horizontal="left" indent="1"/>
    </xf>
    <xf numFmtId="43" fontId="3" fillId="0" borderId="0" xfId="5" applyNumberFormat="1" applyFont="1" applyFill="1"/>
    <xf numFmtId="43" fontId="3" fillId="0" borderId="0" xfId="5" applyNumberFormat="1" applyFont="1"/>
    <xf numFmtId="165" fontId="3" fillId="0" borderId="16" xfId="5" applyNumberFormat="1" applyFont="1" applyFill="1" applyBorder="1"/>
    <xf numFmtId="165" fontId="3" fillId="0" borderId="0" xfId="5" applyNumberFormat="1" applyFont="1" applyFill="1" applyBorder="1"/>
    <xf numFmtId="165" fontId="6" fillId="0" borderId="0" xfId="5" applyNumberFormat="1" applyFont="1"/>
    <xf numFmtId="165" fontId="3" fillId="0" borderId="0" xfId="5" quotePrefix="1" applyNumberFormat="1" applyFont="1"/>
    <xf numFmtId="174" fontId="3" fillId="5" borderId="0" xfId="5" applyNumberFormat="1" applyFont="1" applyFill="1" applyAlignment="1">
      <alignment horizontal="right" vertical="center"/>
    </xf>
    <xf numFmtId="174" fontId="3" fillId="0" borderId="0" xfId="5" applyNumberFormat="1" applyFont="1" applyFill="1" applyAlignment="1">
      <alignment horizontal="right" vertical="center"/>
    </xf>
    <xf numFmtId="170" fontId="3" fillId="0" borderId="17" xfId="5" applyNumberFormat="1" applyFont="1" applyFill="1" applyBorder="1"/>
    <xf numFmtId="165" fontId="3" fillId="0" borderId="17" xfId="5" applyNumberFormat="1" applyFont="1" applyFill="1" applyBorder="1" applyAlignment="1">
      <alignment horizontal="right" vertical="center"/>
    </xf>
    <xf numFmtId="165" fontId="3" fillId="0" borderId="17" xfId="5" applyNumberFormat="1" applyFont="1" applyFill="1" applyBorder="1"/>
    <xf numFmtId="165" fontId="3" fillId="0" borderId="17" xfId="5" applyNumberFormat="1" applyFont="1" applyFill="1" applyBorder="1" applyAlignment="1">
      <alignment horizontal="left"/>
    </xf>
    <xf numFmtId="165" fontId="1" fillId="0" borderId="0" xfId="5" applyNumberFormat="1" applyFont="1"/>
    <xf numFmtId="165" fontId="3" fillId="0" borderId="0" xfId="5" applyNumberFormat="1" applyFont="1" applyBorder="1"/>
    <xf numFmtId="165" fontId="3" fillId="6" borderId="0" xfId="5" applyNumberFormat="1" applyFont="1" applyFill="1" applyBorder="1"/>
    <xf numFmtId="165" fontId="3" fillId="6" borderId="0" xfId="5" applyNumberFormat="1" applyFont="1" applyFill="1" applyBorder="1" applyAlignment="1">
      <alignment horizontal="right" vertical="center"/>
    </xf>
    <xf numFmtId="165" fontId="3" fillId="6" borderId="0" xfId="5" applyNumberFormat="1" applyFont="1" applyFill="1" applyBorder="1" applyAlignment="1">
      <alignment horizontal="left"/>
    </xf>
    <xf numFmtId="165" fontId="1" fillId="6" borderId="0" xfId="5" applyNumberFormat="1" applyFont="1" applyFill="1" applyBorder="1"/>
    <xf numFmtId="165" fontId="6" fillId="0" borderId="0" xfId="5" applyNumberFormat="1" applyFont="1" applyFill="1"/>
    <xf numFmtId="165" fontId="1" fillId="0" borderId="0" xfId="5" applyNumberFormat="1" applyFont="1" applyFill="1"/>
    <xf numFmtId="170" fontId="3" fillId="9" borderId="0" xfId="5" applyNumberFormat="1" applyFont="1" applyFill="1" applyAlignment="1">
      <alignment horizontal="right" vertical="center"/>
    </xf>
    <xf numFmtId="175" fontId="3" fillId="0" borderId="0" xfId="5" applyNumberFormat="1" applyFont="1"/>
    <xf numFmtId="165" fontId="5" fillId="0" borderId="0" xfId="5" applyNumberFormat="1" applyFont="1" applyAlignment="1">
      <alignment horizontal="right" vertical="center"/>
    </xf>
    <xf numFmtId="43" fontId="5" fillId="0" borderId="0" xfId="5" applyNumberFormat="1" applyFont="1"/>
    <xf numFmtId="165" fontId="6" fillId="0" borderId="0" xfId="5" applyNumberFormat="1" applyFont="1" applyAlignment="1">
      <alignment horizontal="left"/>
    </xf>
    <xf numFmtId="176" fontId="3" fillId="0" borderId="0" xfId="5" applyNumberFormat="1" applyFont="1" applyFill="1"/>
    <xf numFmtId="176" fontId="3" fillId="0" borderId="0" xfId="5" applyNumberFormat="1" applyFont="1"/>
    <xf numFmtId="0" fontId="3" fillId="0" borderId="0" xfId="5" applyNumberFormat="1" applyFont="1"/>
    <xf numFmtId="10" fontId="5" fillId="0" borderId="0" xfId="3" applyNumberFormat="1" applyFont="1" applyFill="1"/>
    <xf numFmtId="10" fontId="5" fillId="0" borderId="0" xfId="3" applyNumberFormat="1" applyFont="1"/>
    <xf numFmtId="10" fontId="3" fillId="0" borderId="0" xfId="3" applyNumberFormat="1" applyFont="1"/>
    <xf numFmtId="0" fontId="3" fillId="6" borderId="0" xfId="5" applyNumberFormat="1" applyFont="1" applyFill="1"/>
    <xf numFmtId="165" fontId="3" fillId="6" borderId="0" xfId="5" applyNumberFormat="1" applyFont="1" applyFill="1"/>
    <xf numFmtId="165" fontId="3" fillId="6" borderId="0" xfId="5" applyNumberFormat="1" applyFont="1" applyFill="1" applyAlignment="1">
      <alignment horizontal="left"/>
    </xf>
    <xf numFmtId="1" fontId="10" fillId="0" borderId="0" xfId="6" applyNumberFormat="1" applyFont="1" applyFill="1"/>
    <xf numFmtId="10" fontId="3" fillId="10" borderId="18" xfId="3" applyNumberFormat="1" applyFont="1" applyFill="1" applyBorder="1"/>
    <xf numFmtId="172" fontId="5" fillId="10" borderId="18" xfId="6" applyNumberFormat="1" applyFont="1" applyFill="1" applyBorder="1"/>
    <xf numFmtId="43" fontId="3" fillId="10" borderId="18" xfId="6" applyNumberFormat="1" applyFont="1" applyFill="1" applyBorder="1"/>
    <xf numFmtId="165" fontId="3" fillId="10" borderId="1" xfId="6" applyNumberFormat="1" applyFont="1" applyFill="1" applyBorder="1" applyAlignment="1">
      <alignment vertical="top"/>
    </xf>
    <xf numFmtId="165" fontId="3" fillId="10" borderId="19" xfId="6" applyNumberFormat="1" applyFont="1" applyFill="1" applyBorder="1"/>
    <xf numFmtId="172" fontId="3" fillId="0" borderId="0" xfId="5" applyNumberFormat="1" applyFont="1"/>
    <xf numFmtId="10" fontId="3" fillId="10" borderId="20" xfId="3" applyNumberFormat="1" applyFont="1" applyFill="1" applyBorder="1"/>
    <xf numFmtId="172" fontId="5" fillId="10" borderId="21" xfId="6" applyNumberFormat="1" applyFont="1" applyFill="1" applyBorder="1"/>
    <xf numFmtId="43" fontId="3" fillId="10" borderId="21" xfId="6" applyNumberFormat="1" applyFont="1" applyFill="1" applyBorder="1"/>
    <xf numFmtId="165" fontId="3" fillId="10" borderId="0" xfId="6" applyNumberFormat="1" applyFont="1" applyFill="1" applyBorder="1" applyAlignment="1">
      <alignment vertical="top"/>
    </xf>
    <xf numFmtId="165" fontId="3" fillId="10" borderId="22" xfId="6" applyNumberFormat="1" applyFont="1" applyFill="1" applyBorder="1"/>
    <xf numFmtId="165" fontId="6" fillId="10" borderId="18" xfId="6" applyNumberFormat="1" applyFont="1" applyFill="1" applyBorder="1" applyAlignment="1">
      <alignment horizontal="center"/>
    </xf>
    <xf numFmtId="165" fontId="3" fillId="10" borderId="25" xfId="6" applyNumberFormat="1" applyFont="1" applyFill="1" applyBorder="1" applyAlignment="1">
      <alignment vertical="top"/>
    </xf>
    <xf numFmtId="165" fontId="3" fillId="10" borderId="26" xfId="6" applyNumberFormat="1" applyFont="1" applyFill="1" applyBorder="1"/>
    <xf numFmtId="165" fontId="3" fillId="0" borderId="0" xfId="5" applyNumberFormat="1" applyFont="1" applyAlignment="1">
      <alignment vertical="top"/>
    </xf>
    <xf numFmtId="177" fontId="22" fillId="11" borderId="0" xfId="5" applyNumberFormat="1" applyFont="1" applyFill="1" applyAlignment="1">
      <alignment vertical="top"/>
    </xf>
    <xf numFmtId="43" fontId="11" fillId="0" borderId="27" xfId="5" applyNumberFormat="1" applyFont="1" applyBorder="1" applyAlignment="1">
      <alignment vertical="top"/>
    </xf>
    <xf numFmtId="165" fontId="11" fillId="0" borderId="27" xfId="5" applyNumberFormat="1" applyFont="1" applyBorder="1" applyAlignment="1">
      <alignment vertical="top"/>
    </xf>
    <xf numFmtId="178" fontId="7" fillId="0" borderId="0" xfId="5" applyNumberFormat="1" applyFont="1" applyAlignment="1">
      <alignment vertical="top"/>
    </xf>
    <xf numFmtId="43" fontId="7" fillId="0" borderId="0" xfId="5" applyNumberFormat="1" applyFont="1" applyAlignment="1">
      <alignment vertical="top"/>
    </xf>
    <xf numFmtId="43" fontId="3" fillId="0" borderId="27" xfId="5" applyNumberFormat="1" applyFont="1" applyBorder="1" applyAlignment="1">
      <alignment vertical="top"/>
    </xf>
    <xf numFmtId="43" fontId="15" fillId="3" borderId="27" xfId="5" applyNumberFormat="1" applyFont="1" applyFill="1" applyBorder="1" applyAlignment="1">
      <alignment vertical="top"/>
    </xf>
    <xf numFmtId="165" fontId="11" fillId="0" borderId="0" xfId="5" applyNumberFormat="1" applyFont="1" applyAlignment="1">
      <alignment vertical="top"/>
    </xf>
    <xf numFmtId="165" fontId="5" fillId="0" borderId="0" xfId="5" applyNumberFormat="1" applyFont="1" applyAlignment="1">
      <alignment vertical="top"/>
    </xf>
    <xf numFmtId="176" fontId="3" fillId="0" borderId="0" xfId="5" applyNumberFormat="1" applyFont="1" applyAlignment="1">
      <alignment vertical="top"/>
    </xf>
    <xf numFmtId="165" fontId="1" fillId="0" borderId="0" xfId="5" applyNumberFormat="1" applyFont="1" applyAlignment="1">
      <alignment vertical="top"/>
    </xf>
    <xf numFmtId="179" fontId="22" fillId="11" borderId="0" xfId="5" applyNumberFormat="1" applyFont="1" applyFill="1" applyAlignment="1">
      <alignment vertical="top"/>
    </xf>
    <xf numFmtId="43" fontId="1" fillId="0" borderId="17" xfId="5" applyNumberFormat="1" applyFont="1" applyFill="1" applyBorder="1" applyAlignment="1">
      <alignment vertical="top"/>
    </xf>
    <xf numFmtId="43" fontId="1" fillId="0" borderId="17" xfId="5" applyNumberFormat="1" applyFont="1" applyBorder="1" applyAlignment="1">
      <alignment vertical="top"/>
    </xf>
    <xf numFmtId="165" fontId="1" fillId="0" borderId="17" xfId="5" applyNumberFormat="1" applyFont="1" applyBorder="1" applyAlignment="1">
      <alignment vertical="top"/>
    </xf>
    <xf numFmtId="165" fontId="3" fillId="0" borderId="0" xfId="5" applyNumberFormat="1" applyFont="1" applyFill="1" applyAlignment="1">
      <alignment vertical="top"/>
    </xf>
    <xf numFmtId="43" fontId="3" fillId="0" borderId="0" xfId="5" applyNumberFormat="1" applyFont="1" applyAlignment="1">
      <alignment vertical="top"/>
    </xf>
    <xf numFmtId="43" fontId="18" fillId="0" borderId="0" xfId="5" applyNumberFormat="1" applyFont="1" applyFill="1" applyAlignment="1">
      <alignment vertical="top"/>
    </xf>
    <xf numFmtId="43" fontId="18" fillId="0" borderId="0" xfId="5" applyNumberFormat="1" applyFont="1" applyAlignment="1">
      <alignment vertical="top"/>
    </xf>
    <xf numFmtId="172" fontId="3" fillId="0" borderId="0" xfId="5" applyNumberFormat="1" applyFont="1" applyFill="1" applyAlignment="1">
      <alignment vertical="top"/>
    </xf>
    <xf numFmtId="170" fontId="3" fillId="0" borderId="0" xfId="5" applyNumberFormat="1" applyFont="1" applyFill="1" applyAlignment="1">
      <alignment vertical="top"/>
    </xf>
    <xf numFmtId="165" fontId="18" fillId="0" borderId="0" xfId="5" applyNumberFormat="1" applyFont="1" applyFill="1"/>
    <xf numFmtId="165" fontId="18" fillId="0" borderId="0" xfId="5" applyNumberFormat="1" applyFont="1"/>
    <xf numFmtId="165" fontId="1" fillId="0" borderId="0" xfId="5" applyNumberFormat="1" applyFont="1" applyAlignment="1">
      <alignment vertical="center"/>
    </xf>
    <xf numFmtId="180" fontId="22" fillId="11" borderId="0" xfId="5" applyNumberFormat="1" applyFont="1" applyFill="1" applyAlignment="1">
      <alignment horizontal="right" vertical="center"/>
    </xf>
    <xf numFmtId="0" fontId="18" fillId="12" borderId="0" xfId="5" applyNumberFormat="1" applyFont="1" applyFill="1"/>
    <xf numFmtId="0" fontId="3" fillId="12" borderId="0" xfId="5" applyNumberFormat="1" applyFont="1" applyFill="1"/>
    <xf numFmtId="172" fontId="3" fillId="13" borderId="0" xfId="5" applyNumberFormat="1" applyFont="1" applyFill="1" applyAlignment="1">
      <alignment horizontal="centerContinuous" vertical="top"/>
    </xf>
    <xf numFmtId="172" fontId="6" fillId="13" borderId="0" xfId="5" applyNumberFormat="1" applyFont="1" applyFill="1" applyAlignment="1">
      <alignment horizontal="left" vertical="top"/>
    </xf>
    <xf numFmtId="172" fontId="3" fillId="14" borderId="0" xfId="5" applyNumberFormat="1" applyFont="1" applyFill="1" applyAlignment="1">
      <alignment horizontal="centerContinuous" vertical="top"/>
    </xf>
    <xf numFmtId="172" fontId="6" fillId="14" borderId="0" xfId="5" applyNumberFormat="1" applyFont="1" applyFill="1" applyAlignment="1">
      <alignment horizontal="centerContinuous" vertical="top"/>
    </xf>
    <xf numFmtId="165" fontId="19" fillId="0" borderId="0" xfId="5" applyNumberFormat="1" applyFont="1" applyAlignment="1">
      <alignment horizontal="left" vertical="center"/>
    </xf>
    <xf numFmtId="165" fontId="3" fillId="0" borderId="0" xfId="6" applyNumberFormat="1" applyFont="1"/>
    <xf numFmtId="165" fontId="3" fillId="0" borderId="0" xfId="6" applyNumberFormat="1" applyFont="1" applyAlignment="1">
      <alignment vertical="top"/>
    </xf>
    <xf numFmtId="43" fontId="3" fillId="0" borderId="0" xfId="6" applyNumberFormat="1" applyFont="1"/>
    <xf numFmtId="165" fontId="8" fillId="10" borderId="18" xfId="6" applyNumberFormat="1" applyFont="1" applyFill="1" applyBorder="1" applyAlignment="1">
      <alignment horizontal="center"/>
    </xf>
    <xf numFmtId="177" fontId="22" fillId="11" borderId="0" xfId="6" applyNumberFormat="1" applyFont="1" applyFill="1" applyAlignment="1">
      <alignment vertical="top"/>
    </xf>
    <xf numFmtId="43" fontId="3" fillId="0" borderId="0" xfId="6" applyNumberFormat="1" applyFont="1" applyAlignment="1">
      <alignment vertical="top"/>
    </xf>
    <xf numFmtId="178" fontId="7" fillId="0" borderId="0" xfId="6" applyNumberFormat="1" applyFont="1" applyAlignment="1">
      <alignment vertical="top"/>
    </xf>
    <xf numFmtId="43" fontId="7" fillId="0" borderId="0" xfId="6" applyNumberFormat="1" applyFont="1" applyAlignment="1">
      <alignment vertical="top"/>
    </xf>
    <xf numFmtId="43" fontId="3" fillId="0" borderId="27" xfId="6" applyNumberFormat="1" applyFont="1" applyBorder="1" applyAlignment="1">
      <alignment vertical="top"/>
    </xf>
    <xf numFmtId="43" fontId="15" fillId="3" borderId="27" xfId="6" applyNumberFormat="1" applyFont="1" applyFill="1" applyBorder="1" applyAlignment="1">
      <alignment vertical="top"/>
    </xf>
    <xf numFmtId="165" fontId="11" fillId="0" borderId="0" xfId="6" applyNumberFormat="1" applyFont="1" applyAlignment="1">
      <alignment vertical="top"/>
    </xf>
    <xf numFmtId="165" fontId="11" fillId="0" borderId="27" xfId="6" applyNumberFormat="1" applyFont="1" applyBorder="1" applyAlignment="1">
      <alignment vertical="top"/>
    </xf>
    <xf numFmtId="165" fontId="5" fillId="0" borderId="0" xfId="6" applyNumberFormat="1" applyFont="1" applyAlignment="1">
      <alignment vertical="top"/>
    </xf>
    <xf numFmtId="176" fontId="3" fillId="0" borderId="0" xfId="6" applyNumberFormat="1" applyFont="1" applyAlignment="1">
      <alignment vertical="top"/>
    </xf>
    <xf numFmtId="165" fontId="1" fillId="0" borderId="0" xfId="6" applyNumberFormat="1" applyFont="1" applyAlignment="1">
      <alignment vertical="top"/>
    </xf>
    <xf numFmtId="179" fontId="22" fillId="11" borderId="0" xfId="6" applyNumberFormat="1" applyFont="1" applyFill="1" applyAlignment="1">
      <alignment vertical="top"/>
    </xf>
    <xf numFmtId="43" fontId="23" fillId="0" borderId="17" xfId="6" applyNumberFormat="1" applyFont="1" applyBorder="1" applyAlignment="1">
      <alignment vertical="top"/>
    </xf>
    <xf numFmtId="43" fontId="1" fillId="0" borderId="17" xfId="6" applyNumberFormat="1" applyFont="1" applyBorder="1" applyAlignment="1">
      <alignment vertical="top"/>
    </xf>
    <xf numFmtId="165" fontId="1" fillId="0" borderId="17" xfId="6" applyNumberFormat="1" applyFont="1" applyBorder="1" applyAlignment="1">
      <alignment vertical="top"/>
    </xf>
    <xf numFmtId="165" fontId="3" fillId="0" borderId="0" xfId="6" applyNumberFormat="1" applyFont="1" applyFill="1" applyAlignment="1">
      <alignment vertical="top"/>
    </xf>
    <xf numFmtId="164" fontId="3" fillId="0" borderId="0" xfId="6" applyNumberFormat="1" applyFont="1" applyAlignment="1">
      <alignment vertical="top"/>
    </xf>
    <xf numFmtId="172" fontId="3" fillId="0" borderId="0" xfId="6" applyNumberFormat="1" applyFont="1" applyFill="1" applyAlignment="1">
      <alignment vertical="top"/>
    </xf>
    <xf numFmtId="165" fontId="19" fillId="0" borderId="0" xfId="6" applyNumberFormat="1" applyFont="1"/>
    <xf numFmtId="165" fontId="18" fillId="0" borderId="0" xfId="6" applyNumberFormat="1" applyFont="1"/>
    <xf numFmtId="165" fontId="1" fillId="0" borderId="0" xfId="6" applyNumberFormat="1" applyFont="1" applyAlignment="1">
      <alignment vertical="center"/>
    </xf>
    <xf numFmtId="170" fontId="3" fillId="0" borderId="0" xfId="6" applyNumberFormat="1" applyFont="1" applyFill="1" applyAlignment="1">
      <alignment vertical="top"/>
    </xf>
    <xf numFmtId="180" fontId="22" fillId="11" borderId="0" xfId="6" applyNumberFormat="1" applyFont="1" applyFill="1" applyAlignment="1">
      <alignment horizontal="right" vertical="center"/>
    </xf>
    <xf numFmtId="0" fontId="18" fillId="12" borderId="0" xfId="6" applyNumberFormat="1" applyFont="1" applyFill="1"/>
    <xf numFmtId="0" fontId="3" fillId="12" borderId="0" xfId="6" applyNumberFormat="1" applyFont="1" applyFill="1"/>
    <xf numFmtId="172" fontId="3" fillId="13" borderId="0" xfId="6" applyNumberFormat="1" applyFont="1" applyFill="1" applyAlignment="1">
      <alignment horizontal="centerContinuous" vertical="top"/>
    </xf>
    <xf numFmtId="172" fontId="6" fillId="13" borderId="0" xfId="6" applyNumberFormat="1" applyFont="1" applyFill="1" applyAlignment="1">
      <alignment horizontal="left" vertical="top"/>
    </xf>
    <xf numFmtId="165" fontId="19" fillId="0" borderId="0" xfId="6" applyNumberFormat="1" applyFont="1" applyAlignment="1">
      <alignment horizontal="left" vertical="center"/>
    </xf>
    <xf numFmtId="165" fontId="17" fillId="4" borderId="0" xfId="5" applyNumberFormat="1" applyFont="1" applyFill="1" applyAlignment="1">
      <alignment horizontal="center"/>
    </xf>
    <xf numFmtId="165" fontId="17" fillId="3" borderId="0" xfId="5" applyNumberFormat="1" applyFont="1" applyFill="1" applyAlignment="1">
      <alignment horizontal="center"/>
    </xf>
    <xf numFmtId="165" fontId="8" fillId="10" borderId="24" xfId="6" applyNumberFormat="1" applyFont="1" applyFill="1" applyBorder="1" applyAlignment="1">
      <alignment horizontal="center"/>
    </xf>
    <xf numFmtId="165" fontId="8" fillId="10" borderId="23" xfId="6" applyNumberFormat="1" applyFont="1" applyFill="1" applyBorder="1" applyAlignment="1">
      <alignment horizontal="center"/>
    </xf>
  </cellXfs>
  <cellStyles count="7">
    <cellStyle name="Comma 2" xfId="4"/>
    <cellStyle name="Comma 2 2 2 2" xfId="6"/>
    <cellStyle name="Comma 9 4" xfId="5"/>
    <cellStyle name="Normal" xfId="0" builtinId="0"/>
    <cellStyle name="Normal 10 3" xfId="1"/>
    <cellStyle name="Normal 2" xfId="2"/>
    <cellStyle name="Percent 5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2\Snapshot%20YE31Dec01\Reports\E02_C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Metering%20P_L%20-%20Feb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nAcc04\Budget\5am\Mods\Alinta34emu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L for BBJC"/>
      <sheetName val="PAR Cons PL"/>
      <sheetName val="PAR PL by Coy"/>
      <sheetName val="SS_CORT_ PL"/>
      <sheetName val="SS_AFIN_ PL"/>
      <sheetName val="PAR CapWork"/>
      <sheetName val="PAR BS by Coy"/>
      <sheetName val="PAR Cashflow"/>
      <sheetName val="HR&amp;SAFETY KPI"/>
      <sheetName val="SHARE KPI"/>
      <sheetName val="DataGraph"/>
      <sheetName val="DataAct"/>
      <sheetName val="DataBud"/>
      <sheetName val="DataActCORT"/>
      <sheetName val="DataBudCORT"/>
      <sheetName val="DataActAFIN"/>
      <sheetName val="DataBudAFIN"/>
      <sheetName val="DataAct Capex"/>
      <sheetName val="DataBud Capex"/>
      <sheetName val="Date"/>
      <sheetName val="PAR PL by Coy (copy)"/>
      <sheetName val="PAR Cashflow (copy)"/>
      <sheetName val="Menu"/>
      <sheetName val="Lookup|Tables"/>
      <sheetName val="Input|Assumptions"/>
      <sheetName val="Index"/>
      <sheetName val="Check|List"/>
      <sheetName val="Input|Escalators"/>
      <sheetName val="Master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>
            <v>0</v>
          </cell>
          <cell r="H16" t="str">
            <v>WBS (Function Code)</v>
          </cell>
          <cell r="I16" t="str">
            <v>Order</v>
          </cell>
          <cell r="J16">
            <v>0</v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>
            <v>0</v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>Result</v>
          </cell>
          <cell r="J18">
            <v>0</v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  <cell r="F19">
            <v>0</v>
          </cell>
          <cell r="G19">
            <v>0</v>
          </cell>
          <cell r="H19" t="str">
            <v>BG/10/MT/BTP/205/01</v>
          </cell>
          <cell r="I19" t="str">
            <v>#</v>
          </cell>
          <cell r="J19" t="str">
            <v>Not assigned</v>
          </cell>
        </row>
        <row r="20">
          <cell r="C20" t="str">
            <v>Order type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 t="str">
            <v>Result</v>
          </cell>
          <cell r="J20">
            <v>0</v>
          </cell>
        </row>
        <row r="21">
          <cell r="C21" t="str">
            <v>Order</v>
          </cell>
          <cell r="D21">
            <v>0</v>
          </cell>
          <cell r="F21">
            <v>0</v>
          </cell>
          <cell r="G21">
            <v>0</v>
          </cell>
          <cell r="H21" t="str">
            <v>BG/10/MT/FIC/205/01</v>
          </cell>
          <cell r="I21" t="str">
            <v>#</v>
          </cell>
          <cell r="J21" t="str">
            <v>Not assigned</v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  <cell r="F22">
            <v>0</v>
          </cell>
          <cell r="G22">
            <v>0</v>
          </cell>
          <cell r="H22">
            <v>0</v>
          </cell>
          <cell r="I22" t="str">
            <v>Result</v>
          </cell>
          <cell r="J22">
            <v>0</v>
          </cell>
        </row>
        <row r="23">
          <cell r="C23" t="str">
            <v>WBS (Function Code)</v>
          </cell>
          <cell r="D23">
            <v>0</v>
          </cell>
          <cell r="F23">
            <v>0</v>
          </cell>
          <cell r="G23">
            <v>0</v>
          </cell>
          <cell r="H23" t="str">
            <v>BG/10/MT/FIP/205/01</v>
          </cell>
          <cell r="I23" t="str">
            <v>#</v>
          </cell>
          <cell r="J23" t="str">
            <v>Not assigned</v>
          </cell>
        </row>
        <row r="24">
          <cell r="F24">
            <v>0</v>
          </cell>
          <cell r="G24">
            <v>0</v>
          </cell>
          <cell r="H24">
            <v>0</v>
          </cell>
          <cell r="I24" t="str">
            <v>Result</v>
          </cell>
          <cell r="J24">
            <v>0</v>
          </cell>
        </row>
        <row r="25">
          <cell r="F25">
            <v>0</v>
          </cell>
          <cell r="G25">
            <v>0</v>
          </cell>
          <cell r="H25" t="str">
            <v>BG/10/MT/ITC/205/01</v>
          </cell>
          <cell r="I25" t="str">
            <v>#</v>
          </cell>
          <cell r="J25" t="str">
            <v>Not assigned</v>
          </cell>
        </row>
        <row r="26">
          <cell r="F26">
            <v>0</v>
          </cell>
          <cell r="G26">
            <v>0</v>
          </cell>
          <cell r="H26">
            <v>0</v>
          </cell>
          <cell r="I26" t="str">
            <v>Result</v>
          </cell>
          <cell r="J26">
            <v>0</v>
          </cell>
        </row>
        <row r="27">
          <cell r="F27">
            <v>0</v>
          </cell>
          <cell r="G27">
            <v>0</v>
          </cell>
          <cell r="H27" t="str">
            <v>BG/10/MT/ITP/205/01</v>
          </cell>
          <cell r="I27" t="str">
            <v>#</v>
          </cell>
          <cell r="J27" t="str">
            <v>Not assigned</v>
          </cell>
        </row>
        <row r="28">
          <cell r="F28">
            <v>0</v>
          </cell>
          <cell r="G28">
            <v>0</v>
          </cell>
          <cell r="H28">
            <v>0</v>
          </cell>
          <cell r="I28" t="str">
            <v>Result</v>
          </cell>
          <cell r="J28">
            <v>0</v>
          </cell>
        </row>
        <row r="29">
          <cell r="F29">
            <v>0</v>
          </cell>
          <cell r="G29">
            <v>0</v>
          </cell>
          <cell r="H29" t="str">
            <v>Result</v>
          </cell>
          <cell r="I29">
            <v>0</v>
          </cell>
          <cell r="J29">
            <v>0</v>
          </cell>
        </row>
        <row r="30">
          <cell r="F30" t="str">
            <v>533000</v>
          </cell>
          <cell r="G30" t="str">
            <v>IT Prof Services</v>
          </cell>
          <cell r="H30" t="str">
            <v>BG/10/MT/ITC/205/01</v>
          </cell>
          <cell r="I30" t="str">
            <v>#</v>
          </cell>
          <cell r="J30" t="str">
            <v>Not assigned</v>
          </cell>
        </row>
        <row r="31">
          <cell r="F31">
            <v>0</v>
          </cell>
          <cell r="G31">
            <v>0</v>
          </cell>
          <cell r="H31">
            <v>0</v>
          </cell>
          <cell r="I31" t="str">
            <v>Result</v>
          </cell>
          <cell r="J31">
            <v>0</v>
          </cell>
        </row>
        <row r="32">
          <cell r="F32">
            <v>0</v>
          </cell>
          <cell r="G32">
            <v>0</v>
          </cell>
          <cell r="H32" t="str">
            <v>BG/10/MT/ITP/205/01</v>
          </cell>
          <cell r="I32" t="str">
            <v>#</v>
          </cell>
          <cell r="J32" t="str">
            <v>Not assigned</v>
          </cell>
        </row>
        <row r="33">
          <cell r="F33">
            <v>0</v>
          </cell>
          <cell r="G33">
            <v>0</v>
          </cell>
          <cell r="H33">
            <v>0</v>
          </cell>
          <cell r="I33" t="str">
            <v>Result</v>
          </cell>
          <cell r="J33">
            <v>0</v>
          </cell>
        </row>
        <row r="34">
          <cell r="F34">
            <v>0</v>
          </cell>
          <cell r="G34">
            <v>0</v>
          </cell>
          <cell r="H34" t="str">
            <v>Result</v>
          </cell>
          <cell r="I34">
            <v>0</v>
          </cell>
          <cell r="J34">
            <v>0</v>
          </cell>
        </row>
        <row r="35">
          <cell r="F35" t="str">
            <v>611988</v>
          </cell>
          <cell r="G35" t="str">
            <v>AMI Cpx Prj Mgmt Fee</v>
          </cell>
          <cell r="H35" t="str">
            <v>BG/10/MT/AMC/205/20</v>
          </cell>
          <cell r="I35" t="str">
            <v>#</v>
          </cell>
          <cell r="J35" t="str">
            <v>Not assigned</v>
          </cell>
        </row>
        <row r="36">
          <cell r="F36">
            <v>0</v>
          </cell>
          <cell r="G36">
            <v>0</v>
          </cell>
          <cell r="H36">
            <v>0</v>
          </cell>
          <cell r="I36" t="str">
            <v>Result</v>
          </cell>
          <cell r="J36">
            <v>0</v>
          </cell>
        </row>
        <row r="37">
          <cell r="F37">
            <v>0</v>
          </cell>
          <cell r="G37">
            <v>0</v>
          </cell>
          <cell r="H37" t="str">
            <v>BG/10/MT/AMP/205/20</v>
          </cell>
          <cell r="I37" t="str">
            <v>#</v>
          </cell>
          <cell r="J37" t="str">
            <v>Not assigned</v>
          </cell>
        </row>
        <row r="38">
          <cell r="F38">
            <v>0</v>
          </cell>
          <cell r="G38">
            <v>0</v>
          </cell>
          <cell r="H38">
            <v>0</v>
          </cell>
          <cell r="I38" t="str">
            <v>Result</v>
          </cell>
          <cell r="J38">
            <v>0</v>
          </cell>
        </row>
        <row r="39">
          <cell r="F39">
            <v>0</v>
          </cell>
          <cell r="G39">
            <v>0</v>
          </cell>
          <cell r="H39" t="str">
            <v>BG/10/MT/BTC/205/20</v>
          </cell>
          <cell r="I39" t="str">
            <v>#</v>
          </cell>
          <cell r="J39" t="str">
            <v>Not assigned</v>
          </cell>
        </row>
        <row r="40">
          <cell r="F40">
            <v>0</v>
          </cell>
          <cell r="G40">
            <v>0</v>
          </cell>
          <cell r="H40">
            <v>0</v>
          </cell>
          <cell r="I40" t="str">
            <v>Result</v>
          </cell>
          <cell r="J40">
            <v>0</v>
          </cell>
        </row>
        <row r="41">
          <cell r="F41">
            <v>0</v>
          </cell>
          <cell r="G41">
            <v>0</v>
          </cell>
          <cell r="H41" t="str">
            <v>BG/10/MT/BTP/205/20</v>
          </cell>
          <cell r="I41" t="str">
            <v>#</v>
          </cell>
          <cell r="J41" t="str">
            <v>Not assigned</v>
          </cell>
        </row>
        <row r="42">
          <cell r="F42">
            <v>0</v>
          </cell>
          <cell r="G42">
            <v>0</v>
          </cell>
          <cell r="H42">
            <v>0</v>
          </cell>
          <cell r="I42" t="str">
            <v>Result</v>
          </cell>
          <cell r="J42">
            <v>0</v>
          </cell>
        </row>
        <row r="43">
          <cell r="F43">
            <v>0</v>
          </cell>
          <cell r="G43">
            <v>0</v>
          </cell>
          <cell r="H43" t="str">
            <v>BG/10/MT/FIC/205/20</v>
          </cell>
          <cell r="I43" t="str">
            <v>#</v>
          </cell>
          <cell r="J43" t="str">
            <v>Not assigned</v>
          </cell>
        </row>
        <row r="44">
          <cell r="F44">
            <v>0</v>
          </cell>
          <cell r="G44">
            <v>0</v>
          </cell>
          <cell r="H44">
            <v>0</v>
          </cell>
          <cell r="I44" t="str">
            <v>Result</v>
          </cell>
          <cell r="J44">
            <v>0</v>
          </cell>
        </row>
        <row r="45">
          <cell r="F45">
            <v>0</v>
          </cell>
          <cell r="G45">
            <v>0</v>
          </cell>
          <cell r="H45" t="str">
            <v>BG/10/MT/FIP/205/20</v>
          </cell>
          <cell r="I45" t="str">
            <v>#</v>
          </cell>
          <cell r="J45" t="str">
            <v>Not assigned</v>
          </cell>
        </row>
        <row r="46">
          <cell r="F46">
            <v>0</v>
          </cell>
          <cell r="G46">
            <v>0</v>
          </cell>
          <cell r="H46">
            <v>0</v>
          </cell>
          <cell r="I46" t="str">
            <v>Result</v>
          </cell>
          <cell r="J46">
            <v>0</v>
          </cell>
        </row>
        <row r="47">
          <cell r="F47">
            <v>0</v>
          </cell>
          <cell r="G47">
            <v>0</v>
          </cell>
          <cell r="H47" t="str">
            <v>BG/10/MT/ITC/205/20</v>
          </cell>
          <cell r="I47" t="str">
            <v>#</v>
          </cell>
          <cell r="J47" t="str">
            <v>Not assigned</v>
          </cell>
        </row>
        <row r="48">
          <cell r="F48">
            <v>0</v>
          </cell>
          <cell r="G48">
            <v>0</v>
          </cell>
          <cell r="H48">
            <v>0</v>
          </cell>
          <cell r="I48" t="str">
            <v>Result</v>
          </cell>
          <cell r="J48">
            <v>0</v>
          </cell>
        </row>
        <row r="49">
          <cell r="F49">
            <v>0</v>
          </cell>
          <cell r="G49">
            <v>0</v>
          </cell>
          <cell r="H49" t="str">
            <v>BG/10/MT/ITP/205/20</v>
          </cell>
          <cell r="I49" t="str">
            <v>#</v>
          </cell>
          <cell r="J49" t="str">
            <v>Not assigned</v>
          </cell>
        </row>
        <row r="50">
          <cell r="F50">
            <v>0</v>
          </cell>
          <cell r="G50">
            <v>0</v>
          </cell>
          <cell r="H50">
            <v>0</v>
          </cell>
          <cell r="I50" t="str">
            <v>Result</v>
          </cell>
          <cell r="J50">
            <v>0</v>
          </cell>
        </row>
        <row r="51">
          <cell r="F51">
            <v>0</v>
          </cell>
          <cell r="G51">
            <v>0</v>
          </cell>
          <cell r="H51" t="str">
            <v>BG/10/MT/MDC/205/20</v>
          </cell>
          <cell r="I51" t="str">
            <v>#</v>
          </cell>
          <cell r="J51" t="str">
            <v>Not assigned</v>
          </cell>
        </row>
        <row r="52">
          <cell r="F52">
            <v>0</v>
          </cell>
          <cell r="G52">
            <v>0</v>
          </cell>
          <cell r="H52">
            <v>0</v>
          </cell>
          <cell r="I52" t="str">
            <v>Result</v>
          </cell>
          <cell r="J52">
            <v>0</v>
          </cell>
        </row>
        <row r="53">
          <cell r="F53">
            <v>0</v>
          </cell>
          <cell r="G53">
            <v>0</v>
          </cell>
          <cell r="H53" t="str">
            <v>BG/10/MT/MDP/205/20</v>
          </cell>
          <cell r="I53" t="str">
            <v>#</v>
          </cell>
          <cell r="J53" t="str">
            <v>Not assigned</v>
          </cell>
        </row>
        <row r="54">
          <cell r="F54">
            <v>0</v>
          </cell>
          <cell r="G54">
            <v>0</v>
          </cell>
          <cell r="H54">
            <v>0</v>
          </cell>
          <cell r="I54" t="str">
            <v>Result</v>
          </cell>
          <cell r="J54">
            <v>0</v>
          </cell>
        </row>
        <row r="55">
          <cell r="F55">
            <v>0</v>
          </cell>
          <cell r="G55">
            <v>0</v>
          </cell>
          <cell r="H55" t="str">
            <v>Result</v>
          </cell>
          <cell r="I55">
            <v>0</v>
          </cell>
          <cell r="J55">
            <v>0</v>
          </cell>
        </row>
        <row r="56">
          <cell r="F56" t="str">
            <v>635005</v>
          </cell>
          <cell r="G56" t="str">
            <v>AMI Proj Margin</v>
          </cell>
          <cell r="H56" t="str">
            <v>BG/10/MT/AMC/205/20</v>
          </cell>
          <cell r="I56" t="str">
            <v>#</v>
          </cell>
          <cell r="J56" t="str">
            <v>Not assigned</v>
          </cell>
        </row>
        <row r="57">
          <cell r="F57">
            <v>0</v>
          </cell>
          <cell r="G57">
            <v>0</v>
          </cell>
          <cell r="H57">
            <v>0</v>
          </cell>
          <cell r="I57" t="str">
            <v>Result</v>
          </cell>
          <cell r="J57">
            <v>0</v>
          </cell>
        </row>
        <row r="58">
          <cell r="F58">
            <v>0</v>
          </cell>
          <cell r="G58">
            <v>0</v>
          </cell>
          <cell r="H58" t="str">
            <v>BG/10/MT/AMP/205/20</v>
          </cell>
          <cell r="I58" t="str">
            <v>#</v>
          </cell>
          <cell r="J58" t="str">
            <v>Not assigned</v>
          </cell>
        </row>
        <row r="59">
          <cell r="F59">
            <v>0</v>
          </cell>
          <cell r="G59">
            <v>0</v>
          </cell>
          <cell r="H59">
            <v>0</v>
          </cell>
          <cell r="I59" t="str">
            <v>Result</v>
          </cell>
          <cell r="J59">
            <v>0</v>
          </cell>
        </row>
        <row r="60">
          <cell r="F60">
            <v>0</v>
          </cell>
          <cell r="G60">
            <v>0</v>
          </cell>
          <cell r="H60" t="str">
            <v>BG/10/MT/BTC/205/20</v>
          </cell>
          <cell r="I60" t="str">
            <v>#</v>
          </cell>
          <cell r="J60" t="str">
            <v>Not assigned</v>
          </cell>
        </row>
        <row r="61">
          <cell r="F61">
            <v>0</v>
          </cell>
          <cell r="G61">
            <v>0</v>
          </cell>
          <cell r="H61">
            <v>0</v>
          </cell>
          <cell r="I61" t="str">
            <v>Result</v>
          </cell>
          <cell r="J61">
            <v>0</v>
          </cell>
        </row>
        <row r="62">
          <cell r="F62">
            <v>0</v>
          </cell>
          <cell r="G62">
            <v>0</v>
          </cell>
          <cell r="H62" t="str">
            <v>BG/10/MT/BTP/205/20</v>
          </cell>
          <cell r="I62" t="str">
            <v>#</v>
          </cell>
          <cell r="J62" t="str">
            <v>Not assigned</v>
          </cell>
        </row>
        <row r="63">
          <cell r="F63">
            <v>0</v>
          </cell>
          <cell r="G63">
            <v>0</v>
          </cell>
          <cell r="H63">
            <v>0</v>
          </cell>
          <cell r="I63" t="str">
            <v>Result</v>
          </cell>
          <cell r="J63">
            <v>0</v>
          </cell>
        </row>
        <row r="64">
          <cell r="F64">
            <v>0</v>
          </cell>
          <cell r="G64">
            <v>0</v>
          </cell>
          <cell r="H64" t="str">
            <v>BG/10/MT/FIC/205/20</v>
          </cell>
          <cell r="I64" t="str">
            <v>#</v>
          </cell>
          <cell r="J64" t="str">
            <v>Not assigned</v>
          </cell>
        </row>
        <row r="65">
          <cell r="F65">
            <v>0</v>
          </cell>
          <cell r="G65">
            <v>0</v>
          </cell>
          <cell r="H65">
            <v>0</v>
          </cell>
          <cell r="I65" t="str">
            <v>Result</v>
          </cell>
          <cell r="J65">
            <v>0</v>
          </cell>
        </row>
        <row r="66">
          <cell r="F66">
            <v>0</v>
          </cell>
          <cell r="G66">
            <v>0</v>
          </cell>
          <cell r="H66" t="str">
            <v>BG/10/MT/FIP/205/20</v>
          </cell>
          <cell r="I66" t="str">
            <v>#</v>
          </cell>
          <cell r="J66" t="str">
            <v>Not assigned</v>
          </cell>
        </row>
        <row r="67">
          <cell r="F67">
            <v>0</v>
          </cell>
          <cell r="G67">
            <v>0</v>
          </cell>
          <cell r="H67">
            <v>0</v>
          </cell>
          <cell r="I67" t="str">
            <v>Result</v>
          </cell>
          <cell r="J67">
            <v>0</v>
          </cell>
        </row>
        <row r="68">
          <cell r="F68">
            <v>0</v>
          </cell>
          <cell r="G68">
            <v>0</v>
          </cell>
          <cell r="H68" t="str">
            <v>BG/10/MT/ITC/205/20</v>
          </cell>
          <cell r="I68" t="str">
            <v>#</v>
          </cell>
          <cell r="J68" t="str">
            <v>Not assigned</v>
          </cell>
        </row>
        <row r="69">
          <cell r="F69">
            <v>0</v>
          </cell>
          <cell r="G69">
            <v>0</v>
          </cell>
          <cell r="H69">
            <v>0</v>
          </cell>
          <cell r="I69" t="str">
            <v>Result</v>
          </cell>
          <cell r="J69">
            <v>0</v>
          </cell>
        </row>
        <row r="70">
          <cell r="F70">
            <v>0</v>
          </cell>
          <cell r="G70">
            <v>0</v>
          </cell>
          <cell r="H70" t="str">
            <v>BG/10/MT/ITP/205/20</v>
          </cell>
          <cell r="I70" t="str">
            <v>#</v>
          </cell>
          <cell r="J70" t="str">
            <v>Not assigned</v>
          </cell>
        </row>
        <row r="71">
          <cell r="F71">
            <v>0</v>
          </cell>
          <cell r="G71">
            <v>0</v>
          </cell>
          <cell r="H71">
            <v>0</v>
          </cell>
          <cell r="I71" t="str">
            <v>Result</v>
          </cell>
          <cell r="J71">
            <v>0</v>
          </cell>
        </row>
        <row r="72">
          <cell r="F72">
            <v>0</v>
          </cell>
          <cell r="G72">
            <v>0</v>
          </cell>
          <cell r="H72" t="str">
            <v>BG/10/MT/MDC/205/20</v>
          </cell>
          <cell r="I72" t="str">
            <v>#</v>
          </cell>
          <cell r="J72" t="str">
            <v>Not assigned</v>
          </cell>
        </row>
        <row r="73">
          <cell r="F73">
            <v>0</v>
          </cell>
          <cell r="G73">
            <v>0</v>
          </cell>
          <cell r="H73">
            <v>0</v>
          </cell>
          <cell r="I73" t="str">
            <v>Result</v>
          </cell>
          <cell r="J73">
            <v>0</v>
          </cell>
        </row>
        <row r="74">
          <cell r="F74">
            <v>0</v>
          </cell>
          <cell r="G74">
            <v>0</v>
          </cell>
          <cell r="H74" t="str">
            <v>BG/10/MT/MDP/205/20</v>
          </cell>
          <cell r="I74" t="str">
            <v>#</v>
          </cell>
          <cell r="J74" t="str">
            <v>Not assigned</v>
          </cell>
        </row>
        <row r="75">
          <cell r="F75">
            <v>0</v>
          </cell>
          <cell r="G75">
            <v>0</v>
          </cell>
          <cell r="H75">
            <v>0</v>
          </cell>
          <cell r="I75" t="str">
            <v>Result</v>
          </cell>
          <cell r="J75">
            <v>0</v>
          </cell>
        </row>
        <row r="76">
          <cell r="F76">
            <v>0</v>
          </cell>
          <cell r="G76">
            <v>0</v>
          </cell>
          <cell r="H76" t="str">
            <v>Result</v>
          </cell>
          <cell r="I76">
            <v>0</v>
          </cell>
          <cell r="J76">
            <v>0</v>
          </cell>
        </row>
        <row r="77">
          <cell r="F77" t="str">
            <v>Overall Result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-METR Comb"/>
      <sheetName val="Detailed P&amp;L-JMT"/>
      <sheetName val="GM"/>
      <sheetName val="Tech"/>
      <sheetName val="AMI P &amp; L"/>
      <sheetName val="Unit Pricing - PAL"/>
      <sheetName val="Unit Pricing - CP"/>
      <sheetName val="Regulation"/>
      <sheetName val="Deployment"/>
      <sheetName val="BExRepositorySheet"/>
      <sheetName val="P&amp;L-METR BW Proj"/>
      <sheetName val="P&amp;L-METR BW BA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y"/>
      <sheetName val="Control"/>
      <sheetName val="SUMMARY"/>
      <sheetName val="OUTPUT"/>
      <sheetName val="Scenario"/>
      <sheetName val="Inputs I"/>
      <sheetName val="Inputs II"/>
      <sheetName val="Cons PL"/>
      <sheetName val="PL Proof"/>
      <sheetName val="Cons CF"/>
      <sheetName val="CF Proof"/>
      <sheetName val="Cons BS"/>
      <sheetName val="BS Proof"/>
      <sheetName val="ANH Cons PL"/>
      <sheetName val="ANH PL Proof"/>
      <sheetName val="ANH Cons BS"/>
      <sheetName val="ANH Proof BS"/>
      <sheetName val="ANH Cons CF"/>
      <sheetName val="ANH CF Proof"/>
      <sheetName val="ALN"/>
      <sheetName val="AFI"/>
      <sheetName val="AGS"/>
      <sheetName val="AGN"/>
      <sheetName val="ANH"/>
      <sheetName val="ANS"/>
      <sheetName val="ACO"/>
      <sheetName val="UEC"/>
      <sheetName val="ALN BS"/>
      <sheetName val="AFI BS"/>
      <sheetName val="AGS BS"/>
      <sheetName val="AGN BS"/>
      <sheetName val="ANH BS"/>
      <sheetName val="ANW BS"/>
      <sheetName val="ANS BS"/>
      <sheetName val="ACO BS"/>
      <sheetName val="NPS"/>
      <sheetName val="NPSWA"/>
      <sheetName val="WAGH BS"/>
      <sheetName val="NPS BS"/>
      <sheetName val="NPSWA BS"/>
      <sheetName val="UEC BS"/>
      <sheetName val="Fees"/>
      <sheetName val="Allocation NDA"/>
      <sheetName val="Assumptions Book"/>
      <sheetName val="Sub PL"/>
      <sheetName val="Sub BS"/>
      <sheetName val="Sub CF"/>
      <sheetName val="Sub PL Proof"/>
      <sheetName val="Sub BS Proof"/>
      <sheetName val="Sub CF Proof"/>
      <sheetName val="Share Split"/>
      <sheetName val="ANSAGS"/>
      <sheetName val="Bank"/>
      <sheetName val="Payments Matrix"/>
      <sheetName val="Reported"/>
      <sheetName val="2.6 Non-network"/>
      <sheetName val="2.7 Vegetation management"/>
      <sheetName val="2.10 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D3" t="str">
            <v>Months</v>
          </cell>
        </row>
        <row r="4">
          <cell r="D4">
            <v>37622</v>
          </cell>
          <cell r="E4">
            <v>37653</v>
          </cell>
          <cell r="F4">
            <v>37681</v>
          </cell>
          <cell r="G4">
            <v>37712</v>
          </cell>
          <cell r="H4">
            <v>37742</v>
          </cell>
          <cell r="I4">
            <v>37773</v>
          </cell>
        </row>
        <row r="66">
          <cell r="D66">
            <v>0.19574522</v>
          </cell>
          <cell r="E66">
            <v>0.20021327999999999</v>
          </cell>
          <cell r="F66">
            <v>0.21542022</v>
          </cell>
          <cell r="G66">
            <v>0.22216348000000002</v>
          </cell>
          <cell r="H66">
            <v>0.20868173000000001</v>
          </cell>
          <cell r="I66">
            <v>0.24229541000000002</v>
          </cell>
        </row>
        <row r="67">
          <cell r="D67">
            <v>6.6526274999999986</v>
          </cell>
          <cell r="E67">
            <v>5.6483580200000008</v>
          </cell>
          <cell r="F67">
            <v>6.5873309299999994</v>
          </cell>
          <cell r="G67">
            <v>7.6297353499999989</v>
          </cell>
          <cell r="H67">
            <v>8.5977521999999986</v>
          </cell>
          <cell r="I67">
            <v>13.40591893</v>
          </cell>
        </row>
        <row r="68">
          <cell r="D68">
            <v>0.10084497000000001</v>
          </cell>
          <cell r="E68">
            <v>0.45071291999999996</v>
          </cell>
          <cell r="F68">
            <v>0.33245094999999997</v>
          </cell>
          <cell r="G68">
            <v>0.12253295</v>
          </cell>
          <cell r="H68">
            <v>0.43522712999999996</v>
          </cell>
          <cell r="I68">
            <v>0.34255707000000002</v>
          </cell>
        </row>
        <row r="69">
          <cell r="D69">
            <v>0.11761000000000001</v>
          </cell>
          <cell r="E69">
            <v>0.10989400000000001</v>
          </cell>
          <cell r="F69">
            <v>0.12453220000000001</v>
          </cell>
          <cell r="G69">
            <v>0.10846739999999999</v>
          </cell>
          <cell r="H69">
            <v>0.108533</v>
          </cell>
          <cell r="I69">
            <v>0.10716500000000001</v>
          </cell>
        </row>
        <row r="72">
          <cell r="D72">
            <v>1.45327703</v>
          </cell>
          <cell r="E72">
            <v>1.80779125</v>
          </cell>
          <cell r="F72">
            <v>1.4405014000000003</v>
          </cell>
          <cell r="G72">
            <v>1.65200587</v>
          </cell>
          <cell r="H72">
            <v>2.0616600699999998</v>
          </cell>
          <cell r="I72">
            <v>1.8285125200000005</v>
          </cell>
        </row>
        <row r="75">
          <cell r="D75">
            <v>0.16472487000000002</v>
          </cell>
          <cell r="E75">
            <v>0.15130452</v>
          </cell>
          <cell r="F75">
            <v>0.16847494000000002</v>
          </cell>
          <cell r="G75">
            <v>0.17660049999999999</v>
          </cell>
          <cell r="H75">
            <v>0.29827707000000003</v>
          </cell>
          <cell r="I75">
            <v>0.30686773000000001</v>
          </cell>
        </row>
        <row r="76">
          <cell r="D76">
            <v>0.76559107999999987</v>
          </cell>
          <cell r="E76">
            <v>0.76095891000000004</v>
          </cell>
          <cell r="F76">
            <v>0.76504378999999989</v>
          </cell>
          <cell r="G76">
            <v>0.76026196000000001</v>
          </cell>
          <cell r="H76">
            <v>0.76876995999999997</v>
          </cell>
          <cell r="I76">
            <v>0.8503343699999999</v>
          </cell>
        </row>
        <row r="78">
          <cell r="D78">
            <v>2.3835929799999995</v>
          </cell>
          <cell r="E78">
            <v>2.7200546800000001</v>
          </cell>
          <cell r="F78">
            <v>2.3740201300000003</v>
          </cell>
          <cell r="G78">
            <v>2.5888683299999999</v>
          </cell>
          <cell r="H78">
            <v>3.1287070999999997</v>
          </cell>
          <cell r="I78">
            <v>2.9857146200000004</v>
          </cell>
        </row>
        <row r="80">
          <cell r="D80">
            <v>1.4763949999999999</v>
          </cell>
          <cell r="E80">
            <v>1.4818950000000002</v>
          </cell>
          <cell r="F80">
            <v>1.4872270000000001</v>
          </cell>
          <cell r="G80">
            <v>1.4934500000000002</v>
          </cell>
          <cell r="H80">
            <v>1.4979420000000003</v>
          </cell>
          <cell r="I80">
            <v>1.5037787900000004</v>
          </cell>
        </row>
        <row r="81">
          <cell r="D81">
            <v>6.8099999999999994E-2</v>
          </cell>
          <cell r="E81">
            <v>6.8099999999999994E-2</v>
          </cell>
          <cell r="F81">
            <v>6.8099999999999994E-2</v>
          </cell>
          <cell r="G81">
            <v>6.8099999999999994E-2</v>
          </cell>
          <cell r="H81">
            <v>6.8099999999999994E-2</v>
          </cell>
          <cell r="I81">
            <v>6.8099999999999994E-2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D83">
            <v>2.5569472599999998</v>
          </cell>
          <cell r="E83">
            <v>2.30045156</v>
          </cell>
          <cell r="F83">
            <v>2.5469285199999998</v>
          </cell>
          <cell r="G83">
            <v>2.4114196400000001</v>
          </cell>
          <cell r="H83">
            <v>2.4762618700000001</v>
          </cell>
          <cell r="I83">
            <v>2.28719589</v>
          </cell>
        </row>
        <row r="84">
          <cell r="D84">
            <v>0.26204100000000002</v>
          </cell>
          <cell r="E84">
            <v>3.2655999999999998E-2</v>
          </cell>
          <cell r="F84">
            <v>0.32258600000000004</v>
          </cell>
          <cell r="G84">
            <v>0.54174500000000003</v>
          </cell>
          <cell r="H84">
            <v>0.74151300000000009</v>
          </cell>
          <cell r="I84">
            <v>2.41694349</v>
          </cell>
        </row>
        <row r="86">
          <cell r="D86">
            <v>0.31975144999999899</v>
          </cell>
          <cell r="E86">
            <v>-0.19397901999999936</v>
          </cell>
          <cell r="F86">
            <v>0.46087264999999911</v>
          </cell>
          <cell r="G86">
            <v>0.97931620999999891</v>
          </cell>
          <cell r="H86">
            <v>1.4376700899999979</v>
          </cell>
          <cell r="I86">
            <v>4.8362036199999983</v>
          </cell>
        </row>
        <row r="87">
          <cell r="D87">
            <v>0.3197514499999991</v>
          </cell>
          <cell r="E87">
            <v>-0.19397901999999975</v>
          </cell>
          <cell r="F87">
            <v>0.46087265000000044</v>
          </cell>
          <cell r="G87">
            <v>0.9793162099999978</v>
          </cell>
          <cell r="H87">
            <v>1.4376700899999977</v>
          </cell>
          <cell r="I87">
            <v>4.8362036200000009</v>
          </cell>
        </row>
        <row r="88">
          <cell r="D88">
            <v>0</v>
          </cell>
          <cell r="E88">
            <v>3.8857805861880479E-16</v>
          </cell>
          <cell r="F88">
            <v>-1.3322676295501878E-15</v>
          </cell>
          <cell r="G88">
            <v>1.1102230246251565E-15</v>
          </cell>
          <cell r="H88">
            <v>0</v>
          </cell>
          <cell r="I88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2">
          <cell r="E92">
            <v>2.6322251999999997</v>
          </cell>
        </row>
        <row r="95">
          <cell r="F95">
            <v>1.524</v>
          </cell>
          <cell r="G95">
            <v>0</v>
          </cell>
          <cell r="H95">
            <v>0</v>
          </cell>
          <cell r="I95">
            <v>1.8110029999999999</v>
          </cell>
        </row>
        <row r="96">
          <cell r="F96">
            <v>19.241</v>
          </cell>
          <cell r="G96">
            <v>0</v>
          </cell>
          <cell r="H96">
            <v>0</v>
          </cell>
          <cell r="I96">
            <v>29.960605000000001</v>
          </cell>
        </row>
        <row r="99">
          <cell r="F99">
            <v>-6.14</v>
          </cell>
          <cell r="G99">
            <v>0</v>
          </cell>
          <cell r="H99">
            <v>0</v>
          </cell>
          <cell r="I99">
            <v>-6.8271939999999995</v>
          </cell>
        </row>
        <row r="101">
          <cell r="F101">
            <v>-0.48499999999999999</v>
          </cell>
          <cell r="G101">
            <v>0</v>
          </cell>
          <cell r="H101">
            <v>0</v>
          </cell>
          <cell r="I101">
            <v>-0.83881300000000014</v>
          </cell>
        </row>
        <row r="102">
          <cell r="F102">
            <v>-2.2650000000000001</v>
          </cell>
          <cell r="G102">
            <v>0</v>
          </cell>
          <cell r="H102">
            <v>0</v>
          </cell>
          <cell r="I102">
            <v>-2.2985972600000024</v>
          </cell>
        </row>
        <row r="105">
          <cell r="F105">
            <v>-7.4039999999999999</v>
          </cell>
          <cell r="G105">
            <v>0</v>
          </cell>
          <cell r="H105">
            <v>0</v>
          </cell>
          <cell r="I105">
            <v>-7.1752047400000016</v>
          </cell>
        </row>
        <row r="107">
          <cell r="F107">
            <v>-1.9E-2</v>
          </cell>
          <cell r="G107">
            <v>0</v>
          </cell>
          <cell r="H107">
            <v>0</v>
          </cell>
          <cell r="I107">
            <v>-7.1293350000000002</v>
          </cell>
        </row>
        <row r="108">
          <cell r="F108">
            <v>1.1319999999999999</v>
          </cell>
          <cell r="G108">
            <v>0</v>
          </cell>
          <cell r="H108">
            <v>0</v>
          </cell>
          <cell r="I108">
            <v>0.8099320000000001</v>
          </cell>
        </row>
        <row r="109">
          <cell r="F109">
            <v>-6.13</v>
          </cell>
          <cell r="G109">
            <v>0</v>
          </cell>
          <cell r="H109">
            <v>0</v>
          </cell>
          <cell r="I109">
            <v>-5.9832560000000017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4.0016259999999999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</row>
        <row r="113">
          <cell r="F113">
            <v>0.03</v>
          </cell>
          <cell r="G113">
            <v>0</v>
          </cell>
          <cell r="H113">
            <v>0</v>
          </cell>
          <cell r="I113">
            <v>2.1567000000000003E-2</v>
          </cell>
        </row>
        <row r="118">
          <cell r="F118">
            <v>-0.51599599999999968</v>
          </cell>
          <cell r="G118">
            <v>0</v>
          </cell>
          <cell r="H118">
            <v>0</v>
          </cell>
          <cell r="I118">
            <v>6.3525889999999965</v>
          </cell>
        </row>
        <row r="119">
          <cell r="D119">
            <v>0</v>
          </cell>
          <cell r="E119">
            <v>0</v>
          </cell>
          <cell r="F119">
            <v>-0.51600000000000024</v>
          </cell>
          <cell r="G119">
            <v>0</v>
          </cell>
          <cell r="H119">
            <v>0</v>
          </cell>
          <cell r="I119">
            <v>6.3523329999999962</v>
          </cell>
        </row>
        <row r="120">
          <cell r="D120">
            <v>0</v>
          </cell>
          <cell r="E120">
            <v>0</v>
          </cell>
          <cell r="F120">
            <v>4.0000000005591119E-6</v>
          </cell>
          <cell r="G120">
            <v>0</v>
          </cell>
          <cell r="H120">
            <v>0</v>
          </cell>
          <cell r="I120">
            <v>2.5600000000025602E-4</v>
          </cell>
        </row>
        <row r="124">
          <cell r="D124">
            <v>2.8582734614946603E-2</v>
          </cell>
          <cell r="E124">
            <v>3.4232852731059291E-2</v>
          </cell>
          <cell r="F124">
            <v>3.1666632403568082E-2</v>
          </cell>
          <cell r="G124">
            <v>2.8294236185414531E-2</v>
          </cell>
          <cell r="H124">
            <v>2.3696507764522572E-2</v>
          </cell>
          <cell r="I124">
            <v>1.7752901878884182E-2</v>
          </cell>
        </row>
        <row r="215">
          <cell r="D215">
            <v>9.854281799999999</v>
          </cell>
          <cell r="E215">
            <v>8.9825889300000004</v>
          </cell>
          <cell r="F215">
            <v>9.8308480300000003</v>
          </cell>
          <cell r="G215">
            <v>10.177830830000001</v>
          </cell>
          <cell r="H215">
            <v>11.018244780000002</v>
          </cell>
          <cell r="I215">
            <v>9.4764652499999986</v>
          </cell>
        </row>
        <row r="216">
          <cell r="D216">
            <v>5.9971599000000007</v>
          </cell>
          <cell r="E216">
            <v>8.4497309999999999</v>
          </cell>
          <cell r="F216">
            <v>7.2008519100000008</v>
          </cell>
          <cell r="G216">
            <v>6.5356442999999995</v>
          </cell>
          <cell r="H216">
            <v>7.853317370000001</v>
          </cell>
          <cell r="I216">
            <v>7.3989395300000007</v>
          </cell>
        </row>
        <row r="217">
          <cell r="D217">
            <v>5.3051068497332965</v>
          </cell>
          <cell r="E217">
            <v>4.6650009692545984</v>
          </cell>
          <cell r="F217">
            <v>4.9094742415818136</v>
          </cell>
          <cell r="G217">
            <v>4.8225569312808965</v>
          </cell>
          <cell r="H217">
            <v>4.031710205642514</v>
          </cell>
          <cell r="I217">
            <v>4.6463238306589396</v>
          </cell>
        </row>
        <row r="218">
          <cell r="D218">
            <v>0.16472486999999997</v>
          </cell>
          <cell r="E218">
            <v>0.15130452</v>
          </cell>
          <cell r="F218">
            <v>0.16847494000000002</v>
          </cell>
          <cell r="G218">
            <v>0.17660050000000002</v>
          </cell>
          <cell r="H218">
            <v>0.29827706999999998</v>
          </cell>
          <cell r="I218">
            <v>0.30686773000000001</v>
          </cell>
        </row>
        <row r="219">
          <cell r="D219">
            <v>0.16472486999999997</v>
          </cell>
          <cell r="E219">
            <v>0.15130452</v>
          </cell>
          <cell r="F219">
            <v>0.16847494000000002</v>
          </cell>
          <cell r="G219">
            <v>0.17660050000000002</v>
          </cell>
          <cell r="H219">
            <v>0.29827706999999998</v>
          </cell>
          <cell r="I219">
            <v>0.30686773000000001</v>
          </cell>
        </row>
        <row r="220">
          <cell r="D220">
            <v>10.626437710000001</v>
          </cell>
          <cell r="E220">
            <v>8.8445519400000006</v>
          </cell>
          <cell r="F220">
            <v>10.040015199999999</v>
          </cell>
          <cell r="G220">
            <v>11.51082774</v>
          </cell>
          <cell r="H220">
            <v>14.343634590000001</v>
          </cell>
          <cell r="I220">
            <v>24.047649740000001</v>
          </cell>
        </row>
        <row r="221">
          <cell r="D221">
            <v>3.0374959999999999E-2</v>
          </cell>
          <cell r="E221">
            <v>5.8234379999999995E-2</v>
          </cell>
          <cell r="F221">
            <v>0.10089484</v>
          </cell>
          <cell r="G221">
            <v>0.11951416000000001</v>
          </cell>
          <cell r="H221">
            <v>5.4791379999999994E-2</v>
          </cell>
          <cell r="I221">
            <v>0.11821836000000001</v>
          </cell>
        </row>
        <row r="222">
          <cell r="D222">
            <v>11.757473156856772</v>
          </cell>
          <cell r="E222">
            <v>10.621675542931829</v>
          </cell>
          <cell r="F222">
            <v>8.0101553197087476</v>
          </cell>
          <cell r="G222">
            <v>8.4008517198620858</v>
          </cell>
          <cell r="H222">
            <v>11.451933140090585</v>
          </cell>
          <cell r="I222">
            <v>12.389795310404889</v>
          </cell>
        </row>
        <row r="223">
          <cell r="D223">
            <v>4.2779999999999996</v>
          </cell>
          <cell r="E223">
            <v>3.7509999999999999</v>
          </cell>
          <cell r="F223">
            <v>4.1820000000000004</v>
          </cell>
          <cell r="G223">
            <v>4.1415800000000003</v>
          </cell>
          <cell r="H223">
            <v>5.2730560000000004</v>
          </cell>
          <cell r="I223">
            <v>5.3670069999999992</v>
          </cell>
        </row>
        <row r="224">
          <cell r="D224">
            <v>6.7702375000000004</v>
          </cell>
          <cell r="E224">
            <v>5.7582520199999996</v>
          </cell>
          <cell r="F224">
            <v>6.7118631299999993</v>
          </cell>
          <cell r="G224">
            <v>7.7382027500000001</v>
          </cell>
          <cell r="H224">
            <v>8.7062851999999982</v>
          </cell>
          <cell r="I224">
            <v>13.513083929999999</v>
          </cell>
        </row>
        <row r="225">
          <cell r="D225">
            <v>6.7702375000000004</v>
          </cell>
          <cell r="E225">
            <v>5.7582520199999996</v>
          </cell>
          <cell r="F225">
            <v>6.7118631299999993</v>
          </cell>
          <cell r="G225">
            <v>7.7382027500000001</v>
          </cell>
          <cell r="H225">
            <v>8.7062851999999982</v>
          </cell>
          <cell r="I225">
            <v>13.513083929999999</v>
          </cell>
        </row>
        <row r="226">
          <cell r="D226">
            <v>0.38730850000000006</v>
          </cell>
          <cell r="E226">
            <v>0.37649360000000004</v>
          </cell>
          <cell r="F226">
            <v>0.39768987999999994</v>
          </cell>
          <cell r="G226">
            <v>0.34015878000000005</v>
          </cell>
          <cell r="H226">
            <v>0.37642578000000004</v>
          </cell>
          <cell r="I226">
            <v>0.39305464000000001</v>
          </cell>
        </row>
        <row r="227">
          <cell r="D227">
            <v>0.14559234000000001</v>
          </cell>
          <cell r="E227">
            <v>0.14559234000000001</v>
          </cell>
          <cell r="F227">
            <v>0.14559234000000001</v>
          </cell>
          <cell r="G227">
            <v>0.14559234000000001</v>
          </cell>
          <cell r="H227">
            <v>0.14559234000000001</v>
          </cell>
          <cell r="I227">
            <v>0.14559234000000001</v>
          </cell>
        </row>
        <row r="228">
          <cell r="D228">
            <v>0.53979997999999996</v>
          </cell>
          <cell r="E228">
            <v>0.48565089</v>
          </cell>
          <cell r="F228">
            <v>0.42448808999999998</v>
          </cell>
          <cell r="G228">
            <v>0.37510971999999998</v>
          </cell>
          <cell r="H228">
            <v>0.38519629</v>
          </cell>
          <cell r="I228">
            <v>0.35578603000000003</v>
          </cell>
        </row>
        <row r="229">
          <cell r="D229">
            <v>-1.8637500000000236E-3</v>
          </cell>
          <cell r="E229">
            <v>-0.11354050000000007</v>
          </cell>
          <cell r="F229">
            <v>-8.2957100000000238E-3</v>
          </cell>
          <cell r="G229">
            <v>4.0189699999999993E-3</v>
          </cell>
          <cell r="H229">
            <v>-3.896650000000008E-3</v>
          </cell>
          <cell r="I229">
            <v>-6.2350200000000373E-3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5.7563999999999997E-2</v>
          </cell>
        </row>
        <row r="232">
          <cell r="D232">
            <v>0.23880679000000002</v>
          </cell>
          <cell r="E232">
            <v>0.22840154000000001</v>
          </cell>
          <cell r="F232">
            <v>0.49530427999999993</v>
          </cell>
          <cell r="G232">
            <v>0.18176017000000005</v>
          </cell>
          <cell r="H232">
            <v>0.22227309000000006</v>
          </cell>
          <cell r="I232">
            <v>0.14132816000000001</v>
          </cell>
        </row>
        <row r="233">
          <cell r="D233">
            <v>0.60916539999999997</v>
          </cell>
          <cell r="E233">
            <v>0.8092743200000001</v>
          </cell>
          <cell r="F233">
            <v>0.56662335000000008</v>
          </cell>
          <cell r="G233">
            <v>0.82676479999999986</v>
          </cell>
          <cell r="H233">
            <v>0.78780936999999995</v>
          </cell>
          <cell r="I233">
            <v>0.90530736999999983</v>
          </cell>
        </row>
        <row r="234">
          <cell r="D234">
            <v>0.9627529199999999</v>
          </cell>
          <cell r="E234">
            <v>0.93647306000000008</v>
          </cell>
          <cell r="F234">
            <v>0.97488092000000004</v>
          </cell>
          <cell r="G234">
            <v>0.93767449000000003</v>
          </cell>
          <cell r="H234">
            <v>0.97674641999999989</v>
          </cell>
          <cell r="I234">
            <v>0.91344458000000006</v>
          </cell>
        </row>
        <row r="235">
          <cell r="D235">
            <v>1.1519999999999998E-3</v>
          </cell>
          <cell r="E235">
            <v>1.15E-3</v>
          </cell>
          <cell r="F235">
            <v>1.1510000000000001E-3</v>
          </cell>
          <cell r="G235">
            <v>1.15E-3</v>
          </cell>
          <cell r="H235">
            <v>8.7000000000000001E-4</v>
          </cell>
          <cell r="I235">
            <v>8.7199999999999995E-4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</row>
        <row r="237">
          <cell r="D237">
            <v>0.93833</v>
          </cell>
          <cell r="E237">
            <v>1.5826300000000002</v>
          </cell>
          <cell r="F237">
            <v>2.2081360000000001</v>
          </cell>
          <cell r="G237">
            <v>2.1488100000000001</v>
          </cell>
          <cell r="H237">
            <v>2.1172840000000002</v>
          </cell>
          <cell r="I237">
            <v>2.7228546200000001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41">
          <cell r="D241">
            <v>0</v>
          </cell>
          <cell r="E241">
            <v>0</v>
          </cell>
          <cell r="F241">
            <v>77.745999999999995</v>
          </cell>
          <cell r="G241">
            <v>0</v>
          </cell>
          <cell r="H241">
            <v>0</v>
          </cell>
          <cell r="I241">
            <v>81.060345999999996</v>
          </cell>
        </row>
        <row r="242">
          <cell r="D242">
            <v>0</v>
          </cell>
          <cell r="E242">
            <v>0</v>
          </cell>
          <cell r="F242">
            <v>0.48399999999999999</v>
          </cell>
          <cell r="G242">
            <v>0</v>
          </cell>
          <cell r="H242">
            <v>0</v>
          </cell>
          <cell r="I242">
            <v>0.83981300000000014</v>
          </cell>
        </row>
        <row r="243">
          <cell r="D243">
            <v>0</v>
          </cell>
          <cell r="E243">
            <v>0</v>
          </cell>
          <cell r="F243">
            <v>-52.593000000000004</v>
          </cell>
          <cell r="G243">
            <v>0</v>
          </cell>
          <cell r="H243">
            <v>0</v>
          </cell>
          <cell r="I243">
            <v>-45.805410999999992</v>
          </cell>
        </row>
        <row r="244">
          <cell r="D244">
            <v>0</v>
          </cell>
          <cell r="E244">
            <v>0</v>
          </cell>
          <cell r="F244">
            <v>-18.888000000000002</v>
          </cell>
          <cell r="G244">
            <v>0</v>
          </cell>
          <cell r="H244">
            <v>0</v>
          </cell>
          <cell r="I244">
            <v>-29.6337229999999</v>
          </cell>
        </row>
        <row r="245">
          <cell r="D245">
            <v>0</v>
          </cell>
          <cell r="E245">
            <v>0</v>
          </cell>
          <cell r="F245">
            <v>-3.2280000000000002</v>
          </cell>
          <cell r="G245">
            <v>0</v>
          </cell>
          <cell r="H245">
            <v>0</v>
          </cell>
          <cell r="I245">
            <v>-3.1539870000000954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D247">
            <v>0</v>
          </cell>
          <cell r="E247">
            <v>0</v>
          </cell>
          <cell r="F247">
            <v>1.45</v>
          </cell>
          <cell r="G247">
            <v>0</v>
          </cell>
          <cell r="H247">
            <v>0</v>
          </cell>
          <cell r="I247">
            <v>1.1160309999999998</v>
          </cell>
        </row>
        <row r="248">
          <cell r="D248">
            <v>0</v>
          </cell>
          <cell r="E248">
            <v>0</v>
          </cell>
          <cell r="F248">
            <v>-2.6560000000000001</v>
          </cell>
          <cell r="G248">
            <v>0</v>
          </cell>
          <cell r="H248">
            <v>0</v>
          </cell>
          <cell r="I248">
            <v>-3.3349259999999998</v>
          </cell>
        </row>
        <row r="249">
          <cell r="D249">
            <v>0</v>
          </cell>
          <cell r="E249">
            <v>0</v>
          </cell>
          <cell r="F249">
            <v>-4.8239999999999998</v>
          </cell>
          <cell r="G249">
            <v>0</v>
          </cell>
          <cell r="H249">
            <v>0</v>
          </cell>
          <cell r="I249">
            <v>-5.8389720000000001</v>
          </cell>
        </row>
        <row r="250">
          <cell r="D250">
            <v>0</v>
          </cell>
          <cell r="E250">
            <v>0</v>
          </cell>
          <cell r="F250">
            <v>1.9999999999999999E-6</v>
          </cell>
          <cell r="G250">
            <v>0</v>
          </cell>
          <cell r="H250">
            <v>0</v>
          </cell>
          <cell r="I250">
            <v>-1.9999999999999999E-6</v>
          </cell>
        </row>
        <row r="251">
          <cell r="D251">
            <v>0</v>
          </cell>
          <cell r="E251">
            <v>0</v>
          </cell>
          <cell r="F251">
            <v>4.0000000000000001E-3</v>
          </cell>
          <cell r="G251">
            <v>0</v>
          </cell>
          <cell r="H251">
            <v>0</v>
          </cell>
          <cell r="I251">
            <v>2.9273000000000004E-2</v>
          </cell>
        </row>
        <row r="252">
          <cell r="D252">
            <v>0</v>
          </cell>
          <cell r="E252">
            <v>0</v>
          </cell>
          <cell r="F252">
            <v>20</v>
          </cell>
          <cell r="G252">
            <v>0</v>
          </cell>
          <cell r="H252">
            <v>0</v>
          </cell>
          <cell r="I252">
            <v>5</v>
          </cell>
        </row>
        <row r="253">
          <cell r="D253">
            <v>0</v>
          </cell>
          <cell r="E253">
            <v>0</v>
          </cell>
          <cell r="F253">
            <v>1.9999999999999999E-6</v>
          </cell>
          <cell r="G253">
            <v>0</v>
          </cell>
          <cell r="H253">
            <v>0</v>
          </cell>
          <cell r="I253">
            <v>-1.9999999999999999E-6</v>
          </cell>
        </row>
        <row r="254">
          <cell r="D254">
            <v>0</v>
          </cell>
          <cell r="E254">
            <v>0</v>
          </cell>
          <cell r="F254">
            <v>-22.4</v>
          </cell>
          <cell r="G254">
            <v>0</v>
          </cell>
          <cell r="H254">
            <v>0</v>
          </cell>
          <cell r="I254">
            <v>0</v>
          </cell>
        </row>
        <row r="255">
          <cell r="D255">
            <v>0</v>
          </cell>
          <cell r="E255">
            <v>0</v>
          </cell>
          <cell r="F255">
            <v>-4.9049960000000148</v>
          </cell>
          <cell r="G255">
            <v>0</v>
          </cell>
          <cell r="H255">
            <v>0</v>
          </cell>
          <cell r="I255">
            <v>0.27844000000001429</v>
          </cell>
        </row>
        <row r="263">
          <cell r="D263">
            <v>0.1136421</v>
          </cell>
          <cell r="E263">
            <v>0.10224229</v>
          </cell>
          <cell r="F263">
            <v>0.11319682</v>
          </cell>
          <cell r="G263">
            <v>0.10717421000000001</v>
          </cell>
          <cell r="H263">
            <v>0.21230173000000002</v>
          </cell>
          <cell r="I263">
            <v>0.25413288000000001</v>
          </cell>
        </row>
        <row r="264">
          <cell r="D264">
            <v>1.7683440000000001</v>
          </cell>
          <cell r="E264">
            <v>1.73743197</v>
          </cell>
          <cell r="F264">
            <v>1.77992471</v>
          </cell>
          <cell r="G264">
            <v>1.7379364500000001</v>
          </cell>
          <cell r="H264">
            <v>1.78551638</v>
          </cell>
          <cell r="I264">
            <v>1.7462149500000002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</row>
        <row r="267">
          <cell r="D267">
            <v>0.37806241000000002</v>
          </cell>
          <cell r="E267">
            <v>0.387264</v>
          </cell>
          <cell r="F267">
            <v>0.38883475000000001</v>
          </cell>
          <cell r="G267">
            <v>0.38465199999999999</v>
          </cell>
          <cell r="H267">
            <v>0.38871909000000004</v>
          </cell>
          <cell r="I267">
            <v>0.51356221000000002</v>
          </cell>
        </row>
        <row r="268">
          <cell r="D268">
            <v>0.6375906699999998</v>
          </cell>
          <cell r="E268">
            <v>0.71307552999999979</v>
          </cell>
          <cell r="F268">
            <v>0.38082792999999998</v>
          </cell>
          <cell r="G268">
            <v>0.54555745999999983</v>
          </cell>
          <cell r="H268">
            <v>0.66379633000000005</v>
          </cell>
          <cell r="I268">
            <v>0.97709790000000019</v>
          </cell>
        </row>
        <row r="269">
          <cell r="D269">
            <v>1.54221031</v>
          </cell>
          <cell r="E269">
            <v>3.4342427100000004</v>
          </cell>
          <cell r="F269">
            <v>2.31216891</v>
          </cell>
          <cell r="G269">
            <v>3.2908031999999996</v>
          </cell>
          <cell r="H269">
            <v>3.2501553900000002</v>
          </cell>
          <cell r="I269">
            <v>-0.20899783999999971</v>
          </cell>
        </row>
        <row r="271">
          <cell r="D271">
            <v>0.32660400000000001</v>
          </cell>
          <cell r="E271">
            <v>0.32676100000000002</v>
          </cell>
          <cell r="F271">
            <v>0.32700699999999999</v>
          </cell>
          <cell r="G271">
            <v>0.327407</v>
          </cell>
          <cell r="H271">
            <v>0.32808499999999996</v>
          </cell>
          <cell r="I271">
            <v>0.32866073999999995</v>
          </cell>
        </row>
        <row r="272">
          <cell r="D272">
            <v>9.0783999999999993E-4</v>
          </cell>
          <cell r="E272">
            <v>8.6903999999999996E-4</v>
          </cell>
          <cell r="F272">
            <v>8.3001000000000006E-4</v>
          </cell>
          <cell r="G272">
            <v>8.5921999999999995E-4</v>
          </cell>
          <cell r="H272">
            <v>8.1632000000000004E-4</v>
          </cell>
          <cell r="I272">
            <v>7.7316999999999989E-4</v>
          </cell>
        </row>
        <row r="273">
          <cell r="D273">
            <v>0.14845</v>
          </cell>
          <cell r="E273">
            <v>7.0004000000000011E-2</v>
          </cell>
          <cell r="F273">
            <v>4.5050000000000003E-3</v>
          </cell>
          <cell r="G273">
            <v>0.229798</v>
          </cell>
          <cell r="H273">
            <v>4.9337000000000006E-2</v>
          </cell>
          <cell r="I273">
            <v>-0.27622079999999999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1.389</v>
          </cell>
          <cell r="G277">
            <v>0</v>
          </cell>
          <cell r="H277">
            <v>0</v>
          </cell>
          <cell r="I277">
            <v>0.42813699999999999</v>
          </cell>
        </row>
        <row r="278">
          <cell r="F278">
            <v>5.2610000000000001</v>
          </cell>
          <cell r="G278">
            <v>0</v>
          </cell>
          <cell r="H278">
            <v>0</v>
          </cell>
          <cell r="I278">
            <v>5.245309999999999</v>
          </cell>
        </row>
        <row r="279">
          <cell r="F279">
            <v>-10.426</v>
          </cell>
          <cell r="G279">
            <v>0</v>
          </cell>
          <cell r="H279">
            <v>0</v>
          </cell>
          <cell r="I279">
            <v>0.4529999999999994</v>
          </cell>
        </row>
        <row r="280">
          <cell r="F280">
            <v>0.32900000000000001</v>
          </cell>
          <cell r="G280">
            <v>0</v>
          </cell>
          <cell r="H280">
            <v>0</v>
          </cell>
          <cell r="I280">
            <v>0.57369000000000003</v>
          </cell>
        </row>
        <row r="281">
          <cell r="F281">
            <v>-3.0000000000000001E-3</v>
          </cell>
          <cell r="G281">
            <v>0</v>
          </cell>
          <cell r="H281">
            <v>0</v>
          </cell>
          <cell r="I281">
            <v>-2E-3</v>
          </cell>
        </row>
        <row r="282">
          <cell r="F282">
            <v>0.309</v>
          </cell>
          <cell r="G282">
            <v>0</v>
          </cell>
          <cell r="H282">
            <v>0</v>
          </cell>
          <cell r="I282">
            <v>0.192</v>
          </cell>
        </row>
        <row r="283">
          <cell r="F283">
            <v>-8.0000000000000002E-3</v>
          </cell>
          <cell r="G283">
            <v>0</v>
          </cell>
          <cell r="H283">
            <v>0</v>
          </cell>
          <cell r="I283">
            <v>-3.1579999999999999</v>
          </cell>
        </row>
        <row r="284">
          <cell r="F284">
            <v>22.4</v>
          </cell>
          <cell r="G284">
            <v>0</v>
          </cell>
          <cell r="H284">
            <v>0</v>
          </cell>
          <cell r="I284">
            <v>0</v>
          </cell>
        </row>
        <row r="285">
          <cell r="F285">
            <v>-0.38300000000000001</v>
          </cell>
          <cell r="G285">
            <v>0</v>
          </cell>
          <cell r="H285">
            <v>0</v>
          </cell>
          <cell r="I285">
            <v>-0.51400000000000001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-34.001626000000002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36</v>
          </cell>
        </row>
        <row r="290">
          <cell r="F290">
            <v>-22.4</v>
          </cell>
          <cell r="G290">
            <v>0</v>
          </cell>
          <cell r="H290">
            <v>0</v>
          </cell>
          <cell r="I290">
            <v>0</v>
          </cell>
        </row>
        <row r="291">
          <cell r="E291">
            <v>0</v>
          </cell>
          <cell r="F291">
            <v>-3.532</v>
          </cell>
          <cell r="G291">
            <v>0</v>
          </cell>
          <cell r="H291">
            <v>0</v>
          </cell>
          <cell r="I291">
            <v>5.216510999999997</v>
          </cell>
        </row>
        <row r="293">
          <cell r="D293">
            <v>6.6130320000000005</v>
          </cell>
        </row>
        <row r="301">
          <cell r="D301">
            <v>5.7229260000000004E-2</v>
          </cell>
          <cell r="E301">
            <v>5.0932180000000001E-2</v>
          </cell>
          <cell r="F301">
            <v>3.5628550000000002E-2</v>
          </cell>
          <cell r="G301">
            <v>3.464851E-2</v>
          </cell>
          <cell r="H301">
            <v>8.5922149999999989E-2</v>
          </cell>
          <cell r="I301">
            <v>3.9065289999999996E-2</v>
          </cell>
        </row>
        <row r="302">
          <cell r="D302">
            <v>2.4433051600000004</v>
          </cell>
          <cell r="E302">
            <v>2.19820927</v>
          </cell>
          <cell r="F302">
            <v>2.4337317000000001</v>
          </cell>
          <cell r="G302">
            <v>2.3042454299999999</v>
          </cell>
          <cell r="H302">
            <v>2.36620579</v>
          </cell>
          <cell r="I302">
            <v>2.1855427400000003</v>
          </cell>
        </row>
        <row r="303">
          <cell r="D303">
            <v>1.37203E-3</v>
          </cell>
          <cell r="E303">
            <v>1.53268E-3</v>
          </cell>
          <cell r="F303">
            <v>1.4462100000000001E-3</v>
          </cell>
          <cell r="G303">
            <v>6.6048800000000005E-3</v>
          </cell>
          <cell r="H303">
            <v>1.8685000000000002E-3</v>
          </cell>
          <cell r="I303">
            <v>1.45772E-3</v>
          </cell>
        </row>
        <row r="304">
          <cell r="D304">
            <v>0.04</v>
          </cell>
          <cell r="E304">
            <v>0.04</v>
          </cell>
          <cell r="F304">
            <v>0.04</v>
          </cell>
          <cell r="G304">
            <v>0.04</v>
          </cell>
          <cell r="H304">
            <v>0.04</v>
          </cell>
          <cell r="I304">
            <v>0.04</v>
          </cell>
        </row>
        <row r="305">
          <cell r="D305">
            <v>1.9113914400000003</v>
          </cell>
          <cell r="E305">
            <v>1.7260774000000001</v>
          </cell>
          <cell r="F305">
            <v>1.9614394999999996</v>
          </cell>
          <cell r="G305">
            <v>1.9349308700000003</v>
          </cell>
          <cell r="H305">
            <v>1.8802489599999999</v>
          </cell>
          <cell r="I305">
            <v>3.9797834900000004</v>
          </cell>
        </row>
        <row r="306">
          <cell r="D306">
            <v>0.53979997999999996</v>
          </cell>
          <cell r="E306">
            <v>0.48565088999999989</v>
          </cell>
          <cell r="F306">
            <v>0.42448809000000004</v>
          </cell>
          <cell r="G306">
            <v>0.37510971999999998</v>
          </cell>
          <cell r="H306">
            <v>0.48744193999999996</v>
          </cell>
          <cell r="I306">
            <v>0.50826576000000001</v>
          </cell>
        </row>
        <row r="307">
          <cell r="D307">
            <v>2.3909999999999999E-3</v>
          </cell>
          <cell r="E307">
            <v>-1.2359999999999999E-3</v>
          </cell>
          <cell r="F307">
            <v>1.2596E-2</v>
          </cell>
          <cell r="G307">
            <v>-5.3249999999999999E-3</v>
          </cell>
          <cell r="H307">
            <v>1.2771000000000001E-2</v>
          </cell>
          <cell r="I307">
            <v>-0.69147000000000003</v>
          </cell>
        </row>
        <row r="308">
          <cell r="D308">
            <v>0.10481</v>
          </cell>
        </row>
        <row r="311">
          <cell r="F311">
            <v>0.21</v>
          </cell>
          <cell r="G311">
            <v>0</v>
          </cell>
          <cell r="H311">
            <v>0</v>
          </cell>
          <cell r="I311">
            <v>0.19050900000000001</v>
          </cell>
        </row>
        <row r="312">
          <cell r="F312">
            <v>-0.123</v>
          </cell>
          <cell r="G312">
            <v>0</v>
          </cell>
          <cell r="H312">
            <v>0</v>
          </cell>
          <cell r="I312">
            <v>-0.11699999999999999</v>
          </cell>
        </row>
        <row r="313">
          <cell r="F313">
            <v>0.14399999999999999</v>
          </cell>
          <cell r="G313">
            <v>0</v>
          </cell>
          <cell r="H313">
            <v>0</v>
          </cell>
          <cell r="I313">
            <v>0.15942599999999998</v>
          </cell>
        </row>
        <row r="314">
          <cell r="F314">
            <v>7.0750000000000002</v>
          </cell>
          <cell r="G314">
            <v>0</v>
          </cell>
          <cell r="H314">
            <v>0</v>
          </cell>
          <cell r="I314">
            <v>6.8562399999999988</v>
          </cell>
        </row>
        <row r="315">
          <cell r="F315">
            <v>-2.8959999999999999</v>
          </cell>
          <cell r="G315">
            <v>0</v>
          </cell>
          <cell r="H315">
            <v>0</v>
          </cell>
          <cell r="I315">
            <v>-10.132197999999999</v>
          </cell>
        </row>
        <row r="316">
          <cell r="F316">
            <v>-1.4470000000000001</v>
          </cell>
          <cell r="G316">
            <v>0</v>
          </cell>
          <cell r="H316">
            <v>0</v>
          </cell>
          <cell r="I316">
            <v>-1.3737559999999998</v>
          </cell>
        </row>
        <row r="317">
          <cell r="F317">
            <v>2.8000000000000001E-2</v>
          </cell>
          <cell r="G317">
            <v>0</v>
          </cell>
          <cell r="H317">
            <v>0</v>
          </cell>
          <cell r="I317">
            <v>2.1011999999999999E-2</v>
          </cell>
        </row>
        <row r="318">
          <cell r="F318">
            <v>-1.2E-2</v>
          </cell>
          <cell r="G318">
            <v>0</v>
          </cell>
          <cell r="H318">
            <v>0</v>
          </cell>
          <cell r="I318">
            <v>0.21314500000000003</v>
          </cell>
        </row>
        <row r="319">
          <cell r="F319">
            <v>20</v>
          </cell>
          <cell r="G319">
            <v>0</v>
          </cell>
          <cell r="H319">
            <v>0</v>
          </cell>
          <cell r="I319">
            <v>-25</v>
          </cell>
        </row>
        <row r="321">
          <cell r="F321">
            <v>-20</v>
          </cell>
          <cell r="G321">
            <v>0</v>
          </cell>
          <cell r="H321">
            <v>0</v>
          </cell>
          <cell r="I321">
            <v>25</v>
          </cell>
        </row>
        <row r="384">
          <cell r="G384">
            <v>0</v>
          </cell>
          <cell r="H384">
            <v>0</v>
          </cell>
          <cell r="I384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92D050"/>
  </sheetPr>
  <dimension ref="A1:AO284"/>
  <sheetViews>
    <sheetView showGridLines="0" tabSelected="1" zoomScale="85" zoomScaleNormal="85" workbookViewId="0">
      <selection activeCell="F62" sqref="F62"/>
    </sheetView>
  </sheetViews>
  <sheetFormatPr defaultColWidth="9.140625" defaultRowHeight="12.75" x14ac:dyDescent="0.2"/>
  <cols>
    <col min="1" max="1" width="3.28515625" style="1" customWidth="1"/>
    <col min="2" max="2" width="3.140625" style="1" customWidth="1"/>
    <col min="3" max="3" width="46.7109375" style="1" customWidth="1"/>
    <col min="4" max="4" width="12.5703125" style="1" customWidth="1"/>
    <col min="5" max="6" width="13.7109375" style="1" customWidth="1"/>
    <col min="7" max="7" width="12" style="1" customWidth="1"/>
    <col min="8" max="8" width="14.5703125" style="1" customWidth="1"/>
    <col min="9" max="71" width="13" style="1" customWidth="1"/>
    <col min="72" max="16384" width="9.140625" style="1"/>
  </cols>
  <sheetData>
    <row r="1" spans="1:41" s="127" customFormat="1" ht="18.75" x14ac:dyDescent="0.3">
      <c r="C1" s="129"/>
      <c r="D1" s="129"/>
      <c r="E1" s="256" t="s">
        <v>40</v>
      </c>
      <c r="F1" s="256"/>
      <c r="G1" s="257" t="s">
        <v>39</v>
      </c>
      <c r="H1" s="257"/>
      <c r="I1" s="130"/>
      <c r="J1" s="130"/>
      <c r="N1" s="128"/>
    </row>
    <row r="2" spans="1:41" s="127" customFormat="1" ht="12.75" customHeight="1" x14ac:dyDescent="0.3">
      <c r="A2" s="127" t="s">
        <v>38</v>
      </c>
      <c r="C2" s="129"/>
      <c r="D2" s="129"/>
      <c r="N2" s="128"/>
    </row>
    <row r="3" spans="1:41" s="127" customFormat="1" ht="12.75" customHeight="1" x14ac:dyDescent="0.3">
      <c r="C3" s="129"/>
      <c r="D3" s="129"/>
      <c r="N3" s="128"/>
    </row>
    <row r="4" spans="1:41" x14ac:dyDescent="0.2">
      <c r="N4" s="92"/>
    </row>
    <row r="5" spans="1:41" ht="15.75" x14ac:dyDescent="0.25">
      <c r="B5" s="116" t="s">
        <v>37</v>
      </c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</row>
    <row r="6" spans="1:41" s="83" customFormat="1" ht="13.5" thickBot="1" x14ac:dyDescent="0.25">
      <c r="A6" s="1"/>
      <c r="N6" s="126"/>
      <c r="AO6" s="125"/>
    </row>
    <row r="7" spans="1:41" s="83" customFormat="1" x14ac:dyDescent="0.2">
      <c r="A7" s="1"/>
      <c r="C7" s="120" t="s">
        <v>36</v>
      </c>
      <c r="E7" s="124">
        <v>2014</v>
      </c>
      <c r="G7" s="122" t="s">
        <v>35</v>
      </c>
      <c r="H7" s="121"/>
      <c r="N7" s="126"/>
      <c r="AO7" s="125"/>
    </row>
    <row r="8" spans="1:41" ht="13.5" thickBot="1" x14ac:dyDescent="0.25">
      <c r="B8" s="83"/>
      <c r="C8" s="120" t="s">
        <v>34</v>
      </c>
      <c r="E8" s="124">
        <v>2019</v>
      </c>
      <c r="G8" s="118" t="s">
        <v>33</v>
      </c>
      <c r="H8" s="117"/>
      <c r="N8" s="92"/>
    </row>
    <row r="9" spans="1:41" ht="13.5" thickBot="1" x14ac:dyDescent="0.25">
      <c r="B9" s="83"/>
      <c r="N9" s="92"/>
    </row>
    <row r="10" spans="1:41" x14ac:dyDescent="0.2">
      <c r="B10" s="83"/>
      <c r="C10" s="120" t="s">
        <v>32</v>
      </c>
      <c r="E10" s="123">
        <v>4.5696461643434994E-2</v>
      </c>
      <c r="G10" s="122" t="s">
        <v>31</v>
      </c>
      <c r="H10" s="121"/>
      <c r="N10" s="92"/>
    </row>
    <row r="11" spans="1:41" ht="13.5" thickBot="1" x14ac:dyDescent="0.25">
      <c r="B11" s="83"/>
      <c r="C11" s="120" t="s">
        <v>30</v>
      </c>
      <c r="E11" s="119">
        <v>3.5656539147257769E-2</v>
      </c>
      <c r="G11" s="118" t="s">
        <v>29</v>
      </c>
      <c r="H11" s="117"/>
      <c r="N11" s="92"/>
    </row>
    <row r="12" spans="1:41" x14ac:dyDescent="0.2">
      <c r="B12" s="83"/>
      <c r="N12" s="92"/>
    </row>
    <row r="13" spans="1:41" x14ac:dyDescent="0.2">
      <c r="B13" s="83"/>
      <c r="N13" s="92"/>
    </row>
    <row r="14" spans="1:41" ht="15.75" x14ac:dyDescent="0.25">
      <c r="B14" s="116" t="s">
        <v>28</v>
      </c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</row>
    <row r="15" spans="1:41" x14ac:dyDescent="0.2">
      <c r="N15" s="92"/>
    </row>
    <row r="16" spans="1:41" s="88" customFormat="1" x14ac:dyDescent="0.2">
      <c r="A16" s="1"/>
      <c r="B16" s="101"/>
      <c r="C16" s="43" t="s">
        <v>27</v>
      </c>
      <c r="D16" s="43"/>
      <c r="E16" s="14"/>
      <c r="F16" s="14"/>
      <c r="G16" s="114"/>
      <c r="H16" s="14"/>
      <c r="I16" s="13">
        <v>2014</v>
      </c>
      <c r="J16" s="13">
        <v>2015</v>
      </c>
      <c r="K16" s="13">
        <v>2016</v>
      </c>
      <c r="L16" s="13">
        <v>2017</v>
      </c>
      <c r="M16" s="13">
        <v>2018</v>
      </c>
      <c r="N16" s="13">
        <v>2019</v>
      </c>
      <c r="O16" s="13">
        <v>2020</v>
      </c>
      <c r="P16" s="13">
        <v>2021</v>
      </c>
      <c r="Q16" s="13">
        <v>2022</v>
      </c>
      <c r="R16" s="13">
        <v>2023</v>
      </c>
      <c r="S16" s="13">
        <v>2024</v>
      </c>
    </row>
    <row r="17" spans="1:19" x14ac:dyDescent="0.2">
      <c r="C17" s="1" t="s">
        <v>26</v>
      </c>
      <c r="D17" s="87"/>
      <c r="H17" s="113"/>
      <c r="I17" s="112">
        <v>2.4498886414253906E-2</v>
      </c>
      <c r="J17" s="112">
        <v>1.7175572519083859E-2</v>
      </c>
      <c r="K17" s="112">
        <v>1.6885553470919357E-2</v>
      </c>
      <c r="L17" s="112">
        <v>1.4760147601476037E-2</v>
      </c>
      <c r="M17" s="112">
        <v>1.9090909090909047E-2</v>
      </c>
      <c r="N17" s="112">
        <v>1.7841213202497874E-2</v>
      </c>
      <c r="O17" s="111">
        <v>2.4248746575396662E-2</v>
      </c>
      <c r="P17" s="111">
        <f>O17</f>
        <v>2.4248746575396662E-2</v>
      </c>
      <c r="Q17" s="111">
        <f>P17</f>
        <v>2.4248746575396662E-2</v>
      </c>
      <c r="R17" s="111">
        <f>Q17</f>
        <v>2.4248746575396662E-2</v>
      </c>
      <c r="S17" s="111">
        <f>R17</f>
        <v>2.4248746575396662E-2</v>
      </c>
    </row>
    <row r="18" spans="1:19" x14ac:dyDescent="0.2">
      <c r="C18" s="51" t="s">
        <v>25</v>
      </c>
      <c r="D18" s="110"/>
      <c r="E18" s="51"/>
      <c r="F18" s="51"/>
      <c r="G18" s="51"/>
      <c r="H18" s="109"/>
      <c r="I18" s="108">
        <v>1</v>
      </c>
      <c r="J18" s="107">
        <f t="shared" ref="J18:S18" si="0">(I18*(1+I17))</f>
        <v>1.0244988864142539</v>
      </c>
      <c r="K18" s="107">
        <f t="shared" si="0"/>
        <v>1.0420952413335827</v>
      </c>
      <c r="L18" s="107">
        <f t="shared" si="0"/>
        <v>1.0596915962529114</v>
      </c>
      <c r="M18" s="107">
        <f t="shared" si="0"/>
        <v>1.0753328006256482</v>
      </c>
      <c r="N18" s="107">
        <f t="shared" si="0"/>
        <v>1.0958618813648651</v>
      </c>
      <c r="O18" s="107">
        <f t="shared" si="0"/>
        <v>1.1154133868307861</v>
      </c>
      <c r="P18" s="107">
        <f t="shared" si="0"/>
        <v>1.1424607633748507</v>
      </c>
      <c r="Q18" s="107">
        <f t="shared" si="0"/>
        <v>1.1701640048982616</v>
      </c>
      <c r="R18" s="107">
        <f t="shared" si="0"/>
        <v>1.1985390153046906</v>
      </c>
      <c r="S18" s="107">
        <f t="shared" si="0"/>
        <v>1.2276020841475395</v>
      </c>
    </row>
    <row r="19" spans="1:19" s="88" customFormat="1" x14ac:dyDescent="0.2">
      <c r="A19" s="1"/>
      <c r="B19" s="1"/>
      <c r="C19" s="51" t="str">
        <f>"Conversion from $ 2014 to $ "&amp;second_reg_period</f>
        <v>Conversion from $ 2014 to $ 2019</v>
      </c>
      <c r="D19" s="105" t="s">
        <v>24</v>
      </c>
      <c r="E19" s="26"/>
      <c r="F19" s="26"/>
      <c r="H19" s="26"/>
      <c r="I19" s="106">
        <f>INDEX($J$18:$S$18,MATCH(second_reg_period,$J$16:$S$16,0))/I18</f>
        <v>1.0958618813648651</v>
      </c>
      <c r="J19" s="49"/>
      <c r="K19" s="49"/>
      <c r="L19" s="49"/>
      <c r="M19" s="49"/>
      <c r="N19" s="49"/>
      <c r="O19" s="1"/>
      <c r="P19" s="1"/>
      <c r="Q19" s="1"/>
      <c r="R19" s="1"/>
      <c r="S19" s="1"/>
    </row>
    <row r="20" spans="1:19" s="88" customFormat="1" x14ac:dyDescent="0.2">
      <c r="A20" s="1"/>
      <c r="B20" s="101"/>
      <c r="C20" s="51" t="s">
        <v>23</v>
      </c>
      <c r="D20" s="105"/>
      <c r="E20" s="26"/>
      <c r="F20" s="26"/>
      <c r="H20" s="26"/>
      <c r="I20" s="104">
        <v>0</v>
      </c>
      <c r="J20" s="103">
        <f>$E$10</f>
        <v>4.5696461643434994E-2</v>
      </c>
      <c r="K20" s="103">
        <f>$E$10</f>
        <v>4.5696461643434994E-2</v>
      </c>
      <c r="L20" s="103">
        <f>$E$10</f>
        <v>4.5696461643434994E-2</v>
      </c>
      <c r="M20" s="103">
        <f>$E$10</f>
        <v>4.5696461643434994E-2</v>
      </c>
      <c r="N20" s="103">
        <f>$E$10</f>
        <v>4.5696461643434994E-2</v>
      </c>
      <c r="O20" s="102">
        <f>$E$11</f>
        <v>3.5656539147257769E-2</v>
      </c>
      <c r="P20" s="102">
        <f>$E$11</f>
        <v>3.5656539147257769E-2</v>
      </c>
      <c r="Q20" s="102">
        <f>$E$11</f>
        <v>3.5656539147257769E-2</v>
      </c>
      <c r="R20" s="102">
        <f>$E$11</f>
        <v>3.5656539147257769E-2</v>
      </c>
      <c r="S20" s="102">
        <f>$E$11</f>
        <v>3.5656539147257769E-2</v>
      </c>
    </row>
    <row r="21" spans="1:19" s="88" customFormat="1" x14ac:dyDescent="0.2">
      <c r="A21" s="1"/>
      <c r="B21" s="101"/>
      <c r="C21" s="51" t="s">
        <v>22</v>
      </c>
      <c r="D21" s="100"/>
      <c r="E21" s="26"/>
      <c r="F21" s="26"/>
      <c r="H21" s="26"/>
      <c r="I21" s="99">
        <v>0</v>
      </c>
      <c r="J21" s="98">
        <f t="shared" ref="J21:S21" si="1">(1+J20)*(1+J17)-1</f>
        <v>6.3656897053341099E-2</v>
      </c>
      <c r="K21" s="98">
        <f t="shared" si="1"/>
        <v>6.33536251608664E-2</v>
      </c>
      <c r="L21" s="98">
        <f t="shared" si="1"/>
        <v>6.1131095763633292E-2</v>
      </c>
      <c r="M21" s="98">
        <f t="shared" si="1"/>
        <v>6.5659757729355173E-2</v>
      </c>
      <c r="N21" s="98">
        <f t="shared" si="1"/>
        <v>6.4352955160713154E-2</v>
      </c>
      <c r="O21" s="98">
        <f t="shared" si="1"/>
        <v>6.0769912104192025E-2</v>
      </c>
      <c r="P21" s="98">
        <f t="shared" si="1"/>
        <v>6.0769912104192025E-2</v>
      </c>
      <c r="Q21" s="98">
        <f t="shared" si="1"/>
        <v>6.0769912104192025E-2</v>
      </c>
      <c r="R21" s="98">
        <f t="shared" si="1"/>
        <v>6.0769912104192025E-2</v>
      </c>
      <c r="S21" s="98">
        <f t="shared" si="1"/>
        <v>6.0769912104192025E-2</v>
      </c>
    </row>
    <row r="22" spans="1:19" x14ac:dyDescent="0.2">
      <c r="I22" s="22"/>
      <c r="J22" s="22"/>
      <c r="K22" s="22"/>
      <c r="L22" s="22"/>
      <c r="M22" s="22"/>
      <c r="N22" s="22"/>
    </row>
    <row r="23" spans="1:19" x14ac:dyDescent="0.2">
      <c r="I23" s="22"/>
      <c r="J23" s="22"/>
      <c r="K23" s="22"/>
      <c r="L23" s="22"/>
      <c r="M23" s="22"/>
      <c r="N23" s="22"/>
    </row>
    <row r="24" spans="1:19" x14ac:dyDescent="0.2">
      <c r="C24" s="97" t="s">
        <v>21</v>
      </c>
      <c r="D24" s="97"/>
      <c r="E24" s="95"/>
      <c r="F24" s="95"/>
      <c r="G24" s="96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</row>
    <row r="25" spans="1:19" x14ac:dyDescent="0.2">
      <c r="N25" s="92"/>
    </row>
    <row r="26" spans="1:19" x14ac:dyDescent="0.2">
      <c r="C26" s="39" t="s">
        <v>20</v>
      </c>
      <c r="N26" s="92"/>
      <c r="O26" s="13">
        <f>O$16</f>
        <v>2020</v>
      </c>
      <c r="P26" s="13">
        <f>P$16</f>
        <v>2021</v>
      </c>
      <c r="Q26" s="13">
        <f>Q$16</f>
        <v>2022</v>
      </c>
      <c r="R26" s="13">
        <f>R$16</f>
        <v>2023</v>
      </c>
      <c r="S26" s="13">
        <f>S$16</f>
        <v>2024</v>
      </c>
    </row>
    <row r="27" spans="1:19" x14ac:dyDescent="0.2">
      <c r="C27" s="39"/>
      <c r="N27" s="92"/>
      <c r="O27" s="24" t="s">
        <v>19</v>
      </c>
      <c r="P27" s="24" t="s">
        <v>19</v>
      </c>
      <c r="Q27" s="24" t="s">
        <v>19</v>
      </c>
      <c r="R27" s="24" t="s">
        <v>19</v>
      </c>
      <c r="S27" s="24" t="s">
        <v>19</v>
      </c>
    </row>
    <row r="28" spans="1:19" x14ac:dyDescent="0.2">
      <c r="C28" s="94" t="s">
        <v>72</v>
      </c>
      <c r="N28" s="92"/>
      <c r="O28" s="93"/>
      <c r="P28" s="93"/>
      <c r="Q28" s="93"/>
      <c r="R28" s="93"/>
      <c r="S28" s="93"/>
    </row>
    <row r="29" spans="1:19" x14ac:dyDescent="0.2">
      <c r="C29" s="94" t="s">
        <v>73</v>
      </c>
      <c r="N29" s="92"/>
      <c r="O29" s="93"/>
      <c r="P29" s="93"/>
      <c r="Q29" s="93"/>
      <c r="R29" s="93"/>
      <c r="S29" s="93"/>
    </row>
    <row r="30" spans="1:19" x14ac:dyDescent="0.2">
      <c r="C30" s="94" t="s">
        <v>74</v>
      </c>
      <c r="N30" s="92"/>
      <c r="O30" s="93"/>
      <c r="P30" s="93"/>
      <c r="Q30" s="93"/>
      <c r="R30" s="93"/>
      <c r="S30" s="93"/>
    </row>
    <row r="31" spans="1:19" x14ac:dyDescent="0.2">
      <c r="C31" s="94" t="s">
        <v>75</v>
      </c>
      <c r="N31" s="92"/>
      <c r="O31" s="93"/>
      <c r="P31" s="93"/>
      <c r="Q31" s="93"/>
      <c r="R31" s="93"/>
      <c r="S31" s="93"/>
    </row>
    <row r="32" spans="1:19" x14ac:dyDescent="0.2">
      <c r="C32" s="94" t="s">
        <v>76</v>
      </c>
      <c r="N32" s="92"/>
      <c r="O32" s="93"/>
      <c r="P32" s="93"/>
      <c r="Q32" s="93"/>
      <c r="R32" s="93"/>
      <c r="S32" s="93"/>
    </row>
    <row r="33" spans="1:19" x14ac:dyDescent="0.2">
      <c r="C33" s="94" t="s">
        <v>77</v>
      </c>
      <c r="N33" s="92"/>
      <c r="O33" s="93"/>
      <c r="P33" s="93"/>
      <c r="Q33" s="93"/>
      <c r="R33" s="93"/>
      <c r="S33" s="93"/>
    </row>
    <row r="34" spans="1:19" x14ac:dyDescent="0.2">
      <c r="C34" s="94" t="s">
        <v>78</v>
      </c>
      <c r="N34" s="92"/>
      <c r="O34" s="93"/>
      <c r="P34" s="93"/>
      <c r="Q34" s="93"/>
      <c r="R34" s="93"/>
      <c r="S34" s="93"/>
    </row>
    <row r="35" spans="1:19" x14ac:dyDescent="0.2">
      <c r="C35" s="94" t="s">
        <v>79</v>
      </c>
      <c r="N35" s="92"/>
      <c r="O35" s="93"/>
      <c r="P35" s="93"/>
      <c r="Q35" s="93"/>
      <c r="R35" s="93"/>
      <c r="S35" s="93"/>
    </row>
    <row r="36" spans="1:19" x14ac:dyDescent="0.2">
      <c r="C36" s="94" t="s">
        <v>80</v>
      </c>
      <c r="N36" s="92"/>
      <c r="O36" s="93"/>
      <c r="P36" s="93"/>
      <c r="Q36" s="93"/>
      <c r="R36" s="93"/>
      <c r="S36" s="93"/>
    </row>
    <row r="37" spans="1:19" x14ac:dyDescent="0.2">
      <c r="C37" s="94" t="s">
        <v>81</v>
      </c>
      <c r="N37" s="92"/>
      <c r="O37" s="93"/>
      <c r="P37" s="93"/>
      <c r="Q37" s="93"/>
      <c r="R37" s="93"/>
      <c r="S37" s="93"/>
    </row>
    <row r="38" spans="1:19" x14ac:dyDescent="0.2">
      <c r="C38" s="94" t="s">
        <v>82</v>
      </c>
      <c r="N38" s="92"/>
      <c r="O38" s="93"/>
      <c r="P38" s="93"/>
      <c r="Q38" s="93"/>
      <c r="R38" s="93"/>
      <c r="S38" s="93"/>
    </row>
    <row r="39" spans="1:19" x14ac:dyDescent="0.2">
      <c r="C39" s="94" t="s">
        <v>83</v>
      </c>
      <c r="N39" s="92"/>
      <c r="O39" s="93"/>
      <c r="P39" s="93"/>
      <c r="Q39" s="93"/>
      <c r="R39" s="93"/>
      <c r="S39" s="93"/>
    </row>
    <row r="40" spans="1:19" x14ac:dyDescent="0.2">
      <c r="C40" s="94" t="s">
        <v>84</v>
      </c>
      <c r="N40" s="92"/>
      <c r="O40" s="93"/>
      <c r="P40" s="93"/>
      <c r="Q40" s="93"/>
      <c r="R40" s="93"/>
      <c r="S40" s="93"/>
    </row>
    <row r="41" spans="1:19" x14ac:dyDescent="0.2">
      <c r="C41" s="94" t="s">
        <v>85</v>
      </c>
      <c r="N41" s="92"/>
      <c r="O41" s="93"/>
      <c r="P41" s="93"/>
      <c r="Q41" s="93"/>
      <c r="R41" s="93"/>
      <c r="S41" s="93"/>
    </row>
    <row r="42" spans="1:19" x14ac:dyDescent="0.2">
      <c r="C42" s="94" t="s">
        <v>86</v>
      </c>
      <c r="N42" s="92"/>
      <c r="O42" s="93"/>
      <c r="P42" s="93"/>
      <c r="Q42" s="93"/>
      <c r="R42" s="93"/>
      <c r="S42" s="93"/>
    </row>
    <row r="43" spans="1:19" x14ac:dyDescent="0.2">
      <c r="C43" s="19" t="s">
        <v>0</v>
      </c>
      <c r="O43" s="31">
        <f>SUM(O28:O42)</f>
        <v>0</v>
      </c>
      <c r="P43" s="31">
        <f>SUM(P28:P42)</f>
        <v>0</v>
      </c>
      <c r="Q43" s="31">
        <f>SUM(Q28:Q42)</f>
        <v>0</v>
      </c>
      <c r="R43" s="31">
        <f>SUM(R28:R42)</f>
        <v>0</v>
      </c>
      <c r="S43" s="31">
        <f>SUM(S28:S42)</f>
        <v>0</v>
      </c>
    </row>
    <row r="44" spans="1:19" x14ac:dyDescent="0.2">
      <c r="N44" s="92"/>
    </row>
    <row r="45" spans="1:19" x14ac:dyDescent="0.2">
      <c r="N45" s="92"/>
    </row>
    <row r="46" spans="1:19" s="88" customFormat="1" ht="25.5" x14ac:dyDescent="0.2">
      <c r="A46" s="91"/>
      <c r="B46" s="90"/>
      <c r="C46" s="17"/>
      <c r="D46" s="17"/>
      <c r="E46" s="14" t="s">
        <v>18</v>
      </c>
      <c r="F46" s="14" t="s">
        <v>17</v>
      </c>
      <c r="G46" s="16"/>
      <c r="H46" s="15"/>
      <c r="I46" s="14" t="str">
        <f>I16&amp;" Closing RAB"</f>
        <v>2014 Closing RAB</v>
      </c>
      <c r="J46" s="13">
        <f t="shared" ref="J46:S46" si="2">J$16</f>
        <v>2015</v>
      </c>
      <c r="K46" s="13">
        <f t="shared" si="2"/>
        <v>2016</v>
      </c>
      <c r="L46" s="13">
        <f t="shared" si="2"/>
        <v>2017</v>
      </c>
      <c r="M46" s="13">
        <f t="shared" si="2"/>
        <v>2018</v>
      </c>
      <c r="N46" s="13">
        <f t="shared" si="2"/>
        <v>2019</v>
      </c>
      <c r="O46" s="13">
        <f t="shared" si="2"/>
        <v>2020</v>
      </c>
      <c r="P46" s="13">
        <f t="shared" si="2"/>
        <v>2021</v>
      </c>
      <c r="Q46" s="13">
        <f t="shared" si="2"/>
        <v>2022</v>
      </c>
      <c r="R46" s="13">
        <f t="shared" si="2"/>
        <v>2023</v>
      </c>
      <c r="S46" s="13">
        <f t="shared" si="2"/>
        <v>2024</v>
      </c>
    </row>
    <row r="47" spans="1:19" s="88" customFormat="1" x14ac:dyDescent="0.2">
      <c r="A47" s="91"/>
      <c r="B47" s="90"/>
      <c r="C47" s="29"/>
      <c r="D47" s="29"/>
      <c r="E47" s="26"/>
      <c r="F47" s="26"/>
      <c r="G47" s="89"/>
      <c r="H47" s="27"/>
      <c r="I47" s="25" t="s">
        <v>12</v>
      </c>
      <c r="J47" s="25" t="s">
        <v>12</v>
      </c>
      <c r="K47" s="25" t="s">
        <v>12</v>
      </c>
      <c r="L47" s="25" t="s">
        <v>12</v>
      </c>
      <c r="M47" s="25" t="s">
        <v>12</v>
      </c>
      <c r="N47" s="25" t="s">
        <v>12</v>
      </c>
      <c r="O47" s="25" t="s">
        <v>12</v>
      </c>
      <c r="P47" s="25" t="s">
        <v>12</v>
      </c>
      <c r="Q47" s="25" t="s">
        <v>12</v>
      </c>
      <c r="R47" s="25" t="s">
        <v>12</v>
      </c>
      <c r="S47" s="25" t="s">
        <v>12</v>
      </c>
    </row>
    <row r="48" spans="1:19" x14ac:dyDescent="0.2">
      <c r="C48" s="1" t="str">
        <f t="shared" ref="C48:C62" si="3">C28</f>
        <v>Substations</v>
      </c>
      <c r="D48" s="87"/>
      <c r="E48" s="85">
        <v>19.426145563858881</v>
      </c>
      <c r="F48" s="85">
        <v>41.973339980627948</v>
      </c>
      <c r="H48" s="46" t="s">
        <v>16</v>
      </c>
      <c r="I48" s="85">
        <v>294.18863570088502</v>
      </c>
      <c r="J48" s="85">
        <v>31.307852751486738</v>
      </c>
      <c r="K48" s="85">
        <v>26.389078659344246</v>
      </c>
      <c r="L48" s="85">
        <v>13.12643484463141</v>
      </c>
      <c r="M48" s="85">
        <v>6.2530219449208824</v>
      </c>
      <c r="N48" s="85">
        <v>11.925820206454956</v>
      </c>
      <c r="O48" s="84">
        <f t="shared" ref="O48:S62" si="4">O28/conv_2019_2014</f>
        <v>0</v>
      </c>
      <c r="P48" s="84">
        <f t="shared" si="4"/>
        <v>0</v>
      </c>
      <c r="Q48" s="84">
        <f t="shared" si="4"/>
        <v>0</v>
      </c>
      <c r="R48" s="84">
        <f t="shared" si="4"/>
        <v>0</v>
      </c>
      <c r="S48" s="84">
        <f t="shared" si="4"/>
        <v>0</v>
      </c>
    </row>
    <row r="49" spans="3:19" x14ac:dyDescent="0.2">
      <c r="C49" s="1" t="str">
        <f t="shared" si="3"/>
        <v>Distribution Lines</v>
      </c>
      <c r="D49" s="87"/>
      <c r="E49" s="85">
        <v>32.179880166235819</v>
      </c>
      <c r="F49" s="85">
        <v>55.458472261904383</v>
      </c>
      <c r="H49" s="46" t="s">
        <v>16</v>
      </c>
      <c r="I49" s="85">
        <v>226.58549210709265</v>
      </c>
      <c r="J49" s="85">
        <v>14.226823154257575</v>
      </c>
      <c r="K49" s="85">
        <v>9.4358186356049032</v>
      </c>
      <c r="L49" s="85">
        <v>8.67859689053412</v>
      </c>
      <c r="M49" s="85">
        <v>7.8908722096245496</v>
      </c>
      <c r="N49" s="85">
        <v>9.5937283731485259</v>
      </c>
      <c r="O49" s="84">
        <f t="shared" si="4"/>
        <v>0</v>
      </c>
      <c r="P49" s="84">
        <f t="shared" si="4"/>
        <v>0</v>
      </c>
      <c r="Q49" s="84">
        <f t="shared" si="4"/>
        <v>0</v>
      </c>
      <c r="R49" s="84">
        <f t="shared" si="4"/>
        <v>0</v>
      </c>
      <c r="S49" s="84">
        <f t="shared" si="4"/>
        <v>0</v>
      </c>
    </row>
    <row r="50" spans="3:19" x14ac:dyDescent="0.2">
      <c r="C50" s="1" t="str">
        <f t="shared" si="3"/>
        <v>Transmission Lines</v>
      </c>
      <c r="D50" s="87"/>
      <c r="E50" s="85">
        <v>30.704720124463137</v>
      </c>
      <c r="F50" s="85">
        <v>56.521406211783315</v>
      </c>
      <c r="H50" s="46" t="s">
        <v>16</v>
      </c>
      <c r="I50" s="85">
        <v>168.8266736448501</v>
      </c>
      <c r="J50" s="85">
        <v>3.2459778908440473</v>
      </c>
      <c r="K50" s="85">
        <v>5.6553790198983371</v>
      </c>
      <c r="L50" s="85">
        <v>5.4603495397680168</v>
      </c>
      <c r="M50" s="85">
        <v>6.6663041486591306</v>
      </c>
      <c r="N50" s="85">
        <v>0.20076540985247482</v>
      </c>
      <c r="O50" s="84">
        <f t="shared" si="4"/>
        <v>0</v>
      </c>
      <c r="P50" s="84">
        <f t="shared" si="4"/>
        <v>0</v>
      </c>
      <c r="Q50" s="84">
        <f t="shared" si="4"/>
        <v>0</v>
      </c>
      <c r="R50" s="84">
        <f t="shared" si="4"/>
        <v>0</v>
      </c>
      <c r="S50" s="84">
        <f t="shared" si="4"/>
        <v>0</v>
      </c>
    </row>
    <row r="51" spans="3:19" x14ac:dyDescent="0.2">
      <c r="C51" s="1" t="str">
        <f t="shared" si="3"/>
        <v>LV Services</v>
      </c>
      <c r="D51" s="87"/>
      <c r="E51" s="85">
        <v>31.742658212282866</v>
      </c>
      <c r="F51" s="85">
        <v>55.771983907338232</v>
      </c>
      <c r="H51" s="46" t="s">
        <v>16</v>
      </c>
      <c r="I51" s="85">
        <v>0.19912218135261617</v>
      </c>
      <c r="J51" s="85">
        <v>1.7497416181329282</v>
      </c>
      <c r="K51" s="85">
        <v>1.7521756575286769</v>
      </c>
      <c r="L51" s="85">
        <v>1.5711076371410155</v>
      </c>
      <c r="M51" s="85">
        <v>0.56100769369591608</v>
      </c>
      <c r="N51" s="85">
        <v>0.45254485600878269</v>
      </c>
      <c r="O51" s="84">
        <f t="shared" si="4"/>
        <v>0</v>
      </c>
      <c r="P51" s="84">
        <f t="shared" si="4"/>
        <v>0</v>
      </c>
      <c r="Q51" s="84">
        <f t="shared" si="4"/>
        <v>0</v>
      </c>
      <c r="R51" s="84">
        <f t="shared" si="4"/>
        <v>0</v>
      </c>
      <c r="S51" s="84">
        <f t="shared" si="4"/>
        <v>0</v>
      </c>
    </row>
    <row r="52" spans="3:19" x14ac:dyDescent="0.2">
      <c r="C52" s="1" t="str">
        <f t="shared" si="3"/>
        <v>Distribution Substations</v>
      </c>
      <c r="D52" s="87"/>
      <c r="E52" s="85">
        <v>24.169847847499881</v>
      </c>
      <c r="F52" s="85">
        <v>44.964242222617543</v>
      </c>
      <c r="H52" s="46" t="s">
        <v>16</v>
      </c>
      <c r="I52" s="85">
        <v>82.735694431086301</v>
      </c>
      <c r="J52" s="85">
        <v>8.0875094312296749</v>
      </c>
      <c r="K52" s="85">
        <v>5.4512485846401653</v>
      </c>
      <c r="L52" s="85">
        <v>3.1478476974578355</v>
      </c>
      <c r="M52" s="85">
        <v>4.2900238646530608</v>
      </c>
      <c r="N52" s="85">
        <v>3.369546687141959</v>
      </c>
      <c r="O52" s="84">
        <f t="shared" si="4"/>
        <v>0</v>
      </c>
      <c r="P52" s="84">
        <f t="shared" si="4"/>
        <v>0</v>
      </c>
      <c r="Q52" s="84">
        <f t="shared" si="4"/>
        <v>0</v>
      </c>
      <c r="R52" s="84">
        <f t="shared" si="4"/>
        <v>0</v>
      </c>
      <c r="S52" s="84">
        <f t="shared" si="4"/>
        <v>0</v>
      </c>
    </row>
    <row r="53" spans="3:19" x14ac:dyDescent="0.2">
      <c r="C53" s="1" t="str">
        <f t="shared" si="3"/>
        <v>Distribution Switchgear</v>
      </c>
      <c r="D53" s="87"/>
      <c r="E53" s="85">
        <v>29.683197602196714</v>
      </c>
      <c r="F53" s="85">
        <v>52.386475141579609</v>
      </c>
      <c r="H53" s="46" t="s">
        <v>16</v>
      </c>
      <c r="I53" s="85">
        <v>15.436410976054431</v>
      </c>
      <c r="J53" s="85">
        <v>4.7346757694883008</v>
      </c>
      <c r="K53" s="85">
        <v>5.4421805252700652</v>
      </c>
      <c r="L53" s="85">
        <v>4.7368701655635199</v>
      </c>
      <c r="M53" s="85">
        <v>3.6479024252867118</v>
      </c>
      <c r="N53" s="85">
        <v>3.100060663833121</v>
      </c>
      <c r="O53" s="84">
        <f t="shared" si="4"/>
        <v>0</v>
      </c>
      <c r="P53" s="84">
        <f t="shared" si="4"/>
        <v>0</v>
      </c>
      <c r="Q53" s="84">
        <f t="shared" si="4"/>
        <v>0</v>
      </c>
      <c r="R53" s="84">
        <f t="shared" si="4"/>
        <v>0</v>
      </c>
      <c r="S53" s="84">
        <f t="shared" si="4"/>
        <v>0</v>
      </c>
    </row>
    <row r="54" spans="3:19" x14ac:dyDescent="0.2">
      <c r="C54" s="1" t="str">
        <f t="shared" si="3"/>
        <v>Protection</v>
      </c>
      <c r="D54" s="87"/>
      <c r="E54" s="85">
        <v>18.91782892578949</v>
      </c>
      <c r="F54" s="85">
        <v>42.005823720720372</v>
      </c>
      <c r="H54" s="46" t="s">
        <v>16</v>
      </c>
      <c r="I54" s="85">
        <v>9.5745194452794102</v>
      </c>
      <c r="J54" s="85">
        <v>5.5068506876424133</v>
      </c>
      <c r="K54" s="85">
        <v>4.5781835679011547</v>
      </c>
      <c r="L54" s="85">
        <v>2.7650708979240397</v>
      </c>
      <c r="M54" s="85">
        <v>0.8874026191580231</v>
      </c>
      <c r="N54" s="85">
        <v>2.2814964371137729</v>
      </c>
      <c r="O54" s="84">
        <f t="shared" si="4"/>
        <v>0</v>
      </c>
      <c r="P54" s="84">
        <f t="shared" si="4"/>
        <v>0</v>
      </c>
      <c r="Q54" s="84">
        <f t="shared" si="4"/>
        <v>0</v>
      </c>
      <c r="R54" s="84">
        <f t="shared" si="4"/>
        <v>0</v>
      </c>
      <c r="S54" s="84">
        <f t="shared" si="4"/>
        <v>0</v>
      </c>
    </row>
    <row r="55" spans="3:19" x14ac:dyDescent="0.2">
      <c r="C55" s="1" t="str">
        <f t="shared" si="3"/>
        <v>SCADA</v>
      </c>
      <c r="D55" s="87"/>
      <c r="E55" s="85">
        <v>12.449555934789467</v>
      </c>
      <c r="F55" s="85">
        <v>22.991395433136613</v>
      </c>
      <c r="H55" s="46" t="s">
        <v>16</v>
      </c>
      <c r="I55" s="85">
        <v>2.7277517065367287</v>
      </c>
      <c r="J55" s="85">
        <v>2.1845388175019806</v>
      </c>
      <c r="K55" s="85">
        <v>1.0186489693648464</v>
      </c>
      <c r="L55" s="85">
        <v>0.5418002658632679</v>
      </c>
      <c r="M55" s="85">
        <v>0.40641240867513212</v>
      </c>
      <c r="N55" s="85">
        <v>1.0777299314715971</v>
      </c>
      <c r="O55" s="84">
        <f t="shared" si="4"/>
        <v>0</v>
      </c>
      <c r="P55" s="84">
        <f t="shared" si="4"/>
        <v>0</v>
      </c>
      <c r="Q55" s="84">
        <f t="shared" si="4"/>
        <v>0</v>
      </c>
      <c r="R55" s="84">
        <f t="shared" si="4"/>
        <v>0</v>
      </c>
      <c r="S55" s="84">
        <f t="shared" si="4"/>
        <v>0</v>
      </c>
    </row>
    <row r="56" spans="3:19" x14ac:dyDescent="0.2">
      <c r="C56" s="1" t="str">
        <f t="shared" si="3"/>
        <v>Communications</v>
      </c>
      <c r="D56" s="87"/>
      <c r="E56" s="85">
        <v>7.2025933881883697</v>
      </c>
      <c r="F56" s="85">
        <v>13.435333431676554</v>
      </c>
      <c r="H56" s="46" t="s">
        <v>16</v>
      </c>
      <c r="I56" s="85">
        <v>8.9478922403368024</v>
      </c>
      <c r="J56" s="85">
        <v>2.8484404048658281</v>
      </c>
      <c r="K56" s="85">
        <v>1.7109555148953943</v>
      </c>
      <c r="L56" s="85">
        <v>0.78374393697933553</v>
      </c>
      <c r="M56" s="85">
        <v>1.68267945651784</v>
      </c>
      <c r="N56" s="85">
        <v>1.663277973193112</v>
      </c>
      <c r="O56" s="84">
        <f t="shared" si="4"/>
        <v>0</v>
      </c>
      <c r="P56" s="84">
        <f t="shared" si="4"/>
        <v>0</v>
      </c>
      <c r="Q56" s="84">
        <f t="shared" si="4"/>
        <v>0</v>
      </c>
      <c r="R56" s="84">
        <f t="shared" si="4"/>
        <v>0</v>
      </c>
      <c r="S56" s="84">
        <f t="shared" si="4"/>
        <v>0</v>
      </c>
    </row>
    <row r="57" spans="3:19" x14ac:dyDescent="0.2">
      <c r="C57" s="1" t="str">
        <f t="shared" si="3"/>
        <v>Land and Easements</v>
      </c>
      <c r="D57" s="87"/>
      <c r="E57" s="85" t="s">
        <v>71</v>
      </c>
      <c r="F57" s="85" t="s">
        <v>71</v>
      </c>
      <c r="H57" s="46" t="s">
        <v>16</v>
      </c>
      <c r="I57" s="85">
        <v>34.611247367638583</v>
      </c>
      <c r="J57" s="85">
        <v>0</v>
      </c>
      <c r="K57" s="85">
        <v>0</v>
      </c>
      <c r="L57" s="85">
        <v>-9.4367078453393236E-3</v>
      </c>
      <c r="M57" s="85">
        <v>0</v>
      </c>
      <c r="N57" s="85">
        <v>0</v>
      </c>
      <c r="O57" s="84">
        <f t="shared" si="4"/>
        <v>0</v>
      </c>
      <c r="P57" s="84">
        <f t="shared" si="4"/>
        <v>0</v>
      </c>
      <c r="Q57" s="84">
        <f t="shared" si="4"/>
        <v>0</v>
      </c>
      <c r="R57" s="84">
        <f t="shared" si="4"/>
        <v>0</v>
      </c>
      <c r="S57" s="84">
        <f t="shared" si="4"/>
        <v>0</v>
      </c>
    </row>
    <row r="58" spans="3:19" x14ac:dyDescent="0.2">
      <c r="C58" s="1" t="str">
        <f t="shared" si="3"/>
        <v>Property</v>
      </c>
      <c r="D58" s="87"/>
      <c r="E58" s="85">
        <v>10.358714416378106</v>
      </c>
      <c r="F58" s="85">
        <v>14.329364770087121</v>
      </c>
      <c r="H58" s="46" t="s">
        <v>16</v>
      </c>
      <c r="I58" s="85">
        <v>1.0296347259734475</v>
      </c>
      <c r="J58" s="85">
        <v>1.007742781784427E-2</v>
      </c>
      <c r="K58" s="85">
        <v>3.1897383377999224E-2</v>
      </c>
      <c r="L58" s="85">
        <v>3.4661389318065144E-2</v>
      </c>
      <c r="M58" s="85">
        <v>0.40766111932536064</v>
      </c>
      <c r="N58" s="85">
        <v>0</v>
      </c>
      <c r="O58" s="84">
        <f t="shared" si="4"/>
        <v>0</v>
      </c>
      <c r="P58" s="84">
        <f t="shared" si="4"/>
        <v>0</v>
      </c>
      <c r="Q58" s="84">
        <f t="shared" si="4"/>
        <v>0</v>
      </c>
      <c r="R58" s="84">
        <f t="shared" si="4"/>
        <v>0</v>
      </c>
      <c r="S58" s="84">
        <f t="shared" si="4"/>
        <v>0</v>
      </c>
    </row>
    <row r="59" spans="3:19" x14ac:dyDescent="0.2">
      <c r="C59" s="1" t="str">
        <f t="shared" si="3"/>
        <v>IT and Communications</v>
      </c>
      <c r="D59" s="87"/>
      <c r="E59" s="85">
        <v>6.3180238735481264</v>
      </c>
      <c r="F59" s="85">
        <v>11.934772687032233</v>
      </c>
      <c r="H59" s="46" t="s">
        <v>16</v>
      </c>
      <c r="I59" s="85">
        <v>0.63969852002521188</v>
      </c>
      <c r="J59" s="85">
        <v>0.41307983335574394</v>
      </c>
      <c r="K59" s="85">
        <v>0.86096685203984169</v>
      </c>
      <c r="L59" s="85">
        <v>2.5842499362250466</v>
      </c>
      <c r="M59" s="85">
        <v>2.518916976824447</v>
      </c>
      <c r="N59" s="85">
        <v>4.3555231144644386</v>
      </c>
      <c r="O59" s="84">
        <f t="shared" si="4"/>
        <v>0</v>
      </c>
      <c r="P59" s="84">
        <f t="shared" si="4"/>
        <v>0</v>
      </c>
      <c r="Q59" s="84">
        <f t="shared" si="4"/>
        <v>0</v>
      </c>
      <c r="R59" s="84">
        <f t="shared" si="4"/>
        <v>0</v>
      </c>
      <c r="S59" s="84">
        <f t="shared" si="4"/>
        <v>0</v>
      </c>
    </row>
    <row r="60" spans="3:19" x14ac:dyDescent="0.2">
      <c r="C60" s="1" t="str">
        <f t="shared" si="3"/>
        <v>Motor Vehicles</v>
      </c>
      <c r="D60" s="87"/>
      <c r="E60" s="85">
        <v>10.358714416378106</v>
      </c>
      <c r="F60" s="85">
        <v>14.329364770087121</v>
      </c>
      <c r="H60" s="46" t="s">
        <v>16</v>
      </c>
      <c r="I60" s="85">
        <v>4.9815948586666874E-2</v>
      </c>
      <c r="J60" s="85">
        <v>7.0134898255199446E-2</v>
      </c>
      <c r="K60" s="85">
        <v>9.0925353015513782E-3</v>
      </c>
      <c r="L60" s="85">
        <v>-4.4179432881403732E-3</v>
      </c>
      <c r="M60" s="85">
        <v>7.7253821971056211E-3</v>
      </c>
      <c r="N60" s="85">
        <v>0</v>
      </c>
      <c r="O60" s="84">
        <f t="shared" si="4"/>
        <v>0</v>
      </c>
      <c r="P60" s="84">
        <f t="shared" si="4"/>
        <v>0</v>
      </c>
      <c r="Q60" s="84">
        <f t="shared" si="4"/>
        <v>0</v>
      </c>
      <c r="R60" s="84">
        <f t="shared" si="4"/>
        <v>0</v>
      </c>
      <c r="S60" s="84">
        <f t="shared" si="4"/>
        <v>0</v>
      </c>
    </row>
    <row r="61" spans="3:19" x14ac:dyDescent="0.2">
      <c r="C61" s="1" t="str">
        <f t="shared" si="3"/>
        <v>Plant and Equipment</v>
      </c>
      <c r="D61" s="87"/>
      <c r="E61" s="85">
        <v>9.2155198981115234</v>
      </c>
      <c r="F61" s="85">
        <v>13.573109617503153</v>
      </c>
      <c r="H61" s="46" t="s">
        <v>16</v>
      </c>
      <c r="I61" s="85">
        <v>7.6650488633228129</v>
      </c>
      <c r="J61" s="85">
        <v>0.58294504928907354</v>
      </c>
      <c r="K61" s="85">
        <v>0.29792622504631805</v>
      </c>
      <c r="L61" s="85">
        <v>0.42821591589104629</v>
      </c>
      <c r="M61" s="85">
        <v>0.87740572023296637</v>
      </c>
      <c r="N61" s="85">
        <v>0.50670590666672621</v>
      </c>
      <c r="O61" s="84">
        <f t="shared" si="4"/>
        <v>0</v>
      </c>
      <c r="P61" s="84">
        <f t="shared" si="4"/>
        <v>0</v>
      </c>
      <c r="Q61" s="84">
        <f t="shared" si="4"/>
        <v>0</v>
      </c>
      <c r="R61" s="84">
        <f t="shared" si="4"/>
        <v>0</v>
      </c>
      <c r="S61" s="84">
        <f t="shared" si="4"/>
        <v>0</v>
      </c>
    </row>
    <row r="62" spans="3:19" x14ac:dyDescent="0.2">
      <c r="C62" s="1" t="str">
        <f t="shared" si="3"/>
        <v>Equity raising costs</v>
      </c>
      <c r="D62" s="87"/>
      <c r="E62" s="86">
        <v>0</v>
      </c>
      <c r="F62" s="86">
        <v>0</v>
      </c>
      <c r="H62" s="46" t="s">
        <v>16</v>
      </c>
      <c r="I62" s="85"/>
      <c r="J62" s="85"/>
      <c r="K62" s="85"/>
      <c r="L62" s="85"/>
      <c r="M62" s="85"/>
      <c r="N62" s="85"/>
      <c r="O62" s="84">
        <f t="shared" si="4"/>
        <v>0</v>
      </c>
      <c r="P62" s="84">
        <f t="shared" si="4"/>
        <v>0</v>
      </c>
      <c r="Q62" s="84">
        <f t="shared" si="4"/>
        <v>0</v>
      </c>
      <c r="R62" s="84">
        <f t="shared" si="4"/>
        <v>0</v>
      </c>
      <c r="S62" s="84">
        <f t="shared" si="4"/>
        <v>0</v>
      </c>
    </row>
    <row r="63" spans="3:19" x14ac:dyDescent="0.2">
      <c r="C63" s="19" t="s">
        <v>0</v>
      </c>
      <c r="I63" s="31">
        <f t="shared" ref="I63:S63" si="5">SUM(I48:I62)</f>
        <v>853.21763785902101</v>
      </c>
      <c r="J63" s="31">
        <f t="shared" si="5"/>
        <v>74.968647734167348</v>
      </c>
      <c r="K63" s="31">
        <f t="shared" si="5"/>
        <v>62.633552130213502</v>
      </c>
      <c r="L63" s="31">
        <f t="shared" si="5"/>
        <v>43.845094466163239</v>
      </c>
      <c r="M63" s="31">
        <f t="shared" si="5"/>
        <v>36.09733596977113</v>
      </c>
      <c r="N63" s="31">
        <f t="shared" si="5"/>
        <v>38.527199559349462</v>
      </c>
      <c r="O63" s="31">
        <f t="shared" si="5"/>
        <v>0</v>
      </c>
      <c r="P63" s="31">
        <f t="shared" si="5"/>
        <v>0</v>
      </c>
      <c r="Q63" s="31">
        <f t="shared" si="5"/>
        <v>0</v>
      </c>
      <c r="R63" s="31">
        <f t="shared" si="5"/>
        <v>0</v>
      </c>
      <c r="S63" s="31">
        <f t="shared" si="5"/>
        <v>0</v>
      </c>
    </row>
    <row r="64" spans="3:19" x14ac:dyDescent="0.2">
      <c r="C64" s="83"/>
      <c r="D64" s="83"/>
      <c r="H64" s="46"/>
    </row>
    <row r="65" spans="3:19" x14ac:dyDescent="0.2">
      <c r="C65" s="51"/>
      <c r="D65" s="51"/>
      <c r="E65" s="51"/>
      <c r="F65" s="51"/>
      <c r="G65" s="51"/>
      <c r="H65" s="51"/>
      <c r="I65" s="51"/>
      <c r="J65" s="50"/>
      <c r="K65" s="50"/>
      <c r="L65" s="50"/>
      <c r="M65" s="50"/>
      <c r="N65" s="9"/>
    </row>
    <row r="66" spans="3:19" x14ac:dyDescent="0.2">
      <c r="C66" s="18" t="s">
        <v>15</v>
      </c>
      <c r="D66" s="17"/>
      <c r="E66" s="14"/>
      <c r="F66" s="14"/>
      <c r="G66" s="16"/>
      <c r="H66" s="15"/>
      <c r="I66" s="14"/>
      <c r="J66" s="13">
        <f>J$16</f>
        <v>2015</v>
      </c>
      <c r="K66" s="13">
        <f>K$16</f>
        <v>2016</v>
      </c>
      <c r="L66" s="13">
        <f>L$16</f>
        <v>2017</v>
      </c>
      <c r="M66" s="13">
        <f>M$16</f>
        <v>2018</v>
      </c>
      <c r="N66" s="13">
        <f>N$16</f>
        <v>2019</v>
      </c>
      <c r="O66" s="74"/>
    </row>
    <row r="67" spans="3:19" x14ac:dyDescent="0.2">
      <c r="C67" s="30"/>
      <c r="D67" s="29"/>
      <c r="E67" s="26"/>
      <c r="F67" s="26"/>
      <c r="G67" s="28"/>
      <c r="H67" s="27"/>
      <c r="I67" s="26"/>
      <c r="J67" s="25" t="s">
        <v>5</v>
      </c>
      <c r="K67" s="25" t="s">
        <v>5</v>
      </c>
      <c r="L67" s="25" t="s">
        <v>5</v>
      </c>
      <c r="M67" s="25" t="s">
        <v>5</v>
      </c>
      <c r="N67" s="25" t="s">
        <v>5</v>
      </c>
    </row>
    <row r="68" spans="3:19" x14ac:dyDescent="0.2">
      <c r="C68" s="1" t="str">
        <f t="shared" ref="C68:C82" si="6">C48</f>
        <v>Substations</v>
      </c>
      <c r="D68" s="51"/>
      <c r="E68" s="51"/>
      <c r="F68" s="51"/>
      <c r="G68" s="51"/>
      <c r="H68" s="51"/>
      <c r="I68" s="51"/>
      <c r="J68" s="82">
        <f t="shared" ref="J68:N82" si="7">(J48*(1+J$21)^0.5*J$18)</f>
        <v>33.080004008110613</v>
      </c>
      <c r="K68" s="82">
        <f t="shared" si="7"/>
        <v>28.357667001600269</v>
      </c>
      <c r="L68" s="82">
        <f t="shared" si="7"/>
        <v>14.32883224370994</v>
      </c>
      <c r="M68" s="82">
        <f t="shared" si="7"/>
        <v>6.9413210041126865</v>
      </c>
      <c r="N68" s="82">
        <f t="shared" si="7"/>
        <v>13.483011763218849</v>
      </c>
      <c r="O68" s="72"/>
      <c r="P68" s="71"/>
      <c r="Q68" s="71"/>
      <c r="R68" s="71"/>
      <c r="S68" s="71"/>
    </row>
    <row r="69" spans="3:19" x14ac:dyDescent="0.2">
      <c r="C69" s="1" t="str">
        <f t="shared" si="6"/>
        <v>Distribution Lines</v>
      </c>
      <c r="D69" s="51"/>
      <c r="E69" s="51"/>
      <c r="F69" s="51"/>
      <c r="G69" s="51"/>
      <c r="H69" s="51"/>
      <c r="I69" s="51"/>
      <c r="J69" s="82">
        <f t="shared" si="7"/>
        <v>15.032118960734945</v>
      </c>
      <c r="K69" s="82">
        <f t="shared" si="7"/>
        <v>10.139717502461194</v>
      </c>
      <c r="L69" s="82">
        <f t="shared" si="7"/>
        <v>9.4735669225605292</v>
      </c>
      <c r="M69" s="82">
        <f t="shared" si="7"/>
        <v>8.7594570260426288</v>
      </c>
      <c r="N69" s="82">
        <f t="shared" si="7"/>
        <v>10.846411422358598</v>
      </c>
      <c r="O69" s="72"/>
      <c r="P69" s="71"/>
      <c r="Q69" s="71"/>
      <c r="R69" s="71"/>
      <c r="S69" s="71"/>
    </row>
    <row r="70" spans="3:19" x14ac:dyDescent="0.2">
      <c r="C70" s="1" t="str">
        <f t="shared" si="6"/>
        <v>Transmission Lines</v>
      </c>
      <c r="D70" s="51"/>
      <c r="E70" s="51"/>
      <c r="F70" s="51"/>
      <c r="G70" s="51"/>
      <c r="H70" s="51"/>
      <c r="I70" s="51"/>
      <c r="J70" s="82">
        <f t="shared" si="7"/>
        <v>3.4297133850631276</v>
      </c>
      <c r="K70" s="82">
        <f t="shared" si="7"/>
        <v>6.0772623813194828</v>
      </c>
      <c r="L70" s="82">
        <f t="shared" si="7"/>
        <v>5.9605241997109584</v>
      </c>
      <c r="M70" s="82">
        <f t="shared" si="7"/>
        <v>7.4000950923380513</v>
      </c>
      <c r="N70" s="82">
        <f t="shared" si="7"/>
        <v>0.22697997586977081</v>
      </c>
      <c r="O70" s="72"/>
      <c r="P70" s="71"/>
      <c r="Q70" s="71"/>
      <c r="R70" s="71"/>
      <c r="S70" s="71"/>
    </row>
    <row r="71" spans="3:19" x14ac:dyDescent="0.2">
      <c r="C71" s="1" t="str">
        <f t="shared" si="6"/>
        <v>LV Services</v>
      </c>
      <c r="D71" s="51"/>
      <c r="E71" s="51"/>
      <c r="F71" s="51"/>
      <c r="G71" s="51"/>
      <c r="H71" s="51"/>
      <c r="I71" s="51"/>
      <c r="J71" s="82">
        <f t="shared" si="7"/>
        <v>1.8487840798422868</v>
      </c>
      <c r="K71" s="82">
        <f t="shared" si="7"/>
        <v>1.8828855097945632</v>
      </c>
      <c r="L71" s="82">
        <f t="shared" si="7"/>
        <v>1.7150230078361584</v>
      </c>
      <c r="M71" s="82">
        <f t="shared" si="7"/>
        <v>0.62276040641171138</v>
      </c>
      <c r="N71" s="82">
        <f t="shared" si="7"/>
        <v>0.51163504994381981</v>
      </c>
      <c r="O71" s="72"/>
      <c r="P71" s="71"/>
      <c r="Q71" s="71"/>
      <c r="R71" s="71"/>
      <c r="S71" s="71"/>
    </row>
    <row r="72" spans="3:19" x14ac:dyDescent="0.2">
      <c r="C72" s="1" t="str">
        <f t="shared" si="6"/>
        <v>Distribution Substations</v>
      </c>
      <c r="D72" s="51"/>
      <c r="E72" s="51"/>
      <c r="F72" s="51"/>
      <c r="G72" s="51"/>
      <c r="H72" s="51"/>
      <c r="I72" s="51"/>
      <c r="J72" s="82">
        <f t="shared" si="7"/>
        <v>8.5452952179227761</v>
      </c>
      <c r="K72" s="82">
        <f t="shared" si="7"/>
        <v>5.8579041012268496</v>
      </c>
      <c r="L72" s="82">
        <f t="shared" si="7"/>
        <v>3.4361943756624398</v>
      </c>
      <c r="M72" s="82">
        <f t="shared" si="7"/>
        <v>4.7622466420494467</v>
      </c>
      <c r="N72" s="82">
        <f t="shared" si="7"/>
        <v>3.8095189121549775</v>
      </c>
      <c r="O72" s="72"/>
      <c r="P72" s="71"/>
      <c r="Q72" s="71"/>
      <c r="R72" s="71"/>
      <c r="S72" s="71"/>
    </row>
    <row r="73" spans="3:19" x14ac:dyDescent="0.2">
      <c r="C73" s="1" t="str">
        <f t="shared" si="6"/>
        <v>Distribution Switchgear</v>
      </c>
      <c r="D73" s="51"/>
      <c r="E73" s="51"/>
      <c r="F73" s="51"/>
      <c r="G73" s="51"/>
      <c r="H73" s="51"/>
      <c r="I73" s="51"/>
      <c r="J73" s="82">
        <f t="shared" si="7"/>
        <v>5.0026775925838463</v>
      </c>
      <c r="K73" s="82">
        <f t="shared" si="7"/>
        <v>5.8481595773165012</v>
      </c>
      <c r="L73" s="82">
        <f t="shared" si="7"/>
        <v>5.1707732347716604</v>
      </c>
      <c r="M73" s="82">
        <f t="shared" si="7"/>
        <v>4.0494439246553204</v>
      </c>
      <c r="N73" s="82">
        <f t="shared" si="7"/>
        <v>3.5048452578993583</v>
      </c>
      <c r="O73" s="72"/>
      <c r="P73" s="71"/>
      <c r="Q73" s="71"/>
      <c r="R73" s="71"/>
      <c r="S73" s="71"/>
    </row>
    <row r="74" spans="3:19" x14ac:dyDescent="0.2">
      <c r="C74" s="1" t="str">
        <f t="shared" si="6"/>
        <v>Protection</v>
      </c>
      <c r="D74" s="51"/>
      <c r="E74" s="51"/>
      <c r="F74" s="51"/>
      <c r="G74" s="51"/>
      <c r="H74" s="51"/>
      <c r="I74" s="51"/>
      <c r="J74" s="82">
        <f t="shared" si="7"/>
        <v>5.8185607382680393</v>
      </c>
      <c r="K74" s="82">
        <f t="shared" si="7"/>
        <v>4.9197096559022224</v>
      </c>
      <c r="L74" s="82">
        <f t="shared" si="7"/>
        <v>3.018354755672465</v>
      </c>
      <c r="M74" s="82">
        <f t="shared" si="7"/>
        <v>0.98508313160000172</v>
      </c>
      <c r="N74" s="82">
        <f t="shared" si="7"/>
        <v>2.5793985459127571</v>
      </c>
      <c r="O74" s="72"/>
      <c r="P74" s="71"/>
      <c r="Q74" s="71"/>
      <c r="R74" s="71"/>
      <c r="S74" s="71"/>
    </row>
    <row r="75" spans="3:19" x14ac:dyDescent="0.2">
      <c r="C75" s="1" t="str">
        <f t="shared" si="6"/>
        <v>SCADA</v>
      </c>
      <c r="D75" s="51"/>
      <c r="E75" s="51"/>
      <c r="F75" s="51"/>
      <c r="G75" s="51"/>
      <c r="H75" s="51"/>
      <c r="I75" s="51"/>
      <c r="J75" s="82">
        <f t="shared" si="7"/>
        <v>2.3081925615421537</v>
      </c>
      <c r="K75" s="82">
        <f t="shared" si="7"/>
        <v>1.0946387571035208</v>
      </c>
      <c r="L75" s="82">
        <f t="shared" si="7"/>
        <v>0.59142982927518617</v>
      </c>
      <c r="M75" s="82">
        <f t="shared" si="7"/>
        <v>0.45114810303203201</v>
      </c>
      <c r="N75" s="82">
        <f t="shared" si="7"/>
        <v>1.2184524914889736</v>
      </c>
      <c r="O75" s="72"/>
      <c r="P75" s="71"/>
      <c r="Q75" s="71"/>
      <c r="R75" s="71"/>
      <c r="S75" s="71"/>
    </row>
    <row r="76" spans="3:19" x14ac:dyDescent="0.2">
      <c r="C76" s="1" t="str">
        <f t="shared" si="6"/>
        <v>Communications</v>
      </c>
      <c r="D76" s="51"/>
      <c r="E76" s="51"/>
      <c r="F76" s="51"/>
      <c r="G76" s="51"/>
      <c r="H76" s="51"/>
      <c r="I76" s="51"/>
      <c r="J76" s="82">
        <f t="shared" si="7"/>
        <v>3.0096736674268159</v>
      </c>
      <c r="K76" s="82">
        <f t="shared" si="7"/>
        <v>1.8385904021993917</v>
      </c>
      <c r="L76" s="82">
        <f t="shared" si="7"/>
        <v>0.85553583497157215</v>
      </c>
      <c r="M76" s="82">
        <f t="shared" si="7"/>
        <v>1.8678997703188112</v>
      </c>
      <c r="N76" s="82">
        <f t="shared" si="7"/>
        <v>1.8804573681168917</v>
      </c>
      <c r="O76" s="72"/>
      <c r="P76" s="71"/>
      <c r="Q76" s="71"/>
      <c r="R76" s="71"/>
      <c r="S76" s="71"/>
    </row>
    <row r="77" spans="3:19" x14ac:dyDescent="0.2">
      <c r="C77" s="1" t="str">
        <f t="shared" si="6"/>
        <v>Land and Easements</v>
      </c>
      <c r="D77" s="51"/>
      <c r="E77" s="51"/>
      <c r="F77" s="51"/>
      <c r="G77" s="51"/>
      <c r="H77" s="51"/>
      <c r="I77" s="51"/>
      <c r="J77" s="82">
        <f t="shared" si="7"/>
        <v>0</v>
      </c>
      <c r="K77" s="82">
        <f t="shared" si="7"/>
        <v>0</v>
      </c>
      <c r="L77" s="82">
        <f t="shared" si="7"/>
        <v>-1.0301121763010245E-2</v>
      </c>
      <c r="M77" s="82">
        <f t="shared" si="7"/>
        <v>0</v>
      </c>
      <c r="N77" s="82">
        <f t="shared" si="7"/>
        <v>0</v>
      </c>
      <c r="O77" s="72"/>
      <c r="P77" s="71"/>
      <c r="Q77" s="71"/>
      <c r="R77" s="71"/>
      <c r="S77" s="71"/>
    </row>
    <row r="78" spans="3:19" x14ac:dyDescent="0.2">
      <c r="C78" s="1" t="str">
        <f t="shared" si="6"/>
        <v>Property</v>
      </c>
      <c r="D78" s="51"/>
      <c r="E78" s="51"/>
      <c r="F78" s="51"/>
      <c r="G78" s="51"/>
      <c r="H78" s="51"/>
      <c r="I78" s="51"/>
      <c r="J78" s="82">
        <f t="shared" si="7"/>
        <v>1.0647851044013334E-2</v>
      </c>
      <c r="K78" s="82">
        <f t="shared" si="7"/>
        <v>3.4276883544601885E-2</v>
      </c>
      <c r="L78" s="82">
        <f t="shared" si="7"/>
        <v>3.7836414742545517E-2</v>
      </c>
      <c r="M78" s="82">
        <f t="shared" si="7"/>
        <v>0.4525342650415114</v>
      </c>
      <c r="N78" s="82">
        <f t="shared" si="7"/>
        <v>0</v>
      </c>
      <c r="O78" s="72"/>
      <c r="P78" s="71"/>
      <c r="Q78" s="71"/>
      <c r="R78" s="71"/>
      <c r="S78" s="71"/>
    </row>
    <row r="79" spans="3:19" x14ac:dyDescent="0.2">
      <c r="C79" s="1" t="str">
        <f t="shared" si="6"/>
        <v>IT and Communications</v>
      </c>
      <c r="D79" s="51"/>
      <c r="E79" s="51"/>
      <c r="F79" s="51"/>
      <c r="G79" s="51"/>
      <c r="H79" s="51"/>
      <c r="I79" s="51"/>
      <c r="J79" s="82">
        <f t="shared" si="7"/>
        <v>0.43646182481897516</v>
      </c>
      <c r="K79" s="82">
        <f t="shared" si="7"/>
        <v>0.92519377446762974</v>
      </c>
      <c r="L79" s="82">
        <f t="shared" si="7"/>
        <v>2.8209703739268881</v>
      </c>
      <c r="M79" s="82">
        <f t="shared" si="7"/>
        <v>2.7961858238878756</v>
      </c>
      <c r="N79" s="82">
        <f t="shared" si="7"/>
        <v>4.9242373581575452</v>
      </c>
      <c r="O79" s="72"/>
      <c r="P79" s="71"/>
      <c r="Q79" s="71"/>
      <c r="R79" s="71"/>
      <c r="S79" s="71"/>
    </row>
    <row r="80" spans="3:19" x14ac:dyDescent="0.2">
      <c r="C80" s="1" t="str">
        <f t="shared" si="6"/>
        <v>Motor Vehicles</v>
      </c>
      <c r="D80" s="51"/>
      <c r="E80" s="51"/>
      <c r="F80" s="51"/>
      <c r="G80" s="51"/>
      <c r="H80" s="51"/>
      <c r="I80" s="51"/>
      <c r="J80" s="82">
        <f t="shared" si="7"/>
        <v>7.410481752953349E-2</v>
      </c>
      <c r="K80" s="82">
        <f t="shared" si="7"/>
        <v>9.7708257120370529E-3</v>
      </c>
      <c r="L80" s="82">
        <f t="shared" si="7"/>
        <v>-4.8226322674262481E-3</v>
      </c>
      <c r="M80" s="82">
        <f t="shared" si="7"/>
        <v>8.5757507620974702E-3</v>
      </c>
      <c r="N80" s="82">
        <f t="shared" si="7"/>
        <v>0</v>
      </c>
      <c r="O80" s="72"/>
      <c r="P80" s="71"/>
      <c r="Q80" s="71"/>
      <c r="R80" s="71"/>
      <c r="S80" s="71"/>
    </row>
    <row r="81" spans="3:19" x14ac:dyDescent="0.2">
      <c r="C81" s="1" t="str">
        <f t="shared" si="6"/>
        <v>Plant and Equipment</v>
      </c>
      <c r="D81" s="51"/>
      <c r="E81" s="51"/>
      <c r="F81" s="51"/>
      <c r="G81" s="51"/>
      <c r="H81" s="51"/>
      <c r="I81" s="51"/>
      <c r="J81" s="82">
        <f t="shared" si="7"/>
        <v>0.61594209989616899</v>
      </c>
      <c r="K81" s="82">
        <f t="shared" si="7"/>
        <v>0.32015110455232731</v>
      </c>
      <c r="L81" s="82">
        <f t="shared" si="7"/>
        <v>0.46744101467878052</v>
      </c>
      <c r="M81" s="82">
        <f t="shared" si="7"/>
        <v>0.97398582775304299</v>
      </c>
      <c r="N81" s="82">
        <f t="shared" si="7"/>
        <v>0.57286807798612494</v>
      </c>
      <c r="O81" s="72"/>
      <c r="P81" s="71"/>
      <c r="Q81" s="71"/>
      <c r="R81" s="71"/>
      <c r="S81" s="71"/>
    </row>
    <row r="82" spans="3:19" x14ac:dyDescent="0.2">
      <c r="C82" s="1" t="str">
        <f t="shared" si="6"/>
        <v>Equity raising costs</v>
      </c>
      <c r="D82" s="51"/>
      <c r="E82" s="51"/>
      <c r="F82" s="51"/>
      <c r="G82" s="51"/>
      <c r="H82" s="51"/>
      <c r="I82" s="51"/>
      <c r="J82" s="82">
        <f t="shared" si="7"/>
        <v>0</v>
      </c>
      <c r="K82" s="82">
        <f t="shared" si="7"/>
        <v>0</v>
      </c>
      <c r="L82" s="82">
        <f t="shared" si="7"/>
        <v>0</v>
      </c>
      <c r="M82" s="82">
        <f t="shared" si="7"/>
        <v>0</v>
      </c>
      <c r="N82" s="82">
        <f t="shared" si="7"/>
        <v>0</v>
      </c>
      <c r="O82" s="72"/>
      <c r="P82" s="71"/>
      <c r="Q82" s="71"/>
      <c r="R82" s="71"/>
      <c r="S82" s="71"/>
    </row>
    <row r="83" spans="3:19" x14ac:dyDescent="0.2">
      <c r="C83" s="19" t="s">
        <v>0</v>
      </c>
      <c r="J83" s="31">
        <f>SUM(J68:J82)</f>
        <v>79.212176804783283</v>
      </c>
      <c r="K83" s="31">
        <f>SUM(K68:K82)</f>
        <v>67.305927477200598</v>
      </c>
      <c r="L83" s="31">
        <f>SUM(L68:L82)</f>
        <v>47.861358453488684</v>
      </c>
      <c r="M83" s="31">
        <f>SUM(M68:M82)</f>
        <v>40.070736768005219</v>
      </c>
      <c r="N83" s="31">
        <f>SUM(N68:N82)</f>
        <v>43.557816223107672</v>
      </c>
      <c r="O83" s="36"/>
    </row>
    <row r="84" spans="3:19" x14ac:dyDescent="0.2">
      <c r="C84" s="51"/>
      <c r="D84" s="51"/>
      <c r="E84" s="51"/>
      <c r="F84" s="51"/>
      <c r="G84" s="51"/>
      <c r="H84" s="51"/>
      <c r="I84" s="51"/>
      <c r="J84" s="45"/>
      <c r="K84" s="45"/>
      <c r="L84" s="45"/>
      <c r="M84" s="45"/>
      <c r="N84" s="45"/>
    </row>
    <row r="85" spans="3:19" x14ac:dyDescent="0.2">
      <c r="C85" s="51"/>
      <c r="D85" s="51"/>
      <c r="E85" s="51"/>
      <c r="F85" s="51"/>
      <c r="G85" s="51"/>
      <c r="H85" s="51"/>
      <c r="I85" s="51"/>
      <c r="J85" s="50"/>
      <c r="K85" s="50"/>
      <c r="L85" s="50"/>
      <c r="M85" s="50"/>
      <c r="N85" s="9"/>
    </row>
    <row r="86" spans="3:19" x14ac:dyDescent="0.2">
      <c r="C86" s="81" t="s">
        <v>14</v>
      </c>
      <c r="D86" s="80"/>
      <c r="E86" s="77"/>
      <c r="F86" s="77"/>
      <c r="G86" s="79"/>
      <c r="H86" s="78"/>
      <c r="I86" s="77"/>
      <c r="J86" s="76">
        <f>J$16</f>
        <v>2015</v>
      </c>
      <c r="K86" s="76">
        <f>K$16</f>
        <v>2016</v>
      </c>
      <c r="L86" s="76">
        <f>L$16</f>
        <v>2017</v>
      </c>
      <c r="M86" s="76">
        <f>M$16</f>
        <v>2018</v>
      </c>
      <c r="N86" s="75">
        <f>N$16</f>
        <v>2019</v>
      </c>
      <c r="O86" s="74"/>
    </row>
    <row r="87" spans="3:19" x14ac:dyDescent="0.2">
      <c r="C87" s="73"/>
      <c r="D87" s="29"/>
      <c r="E87" s="26"/>
      <c r="F87" s="26"/>
      <c r="G87" s="28"/>
      <c r="H87" s="27"/>
      <c r="I87" s="26"/>
      <c r="J87" s="25" t="s">
        <v>12</v>
      </c>
      <c r="K87" s="25" t="s">
        <v>12</v>
      </c>
      <c r="L87" s="25" t="s">
        <v>12</v>
      </c>
      <c r="M87" s="25" t="s">
        <v>12</v>
      </c>
      <c r="N87" s="60" t="s">
        <v>12</v>
      </c>
    </row>
    <row r="88" spans="3:19" x14ac:dyDescent="0.2">
      <c r="C88" s="59" t="str">
        <f t="shared" ref="C88:C102" si="8">C68</f>
        <v>Substations</v>
      </c>
      <c r="D88" s="58"/>
      <c r="E88" s="58"/>
      <c r="F88" s="58"/>
      <c r="G88" s="58"/>
      <c r="H88" s="58"/>
      <c r="I88" s="58"/>
      <c r="J88" s="57">
        <v>31.058220244867826</v>
      </c>
      <c r="K88" s="57">
        <v>18.926500055755717</v>
      </c>
      <c r="L88" s="57">
        <v>13.943374031651926</v>
      </c>
      <c r="M88" s="57">
        <v>15.296590457878407</v>
      </c>
      <c r="N88" s="57">
        <v>20.298004793167685</v>
      </c>
      <c r="O88" s="72"/>
      <c r="P88" s="71"/>
      <c r="Q88" s="71"/>
      <c r="R88" s="71"/>
      <c r="S88" s="71"/>
    </row>
    <row r="89" spans="3:19" x14ac:dyDescent="0.2">
      <c r="C89" s="59" t="str">
        <f t="shared" si="8"/>
        <v>Distribution Lines</v>
      </c>
      <c r="D89" s="58"/>
      <c r="E89" s="58"/>
      <c r="F89" s="58"/>
      <c r="G89" s="58"/>
      <c r="H89" s="58"/>
      <c r="I89" s="58"/>
      <c r="J89" s="57">
        <v>4.7681052568873019</v>
      </c>
      <c r="K89" s="57">
        <v>5.268128490360084</v>
      </c>
      <c r="L89" s="57">
        <v>3.1707129465343717</v>
      </c>
      <c r="M89" s="57">
        <v>3.2999295459061289</v>
      </c>
      <c r="N89" s="57">
        <v>7.7262249251372985</v>
      </c>
      <c r="O89" s="72"/>
      <c r="P89" s="71"/>
      <c r="Q89" s="71"/>
      <c r="R89" s="71"/>
      <c r="S89" s="71"/>
    </row>
    <row r="90" spans="3:19" x14ac:dyDescent="0.2">
      <c r="C90" s="59" t="str">
        <f t="shared" si="8"/>
        <v>Transmission Lines</v>
      </c>
      <c r="D90" s="58"/>
      <c r="E90" s="58"/>
      <c r="F90" s="58"/>
      <c r="G90" s="58"/>
      <c r="H90" s="58"/>
      <c r="I90" s="58"/>
      <c r="J90" s="57">
        <v>12.285772760370675</v>
      </c>
      <c r="K90" s="57">
        <v>5.7717022551977166</v>
      </c>
      <c r="L90" s="57">
        <v>1.6823637702600365</v>
      </c>
      <c r="M90" s="57">
        <v>7.5499105120228753</v>
      </c>
      <c r="N90" s="57">
        <v>4.9980955957552391</v>
      </c>
      <c r="O90" s="72"/>
      <c r="P90" s="71"/>
      <c r="Q90" s="71"/>
      <c r="R90" s="71"/>
      <c r="S90" s="71"/>
    </row>
    <row r="91" spans="3:19" x14ac:dyDescent="0.2">
      <c r="C91" s="59" t="str">
        <f t="shared" si="8"/>
        <v>LV Services</v>
      </c>
      <c r="D91" s="58"/>
      <c r="E91" s="58"/>
      <c r="F91" s="58"/>
      <c r="G91" s="58"/>
      <c r="H91" s="58"/>
      <c r="I91" s="58"/>
      <c r="J91" s="57">
        <v>2.5659864795657531E-3</v>
      </c>
      <c r="K91" s="57">
        <v>2.8869938731925435E-3</v>
      </c>
      <c r="L91" s="57">
        <v>1.6148980690701403E-3</v>
      </c>
      <c r="M91" s="57">
        <v>1.6644147056568798E-3</v>
      </c>
      <c r="N91" s="57">
        <v>4.3649549705354713E-3</v>
      </c>
      <c r="O91" s="72"/>
      <c r="P91" s="71"/>
      <c r="Q91" s="71"/>
      <c r="R91" s="71"/>
      <c r="S91" s="71"/>
    </row>
    <row r="92" spans="3:19" x14ac:dyDescent="0.2">
      <c r="C92" s="59" t="str">
        <f t="shared" si="8"/>
        <v>Distribution Substations</v>
      </c>
      <c r="D92" s="58"/>
      <c r="E92" s="58"/>
      <c r="F92" s="58"/>
      <c r="G92" s="58"/>
      <c r="H92" s="58"/>
      <c r="I92" s="58"/>
      <c r="J92" s="57">
        <v>1.8107662620112119</v>
      </c>
      <c r="K92" s="57">
        <v>1.3730557288362875</v>
      </c>
      <c r="L92" s="57">
        <v>1.8370028033090693</v>
      </c>
      <c r="M92" s="57">
        <v>2.7782452732583662</v>
      </c>
      <c r="N92" s="57">
        <v>3.2627626929796585</v>
      </c>
      <c r="O92" s="72"/>
      <c r="P92" s="71"/>
      <c r="Q92" s="71"/>
      <c r="R92" s="71"/>
      <c r="S92" s="71"/>
    </row>
    <row r="93" spans="3:19" x14ac:dyDescent="0.2">
      <c r="C93" s="59" t="str">
        <f t="shared" si="8"/>
        <v>Distribution Switchgear</v>
      </c>
      <c r="D93" s="58"/>
      <c r="E93" s="58"/>
      <c r="F93" s="58"/>
      <c r="G93" s="58"/>
      <c r="H93" s="58"/>
      <c r="I93" s="58"/>
      <c r="J93" s="57">
        <v>0.46490794443910893</v>
      </c>
      <c r="K93" s="57">
        <v>0.43596367730126279</v>
      </c>
      <c r="L93" s="57">
        <v>0.31028582179423597</v>
      </c>
      <c r="M93" s="57">
        <v>0.32956979677869008</v>
      </c>
      <c r="N93" s="57">
        <v>0.55227185957130753</v>
      </c>
      <c r="O93" s="72"/>
      <c r="P93" s="71"/>
      <c r="Q93" s="71"/>
      <c r="R93" s="71"/>
      <c r="S93" s="71"/>
    </row>
    <row r="94" spans="3:19" x14ac:dyDescent="0.2">
      <c r="C94" s="59" t="str">
        <f t="shared" si="8"/>
        <v>Protection</v>
      </c>
      <c r="D94" s="58"/>
      <c r="E94" s="58"/>
      <c r="F94" s="58"/>
      <c r="G94" s="58"/>
      <c r="H94" s="58"/>
      <c r="I94" s="58"/>
      <c r="J94" s="57">
        <v>0.81857224391347028</v>
      </c>
      <c r="K94" s="57">
        <v>0.50114441927778652</v>
      </c>
      <c r="L94" s="57">
        <v>0.37358407041393249</v>
      </c>
      <c r="M94" s="57">
        <v>0.41207389613791368</v>
      </c>
      <c r="N94" s="57">
        <v>0.54670556765035194</v>
      </c>
      <c r="O94" s="72"/>
      <c r="P94" s="71"/>
      <c r="Q94" s="71"/>
      <c r="R94" s="71"/>
      <c r="S94" s="71"/>
    </row>
    <row r="95" spans="3:19" x14ac:dyDescent="0.2">
      <c r="C95" s="59" t="str">
        <f t="shared" si="8"/>
        <v>SCADA</v>
      </c>
      <c r="D95" s="58"/>
      <c r="E95" s="58"/>
      <c r="F95" s="58"/>
      <c r="G95" s="58"/>
      <c r="H95" s="58"/>
      <c r="I95" s="58"/>
      <c r="J95" s="57">
        <v>1.0345989229981589</v>
      </c>
      <c r="K95" s="57">
        <v>0.47429769795532628</v>
      </c>
      <c r="L95" s="57">
        <v>0.36264290842010133</v>
      </c>
      <c r="M95" s="57">
        <v>0.31190441861051871</v>
      </c>
      <c r="N95" s="57">
        <v>0.68605685938147476</v>
      </c>
      <c r="O95" s="72"/>
      <c r="P95" s="71"/>
      <c r="Q95" s="71"/>
      <c r="R95" s="71"/>
      <c r="S95" s="71"/>
    </row>
    <row r="96" spans="3:19" x14ac:dyDescent="0.2">
      <c r="C96" s="59" t="str">
        <f t="shared" si="8"/>
        <v>Communications</v>
      </c>
      <c r="D96" s="58"/>
      <c r="E96" s="58"/>
      <c r="F96" s="58"/>
      <c r="G96" s="58"/>
      <c r="H96" s="58"/>
      <c r="I96" s="58"/>
      <c r="J96" s="57">
        <v>4.0369424876883899</v>
      </c>
      <c r="K96" s="57">
        <v>2.0453670684438325</v>
      </c>
      <c r="L96" s="57">
        <v>1.8860336134481372</v>
      </c>
      <c r="M96" s="57">
        <v>1.618066082341455</v>
      </c>
      <c r="N96" s="57">
        <v>3.5612603467310007</v>
      </c>
      <c r="O96" s="72"/>
      <c r="P96" s="71"/>
      <c r="Q96" s="71"/>
      <c r="R96" s="71"/>
      <c r="S96" s="71"/>
    </row>
    <row r="97" spans="3:19" x14ac:dyDescent="0.2">
      <c r="C97" s="59" t="str">
        <f t="shared" si="8"/>
        <v>Land and Easements</v>
      </c>
      <c r="D97" s="58"/>
      <c r="E97" s="58"/>
      <c r="F97" s="58"/>
      <c r="G97" s="58"/>
      <c r="H97" s="58"/>
      <c r="I97" s="58"/>
      <c r="J97" s="57">
        <v>0</v>
      </c>
      <c r="K97" s="57">
        <v>0</v>
      </c>
      <c r="L97" s="57">
        <v>0</v>
      </c>
      <c r="M97" s="57">
        <v>0</v>
      </c>
      <c r="N97" s="57">
        <v>0</v>
      </c>
      <c r="O97" s="72"/>
      <c r="P97" s="71"/>
      <c r="Q97" s="71"/>
      <c r="R97" s="71"/>
      <c r="S97" s="71"/>
    </row>
    <row r="98" spans="3:19" x14ac:dyDescent="0.2">
      <c r="C98" s="59" t="str">
        <f t="shared" si="8"/>
        <v>Property</v>
      </c>
      <c r="D98" s="58"/>
      <c r="E98" s="58"/>
      <c r="F98" s="58"/>
      <c r="G98" s="58"/>
      <c r="H98" s="58"/>
      <c r="I98" s="58"/>
      <c r="J98" s="57">
        <v>0.17606545677267305</v>
      </c>
      <c r="K98" s="57">
        <v>0.17606545677267305</v>
      </c>
      <c r="L98" s="57">
        <v>0.16416094158770661</v>
      </c>
      <c r="M98" s="57">
        <v>0.17606545677267305</v>
      </c>
      <c r="N98" s="57">
        <v>0.17606545677267305</v>
      </c>
      <c r="O98" s="72"/>
      <c r="P98" s="71"/>
      <c r="Q98" s="71"/>
      <c r="R98" s="71"/>
      <c r="S98" s="71"/>
    </row>
    <row r="99" spans="3:19" x14ac:dyDescent="0.2">
      <c r="C99" s="59" t="str">
        <f t="shared" si="8"/>
        <v>IT and Communications</v>
      </c>
      <c r="D99" s="58"/>
      <c r="E99" s="58"/>
      <c r="F99" s="58"/>
      <c r="G99" s="58"/>
      <c r="H99" s="58"/>
      <c r="I99" s="58"/>
      <c r="J99" s="57">
        <v>1.1335954707875184</v>
      </c>
      <c r="K99" s="57">
        <v>0.3494851441502338</v>
      </c>
      <c r="L99" s="57">
        <v>1.1396182177716234E-2</v>
      </c>
      <c r="M99" s="57">
        <v>9.7770133673462656E-3</v>
      </c>
      <c r="N99" s="57">
        <v>2.1518583446359863E-2</v>
      </c>
      <c r="O99" s="72"/>
      <c r="P99" s="71"/>
      <c r="Q99" s="71"/>
      <c r="R99" s="71"/>
      <c r="S99" s="71"/>
    </row>
    <row r="100" spans="3:19" x14ac:dyDescent="0.2">
      <c r="C100" s="59" t="str">
        <f t="shared" si="8"/>
        <v>Motor Vehicles</v>
      </c>
      <c r="D100" s="58"/>
      <c r="E100" s="58"/>
      <c r="F100" s="58"/>
      <c r="G100" s="58"/>
      <c r="H100" s="58"/>
      <c r="I100" s="58"/>
      <c r="J100" s="57">
        <v>8.5184265072093951E-3</v>
      </c>
      <c r="K100" s="57">
        <v>8.5184265072093951E-3</v>
      </c>
      <c r="L100" s="57">
        <v>7.9424603888922328E-3</v>
      </c>
      <c r="M100" s="57">
        <v>8.5184265072093951E-3</v>
      </c>
      <c r="N100" s="57">
        <v>8.5184265072093951E-3</v>
      </c>
      <c r="O100" s="72"/>
      <c r="P100" s="71"/>
      <c r="Q100" s="71"/>
      <c r="R100" s="71"/>
      <c r="S100" s="71"/>
    </row>
    <row r="101" spans="3:19" x14ac:dyDescent="0.2">
      <c r="C101" s="59" t="str">
        <f t="shared" si="8"/>
        <v>Plant and Equipment</v>
      </c>
      <c r="D101" s="58"/>
      <c r="E101" s="58"/>
      <c r="F101" s="58"/>
      <c r="G101" s="58"/>
      <c r="H101" s="58"/>
      <c r="I101" s="58"/>
      <c r="J101" s="57">
        <v>4.6569084627836004</v>
      </c>
      <c r="K101" s="57">
        <v>2.0960229462481497</v>
      </c>
      <c r="L101" s="57">
        <v>0.91170132418501182</v>
      </c>
      <c r="M101" s="57">
        <v>0.9778154811394284</v>
      </c>
      <c r="N101" s="57">
        <v>0.9778154811394284</v>
      </c>
      <c r="O101" s="72"/>
      <c r="P101" s="71"/>
      <c r="Q101" s="71"/>
      <c r="R101" s="71"/>
      <c r="S101" s="71"/>
    </row>
    <row r="102" spans="3:19" x14ac:dyDescent="0.2">
      <c r="C102" s="59" t="str">
        <f t="shared" si="8"/>
        <v>Equity raising costs</v>
      </c>
      <c r="D102" s="58"/>
      <c r="E102" s="58"/>
      <c r="F102" s="58"/>
      <c r="G102" s="58"/>
      <c r="H102" s="58"/>
      <c r="I102" s="58"/>
      <c r="J102" s="57"/>
      <c r="K102" s="57"/>
      <c r="L102" s="57"/>
      <c r="M102" s="57"/>
      <c r="N102" s="56"/>
      <c r="O102" s="72"/>
      <c r="P102" s="71"/>
      <c r="Q102" s="71"/>
      <c r="R102" s="71"/>
      <c r="S102" s="71"/>
    </row>
    <row r="103" spans="3:19" x14ac:dyDescent="0.2">
      <c r="C103" s="70" t="s">
        <v>0</v>
      </c>
      <c r="D103" s="69"/>
      <c r="E103" s="69"/>
      <c r="F103" s="69"/>
      <c r="G103" s="69"/>
      <c r="H103" s="69"/>
      <c r="I103" s="69"/>
      <c r="J103" s="68">
        <f>SUM(J88:J102)</f>
        <v>62.255539926506721</v>
      </c>
      <c r="K103" s="68">
        <f>SUM(K88:K102)</f>
        <v>37.429138360679481</v>
      </c>
      <c r="L103" s="68">
        <f>SUM(L88:L102)</f>
        <v>24.662815772240208</v>
      </c>
      <c r="M103" s="68">
        <f>SUM(M88:M102)</f>
        <v>32.770130775426672</v>
      </c>
      <c r="N103" s="67">
        <f>SUM(N88:N102)</f>
        <v>42.81966554321022</v>
      </c>
      <c r="O103" s="36"/>
    </row>
    <row r="104" spans="3:19" x14ac:dyDescent="0.2">
      <c r="C104" s="61"/>
      <c r="D104" s="58"/>
      <c r="E104" s="58"/>
      <c r="F104" s="58"/>
      <c r="G104" s="58"/>
      <c r="H104" s="58"/>
      <c r="I104" s="58"/>
      <c r="J104" s="66"/>
      <c r="K104" s="66"/>
      <c r="L104" s="66"/>
      <c r="M104" s="66"/>
      <c r="N104" s="66"/>
    </row>
    <row r="105" spans="3:19" x14ac:dyDescent="0.2">
      <c r="C105" s="61"/>
      <c r="D105" s="58"/>
      <c r="E105" s="58"/>
      <c r="F105" s="58"/>
      <c r="G105" s="58"/>
      <c r="H105" s="58"/>
      <c r="I105" s="58"/>
      <c r="J105" s="65"/>
      <c r="K105" s="65"/>
      <c r="L105" s="65"/>
      <c r="M105" s="65"/>
      <c r="N105" s="64"/>
    </row>
    <row r="106" spans="3:19" x14ac:dyDescent="0.2">
      <c r="C106" s="63" t="s">
        <v>13</v>
      </c>
      <c r="D106" s="17"/>
      <c r="E106" s="14"/>
      <c r="F106" s="14"/>
      <c r="G106" s="16"/>
      <c r="H106" s="15"/>
      <c r="I106" s="14"/>
      <c r="J106" s="13">
        <f>J$16</f>
        <v>2015</v>
      </c>
      <c r="K106" s="13">
        <f>K$16</f>
        <v>2016</v>
      </c>
      <c r="L106" s="13">
        <f>L$16</f>
        <v>2017</v>
      </c>
      <c r="M106" s="13">
        <f>M$16</f>
        <v>2018</v>
      </c>
      <c r="N106" s="62">
        <f>N$16</f>
        <v>2019</v>
      </c>
    </row>
    <row r="107" spans="3:19" x14ac:dyDescent="0.2">
      <c r="C107" s="61"/>
      <c r="D107" s="58"/>
      <c r="E107" s="58"/>
      <c r="F107" s="58"/>
      <c r="G107" s="58"/>
      <c r="H107" s="58"/>
      <c r="I107" s="58"/>
      <c r="J107" s="25" t="s">
        <v>12</v>
      </c>
      <c r="K107" s="25" t="s">
        <v>12</v>
      </c>
      <c r="L107" s="25" t="s">
        <v>12</v>
      </c>
      <c r="M107" s="25" t="s">
        <v>12</v>
      </c>
      <c r="N107" s="60" t="s">
        <v>12</v>
      </c>
    </row>
    <row r="108" spans="3:19" x14ac:dyDescent="0.2">
      <c r="C108" s="59" t="str">
        <f t="shared" ref="C108:C122" si="9">C48</f>
        <v>Substations</v>
      </c>
      <c r="D108" s="58"/>
      <c r="E108" s="58"/>
      <c r="F108" s="58"/>
      <c r="G108" s="58"/>
      <c r="H108" s="58"/>
      <c r="I108" s="58"/>
      <c r="J108" s="57">
        <v>22.102659143593822</v>
      </c>
      <c r="K108" s="57">
        <v>22.102659143593822</v>
      </c>
      <c r="L108" s="57">
        <v>21.538337032433734</v>
      </c>
      <c r="M108" s="57">
        <v>21.538326589806001</v>
      </c>
      <c r="N108" s="57">
        <v>21.538326589806001</v>
      </c>
    </row>
    <row r="109" spans="3:19" x14ac:dyDescent="0.2">
      <c r="C109" s="59" t="str">
        <f t="shared" si="9"/>
        <v>Distribution Lines</v>
      </c>
      <c r="D109" s="58"/>
      <c r="E109" s="58"/>
      <c r="F109" s="58"/>
      <c r="G109" s="58"/>
      <c r="H109" s="58"/>
      <c r="I109" s="58"/>
      <c r="J109" s="57">
        <v>9.8764632086710389</v>
      </c>
      <c r="K109" s="57">
        <v>9.8764632086710389</v>
      </c>
      <c r="L109" s="57">
        <v>9.8764632086710389</v>
      </c>
      <c r="M109" s="57">
        <v>9.8101470742623462</v>
      </c>
      <c r="N109" s="57">
        <v>9.8101470742623462</v>
      </c>
    </row>
    <row r="110" spans="3:19" x14ac:dyDescent="0.2">
      <c r="C110" s="59" t="str">
        <f t="shared" si="9"/>
        <v>Transmission Lines</v>
      </c>
      <c r="D110" s="58"/>
      <c r="E110" s="58"/>
      <c r="F110" s="58"/>
      <c r="G110" s="58"/>
      <c r="H110" s="58"/>
      <c r="I110" s="58"/>
      <c r="J110" s="57">
        <v>5.5927923505063912</v>
      </c>
      <c r="K110" s="57">
        <v>5.5927923505063912</v>
      </c>
      <c r="L110" s="57">
        <v>5.5927923505063912</v>
      </c>
      <c r="M110" s="57">
        <v>5.5927923505063912</v>
      </c>
      <c r="N110" s="57">
        <v>5.5927923505063912</v>
      </c>
    </row>
    <row r="111" spans="3:19" x14ac:dyDescent="0.2">
      <c r="C111" s="59" t="str">
        <f t="shared" si="9"/>
        <v>LV Services</v>
      </c>
      <c r="D111" s="58"/>
      <c r="E111" s="58"/>
      <c r="F111" s="58"/>
      <c r="G111" s="58"/>
      <c r="H111" s="58"/>
      <c r="I111" s="58"/>
      <c r="J111" s="57">
        <v>5.686687049773818E-3</v>
      </c>
      <c r="K111" s="57">
        <v>5.686687049773818E-3</v>
      </c>
      <c r="L111" s="57">
        <v>5.686687049773818E-3</v>
      </c>
      <c r="M111" s="57">
        <v>5.686687049773818E-3</v>
      </c>
      <c r="N111" s="57">
        <v>5.686687049773818E-3</v>
      </c>
    </row>
    <row r="112" spans="3:19" x14ac:dyDescent="0.2">
      <c r="C112" s="59" t="str">
        <f t="shared" si="9"/>
        <v>Distribution Substations</v>
      </c>
      <c r="D112" s="58"/>
      <c r="E112" s="58"/>
      <c r="F112" s="58"/>
      <c r="G112" s="58"/>
      <c r="H112" s="58"/>
      <c r="I112" s="58"/>
      <c r="J112" s="57">
        <v>3.5941209596373889</v>
      </c>
      <c r="K112" s="57">
        <v>3.5941209596373889</v>
      </c>
      <c r="L112" s="57">
        <v>3.5941209596373889</v>
      </c>
      <c r="M112" s="57">
        <v>3.5891363596717847</v>
      </c>
      <c r="N112" s="57">
        <v>3.5891363596717847</v>
      </c>
    </row>
    <row r="113" spans="3:15" x14ac:dyDescent="0.2">
      <c r="C113" s="59" t="str">
        <f t="shared" si="9"/>
        <v>Distribution Switchgear</v>
      </c>
      <c r="D113" s="58"/>
      <c r="E113" s="58"/>
      <c r="F113" s="58"/>
      <c r="G113" s="58"/>
      <c r="H113" s="58"/>
      <c r="I113" s="58"/>
      <c r="J113" s="57">
        <v>0.65384272279879851</v>
      </c>
      <c r="K113" s="57">
        <v>0.65384272279879851</v>
      </c>
      <c r="L113" s="57">
        <v>0.65384272279879851</v>
      </c>
      <c r="M113" s="57">
        <v>0.62076544265930844</v>
      </c>
      <c r="N113" s="57">
        <v>0.62076544265930844</v>
      </c>
    </row>
    <row r="114" spans="3:15" x14ac:dyDescent="0.2">
      <c r="C114" s="59" t="str">
        <f t="shared" si="9"/>
        <v>Protection</v>
      </c>
      <c r="D114" s="58"/>
      <c r="E114" s="58"/>
      <c r="F114" s="58"/>
      <c r="G114" s="58"/>
      <c r="H114" s="58"/>
      <c r="I114" s="58"/>
      <c r="J114" s="57">
        <v>0.70320876325492976</v>
      </c>
      <c r="K114" s="57">
        <v>0.70320876325492976</v>
      </c>
      <c r="L114" s="57">
        <v>0.67263221168285547</v>
      </c>
      <c r="M114" s="57">
        <v>0.67263221168285547</v>
      </c>
      <c r="N114" s="57">
        <v>0.67263221168285547</v>
      </c>
    </row>
    <row r="115" spans="3:15" x14ac:dyDescent="0.2">
      <c r="C115" s="59" t="str">
        <f t="shared" si="9"/>
        <v>SCADA</v>
      </c>
      <c r="D115" s="58"/>
      <c r="E115" s="58"/>
      <c r="F115" s="58"/>
      <c r="G115" s="58"/>
      <c r="H115" s="58"/>
      <c r="I115" s="58"/>
      <c r="J115" s="57">
        <v>0.91034533663367945</v>
      </c>
      <c r="K115" s="57">
        <v>0.91034533663367945</v>
      </c>
      <c r="L115" s="57">
        <v>5.0911988560871584E-2</v>
      </c>
      <c r="M115" s="57">
        <v>5.0911988560871584E-2</v>
      </c>
      <c r="N115" s="57">
        <v>5.0911988560871584E-2</v>
      </c>
    </row>
    <row r="116" spans="3:15" x14ac:dyDescent="0.2">
      <c r="C116" s="59" t="str">
        <f t="shared" si="9"/>
        <v>Communications</v>
      </c>
      <c r="D116" s="58"/>
      <c r="E116" s="58"/>
      <c r="F116" s="58"/>
      <c r="G116" s="58"/>
      <c r="H116" s="58"/>
      <c r="I116" s="58"/>
      <c r="J116" s="57">
        <v>4.5198866396085924</v>
      </c>
      <c r="K116" s="57">
        <v>4.5198866396085924</v>
      </c>
      <c r="L116" s="57">
        <v>1.1288473004746429E-3</v>
      </c>
      <c r="M116" s="57">
        <v>1.1288473004746429E-3</v>
      </c>
      <c r="N116" s="57">
        <v>1.1288473004746429E-3</v>
      </c>
    </row>
    <row r="117" spans="3:15" x14ac:dyDescent="0.2">
      <c r="C117" s="59" t="str">
        <f t="shared" si="9"/>
        <v>Land and Easements</v>
      </c>
      <c r="D117" s="58"/>
      <c r="E117" s="58"/>
      <c r="F117" s="58"/>
      <c r="G117" s="58"/>
      <c r="H117" s="58"/>
      <c r="I117" s="58"/>
      <c r="J117" s="57">
        <v>0</v>
      </c>
      <c r="K117" s="57">
        <v>0</v>
      </c>
      <c r="L117" s="57">
        <v>0</v>
      </c>
      <c r="M117" s="57">
        <v>0</v>
      </c>
      <c r="N117" s="57">
        <v>0</v>
      </c>
    </row>
    <row r="118" spans="3:15" x14ac:dyDescent="0.2">
      <c r="C118" s="59" t="str">
        <f t="shared" si="9"/>
        <v>Property</v>
      </c>
      <c r="D118" s="58"/>
      <c r="E118" s="58"/>
      <c r="F118" s="58"/>
      <c r="G118" s="58"/>
      <c r="H118" s="58"/>
      <c r="I118" s="58"/>
      <c r="J118" s="57">
        <v>0.14581654326410204</v>
      </c>
      <c r="K118" s="57">
        <v>0.14581654326410204</v>
      </c>
      <c r="L118" s="57">
        <v>0.14581654326410204</v>
      </c>
      <c r="M118" s="57">
        <v>0.10294895370023012</v>
      </c>
      <c r="N118" s="57">
        <v>0.10294895370023012</v>
      </c>
    </row>
    <row r="119" spans="3:15" x14ac:dyDescent="0.2">
      <c r="C119" s="59" t="str">
        <f t="shared" si="9"/>
        <v>IT and Communications</v>
      </c>
      <c r="D119" s="58"/>
      <c r="E119" s="58"/>
      <c r="F119" s="58"/>
      <c r="G119" s="58"/>
      <c r="H119" s="58"/>
      <c r="I119" s="58"/>
      <c r="J119" s="57">
        <v>0.11926746437003005</v>
      </c>
      <c r="K119" s="57">
        <v>0.11926746437003005</v>
      </c>
      <c r="L119" s="57">
        <v>9.1963291925314397E-2</v>
      </c>
      <c r="M119" s="57">
        <v>9.1963291925314397E-2</v>
      </c>
      <c r="N119" s="57">
        <v>9.1963291925314397E-2</v>
      </c>
    </row>
    <row r="120" spans="3:15" x14ac:dyDescent="0.2">
      <c r="C120" s="59" t="str">
        <f t="shared" si="9"/>
        <v>Motor Vehicles</v>
      </c>
      <c r="D120" s="58"/>
      <c r="E120" s="58"/>
      <c r="F120" s="58"/>
      <c r="G120" s="58"/>
      <c r="H120" s="58"/>
      <c r="I120" s="58"/>
      <c r="J120" s="57">
        <v>7.054918835864241E-3</v>
      </c>
      <c r="K120" s="57">
        <v>7.054918835864241E-3</v>
      </c>
      <c r="L120" s="57">
        <v>7.054918835864241E-3</v>
      </c>
      <c r="M120" s="57">
        <v>4.9808924031123497E-3</v>
      </c>
      <c r="N120" s="57">
        <v>4.9808924031123497E-3</v>
      </c>
    </row>
    <row r="121" spans="3:15" x14ac:dyDescent="0.2">
      <c r="C121" s="59" t="str">
        <f t="shared" si="9"/>
        <v>Plant and Equipment</v>
      </c>
      <c r="D121" s="58"/>
      <c r="E121" s="58"/>
      <c r="F121" s="58"/>
      <c r="G121" s="58"/>
      <c r="H121" s="58"/>
      <c r="I121" s="58"/>
      <c r="J121" s="57">
        <v>1.1148532462670229</v>
      </c>
      <c r="K121" s="57">
        <v>1.1148532462670229</v>
      </c>
      <c r="L121" s="57">
        <v>1.1148532462670229</v>
      </c>
      <c r="M121" s="57">
        <v>0.87677933055960733</v>
      </c>
      <c r="N121" s="57">
        <v>0.87677933055960744</v>
      </c>
    </row>
    <row r="122" spans="3:15" x14ac:dyDescent="0.2">
      <c r="C122" s="59" t="str">
        <f t="shared" si="9"/>
        <v>Equity raising costs</v>
      </c>
      <c r="D122" s="58"/>
      <c r="E122" s="58"/>
      <c r="F122" s="58"/>
      <c r="G122" s="58"/>
      <c r="H122" s="58"/>
      <c r="I122" s="58"/>
      <c r="J122" s="57"/>
      <c r="K122" s="57"/>
      <c r="L122" s="57"/>
      <c r="M122" s="57"/>
      <c r="N122" s="56"/>
    </row>
    <row r="123" spans="3:15" x14ac:dyDescent="0.2">
      <c r="C123" s="55" t="s">
        <v>0</v>
      </c>
      <c r="D123" s="54"/>
      <c r="E123" s="54"/>
      <c r="F123" s="54"/>
      <c r="G123" s="54"/>
      <c r="H123" s="54"/>
      <c r="I123" s="54"/>
      <c r="J123" s="53">
        <f>SUM(J108:J122)</f>
        <v>49.34599798449144</v>
      </c>
      <c r="K123" s="53">
        <f>SUM(K108:K122)</f>
        <v>49.34599798449144</v>
      </c>
      <c r="L123" s="53">
        <f>SUM(L108:L122)</f>
        <v>43.345604008933627</v>
      </c>
      <c r="M123" s="53">
        <f>SUM(M108:M122)</f>
        <v>42.958200020088057</v>
      </c>
      <c r="N123" s="52">
        <f>SUM(N108:N122)</f>
        <v>42.958200020088057</v>
      </c>
      <c r="O123" s="36"/>
    </row>
    <row r="124" spans="3:15" x14ac:dyDescent="0.2">
      <c r="C124" s="51"/>
      <c r="D124" s="51"/>
      <c r="E124" s="51"/>
      <c r="F124" s="51"/>
      <c r="G124" s="51"/>
      <c r="H124" s="51"/>
      <c r="I124" s="51"/>
      <c r="J124" s="50"/>
      <c r="K124" s="50"/>
      <c r="L124" s="50"/>
      <c r="M124" s="50"/>
      <c r="N124" s="9"/>
    </row>
    <row r="125" spans="3:15" x14ac:dyDescent="0.2">
      <c r="C125" s="51"/>
      <c r="D125" s="51"/>
      <c r="E125" s="51"/>
      <c r="F125" s="51"/>
      <c r="G125" s="51"/>
      <c r="H125" s="51"/>
      <c r="I125" s="51"/>
      <c r="J125" s="50" t="b">
        <v>1</v>
      </c>
      <c r="K125" s="50" t="b">
        <v>1</v>
      </c>
      <c r="L125" s="50"/>
      <c r="M125" s="50"/>
      <c r="N125" s="9"/>
    </row>
    <row r="126" spans="3:15" ht="25.5" x14ac:dyDescent="0.2">
      <c r="C126" s="18" t="s">
        <v>11</v>
      </c>
      <c r="D126" s="17"/>
      <c r="E126" s="14"/>
      <c r="F126" s="14"/>
      <c r="G126" s="16"/>
      <c r="H126" s="15"/>
      <c r="I126" s="14" t="str">
        <f t="shared" ref="I126:N126" si="10">I46</f>
        <v>2014 Closing RAB</v>
      </c>
      <c r="J126" s="13">
        <f t="shared" si="10"/>
        <v>2015</v>
      </c>
      <c r="K126" s="13">
        <f t="shared" si="10"/>
        <v>2016</v>
      </c>
      <c r="L126" s="13">
        <f t="shared" si="10"/>
        <v>2017</v>
      </c>
      <c r="M126" s="13">
        <f t="shared" si="10"/>
        <v>2018</v>
      </c>
      <c r="N126" s="13">
        <f t="shared" si="10"/>
        <v>2019</v>
      </c>
    </row>
    <row r="127" spans="3:15" x14ac:dyDescent="0.2">
      <c r="C127" s="30"/>
      <c r="D127" s="29"/>
      <c r="E127" s="26"/>
      <c r="F127" s="26"/>
      <c r="G127" s="28"/>
      <c r="H127" s="27"/>
      <c r="I127" s="26"/>
      <c r="J127" s="25" t="s">
        <v>5</v>
      </c>
      <c r="K127" s="25" t="s">
        <v>5</v>
      </c>
      <c r="L127" s="25" t="s">
        <v>5</v>
      </c>
      <c r="M127" s="25" t="s">
        <v>5</v>
      </c>
      <c r="N127" s="25" t="s">
        <v>5</v>
      </c>
    </row>
    <row r="128" spans="3:15" x14ac:dyDescent="0.2">
      <c r="C128" s="1" t="str">
        <f t="shared" ref="C128:C142" si="11">C48</f>
        <v>Substations</v>
      </c>
      <c r="F128" s="49"/>
      <c r="G128" s="20"/>
      <c r="H128" s="46" t="s">
        <v>5</v>
      </c>
      <c r="I128" s="48">
        <f t="shared" ref="I128:I142" si="12">I48</f>
        <v>294.18863570088502</v>
      </c>
      <c r="J128" s="47">
        <f ca="1">I128+J68-IF($G$11="Forecast",J108,'Depn|Comparison'!E8)*J$18+J$17*I128</f>
        <v>309.67734827636082</v>
      </c>
      <c r="K128" s="47">
        <f ca="1">J128+K68-IF($G$11="Forecast",K108,'Depn|Comparison'!F8)*K$18+K$17*J128</f>
        <v>319.42935697295661</v>
      </c>
      <c r="L128" s="47">
        <f ca="1">K128+L68-IF($G$11="Forecast",L108,'Depn|Comparison'!G8)*L$18+L$17*K128</f>
        <v>314.14680723471713</v>
      </c>
      <c r="M128" s="47">
        <f ca="1">L128+M68-IF($G$11="Forecast",M108,'Depn|Comparison'!H8)*M$18+M$17*L128</f>
        <v>302.05380459241439</v>
      </c>
      <c r="N128" s="47">
        <f ca="1">M128+N68-IF($G$11="Forecast",N108,'Depn|Comparison'!I8)*N$18+N$17*M128</f>
        <v>295.24774185583709</v>
      </c>
      <c r="O128" s="32"/>
    </row>
    <row r="129" spans="3:21" x14ac:dyDescent="0.2">
      <c r="C129" s="1" t="str">
        <f t="shared" si="11"/>
        <v>Distribution Lines</v>
      </c>
      <c r="G129" s="20"/>
      <c r="H129" s="46" t="s">
        <v>5</v>
      </c>
      <c r="I129" s="48">
        <f t="shared" si="12"/>
        <v>226.58549210709265</v>
      </c>
      <c r="J129" s="47">
        <f ca="1">I129+J69-IF($G$11="Forecast",J109,'Depn|Comparison'!E9)*J$18+J$17*I129</f>
        <v>235.39092106029045</v>
      </c>
      <c r="K129" s="47">
        <f ca="1">J129+K69-IF($G$11="Forecast",K109,'Depn|Comparison'!F9)*K$18+K$17*J129</f>
        <v>238.93742196187631</v>
      </c>
      <c r="L129" s="47">
        <f ca="1">K129+L69-IF($G$11="Forecast",L109,'Depn|Comparison'!G9)*L$18+L$17*K129</f>
        <v>241.00545101481504</v>
      </c>
      <c r="M129" s="47">
        <f ca="1">L129+M69-IF($G$11="Forecast",M109,'Depn|Comparison'!H9)*M$18+M$17*L129</f>
        <v>243.17023733371349</v>
      </c>
      <c r="N129" s="47">
        <f ca="1">M129+N69-IF($G$11="Forecast",N109,'Depn|Comparison'!I9)*N$18+N$17*M129</f>
        <v>246.78471958446107</v>
      </c>
      <c r="O129" s="32"/>
    </row>
    <row r="130" spans="3:21" x14ac:dyDescent="0.2">
      <c r="C130" s="1" t="str">
        <f t="shared" si="11"/>
        <v>Transmission Lines</v>
      </c>
      <c r="G130" s="20"/>
      <c r="H130" s="46" t="s">
        <v>5</v>
      </c>
      <c r="I130" s="48">
        <f t="shared" si="12"/>
        <v>168.8266736448501</v>
      </c>
      <c r="J130" s="47">
        <f ca="1">I130+J70-IF($G$11="Forecast",J110,'Depn|Comparison'!E10)*J$18+J$17*I130</f>
        <v>169.42627227121613</v>
      </c>
      <c r="K130" s="47">
        <f ca="1">J130+K70-IF($G$11="Forecast",K110,'Depn|Comparison'!F10)*K$18+K$17*J130</f>
        <v>172.47444662414878</v>
      </c>
      <c r="L130" s="47">
        <f ca="1">K130+L70-IF($G$11="Forecast",L110,'Depn|Comparison'!G10)*L$18+L$17*K130</f>
        <v>174.88198274593606</v>
      </c>
      <c r="M130" s="47">
        <f ca="1">L130+M70-IF($G$11="Forecast",M110,'Depn|Comparison'!H10)*M$18+M$17*L130</f>
        <v>179.32496665981935</v>
      </c>
      <c r="N130" s="47">
        <f ca="1">M130+N70-IF($G$11="Forecast",N110,'Depn|Comparison'!I10)*N$18+N$17*M130</f>
        <v>176.20193744829669</v>
      </c>
      <c r="O130" s="32"/>
    </row>
    <row r="131" spans="3:21" x14ac:dyDescent="0.2">
      <c r="C131" s="1" t="str">
        <f t="shared" si="11"/>
        <v>LV Services</v>
      </c>
      <c r="G131" s="20"/>
      <c r="H131" s="46" t="s">
        <v>5</v>
      </c>
      <c r="I131" s="48">
        <f t="shared" si="12"/>
        <v>0.19912218135261617</v>
      </c>
      <c r="J131" s="47">
        <f ca="1">I131+J71-IF($G$11="Forecast",J111,'Depn|Comparison'!E11)*J$18+J$17*I131</f>
        <v>2.0455002941110032</v>
      </c>
      <c r="K131" s="47">
        <f ca="1">J131+K71-IF($G$11="Forecast",K111,'Depn|Comparison'!F11)*K$18+K$17*J131</f>
        <v>3.9232808117310936</v>
      </c>
      <c r="L131" s="47">
        <f ca="1">K131+L71-IF($G$11="Forecast",L111,'Depn|Comparison'!G11)*L$18+L$17*K131</f>
        <v>5.6215677273683964</v>
      </c>
      <c r="M131" s="47">
        <f ca="1">L131+M71-IF($G$11="Forecast",M111,'Depn|Comparison'!H11)*M$18+M$17*L131</f>
        <v>6.244698413013916</v>
      </c>
      <c r="N131" s="47">
        <f ca="1">M131+N71-IF($G$11="Forecast",N111,'Depn|Comparison'!I11)*N$18+N$17*M131</f>
        <v>6.7473747563814346</v>
      </c>
      <c r="O131" s="32"/>
    </row>
    <row r="132" spans="3:21" x14ac:dyDescent="0.2">
      <c r="C132" s="1" t="str">
        <f t="shared" si="11"/>
        <v>Distribution Substations</v>
      </c>
      <c r="G132" s="20"/>
      <c r="H132" s="46" t="s">
        <v>5</v>
      </c>
      <c r="I132" s="48">
        <f t="shared" si="12"/>
        <v>82.735694431086301</v>
      </c>
      <c r="J132" s="47">
        <f ca="1">I132+J72-IF($G$11="Forecast",J112,'Depn|Comparison'!E12)*J$18+J$17*I132</f>
        <v>89.019849647840317</v>
      </c>
      <c r="K132" s="47">
        <f ca="1">J132+K72-IF($G$11="Forecast",K112,'Depn|Comparison'!F12)*K$18+K$17*J132</f>
        <v>92.442176211147739</v>
      </c>
      <c r="L132" s="47">
        <f ca="1">K132+L72-IF($G$11="Forecast",L112,'Depn|Comparison'!G12)*L$18+L$17*K132</f>
        <v>93.105117193680215</v>
      </c>
      <c r="M132" s="47">
        <f ca="1">L132+M72-IF($G$11="Forecast",M112,'Depn|Comparison'!H12)*M$18+M$17*L132</f>
        <v>95.373849866866124</v>
      </c>
      <c r="N132" s="47">
        <f ca="1">M132+N72-IF($G$11="Forecast",N112,'Depn|Comparison'!I12)*N$18+N$17*M132</f>
        <v>96.424508053913868</v>
      </c>
      <c r="O132" s="32"/>
    </row>
    <row r="133" spans="3:21" x14ac:dyDescent="0.2">
      <c r="C133" s="1" t="str">
        <f t="shared" si="11"/>
        <v>Distribution Switchgear</v>
      </c>
      <c r="G133" s="20"/>
      <c r="H133" s="46" t="s">
        <v>5</v>
      </c>
      <c r="I133" s="48">
        <f t="shared" si="12"/>
        <v>15.436410976054431</v>
      </c>
      <c r="J133" s="47">
        <f ca="1">I133+J73-IF($G$11="Forecast",J113,'Depn|Comparison'!E13)*J$18+J$17*I133</f>
        <v>20.034356623394448</v>
      </c>
      <c r="K133" s="47">
        <f ca="1">J133+K73-IF($G$11="Forecast",K113,'Depn|Comparison'!F13)*K$18+K$17*J133</f>
        <v>25.442305224612369</v>
      </c>
      <c r="L133" s="47">
        <f ca="1">K133+L73-IF($G$11="Forecast",L113,'Depn|Comparison'!G13)*L$18+L$17*K133</f>
        <v>30.083443093627491</v>
      </c>
      <c r="M133" s="47">
        <f ca="1">L133+M73-IF($G$11="Forecast",M113,'Depn|Comparison'!H13)*M$18+M$17*L133</f>
        <v>33.72408718127906</v>
      </c>
      <c r="N133" s="47">
        <f ca="1">M133+N73-IF($G$11="Forecast",N113,'Depn|Comparison'!I13)*N$18+N$17*M133</f>
        <v>36.749947165739613</v>
      </c>
      <c r="O133" s="32"/>
    </row>
    <row r="134" spans="3:21" x14ac:dyDescent="0.2">
      <c r="C134" s="1" t="str">
        <f t="shared" si="11"/>
        <v>Protection</v>
      </c>
      <c r="G134" s="20"/>
      <c r="H134" s="46" t="s">
        <v>5</v>
      </c>
      <c r="I134" s="48">
        <f t="shared" si="12"/>
        <v>9.5745194452794102</v>
      </c>
      <c r="J134" s="47">
        <f ca="1">I134+J74-IF($G$11="Forecast",J114,'Depn|Comparison'!E14)*J$18+J$17*I134</f>
        <v>14.837091441743805</v>
      </c>
      <c r="K134" s="47">
        <f ca="1">J134+K74-IF($G$11="Forecast",K114,'Depn|Comparison'!F14)*K$18+K$17*J134</f>
        <v>19.133626013997233</v>
      </c>
      <c r="L134" s="47">
        <f ca="1">K134+L74-IF($G$11="Forecast",L114,'Depn|Comparison'!G14)*L$18+L$17*K134</f>
        <v>21.459239672454526</v>
      </c>
      <c r="M134" s="47">
        <f ca="1">L134+M74-IF($G$11="Forecast",M114,'Depn|Comparison'!H14)*M$18+M$17*L134</f>
        <v>21.79153328084859</v>
      </c>
      <c r="N134" s="47">
        <f ca="1">M134+N74-IF($G$11="Forecast",N114,'Depn|Comparison'!I14)*N$18+N$17*M134</f>
        <v>23.653071049322371</v>
      </c>
      <c r="O134" s="32"/>
    </row>
    <row r="135" spans="3:21" x14ac:dyDescent="0.2">
      <c r="C135" s="1" t="str">
        <f t="shared" si="11"/>
        <v>SCADA</v>
      </c>
      <c r="G135" s="20"/>
      <c r="H135" s="46" t="s">
        <v>5</v>
      </c>
      <c r="I135" s="48">
        <f t="shared" si="12"/>
        <v>2.7277517065367287</v>
      </c>
      <c r="J135" s="47">
        <f ca="1">I135+J75-IF($G$11="Forecast",J115,'Depn|Comparison'!E15)*J$18+J$17*I135</f>
        <v>4.1501471816949458</v>
      </c>
      <c r="K135" s="47">
        <f ca="1">J135+K75-IF($G$11="Forecast",K115,'Depn|Comparison'!F15)*K$18+K$17*J135</f>
        <v>4.2640788506234708</v>
      </c>
      <c r="L135" s="47">
        <f ca="1">K135+L75-IF($G$11="Forecast",L115,'Depn|Comparison'!G15)*L$18+L$17*K135</f>
        <v>4.7122389734721093</v>
      </c>
      <c r="M135" s="47">
        <f ca="1">L135+M75-IF($G$11="Forecast",M115,'Depn|Comparison'!H15)*M$18+M$17*L135</f>
        <v>5.0179925465946909</v>
      </c>
      <c r="N135" s="47">
        <f ca="1">M135+N75-IF($G$11="Forecast",N115,'Depn|Comparison'!I15)*N$18+N$17*M135</f>
        <v>6.0661264207651779</v>
      </c>
      <c r="O135" s="32"/>
    </row>
    <row r="136" spans="3:21" x14ac:dyDescent="0.2">
      <c r="C136" s="1" t="str">
        <f t="shared" si="11"/>
        <v>Communications</v>
      </c>
      <c r="G136" s="20"/>
      <c r="H136" s="46" t="s">
        <v>5</v>
      </c>
      <c r="I136" s="48">
        <f t="shared" si="12"/>
        <v>8.9478922403368024</v>
      </c>
      <c r="J136" s="47">
        <f ca="1">I136+J76-IF($G$11="Forecast",J116,'Depn|Comparison'!E16)*J$18+J$17*I136</f>
        <v>7.4806322508328034</v>
      </c>
      <c r="K136" s="47">
        <f ca="1">J136+K76-IF($G$11="Forecast",K116,'Depn|Comparison'!F16)*K$18+K$17*J136</f>
        <v>4.5075255460325447</v>
      </c>
      <c r="L136" s="47">
        <f ca="1">K136+L76-IF($G$11="Forecast",L116,'Depn|Comparison'!G16)*L$18+L$17*K136</f>
        <v>5.0575318569343795</v>
      </c>
      <c r="M136" s="47">
        <f ca="1">L136+M76-IF($G$11="Forecast",M116,'Depn|Comparison'!H16)*M$18+M$17*L136</f>
        <v>6.579813615013987</v>
      </c>
      <c r="N136" s="47">
        <f ca="1">M136+N76-IF($G$11="Forecast",N116,'Depn|Comparison'!I16)*N$18+N$17*M136</f>
        <v>7.9853674043256113</v>
      </c>
      <c r="O136" s="32"/>
    </row>
    <row r="137" spans="3:21" x14ac:dyDescent="0.2">
      <c r="C137" s="1" t="str">
        <f t="shared" si="11"/>
        <v>Land and Easements</v>
      </c>
      <c r="G137" s="20"/>
      <c r="H137" s="46" t="s">
        <v>5</v>
      </c>
      <c r="I137" s="48">
        <f t="shared" si="12"/>
        <v>34.611247367638583</v>
      </c>
      <c r="J137" s="47">
        <f ca="1">I137+J77-IF($G$11="Forecast",J117,'Depn|Comparison'!E17)*J$18+J$17*I137</f>
        <v>35.205715356777411</v>
      </c>
      <c r="K137" s="47">
        <f ca="1">J137+K77-IF($G$11="Forecast",K117,'Depn|Comparison'!F17)*K$18+K$17*J137</f>
        <v>35.800183345916246</v>
      </c>
      <c r="L137" s="47">
        <f ca="1">K137+L77-IF($G$11="Forecast",L117,'Depn|Comparison'!G17)*L$18+L$17*K137</f>
        <v>36.318298214498867</v>
      </c>
      <c r="M137" s="47">
        <f ca="1">L137+M77-IF($G$11="Forecast",M117,'Depn|Comparison'!H17)*M$18+M$17*L137</f>
        <v>37.011647544048387</v>
      </c>
      <c r="N137" s="47">
        <f ca="1">M137+N77-IF($G$11="Forecast",N117,'Depn|Comparison'!I17)*N$18+N$17*M137</f>
        <v>37.671980238857458</v>
      </c>
      <c r="O137" s="32"/>
    </row>
    <row r="138" spans="3:21" x14ac:dyDescent="0.2">
      <c r="C138" s="1" t="str">
        <f t="shared" si="11"/>
        <v>Property</v>
      </c>
      <c r="G138" s="20"/>
      <c r="H138" s="46" t="s">
        <v>5</v>
      </c>
      <c r="I138" s="48">
        <f t="shared" si="12"/>
        <v>1.0296347259734475</v>
      </c>
      <c r="J138" s="47">
        <f ca="1">I138+J78-IF($G$11="Forecast",J118,'Depn|Comparison'!E18)*J$18+J$17*I138</f>
        <v>0.90857825672673642</v>
      </c>
      <c r="K138" s="47">
        <f ca="1">J138+K78-IF($G$11="Forecast",K118,'Depn|Comparison'!F18)*K$18+K$17*J138</f>
        <v>0.80548641928634024</v>
      </c>
      <c r="L138" s="47">
        <f ca="1">K138+L78-IF($G$11="Forecast",L118,'Depn|Comparison'!G18)*L$18+L$17*K138</f>
        <v>0.69749029802864004</v>
      </c>
      <c r="M138" s="47">
        <f ca="1">L138+M78-IF($G$11="Forecast",M118,'Depn|Comparison'!H18)*M$18+M$17*L138</f>
        <v>1.0467081281977193</v>
      </c>
      <c r="N138" s="47">
        <f ca="1">M138+N78-IF($G$11="Forecast",N118,'Depn|Comparison'!I18)*N$18+N$17*M138</f>
        <v>0.91434008822441115</v>
      </c>
      <c r="O138" s="32"/>
    </row>
    <row r="139" spans="3:21" x14ac:dyDescent="0.2">
      <c r="C139" s="1" t="str">
        <f t="shared" si="11"/>
        <v>IT and Communications</v>
      </c>
      <c r="G139" s="20"/>
      <c r="H139" s="46" t="s">
        <v>5</v>
      </c>
      <c r="I139" s="48">
        <f t="shared" si="12"/>
        <v>0.63969852002521188</v>
      </c>
      <c r="J139" s="47">
        <f ca="1">I139+J79-IF($G$11="Forecast",J119,'Depn|Comparison'!E19)*J$18+J$17*I139</f>
        <v>0.96495814873268315</v>
      </c>
      <c r="K139" s="47">
        <f ca="1">J139+K79-IF($G$11="Forecast",K119,'Depn|Comparison'!F19)*K$18+K$17*J139</f>
        <v>1.7449589952763347</v>
      </c>
      <c r="L139" s="47">
        <f ca="1">K139+L79-IF($G$11="Forecast",L119,'Depn|Comparison'!G19)*L$18+L$17*K139</f>
        <v>4.3775758127871809</v>
      </c>
      <c r="M139" s="47">
        <f ca="1">L139+M79-IF($G$11="Forecast",M119,'Depn|Comparison'!H19)*M$18+M$17*L139</f>
        <v>6.8002093954879346</v>
      </c>
      <c r="N139" s="47">
        <f ca="1">M139+N79-IF($G$11="Forecast",N119,'Depn|Comparison'!I19)*N$18+N$17*M139</f>
        <v>11.141157902223616</v>
      </c>
      <c r="O139" s="32"/>
    </row>
    <row r="140" spans="3:21" x14ac:dyDescent="0.2">
      <c r="C140" s="1" t="str">
        <f t="shared" si="11"/>
        <v>Motor Vehicles</v>
      </c>
      <c r="G140" s="20"/>
      <c r="H140" s="46" t="s">
        <v>5</v>
      </c>
      <c r="I140" s="48">
        <f t="shared" si="12"/>
        <v>4.9815948586666874E-2</v>
      </c>
      <c r="J140" s="47">
        <f ca="1">I140+J80-IF($G$11="Forecast",J120,'Depn|Comparison'!E20)*J$18+J$17*I140</f>
        <v>0.11754862706267176</v>
      </c>
      <c r="K140" s="47">
        <f ca="1">J140+K80-IF($G$11="Forecast",K120,'Depn|Comparison'!F20)*K$18+K$17*J140</f>
        <v>0.11669206954859994</v>
      </c>
      <c r="L140" s="47">
        <f ca="1">K140+L80-IF($G$11="Forecast",L120,'Depn|Comparison'!G20)*L$18+L$17*K140</f>
        <v>0.10007321952544253</v>
      </c>
      <c r="M140" s="47">
        <f ca="1">L140+M80-IF($G$11="Forecast",M120,'Depn|Comparison'!H20)*M$18+M$17*L140</f>
        <v>9.941310458789504E-2</v>
      </c>
      <c r="N140" s="47">
        <f ca="1">M140+N80-IF($G$11="Forecast",N120,'Depn|Comparison'!I20)*N$18+N$17*M140</f>
        <v>8.9217707199888099E-2</v>
      </c>
      <c r="O140" s="32"/>
    </row>
    <row r="141" spans="3:21" x14ac:dyDescent="0.2">
      <c r="C141" s="1" t="str">
        <f t="shared" si="11"/>
        <v>Plant and Equipment</v>
      </c>
      <c r="G141" s="20"/>
      <c r="H141" s="46" t="s">
        <v>5</v>
      </c>
      <c r="I141" s="48">
        <f t="shared" si="12"/>
        <v>7.6650488633228129</v>
      </c>
      <c r="J141" s="47">
        <f ca="1">I141+J81-IF($G$11="Forecast",J121,'Depn|Comparison'!E21)*J$18+J$17*I141</f>
        <v>7.270476656517423</v>
      </c>
      <c r="K141" s="47">
        <f ca="1">J141+K81-IF($G$11="Forecast",K121,'Depn|Comparison'!F21)*K$18+K$17*J141</f>
        <v>6.5054515139682429</v>
      </c>
      <c r="L141" s="47">
        <f ca="1">K141+L81-IF($G$11="Forecast",L121,'Depn|Comparison'!G21)*L$18+L$17*K141</f>
        <v>5.8165894680080426</v>
      </c>
      <c r="M141" s="47">
        <f ca="1">L141+M81-IF($G$11="Forecast",M121,'Depn|Comparison'!H21)*M$18+M$17*L141</f>
        <v>5.8518719101508996</v>
      </c>
      <c r="N141" s="47">
        <f ca="1">M141+N81-IF($G$11="Forecast",N121,'Depn|Comparison'!I21)*N$18+N$17*M141</f>
        <v>5.3862280615350562</v>
      </c>
      <c r="O141" s="32"/>
    </row>
    <row r="142" spans="3:21" x14ac:dyDescent="0.2">
      <c r="C142" s="1" t="str">
        <f t="shared" si="11"/>
        <v>Equity raising costs</v>
      </c>
      <c r="G142" s="20"/>
      <c r="H142" s="46" t="s">
        <v>5</v>
      </c>
      <c r="I142" s="48">
        <f t="shared" si="12"/>
        <v>0</v>
      </c>
      <c r="J142" s="47">
        <f ca="1">I142+J82-IF($G$11="Forecast",J122,'Depn|Comparison'!E22)*J$18+J$17*I142</f>
        <v>0</v>
      </c>
      <c r="K142" s="47">
        <f ca="1">J142+K82-IF($G$11="Forecast",K122,'Depn|Comparison'!F22)*K$18+K$17*J142</f>
        <v>0</v>
      </c>
      <c r="L142" s="47">
        <f ca="1">K142+L82-IF($G$11="Forecast",L122,'Depn|Comparison'!G22)*L$18+L$17*K142</f>
        <v>0</v>
      </c>
      <c r="M142" s="47">
        <f ca="1">L142+M82-IF($G$11="Forecast",M122,'Depn|Comparison'!H22)*M$18+M$17*L142</f>
        <v>0</v>
      </c>
      <c r="N142" s="47">
        <f ca="1">M142+N82-IF($G$11="Forecast",N122,'Depn|Comparison'!I22)*N$18+N$17*M142</f>
        <v>0</v>
      </c>
      <c r="O142" s="32"/>
    </row>
    <row r="143" spans="3:21" x14ac:dyDescent="0.2">
      <c r="C143" s="19" t="s">
        <v>0</v>
      </c>
      <c r="J143" s="31">
        <f ca="1">SUM(J128:J142)</f>
        <v>896.52939609330178</v>
      </c>
      <c r="K143" s="31">
        <f ca="1">SUM(K128:K142)</f>
        <v>925.52699056112192</v>
      </c>
      <c r="L143" s="31">
        <f ca="1">SUM(L128:L142)</f>
        <v>937.38340652585362</v>
      </c>
      <c r="M143" s="31">
        <f ca="1">SUM(M128:M142)</f>
        <v>944.09083357203644</v>
      </c>
      <c r="N143" s="31">
        <f ca="1">SUM(N128:N142)</f>
        <v>951.06371773708349</v>
      </c>
      <c r="O143" s="36"/>
    </row>
    <row r="144" spans="3:21" x14ac:dyDescent="0.2">
      <c r="H144" s="46"/>
      <c r="I144" s="45"/>
      <c r="J144" s="45"/>
      <c r="K144" s="45"/>
      <c r="L144" s="45"/>
      <c r="M144" s="45"/>
      <c r="N144" s="45"/>
      <c r="O144" s="44"/>
      <c r="P144" s="44"/>
      <c r="Q144" s="44"/>
      <c r="R144" s="44"/>
      <c r="S144" s="44"/>
      <c r="T144" s="44"/>
      <c r="U144" s="44"/>
    </row>
    <row r="146" spans="3:15" x14ac:dyDescent="0.2">
      <c r="C146" s="43" t="s">
        <v>10</v>
      </c>
      <c r="D146" s="17"/>
      <c r="E146" s="14"/>
      <c r="F146" s="14"/>
      <c r="G146" s="16"/>
      <c r="H146" s="15"/>
      <c r="I146" s="14"/>
      <c r="J146" s="13"/>
      <c r="K146" s="13"/>
      <c r="L146" s="13"/>
      <c r="M146" s="13"/>
      <c r="N146" s="13"/>
    </row>
    <row r="147" spans="3:15" x14ac:dyDescent="0.2">
      <c r="C147" s="30"/>
      <c r="D147" s="29"/>
      <c r="E147" s="26"/>
      <c r="F147" s="26"/>
      <c r="G147" s="28"/>
      <c r="H147" s="27"/>
      <c r="I147" s="26"/>
      <c r="J147" s="25" t="s">
        <v>5</v>
      </c>
      <c r="K147" s="25" t="s">
        <v>5</v>
      </c>
      <c r="L147" s="25" t="s">
        <v>5</v>
      </c>
      <c r="M147" s="25" t="s">
        <v>5</v>
      </c>
      <c r="N147" s="25" t="s">
        <v>5</v>
      </c>
    </row>
    <row r="148" spans="3:15" x14ac:dyDescent="0.2">
      <c r="C148" s="21" t="str">
        <f t="shared" ref="C148:C162" si="13">C48</f>
        <v>Substations</v>
      </c>
      <c r="H148" s="41"/>
      <c r="I148" s="42">
        <v>-19.597889879804342</v>
      </c>
      <c r="O148" s="37"/>
    </row>
    <row r="149" spans="3:15" x14ac:dyDescent="0.2">
      <c r="C149" s="21" t="str">
        <f t="shared" si="13"/>
        <v>Distribution Lines</v>
      </c>
      <c r="H149" s="41"/>
      <c r="I149" s="42">
        <v>-3.5360550749229223</v>
      </c>
      <c r="O149" s="37"/>
    </row>
    <row r="150" spans="3:15" x14ac:dyDescent="0.2">
      <c r="C150" s="21" t="str">
        <f t="shared" si="13"/>
        <v>Transmission Lines</v>
      </c>
      <c r="H150" s="41"/>
      <c r="I150" s="42">
        <v>1.1340588471703597</v>
      </c>
      <c r="O150" s="37"/>
    </row>
    <row r="151" spans="3:15" x14ac:dyDescent="0.2">
      <c r="C151" s="21" t="str">
        <f t="shared" si="13"/>
        <v>LV Services</v>
      </c>
      <c r="H151" s="41"/>
      <c r="I151" s="42">
        <v>1.139300993984447</v>
      </c>
      <c r="O151" s="37"/>
    </row>
    <row r="152" spans="3:15" x14ac:dyDescent="0.2">
      <c r="C152" s="21" t="str">
        <f t="shared" si="13"/>
        <v>Distribution Substations</v>
      </c>
      <c r="H152" s="41"/>
      <c r="I152" s="42">
        <v>3.134342418942698</v>
      </c>
      <c r="O152" s="37"/>
    </row>
    <row r="153" spans="3:15" x14ac:dyDescent="0.2">
      <c r="C153" s="21" t="str">
        <f t="shared" si="13"/>
        <v>Distribution Switchgear</v>
      </c>
      <c r="H153" s="41"/>
      <c r="I153" s="42">
        <v>3.2157182431130602</v>
      </c>
      <c r="O153" s="37"/>
    </row>
    <row r="154" spans="3:15" x14ac:dyDescent="0.2">
      <c r="C154" s="21" t="str">
        <f t="shared" si="13"/>
        <v>Protection</v>
      </c>
      <c r="H154" s="41"/>
      <c r="I154" s="42">
        <v>6.0768726280116221</v>
      </c>
      <c r="O154" s="37"/>
    </row>
    <row r="155" spans="3:15" x14ac:dyDescent="0.2">
      <c r="C155" s="21" t="str">
        <f t="shared" si="13"/>
        <v>SCADA</v>
      </c>
      <c r="H155" s="41"/>
      <c r="I155" s="42">
        <v>2.842349327467228</v>
      </c>
      <c r="O155" s="37"/>
    </row>
    <row r="156" spans="3:15" x14ac:dyDescent="0.2">
      <c r="C156" s="21" t="str">
        <f t="shared" si="13"/>
        <v>Communications</v>
      </c>
      <c r="H156" s="41"/>
      <c r="I156" s="42">
        <v>-0.17939934770340304</v>
      </c>
      <c r="O156" s="37"/>
    </row>
    <row r="157" spans="3:15" x14ac:dyDescent="0.2">
      <c r="C157" s="21" t="str">
        <f t="shared" si="13"/>
        <v>Land and Easements</v>
      </c>
      <c r="H157" s="41"/>
      <c r="I157" s="42">
        <v>-0.72800614423817966</v>
      </c>
      <c r="O157" s="37"/>
    </row>
    <row r="158" spans="3:15" x14ac:dyDescent="0.2">
      <c r="C158" s="21" t="str">
        <f t="shared" si="13"/>
        <v>Property</v>
      </c>
      <c r="H158" s="41"/>
      <c r="I158" s="42">
        <v>-0.18877802251591391</v>
      </c>
      <c r="O158" s="37"/>
    </row>
    <row r="159" spans="3:15" x14ac:dyDescent="0.2">
      <c r="C159" s="21" t="str">
        <f t="shared" si="13"/>
        <v>IT and Communications</v>
      </c>
      <c r="H159" s="41"/>
      <c r="I159" s="42">
        <v>0.63100521822842492</v>
      </c>
      <c r="O159" s="37"/>
    </row>
    <row r="160" spans="3:15" x14ac:dyDescent="0.2">
      <c r="C160" s="21" t="str">
        <f t="shared" si="13"/>
        <v>Motor Vehicles</v>
      </c>
      <c r="H160" s="41"/>
      <c r="I160" s="42">
        <v>0.16694446181147746</v>
      </c>
      <c r="O160" s="37"/>
    </row>
    <row r="161" spans="3:15" x14ac:dyDescent="0.2">
      <c r="C161" s="21" t="str">
        <f t="shared" si="13"/>
        <v>Plant and Equipment</v>
      </c>
      <c r="H161" s="41"/>
      <c r="I161" s="42">
        <v>-0.47601469424898635</v>
      </c>
      <c r="O161" s="37"/>
    </row>
    <row r="162" spans="3:15" x14ac:dyDescent="0.2">
      <c r="C162" s="21" t="str">
        <f t="shared" si="13"/>
        <v>Equity raising costs</v>
      </c>
      <c r="H162" s="41"/>
      <c r="I162" s="42">
        <v>0</v>
      </c>
      <c r="O162" s="37"/>
    </row>
    <row r="163" spans="3:15" x14ac:dyDescent="0.2">
      <c r="C163" s="19" t="s">
        <v>0</v>
      </c>
      <c r="D163" s="39"/>
      <c r="E163" s="39"/>
      <c r="F163" s="39"/>
      <c r="G163" s="39"/>
      <c r="H163" s="41"/>
      <c r="I163" s="40">
        <f>SUM(I148:I162)</f>
        <v>-6.3655510247044331</v>
      </c>
      <c r="J163" s="39"/>
      <c r="K163" s="39"/>
      <c r="L163" s="39"/>
      <c r="M163" s="39"/>
    </row>
    <row r="166" spans="3:15" x14ac:dyDescent="0.2">
      <c r="C166" s="18" t="s">
        <v>9</v>
      </c>
      <c r="D166" s="17"/>
      <c r="E166" s="14"/>
      <c r="F166" s="14"/>
      <c r="G166" s="16"/>
      <c r="H166" s="15"/>
      <c r="I166" s="14"/>
      <c r="J166" s="13"/>
      <c r="K166" s="13"/>
      <c r="L166" s="13"/>
      <c r="M166" s="13"/>
      <c r="N166" s="13"/>
    </row>
    <row r="167" spans="3:15" x14ac:dyDescent="0.2">
      <c r="C167" s="30"/>
      <c r="D167" s="29"/>
      <c r="E167" s="26"/>
      <c r="F167" s="26"/>
      <c r="G167" s="28"/>
      <c r="H167" s="27"/>
      <c r="I167" s="26"/>
      <c r="J167" s="25" t="s">
        <v>5</v>
      </c>
      <c r="K167" s="25" t="s">
        <v>5</v>
      </c>
      <c r="L167" s="25" t="s">
        <v>5</v>
      </c>
      <c r="M167" s="25" t="s">
        <v>5</v>
      </c>
      <c r="N167" s="25" t="s">
        <v>5</v>
      </c>
    </row>
    <row r="168" spans="3:15" x14ac:dyDescent="0.2">
      <c r="C168" s="21" t="str">
        <f t="shared" ref="C168:C182" si="14">C48</f>
        <v>Substations</v>
      </c>
      <c r="J168" s="38">
        <f>($I148+SUM($I168:I168))*J$21</f>
        <v>-1.2475408585414203</v>
      </c>
      <c r="K168" s="38">
        <f>($I148+SUM($I168:J168))*K$21</f>
        <v>-1.32063360531396</v>
      </c>
      <c r="L168" s="38">
        <f>($I148+SUM($I168:K168))*L$21</f>
        <v>-1.3550358020951199</v>
      </c>
      <c r="M168" s="38">
        <f>($I148+SUM($I168:L168))*M$21</f>
        <v>-1.5443897370981636</v>
      </c>
      <c r="N168" s="38">
        <f>($I148+SUM($I168:M168))*N$21</f>
        <v>-1.6130383465125486</v>
      </c>
      <c r="O168" s="37"/>
    </row>
    <row r="169" spans="3:15" x14ac:dyDescent="0.2">
      <c r="C169" s="21" t="str">
        <f t="shared" si="14"/>
        <v>Distribution Lines</v>
      </c>
      <c r="J169" s="34">
        <f>($I149+SUM($I169:I169))*J$21</f>
        <v>-0.22509429387931282</v>
      </c>
      <c r="K169" s="34">
        <f>($I149+SUM($I169:J169))*K$21</f>
        <v>-0.23828244728512607</v>
      </c>
      <c r="L169" s="34">
        <f>($I149+SUM($I169:K169))*L$21</f>
        <v>-0.2444896493493583</v>
      </c>
      <c r="M169" s="34">
        <f>($I149+SUM($I169:L169))*M$21</f>
        <v>-0.278654855242985</v>
      </c>
      <c r="N169" s="34">
        <f>($I149+SUM($I169:M169))*N$21</f>
        <v>-0.29104115117560408</v>
      </c>
      <c r="O169" s="37"/>
    </row>
    <row r="170" spans="3:15" x14ac:dyDescent="0.2">
      <c r="C170" s="21" t="str">
        <f t="shared" si="14"/>
        <v>Transmission Lines</v>
      </c>
      <c r="J170" s="34">
        <f>($I150+SUM($I170:I170))*J$21</f>
        <v>7.2190667286754273E-2</v>
      </c>
      <c r="K170" s="34">
        <f>($I150+SUM($I170:J170))*K$21</f>
        <v>7.6420279589393098E-2</v>
      </c>
      <c r="L170" s="34">
        <f>($I150+SUM($I170:K170))*L$21</f>
        <v>7.8411010012976817E-2</v>
      </c>
      <c r="M170" s="34">
        <f>($I150+SUM($I170:L170))*M$21</f>
        <v>8.9368235844621641E-2</v>
      </c>
      <c r="N170" s="34">
        <f>($I150+SUM($I170:M170))*N$21</f>
        <v>9.3340682027848343E-2</v>
      </c>
      <c r="O170" s="37"/>
    </row>
    <row r="171" spans="3:15" x14ac:dyDescent="0.2">
      <c r="C171" s="21" t="str">
        <f t="shared" si="14"/>
        <v>LV Services</v>
      </c>
      <c r="J171" s="34">
        <f>($I151+SUM($I171:I171))*J$21</f>
        <v>7.2524366086837128E-2</v>
      </c>
      <c r="K171" s="34">
        <f>($I151+SUM($I171:J171))*K$21</f>
        <v>7.6773529622388093E-2</v>
      </c>
      <c r="L171" s="34">
        <f>($I151+SUM($I171:K171))*L$21</f>
        <v>7.8773462126775412E-2</v>
      </c>
      <c r="M171" s="34">
        <f>($I151+SUM($I171:L171))*M$21</f>
        <v>8.9781337346349188E-2</v>
      </c>
      <c r="N171" s="34">
        <f>($I151+SUM($I171:M171))*N$21</f>
        <v>9.3772146021218639E-2</v>
      </c>
      <c r="O171" s="37"/>
    </row>
    <row r="172" spans="3:15" x14ac:dyDescent="0.2">
      <c r="C172" s="21" t="str">
        <f t="shared" si="14"/>
        <v>Distribution Substations</v>
      </c>
      <c r="J172" s="34">
        <f>($I152+SUM($I172:I172))*J$21</f>
        <v>0.19952251269255544</v>
      </c>
      <c r="K172" s="34">
        <f>($I152+SUM($I172:J172))*K$21</f>
        <v>0.21121242921577735</v>
      </c>
      <c r="L172" s="34">
        <f>($I152+SUM($I172:K172))*L$21</f>
        <v>0.21671446363567273</v>
      </c>
      <c r="M172" s="34">
        <f>($I152+SUM($I172:L172))*M$21</f>
        <v>0.24699833982406594</v>
      </c>
      <c r="N172" s="34">
        <f>($I152+SUM($I172:M172))*N$21</f>
        <v>0.25797749369259887</v>
      </c>
      <c r="O172" s="37"/>
    </row>
    <row r="173" spans="3:15" x14ac:dyDescent="0.2">
      <c r="C173" s="21" t="str">
        <f t="shared" si="14"/>
        <v>Distribution Switchgear</v>
      </c>
      <c r="J173" s="34">
        <f>($I153+SUM($I173:I173))*J$21</f>
        <v>0.20470264515439898</v>
      </c>
      <c r="K173" s="34">
        <f>($I153+SUM($I173:J173))*K$21</f>
        <v>0.2166960628476943</v>
      </c>
      <c r="L173" s="34">
        <f>($I153+SUM($I173:K173))*L$21</f>
        <v>0.2223409446421544</v>
      </c>
      <c r="M173" s="34">
        <f>($I153+SUM($I173:L173))*M$21</f>
        <v>0.25341107040207173</v>
      </c>
      <c r="N173" s="34">
        <f>($I153+SUM($I173:M173))*N$21</f>
        <v>0.26467527216114323</v>
      </c>
      <c r="O173" s="37"/>
    </row>
    <row r="174" spans="3:15" x14ac:dyDescent="0.2">
      <c r="C174" s="21" t="str">
        <f t="shared" si="14"/>
        <v>Protection</v>
      </c>
      <c r="J174" s="34">
        <f>($I154+SUM($I174:I174))*J$21</f>
        <v>0.3868348552876022</v>
      </c>
      <c r="K174" s="34">
        <f>($I154+SUM($I174:J174))*K$21</f>
        <v>0.40949930104642618</v>
      </c>
      <c r="L174" s="34">
        <f>($I154+SUM($I174:K174))*L$21</f>
        <v>0.42016666213708798</v>
      </c>
      <c r="M174" s="34">
        <f>($I154+SUM($I174:L174))*M$21</f>
        <v>0.47888113352576878</v>
      </c>
      <c r="N174" s="34">
        <f>($I154+SUM($I174:M174))*N$21</f>
        <v>0.50016755048493489</v>
      </c>
      <c r="O174" s="37"/>
    </row>
    <row r="175" spans="3:15" x14ac:dyDescent="0.2">
      <c r="C175" s="21" t="str">
        <f t="shared" si="14"/>
        <v>SCADA</v>
      </c>
      <c r="J175" s="34">
        <f>($I155+SUM($I175:I175))*J$21</f>
        <v>0.18093513852821463</v>
      </c>
      <c r="K175" s="34">
        <f>($I155+SUM($I175:J175))*K$21</f>
        <v>0.19153603081334541</v>
      </c>
      <c r="L175" s="34">
        <f>($I155+SUM($I175:K175))*L$21</f>
        <v>0.19652549965330918</v>
      </c>
      <c r="M175" s="34">
        <f>($I155+SUM($I175:L175))*M$21</f>
        <v>0.223988151658707</v>
      </c>
      <c r="N175" s="34">
        <f>($I155+SUM($I175:M175))*N$21</f>
        <v>0.23394449542822748</v>
      </c>
      <c r="O175" s="37"/>
    </row>
    <row r="176" spans="3:15" x14ac:dyDescent="0.2">
      <c r="C176" s="21" t="str">
        <f t="shared" si="14"/>
        <v>Communications</v>
      </c>
      <c r="J176" s="34">
        <f>($I156+SUM($I176:I176))*J$21</f>
        <v>-1.1420005808192073E-2</v>
      </c>
      <c r="K176" s="34">
        <f>($I156+SUM($I176:J176))*K$21</f>
        <v>-1.2089097795812452E-2</v>
      </c>
      <c r="L176" s="34">
        <f>($I156+SUM($I176:K176))*L$21</f>
        <v>-1.2404015968123655E-2</v>
      </c>
      <c r="M176" s="34">
        <f>($I156+SUM($I176:L176))*M$21</f>
        <v>-1.4137364437421094E-2</v>
      </c>
      <c r="N176" s="34">
        <f>($I156+SUM($I176:M176))*N$21</f>
        <v>-1.4765774731856798E-2</v>
      </c>
      <c r="O176" s="37"/>
    </row>
    <row r="177" spans="3:15" x14ac:dyDescent="0.2">
      <c r="C177" s="21" t="str">
        <f t="shared" si="14"/>
        <v>Land and Easements</v>
      </c>
      <c r="J177" s="34">
        <f>($I157+SUM($I177:I177))*J$21</f>
        <v>-4.6342612177969596E-2</v>
      </c>
      <c r="K177" s="34">
        <f>($I157+SUM($I177:J177))*K$21</f>
        <v>-4.9057800857771762E-2</v>
      </c>
      <c r="L177" s="34">
        <f>($I157+SUM($I177:K177))*L$21</f>
        <v>-5.0335745105115667E-2</v>
      </c>
      <c r="M177" s="34">
        <f>($I157+SUM($I177:L177))*M$21</f>
        <v>-5.7369707892096541E-2</v>
      </c>
      <c r="N177" s="34">
        <f>($I157+SUM($I177:M177))*N$21</f>
        <v>-5.9919809446579722E-2</v>
      </c>
      <c r="O177" s="37"/>
    </row>
    <row r="178" spans="3:15" x14ac:dyDescent="0.2">
      <c r="C178" s="21" t="str">
        <f t="shared" si="14"/>
        <v>Property</v>
      </c>
      <c r="J178" s="34">
        <f>($I158+SUM($I178:I178))*J$21</f>
        <v>-1.2017023145228839E-2</v>
      </c>
      <c r="K178" s="34">
        <f>($I158+SUM($I178:J178))*K$21</f>
        <v>-1.2721094056975092E-2</v>
      </c>
      <c r="L178" s="34">
        <f>($I158+SUM($I178:K178))*L$21</f>
        <v>-1.3052475584189567E-2</v>
      </c>
      <c r="M178" s="34">
        <f>($I158+SUM($I178:L178))*M$21</f>
        <v>-1.4876440389824977E-2</v>
      </c>
      <c r="N178" s="34">
        <f>($I158+SUM($I178:M178))*N$21</f>
        <v>-1.5537702842731685E-2</v>
      </c>
      <c r="O178" s="37"/>
    </row>
    <row r="179" spans="3:15" x14ac:dyDescent="0.2">
      <c r="C179" s="21" t="str">
        <f t="shared" si="14"/>
        <v>IT and Communications</v>
      </c>
      <c r="J179" s="34">
        <f>($I159+SUM($I179:I179))*J$21</f>
        <v>4.0167834216887882E-2</v>
      </c>
      <c r="K179" s="34">
        <f>($I159+SUM($I179:J179))*K$21</f>
        <v>4.2521245982694869E-2</v>
      </c>
      <c r="L179" s="34">
        <f>($I159+SUM($I179:K179))*L$21</f>
        <v>4.3628914503161614E-2</v>
      </c>
      <c r="M179" s="34">
        <f>($I159+SUM($I179:L179))*M$21</f>
        <v>4.972565868387744E-2</v>
      </c>
      <c r="N179" s="34">
        <f>($I159+SUM($I179:M179))*N$21</f>
        <v>5.1935979847547248E-2</v>
      </c>
      <c r="O179" s="37"/>
    </row>
    <row r="180" spans="3:15" x14ac:dyDescent="0.2">
      <c r="C180" s="21" t="str">
        <f t="shared" si="14"/>
        <v>Motor Vehicles</v>
      </c>
      <c r="J180" s="34">
        <f>($I160+SUM($I180:I180))*J$21</f>
        <v>1.0627166419158654E-2</v>
      </c>
      <c r="K180" s="34">
        <f>($I160+SUM($I180:J180))*K$21</f>
        <v>1.1249806374128441E-2</v>
      </c>
      <c r="L180" s="34">
        <f>($I160+SUM($I180:K180))*L$21</f>
        <v>1.1542861201050483E-2</v>
      </c>
      <c r="M180" s="34">
        <f>($I160+SUM($I180:L180))*M$21</f>
        <v>1.3155871120222672E-2</v>
      </c>
      <c r="N180" s="34">
        <f>($I160+SUM($I180:M180))*N$21</f>
        <v>1.3740653728099293E-2</v>
      </c>
      <c r="O180" s="37"/>
    </row>
    <row r="181" spans="3:15" x14ac:dyDescent="0.2">
      <c r="C181" s="21" t="str">
        <f t="shared" si="14"/>
        <v>Plant and Equipment</v>
      </c>
      <c r="J181" s="34">
        <f>($I161+SUM($I181:I181))*J$21</f>
        <v>-3.0301618387685362E-2</v>
      </c>
      <c r="K181" s="34">
        <f>($I161+SUM($I181:J181))*K$21</f>
        <v>-3.2076973883615745E-2</v>
      </c>
      <c r="L181" s="34">
        <f>($I161+SUM($I181:K181))*L$21</f>
        <v>-3.2912571556768945E-2</v>
      </c>
      <c r="M181" s="34">
        <f>($I161+SUM($I181:L181))*M$21</f>
        <v>-3.7511804230700892E-2</v>
      </c>
      <c r="N181" s="34">
        <f>($I161+SUM($I181:M181))*N$21</f>
        <v>-3.9179215723541307E-2</v>
      </c>
      <c r="O181" s="37"/>
    </row>
    <row r="182" spans="3:15" x14ac:dyDescent="0.2">
      <c r="C182" s="21" t="str">
        <f t="shared" si="14"/>
        <v>Equity raising costs</v>
      </c>
      <c r="J182" s="34">
        <f>($I162+SUM($I182:I182))*J$21</f>
        <v>0</v>
      </c>
      <c r="K182" s="34">
        <f>($I162+SUM($I182:J182))*K$21</f>
        <v>0</v>
      </c>
      <c r="L182" s="34">
        <f>($I162+SUM($I182:K182))*L$21</f>
        <v>0</v>
      </c>
      <c r="M182" s="34">
        <f>($I162+SUM($I182:L182))*M$21</f>
        <v>0</v>
      </c>
      <c r="N182" s="34">
        <f>($I162+SUM($I182:M182))*N$21</f>
        <v>0</v>
      </c>
      <c r="O182" s="37"/>
    </row>
    <row r="183" spans="3:15" x14ac:dyDescent="0.2">
      <c r="C183" s="19" t="s">
        <v>0</v>
      </c>
      <c r="J183" s="31">
        <f>SUM(J168:J182)</f>
        <v>-0.40521122626739969</v>
      </c>
      <c r="K183" s="31">
        <f>SUM(K168:K182)</f>
        <v>-0.4289523337014135</v>
      </c>
      <c r="L183" s="31">
        <f>SUM(L168:L182)</f>
        <v>-0.44012644174648702</v>
      </c>
      <c r="M183" s="31">
        <f>SUM(M168:M182)</f>
        <v>-0.50163011088550746</v>
      </c>
      <c r="N183" s="31">
        <f>SUM(N168:N182)</f>
        <v>-0.52392772704124424</v>
      </c>
      <c r="O183" s="36"/>
    </row>
    <row r="184" spans="3:15" x14ac:dyDescent="0.2">
      <c r="O184" s="35"/>
    </row>
    <row r="185" spans="3:15" x14ac:dyDescent="0.2">
      <c r="O185" s="35"/>
    </row>
    <row r="186" spans="3:15" x14ac:dyDescent="0.2">
      <c r="C186" s="18" t="s">
        <v>8</v>
      </c>
      <c r="D186" s="17"/>
      <c r="E186" s="14"/>
      <c r="F186" s="14"/>
      <c r="G186" s="16"/>
      <c r="H186" s="15"/>
      <c r="I186" s="14"/>
      <c r="J186" s="13"/>
      <c r="K186" s="13"/>
      <c r="L186" s="13"/>
      <c r="M186" s="13"/>
      <c r="N186" s="13"/>
    </row>
    <row r="187" spans="3:15" x14ac:dyDescent="0.2">
      <c r="C187" s="30"/>
      <c r="D187" s="29"/>
      <c r="E187" s="26"/>
      <c r="F187" s="26"/>
      <c r="G187" s="28"/>
      <c r="H187" s="27"/>
      <c r="I187" s="26"/>
      <c r="J187" s="25" t="s">
        <v>5</v>
      </c>
      <c r="K187" s="25" t="s">
        <v>5</v>
      </c>
      <c r="L187" s="25" t="s">
        <v>5</v>
      </c>
      <c r="M187" s="25" t="s">
        <v>5</v>
      </c>
      <c r="N187" s="25" t="s">
        <v>5</v>
      </c>
    </row>
    <row r="188" spans="3:15" x14ac:dyDescent="0.2">
      <c r="C188" s="21" t="str">
        <f t="shared" ref="C188:C202" si="15">C48</f>
        <v>Substations</v>
      </c>
      <c r="J188" s="34"/>
      <c r="K188" s="34"/>
      <c r="L188" s="34"/>
      <c r="M188" s="34"/>
      <c r="N188" s="34">
        <f t="shared" ref="N188:N202" si="16">I148+SUM(J168:N168)</f>
        <v>-26.678528229365554</v>
      </c>
      <c r="O188" s="32"/>
    </row>
    <row r="189" spans="3:15" x14ac:dyDescent="0.2">
      <c r="C189" s="21" t="str">
        <f t="shared" si="15"/>
        <v>Distribution Lines</v>
      </c>
      <c r="J189" s="34"/>
      <c r="K189" s="34"/>
      <c r="L189" s="34"/>
      <c r="M189" s="34"/>
      <c r="N189" s="34">
        <f t="shared" si="16"/>
        <v>-4.8136174718553084</v>
      </c>
      <c r="O189" s="32"/>
    </row>
    <row r="190" spans="3:15" x14ac:dyDescent="0.2">
      <c r="C190" s="21" t="str">
        <f t="shared" si="15"/>
        <v>Transmission Lines</v>
      </c>
      <c r="J190" s="34"/>
      <c r="K190" s="34"/>
      <c r="L190" s="34"/>
      <c r="M190" s="34"/>
      <c r="N190" s="34">
        <f t="shared" si="16"/>
        <v>1.5437897219319539</v>
      </c>
      <c r="O190" s="32"/>
    </row>
    <row r="191" spans="3:15" x14ac:dyDescent="0.2">
      <c r="C191" s="21" t="str">
        <f t="shared" si="15"/>
        <v>LV Services</v>
      </c>
      <c r="J191" s="34"/>
      <c r="K191" s="34"/>
      <c r="L191" s="34"/>
      <c r="M191" s="34"/>
      <c r="N191" s="34">
        <f t="shared" si="16"/>
        <v>1.5509258351880155</v>
      </c>
      <c r="O191" s="32"/>
    </row>
    <row r="192" spans="3:15" x14ac:dyDescent="0.2">
      <c r="C192" s="21" t="str">
        <f t="shared" si="15"/>
        <v>Distribution Substations</v>
      </c>
      <c r="J192" s="34"/>
      <c r="K192" s="34"/>
      <c r="L192" s="34"/>
      <c r="M192" s="34"/>
      <c r="N192" s="34">
        <f t="shared" si="16"/>
        <v>4.2667676580033689</v>
      </c>
      <c r="O192" s="32"/>
    </row>
    <row r="193" spans="3:15" x14ac:dyDescent="0.2">
      <c r="C193" s="21" t="str">
        <f t="shared" si="15"/>
        <v>Distribution Switchgear</v>
      </c>
      <c r="J193" s="34"/>
      <c r="K193" s="34"/>
      <c r="L193" s="34"/>
      <c r="M193" s="34"/>
      <c r="N193" s="34">
        <f t="shared" si="16"/>
        <v>4.3775442383205228</v>
      </c>
      <c r="O193" s="32"/>
    </row>
    <row r="194" spans="3:15" x14ac:dyDescent="0.2">
      <c r="C194" s="21" t="str">
        <f t="shared" si="15"/>
        <v>Protection</v>
      </c>
      <c r="J194" s="34"/>
      <c r="K194" s="34"/>
      <c r="L194" s="34"/>
      <c r="M194" s="34"/>
      <c r="N194" s="34">
        <f t="shared" si="16"/>
        <v>8.2724221304934424</v>
      </c>
      <c r="O194" s="32"/>
    </row>
    <row r="195" spans="3:15" x14ac:dyDescent="0.2">
      <c r="C195" s="21" t="str">
        <f t="shared" si="15"/>
        <v>SCADA</v>
      </c>
      <c r="J195" s="34"/>
      <c r="K195" s="34"/>
      <c r="L195" s="34"/>
      <c r="M195" s="34"/>
      <c r="N195" s="34">
        <f t="shared" si="16"/>
        <v>3.8692786435490318</v>
      </c>
      <c r="O195" s="32"/>
    </row>
    <row r="196" spans="3:15" x14ac:dyDescent="0.2">
      <c r="C196" s="21" t="str">
        <f t="shared" si="15"/>
        <v>Communications</v>
      </c>
      <c r="J196" s="34"/>
      <c r="K196" s="34"/>
      <c r="L196" s="34"/>
      <c r="M196" s="34"/>
      <c r="N196" s="34">
        <f t="shared" si="16"/>
        <v>-0.24421560644480911</v>
      </c>
      <c r="O196" s="32"/>
    </row>
    <row r="197" spans="3:15" x14ac:dyDescent="0.2">
      <c r="C197" s="21" t="str">
        <f t="shared" si="15"/>
        <v>Land and Easements</v>
      </c>
      <c r="J197" s="34"/>
      <c r="K197" s="34"/>
      <c r="L197" s="34"/>
      <c r="M197" s="34"/>
      <c r="N197" s="34">
        <f t="shared" si="16"/>
        <v>-0.99103181971771293</v>
      </c>
      <c r="O197" s="32"/>
    </row>
    <row r="198" spans="3:15" x14ac:dyDescent="0.2">
      <c r="C198" s="21" t="str">
        <f t="shared" si="15"/>
        <v>Property</v>
      </c>
      <c r="J198" s="34"/>
      <c r="K198" s="34"/>
      <c r="L198" s="34"/>
      <c r="M198" s="34"/>
      <c r="N198" s="34">
        <f t="shared" si="16"/>
        <v>-0.25698275853486408</v>
      </c>
      <c r="O198" s="32"/>
    </row>
    <row r="199" spans="3:15" x14ac:dyDescent="0.2">
      <c r="C199" s="21" t="str">
        <f t="shared" si="15"/>
        <v>IT and Communications</v>
      </c>
      <c r="J199" s="34"/>
      <c r="K199" s="34"/>
      <c r="L199" s="34"/>
      <c r="M199" s="34"/>
      <c r="N199" s="34">
        <f t="shared" si="16"/>
        <v>0.85898485146259396</v>
      </c>
      <c r="O199" s="32"/>
    </row>
    <row r="200" spans="3:15" x14ac:dyDescent="0.2">
      <c r="C200" s="21" t="str">
        <f t="shared" si="15"/>
        <v>Motor Vehicles</v>
      </c>
      <c r="J200" s="34"/>
      <c r="K200" s="34"/>
      <c r="L200" s="34"/>
      <c r="M200" s="34"/>
      <c r="N200" s="34">
        <f t="shared" si="16"/>
        <v>0.227260820654137</v>
      </c>
      <c r="O200" s="32"/>
    </row>
    <row r="201" spans="3:15" x14ac:dyDescent="0.2">
      <c r="C201" s="21" t="str">
        <f t="shared" si="15"/>
        <v>Plant and Equipment</v>
      </c>
      <c r="J201" s="34"/>
      <c r="K201" s="34"/>
      <c r="L201" s="34"/>
      <c r="M201" s="34"/>
      <c r="N201" s="34">
        <f t="shared" si="16"/>
        <v>-0.64799687803129857</v>
      </c>
      <c r="O201" s="32"/>
    </row>
    <row r="202" spans="3:15" x14ac:dyDescent="0.2">
      <c r="C202" s="21" t="str">
        <f t="shared" si="15"/>
        <v>Equity raising costs</v>
      </c>
      <c r="J202" s="34"/>
      <c r="K202" s="34"/>
      <c r="L202" s="34"/>
      <c r="M202" s="34"/>
      <c r="N202" s="34">
        <f t="shared" si="16"/>
        <v>0</v>
      </c>
      <c r="O202" s="32"/>
    </row>
    <row r="203" spans="3:15" x14ac:dyDescent="0.2">
      <c r="C203" s="19" t="s">
        <v>0</v>
      </c>
      <c r="J203" s="31"/>
      <c r="K203" s="31"/>
      <c r="L203" s="31"/>
      <c r="M203" s="31"/>
      <c r="N203" s="31">
        <f>SUM(N188:N202)</f>
        <v>-8.6653988643464821</v>
      </c>
    </row>
    <row r="205" spans="3:15" x14ac:dyDescent="0.2">
      <c r="O205" s="35"/>
    </row>
    <row r="206" spans="3:15" x14ac:dyDescent="0.2">
      <c r="C206" s="18" t="s">
        <v>7</v>
      </c>
      <c r="D206" s="17"/>
      <c r="E206" s="14"/>
      <c r="F206" s="14"/>
      <c r="G206" s="16"/>
      <c r="H206" s="15"/>
      <c r="I206" s="14"/>
      <c r="J206" s="13"/>
      <c r="K206" s="13"/>
      <c r="L206" s="13"/>
      <c r="M206" s="13"/>
      <c r="N206" s="13"/>
    </row>
    <row r="207" spans="3:15" x14ac:dyDescent="0.2">
      <c r="C207" s="30"/>
      <c r="D207" s="29"/>
      <c r="E207" s="26"/>
      <c r="F207" s="26"/>
      <c r="G207" s="28"/>
      <c r="H207" s="27"/>
      <c r="I207" s="26"/>
      <c r="J207" s="25" t="s">
        <v>5</v>
      </c>
      <c r="K207" s="25" t="s">
        <v>5</v>
      </c>
      <c r="L207" s="25" t="s">
        <v>5</v>
      </c>
      <c r="M207" s="25" t="s">
        <v>5</v>
      </c>
      <c r="N207" s="25" t="s">
        <v>5</v>
      </c>
    </row>
    <row r="208" spans="3:15" x14ac:dyDescent="0.2">
      <c r="C208" s="21" t="str">
        <f t="shared" ref="C208:C222" si="17">C48</f>
        <v>Substations</v>
      </c>
      <c r="J208" s="34"/>
      <c r="K208" s="34"/>
      <c r="L208" s="34"/>
      <c r="M208" s="34"/>
      <c r="N208" s="33">
        <v>0</v>
      </c>
      <c r="O208" s="32"/>
    </row>
    <row r="209" spans="3:15" x14ac:dyDescent="0.2">
      <c r="C209" s="21" t="str">
        <f t="shared" si="17"/>
        <v>Distribution Lines</v>
      </c>
      <c r="J209" s="34"/>
      <c r="K209" s="34"/>
      <c r="L209" s="34"/>
      <c r="M209" s="34"/>
      <c r="N209" s="33">
        <v>0</v>
      </c>
      <c r="O209" s="32"/>
    </row>
    <row r="210" spans="3:15" x14ac:dyDescent="0.2">
      <c r="C210" s="21" t="str">
        <f t="shared" si="17"/>
        <v>Transmission Lines</v>
      </c>
      <c r="J210" s="34"/>
      <c r="K210" s="34"/>
      <c r="L210" s="34"/>
      <c r="M210" s="34"/>
      <c r="N210" s="33">
        <v>0</v>
      </c>
      <c r="O210" s="32"/>
    </row>
    <row r="211" spans="3:15" x14ac:dyDescent="0.2">
      <c r="C211" s="21" t="str">
        <f t="shared" si="17"/>
        <v>LV Services</v>
      </c>
      <c r="J211" s="34"/>
      <c r="K211" s="34"/>
      <c r="L211" s="34"/>
      <c r="M211" s="34"/>
      <c r="N211" s="33">
        <v>0</v>
      </c>
      <c r="O211" s="32"/>
    </row>
    <row r="212" spans="3:15" x14ac:dyDescent="0.2">
      <c r="C212" s="21" t="str">
        <f t="shared" si="17"/>
        <v>Distribution Substations</v>
      </c>
      <c r="J212" s="34"/>
      <c r="K212" s="34"/>
      <c r="L212" s="34"/>
      <c r="M212" s="34"/>
      <c r="N212" s="33">
        <v>0</v>
      </c>
      <c r="O212" s="32"/>
    </row>
    <row r="213" spans="3:15" x14ac:dyDescent="0.2">
      <c r="C213" s="21" t="str">
        <f t="shared" si="17"/>
        <v>Distribution Switchgear</v>
      </c>
      <c r="J213" s="34"/>
      <c r="K213" s="34"/>
      <c r="L213" s="34"/>
      <c r="M213" s="34"/>
      <c r="N213" s="33">
        <v>0</v>
      </c>
      <c r="O213" s="32"/>
    </row>
    <row r="214" spans="3:15" x14ac:dyDescent="0.2">
      <c r="C214" s="21" t="str">
        <f t="shared" si="17"/>
        <v>Protection</v>
      </c>
      <c r="J214" s="34"/>
      <c r="K214" s="34"/>
      <c r="L214" s="34"/>
      <c r="M214" s="34"/>
      <c r="N214" s="33">
        <v>0</v>
      </c>
      <c r="O214" s="32"/>
    </row>
    <row r="215" spans="3:15" x14ac:dyDescent="0.2">
      <c r="C215" s="21" t="str">
        <f t="shared" si="17"/>
        <v>SCADA</v>
      </c>
      <c r="J215" s="34"/>
      <c r="K215" s="34"/>
      <c r="L215" s="34"/>
      <c r="M215" s="34"/>
      <c r="N215" s="33">
        <v>0</v>
      </c>
      <c r="O215" s="32"/>
    </row>
    <row r="216" spans="3:15" x14ac:dyDescent="0.2">
      <c r="C216" s="21" t="str">
        <f t="shared" si="17"/>
        <v>Communications</v>
      </c>
      <c r="J216" s="34"/>
      <c r="K216" s="34"/>
      <c r="L216" s="34"/>
      <c r="M216" s="34"/>
      <c r="N216" s="33">
        <v>0</v>
      </c>
      <c r="O216" s="32"/>
    </row>
    <row r="217" spans="3:15" x14ac:dyDescent="0.2">
      <c r="C217" s="21" t="str">
        <f t="shared" si="17"/>
        <v>Land and Easements</v>
      </c>
      <c r="J217" s="34"/>
      <c r="K217" s="34"/>
      <c r="L217" s="34"/>
      <c r="M217" s="34"/>
      <c r="N217" s="33">
        <v>9.1348125025662537</v>
      </c>
      <c r="O217" s="32"/>
    </row>
    <row r="218" spans="3:15" x14ac:dyDescent="0.2">
      <c r="C218" s="21" t="str">
        <f t="shared" si="17"/>
        <v>Property</v>
      </c>
      <c r="J218" s="34"/>
      <c r="K218" s="34"/>
      <c r="L218" s="34"/>
      <c r="M218" s="34"/>
      <c r="N218" s="33">
        <v>10.224553133915512</v>
      </c>
      <c r="O218" s="32"/>
    </row>
    <row r="219" spans="3:15" x14ac:dyDescent="0.2">
      <c r="C219" s="21" t="str">
        <f t="shared" si="17"/>
        <v>IT and Communications</v>
      </c>
      <c r="J219" s="34"/>
      <c r="K219" s="34"/>
      <c r="L219" s="34"/>
      <c r="M219" s="34"/>
      <c r="N219" s="33">
        <v>0.16183439327856242</v>
      </c>
      <c r="O219" s="32"/>
    </row>
    <row r="220" spans="3:15" x14ac:dyDescent="0.2">
      <c r="C220" s="21" t="str">
        <f t="shared" si="17"/>
        <v>Motor Vehicles</v>
      </c>
      <c r="J220" s="34"/>
      <c r="K220" s="34"/>
      <c r="L220" s="34"/>
      <c r="M220" s="34"/>
      <c r="N220" s="33">
        <v>0</v>
      </c>
      <c r="O220" s="32"/>
    </row>
    <row r="221" spans="3:15" x14ac:dyDescent="0.2">
      <c r="C221" s="21" t="str">
        <f t="shared" si="17"/>
        <v>Plant and Equipment</v>
      </c>
      <c r="J221" s="34"/>
      <c r="K221" s="34"/>
      <c r="L221" s="34"/>
      <c r="M221" s="34"/>
      <c r="N221" s="33">
        <v>3.3212635901010278E-2</v>
      </c>
      <c r="O221" s="32"/>
    </row>
    <row r="222" spans="3:15" x14ac:dyDescent="0.2">
      <c r="C222" s="21" t="str">
        <f t="shared" si="17"/>
        <v>Equity raising costs</v>
      </c>
      <c r="J222" s="34"/>
      <c r="K222" s="34"/>
      <c r="L222" s="34"/>
      <c r="M222" s="34"/>
      <c r="N222" s="33"/>
      <c r="O222" s="32"/>
    </row>
    <row r="223" spans="3:15" x14ac:dyDescent="0.2">
      <c r="C223" s="19" t="s">
        <v>0</v>
      </c>
      <c r="J223" s="31"/>
      <c r="K223" s="31"/>
      <c r="L223" s="31"/>
      <c r="M223" s="31"/>
      <c r="N223" s="31">
        <f>SUM(N208:N222)</f>
        <v>19.554412665661339</v>
      </c>
    </row>
    <row r="227" spans="3:15" x14ac:dyDescent="0.2">
      <c r="C227" s="18" t="s">
        <v>6</v>
      </c>
      <c r="D227" s="17"/>
      <c r="E227" s="14"/>
      <c r="F227" s="14"/>
      <c r="G227" s="16"/>
      <c r="H227" s="15"/>
      <c r="I227" s="14"/>
      <c r="J227" s="13"/>
      <c r="K227" s="13"/>
      <c r="L227" s="13"/>
      <c r="M227" s="13"/>
      <c r="N227" s="13"/>
    </row>
    <row r="228" spans="3:15" x14ac:dyDescent="0.2">
      <c r="C228" s="30"/>
      <c r="D228" s="29"/>
      <c r="E228" s="26"/>
      <c r="F228" s="26"/>
      <c r="G228" s="28"/>
      <c r="H228" s="27"/>
      <c r="I228" s="26"/>
      <c r="J228" s="25" t="s">
        <v>5</v>
      </c>
      <c r="K228" s="25" t="s">
        <v>5</v>
      </c>
      <c r="L228" s="25" t="s">
        <v>5</v>
      </c>
      <c r="M228" s="25" t="s">
        <v>5</v>
      </c>
      <c r="N228" s="25" t="s">
        <v>5</v>
      </c>
      <c r="O228" s="24"/>
    </row>
    <row r="229" spans="3:15" x14ac:dyDescent="0.2">
      <c r="C229" s="21" t="str">
        <f t="shared" ref="C229:C243" si="18">C48</f>
        <v>Substations</v>
      </c>
      <c r="N229" s="23">
        <f t="shared" ref="N229:N243" ca="1" si="19">(N128+N188+N208)</f>
        <v>268.56921362647154</v>
      </c>
      <c r="O229" s="22"/>
    </row>
    <row r="230" spans="3:15" x14ac:dyDescent="0.2">
      <c r="C230" s="21" t="str">
        <f t="shared" si="18"/>
        <v>Distribution Lines</v>
      </c>
      <c r="N230" s="20">
        <f t="shared" ca="1" si="19"/>
        <v>241.97110211260576</v>
      </c>
      <c r="O230" s="20"/>
    </row>
    <row r="231" spans="3:15" x14ac:dyDescent="0.2">
      <c r="C231" s="21" t="str">
        <f t="shared" si="18"/>
        <v>Transmission Lines</v>
      </c>
      <c r="N231" s="20">
        <f t="shared" ca="1" si="19"/>
        <v>177.74572717022863</v>
      </c>
      <c r="O231" s="20"/>
    </row>
    <row r="232" spans="3:15" x14ac:dyDescent="0.2">
      <c r="C232" s="21" t="str">
        <f t="shared" si="18"/>
        <v>LV Services</v>
      </c>
      <c r="N232" s="20">
        <f t="shared" ca="1" si="19"/>
        <v>8.2983005915694505</v>
      </c>
      <c r="O232" s="20"/>
    </row>
    <row r="233" spans="3:15" x14ac:dyDescent="0.2">
      <c r="C233" s="21" t="str">
        <f t="shared" si="18"/>
        <v>Distribution Substations</v>
      </c>
      <c r="N233" s="20">
        <f t="shared" ca="1" si="19"/>
        <v>100.69127571191724</v>
      </c>
      <c r="O233" s="20"/>
    </row>
    <row r="234" spans="3:15" x14ac:dyDescent="0.2">
      <c r="C234" s="21" t="str">
        <f t="shared" si="18"/>
        <v>Distribution Switchgear</v>
      </c>
      <c r="N234" s="20">
        <f t="shared" ca="1" si="19"/>
        <v>41.127491404060137</v>
      </c>
      <c r="O234" s="20"/>
    </row>
    <row r="235" spans="3:15" x14ac:dyDescent="0.2">
      <c r="C235" s="21" t="str">
        <f t="shared" si="18"/>
        <v>Protection</v>
      </c>
      <c r="N235" s="20">
        <f t="shared" ca="1" si="19"/>
        <v>31.925493179815813</v>
      </c>
      <c r="O235" s="20"/>
    </row>
    <row r="236" spans="3:15" x14ac:dyDescent="0.2">
      <c r="C236" s="21" t="str">
        <f t="shared" si="18"/>
        <v>SCADA</v>
      </c>
      <c r="N236" s="20">
        <f t="shared" ca="1" si="19"/>
        <v>9.9354050643142102</v>
      </c>
      <c r="O236" s="20"/>
    </row>
    <row r="237" spans="3:15" x14ac:dyDescent="0.2">
      <c r="C237" s="21" t="str">
        <f t="shared" si="18"/>
        <v>Communications</v>
      </c>
      <c r="N237" s="20">
        <f t="shared" ca="1" si="19"/>
        <v>7.7411517978808018</v>
      </c>
      <c r="O237" s="20"/>
    </row>
    <row r="238" spans="3:15" x14ac:dyDescent="0.2">
      <c r="C238" s="21" t="str">
        <f t="shared" si="18"/>
        <v>Land and Easements</v>
      </c>
      <c r="N238" s="20">
        <f t="shared" ca="1" si="19"/>
        <v>45.815760921706001</v>
      </c>
      <c r="O238" s="20"/>
    </row>
    <row r="239" spans="3:15" x14ac:dyDescent="0.2">
      <c r="C239" s="21" t="str">
        <f t="shared" si="18"/>
        <v>Property</v>
      </c>
      <c r="N239" s="20">
        <f t="shared" ca="1" si="19"/>
        <v>10.88191046360506</v>
      </c>
      <c r="O239" s="20"/>
    </row>
    <row r="240" spans="3:15" x14ac:dyDescent="0.2">
      <c r="C240" s="21" t="str">
        <f t="shared" si="18"/>
        <v>IT and Communications</v>
      </c>
      <c r="N240" s="20">
        <f t="shared" ca="1" si="19"/>
        <v>12.161977146964773</v>
      </c>
      <c r="O240" s="20"/>
    </row>
    <row r="241" spans="3:15" x14ac:dyDescent="0.2">
      <c r="C241" s="21" t="str">
        <f t="shared" si="18"/>
        <v>Motor Vehicles</v>
      </c>
      <c r="N241" s="20">
        <f t="shared" ca="1" si="19"/>
        <v>0.31647852785402508</v>
      </c>
      <c r="O241" s="20"/>
    </row>
    <row r="242" spans="3:15" x14ac:dyDescent="0.2">
      <c r="C242" s="21" t="str">
        <f t="shared" si="18"/>
        <v>Plant and Equipment</v>
      </c>
      <c r="N242" s="20">
        <f t="shared" ca="1" si="19"/>
        <v>4.7714438194047677</v>
      </c>
      <c r="O242" s="20"/>
    </row>
    <row r="243" spans="3:15" x14ac:dyDescent="0.2">
      <c r="C243" s="21" t="str">
        <f t="shared" si="18"/>
        <v>Equity raising costs</v>
      </c>
      <c r="N243" s="20">
        <f t="shared" ca="1" si="19"/>
        <v>0</v>
      </c>
      <c r="O243" s="20"/>
    </row>
    <row r="244" spans="3:15" x14ac:dyDescent="0.2">
      <c r="C244" s="19" t="s">
        <v>0</v>
      </c>
      <c r="N244" s="5">
        <f ca="1">SUM(N229:N243)</f>
        <v>961.95273153839821</v>
      </c>
    </row>
    <row r="249" spans="3:15" x14ac:dyDescent="0.2">
      <c r="C249" s="18" t="s">
        <v>4</v>
      </c>
      <c r="D249" s="17"/>
      <c r="E249" s="14"/>
      <c r="F249" s="14"/>
      <c r="G249" s="16"/>
      <c r="H249" s="15"/>
      <c r="I249" s="14"/>
      <c r="J249" s="13"/>
      <c r="K249" s="13"/>
      <c r="L249" s="13"/>
      <c r="M249" s="13"/>
      <c r="N249" s="13" t="s">
        <v>3</v>
      </c>
      <c r="O249" s="12" t="s">
        <v>2</v>
      </c>
    </row>
    <row r="250" spans="3:15" x14ac:dyDescent="0.2">
      <c r="N250" s="11" t="s">
        <v>1</v>
      </c>
      <c r="O250" s="3"/>
    </row>
    <row r="251" spans="3:15" x14ac:dyDescent="0.2">
      <c r="C251" s="8" t="str">
        <f t="shared" ref="C251:C265" si="20">C48</f>
        <v>Substations</v>
      </c>
      <c r="N251" s="10">
        <v>268.56921362647142</v>
      </c>
      <c r="O251" s="4" t="b">
        <f t="shared" ref="O251:O266" ca="1" si="21">ROUND(N251,4)=ROUND(N229,4)</f>
        <v>1</v>
      </c>
    </row>
    <row r="252" spans="3:15" x14ac:dyDescent="0.2">
      <c r="C252" s="8" t="str">
        <f t="shared" si="20"/>
        <v>Distribution Lines</v>
      </c>
      <c r="N252" s="10">
        <v>241.97110211260573</v>
      </c>
      <c r="O252" s="4" t="b">
        <f t="shared" ca="1" si="21"/>
        <v>1</v>
      </c>
    </row>
    <row r="253" spans="3:15" x14ac:dyDescent="0.2">
      <c r="C253" s="8" t="str">
        <f t="shared" si="20"/>
        <v>Transmission Lines</v>
      </c>
      <c r="N253" s="10">
        <v>177.74572717022869</v>
      </c>
      <c r="O253" s="4" t="b">
        <f t="shared" ca="1" si="21"/>
        <v>1</v>
      </c>
    </row>
    <row r="254" spans="3:15" x14ac:dyDescent="0.2">
      <c r="C254" s="8" t="str">
        <f t="shared" si="20"/>
        <v>LV Services</v>
      </c>
      <c r="N254" s="10">
        <v>8.2983005915694505</v>
      </c>
      <c r="O254" s="4" t="b">
        <f t="shared" ca="1" si="21"/>
        <v>1</v>
      </c>
    </row>
    <row r="255" spans="3:15" x14ac:dyDescent="0.2">
      <c r="C255" s="8" t="str">
        <f t="shared" si="20"/>
        <v>Distribution Substations</v>
      </c>
      <c r="J255" s="9"/>
      <c r="K255" s="9"/>
      <c r="L255" s="9"/>
      <c r="N255" s="10">
        <v>100.69127571191724</v>
      </c>
      <c r="O255" s="4" t="b">
        <f t="shared" ca="1" si="21"/>
        <v>1</v>
      </c>
    </row>
    <row r="256" spans="3:15" x14ac:dyDescent="0.2">
      <c r="C256" s="8" t="str">
        <f t="shared" si="20"/>
        <v>Distribution Switchgear</v>
      </c>
      <c r="N256" s="10">
        <v>41.12749140406013</v>
      </c>
      <c r="O256" s="4" t="b">
        <f t="shared" ca="1" si="21"/>
        <v>1</v>
      </c>
    </row>
    <row r="257" spans="3:15" x14ac:dyDescent="0.2">
      <c r="C257" s="8" t="str">
        <f t="shared" si="20"/>
        <v>Protection</v>
      </c>
      <c r="N257" s="10">
        <v>31.92549317981581</v>
      </c>
      <c r="O257" s="4" t="b">
        <f t="shared" ca="1" si="21"/>
        <v>1</v>
      </c>
    </row>
    <row r="258" spans="3:15" x14ac:dyDescent="0.2">
      <c r="C258" s="8" t="str">
        <f t="shared" si="20"/>
        <v>SCADA</v>
      </c>
      <c r="N258" s="10">
        <v>9.9354050643142084</v>
      </c>
      <c r="O258" s="4" t="b">
        <f t="shared" ca="1" si="21"/>
        <v>1</v>
      </c>
    </row>
    <row r="259" spans="3:15" x14ac:dyDescent="0.2">
      <c r="C259" s="8" t="str">
        <f t="shared" si="20"/>
        <v>Communications</v>
      </c>
      <c r="N259" s="10">
        <v>7.7411517978808018</v>
      </c>
      <c r="O259" s="4" t="b">
        <f t="shared" ca="1" si="21"/>
        <v>1</v>
      </c>
    </row>
    <row r="260" spans="3:15" x14ac:dyDescent="0.2">
      <c r="C260" s="8" t="str">
        <f t="shared" si="20"/>
        <v>Land and Easements</v>
      </c>
      <c r="N260" s="10">
        <v>45.815760921706001</v>
      </c>
      <c r="O260" s="4" t="b">
        <f t="shared" ca="1" si="21"/>
        <v>1</v>
      </c>
    </row>
    <row r="261" spans="3:15" x14ac:dyDescent="0.2">
      <c r="C261" s="8" t="str">
        <f t="shared" si="20"/>
        <v>Property</v>
      </c>
      <c r="N261" s="10">
        <v>10.88191046360506</v>
      </c>
      <c r="O261" s="4" t="b">
        <f t="shared" ca="1" si="21"/>
        <v>1</v>
      </c>
    </row>
    <row r="262" spans="3:15" x14ac:dyDescent="0.2">
      <c r="C262" s="8" t="str">
        <f t="shared" si="20"/>
        <v>IT and Communications</v>
      </c>
      <c r="N262" s="10">
        <v>12.161977146964771</v>
      </c>
      <c r="O262" s="4" t="b">
        <f t="shared" ca="1" si="21"/>
        <v>1</v>
      </c>
    </row>
    <row r="263" spans="3:15" x14ac:dyDescent="0.2">
      <c r="C263" s="8" t="str">
        <f t="shared" si="20"/>
        <v>Motor Vehicles</v>
      </c>
      <c r="N263" s="10">
        <v>0.31647852785402514</v>
      </c>
      <c r="O263" s="4" t="b">
        <f t="shared" ca="1" si="21"/>
        <v>1</v>
      </c>
    </row>
    <row r="264" spans="3:15" x14ac:dyDescent="0.2">
      <c r="C264" s="8" t="str">
        <f t="shared" si="20"/>
        <v>Plant and Equipment</v>
      </c>
      <c r="N264" s="10">
        <v>4.771443819404765</v>
      </c>
      <c r="O264" s="4" t="b">
        <f t="shared" ca="1" si="21"/>
        <v>1</v>
      </c>
    </row>
    <row r="265" spans="3:15" x14ac:dyDescent="0.2">
      <c r="C265" s="8" t="str">
        <f t="shared" si="20"/>
        <v>Equity raising costs</v>
      </c>
      <c r="N265" s="7">
        <v>0</v>
      </c>
      <c r="O265" s="4" t="b">
        <f t="shared" ca="1" si="21"/>
        <v>1</v>
      </c>
    </row>
    <row r="266" spans="3:15" ht="15" x14ac:dyDescent="0.25">
      <c r="C266" s="6" t="s">
        <v>0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5">
        <f>SUM(N251:N265)</f>
        <v>961.95273153839821</v>
      </c>
      <c r="O266" s="4" t="b">
        <f t="shared" ca="1" si="21"/>
        <v>1</v>
      </c>
    </row>
    <row r="267" spans="3:15" x14ac:dyDescent="0.2">
      <c r="O267" s="3"/>
    </row>
    <row r="268" spans="3:15" x14ac:dyDescent="0.2">
      <c r="O268" s="3"/>
    </row>
    <row r="269" spans="3:15" x14ac:dyDescent="0.2">
      <c r="O269" s="3"/>
    </row>
    <row r="270" spans="3:15" x14ac:dyDescent="0.2">
      <c r="O270" s="3"/>
    </row>
    <row r="271" spans="3:15" x14ac:dyDescent="0.2">
      <c r="C271" s="2"/>
    </row>
    <row r="272" spans="3:15" x14ac:dyDescent="0.2">
      <c r="C272" s="2"/>
    </row>
    <row r="273" spans="3:3" x14ac:dyDescent="0.2">
      <c r="C273" s="2"/>
    </row>
    <row r="274" spans="3:3" x14ac:dyDescent="0.2">
      <c r="C274" s="2"/>
    </row>
    <row r="275" spans="3:3" x14ac:dyDescent="0.2">
      <c r="C275" s="2"/>
    </row>
    <row r="276" spans="3:3" x14ac:dyDescent="0.2">
      <c r="C276" s="2"/>
    </row>
    <row r="277" spans="3:3" x14ac:dyDescent="0.2">
      <c r="C277" s="2"/>
    </row>
    <row r="278" spans="3:3" x14ac:dyDescent="0.2">
      <c r="C278" s="2"/>
    </row>
    <row r="279" spans="3:3" x14ac:dyDescent="0.2">
      <c r="C279" s="2"/>
    </row>
    <row r="280" spans="3:3" x14ac:dyDescent="0.2">
      <c r="C280" s="2"/>
    </row>
    <row r="281" spans="3:3" x14ac:dyDescent="0.2">
      <c r="C281" s="2"/>
    </row>
    <row r="282" spans="3:3" x14ac:dyDescent="0.2">
      <c r="C282" s="2"/>
    </row>
    <row r="283" spans="3:3" x14ac:dyDescent="0.2">
      <c r="C283" s="2"/>
    </row>
    <row r="284" spans="3:3" x14ac:dyDescent="0.2">
      <c r="C284" s="2"/>
    </row>
  </sheetData>
  <dataConsolidate/>
  <mergeCells count="2">
    <mergeCell ref="E1:F1"/>
    <mergeCell ref="G1:H1"/>
  </mergeCells>
  <dataValidations count="2">
    <dataValidation type="list" allowBlank="1" showInputMessage="1" showErrorMessage="1" sqref="G8">
      <formula1>"Yes,No"</formula1>
    </dataValidation>
    <dataValidation type="list" allowBlank="1" showInputMessage="1" showErrorMessage="1" sqref="G11">
      <formula1>"Forecast,Actual"</formula1>
    </dataValidation>
  </dataValidation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BW809"/>
  <sheetViews>
    <sheetView showGridLines="0" zoomScale="80" zoomScaleNormal="80" workbookViewId="0">
      <pane xSplit="9" ySplit="5" topLeftCell="J66" activePane="bottomRight" state="frozen"/>
      <selection pane="topRight"/>
      <selection pane="bottomLeft"/>
      <selection pane="bottomRight" activeCell="K511" sqref="K511"/>
    </sheetView>
  </sheetViews>
  <sheetFormatPr defaultColWidth="9.140625" defaultRowHeight="12.75" outlineLevelRow="1" x14ac:dyDescent="0.2"/>
  <cols>
    <col min="1" max="1" width="2.7109375" style="83" customWidth="1"/>
    <col min="2" max="2" width="6" style="83" customWidth="1"/>
    <col min="3" max="3" width="4" style="83" customWidth="1"/>
    <col min="4" max="4" width="32.5703125" style="46" customWidth="1"/>
    <col min="5" max="9" width="9.140625" style="83"/>
    <col min="10" max="13" width="11.28515625" style="83" customWidth="1"/>
    <col min="14" max="14" width="9.140625" style="83"/>
    <col min="15" max="15" width="8.140625" style="83" bestFit="1" customWidth="1"/>
    <col min="16" max="16" width="9" style="83" customWidth="1"/>
    <col min="17" max="62" width="9.140625" style="83"/>
    <col min="63" max="69" width="10.28515625" style="83" customWidth="1"/>
    <col min="70" max="72" width="9.140625" style="126"/>
    <col min="73" max="16384" width="9.140625" style="83"/>
  </cols>
  <sheetData>
    <row r="1" spans="1:75" s="127" customFormat="1" ht="12.75" customHeight="1" x14ac:dyDescent="0.3">
      <c r="D1" s="129"/>
      <c r="BR1" s="128"/>
      <c r="BS1" s="128"/>
      <c r="BT1" s="128"/>
    </row>
    <row r="2" spans="1:75" s="127" customFormat="1" ht="12.75" customHeight="1" x14ac:dyDescent="0.3">
      <c r="A2" s="127" t="s">
        <v>58</v>
      </c>
      <c r="D2" s="129"/>
      <c r="BR2" s="128"/>
      <c r="BS2" s="128"/>
      <c r="BT2" s="128"/>
    </row>
    <row r="3" spans="1:75" s="127" customFormat="1" ht="12.75" customHeight="1" x14ac:dyDescent="0.3">
      <c r="D3" s="129"/>
      <c r="BR3" s="128"/>
      <c r="BS3" s="128"/>
      <c r="BT3" s="128"/>
    </row>
    <row r="4" spans="1:75" s="127" customFormat="1" ht="12.75" customHeight="1" x14ac:dyDescent="0.3">
      <c r="D4" s="129"/>
      <c r="I4" s="176">
        <v>0</v>
      </c>
      <c r="J4" s="176">
        <v>1</v>
      </c>
      <c r="K4" s="176">
        <v>2</v>
      </c>
      <c r="L4" s="176">
        <v>3</v>
      </c>
      <c r="M4" s="176">
        <v>4</v>
      </c>
      <c r="N4" s="176">
        <v>5</v>
      </c>
      <c r="O4" s="176">
        <v>6</v>
      </c>
      <c r="P4" s="176">
        <v>7</v>
      </c>
      <c r="Q4" s="176">
        <v>8</v>
      </c>
      <c r="R4" s="176">
        <v>9</v>
      </c>
      <c r="S4" s="176">
        <v>10</v>
      </c>
      <c r="T4" s="176">
        <v>11</v>
      </c>
      <c r="U4" s="176">
        <v>12</v>
      </c>
      <c r="V4" s="176">
        <v>13</v>
      </c>
      <c r="W4" s="176">
        <v>14</v>
      </c>
      <c r="X4" s="176">
        <v>15</v>
      </c>
      <c r="Y4" s="176">
        <v>16</v>
      </c>
      <c r="Z4" s="176">
        <v>17</v>
      </c>
      <c r="AA4" s="176">
        <v>18</v>
      </c>
      <c r="AB4" s="176">
        <v>19</v>
      </c>
      <c r="AC4" s="176">
        <v>20</v>
      </c>
      <c r="AD4" s="176">
        <v>21</v>
      </c>
      <c r="AE4" s="176">
        <v>22</v>
      </c>
      <c r="AF4" s="176">
        <v>23</v>
      </c>
      <c r="AG4" s="176">
        <v>24</v>
      </c>
      <c r="AH4" s="176">
        <v>25</v>
      </c>
      <c r="AI4" s="176">
        <v>26</v>
      </c>
      <c r="AJ4" s="176">
        <v>27</v>
      </c>
      <c r="AK4" s="176">
        <v>28</v>
      </c>
      <c r="AL4" s="176">
        <v>29</v>
      </c>
      <c r="AM4" s="176">
        <v>30</v>
      </c>
      <c r="AN4" s="176">
        <v>31</v>
      </c>
      <c r="AO4" s="176">
        <v>32</v>
      </c>
      <c r="AP4" s="176">
        <v>33</v>
      </c>
      <c r="AQ4" s="176">
        <v>34</v>
      </c>
      <c r="AR4" s="176">
        <v>35</v>
      </c>
      <c r="AS4" s="176">
        <v>36</v>
      </c>
      <c r="AT4" s="176">
        <v>37</v>
      </c>
      <c r="AU4" s="176">
        <v>38</v>
      </c>
      <c r="AV4" s="176">
        <v>39</v>
      </c>
      <c r="AW4" s="176">
        <v>40</v>
      </c>
      <c r="AX4" s="176">
        <v>41</v>
      </c>
      <c r="AY4" s="176">
        <v>42</v>
      </c>
      <c r="AZ4" s="176">
        <v>43</v>
      </c>
      <c r="BA4" s="176">
        <v>44</v>
      </c>
      <c r="BB4" s="176">
        <v>45</v>
      </c>
      <c r="BC4" s="176">
        <v>46</v>
      </c>
      <c r="BD4" s="176">
        <v>47</v>
      </c>
      <c r="BE4" s="176">
        <v>48</v>
      </c>
      <c r="BF4" s="176">
        <v>49</v>
      </c>
      <c r="BG4" s="176">
        <v>50</v>
      </c>
      <c r="BH4" s="176">
        <v>51</v>
      </c>
      <c r="BI4" s="176">
        <v>52</v>
      </c>
      <c r="BJ4" s="176">
        <v>53</v>
      </c>
      <c r="BK4" s="176">
        <v>54</v>
      </c>
      <c r="BL4" s="176">
        <v>55</v>
      </c>
      <c r="BM4" s="176">
        <v>56</v>
      </c>
      <c r="BN4" s="176">
        <v>57</v>
      </c>
      <c r="BO4" s="176">
        <v>58</v>
      </c>
      <c r="BP4" s="176">
        <v>59</v>
      </c>
      <c r="BQ4" s="176">
        <v>60</v>
      </c>
      <c r="BR4" s="176">
        <v>61</v>
      </c>
      <c r="BS4" s="176">
        <v>62</v>
      </c>
      <c r="BT4" s="176">
        <v>63</v>
      </c>
      <c r="BU4" s="176">
        <v>64</v>
      </c>
      <c r="BV4" s="176">
        <v>65</v>
      </c>
      <c r="BW4" s="176">
        <v>66</v>
      </c>
    </row>
    <row r="5" spans="1:75" ht="12.75" customHeight="1" x14ac:dyDescent="0.2">
      <c r="B5" s="175" t="s">
        <v>57</v>
      </c>
      <c r="C5" s="174"/>
      <c r="D5" s="174"/>
      <c r="E5" s="174"/>
      <c r="F5" s="174"/>
      <c r="G5" s="174"/>
      <c r="H5" s="174"/>
      <c r="I5" s="173">
        <f>first_reg_period</f>
        <v>2014</v>
      </c>
      <c r="J5" s="173">
        <f t="shared" ref="J5:AO5" si="0">I5+1</f>
        <v>2015</v>
      </c>
      <c r="K5" s="173">
        <f t="shared" si="0"/>
        <v>2016</v>
      </c>
      <c r="L5" s="173">
        <f t="shared" si="0"/>
        <v>2017</v>
      </c>
      <c r="M5" s="173">
        <f t="shared" si="0"/>
        <v>2018</v>
      </c>
      <c r="N5" s="173">
        <f t="shared" si="0"/>
        <v>2019</v>
      </c>
      <c r="O5" s="173">
        <f t="shared" si="0"/>
        <v>2020</v>
      </c>
      <c r="P5" s="173">
        <f t="shared" si="0"/>
        <v>2021</v>
      </c>
      <c r="Q5" s="173">
        <f t="shared" si="0"/>
        <v>2022</v>
      </c>
      <c r="R5" s="173">
        <f t="shared" si="0"/>
        <v>2023</v>
      </c>
      <c r="S5" s="173">
        <f t="shared" si="0"/>
        <v>2024</v>
      </c>
      <c r="T5" s="173">
        <f t="shared" si="0"/>
        <v>2025</v>
      </c>
      <c r="U5" s="173">
        <f t="shared" si="0"/>
        <v>2026</v>
      </c>
      <c r="V5" s="173">
        <f t="shared" si="0"/>
        <v>2027</v>
      </c>
      <c r="W5" s="173">
        <f t="shared" si="0"/>
        <v>2028</v>
      </c>
      <c r="X5" s="173">
        <f t="shared" si="0"/>
        <v>2029</v>
      </c>
      <c r="Y5" s="173">
        <f t="shared" si="0"/>
        <v>2030</v>
      </c>
      <c r="Z5" s="173">
        <f t="shared" si="0"/>
        <v>2031</v>
      </c>
      <c r="AA5" s="173">
        <f t="shared" si="0"/>
        <v>2032</v>
      </c>
      <c r="AB5" s="173">
        <f t="shared" si="0"/>
        <v>2033</v>
      </c>
      <c r="AC5" s="173">
        <f t="shared" si="0"/>
        <v>2034</v>
      </c>
      <c r="AD5" s="173">
        <f t="shared" si="0"/>
        <v>2035</v>
      </c>
      <c r="AE5" s="173">
        <f t="shared" si="0"/>
        <v>2036</v>
      </c>
      <c r="AF5" s="173">
        <f t="shared" si="0"/>
        <v>2037</v>
      </c>
      <c r="AG5" s="173">
        <f t="shared" si="0"/>
        <v>2038</v>
      </c>
      <c r="AH5" s="173">
        <f t="shared" si="0"/>
        <v>2039</v>
      </c>
      <c r="AI5" s="173">
        <f t="shared" si="0"/>
        <v>2040</v>
      </c>
      <c r="AJ5" s="173">
        <f t="shared" si="0"/>
        <v>2041</v>
      </c>
      <c r="AK5" s="173">
        <f t="shared" si="0"/>
        <v>2042</v>
      </c>
      <c r="AL5" s="173">
        <f t="shared" si="0"/>
        <v>2043</v>
      </c>
      <c r="AM5" s="173">
        <f t="shared" si="0"/>
        <v>2044</v>
      </c>
      <c r="AN5" s="173">
        <f t="shared" si="0"/>
        <v>2045</v>
      </c>
      <c r="AO5" s="173">
        <f t="shared" si="0"/>
        <v>2046</v>
      </c>
      <c r="AP5" s="173">
        <f t="shared" ref="AP5:BT5" si="1">AO5+1</f>
        <v>2047</v>
      </c>
      <c r="AQ5" s="173">
        <f t="shared" si="1"/>
        <v>2048</v>
      </c>
      <c r="AR5" s="173">
        <f t="shared" si="1"/>
        <v>2049</v>
      </c>
      <c r="AS5" s="173">
        <f t="shared" si="1"/>
        <v>2050</v>
      </c>
      <c r="AT5" s="173">
        <f t="shared" si="1"/>
        <v>2051</v>
      </c>
      <c r="AU5" s="173">
        <f t="shared" si="1"/>
        <v>2052</v>
      </c>
      <c r="AV5" s="173">
        <f t="shared" si="1"/>
        <v>2053</v>
      </c>
      <c r="AW5" s="173">
        <f t="shared" si="1"/>
        <v>2054</v>
      </c>
      <c r="AX5" s="173">
        <f t="shared" si="1"/>
        <v>2055</v>
      </c>
      <c r="AY5" s="173">
        <f t="shared" si="1"/>
        <v>2056</v>
      </c>
      <c r="AZ5" s="173">
        <f t="shared" si="1"/>
        <v>2057</v>
      </c>
      <c r="BA5" s="173">
        <f t="shared" si="1"/>
        <v>2058</v>
      </c>
      <c r="BB5" s="173">
        <f t="shared" si="1"/>
        <v>2059</v>
      </c>
      <c r="BC5" s="173">
        <f t="shared" si="1"/>
        <v>2060</v>
      </c>
      <c r="BD5" s="173">
        <f t="shared" si="1"/>
        <v>2061</v>
      </c>
      <c r="BE5" s="173">
        <f t="shared" si="1"/>
        <v>2062</v>
      </c>
      <c r="BF5" s="173">
        <f t="shared" si="1"/>
        <v>2063</v>
      </c>
      <c r="BG5" s="173">
        <f t="shared" si="1"/>
        <v>2064</v>
      </c>
      <c r="BH5" s="173">
        <f t="shared" si="1"/>
        <v>2065</v>
      </c>
      <c r="BI5" s="173">
        <f t="shared" si="1"/>
        <v>2066</v>
      </c>
      <c r="BJ5" s="173">
        <f t="shared" si="1"/>
        <v>2067</v>
      </c>
      <c r="BK5" s="173">
        <f t="shared" si="1"/>
        <v>2068</v>
      </c>
      <c r="BL5" s="173">
        <f t="shared" si="1"/>
        <v>2069</v>
      </c>
      <c r="BM5" s="173">
        <f t="shared" si="1"/>
        <v>2070</v>
      </c>
      <c r="BN5" s="173">
        <f t="shared" si="1"/>
        <v>2071</v>
      </c>
      <c r="BO5" s="173">
        <f t="shared" si="1"/>
        <v>2072</v>
      </c>
      <c r="BP5" s="173">
        <f t="shared" si="1"/>
        <v>2073</v>
      </c>
      <c r="BQ5" s="173">
        <f t="shared" si="1"/>
        <v>2074</v>
      </c>
      <c r="BR5" s="173">
        <f t="shared" si="1"/>
        <v>2075</v>
      </c>
      <c r="BS5" s="173">
        <f t="shared" si="1"/>
        <v>2076</v>
      </c>
      <c r="BT5" s="173">
        <f t="shared" si="1"/>
        <v>2077</v>
      </c>
    </row>
    <row r="6" spans="1:75" ht="12.75" customHeight="1" x14ac:dyDescent="0.2">
      <c r="D6" s="120" t="s">
        <v>23</v>
      </c>
      <c r="E6" s="83" t="s">
        <v>16</v>
      </c>
      <c r="J6" s="172">
        <f>'Depn|Inputs'!J20</f>
        <v>4.5696461643434994E-2</v>
      </c>
      <c r="K6" s="172">
        <f>'Depn|Inputs'!K20</f>
        <v>4.5696461643434994E-2</v>
      </c>
      <c r="L6" s="172">
        <f>'Depn|Inputs'!L20</f>
        <v>4.5696461643434994E-2</v>
      </c>
      <c r="M6" s="172">
        <f>'Depn|Inputs'!M20</f>
        <v>4.5696461643434994E-2</v>
      </c>
      <c r="N6" s="172">
        <f>'Depn|Inputs'!N20</f>
        <v>4.5696461643434994E-2</v>
      </c>
      <c r="O6" s="172">
        <f>'Depn|Inputs'!O20</f>
        <v>3.5656539147257769E-2</v>
      </c>
      <c r="P6" s="172">
        <f>'Depn|Inputs'!P20</f>
        <v>3.5656539147257769E-2</v>
      </c>
      <c r="Q6" s="172">
        <f>'Depn|Inputs'!Q20</f>
        <v>3.5656539147257769E-2</v>
      </c>
      <c r="R6" s="172">
        <f>'Depn|Inputs'!R20</f>
        <v>3.5656539147257769E-2</v>
      </c>
      <c r="S6" s="172">
        <f>'Depn|Inputs'!S20</f>
        <v>3.5656539147257769E-2</v>
      </c>
      <c r="T6" s="171">
        <f t="shared" ref="T6:AY6" si="2">S6</f>
        <v>3.5656539147257769E-2</v>
      </c>
      <c r="U6" s="171">
        <f t="shared" si="2"/>
        <v>3.5656539147257769E-2</v>
      </c>
      <c r="V6" s="171">
        <f t="shared" si="2"/>
        <v>3.5656539147257769E-2</v>
      </c>
      <c r="W6" s="171">
        <f t="shared" si="2"/>
        <v>3.5656539147257769E-2</v>
      </c>
      <c r="X6" s="171">
        <f t="shared" si="2"/>
        <v>3.5656539147257769E-2</v>
      </c>
      <c r="Y6" s="171">
        <f t="shared" si="2"/>
        <v>3.5656539147257769E-2</v>
      </c>
      <c r="Z6" s="171">
        <f t="shared" si="2"/>
        <v>3.5656539147257769E-2</v>
      </c>
      <c r="AA6" s="171">
        <f t="shared" si="2"/>
        <v>3.5656539147257769E-2</v>
      </c>
      <c r="AB6" s="171">
        <f t="shared" si="2"/>
        <v>3.5656539147257769E-2</v>
      </c>
      <c r="AC6" s="171">
        <f t="shared" si="2"/>
        <v>3.5656539147257769E-2</v>
      </c>
      <c r="AD6" s="171">
        <f t="shared" si="2"/>
        <v>3.5656539147257769E-2</v>
      </c>
      <c r="AE6" s="171">
        <f t="shared" si="2"/>
        <v>3.5656539147257769E-2</v>
      </c>
      <c r="AF6" s="171">
        <f t="shared" si="2"/>
        <v>3.5656539147257769E-2</v>
      </c>
      <c r="AG6" s="171">
        <f t="shared" si="2"/>
        <v>3.5656539147257769E-2</v>
      </c>
      <c r="AH6" s="171">
        <f t="shared" si="2"/>
        <v>3.5656539147257769E-2</v>
      </c>
      <c r="AI6" s="171">
        <f t="shared" si="2"/>
        <v>3.5656539147257769E-2</v>
      </c>
      <c r="AJ6" s="171">
        <f t="shared" si="2"/>
        <v>3.5656539147257769E-2</v>
      </c>
      <c r="AK6" s="171">
        <f t="shared" si="2"/>
        <v>3.5656539147257769E-2</v>
      </c>
      <c r="AL6" s="171">
        <f t="shared" si="2"/>
        <v>3.5656539147257769E-2</v>
      </c>
      <c r="AM6" s="171">
        <f t="shared" si="2"/>
        <v>3.5656539147257769E-2</v>
      </c>
      <c r="AN6" s="171">
        <f t="shared" si="2"/>
        <v>3.5656539147257769E-2</v>
      </c>
      <c r="AO6" s="171">
        <f t="shared" si="2"/>
        <v>3.5656539147257769E-2</v>
      </c>
      <c r="AP6" s="171">
        <f t="shared" si="2"/>
        <v>3.5656539147257769E-2</v>
      </c>
      <c r="AQ6" s="171">
        <f t="shared" si="2"/>
        <v>3.5656539147257769E-2</v>
      </c>
      <c r="AR6" s="171">
        <f t="shared" si="2"/>
        <v>3.5656539147257769E-2</v>
      </c>
      <c r="AS6" s="171">
        <f t="shared" si="2"/>
        <v>3.5656539147257769E-2</v>
      </c>
      <c r="AT6" s="171">
        <f t="shared" si="2"/>
        <v>3.5656539147257769E-2</v>
      </c>
      <c r="AU6" s="171">
        <f t="shared" si="2"/>
        <v>3.5656539147257769E-2</v>
      </c>
      <c r="AV6" s="171">
        <f t="shared" si="2"/>
        <v>3.5656539147257769E-2</v>
      </c>
      <c r="AW6" s="171">
        <f t="shared" si="2"/>
        <v>3.5656539147257769E-2</v>
      </c>
      <c r="AX6" s="171">
        <f t="shared" si="2"/>
        <v>3.5656539147257769E-2</v>
      </c>
      <c r="AY6" s="171">
        <f t="shared" si="2"/>
        <v>3.5656539147257769E-2</v>
      </c>
      <c r="AZ6" s="171">
        <f t="shared" ref="AZ6:BT6" si="3">AY6</f>
        <v>3.5656539147257769E-2</v>
      </c>
      <c r="BA6" s="171">
        <f t="shared" si="3"/>
        <v>3.5656539147257769E-2</v>
      </c>
      <c r="BB6" s="171">
        <f t="shared" si="3"/>
        <v>3.5656539147257769E-2</v>
      </c>
      <c r="BC6" s="171">
        <f t="shared" si="3"/>
        <v>3.5656539147257769E-2</v>
      </c>
      <c r="BD6" s="171">
        <f t="shared" si="3"/>
        <v>3.5656539147257769E-2</v>
      </c>
      <c r="BE6" s="171">
        <f t="shared" si="3"/>
        <v>3.5656539147257769E-2</v>
      </c>
      <c r="BF6" s="171">
        <f t="shared" si="3"/>
        <v>3.5656539147257769E-2</v>
      </c>
      <c r="BG6" s="171">
        <f t="shared" si="3"/>
        <v>3.5656539147257769E-2</v>
      </c>
      <c r="BH6" s="171">
        <f t="shared" si="3"/>
        <v>3.5656539147257769E-2</v>
      </c>
      <c r="BI6" s="171">
        <f t="shared" si="3"/>
        <v>3.5656539147257769E-2</v>
      </c>
      <c r="BJ6" s="171">
        <f t="shared" si="3"/>
        <v>3.5656539147257769E-2</v>
      </c>
      <c r="BK6" s="171">
        <f t="shared" si="3"/>
        <v>3.5656539147257769E-2</v>
      </c>
      <c r="BL6" s="171">
        <f t="shared" si="3"/>
        <v>3.5656539147257769E-2</v>
      </c>
      <c r="BM6" s="171">
        <f t="shared" si="3"/>
        <v>3.5656539147257769E-2</v>
      </c>
      <c r="BN6" s="171">
        <f t="shared" si="3"/>
        <v>3.5656539147257769E-2</v>
      </c>
      <c r="BO6" s="171">
        <f t="shared" si="3"/>
        <v>3.5656539147257769E-2</v>
      </c>
      <c r="BP6" s="171">
        <f t="shared" si="3"/>
        <v>3.5656539147257769E-2</v>
      </c>
      <c r="BQ6" s="171">
        <f t="shared" si="3"/>
        <v>3.5656539147257769E-2</v>
      </c>
      <c r="BR6" s="170">
        <f t="shared" si="3"/>
        <v>3.5656539147257769E-2</v>
      </c>
      <c r="BS6" s="170">
        <f t="shared" si="3"/>
        <v>3.5656539147257769E-2</v>
      </c>
      <c r="BT6" s="170">
        <f t="shared" si="3"/>
        <v>3.5656539147257769E-2</v>
      </c>
    </row>
    <row r="7" spans="1:75" ht="12.75" customHeight="1" x14ac:dyDescent="0.2">
      <c r="D7" s="120" t="s">
        <v>56</v>
      </c>
      <c r="E7" s="83" t="s">
        <v>16</v>
      </c>
      <c r="J7" s="172">
        <f>'Depn|Inputs'!J21</f>
        <v>6.3656897053341099E-2</v>
      </c>
      <c r="K7" s="172">
        <f>'Depn|Inputs'!K21</f>
        <v>6.33536251608664E-2</v>
      </c>
      <c r="L7" s="172">
        <f>'Depn|Inputs'!L21</f>
        <v>6.1131095763633292E-2</v>
      </c>
      <c r="M7" s="172">
        <f>'Depn|Inputs'!M21</f>
        <v>6.5659757729355173E-2</v>
      </c>
      <c r="N7" s="172">
        <f>'Depn|Inputs'!N21</f>
        <v>6.4352955160713154E-2</v>
      </c>
      <c r="O7" s="172">
        <f>'Depn|Inputs'!O21</f>
        <v>6.0769912104192025E-2</v>
      </c>
      <c r="P7" s="172">
        <f>'Depn|Inputs'!P21</f>
        <v>6.0769912104192025E-2</v>
      </c>
      <c r="Q7" s="172">
        <f>'Depn|Inputs'!Q21</f>
        <v>6.0769912104192025E-2</v>
      </c>
      <c r="R7" s="172">
        <f>'Depn|Inputs'!R21</f>
        <v>6.0769912104192025E-2</v>
      </c>
      <c r="S7" s="172">
        <f>'Depn|Inputs'!S21</f>
        <v>6.0769912104192025E-2</v>
      </c>
      <c r="T7" s="171">
        <f t="shared" ref="T7:AY7" si="4">S7</f>
        <v>6.0769912104192025E-2</v>
      </c>
      <c r="U7" s="171">
        <f t="shared" si="4"/>
        <v>6.0769912104192025E-2</v>
      </c>
      <c r="V7" s="171">
        <f t="shared" si="4"/>
        <v>6.0769912104192025E-2</v>
      </c>
      <c r="W7" s="171">
        <f t="shared" si="4"/>
        <v>6.0769912104192025E-2</v>
      </c>
      <c r="X7" s="171">
        <f t="shared" si="4"/>
        <v>6.0769912104192025E-2</v>
      </c>
      <c r="Y7" s="171">
        <f t="shared" si="4"/>
        <v>6.0769912104192025E-2</v>
      </c>
      <c r="Z7" s="171">
        <f t="shared" si="4"/>
        <v>6.0769912104192025E-2</v>
      </c>
      <c r="AA7" s="171">
        <f t="shared" si="4"/>
        <v>6.0769912104192025E-2</v>
      </c>
      <c r="AB7" s="171">
        <f t="shared" si="4"/>
        <v>6.0769912104192025E-2</v>
      </c>
      <c r="AC7" s="171">
        <f t="shared" si="4"/>
        <v>6.0769912104192025E-2</v>
      </c>
      <c r="AD7" s="171">
        <f t="shared" si="4"/>
        <v>6.0769912104192025E-2</v>
      </c>
      <c r="AE7" s="171">
        <f t="shared" si="4"/>
        <v>6.0769912104192025E-2</v>
      </c>
      <c r="AF7" s="171">
        <f t="shared" si="4"/>
        <v>6.0769912104192025E-2</v>
      </c>
      <c r="AG7" s="171">
        <f t="shared" si="4"/>
        <v>6.0769912104192025E-2</v>
      </c>
      <c r="AH7" s="171">
        <f t="shared" si="4"/>
        <v>6.0769912104192025E-2</v>
      </c>
      <c r="AI7" s="171">
        <f t="shared" si="4"/>
        <v>6.0769912104192025E-2</v>
      </c>
      <c r="AJ7" s="171">
        <f t="shared" si="4"/>
        <v>6.0769912104192025E-2</v>
      </c>
      <c r="AK7" s="171">
        <f t="shared" si="4"/>
        <v>6.0769912104192025E-2</v>
      </c>
      <c r="AL7" s="171">
        <f t="shared" si="4"/>
        <v>6.0769912104192025E-2</v>
      </c>
      <c r="AM7" s="171">
        <f t="shared" si="4"/>
        <v>6.0769912104192025E-2</v>
      </c>
      <c r="AN7" s="171">
        <f t="shared" si="4"/>
        <v>6.0769912104192025E-2</v>
      </c>
      <c r="AO7" s="171">
        <f t="shared" si="4"/>
        <v>6.0769912104192025E-2</v>
      </c>
      <c r="AP7" s="171">
        <f t="shared" si="4"/>
        <v>6.0769912104192025E-2</v>
      </c>
      <c r="AQ7" s="171">
        <f t="shared" si="4"/>
        <v>6.0769912104192025E-2</v>
      </c>
      <c r="AR7" s="171">
        <f t="shared" si="4"/>
        <v>6.0769912104192025E-2</v>
      </c>
      <c r="AS7" s="171">
        <f t="shared" si="4"/>
        <v>6.0769912104192025E-2</v>
      </c>
      <c r="AT7" s="171">
        <f t="shared" si="4"/>
        <v>6.0769912104192025E-2</v>
      </c>
      <c r="AU7" s="171">
        <f t="shared" si="4"/>
        <v>6.0769912104192025E-2</v>
      </c>
      <c r="AV7" s="171">
        <f t="shared" si="4"/>
        <v>6.0769912104192025E-2</v>
      </c>
      <c r="AW7" s="171">
        <f t="shared" si="4"/>
        <v>6.0769912104192025E-2</v>
      </c>
      <c r="AX7" s="171">
        <f t="shared" si="4"/>
        <v>6.0769912104192025E-2</v>
      </c>
      <c r="AY7" s="171">
        <f t="shared" si="4"/>
        <v>6.0769912104192025E-2</v>
      </c>
      <c r="AZ7" s="171">
        <f t="shared" ref="AZ7:BT7" si="5">AY7</f>
        <v>6.0769912104192025E-2</v>
      </c>
      <c r="BA7" s="171">
        <f t="shared" si="5"/>
        <v>6.0769912104192025E-2</v>
      </c>
      <c r="BB7" s="171">
        <f t="shared" si="5"/>
        <v>6.0769912104192025E-2</v>
      </c>
      <c r="BC7" s="171">
        <f t="shared" si="5"/>
        <v>6.0769912104192025E-2</v>
      </c>
      <c r="BD7" s="171">
        <f t="shared" si="5"/>
        <v>6.0769912104192025E-2</v>
      </c>
      <c r="BE7" s="171">
        <f t="shared" si="5"/>
        <v>6.0769912104192025E-2</v>
      </c>
      <c r="BF7" s="171">
        <f t="shared" si="5"/>
        <v>6.0769912104192025E-2</v>
      </c>
      <c r="BG7" s="171">
        <f t="shared" si="5"/>
        <v>6.0769912104192025E-2</v>
      </c>
      <c r="BH7" s="171">
        <f t="shared" si="5"/>
        <v>6.0769912104192025E-2</v>
      </c>
      <c r="BI7" s="171">
        <f t="shared" si="5"/>
        <v>6.0769912104192025E-2</v>
      </c>
      <c r="BJ7" s="171">
        <f t="shared" si="5"/>
        <v>6.0769912104192025E-2</v>
      </c>
      <c r="BK7" s="171">
        <f t="shared" si="5"/>
        <v>6.0769912104192025E-2</v>
      </c>
      <c r="BL7" s="171">
        <f t="shared" si="5"/>
        <v>6.0769912104192025E-2</v>
      </c>
      <c r="BM7" s="171">
        <f t="shared" si="5"/>
        <v>6.0769912104192025E-2</v>
      </c>
      <c r="BN7" s="171">
        <f t="shared" si="5"/>
        <v>6.0769912104192025E-2</v>
      </c>
      <c r="BO7" s="171">
        <f t="shared" si="5"/>
        <v>6.0769912104192025E-2</v>
      </c>
      <c r="BP7" s="171">
        <f t="shared" si="5"/>
        <v>6.0769912104192025E-2</v>
      </c>
      <c r="BQ7" s="171">
        <f t="shared" si="5"/>
        <v>6.0769912104192025E-2</v>
      </c>
      <c r="BR7" s="170">
        <f t="shared" si="5"/>
        <v>6.0769912104192025E-2</v>
      </c>
      <c r="BS7" s="170">
        <f t="shared" si="5"/>
        <v>6.0769912104192025E-2</v>
      </c>
      <c r="BT7" s="170">
        <f t="shared" si="5"/>
        <v>6.0769912104192025E-2</v>
      </c>
    </row>
    <row r="8" spans="1:75" ht="12.75" customHeight="1" x14ac:dyDescent="0.2">
      <c r="G8" s="169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2"/>
      <c r="BS8" s="142"/>
      <c r="BT8" s="142"/>
    </row>
    <row r="9" spans="1:75" ht="12.75" customHeight="1" x14ac:dyDescent="0.2">
      <c r="D9" s="46" t="s">
        <v>42</v>
      </c>
      <c r="E9" s="83" t="s">
        <v>16</v>
      </c>
      <c r="J9" s="168">
        <f t="shared" ref="J9:AO9" ca="1" si="6">SUMIF($D$17:$D$809, $D9, J$17:J$809)</f>
        <v>49.34599798449144</v>
      </c>
      <c r="K9" s="168">
        <f t="shared" ca="1" si="6"/>
        <v>51.28775753449208</v>
      </c>
      <c r="L9" s="168">
        <f t="shared" ca="1" si="6"/>
        <v>46.868218691370686</v>
      </c>
      <c r="M9" s="168">
        <f t="shared" ca="1" si="6"/>
        <v>47.667857884843421</v>
      </c>
      <c r="N9" s="168">
        <f t="shared" ca="1" si="6"/>
        <v>48.75491958512093</v>
      </c>
      <c r="O9" s="168">
        <f t="shared" ca="1" si="6"/>
        <v>37.469481749132051</v>
      </c>
      <c r="P9" s="168">
        <f t="shared" ca="1" si="6"/>
        <v>37.499929803527564</v>
      </c>
      <c r="Q9" s="168">
        <f t="shared" ca="1" si="6"/>
        <v>37.469702708966103</v>
      </c>
      <c r="R9" s="168">
        <f t="shared" ca="1" si="6"/>
        <v>37.469702708966103</v>
      </c>
      <c r="S9" s="168">
        <f t="shared" ca="1" si="6"/>
        <v>36.992014091632626</v>
      </c>
      <c r="T9" s="168">
        <f t="shared" ca="1" si="6"/>
        <v>36.806320096583711</v>
      </c>
      <c r="U9" s="168">
        <f t="shared" ca="1" si="6"/>
        <v>36.771782401111281</v>
      </c>
      <c r="V9" s="168">
        <f t="shared" ca="1" si="6"/>
        <v>36.596110323088944</v>
      </c>
      <c r="W9" s="168">
        <f t="shared" ca="1" si="6"/>
        <v>36.548726570606654</v>
      </c>
      <c r="X9" s="168">
        <f t="shared" ca="1" si="6"/>
        <v>36.375244034783542</v>
      </c>
      <c r="Y9" s="168">
        <f t="shared" ca="1" si="6"/>
        <v>35.94522856983896</v>
      </c>
      <c r="Z9" s="168">
        <f t="shared" ca="1" si="6"/>
        <v>35.595181595847222</v>
      </c>
      <c r="AA9" s="168">
        <f t="shared" ca="1" si="6"/>
        <v>35.094529443204223</v>
      </c>
      <c r="AB9" s="168">
        <f t="shared" ca="1" si="6"/>
        <v>34.85434478271285</v>
      </c>
      <c r="AC9" s="168">
        <f t="shared" ca="1" si="6"/>
        <v>26.987506346507718</v>
      </c>
      <c r="AD9" s="168">
        <f t="shared" ca="1" si="6"/>
        <v>21.511761632353245</v>
      </c>
      <c r="AE9" s="168">
        <f t="shared" ca="1" si="6"/>
        <v>21.511761632353245</v>
      </c>
      <c r="AF9" s="168">
        <f t="shared" ca="1" si="6"/>
        <v>21.510072987384731</v>
      </c>
      <c r="AG9" s="168">
        <f t="shared" ca="1" si="6"/>
        <v>20.978530640862395</v>
      </c>
      <c r="AH9" s="168">
        <f t="shared" ca="1" si="6"/>
        <v>17.903283435911934</v>
      </c>
      <c r="AI9" s="168">
        <f t="shared" ca="1" si="6"/>
        <v>17.283862967073553</v>
      </c>
      <c r="AJ9" s="168">
        <f t="shared" ca="1" si="6"/>
        <v>17.259639874649224</v>
      </c>
      <c r="AK9" s="168">
        <f t="shared" ca="1" si="6"/>
        <v>17.24113295447918</v>
      </c>
      <c r="AL9" s="168">
        <f t="shared" ca="1" si="6"/>
        <v>17.193188943660019</v>
      </c>
      <c r="AM9" s="168">
        <f t="shared" ca="1" si="6"/>
        <v>17.036177065189971</v>
      </c>
      <c r="AN9" s="168">
        <f t="shared" ca="1" si="6"/>
        <v>15.079430959839712</v>
      </c>
      <c r="AO9" s="168">
        <f t="shared" ca="1" si="6"/>
        <v>11.215898974692518</v>
      </c>
      <c r="AP9" s="168">
        <f t="shared" ref="AP9:BT9" ca="1" si="7">SUMIF($D$17:$D$809, $D9, AP$17:AP$809)</f>
        <v>5.8602664758282259</v>
      </c>
      <c r="AQ9" s="168">
        <f t="shared" ca="1" si="7"/>
        <v>4.6866338296455154</v>
      </c>
      <c r="AR9" s="168">
        <f t="shared" ca="1" si="7"/>
        <v>4.6866338296455154</v>
      </c>
      <c r="AS9" s="168">
        <f t="shared" ca="1" si="7"/>
        <v>4.6866338296455154</v>
      </c>
      <c r="AT9" s="168">
        <f t="shared" ca="1" si="7"/>
        <v>4.6866338296455154</v>
      </c>
      <c r="AU9" s="168">
        <f t="shared" ca="1" si="7"/>
        <v>4.6866338296455154</v>
      </c>
      <c r="AV9" s="168">
        <f t="shared" ca="1" si="7"/>
        <v>4.6866338296455154</v>
      </c>
      <c r="AW9" s="168">
        <f t="shared" ca="1" si="7"/>
        <v>4.6866338296455154</v>
      </c>
      <c r="AX9" s="168">
        <f t="shared" ca="1" si="7"/>
        <v>4.6866338296455154</v>
      </c>
      <c r="AY9" s="168">
        <f t="shared" ca="1" si="7"/>
        <v>4.7041878995303197</v>
      </c>
      <c r="AZ9" s="168">
        <f t="shared" ca="1" si="7"/>
        <v>5.1217657024072079</v>
      </c>
      <c r="BA9" s="168">
        <f t="shared" ca="1" si="7"/>
        <v>4.2201110872026231</v>
      </c>
      <c r="BB9" s="168">
        <f t="shared" ca="1" si="7"/>
        <v>3.4644813273382358</v>
      </c>
      <c r="BC9" s="168">
        <f t="shared" ca="1" si="7"/>
        <v>2.978177720608846</v>
      </c>
      <c r="BD9" s="168">
        <f t="shared" ca="1" si="7"/>
        <v>2.6152586086702678</v>
      </c>
      <c r="BE9" s="168">
        <f t="shared" ca="1" si="7"/>
        <v>2.1509854102564354</v>
      </c>
      <c r="BF9" s="168">
        <f t="shared" ca="1" si="7"/>
        <v>2.0776000377888377</v>
      </c>
      <c r="BG9" s="168">
        <f t="shared" ca="1" si="7"/>
        <v>1.9798652214015648</v>
      </c>
      <c r="BH9" s="168">
        <f t="shared" ca="1" si="7"/>
        <v>1.9053177049970675</v>
      </c>
      <c r="BI9" s="168">
        <f t="shared" ca="1" si="7"/>
        <v>1.9053177049970675</v>
      </c>
      <c r="BJ9" s="168">
        <f t="shared" ca="1" si="7"/>
        <v>1.853598423586361</v>
      </c>
      <c r="BK9" s="168">
        <f t="shared" ca="1" si="7"/>
        <v>1.7638312317670981</v>
      </c>
      <c r="BL9" s="168">
        <f t="shared" ca="1" si="7"/>
        <v>1.6620829879678576</v>
      </c>
      <c r="BM9" s="168">
        <f t="shared" ca="1" si="7"/>
        <v>1.6043207480582686</v>
      </c>
      <c r="BN9" s="168">
        <f t="shared" ca="1" si="7"/>
        <v>1.3788763861545617</v>
      </c>
      <c r="BO9" s="168">
        <f t="shared" ca="1" si="7"/>
        <v>1.0223612354826357</v>
      </c>
      <c r="BP9" s="168">
        <f t="shared" ca="1" si="7"/>
        <v>0.71914446783844033</v>
      </c>
      <c r="BQ9" s="168">
        <f t="shared" ca="1" si="7"/>
        <v>0.43950343286515015</v>
      </c>
      <c r="BR9" s="167">
        <f t="shared" ca="1" si="7"/>
        <v>0.15543300942563715</v>
      </c>
      <c r="BS9" s="167">
        <f t="shared" ca="1" si="7"/>
        <v>1.9107108399514794E-3</v>
      </c>
      <c r="BT9" s="167">
        <f t="shared" ca="1" si="7"/>
        <v>0</v>
      </c>
    </row>
    <row r="10" spans="1:75" ht="12.75" customHeight="1" x14ac:dyDescent="0.2">
      <c r="D10" s="46" t="s">
        <v>21</v>
      </c>
      <c r="E10" s="83" t="s">
        <v>16</v>
      </c>
      <c r="J10" s="83">
        <f t="shared" ref="J10:AO10" si="8">SUMIF($C$17:$C$809, $D10, J$17:J$809)</f>
        <v>77.31797257684282</v>
      </c>
      <c r="K10" s="83">
        <f t="shared" si="8"/>
        <v>64.587117191964452</v>
      </c>
      <c r="L10" s="83">
        <f t="shared" si="8"/>
        <v>45.16536568066342</v>
      </c>
      <c r="M10" s="83">
        <f t="shared" si="8"/>
        <v>37.26356784122212</v>
      </c>
      <c r="N10" s="83">
        <f t="shared" si="8"/>
        <v>39.747542061466383</v>
      </c>
      <c r="O10" s="83">
        <f t="shared" si="8"/>
        <v>0</v>
      </c>
      <c r="P10" s="83">
        <f t="shared" si="8"/>
        <v>0</v>
      </c>
      <c r="Q10" s="83">
        <f t="shared" si="8"/>
        <v>0</v>
      </c>
      <c r="R10" s="83">
        <f t="shared" si="8"/>
        <v>0</v>
      </c>
      <c r="S10" s="83">
        <f t="shared" si="8"/>
        <v>0</v>
      </c>
      <c r="T10" s="83">
        <f t="shared" si="8"/>
        <v>0</v>
      </c>
      <c r="U10" s="83">
        <f t="shared" si="8"/>
        <v>0</v>
      </c>
      <c r="V10" s="83">
        <f t="shared" si="8"/>
        <v>0</v>
      </c>
      <c r="W10" s="83">
        <f t="shared" si="8"/>
        <v>0</v>
      </c>
      <c r="X10" s="83">
        <f t="shared" si="8"/>
        <v>0</v>
      </c>
      <c r="Y10" s="83">
        <f t="shared" si="8"/>
        <v>0</v>
      </c>
      <c r="Z10" s="83">
        <f t="shared" si="8"/>
        <v>0</v>
      </c>
      <c r="AA10" s="83">
        <f t="shared" si="8"/>
        <v>0</v>
      </c>
      <c r="AB10" s="83">
        <f t="shared" si="8"/>
        <v>0</v>
      </c>
      <c r="AC10" s="83">
        <f t="shared" si="8"/>
        <v>0</v>
      </c>
      <c r="AD10" s="83">
        <f t="shared" si="8"/>
        <v>0</v>
      </c>
      <c r="AE10" s="83">
        <f t="shared" si="8"/>
        <v>0</v>
      </c>
      <c r="AF10" s="83">
        <f t="shared" si="8"/>
        <v>0</v>
      </c>
      <c r="AG10" s="83">
        <f t="shared" si="8"/>
        <v>0</v>
      </c>
      <c r="AH10" s="83">
        <f t="shared" si="8"/>
        <v>0</v>
      </c>
      <c r="AI10" s="83">
        <f t="shared" si="8"/>
        <v>0</v>
      </c>
      <c r="AJ10" s="83">
        <f t="shared" si="8"/>
        <v>0</v>
      </c>
      <c r="AK10" s="83">
        <f t="shared" si="8"/>
        <v>0</v>
      </c>
      <c r="AL10" s="83">
        <f t="shared" si="8"/>
        <v>0</v>
      </c>
      <c r="AM10" s="83">
        <f t="shared" si="8"/>
        <v>0</v>
      </c>
      <c r="AN10" s="83">
        <f t="shared" si="8"/>
        <v>0</v>
      </c>
      <c r="AO10" s="83">
        <f t="shared" si="8"/>
        <v>0</v>
      </c>
      <c r="AP10" s="83">
        <f t="shared" ref="AP10:BT10" si="9">SUMIF($C$17:$C$809, $D10, AP$17:AP$809)</f>
        <v>0</v>
      </c>
      <c r="AQ10" s="83">
        <f t="shared" si="9"/>
        <v>0</v>
      </c>
      <c r="AR10" s="83">
        <f t="shared" si="9"/>
        <v>0</v>
      </c>
      <c r="AS10" s="83">
        <f t="shared" si="9"/>
        <v>0</v>
      </c>
      <c r="AT10" s="83">
        <f t="shared" si="9"/>
        <v>0</v>
      </c>
      <c r="AU10" s="83">
        <f t="shared" si="9"/>
        <v>0</v>
      </c>
      <c r="AV10" s="83">
        <f t="shared" si="9"/>
        <v>0</v>
      </c>
      <c r="AW10" s="83">
        <f t="shared" si="9"/>
        <v>0</v>
      </c>
      <c r="AX10" s="83">
        <f t="shared" si="9"/>
        <v>0</v>
      </c>
      <c r="AY10" s="83">
        <f t="shared" si="9"/>
        <v>0</v>
      </c>
      <c r="AZ10" s="83">
        <f t="shared" si="9"/>
        <v>0</v>
      </c>
      <c r="BA10" s="83">
        <f t="shared" si="9"/>
        <v>0</v>
      </c>
      <c r="BB10" s="83">
        <f t="shared" si="9"/>
        <v>0</v>
      </c>
      <c r="BC10" s="83">
        <f t="shared" si="9"/>
        <v>0</v>
      </c>
      <c r="BD10" s="83">
        <f t="shared" si="9"/>
        <v>0</v>
      </c>
      <c r="BE10" s="83">
        <f t="shared" si="9"/>
        <v>0</v>
      </c>
      <c r="BF10" s="83">
        <f t="shared" si="9"/>
        <v>0</v>
      </c>
      <c r="BG10" s="83">
        <f t="shared" si="9"/>
        <v>0</v>
      </c>
      <c r="BH10" s="83">
        <f t="shared" si="9"/>
        <v>0</v>
      </c>
      <c r="BI10" s="83">
        <f t="shared" si="9"/>
        <v>0</v>
      </c>
      <c r="BJ10" s="83">
        <f t="shared" si="9"/>
        <v>0</v>
      </c>
      <c r="BK10" s="83">
        <f t="shared" si="9"/>
        <v>0</v>
      </c>
      <c r="BL10" s="83">
        <f t="shared" si="9"/>
        <v>0</v>
      </c>
      <c r="BM10" s="83">
        <f t="shared" si="9"/>
        <v>0</v>
      </c>
      <c r="BN10" s="83">
        <f t="shared" si="9"/>
        <v>0</v>
      </c>
      <c r="BO10" s="83">
        <f t="shared" si="9"/>
        <v>0</v>
      </c>
      <c r="BP10" s="83">
        <f t="shared" si="9"/>
        <v>0</v>
      </c>
      <c r="BQ10" s="83">
        <f t="shared" si="9"/>
        <v>0</v>
      </c>
      <c r="BR10" s="126">
        <f t="shared" si="9"/>
        <v>0</v>
      </c>
      <c r="BS10" s="126">
        <f t="shared" si="9"/>
        <v>0</v>
      </c>
      <c r="BT10" s="126">
        <f t="shared" si="9"/>
        <v>0</v>
      </c>
    </row>
    <row r="11" spans="1:75" ht="12.75" customHeight="1" x14ac:dyDescent="0.2"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2"/>
      <c r="BS11" s="142"/>
      <c r="BT11" s="142"/>
    </row>
    <row r="12" spans="1:75" ht="12.75" customHeight="1" x14ac:dyDescent="0.2">
      <c r="D12" s="46" t="s">
        <v>46</v>
      </c>
      <c r="E12" s="83" t="s">
        <v>16</v>
      </c>
      <c r="I12" s="83">
        <f t="shared" ref="I12:AN12" si="10">SUMIF($D$17:$D$809, $D12, I$17:I$809)</f>
        <v>853.21763785902101</v>
      </c>
      <c r="J12" s="83">
        <f t="shared" si="10"/>
        <v>803.87163987452948</v>
      </c>
      <c r="K12" s="83">
        <f t="shared" si="10"/>
        <v>754.52564189003783</v>
      </c>
      <c r="L12" s="83">
        <f t="shared" si="10"/>
        <v>711.18003788110445</v>
      </c>
      <c r="M12" s="83">
        <f t="shared" si="10"/>
        <v>668.2218378610163</v>
      </c>
      <c r="N12" s="83">
        <f t="shared" si="10"/>
        <v>643.1075039322526</v>
      </c>
      <c r="O12" s="83">
        <f t="shared" si="10"/>
        <v>612.61028762408262</v>
      </c>
      <c r="P12" s="83">
        <f t="shared" si="10"/>
        <v>582.08262326151714</v>
      </c>
      <c r="Q12" s="83">
        <f t="shared" si="10"/>
        <v>551.58518599351316</v>
      </c>
      <c r="R12" s="83">
        <f t="shared" si="10"/>
        <v>521.08774872550919</v>
      </c>
      <c r="S12" s="83">
        <f t="shared" si="10"/>
        <v>491.06800007483872</v>
      </c>
      <c r="T12" s="83">
        <f t="shared" si="10"/>
        <v>461.23394541921709</v>
      </c>
      <c r="U12" s="83">
        <f t="shared" si="10"/>
        <v>431.42705575261817</v>
      </c>
      <c r="V12" s="83">
        <f t="shared" si="10"/>
        <v>401.68785154068047</v>
      </c>
      <c r="W12" s="83">
        <f t="shared" si="10"/>
        <v>372.00217290541224</v>
      </c>
      <c r="X12" s="83">
        <f t="shared" si="10"/>
        <v>342.31649427014401</v>
      </c>
      <c r="Y12" s="83">
        <f t="shared" si="10"/>
        <v>312.63081563487594</v>
      </c>
      <c r="Z12" s="83">
        <f t="shared" si="10"/>
        <v>282.94513699960771</v>
      </c>
      <c r="AA12" s="83">
        <f t="shared" si="10"/>
        <v>253.25945836433948</v>
      </c>
      <c r="AB12" s="83">
        <f t="shared" si="10"/>
        <v>223.61009063485076</v>
      </c>
      <c r="AC12" s="83">
        <f t="shared" si="10"/>
        <v>201.74003147664217</v>
      </c>
      <c r="AD12" s="83">
        <f t="shared" si="10"/>
        <v>185.34571703258808</v>
      </c>
      <c r="AE12" s="83">
        <f t="shared" si="10"/>
        <v>168.95140258853402</v>
      </c>
      <c r="AF12" s="83">
        <f t="shared" si="10"/>
        <v>152.55708814447996</v>
      </c>
      <c r="AG12" s="83">
        <f t="shared" si="10"/>
        <v>136.49891165285689</v>
      </c>
      <c r="AH12" s="83">
        <f t="shared" si="10"/>
        <v>123.41843939552663</v>
      </c>
      <c r="AI12" s="83">
        <f t="shared" si="10"/>
        <v>110.91188428151213</v>
      </c>
      <c r="AJ12" s="83">
        <f t="shared" si="10"/>
        <v>98.405329167497598</v>
      </c>
      <c r="AK12" s="83">
        <f t="shared" si="10"/>
        <v>85.898774053483095</v>
      </c>
      <c r="AL12" s="83">
        <f t="shared" si="10"/>
        <v>73.392218939468606</v>
      </c>
      <c r="AM12" s="83">
        <f t="shared" si="10"/>
        <v>61.042675703924147</v>
      </c>
      <c r="AN12" s="83">
        <f t="shared" si="10"/>
        <v>50.64987857372995</v>
      </c>
      <c r="AO12" s="83">
        <f t="shared" ref="AO12:BT12" si="11">SUMIF($D$17:$D$809, $D12, AO$17:AO$809)</f>
        <v>44.120613428682951</v>
      </c>
      <c r="AP12" s="83">
        <f t="shared" si="11"/>
        <v>42.946980782500241</v>
      </c>
      <c r="AQ12" s="83">
        <f t="shared" si="11"/>
        <v>42.946980782500241</v>
      </c>
      <c r="AR12" s="83">
        <f t="shared" si="11"/>
        <v>42.946980782500241</v>
      </c>
      <c r="AS12" s="83">
        <f t="shared" si="11"/>
        <v>42.946980782500241</v>
      </c>
      <c r="AT12" s="83">
        <f t="shared" si="11"/>
        <v>42.946980782500241</v>
      </c>
      <c r="AU12" s="83">
        <f t="shared" si="11"/>
        <v>42.946980782500241</v>
      </c>
      <c r="AV12" s="83">
        <f t="shared" si="11"/>
        <v>42.946980782500241</v>
      </c>
      <c r="AW12" s="83">
        <f t="shared" si="11"/>
        <v>42.946980782500241</v>
      </c>
      <c r="AX12" s="83">
        <f t="shared" si="11"/>
        <v>42.946980782500241</v>
      </c>
      <c r="AY12" s="83">
        <f t="shared" si="11"/>
        <v>42.946980782500241</v>
      </c>
      <c r="AZ12" s="83">
        <f t="shared" si="11"/>
        <v>42.946980782500241</v>
      </c>
      <c r="BA12" s="83">
        <f t="shared" si="11"/>
        <v>42.946980782500241</v>
      </c>
      <c r="BB12" s="83">
        <f t="shared" si="11"/>
        <v>42.946980782500241</v>
      </c>
      <c r="BC12" s="83">
        <f t="shared" si="11"/>
        <v>42.946980782500241</v>
      </c>
      <c r="BD12" s="83">
        <f t="shared" si="11"/>
        <v>42.946980782500241</v>
      </c>
      <c r="BE12" s="83">
        <f t="shared" si="11"/>
        <v>42.946980782500241</v>
      </c>
      <c r="BF12" s="83">
        <f t="shared" si="11"/>
        <v>42.946980782500241</v>
      </c>
      <c r="BG12" s="83">
        <f t="shared" si="11"/>
        <v>42.946980782500241</v>
      </c>
      <c r="BH12" s="83">
        <f t="shared" si="11"/>
        <v>42.946980782500241</v>
      </c>
      <c r="BI12" s="83">
        <f t="shared" si="11"/>
        <v>42.946980782500241</v>
      </c>
      <c r="BJ12" s="83">
        <f t="shared" si="11"/>
        <v>42.946980782500241</v>
      </c>
      <c r="BK12" s="83">
        <f t="shared" si="11"/>
        <v>42.946980782500241</v>
      </c>
      <c r="BL12" s="83">
        <f t="shared" si="11"/>
        <v>42.946980782500241</v>
      </c>
      <c r="BM12" s="83">
        <f t="shared" si="11"/>
        <v>42.946980782500241</v>
      </c>
      <c r="BN12" s="83">
        <f t="shared" si="11"/>
        <v>42.946980782500241</v>
      </c>
      <c r="BO12" s="83">
        <f t="shared" si="11"/>
        <v>42.946980782500241</v>
      </c>
      <c r="BP12" s="83">
        <f t="shared" si="11"/>
        <v>42.946980782500241</v>
      </c>
      <c r="BQ12" s="83">
        <f t="shared" si="11"/>
        <v>42.946980782500241</v>
      </c>
      <c r="BR12" s="126">
        <f t="shared" si="11"/>
        <v>42.946980782500241</v>
      </c>
      <c r="BS12" s="126">
        <f t="shared" si="11"/>
        <v>42.946980782500241</v>
      </c>
      <c r="BT12" s="126">
        <f t="shared" si="11"/>
        <v>42.946980782500241</v>
      </c>
    </row>
    <row r="13" spans="1:75" ht="12.75" customHeight="1" x14ac:dyDescent="0.2">
      <c r="D13" s="46" t="s">
        <v>41</v>
      </c>
      <c r="E13" s="83" t="s">
        <v>16</v>
      </c>
      <c r="J13" s="83">
        <f t="shared" ref="J13:AO13" ca="1" si="12">SUMIF($D$17:$D$809, $D13, J$17:J$809)</f>
        <v>77.31797257684282</v>
      </c>
      <c r="K13" s="83">
        <f t="shared" ca="1" si="12"/>
        <v>139.96333021880659</v>
      </c>
      <c r="L13" s="83">
        <f t="shared" ca="1" si="12"/>
        <v>181.60608121703294</v>
      </c>
      <c r="M13" s="83">
        <f t="shared" ca="1" si="12"/>
        <v>214.15999119349974</v>
      </c>
      <c r="N13" s="83">
        <f t="shared" ca="1" si="12"/>
        <v>248.11081368993328</v>
      </c>
      <c r="O13" s="83">
        <f t="shared" ca="1" si="12"/>
        <v>241.04496623429799</v>
      </c>
      <c r="P13" s="83">
        <f t="shared" ca="1" si="12"/>
        <v>233.97911877866261</v>
      </c>
      <c r="Q13" s="83">
        <f t="shared" ca="1" si="12"/>
        <v>226.91327132302735</v>
      </c>
      <c r="R13" s="83">
        <f t="shared" ca="1" si="12"/>
        <v>219.84742386739197</v>
      </c>
      <c r="S13" s="83">
        <f t="shared" ca="1" si="12"/>
        <v>212.78157641175667</v>
      </c>
      <c r="T13" s="83">
        <f t="shared" ca="1" si="12"/>
        <v>205.7157289561213</v>
      </c>
      <c r="U13" s="83">
        <f t="shared" ca="1" si="12"/>
        <v>198.64988150048598</v>
      </c>
      <c r="V13" s="83">
        <f t="shared" ca="1" si="12"/>
        <v>191.58636240474411</v>
      </c>
      <c r="W13" s="83">
        <f t="shared" ca="1" si="12"/>
        <v>184.56106325853776</v>
      </c>
      <c r="X13" s="83">
        <f t="shared" ca="1" si="12"/>
        <v>177.76222639312638</v>
      </c>
      <c r="Y13" s="83">
        <f t="shared" ca="1" si="12"/>
        <v>171.39436250939079</v>
      </c>
      <c r="Z13" s="83">
        <f t="shared" ca="1" si="12"/>
        <v>165.37654559964693</v>
      </c>
      <c r="AA13" s="83">
        <f t="shared" ca="1" si="12"/>
        <v>159.85938084254607</v>
      </c>
      <c r="AB13" s="83">
        <f t="shared" ca="1" si="12"/>
        <v>154.54608984015721</v>
      </c>
      <c r="AC13" s="83">
        <f t="shared" ca="1" si="12"/>
        <v>149.32032870269322</v>
      </c>
      <c r="AD13" s="83">
        <f t="shared" ca="1" si="12"/>
        <v>144.09456756522928</v>
      </c>
      <c r="AE13" s="83">
        <f t="shared" ca="1" si="12"/>
        <v>138.86880642776532</v>
      </c>
      <c r="AF13" s="83">
        <f t="shared" ca="1" si="12"/>
        <v>133.64304529030133</v>
      </c>
      <c r="AG13" s="83">
        <f t="shared" ca="1" si="12"/>
        <v>128.41812734047232</v>
      </c>
      <c r="AH13" s="83">
        <f t="shared" ca="1" si="12"/>
        <v>123.29075236130096</v>
      </c>
      <c r="AI13" s="83">
        <f t="shared" ca="1" si="12"/>
        <v>118.2088807076522</v>
      </c>
      <c r="AJ13" s="83">
        <f t="shared" ca="1" si="12"/>
        <v>113.1512321464278</v>
      </c>
      <c r="AK13" s="83">
        <f t="shared" ca="1" si="12"/>
        <v>108.11209050537339</v>
      </c>
      <c r="AL13" s="83">
        <f t="shared" ca="1" si="12"/>
        <v>103.12089287513818</v>
      </c>
      <c r="AM13" s="83">
        <f t="shared" ca="1" si="12"/>
        <v>98.129695244902962</v>
      </c>
      <c r="AN13" s="83">
        <f t="shared" ca="1" si="12"/>
        <v>93.138497614667756</v>
      </c>
      <c r="AO13" s="83">
        <f t="shared" ca="1" si="12"/>
        <v>88.147299984432522</v>
      </c>
      <c r="AP13" s="83">
        <f t="shared" ref="AP13:BT13" ca="1" si="13">SUMIF($D$17:$D$809, $D13, AP$17:AP$809)</f>
        <v>83.156102354197316</v>
      </c>
      <c r="AQ13" s="83">
        <f t="shared" ca="1" si="13"/>
        <v>78.16490472396211</v>
      </c>
      <c r="AR13" s="83">
        <f t="shared" ca="1" si="13"/>
        <v>73.17370709372689</v>
      </c>
      <c r="AS13" s="83">
        <f t="shared" ca="1" si="13"/>
        <v>68.182509463491655</v>
      </c>
      <c r="AT13" s="83">
        <f t="shared" ca="1" si="13"/>
        <v>63.191311833256449</v>
      </c>
      <c r="AU13" s="83">
        <f t="shared" ca="1" si="13"/>
        <v>58.200114203021236</v>
      </c>
      <c r="AV13" s="83">
        <f t="shared" ca="1" si="13"/>
        <v>53.208916572786023</v>
      </c>
      <c r="AW13" s="83">
        <f t="shared" ca="1" si="13"/>
        <v>48.217718942550803</v>
      </c>
      <c r="AX13" s="83">
        <f t="shared" ca="1" si="13"/>
        <v>43.22652131231559</v>
      </c>
      <c r="AY13" s="83">
        <f t="shared" ca="1" si="13"/>
        <v>38.235323682080384</v>
      </c>
      <c r="AZ13" s="83">
        <f t="shared" ca="1" si="13"/>
        <v>33.264634887002693</v>
      </c>
      <c r="BA13" s="83">
        <f t="shared" ca="1" si="13"/>
        <v>29.19441273204734</v>
      </c>
      <c r="BB13" s="83">
        <f t="shared" ca="1" si="13"/>
        <v>25.876336626054819</v>
      </c>
      <c r="BC13" s="83">
        <f t="shared" ca="1" si="13"/>
        <v>22.950622573693106</v>
      </c>
      <c r="BD13" s="83">
        <f t="shared" ca="1" si="13"/>
        <v>20.387827633269975</v>
      </c>
      <c r="BE13" s="83">
        <f t="shared" ca="1" si="13"/>
        <v>18.289305891260671</v>
      </c>
      <c r="BF13" s="83">
        <f t="shared" ca="1" si="13"/>
        <v>16.264169521718969</v>
      </c>
      <c r="BG13" s="83">
        <f t="shared" ca="1" si="13"/>
        <v>14.336767968564537</v>
      </c>
      <c r="BH13" s="83">
        <f t="shared" ca="1" si="13"/>
        <v>12.483913931814602</v>
      </c>
      <c r="BI13" s="83">
        <f t="shared" ca="1" si="13"/>
        <v>10.63105989506467</v>
      </c>
      <c r="BJ13" s="83">
        <f t="shared" ca="1" si="13"/>
        <v>8.7782058583147382</v>
      </c>
      <c r="BK13" s="83">
        <f t="shared" ca="1" si="13"/>
        <v>6.9825397033018914</v>
      </c>
      <c r="BL13" s="83">
        <f t="shared" ca="1" si="13"/>
        <v>5.2886217920882883</v>
      </c>
      <c r="BM13" s="83">
        <f t="shared" ca="1" si="13"/>
        <v>3.6932516156502002</v>
      </c>
      <c r="BN13" s="83">
        <f t="shared" ca="1" si="13"/>
        <v>2.3286319887960087</v>
      </c>
      <c r="BO13" s="83">
        <f t="shared" ca="1" si="13"/>
        <v>1.3062707533133733</v>
      </c>
      <c r="BP13" s="83">
        <f t="shared" ca="1" si="13"/>
        <v>0.58712628547493273</v>
      </c>
      <c r="BQ13" s="83">
        <f t="shared" ca="1" si="13"/>
        <v>0.14762285260978247</v>
      </c>
      <c r="BR13" s="126">
        <f t="shared" ca="1" si="13"/>
        <v>-7.8101568158546464E-3</v>
      </c>
      <c r="BS13" s="126">
        <f t="shared" ca="1" si="13"/>
        <v>-9.7208676558061258E-3</v>
      </c>
      <c r="BT13" s="126">
        <f t="shared" ca="1" si="13"/>
        <v>-9.7208676558061258E-3</v>
      </c>
    </row>
    <row r="14" spans="1:75" ht="12.75" customHeight="1" x14ac:dyDescent="0.2">
      <c r="D14" s="166" t="s">
        <v>55</v>
      </c>
      <c r="E14" s="83" t="s">
        <v>16</v>
      </c>
      <c r="F14" s="146"/>
      <c r="G14" s="146"/>
      <c r="H14" s="146"/>
      <c r="I14" s="146">
        <f t="shared" ref="I14:AN14" si="14">SUM(I12:I13)</f>
        <v>853.21763785902101</v>
      </c>
      <c r="J14" s="146">
        <f t="shared" ca="1" si="14"/>
        <v>881.18961245137234</v>
      </c>
      <c r="K14" s="146">
        <f t="shared" ca="1" si="14"/>
        <v>894.48897210884445</v>
      </c>
      <c r="L14" s="146">
        <f t="shared" ca="1" si="14"/>
        <v>892.78611909813742</v>
      </c>
      <c r="M14" s="146">
        <f t="shared" ca="1" si="14"/>
        <v>882.38182905451606</v>
      </c>
      <c r="N14" s="146">
        <f t="shared" ca="1" si="14"/>
        <v>891.21831762218585</v>
      </c>
      <c r="O14" s="146">
        <f t="shared" ca="1" si="14"/>
        <v>853.65525385838055</v>
      </c>
      <c r="P14" s="146">
        <f t="shared" ca="1" si="14"/>
        <v>816.06174204017975</v>
      </c>
      <c r="Q14" s="146">
        <f t="shared" ca="1" si="14"/>
        <v>778.49845731654045</v>
      </c>
      <c r="R14" s="146">
        <f t="shared" ca="1" si="14"/>
        <v>740.93517259290115</v>
      </c>
      <c r="S14" s="146">
        <f t="shared" ca="1" si="14"/>
        <v>703.84957648659542</v>
      </c>
      <c r="T14" s="146">
        <f t="shared" ca="1" si="14"/>
        <v>666.94967437533842</v>
      </c>
      <c r="U14" s="146">
        <f t="shared" ca="1" si="14"/>
        <v>630.07693725310412</v>
      </c>
      <c r="V14" s="146">
        <f t="shared" ca="1" si="14"/>
        <v>593.27421394542455</v>
      </c>
      <c r="W14" s="146">
        <f t="shared" ca="1" si="14"/>
        <v>556.56323616395002</v>
      </c>
      <c r="X14" s="146">
        <f t="shared" ca="1" si="14"/>
        <v>520.07872066327036</v>
      </c>
      <c r="Y14" s="146">
        <f t="shared" ca="1" si="14"/>
        <v>484.02517814426676</v>
      </c>
      <c r="Z14" s="146">
        <f t="shared" ca="1" si="14"/>
        <v>448.32168259925464</v>
      </c>
      <c r="AA14" s="146">
        <f t="shared" ca="1" si="14"/>
        <v>413.11883920688558</v>
      </c>
      <c r="AB14" s="146">
        <f t="shared" ca="1" si="14"/>
        <v>378.156180475008</v>
      </c>
      <c r="AC14" s="146">
        <f t="shared" ca="1" si="14"/>
        <v>351.06036017933536</v>
      </c>
      <c r="AD14" s="146">
        <f t="shared" ca="1" si="14"/>
        <v>329.44028459781737</v>
      </c>
      <c r="AE14" s="146">
        <f t="shared" ca="1" si="14"/>
        <v>307.82020901629937</v>
      </c>
      <c r="AF14" s="146">
        <f t="shared" ca="1" si="14"/>
        <v>286.20013343478126</v>
      </c>
      <c r="AG14" s="146">
        <f t="shared" ca="1" si="14"/>
        <v>264.91703899332924</v>
      </c>
      <c r="AH14" s="146">
        <f t="shared" ca="1" si="14"/>
        <v>246.70919175682758</v>
      </c>
      <c r="AI14" s="146">
        <f t="shared" ca="1" si="14"/>
        <v>229.12076498916434</v>
      </c>
      <c r="AJ14" s="146">
        <f t="shared" ca="1" si="14"/>
        <v>211.55656131392539</v>
      </c>
      <c r="AK14" s="146">
        <f t="shared" ca="1" si="14"/>
        <v>194.0108645588565</v>
      </c>
      <c r="AL14" s="146">
        <f t="shared" ca="1" si="14"/>
        <v>176.51311181460679</v>
      </c>
      <c r="AM14" s="146">
        <f t="shared" ca="1" si="14"/>
        <v>159.17237094882711</v>
      </c>
      <c r="AN14" s="146">
        <f t="shared" ca="1" si="14"/>
        <v>143.78837618839771</v>
      </c>
      <c r="AO14" s="146">
        <f t="shared" ref="AO14:BT14" ca="1" si="15">SUM(AO12:AO13)</f>
        <v>132.26791341311548</v>
      </c>
      <c r="AP14" s="146">
        <f t="shared" ca="1" si="15"/>
        <v>126.10308313669756</v>
      </c>
      <c r="AQ14" s="146">
        <f t="shared" ca="1" si="15"/>
        <v>121.11188550646236</v>
      </c>
      <c r="AR14" s="146">
        <f t="shared" ca="1" si="15"/>
        <v>116.12068787622712</v>
      </c>
      <c r="AS14" s="146">
        <f t="shared" ca="1" si="15"/>
        <v>111.12949024599189</v>
      </c>
      <c r="AT14" s="146">
        <f t="shared" ca="1" si="15"/>
        <v>106.13829261575668</v>
      </c>
      <c r="AU14" s="146">
        <f t="shared" ca="1" si="15"/>
        <v>101.14709498552148</v>
      </c>
      <c r="AV14" s="146">
        <f t="shared" ca="1" si="15"/>
        <v>96.155897355286271</v>
      </c>
      <c r="AW14" s="146">
        <f t="shared" ca="1" si="15"/>
        <v>91.164699725051037</v>
      </c>
      <c r="AX14" s="146">
        <f t="shared" ca="1" si="15"/>
        <v>86.173502094815831</v>
      </c>
      <c r="AY14" s="146">
        <f t="shared" ca="1" si="15"/>
        <v>81.182304464580625</v>
      </c>
      <c r="AZ14" s="146">
        <f t="shared" ca="1" si="15"/>
        <v>76.211615669502933</v>
      </c>
      <c r="BA14" s="146">
        <f t="shared" ca="1" si="15"/>
        <v>72.141393514547588</v>
      </c>
      <c r="BB14" s="146">
        <f t="shared" ca="1" si="15"/>
        <v>68.823317408555056</v>
      </c>
      <c r="BC14" s="146">
        <f t="shared" ca="1" si="15"/>
        <v>65.897603356193343</v>
      </c>
      <c r="BD14" s="146">
        <f t="shared" ca="1" si="15"/>
        <v>63.334808415770212</v>
      </c>
      <c r="BE14" s="146">
        <f t="shared" ca="1" si="15"/>
        <v>61.236286673760915</v>
      </c>
      <c r="BF14" s="146">
        <f t="shared" ca="1" si="15"/>
        <v>59.21115030421921</v>
      </c>
      <c r="BG14" s="146">
        <f t="shared" ca="1" si="15"/>
        <v>57.283748751064778</v>
      </c>
      <c r="BH14" s="146">
        <f t="shared" ca="1" si="15"/>
        <v>55.430894714314846</v>
      </c>
      <c r="BI14" s="146">
        <f t="shared" ca="1" si="15"/>
        <v>53.578040677564914</v>
      </c>
      <c r="BJ14" s="146">
        <f t="shared" ca="1" si="15"/>
        <v>51.725186640814982</v>
      </c>
      <c r="BK14" s="146">
        <f t="shared" ca="1" si="15"/>
        <v>49.929520485802129</v>
      </c>
      <c r="BL14" s="146">
        <f t="shared" ca="1" si="15"/>
        <v>48.235602574588526</v>
      </c>
      <c r="BM14" s="146">
        <f t="shared" ca="1" si="15"/>
        <v>46.640232398150438</v>
      </c>
      <c r="BN14" s="146">
        <f t="shared" ca="1" si="15"/>
        <v>45.275612771296252</v>
      </c>
      <c r="BO14" s="146">
        <f t="shared" ca="1" si="15"/>
        <v>44.253251535813611</v>
      </c>
      <c r="BP14" s="146">
        <f t="shared" ca="1" si="15"/>
        <v>43.534107067975171</v>
      </c>
      <c r="BQ14" s="146">
        <f t="shared" ca="1" si="15"/>
        <v>43.094603635110026</v>
      </c>
      <c r="BR14" s="160">
        <f t="shared" ca="1" si="15"/>
        <v>42.939170625684383</v>
      </c>
      <c r="BS14" s="160">
        <f t="shared" ca="1" si="15"/>
        <v>42.937259914844432</v>
      </c>
      <c r="BT14" s="160">
        <f t="shared" ca="1" si="15"/>
        <v>42.937259914844432</v>
      </c>
    </row>
    <row r="15" spans="1:75" ht="12.75" customHeight="1" x14ac:dyDescent="0.2"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  <c r="AR15" s="143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2"/>
      <c r="BS15" s="142"/>
      <c r="BT15" s="142"/>
    </row>
    <row r="16" spans="1:75" ht="12.75" customHeight="1" x14ac:dyDescent="0.2">
      <c r="N16" s="143"/>
    </row>
    <row r="17" spans="1:72" s="155" customFormat="1" ht="12.75" customHeight="1" x14ac:dyDescent="0.25">
      <c r="A17" s="156"/>
      <c r="B17" s="159" t="str">
        <f>'Depn|Inputs'!C48</f>
        <v>Substations</v>
      </c>
      <c r="C17" s="156"/>
      <c r="D17" s="158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</row>
    <row r="18" spans="1:72" ht="12.75" customHeight="1" outlineLevel="1" x14ac:dyDescent="0.25">
      <c r="B18" s="154"/>
      <c r="C18" s="83" t="s">
        <v>18</v>
      </c>
      <c r="I18" s="83">
        <f>INDEX('Depn|Inputs'!$E$48:$E$62, MATCH(B17, 'Depn|Inputs'!$C$48:$C$62,0))</f>
        <v>19.426145563858881</v>
      </c>
    </row>
    <row r="19" spans="1:72" ht="12.75" customHeight="1" outlineLevel="1" x14ac:dyDescent="0.25">
      <c r="B19" s="154"/>
      <c r="C19" s="83" t="s">
        <v>17</v>
      </c>
      <c r="I19" s="131">
        <f>IF(INDEX('Depn|Inputs'!$F$48:$F$62,MATCH(B17,'Depn|Inputs'!$C$48:$C$62,0))&lt;0,1,INDEX('Depn|Inputs'!$F$48:$F$62,MATCH(B17,'Depn|Inputs'!$C$48:$C$62,0)))</f>
        <v>41.973339980627948</v>
      </c>
    </row>
    <row r="20" spans="1:72" ht="12.75" customHeight="1" outlineLevel="1" x14ac:dyDescent="0.25">
      <c r="B20" s="154"/>
      <c r="I20" s="35"/>
    </row>
    <row r="21" spans="1:72" ht="12.75" customHeight="1" outlineLevel="1" x14ac:dyDescent="0.2">
      <c r="C21" s="146" t="s">
        <v>52</v>
      </c>
      <c r="I21" s="35"/>
    </row>
    <row r="22" spans="1:72" s="126" customFormat="1" ht="12.75" customHeight="1" outlineLevel="1" x14ac:dyDescent="0.2">
      <c r="D22" s="132" t="s">
        <v>51</v>
      </c>
      <c r="E22" s="126" t="s">
        <v>16</v>
      </c>
      <c r="I22" s="131"/>
      <c r="J22" s="133">
        <v>22.102659143593822</v>
      </c>
      <c r="K22" s="133">
        <v>22.102659143593822</v>
      </c>
      <c r="L22" s="133">
        <v>21.538337032433734</v>
      </c>
      <c r="M22" s="133">
        <v>21.538326589806001</v>
      </c>
      <c r="N22" s="133">
        <v>21.538326589806001</v>
      </c>
      <c r="O22" s="133">
        <f>IF(OR($I18=0,N27=0),0,IF($I25&gt;0,(MIN(($I27-SUM($J22:$N22))/($I18-5), $I27-SUM($I22:N22))),(MAX(($I27-SUM($J22:$N22))/($I18-5), $I27-SUM($I22:N22)))))</f>
        <v>12.849470177678358</v>
      </c>
      <c r="P22" s="133">
        <f>IF(OR($I18=0,O27=0),0,IF($I25&gt;0,(MIN(($I27-SUM($J22:$N22))/($I18-5), $I27-SUM($I22:O22))),(MAX(($I27-SUM($J22:$N22))/($I18-5), $I27-SUM($I22:O22)))))</f>
        <v>12.849470177678358</v>
      </c>
      <c r="Q22" s="133">
        <f>IF(OR($I18=0,P27=0),0,IF($I25&gt;0,(MIN(($I27-SUM($J22:$N22))/($I18-5), $I27-SUM($I22:P22))),(MAX(($I27-SUM($J22:$N22))/($I18-5), $I27-SUM($I22:P22)))))</f>
        <v>12.849470177678358</v>
      </c>
      <c r="R22" s="133">
        <f>IF(OR($I18=0,Q27=0),0,IF($I25&gt;0,(MIN(($I27-SUM($J22:$N22))/($I18-5), $I27-SUM($I22:Q22))),(MAX(($I27-SUM($J22:$N22))/($I18-5), $I27-SUM($I22:Q22)))))</f>
        <v>12.849470177678358</v>
      </c>
      <c r="S22" s="133">
        <f>IF(OR($I18=0,R27=0),0,IF($I25&gt;0,(MIN(($I27-SUM($J22:$N22))/($I18-5), $I27-SUM($I22:R22))),(MAX(($I27-SUM($J22:$N22))/($I18-5), $I27-SUM($I22:R22)))))</f>
        <v>12.849470177678358</v>
      </c>
      <c r="T22" s="133">
        <f>IF(OR($I18=0,S27=0),0,IF($I25&gt;0,(MIN(($I27-SUM($J22:$N22))/($I18-5), $I27-SUM($I22:S22))),(MAX(($I27-SUM($J22:$N22))/($I18-5), $I27-SUM($I22:S22)))))</f>
        <v>12.849470177678358</v>
      </c>
      <c r="U22" s="133">
        <f>IF(OR($I18=0,T27=0),0,IF($I25&gt;0,(MIN(($I27-SUM($J22:$N22))/($I18-5), $I27-SUM($I22:T22))),(MAX(($I27-SUM($J22:$N22))/($I18-5), $I27-SUM($I22:T22)))))</f>
        <v>12.849470177678358</v>
      </c>
      <c r="V22" s="133">
        <f>IF(OR($I18=0,U27=0),0,IF($I25&gt;0,(MIN(($I27-SUM($J22:$N22))/($I18-5), $I27-SUM($I22:U22))),(MAX(($I27-SUM($J22:$N22))/($I18-5), $I27-SUM($I22:U22)))))</f>
        <v>12.849470177678358</v>
      </c>
      <c r="W22" s="133">
        <f>IF(OR($I18=0,V27=0),0,IF($I25&gt;0,(MIN(($I27-SUM($J22:$N22))/($I18-5), $I27-SUM($I22:V22))),(MAX(($I27-SUM($J22:$N22))/($I18-5), $I27-SUM($I22:V22)))))</f>
        <v>12.849470177678358</v>
      </c>
      <c r="X22" s="133">
        <f>IF(OR($I18=0,W27=0),0,IF($I25&gt;0,(MIN(($I27-SUM($J22:$N22))/($I18-5), $I27-SUM($I22:W22))),(MAX(($I27-SUM($J22:$N22))/($I18-5), $I27-SUM($I22:W22)))))</f>
        <v>12.849470177678358</v>
      </c>
      <c r="Y22" s="133">
        <f>IF(OR($I18=0,X27=0),0,IF($I25&gt;0,(MIN(($I27-SUM($J22:$N22))/($I18-5), $I27-SUM($I22:X22))),(MAX(($I27-SUM($J22:$N22))/($I18-5), $I27-SUM($I22:X22)))))</f>
        <v>12.849470177678358</v>
      </c>
      <c r="Z22" s="133">
        <f>IF(OR($I18=0,Y27=0),0,IF($I25&gt;0,(MIN(($I27-SUM($J22:$N22))/($I18-5), $I27-SUM($I22:Y22))),(MAX(($I27-SUM($J22:$N22))/($I18-5), $I27-SUM($I22:Y22)))))</f>
        <v>12.849470177678358</v>
      </c>
      <c r="AA22" s="133">
        <f>IF(OR($I18=0,Z27=0),0,IF($I25&gt;0,(MIN(($I27-SUM($J22:$N22))/($I18-5), $I27-SUM($I22:Z22))),(MAX(($I27-SUM($J22:$N22))/($I18-5), $I27-SUM($I22:Z22)))))</f>
        <v>12.849470177678358</v>
      </c>
      <c r="AB22" s="133">
        <f>IF(OR($I18=0,AA27=0),0,IF($I25&gt;0,(MIN(($I27-SUM($J22:$N22))/($I18-5), $I27-SUM($I22:AA22))),(MAX(($I27-SUM($J22:$N22))/($I18-5), $I27-SUM($I22:AA22)))))</f>
        <v>12.849470177678358</v>
      </c>
      <c r="AC22" s="133">
        <f>IF(OR($I18=0,AB27=0),0,IF($I25&gt;0,(MIN(($I27-SUM($J22:$N22))/($I18-5), $I27-SUM($I22:AB22))),(MAX(($I27-SUM($J22:$N22))/($I18-5), $I27-SUM($I22:AB22)))))</f>
        <v>5.4757447141544731</v>
      </c>
      <c r="AD22" s="133">
        <f>IF(OR($I18=0,AC27=0),0,IF($I25&gt;0,(MIN(($I27-SUM($J22:$N22))/($I18-5), $I27-SUM($I22:AC22))),(MAX(($I27-SUM($J22:$N22))/($I18-5), $I27-SUM($I22:AC22)))))</f>
        <v>0</v>
      </c>
      <c r="AE22" s="133">
        <f>IF(OR($I18=0,AD27=0),0,IF($I25&gt;0,(MIN(($I27-SUM($J22:$N22))/($I18-5), $I27-SUM($I22:AD22))),(MAX(($I27-SUM($J22:$N22))/($I18-5), $I27-SUM($I22:AD22)))))</f>
        <v>0</v>
      </c>
      <c r="AF22" s="133">
        <f>IF(OR($I18=0,AE27=0),0,IF($I25&gt;0,(MIN(($I27-SUM($J22:$N22))/($I18-5), $I27-SUM($I22:AE22))),(MAX(($I27-SUM($J22:$N22))/($I18-5), $I27-SUM($I22:AE22)))))</f>
        <v>0</v>
      </c>
      <c r="AG22" s="133">
        <f>IF(OR($I18=0,AF27=0),0,IF($I25&gt;0,(MIN(($I27-SUM($J22:$N22))/($I18-5), $I27-SUM($I22:AF22))),(MAX(($I27-SUM($J22:$N22))/($I18-5), $I27-SUM($I22:AF22)))))</f>
        <v>0</v>
      </c>
      <c r="AH22" s="133">
        <f>IF(OR($I18=0,AG27=0),0,IF($I25&gt;0,(MIN(($I27-SUM($J22:$N22))/($I18-5), $I27-SUM($I22:AG22))),(MAX(($I27-SUM($J22:$N22))/($I18-5), $I27-SUM($I22:AG22)))))</f>
        <v>0</v>
      </c>
      <c r="AI22" s="133">
        <f>IF(OR($I18=0,AH27=0),0,IF($I25&gt;0,(MIN(($I27-SUM($J22:$N22))/($I18-5), $I27-SUM($I22:AH22))),(MAX(($I27-SUM($J22:$N22))/($I18-5), $I27-SUM($I22:AH22)))))</f>
        <v>0</v>
      </c>
      <c r="AJ22" s="133">
        <f>IF(OR($I18=0,AI27=0),0,IF($I25&gt;0,(MIN(($I27-SUM($J22:$N22))/($I18-5), $I27-SUM($I22:AI22))),(MAX(($I27-SUM($J22:$N22))/($I18-5), $I27-SUM($I22:AI22)))))</f>
        <v>0</v>
      </c>
      <c r="AK22" s="133">
        <f>IF(OR($I18=0,AJ27=0),0,IF($I25&gt;0,(MIN(($I27-SUM($J22:$N22))/($I18-5), $I27-SUM($I22:AJ22))),(MAX(($I27-SUM($J22:$N22))/($I18-5), $I27-SUM($I22:AJ22)))))</f>
        <v>0</v>
      </c>
      <c r="AL22" s="133">
        <f>IF(OR($I18=0,AK27=0),0,IF($I25&gt;0,(MIN(($I27-SUM($J22:$N22))/($I18-5), $I27-SUM($I22:AK22))),(MAX(($I27-SUM($J22:$N22))/($I18-5), $I27-SUM($I22:AK22)))))</f>
        <v>0</v>
      </c>
      <c r="AM22" s="133">
        <f>IF(OR($I18=0,AL27=0),0,IF($I25&gt;0,(MIN(($I27-SUM($J22:$N22))/($I18-5), $I27-SUM($I22:AL22))),(MAX(($I27-SUM($J22:$N22))/($I18-5), $I27-SUM($I22:AL22)))))</f>
        <v>0</v>
      </c>
      <c r="AN22" s="133">
        <f>IF(OR($I18=0,AM27=0),0,IF($I25&gt;0,(MIN(($I27-SUM($J22:$N22))/($I18-5), $I27-SUM($I22:AM22))),(MAX(($I27-SUM($J22:$N22))/($I18-5), $I27-SUM($I22:AM22)))))</f>
        <v>0</v>
      </c>
      <c r="AO22" s="133">
        <f>IF(OR($I18=0,AN27=0),0,IF($I25&gt;0,(MIN(($I27-SUM($J22:$N22))/($I18-5), $I27-SUM($I22:AN22))),(MAX(($I27-SUM($J22:$N22))/($I18-5), $I27-SUM($I22:AN22)))))</f>
        <v>0</v>
      </c>
      <c r="AP22" s="133">
        <f>IF(OR($I18=0,AO27=0),0,IF($I25&gt;0,(MIN(($I27-SUM($J22:$N22))/($I18-5), $I27-SUM($I22:AO22))),(MAX(($I27-SUM($J22:$N22))/($I18-5), $I27-SUM($I22:AO22)))))</f>
        <v>0</v>
      </c>
      <c r="AQ22" s="133">
        <f>IF(OR($I18=0,AP27=0),0,IF($I25&gt;0,(MIN(($I27-SUM($J22:$N22))/($I18-5), $I27-SUM($I22:AP22))),(MAX(($I27-SUM($J22:$N22))/($I18-5), $I27-SUM($I22:AP22)))))</f>
        <v>0</v>
      </c>
      <c r="AR22" s="133">
        <f>IF(OR($I18=0,AQ27=0),0,IF($I25&gt;0,(MIN(($I27-SUM($J22:$N22))/($I18-5), $I27-SUM($I22:AQ22))),(MAX(($I27-SUM($J22:$N22))/($I18-5), $I27-SUM($I22:AQ22)))))</f>
        <v>0</v>
      </c>
      <c r="AS22" s="133">
        <f>IF(OR($I18=0,AR27=0),0,IF($I25&gt;0,(MIN(($I27-SUM($J22:$N22))/($I18-5), $I27-SUM($I22:AR22))),(MAX(($I27-SUM($J22:$N22))/($I18-5), $I27-SUM($I22:AR22)))))</f>
        <v>0</v>
      </c>
      <c r="AT22" s="133">
        <f>IF(OR($I18=0,AS27=0),0,IF($I25&gt;0,(MIN(($I27-SUM($J22:$N22))/($I18-5), $I27-SUM($I22:AS22))),(MAX(($I27-SUM($J22:$N22))/($I18-5), $I27-SUM($I22:AS22)))))</f>
        <v>0</v>
      </c>
      <c r="AU22" s="133">
        <f>IF(OR($I18=0,AT27=0),0,IF($I25&gt;0,(MIN(($I27-SUM($J22:$N22))/($I18-5), $I27-SUM($I22:AT22))),(MAX(($I27-SUM($J22:$N22))/($I18-5), $I27-SUM($I22:AT22)))))</f>
        <v>0</v>
      </c>
      <c r="AV22" s="133">
        <f>IF(OR($I18=0,AU27=0),0,IF($I25&gt;0,(MIN(($I27-SUM($J22:$N22))/($I18-5), $I27-SUM($I22:AU22))),(MAX(($I27-SUM($J22:$N22))/($I18-5), $I27-SUM($I22:AU22)))))</f>
        <v>0</v>
      </c>
      <c r="AW22" s="133">
        <f>IF(OR($I18=0,AV27=0),0,IF($I25&gt;0,(MIN(($I27-SUM($J22:$N22))/($I18-5), $I27-SUM($I22:AV22))),(MAX(($I27-SUM($J22:$N22))/($I18-5), $I27-SUM($I22:AV22)))))</f>
        <v>0</v>
      </c>
      <c r="AX22" s="133">
        <f>IF(OR($I18=0,AW27=0),0,IF($I25&gt;0,(MIN(($I27-SUM($J22:$N22))/($I18-5), $I27-SUM($I22:AW22))),(MAX(($I27-SUM($J22:$N22))/($I18-5), $I27-SUM($I22:AW22)))))</f>
        <v>0</v>
      </c>
      <c r="AY22" s="133">
        <f>IF(OR($I18=0,AX27=0),0,IF($I25&gt;0,(MIN(($I27-SUM($J22:$N22))/($I18-5), $I27-SUM($I22:AX22))),(MAX(($I27-SUM($J22:$N22))/($I18-5), $I27-SUM($I22:AX22)))))</f>
        <v>0</v>
      </c>
      <c r="AZ22" s="133">
        <f>IF(OR($I18=0,AY27=0),0,IF($I25&gt;0,(MIN(($I27-SUM($J22:$N22))/($I18-5), $I27-SUM($I22:AY22))),(MAX(($I27-SUM($J22:$N22))/($I18-5), $I27-SUM($I22:AY22)))))</f>
        <v>0</v>
      </c>
      <c r="BA22" s="133">
        <f>IF(OR($I18=0,AZ27=0),0,IF($I25&gt;0,(MIN(($I27-SUM($J22:$N22))/($I18-5), $I27-SUM($I22:AZ22))),(MAX(($I27-SUM($J22:$N22))/($I18-5), $I27-SUM($I22:AZ22)))))</f>
        <v>0</v>
      </c>
      <c r="BB22" s="133">
        <f>IF(OR($I18=0,BA27=0),0,IF($I25&gt;0,(MIN(($I27-SUM($J22:$N22))/($I18-5), $I27-SUM($I22:BA22))),(MAX(($I27-SUM($J22:$N22))/($I18-5), $I27-SUM($I22:BA22)))))</f>
        <v>0</v>
      </c>
      <c r="BC22" s="133">
        <f>IF(OR($I18=0,BB27=0),0,IF($I25&gt;0,(MIN(($I27-SUM($J22:$N22))/($I18-5), $I27-SUM($I22:BB22))),(MAX(($I27-SUM($J22:$N22))/($I18-5), $I27-SUM($I22:BB22)))))</f>
        <v>0</v>
      </c>
      <c r="BD22" s="133">
        <f>IF(OR($I18=0,BC27=0),0,IF($I25&gt;0,(MIN(($I27-SUM($J22:$N22))/($I18-5), $I27-SUM($I22:BC22))),(MAX(($I27-SUM($J22:$N22))/($I18-5), $I27-SUM($I22:BC22)))))</f>
        <v>0</v>
      </c>
      <c r="BE22" s="133">
        <f>IF(OR($I18=0,BD27=0),0,IF($I25&gt;0,(MIN(($I27-SUM($J22:$N22))/($I18-5), $I27-SUM($I22:BD22))),(MAX(($I27-SUM($J22:$N22))/($I18-5), $I27-SUM($I22:BD22)))))</f>
        <v>0</v>
      </c>
      <c r="BF22" s="133">
        <f>IF(OR($I18=0,BE27=0),0,IF($I25&gt;0,(MIN(($I27-SUM($J22:$N22))/($I18-5), $I27-SUM($I22:BE22))),(MAX(($I27-SUM($J22:$N22))/($I18-5), $I27-SUM($I22:BE22)))))</f>
        <v>0</v>
      </c>
      <c r="BG22" s="133">
        <f>IF(OR($I18=0,BF27=0),0,IF($I25&gt;0,(MIN(($I27-SUM($J22:$N22))/($I18-5), $I27-SUM($I22:BF22))),(MAX(($I27-SUM($J22:$N22))/($I18-5), $I27-SUM($I22:BF22)))))</f>
        <v>0</v>
      </c>
      <c r="BH22" s="133">
        <f>IF(OR($I18=0,BG27=0),0,IF($I25&gt;0,(MIN(($I27-SUM($J22:$N22))/($I18-5), $I27-SUM($I22:BG22))),(MAX(($I27-SUM($J22:$N22))/($I18-5), $I27-SUM($I22:BG22)))))</f>
        <v>0</v>
      </c>
      <c r="BI22" s="133">
        <f>IF(OR($I18=0,BH27=0),0,IF($I25&gt;0,(MIN(($I27-SUM($J22:$N22))/($I18-5), $I27-SUM($I22:BH22))),(MAX(($I27-SUM($J22:$N22))/($I18-5), $I27-SUM($I22:BH22)))))</f>
        <v>0</v>
      </c>
      <c r="BJ22" s="133">
        <f>IF(OR($I18=0,BI27=0),0,IF($I25&gt;0,(MIN(($I27-SUM($J22:$N22))/($I18-5), $I27-SUM($I22:BI22))),(MAX(($I27-SUM($J22:$N22))/($I18-5), $I27-SUM($I22:BI22)))))</f>
        <v>0</v>
      </c>
      <c r="BK22" s="133">
        <f>IF(OR($I18=0,BJ27=0),0,IF($I25&gt;0,(MIN(($I27-SUM($J22:$N22))/($I18-5), $I27-SUM($I22:BJ22))),(MAX(($I27-SUM($J22:$N22))/($I18-5), $I27-SUM($I22:BJ22)))))</f>
        <v>0</v>
      </c>
      <c r="BL22" s="133">
        <f>IF(OR($I18=0,BK27=0),0,IF($I25&gt;0,(MIN(($I27-SUM($J22:$N22))/($I18-5), $I27-SUM($I22:BK22))),(MAX(($I27-SUM($J22:$N22))/($I18-5), $I27-SUM($I22:BK22)))))</f>
        <v>0</v>
      </c>
      <c r="BM22" s="133">
        <f>IF(OR($I18=0,BL27=0),0,IF($I25&gt;0,(MIN(($I27-SUM($J22:$N22))/($I18-5), $I27-SUM($I22:BL22))),(MAX(($I27-SUM($J22:$N22))/($I18-5), $I27-SUM($I22:BL22)))))</f>
        <v>0</v>
      </c>
      <c r="BN22" s="133">
        <f>IF(OR($I18=0,BM27=0),0,IF($I25&gt;0,(MIN(($I27-SUM($J22:$N22))/($I18-5), $I27-SUM($I22:BM22))),(MAX(($I27-SUM($J22:$N22))/($I18-5), $I27-SUM($I22:BM22)))))</f>
        <v>0</v>
      </c>
      <c r="BO22" s="133">
        <f>IF(OR($I18=0,BN27=0),0,IF($I25&gt;0,(MIN(($I27-SUM($J22:$N22))/($I18-5), $I27-SUM($I22:BN22))),(MAX(($I27-SUM($J22:$N22))/($I18-5), $I27-SUM($I22:BN22)))))</f>
        <v>0</v>
      </c>
      <c r="BP22" s="133">
        <f>IF(OR($I18=0,BO27=0),0,IF($I25&gt;0,(MIN(($I27-SUM($J22:$N22))/($I18-5), $I27-SUM($I22:BO22))),(MAX(($I27-SUM($J22:$N22))/($I18-5), $I27-SUM($I22:BO22)))))</f>
        <v>0</v>
      </c>
      <c r="BQ22" s="133">
        <f>IF(OR($I18=0,BP27=0),0,IF($I25&gt;0,(MIN(($I27-SUM($J22:$N22))/($I18-5), $I27-SUM($I22:BP22))),(MAX(($I27-SUM($J22:$N22))/($I18-5), $I27-SUM($I22:BP22)))))</f>
        <v>0</v>
      </c>
      <c r="BR22" s="133">
        <f>IF(OR($I18=0,BQ27=0),0,IF($I25&gt;0,(MIN(($I27-SUM($J22:$N22))/($I18-5), $I27-SUM($I22:BQ22))),(MAX(($I27-SUM($J22:$N22))/($I18-5), $I27-SUM($I22:BQ22)))))</f>
        <v>0</v>
      </c>
      <c r="BS22" s="133">
        <f>IF(OR($I18=0,BR27=0),0,IF($I25&gt;0,(MIN(($I27-SUM($J22:$N22))/($I18-5), $I27-SUM($I22:BR22))),(MAX(($I27-SUM($J22:$N22))/($I18-5), $I27-SUM($I22:BR22)))))</f>
        <v>0</v>
      </c>
      <c r="BT22" s="133">
        <f>IF(OR($I18=0,BS27=0),0,IF($I25&gt;0,(MIN(($I27-SUM($J22:$N22))/($I18-5), $I27-SUM($I22:BS22))),(MAX(($I27-SUM($J22:$N22))/($I18-5), $I27-SUM($I22:BS22)))))</f>
        <v>0</v>
      </c>
    </row>
    <row r="23" spans="1:72" ht="12.75" customHeight="1" outlineLevel="1" x14ac:dyDescent="0.2">
      <c r="D23" s="132" t="s">
        <v>50</v>
      </c>
      <c r="E23" s="126" t="s">
        <v>16</v>
      </c>
      <c r="F23" s="126"/>
      <c r="G23" s="126"/>
      <c r="H23" s="126"/>
      <c r="I23" s="131"/>
      <c r="J23" s="140"/>
      <c r="K23" s="140"/>
      <c r="L23" s="140"/>
      <c r="M23" s="140"/>
      <c r="N23" s="140"/>
      <c r="O23" s="133">
        <f>IF(OR($I18=0,N27=0),0,IF($N26&gt;0,(MIN($N26/IF($I18&lt;=5,1,($I18-5)),$N26-SUM($N23:N23))), (MAX($N26/IF($I18&lt;=5,1,($I18-5)),$N26-SUM($N23:N23)))))</f>
        <v>0</v>
      </c>
      <c r="P23" s="133">
        <f>IF(OR($I18=0,O27=0),0,IF($N26&gt;0,(MIN($N26/IF($I18&lt;=5,1,($I18-5)),$N26-SUM($N23:O23))), (MAX($N26/IF($I18&lt;=5,1,($I18-5)),$N26-SUM($N23:O23)))))</f>
        <v>0</v>
      </c>
      <c r="Q23" s="133">
        <f>IF(OR($I18=0,P27=0),0,IF($N26&gt;0,(MIN($N26/IF($I18&lt;=5,1,($I18-5)),$N26-SUM($N23:P23))), (MAX($N26/IF($I18&lt;=5,1,($I18-5)),$N26-SUM($N23:P23)))))</f>
        <v>0</v>
      </c>
      <c r="R23" s="133">
        <f>IF(OR($I18=0,Q27=0),0,IF($N26&gt;0,(MIN($N26/IF($I18&lt;=5,1,($I18-5)),$N26-SUM($N23:Q23))), (MAX($N26/IF($I18&lt;=5,1,($I18-5)),$N26-SUM($N23:Q23)))))</f>
        <v>0</v>
      </c>
      <c r="S23" s="133">
        <f>IF(OR($I18=0,R27=0),0,IF($N26&gt;0,(MIN($N26/IF($I18&lt;=5,1,($I18-5)),$N26-SUM($N23:R23))), (MAX($N26/IF($I18&lt;=5,1,($I18-5)),$N26-SUM($N23:R23)))))</f>
        <v>0</v>
      </c>
      <c r="T23" s="133">
        <f>IF(OR($I18=0,S27=0),0,IF($N26&gt;0,(MIN($N26/IF($I18&lt;=5,1,($I18-5)),$N26-SUM($N23:S23))), (MAX($N26/IF($I18&lt;=5,1,($I18-5)),$N26-SUM($N23:S23)))))</f>
        <v>0</v>
      </c>
      <c r="U23" s="133">
        <f>IF(OR($I18=0,T27=0),0,IF($N26&gt;0,(MIN($N26/IF($I18&lt;=5,1,($I18-5)),$N26-SUM($N23:T23))), (MAX($N26/IF($I18&lt;=5,1,($I18-5)),$N26-SUM($N23:T23)))))</f>
        <v>0</v>
      </c>
      <c r="V23" s="133">
        <f>IF(OR($I18=0,U27=0),0,IF($N26&gt;0,(MIN($N26/IF($I18&lt;=5,1,($I18-5)),$N26-SUM($N23:U23))), (MAX($N26/IF($I18&lt;=5,1,($I18-5)),$N26-SUM($N23:U23)))))</f>
        <v>0</v>
      </c>
      <c r="W23" s="133">
        <f>IF(OR($I18=0,V27=0),0,IF($N26&gt;0,(MIN($N26/IF($I18&lt;=5,1,($I18-5)),$N26-SUM($N23:V23))), (MAX($N26/IF($I18&lt;=5,1,($I18-5)),$N26-SUM($N23:V23)))))</f>
        <v>0</v>
      </c>
      <c r="X23" s="133">
        <f>IF(OR($I18=0,W27=0),0,IF($N26&gt;0,(MIN($N26/IF($I18&lt;=5,1,($I18-5)),$N26-SUM($N23:W23))), (MAX($N26/IF($I18&lt;=5,1,($I18-5)),$N26-SUM($N23:W23)))))</f>
        <v>0</v>
      </c>
      <c r="Y23" s="133">
        <f>IF(OR($I18=0,X27=0),0,IF($N26&gt;0,(MIN($N26/IF($I18&lt;=5,1,($I18-5)),$N26-SUM($N23:X23))), (MAX($N26/IF($I18&lt;=5,1,($I18-5)),$N26-SUM($N23:X23)))))</f>
        <v>0</v>
      </c>
      <c r="Z23" s="133">
        <f>IF(OR($I18=0,Y27=0),0,IF($N26&gt;0,(MIN($N26/IF($I18&lt;=5,1,($I18-5)),$N26-SUM($N23:Y23))), (MAX($N26/IF($I18&lt;=5,1,($I18-5)),$N26-SUM($N23:Y23)))))</f>
        <v>0</v>
      </c>
      <c r="AA23" s="133">
        <f>IF(OR($I18=0,Z27=0),0,IF($N26&gt;0,(MIN($N26/IF($I18&lt;=5,1,($I18-5)),$N26-SUM($N23:Z23))), (MAX($N26/IF($I18&lt;=5,1,($I18-5)),$N26-SUM($N23:Z23)))))</f>
        <v>0</v>
      </c>
      <c r="AB23" s="133">
        <f>IF(OR($I18=0,AA27=0),0,IF($N26&gt;0,(MIN($N26/IF($I18&lt;=5,1,($I18-5)),$N26-SUM($N23:AA23))), (MAX($N26/IF($I18&lt;=5,1,($I18-5)),$N26-SUM($N23:AA23)))))</f>
        <v>0</v>
      </c>
      <c r="AC23" s="133">
        <f>IF(OR($I18=0,AB27=0),0,IF($N26&gt;0,(MIN($N26/IF($I18&lt;=5,1,($I18-5)),$N26-SUM($N23:AB23))), (MAX($N26/IF($I18&lt;=5,1,($I18-5)),$N26-SUM($N23:AB23)))))</f>
        <v>0</v>
      </c>
      <c r="AD23" s="133">
        <f>IF(OR($I18=0,AC27=0),0,IF($N26&gt;0,(MIN($N26/IF($I18&lt;=5,1,($I18-5)),$N26-SUM($N23:AC23))), (MAX($N26/IF($I18&lt;=5,1,($I18-5)),$N26-SUM($N23:AC23)))))</f>
        <v>0</v>
      </c>
      <c r="AE23" s="133">
        <f>IF(OR($I18=0,AD27=0),0,IF($N26&gt;0,(MIN($N26/IF($I18&lt;=5,1,($I18-5)),$N26-SUM($N23:AD23))), (MAX($N26/IF($I18&lt;=5,1,($I18-5)),$N26-SUM($N23:AD23)))))</f>
        <v>0</v>
      </c>
      <c r="AF23" s="133">
        <f>IF(OR($I18=0,AE27=0),0,IF($N26&gt;0,(MIN($N26/IF($I18&lt;=5,1,($I18-5)),$N26-SUM($N23:AE23))), (MAX($N26/IF($I18&lt;=5,1,($I18-5)),$N26-SUM($N23:AE23)))))</f>
        <v>0</v>
      </c>
      <c r="AG23" s="133">
        <f>IF(OR($I18=0,AF27=0),0,IF($N26&gt;0,(MIN($N26/IF($I18&lt;=5,1,($I18-5)),$N26-SUM($N23:AF23))), (MAX($N26/IF($I18&lt;=5,1,($I18-5)),$N26-SUM($N23:AF23)))))</f>
        <v>0</v>
      </c>
      <c r="AH23" s="133">
        <f>IF(OR($I18=0,AG27=0),0,IF($N26&gt;0,(MIN($N26/IF($I18&lt;=5,1,($I18-5)),$N26-SUM($N23:AG23))), (MAX($N26/IF($I18&lt;=5,1,($I18-5)),$N26-SUM($N23:AG23)))))</f>
        <v>0</v>
      </c>
      <c r="AI23" s="133">
        <f>IF(OR($I18=0,AH27=0),0,IF($N26&gt;0,(MIN($N26/IF($I18&lt;=5,1,($I18-5)),$N26-SUM($N23:AH23))), (MAX($N26/IF($I18&lt;=5,1,($I18-5)),$N26-SUM($N23:AH23)))))</f>
        <v>0</v>
      </c>
      <c r="AJ23" s="133">
        <f>IF(OR($I18=0,AI27=0),0,IF($N26&gt;0,(MIN($N26/IF($I18&lt;=5,1,($I18-5)),$N26-SUM($N23:AI23))), (MAX($N26/IF($I18&lt;=5,1,($I18-5)),$N26-SUM($N23:AI23)))))</f>
        <v>0</v>
      </c>
      <c r="AK23" s="133">
        <f>IF(OR($I18=0,AJ27=0),0,IF($N26&gt;0,(MIN($N26/IF($I18&lt;=5,1,($I18-5)),$N26-SUM($N23:AJ23))), (MAX($N26/IF($I18&lt;=5,1,($I18-5)),$N26-SUM($N23:AJ23)))))</f>
        <v>0</v>
      </c>
      <c r="AL23" s="133">
        <f>IF(OR($I18=0,AK27=0),0,IF($N26&gt;0,(MIN($N26/IF($I18&lt;=5,1,($I18-5)),$N26-SUM($N23:AK23))), (MAX($N26/IF($I18&lt;=5,1,($I18-5)),$N26-SUM($N23:AK23)))))</f>
        <v>0</v>
      </c>
      <c r="AM23" s="133">
        <f>IF(OR($I18=0,AL27=0),0,IF($N26&gt;0,(MIN($N26/IF($I18&lt;=5,1,($I18-5)),$N26-SUM($N23:AL23))), (MAX($N26/IF($I18&lt;=5,1,($I18-5)),$N26-SUM($N23:AL23)))))</f>
        <v>0</v>
      </c>
      <c r="AN23" s="133">
        <f>IF(OR($I18=0,AM27=0),0,IF($N26&gt;0,(MIN($N26/IF($I18&lt;=5,1,($I18-5)),$N26-SUM($N23:AM23))), (MAX($N26/IF($I18&lt;=5,1,($I18-5)),$N26-SUM($N23:AM23)))))</f>
        <v>0</v>
      </c>
      <c r="AO23" s="133">
        <f>IF(OR($I18=0,AN27=0),0,IF($N26&gt;0,(MIN($N26/IF($I18&lt;=5,1,($I18-5)),$N26-SUM($N23:AN23))), (MAX($N26/IF($I18&lt;=5,1,($I18-5)),$N26-SUM($N23:AN23)))))</f>
        <v>0</v>
      </c>
      <c r="AP23" s="133">
        <f>IF(OR($I18=0,AO27=0),0,IF($N26&gt;0,(MIN($N26/IF($I18&lt;=5,1,($I18-5)),$N26-SUM($N23:AO23))), (MAX($N26/IF($I18&lt;=5,1,($I18-5)),$N26-SUM($N23:AO23)))))</f>
        <v>0</v>
      </c>
      <c r="AQ23" s="133">
        <f>IF(OR($I18=0,AP27=0),0,IF($N26&gt;0,(MIN($N26/IF($I18&lt;=5,1,($I18-5)),$N26-SUM($N23:AP23))), (MAX($N26/IF($I18&lt;=5,1,($I18-5)),$N26-SUM($N23:AP23)))))</f>
        <v>0</v>
      </c>
      <c r="AR23" s="133">
        <f>IF(OR($I18=0,AQ27=0),0,IF($N26&gt;0,(MIN($N26/IF($I18&lt;=5,1,($I18-5)),$N26-SUM($N23:AQ23))), (MAX($N26/IF($I18&lt;=5,1,($I18-5)),$N26-SUM($N23:AQ23)))))</f>
        <v>0</v>
      </c>
      <c r="AS23" s="133">
        <f>IF(OR($I18=0,AR27=0),0,IF($N26&gt;0,(MIN($N26/IF($I18&lt;=5,1,($I18-5)),$N26-SUM($N23:AR23))), (MAX($N26/IF($I18&lt;=5,1,($I18-5)),$N26-SUM($N23:AR23)))))</f>
        <v>0</v>
      </c>
      <c r="AT23" s="133">
        <f>IF(OR($I18=0,AS27=0),0,IF($N26&gt;0,(MIN($N26/IF($I18&lt;=5,1,($I18-5)),$N26-SUM($N23:AS23))), (MAX($N26/IF($I18&lt;=5,1,($I18-5)),$N26-SUM($N23:AS23)))))</f>
        <v>0</v>
      </c>
      <c r="AU23" s="133">
        <f>IF(OR($I18=0,AT27=0),0,IF($N26&gt;0,(MIN($N26/IF($I18&lt;=5,1,($I18-5)),$N26-SUM($N23:AT23))), (MAX($N26/IF($I18&lt;=5,1,($I18-5)),$N26-SUM($N23:AT23)))))</f>
        <v>0</v>
      </c>
      <c r="AV23" s="133">
        <f>IF(OR($I18=0,AU27=0),0,IF($N26&gt;0,(MIN($N26/IF($I18&lt;=5,1,($I18-5)),$N26-SUM($N23:AU23))), (MAX($N26/IF($I18&lt;=5,1,($I18-5)),$N26-SUM($N23:AU23)))))</f>
        <v>0</v>
      </c>
      <c r="AW23" s="133">
        <f>IF(OR($I18=0,AV27=0),0,IF($N26&gt;0,(MIN($N26/IF($I18&lt;=5,1,($I18-5)),$N26-SUM($N23:AV23))), (MAX($N26/IF($I18&lt;=5,1,($I18-5)),$N26-SUM($N23:AV23)))))</f>
        <v>0</v>
      </c>
      <c r="AX23" s="133">
        <f>IF(OR($I18=0,AW27=0),0,IF($N26&gt;0,(MIN($N26/IF($I18&lt;=5,1,($I18-5)),$N26-SUM($N23:AW23))), (MAX($N26/IF($I18&lt;=5,1,($I18-5)),$N26-SUM($N23:AW23)))))</f>
        <v>0</v>
      </c>
      <c r="AY23" s="133">
        <f>IF(OR($I18=0,AX27=0),0,IF($N26&gt;0,(MIN($N26/IF($I18&lt;=5,1,($I18-5)),$N26-SUM($N23:AX23))), (MAX($N26/IF($I18&lt;=5,1,($I18-5)),$N26-SUM($N23:AX23)))))</f>
        <v>0</v>
      </c>
      <c r="AZ23" s="133">
        <f>IF(OR($I18=0,AY27=0),0,IF($N26&gt;0,(MIN($N26/IF($I18&lt;=5,1,($I18-5)),$N26-SUM($N23:AY23))), (MAX($N26/IF($I18&lt;=5,1,($I18-5)),$N26-SUM($N23:AY23)))))</f>
        <v>0</v>
      </c>
      <c r="BA23" s="133">
        <f>IF(OR($I18=0,AZ27=0),0,IF($N26&gt;0,(MIN($N26/IF($I18&lt;=5,1,($I18-5)),$N26-SUM($N23:AZ23))), (MAX($N26/IF($I18&lt;=5,1,($I18-5)),$N26-SUM($N23:AZ23)))))</f>
        <v>0</v>
      </c>
      <c r="BB23" s="133">
        <f>IF(OR($I18=0,BA27=0),0,IF($N26&gt;0,(MIN($N26/IF($I18&lt;=5,1,($I18-5)),$N26-SUM($N23:BA23))), (MAX($N26/IF($I18&lt;=5,1,($I18-5)),$N26-SUM($N23:BA23)))))</f>
        <v>0</v>
      </c>
      <c r="BC23" s="133">
        <f>IF(OR($I18=0,BB27=0),0,IF($N26&gt;0,(MIN($N26/IF($I18&lt;=5,1,($I18-5)),$N26-SUM($N23:BB23))), (MAX($N26/IF($I18&lt;=5,1,($I18-5)),$N26-SUM($N23:BB23)))))</f>
        <v>0</v>
      </c>
      <c r="BD23" s="133">
        <f>IF(OR($I18=0,BC27=0),0,IF($N26&gt;0,(MIN($N26/IF($I18&lt;=5,1,($I18-5)),$N26-SUM($N23:BC23))), (MAX($N26/IF($I18&lt;=5,1,($I18-5)),$N26-SUM($N23:BC23)))))</f>
        <v>0</v>
      </c>
      <c r="BE23" s="133">
        <f>IF(OR($I18=0,BD27=0),0,IF($N26&gt;0,(MIN($N26/IF($I18&lt;=5,1,($I18-5)),$N26-SUM($N23:BD23))), (MAX($N26/IF($I18&lt;=5,1,($I18-5)),$N26-SUM($N23:BD23)))))</f>
        <v>0</v>
      </c>
      <c r="BF23" s="133">
        <f>IF(OR($I18=0,BE27=0),0,IF($N26&gt;0,(MIN($N26/IF($I18&lt;=5,1,($I18-5)),$N26-SUM($N23:BE23))), (MAX($N26/IF($I18&lt;=5,1,($I18-5)),$N26-SUM($N23:BE23)))))</f>
        <v>0</v>
      </c>
      <c r="BG23" s="133">
        <f>IF(OR($I18=0,BF27=0),0,IF($N26&gt;0,(MIN($N26/IF($I18&lt;=5,1,($I18-5)),$N26-SUM($N23:BF23))), (MAX($N26/IF($I18&lt;=5,1,($I18-5)),$N26-SUM($N23:BF23)))))</f>
        <v>0</v>
      </c>
      <c r="BH23" s="133">
        <f>IF(OR($I18=0,BG27=0),0,IF($N26&gt;0,(MIN($N26/IF($I18&lt;=5,1,($I18-5)),$N26-SUM($N23:BG23))), (MAX($N26/IF($I18&lt;=5,1,($I18-5)),$N26-SUM($N23:BG23)))))</f>
        <v>0</v>
      </c>
      <c r="BI23" s="133">
        <f>IF(OR($I18=0,BH27=0),0,IF($N26&gt;0,(MIN($N26/IF($I18&lt;=5,1,($I18-5)),$N26-SUM($N23:BH23))), (MAX($N26/IF($I18&lt;=5,1,($I18-5)),$N26-SUM($N23:BH23)))))</f>
        <v>0</v>
      </c>
      <c r="BJ23" s="133">
        <f>IF(OR($I18=0,BI27=0),0,IF($N26&gt;0,(MIN($N26/IF($I18&lt;=5,1,($I18-5)),$N26-SUM($N23:BI23))), (MAX($N26/IF($I18&lt;=5,1,($I18-5)),$N26-SUM($N23:BI23)))))</f>
        <v>0</v>
      </c>
      <c r="BK23" s="133">
        <f>IF(OR($I18=0,BJ27=0),0,IF($N26&gt;0,(MIN($N26/IF($I18&lt;=5,1,($I18-5)),$N26-SUM($N23:BJ23))), (MAX($N26/IF($I18&lt;=5,1,($I18-5)),$N26-SUM($N23:BJ23)))))</f>
        <v>0</v>
      </c>
      <c r="BL23" s="133">
        <f>IF(OR($I18=0,BK27=0),0,IF($N26&gt;0,(MIN($N26/IF($I18&lt;=5,1,($I18-5)),$N26-SUM($N23:BK23))), (MAX($N26/IF($I18&lt;=5,1,($I18-5)),$N26-SUM($N23:BK23)))))</f>
        <v>0</v>
      </c>
      <c r="BM23" s="133">
        <f>IF(OR($I18=0,BL27=0),0,IF($N26&gt;0,(MIN($N26/IF($I18&lt;=5,1,($I18-5)),$N26-SUM($N23:BL23))), (MAX($N26/IF($I18&lt;=5,1,($I18-5)),$N26-SUM($N23:BL23)))))</f>
        <v>0</v>
      </c>
      <c r="BN23" s="133">
        <f>IF(OR($I18=0,BM27=0),0,IF($N26&gt;0,(MIN($N26/IF($I18&lt;=5,1,($I18-5)),$N26-SUM($N23:BM23))), (MAX($N26/IF($I18&lt;=5,1,($I18-5)),$N26-SUM($N23:BM23)))))</f>
        <v>0</v>
      </c>
      <c r="BO23" s="133">
        <f>IF(OR($I18=0,BN27=0),0,IF($N26&gt;0,(MIN($N26/IF($I18&lt;=5,1,($I18-5)),$N26-SUM($N23:BN23))), (MAX($N26/IF($I18&lt;=5,1,($I18-5)),$N26-SUM($N23:BN23)))))</f>
        <v>0</v>
      </c>
      <c r="BP23" s="133">
        <f>IF(OR($I18=0,BO27=0),0,IF($N26&gt;0,(MIN($N26/IF($I18&lt;=5,1,($I18-5)),$N26-SUM($N23:BO23))), (MAX($N26/IF($I18&lt;=5,1,($I18-5)),$N26-SUM($N23:BO23)))))</f>
        <v>0</v>
      </c>
      <c r="BQ23" s="133">
        <f>IF(OR($I18=0,BP27=0),0,IF($N26&gt;0,(MIN($N26/IF($I18&lt;=5,1,($I18-5)),$N26-SUM($N23:BP23))), (MAX($N26/IF($I18&lt;=5,1,($I18-5)),$N26-SUM($N23:BP23)))))</f>
        <v>0</v>
      </c>
      <c r="BR23" s="133">
        <f>IF(OR($I18=0,BQ27=0),0,IF($N26&gt;0,(MIN($N26/IF($I18&lt;=5,1,($I18-5)),$N26-SUM($N23:BQ23))), (MAX($N26/IF($I18&lt;=5,1,($I18-5)),$N26-SUM($N23:BQ23)))))</f>
        <v>0</v>
      </c>
      <c r="BS23" s="133">
        <f>IF(OR($I18=0,BR27=0),0,IF($N26&gt;0,(MIN($N26/IF($I18&lt;=5,1,($I18-5)),$N26-SUM($N23:BR23))), (MAX($N26/IF($I18&lt;=5,1,($I18-5)),$N26-SUM($N23:BR23)))))</f>
        <v>0</v>
      </c>
      <c r="BT23" s="133">
        <f>IF(OR($I18=0,BS27=0),0,IF($N26&gt;0,(MIN($N26/IF($I18&lt;=5,1,($I18-5)),$N26-SUM($N23:BS23))), (MAX($N26/IF($I18&lt;=5,1,($I18-5)),$N26-SUM($N23:BS23)))))</f>
        <v>0</v>
      </c>
    </row>
    <row r="24" spans="1:72" s="126" customFormat="1" ht="12.75" customHeight="1" outlineLevel="1" x14ac:dyDescent="0.2">
      <c r="D24" s="153" t="s">
        <v>49</v>
      </c>
      <c r="E24" s="152" t="s">
        <v>16</v>
      </c>
      <c r="F24" s="152"/>
      <c r="G24" s="152"/>
      <c r="H24" s="152"/>
      <c r="I24" s="151"/>
      <c r="J24" s="150">
        <f t="shared" ref="J24:AO24" si="16">SUM(J22:J23)</f>
        <v>22.102659143593822</v>
      </c>
      <c r="K24" s="150">
        <f t="shared" si="16"/>
        <v>22.102659143593822</v>
      </c>
      <c r="L24" s="150">
        <f t="shared" si="16"/>
        <v>21.538337032433734</v>
      </c>
      <c r="M24" s="150">
        <f t="shared" si="16"/>
        <v>21.538326589806001</v>
      </c>
      <c r="N24" s="150">
        <f t="shared" si="16"/>
        <v>21.538326589806001</v>
      </c>
      <c r="O24" s="150">
        <f t="shared" si="16"/>
        <v>12.849470177678358</v>
      </c>
      <c r="P24" s="150">
        <f t="shared" si="16"/>
        <v>12.849470177678358</v>
      </c>
      <c r="Q24" s="150">
        <f t="shared" si="16"/>
        <v>12.849470177678358</v>
      </c>
      <c r="R24" s="150">
        <f t="shared" si="16"/>
        <v>12.849470177678358</v>
      </c>
      <c r="S24" s="150">
        <f t="shared" si="16"/>
        <v>12.849470177678358</v>
      </c>
      <c r="T24" s="150">
        <f t="shared" si="16"/>
        <v>12.849470177678358</v>
      </c>
      <c r="U24" s="150">
        <f t="shared" si="16"/>
        <v>12.849470177678358</v>
      </c>
      <c r="V24" s="150">
        <f t="shared" si="16"/>
        <v>12.849470177678358</v>
      </c>
      <c r="W24" s="150">
        <f t="shared" si="16"/>
        <v>12.849470177678358</v>
      </c>
      <c r="X24" s="150">
        <f t="shared" si="16"/>
        <v>12.849470177678358</v>
      </c>
      <c r="Y24" s="150">
        <f t="shared" si="16"/>
        <v>12.849470177678358</v>
      </c>
      <c r="Z24" s="150">
        <f t="shared" si="16"/>
        <v>12.849470177678358</v>
      </c>
      <c r="AA24" s="150">
        <f t="shared" si="16"/>
        <v>12.849470177678358</v>
      </c>
      <c r="AB24" s="150">
        <f t="shared" si="16"/>
        <v>12.849470177678358</v>
      </c>
      <c r="AC24" s="150">
        <f t="shared" si="16"/>
        <v>5.4757447141544731</v>
      </c>
      <c r="AD24" s="150">
        <f t="shared" si="16"/>
        <v>0</v>
      </c>
      <c r="AE24" s="150">
        <f t="shared" si="16"/>
        <v>0</v>
      </c>
      <c r="AF24" s="150">
        <f t="shared" si="16"/>
        <v>0</v>
      </c>
      <c r="AG24" s="150">
        <f t="shared" si="16"/>
        <v>0</v>
      </c>
      <c r="AH24" s="150">
        <f t="shared" si="16"/>
        <v>0</v>
      </c>
      <c r="AI24" s="150">
        <f t="shared" si="16"/>
        <v>0</v>
      </c>
      <c r="AJ24" s="150">
        <f t="shared" si="16"/>
        <v>0</v>
      </c>
      <c r="AK24" s="150">
        <f t="shared" si="16"/>
        <v>0</v>
      </c>
      <c r="AL24" s="150">
        <f t="shared" si="16"/>
        <v>0</v>
      </c>
      <c r="AM24" s="150">
        <f t="shared" si="16"/>
        <v>0</v>
      </c>
      <c r="AN24" s="150">
        <f t="shared" si="16"/>
        <v>0</v>
      </c>
      <c r="AO24" s="150">
        <f t="shared" si="16"/>
        <v>0</v>
      </c>
      <c r="AP24" s="150">
        <f t="shared" ref="AP24:BT24" si="17">SUM(AP22:AP23)</f>
        <v>0</v>
      </c>
      <c r="AQ24" s="150">
        <f t="shared" si="17"/>
        <v>0</v>
      </c>
      <c r="AR24" s="150">
        <f t="shared" si="17"/>
        <v>0</v>
      </c>
      <c r="AS24" s="150">
        <f t="shared" si="17"/>
        <v>0</v>
      </c>
      <c r="AT24" s="150">
        <f t="shared" si="17"/>
        <v>0</v>
      </c>
      <c r="AU24" s="150">
        <f t="shared" si="17"/>
        <v>0</v>
      </c>
      <c r="AV24" s="150">
        <f t="shared" si="17"/>
        <v>0</v>
      </c>
      <c r="AW24" s="150">
        <f t="shared" si="17"/>
        <v>0</v>
      </c>
      <c r="AX24" s="150">
        <f t="shared" si="17"/>
        <v>0</v>
      </c>
      <c r="AY24" s="150">
        <f t="shared" si="17"/>
        <v>0</v>
      </c>
      <c r="AZ24" s="150">
        <f t="shared" si="17"/>
        <v>0</v>
      </c>
      <c r="BA24" s="150">
        <f t="shared" si="17"/>
        <v>0</v>
      </c>
      <c r="BB24" s="150">
        <f t="shared" si="17"/>
        <v>0</v>
      </c>
      <c r="BC24" s="150">
        <f t="shared" si="17"/>
        <v>0</v>
      </c>
      <c r="BD24" s="150">
        <f t="shared" si="17"/>
        <v>0</v>
      </c>
      <c r="BE24" s="150">
        <f t="shared" si="17"/>
        <v>0</v>
      </c>
      <c r="BF24" s="150">
        <f t="shared" si="17"/>
        <v>0</v>
      </c>
      <c r="BG24" s="150">
        <f t="shared" si="17"/>
        <v>0</v>
      </c>
      <c r="BH24" s="150">
        <f t="shared" si="17"/>
        <v>0</v>
      </c>
      <c r="BI24" s="150">
        <f t="shared" si="17"/>
        <v>0</v>
      </c>
      <c r="BJ24" s="150">
        <f t="shared" si="17"/>
        <v>0</v>
      </c>
      <c r="BK24" s="150">
        <f t="shared" si="17"/>
        <v>0</v>
      </c>
      <c r="BL24" s="150">
        <f t="shared" si="17"/>
        <v>0</v>
      </c>
      <c r="BM24" s="150">
        <f t="shared" si="17"/>
        <v>0</v>
      </c>
      <c r="BN24" s="150">
        <f t="shared" si="17"/>
        <v>0</v>
      </c>
      <c r="BO24" s="150">
        <f t="shared" si="17"/>
        <v>0</v>
      </c>
      <c r="BP24" s="150">
        <f t="shared" si="17"/>
        <v>0</v>
      </c>
      <c r="BQ24" s="150">
        <f t="shared" si="17"/>
        <v>0</v>
      </c>
      <c r="BR24" s="150">
        <f t="shared" si="17"/>
        <v>0</v>
      </c>
      <c r="BS24" s="150">
        <f t="shared" si="17"/>
        <v>0</v>
      </c>
      <c r="BT24" s="150">
        <f t="shared" si="17"/>
        <v>0</v>
      </c>
    </row>
    <row r="25" spans="1:72" ht="12.75" customHeight="1" outlineLevel="1" x14ac:dyDescent="0.2">
      <c r="D25" s="46" t="s">
        <v>48</v>
      </c>
      <c r="I25" s="131">
        <f>IF(I$5=first_reg_period, INDEX('Depn|Inputs'!$I$48:$I$62,MATCH(B17,'Depn|Inputs'!$C$48:$C$62,0)),0)</f>
        <v>294.18863570088502</v>
      </c>
      <c r="J25" s="35">
        <f>IF(J$5=first_reg_period, INDEX('Depn|Inputs'!$I$48:$I$62,MATCH(C17,'Depn|Inputs'!$C$48:$C$62,0)),0)</f>
        <v>0</v>
      </c>
      <c r="K25" s="35">
        <f>IF(K$5=first_reg_period, INDEX('Depn|Inputs'!$I$48:$I$62,MATCH(D17,'Depn|Inputs'!$C$48:$C$62,0)),0)</f>
        <v>0</v>
      </c>
      <c r="L25" s="35">
        <f>IF(L$5=first_reg_period, INDEX('Depn|Inputs'!$I$48:$I$62,MATCH(E17,'Depn|Inputs'!$C$48:$C$62,0)),0)</f>
        <v>0</v>
      </c>
      <c r="M25" s="35">
        <f>IF(M$5=first_reg_period, INDEX('Depn|Inputs'!$I$48:$I$62,MATCH(F17,'Depn|Inputs'!$C$48:$C$62,0)),0)</f>
        <v>0</v>
      </c>
      <c r="N25" s="35">
        <f>IF(N$5=first_reg_period, INDEX('Depn|Inputs'!$I$48:$I$62,MATCH(G17,'Depn|Inputs'!$C$48:$C$62,0)),0)</f>
        <v>0</v>
      </c>
      <c r="O25" s="35">
        <f>IF(O$5=first_reg_period, INDEX('Depn|Inputs'!$I$48:$I$62,MATCH(H17,'Depn|Inputs'!$C$48:$C$62,0)),0)</f>
        <v>0</v>
      </c>
      <c r="P25" s="35">
        <f>IF(P$5=first_reg_period, INDEX('Depn|Inputs'!$I$48:$I$62,MATCH(I17,'Depn|Inputs'!$C$48:$C$62,0)),0)</f>
        <v>0</v>
      </c>
      <c r="Q25" s="35">
        <f>IF(Q$5=first_reg_period, INDEX('Depn|Inputs'!$I$48:$I$62,MATCH(J17,'Depn|Inputs'!$C$48:$C$62,0)),0)</f>
        <v>0</v>
      </c>
      <c r="R25" s="35">
        <f>IF(R$5=first_reg_period, INDEX('Depn|Inputs'!$I$48:$I$62,MATCH(K17,'Depn|Inputs'!$C$48:$C$62,0)),0)</f>
        <v>0</v>
      </c>
      <c r="S25" s="35">
        <f>IF(S$5=first_reg_period, INDEX('Depn|Inputs'!$I$48:$I$62,MATCH(L17,'Depn|Inputs'!$C$48:$C$62,0)),0)</f>
        <v>0</v>
      </c>
      <c r="T25" s="35">
        <f>IF(T$5=first_reg_period, INDEX('Depn|Inputs'!$I$48:$I$62,MATCH(M17,'Depn|Inputs'!$C$48:$C$62,0)),0)</f>
        <v>0</v>
      </c>
      <c r="U25" s="35">
        <f>IF(U$5=first_reg_period, INDEX('Depn|Inputs'!$I$48:$I$62,MATCH(N17,'Depn|Inputs'!$C$48:$C$62,0)),0)</f>
        <v>0</v>
      </c>
      <c r="V25" s="35">
        <f>IF(V$5=first_reg_period, INDEX('Depn|Inputs'!$I$48:$I$62,MATCH(O17,'Depn|Inputs'!$C$48:$C$62,0)),0)</f>
        <v>0</v>
      </c>
      <c r="W25" s="35">
        <f>IF(W$5=first_reg_period, INDEX('Depn|Inputs'!$I$48:$I$62,MATCH(P17,'Depn|Inputs'!$C$48:$C$62,0)),0)</f>
        <v>0</v>
      </c>
      <c r="X25" s="35">
        <f>IF(X$5=first_reg_period, INDEX('Depn|Inputs'!$I$48:$I$62,MATCH(Q17,'Depn|Inputs'!$C$48:$C$62,0)),0)</f>
        <v>0</v>
      </c>
      <c r="Y25" s="35">
        <f>IF(Y$5=first_reg_period, INDEX('Depn|Inputs'!$I$48:$I$62,MATCH(R17,'Depn|Inputs'!$C$48:$C$62,0)),0)</f>
        <v>0</v>
      </c>
      <c r="Z25" s="35">
        <f>IF(Z$5=first_reg_period, INDEX('Depn|Inputs'!$I$48:$I$62,MATCH(S17,'Depn|Inputs'!$C$48:$C$62,0)),0)</f>
        <v>0</v>
      </c>
      <c r="AA25" s="35">
        <f>IF(AA$5=first_reg_period, INDEX('Depn|Inputs'!$I$48:$I$62,MATCH(T17,'Depn|Inputs'!$C$48:$C$62,0)),0)</f>
        <v>0</v>
      </c>
      <c r="AB25" s="35">
        <f>IF(AB$5=first_reg_period, INDEX('Depn|Inputs'!$I$48:$I$62,MATCH(U17,'Depn|Inputs'!$C$48:$C$62,0)),0)</f>
        <v>0</v>
      </c>
      <c r="AC25" s="35">
        <f>IF(AC$5=first_reg_period, INDEX('Depn|Inputs'!$I$48:$I$62,MATCH(V17,'Depn|Inputs'!$C$48:$C$62,0)),0)</f>
        <v>0</v>
      </c>
      <c r="AD25" s="35">
        <f>IF(AD$5=first_reg_period, INDEX('Depn|Inputs'!$I$48:$I$62,MATCH(W17,'Depn|Inputs'!$C$48:$C$62,0)),0)</f>
        <v>0</v>
      </c>
      <c r="AE25" s="35">
        <f>IF(AE$5=first_reg_period, INDEX('Depn|Inputs'!$I$48:$I$62,MATCH(X17,'Depn|Inputs'!$C$48:$C$62,0)),0)</f>
        <v>0</v>
      </c>
      <c r="AF25" s="35">
        <f>IF(AF$5=first_reg_period, INDEX('Depn|Inputs'!$I$48:$I$62,MATCH(Y17,'Depn|Inputs'!$C$48:$C$62,0)),0)</f>
        <v>0</v>
      </c>
      <c r="AG25" s="35">
        <f>IF(AG$5=first_reg_period, INDEX('Depn|Inputs'!$I$48:$I$62,MATCH(Z17,'Depn|Inputs'!$C$48:$C$62,0)),0)</f>
        <v>0</v>
      </c>
      <c r="AH25" s="35">
        <f>IF(AH$5=first_reg_period, INDEX('Depn|Inputs'!$I$48:$I$62,MATCH(AA17,'Depn|Inputs'!$C$48:$C$62,0)),0)</f>
        <v>0</v>
      </c>
      <c r="AI25" s="35">
        <f>IF(AI$5=first_reg_period, INDEX('Depn|Inputs'!$I$48:$I$62,MATCH(AB17,'Depn|Inputs'!$C$48:$C$62,0)),0)</f>
        <v>0</v>
      </c>
      <c r="AJ25" s="35">
        <f>IF(AJ$5=first_reg_period, INDEX('Depn|Inputs'!$I$48:$I$62,MATCH(AC17,'Depn|Inputs'!$C$48:$C$62,0)),0)</f>
        <v>0</v>
      </c>
      <c r="AK25" s="35">
        <f>IF(AK$5=first_reg_period, INDEX('Depn|Inputs'!$I$48:$I$62,MATCH(AD17,'Depn|Inputs'!$C$48:$C$62,0)),0)</f>
        <v>0</v>
      </c>
      <c r="AL25" s="35">
        <f>IF(AL$5=first_reg_period, INDEX('Depn|Inputs'!$I$48:$I$62,MATCH(AE17,'Depn|Inputs'!$C$48:$C$62,0)),0)</f>
        <v>0</v>
      </c>
      <c r="AM25" s="35">
        <f>IF(AM$5=first_reg_period, INDEX('Depn|Inputs'!$I$48:$I$62,MATCH(AF17,'Depn|Inputs'!$C$48:$C$62,0)),0)</f>
        <v>0</v>
      </c>
      <c r="AN25" s="35">
        <f>IF(AN$5=first_reg_period, INDEX('Depn|Inputs'!$I$48:$I$62,MATCH(AG17,'Depn|Inputs'!$C$48:$C$62,0)),0)</f>
        <v>0</v>
      </c>
      <c r="AO25" s="35">
        <f>IF(AO$5=first_reg_period, INDEX('Depn|Inputs'!$I$48:$I$62,MATCH(AH17,'Depn|Inputs'!$C$48:$C$62,0)),0)</f>
        <v>0</v>
      </c>
      <c r="AP25" s="35">
        <f>IF(AP$5=first_reg_period, INDEX('Depn|Inputs'!$I$48:$I$62,MATCH(AI17,'Depn|Inputs'!$C$48:$C$62,0)),0)</f>
        <v>0</v>
      </c>
      <c r="AQ25" s="35">
        <f>IF(AQ$5=first_reg_period, INDEX('Depn|Inputs'!$I$48:$I$62,MATCH(AJ17,'Depn|Inputs'!$C$48:$C$62,0)),0)</f>
        <v>0</v>
      </c>
      <c r="AR25" s="35">
        <f>IF(AR$5=first_reg_period, INDEX('Depn|Inputs'!$I$48:$I$62,MATCH(AK17,'Depn|Inputs'!$C$48:$C$62,0)),0)</f>
        <v>0</v>
      </c>
      <c r="AS25" s="35">
        <f>IF(AS$5=first_reg_period, INDEX('Depn|Inputs'!$I$48:$I$62,MATCH(AL17,'Depn|Inputs'!$C$48:$C$62,0)),0)</f>
        <v>0</v>
      </c>
      <c r="AT25" s="35">
        <f>IF(AT$5=first_reg_period, INDEX('Depn|Inputs'!$I$48:$I$62,MATCH(AM17,'Depn|Inputs'!$C$48:$C$62,0)),0)</f>
        <v>0</v>
      </c>
      <c r="AU25" s="35">
        <f>IF(AU$5=first_reg_period, INDEX('Depn|Inputs'!$I$48:$I$62,MATCH(AN17,'Depn|Inputs'!$C$48:$C$62,0)),0)</f>
        <v>0</v>
      </c>
      <c r="AV25" s="35">
        <f>IF(AV$5=first_reg_period, INDEX('Depn|Inputs'!$I$48:$I$62,MATCH(AO17,'Depn|Inputs'!$C$48:$C$62,0)),0)</f>
        <v>0</v>
      </c>
      <c r="AW25" s="35">
        <f>IF(AW$5=first_reg_period, INDEX('Depn|Inputs'!$I$48:$I$62,MATCH(AP17,'Depn|Inputs'!$C$48:$C$62,0)),0)</f>
        <v>0</v>
      </c>
      <c r="AX25" s="35">
        <f>IF(AX$5=first_reg_period, INDEX('Depn|Inputs'!$I$48:$I$62,MATCH(AQ17,'Depn|Inputs'!$C$48:$C$62,0)),0)</f>
        <v>0</v>
      </c>
      <c r="AY25" s="35">
        <f>IF(AY$5=first_reg_period, INDEX('Depn|Inputs'!$I$48:$I$62,MATCH(AR17,'Depn|Inputs'!$C$48:$C$62,0)),0)</f>
        <v>0</v>
      </c>
      <c r="AZ25" s="35">
        <f>IF(AZ$5=first_reg_period, INDEX('Depn|Inputs'!$I$48:$I$62,MATCH(AS17,'Depn|Inputs'!$C$48:$C$62,0)),0)</f>
        <v>0</v>
      </c>
      <c r="BA25" s="35">
        <f>IF(BA$5=first_reg_period, INDEX('Depn|Inputs'!$I$48:$I$62,MATCH(AT17,'Depn|Inputs'!$C$48:$C$62,0)),0)</f>
        <v>0</v>
      </c>
      <c r="BB25" s="35">
        <f>IF(BB$5=first_reg_period, INDEX('Depn|Inputs'!$I$48:$I$62,MATCH(AU17,'Depn|Inputs'!$C$48:$C$62,0)),0)</f>
        <v>0</v>
      </c>
      <c r="BC25" s="35">
        <f>IF(BC$5=first_reg_period, INDEX('Depn|Inputs'!$I$48:$I$62,MATCH(AV17,'Depn|Inputs'!$C$48:$C$62,0)),0)</f>
        <v>0</v>
      </c>
      <c r="BD25" s="35">
        <f>IF(BD$5=first_reg_period, INDEX('Depn|Inputs'!$I$48:$I$62,MATCH(AW17,'Depn|Inputs'!$C$48:$C$62,0)),0)</f>
        <v>0</v>
      </c>
      <c r="BE25" s="35">
        <f>IF(BE$5=first_reg_period, INDEX('Depn|Inputs'!$I$48:$I$62,MATCH(AX17,'Depn|Inputs'!$C$48:$C$62,0)),0)</f>
        <v>0</v>
      </c>
      <c r="BF25" s="35">
        <f>IF(BF$5=first_reg_period, INDEX('Depn|Inputs'!$I$48:$I$62,MATCH(AY17,'Depn|Inputs'!$C$48:$C$62,0)),0)</f>
        <v>0</v>
      </c>
      <c r="BG25" s="35">
        <f>IF(BG$5=first_reg_period, INDEX('Depn|Inputs'!$I$48:$I$62,MATCH(AZ17,'Depn|Inputs'!$C$48:$C$62,0)),0)</f>
        <v>0</v>
      </c>
      <c r="BH25" s="35">
        <f>IF(BH$5=first_reg_period, INDEX('Depn|Inputs'!$I$48:$I$62,MATCH(BA17,'Depn|Inputs'!$C$48:$C$62,0)),0)</f>
        <v>0</v>
      </c>
      <c r="BI25" s="35">
        <f>IF(BI$5=first_reg_period, INDEX('Depn|Inputs'!$I$48:$I$62,MATCH(BB17,'Depn|Inputs'!$C$48:$C$62,0)),0)</f>
        <v>0</v>
      </c>
      <c r="BJ25" s="35">
        <f>IF(BJ$5=first_reg_period, INDEX('Depn|Inputs'!$I$48:$I$62,MATCH(BC17,'Depn|Inputs'!$C$48:$C$62,0)),0)</f>
        <v>0</v>
      </c>
      <c r="BK25" s="35">
        <f>IF(BK$5=first_reg_period, INDEX('Depn|Inputs'!$I$48:$I$62,MATCH(BD17,'Depn|Inputs'!$C$48:$C$62,0)),0)</f>
        <v>0</v>
      </c>
      <c r="BL25" s="35">
        <f>IF(BL$5=first_reg_period, INDEX('Depn|Inputs'!$I$48:$I$62,MATCH(BE17,'Depn|Inputs'!$C$48:$C$62,0)),0)</f>
        <v>0</v>
      </c>
      <c r="BM25" s="35">
        <f>IF(BM$5=first_reg_period, INDEX('Depn|Inputs'!$I$48:$I$62,MATCH(BF17,'Depn|Inputs'!$C$48:$C$62,0)),0)</f>
        <v>0</v>
      </c>
      <c r="BN25" s="35">
        <f>IF(BN$5=first_reg_period, INDEX('Depn|Inputs'!$I$48:$I$62,MATCH(BG17,'Depn|Inputs'!$C$48:$C$62,0)),0)</f>
        <v>0</v>
      </c>
      <c r="BO25" s="35">
        <f>IF(BO$5=first_reg_period, INDEX('Depn|Inputs'!$I$48:$I$62,MATCH(BH17,'Depn|Inputs'!$C$48:$C$62,0)),0)</f>
        <v>0</v>
      </c>
      <c r="BP25" s="35">
        <f>IF(BP$5=first_reg_period, INDEX('Depn|Inputs'!$I$48:$I$62,MATCH(BI17,'Depn|Inputs'!$C$48:$C$62,0)),0)</f>
        <v>0</v>
      </c>
      <c r="BQ25" s="35">
        <f>IF(BQ$5=first_reg_period, INDEX('Depn|Inputs'!$I$48:$I$62,MATCH(BJ17,'Depn|Inputs'!$C$48:$C$62,0)),0)</f>
        <v>0</v>
      </c>
      <c r="BR25" s="131">
        <f>IF(BR$5=first_reg_period, INDEX('Depn|Inputs'!$I$48:$I$62,MATCH(BK17,'Depn|Inputs'!$C$48:$C$62,0)),0)</f>
        <v>0</v>
      </c>
      <c r="BS25" s="131">
        <f>IF(BS$5=first_reg_period, INDEX('Depn|Inputs'!$I$48:$I$62,MATCH(BL17,'Depn|Inputs'!$C$48:$C$62,0)),0)</f>
        <v>0</v>
      </c>
      <c r="BT25" s="131">
        <f>IF(BT$5=first_reg_period, INDEX('Depn|Inputs'!$I$48:$I$62,MATCH(BM17,'Depn|Inputs'!$C$48:$C$62,0)),0)</f>
        <v>0</v>
      </c>
    </row>
    <row r="26" spans="1:72" s="126" customFormat="1" ht="12.75" customHeight="1" outlineLevel="1" x14ac:dyDescent="0.2">
      <c r="D26" s="132" t="s">
        <v>47</v>
      </c>
      <c r="I26" s="131"/>
      <c r="J26" s="149">
        <f>IF(J$5=second_reg_period, INDEX('Depn|Inputs'!$N$208:$N$222,MATCH($B17,'Depn|Inputs'!$C$208:$C$222,0)),0)/conv_2019_2014</f>
        <v>0</v>
      </c>
      <c r="K26" s="149">
        <f>IF(K$5=second_reg_period, INDEX('Depn|Inputs'!$N$208:$N$222,MATCH($B17,'Depn|Inputs'!$C$208:$C$222,0)),0)/conv_2019_2014</f>
        <v>0</v>
      </c>
      <c r="L26" s="149">
        <f>IF(L$5=second_reg_period, INDEX('Depn|Inputs'!$N$208:$N$222,MATCH($B17,'Depn|Inputs'!$C$208:$C$222,0)),0)/conv_2019_2014</f>
        <v>0</v>
      </c>
      <c r="M26" s="149">
        <f>IF(M$5=second_reg_period, INDEX('Depn|Inputs'!$N$208:$N$222,MATCH($B17,'Depn|Inputs'!$C$208:$C$222,0)),0)/conv_2019_2014</f>
        <v>0</v>
      </c>
      <c r="N26" s="149">
        <f>IF(N$5=second_reg_period, INDEX('Depn|Inputs'!$N$208:$N$222,MATCH($B17,'Depn|Inputs'!$C$208:$C$222,0)),0)/conv_2019_2014</f>
        <v>0</v>
      </c>
      <c r="O26" s="149">
        <f>IF(O$5=second_reg_period, INDEX('Depn|Inputs'!$N$208:$N$222,MATCH($B17,'Depn|Inputs'!$C$208:$C$222,0)),0)/conv_2019_2014</f>
        <v>0</v>
      </c>
      <c r="P26" s="149">
        <f>IF(P$5=second_reg_period, INDEX('Depn|Inputs'!$N$208:$N$222,MATCH($B17,'Depn|Inputs'!$C$208:$C$222,0)),0)/conv_2019_2014</f>
        <v>0</v>
      </c>
      <c r="Q26" s="149">
        <f>IF(Q$5=second_reg_period, INDEX('Depn|Inputs'!$N$208:$N$222,MATCH($B17,'Depn|Inputs'!$C$208:$C$222,0)),0)/conv_2019_2014</f>
        <v>0</v>
      </c>
      <c r="R26" s="149">
        <f>IF(R$5=second_reg_period, INDEX('Depn|Inputs'!$N$208:$N$222,MATCH($B17,'Depn|Inputs'!$C$208:$C$222,0)),0)/conv_2019_2014</f>
        <v>0</v>
      </c>
      <c r="S26" s="149">
        <f>IF(S$5=second_reg_period, INDEX('Depn|Inputs'!$N$208:$N$222,MATCH($B17,'Depn|Inputs'!$C$208:$C$222,0)),0)/conv_2019_2014</f>
        <v>0</v>
      </c>
      <c r="T26" s="149">
        <f>IF(T$5=second_reg_period, INDEX('Depn|Inputs'!$N$208:$N$222,MATCH($B17,'Depn|Inputs'!$C$208:$C$222,0)),0)/conv_2019_2014</f>
        <v>0</v>
      </c>
      <c r="U26" s="149">
        <f>IF(U$5=second_reg_period, INDEX('Depn|Inputs'!$N$208:$N$222,MATCH($B17,'Depn|Inputs'!$C$208:$C$222,0)),0)/conv_2019_2014</f>
        <v>0</v>
      </c>
      <c r="V26" s="149">
        <f>IF(V$5=second_reg_period, INDEX('Depn|Inputs'!$N$208:$N$222,MATCH($B17,'Depn|Inputs'!$C$208:$C$222,0)),0)/conv_2019_2014</f>
        <v>0</v>
      </c>
      <c r="W26" s="149">
        <f>IF(W$5=second_reg_period, INDEX('Depn|Inputs'!$N$208:$N$222,MATCH($B17,'Depn|Inputs'!$C$208:$C$222,0)),0)/conv_2019_2014</f>
        <v>0</v>
      </c>
      <c r="X26" s="149">
        <f>IF(X$5=second_reg_period, INDEX('Depn|Inputs'!$N$208:$N$222,MATCH($B17,'Depn|Inputs'!$C$208:$C$222,0)),0)/conv_2019_2014</f>
        <v>0</v>
      </c>
      <c r="Y26" s="149">
        <f>IF(Y$5=second_reg_period, INDEX('Depn|Inputs'!$N$208:$N$222,MATCH($B17,'Depn|Inputs'!$C$208:$C$222,0)),0)/conv_2019_2014</f>
        <v>0</v>
      </c>
      <c r="Z26" s="149">
        <f>IF(Z$5=second_reg_period, INDEX('Depn|Inputs'!$N$208:$N$222,MATCH($B17,'Depn|Inputs'!$C$208:$C$222,0)),0)/conv_2019_2014</f>
        <v>0</v>
      </c>
      <c r="AA26" s="149">
        <f>IF(AA$5=second_reg_period, INDEX('Depn|Inputs'!$N$208:$N$222,MATCH($B17,'Depn|Inputs'!$C$208:$C$222,0)),0)/conv_2019_2014</f>
        <v>0</v>
      </c>
      <c r="AB26" s="149">
        <f>IF(AB$5=second_reg_period, INDEX('Depn|Inputs'!$N$208:$N$222,MATCH($B17,'Depn|Inputs'!$C$208:$C$222,0)),0)/conv_2019_2014</f>
        <v>0</v>
      </c>
      <c r="AC26" s="149">
        <f>IF(AC$5=second_reg_period, INDEX('Depn|Inputs'!$N$208:$N$222,MATCH($B17,'Depn|Inputs'!$C$208:$C$222,0)),0)/conv_2019_2014</f>
        <v>0</v>
      </c>
      <c r="AD26" s="149">
        <f>IF(AD$5=second_reg_period, INDEX('Depn|Inputs'!$N$208:$N$222,MATCH($B17,'Depn|Inputs'!$C$208:$C$222,0)),0)/conv_2019_2014</f>
        <v>0</v>
      </c>
      <c r="AE26" s="149">
        <f>IF(AE$5=second_reg_period, INDEX('Depn|Inputs'!$N$208:$N$222,MATCH($B17,'Depn|Inputs'!$C$208:$C$222,0)),0)/conv_2019_2014</f>
        <v>0</v>
      </c>
      <c r="AF26" s="149">
        <f>IF(AF$5=second_reg_period, INDEX('Depn|Inputs'!$N$208:$N$222,MATCH($B17,'Depn|Inputs'!$C$208:$C$222,0)),0)/conv_2019_2014</f>
        <v>0</v>
      </c>
      <c r="AG26" s="149">
        <f>IF(AG$5=second_reg_period, INDEX('Depn|Inputs'!$N$208:$N$222,MATCH($B17,'Depn|Inputs'!$C$208:$C$222,0)),0)/conv_2019_2014</f>
        <v>0</v>
      </c>
      <c r="AH26" s="149">
        <f>IF(AH$5=second_reg_period, INDEX('Depn|Inputs'!$N$208:$N$222,MATCH($B17,'Depn|Inputs'!$C$208:$C$222,0)),0)/conv_2019_2014</f>
        <v>0</v>
      </c>
      <c r="AI26" s="149">
        <f>IF(AI$5=second_reg_period, INDEX('Depn|Inputs'!$N$208:$N$222,MATCH($B17,'Depn|Inputs'!$C$208:$C$222,0)),0)/conv_2019_2014</f>
        <v>0</v>
      </c>
      <c r="AJ26" s="149">
        <f>IF(AJ$5=second_reg_period, INDEX('Depn|Inputs'!$N$208:$N$222,MATCH($B17,'Depn|Inputs'!$C$208:$C$222,0)),0)/conv_2019_2014</f>
        <v>0</v>
      </c>
      <c r="AK26" s="149">
        <f>IF(AK$5=second_reg_period, INDEX('Depn|Inputs'!$N$208:$N$222,MATCH($B17,'Depn|Inputs'!$C$208:$C$222,0)),0)/conv_2019_2014</f>
        <v>0</v>
      </c>
      <c r="AL26" s="149">
        <f>IF(AL$5=second_reg_period, INDEX('Depn|Inputs'!$N$208:$N$222,MATCH($B17,'Depn|Inputs'!$C$208:$C$222,0)),0)/conv_2019_2014</f>
        <v>0</v>
      </c>
      <c r="AM26" s="149">
        <f>IF(AM$5=second_reg_period, INDEX('Depn|Inputs'!$N$208:$N$222,MATCH($B17,'Depn|Inputs'!$C$208:$C$222,0)),0)/conv_2019_2014</f>
        <v>0</v>
      </c>
      <c r="AN26" s="149">
        <f>IF(AN$5=second_reg_period, INDEX('Depn|Inputs'!$N$208:$N$222,MATCH($B17,'Depn|Inputs'!$C$208:$C$222,0)),0)/conv_2019_2014</f>
        <v>0</v>
      </c>
      <c r="AO26" s="149">
        <f>IF(AO$5=second_reg_period, INDEX('Depn|Inputs'!$N$208:$N$222,MATCH($B17,'Depn|Inputs'!$C$208:$C$222,0)),0)/conv_2019_2014</f>
        <v>0</v>
      </c>
      <c r="AP26" s="149">
        <f>IF(AP$5=second_reg_period, INDEX('Depn|Inputs'!$N$208:$N$222,MATCH($B17,'Depn|Inputs'!$C$208:$C$222,0)),0)/conv_2019_2014</f>
        <v>0</v>
      </c>
      <c r="AQ26" s="149">
        <f>IF(AQ$5=second_reg_period, INDEX('Depn|Inputs'!$N$208:$N$222,MATCH($B17,'Depn|Inputs'!$C$208:$C$222,0)),0)/conv_2019_2014</f>
        <v>0</v>
      </c>
      <c r="AR26" s="149">
        <f>IF(AR$5=second_reg_period, INDEX('Depn|Inputs'!$N$208:$N$222,MATCH($B17,'Depn|Inputs'!$C$208:$C$222,0)),0)/conv_2019_2014</f>
        <v>0</v>
      </c>
      <c r="AS26" s="149">
        <f>IF(AS$5=second_reg_period, INDEX('Depn|Inputs'!$N$208:$N$222,MATCH($B17,'Depn|Inputs'!$C$208:$C$222,0)),0)/conv_2019_2014</f>
        <v>0</v>
      </c>
      <c r="AT26" s="149">
        <f>IF(AT$5=second_reg_period, INDEX('Depn|Inputs'!$N$208:$N$222,MATCH($B17,'Depn|Inputs'!$C$208:$C$222,0)),0)/conv_2019_2014</f>
        <v>0</v>
      </c>
      <c r="AU26" s="149">
        <f>IF(AU$5=second_reg_period, INDEX('Depn|Inputs'!$N$208:$N$222,MATCH($B17,'Depn|Inputs'!$C$208:$C$222,0)),0)/conv_2019_2014</f>
        <v>0</v>
      </c>
      <c r="AV26" s="149">
        <f>IF(AV$5=second_reg_period, INDEX('Depn|Inputs'!$N$208:$N$222,MATCH($B17,'Depn|Inputs'!$C$208:$C$222,0)),0)/conv_2019_2014</f>
        <v>0</v>
      </c>
      <c r="AW26" s="149">
        <f>IF(AW$5=second_reg_period, INDEX('Depn|Inputs'!$N$208:$N$222,MATCH($B17,'Depn|Inputs'!$C$208:$C$222,0)),0)/conv_2019_2014</f>
        <v>0</v>
      </c>
      <c r="AX26" s="149">
        <f>IF(AX$5=second_reg_period, INDEX('Depn|Inputs'!$N$208:$N$222,MATCH($B17,'Depn|Inputs'!$C$208:$C$222,0)),0)/conv_2019_2014</f>
        <v>0</v>
      </c>
      <c r="AY26" s="149">
        <f>IF(AY$5=second_reg_period, INDEX('Depn|Inputs'!$N$208:$N$222,MATCH($B17,'Depn|Inputs'!$C$208:$C$222,0)),0)/conv_2019_2014</f>
        <v>0</v>
      </c>
      <c r="AZ26" s="149">
        <f>IF(AZ$5=second_reg_period, INDEX('Depn|Inputs'!$N$208:$N$222,MATCH($B17,'Depn|Inputs'!$C$208:$C$222,0)),0)/conv_2019_2014</f>
        <v>0</v>
      </c>
      <c r="BA26" s="149">
        <f>IF(BA$5=second_reg_period, INDEX('Depn|Inputs'!$N$208:$N$222,MATCH($B17,'Depn|Inputs'!$C$208:$C$222,0)),0)/conv_2019_2014</f>
        <v>0</v>
      </c>
      <c r="BB26" s="149">
        <f>IF(BB$5=second_reg_period, INDEX('Depn|Inputs'!$N$208:$N$222,MATCH($B17,'Depn|Inputs'!$C$208:$C$222,0)),0)/conv_2019_2014</f>
        <v>0</v>
      </c>
      <c r="BC26" s="149">
        <f>IF(BC$5=second_reg_period, INDEX('Depn|Inputs'!$N$208:$N$222,MATCH($B17,'Depn|Inputs'!$C$208:$C$222,0)),0)/conv_2019_2014</f>
        <v>0</v>
      </c>
      <c r="BD26" s="149">
        <f>IF(BD$5=second_reg_period, INDEX('Depn|Inputs'!$N$208:$N$222,MATCH($B17,'Depn|Inputs'!$C$208:$C$222,0)),0)/conv_2019_2014</f>
        <v>0</v>
      </c>
      <c r="BE26" s="149">
        <f>IF(BE$5=second_reg_period, INDEX('Depn|Inputs'!$N$208:$N$222,MATCH($B17,'Depn|Inputs'!$C$208:$C$222,0)),0)/conv_2019_2014</f>
        <v>0</v>
      </c>
      <c r="BF26" s="149">
        <f>IF(BF$5=second_reg_period, INDEX('Depn|Inputs'!$N$208:$N$222,MATCH($B17,'Depn|Inputs'!$C$208:$C$222,0)),0)/conv_2019_2014</f>
        <v>0</v>
      </c>
      <c r="BG26" s="149">
        <f>IF(BG$5=second_reg_period, INDEX('Depn|Inputs'!$N$208:$N$222,MATCH($B17,'Depn|Inputs'!$C$208:$C$222,0)),0)/conv_2019_2014</f>
        <v>0</v>
      </c>
      <c r="BH26" s="149">
        <f>IF(BH$5=second_reg_period, INDEX('Depn|Inputs'!$N$208:$N$222,MATCH($B17,'Depn|Inputs'!$C$208:$C$222,0)),0)/conv_2019_2014</f>
        <v>0</v>
      </c>
      <c r="BI26" s="149">
        <f>IF(BI$5=second_reg_period, INDEX('Depn|Inputs'!$N$208:$N$222,MATCH($B17,'Depn|Inputs'!$C$208:$C$222,0)),0)/conv_2019_2014</f>
        <v>0</v>
      </c>
      <c r="BJ26" s="149">
        <f>IF(BJ$5=second_reg_period, INDEX('Depn|Inputs'!$N$208:$N$222,MATCH($B17,'Depn|Inputs'!$C$208:$C$222,0)),0)/conv_2019_2014</f>
        <v>0</v>
      </c>
      <c r="BK26" s="149">
        <f>IF(BK$5=second_reg_period, INDEX('Depn|Inputs'!$N$208:$N$222,MATCH($B17,'Depn|Inputs'!$C$208:$C$222,0)),0)/conv_2019_2014</f>
        <v>0</v>
      </c>
      <c r="BL26" s="149">
        <f>IF(BL$5=second_reg_period, INDEX('Depn|Inputs'!$N$208:$N$222,MATCH($B17,'Depn|Inputs'!$C$208:$C$222,0)),0)/conv_2019_2014</f>
        <v>0</v>
      </c>
      <c r="BM26" s="149">
        <f>IF(BM$5=second_reg_period, INDEX('Depn|Inputs'!$N$208:$N$222,MATCH($B17,'Depn|Inputs'!$C$208:$C$222,0)),0)/conv_2019_2014</f>
        <v>0</v>
      </c>
      <c r="BN26" s="149">
        <f>IF(BN$5=second_reg_period, INDEX('Depn|Inputs'!$N$208:$N$222,MATCH($B17,'Depn|Inputs'!$C$208:$C$222,0)),0)/conv_2019_2014</f>
        <v>0</v>
      </c>
      <c r="BO26" s="149">
        <f>IF(BO$5=second_reg_period, INDEX('Depn|Inputs'!$N$208:$N$222,MATCH($B17,'Depn|Inputs'!$C$208:$C$222,0)),0)/conv_2019_2014</f>
        <v>0</v>
      </c>
      <c r="BP26" s="149">
        <f>IF(BP$5=second_reg_period, INDEX('Depn|Inputs'!$N$208:$N$222,MATCH($B17,'Depn|Inputs'!$C$208:$C$222,0)),0)/conv_2019_2014</f>
        <v>0</v>
      </c>
      <c r="BQ26" s="149">
        <f>IF(BQ$5=second_reg_period, INDEX('Depn|Inputs'!$N$208:$N$222,MATCH($B17,'Depn|Inputs'!$C$208:$C$222,0)),0)/conv_2019_2014</f>
        <v>0</v>
      </c>
      <c r="BR26" s="149">
        <f>IF(BR$5=second_reg_period, INDEX('Depn|Inputs'!$N$208:$N$222,MATCH($B17,'Depn|Inputs'!$C$208:$C$222,0)),0)/conv_2019_2014</f>
        <v>0</v>
      </c>
      <c r="BS26" s="149">
        <f>IF(BS$5=second_reg_period, INDEX('Depn|Inputs'!$N$208:$N$222,MATCH($B17,'Depn|Inputs'!$C$208:$C$222,0)),0)/conv_2019_2014</f>
        <v>0</v>
      </c>
      <c r="BT26" s="149">
        <f>IF(BT$5=second_reg_period, INDEX('Depn|Inputs'!$N$208:$N$222,MATCH($B17,'Depn|Inputs'!$C$208:$C$222,0)),0)/conv_2019_2014</f>
        <v>0</v>
      </c>
    </row>
    <row r="27" spans="1:72" ht="12.75" customHeight="1" outlineLevel="1" x14ac:dyDescent="0.2">
      <c r="D27" s="46" t="s">
        <v>46</v>
      </c>
      <c r="E27" s="83" t="s">
        <v>16</v>
      </c>
      <c r="I27" s="83">
        <f t="shared" ref="I27:AN27" si="18">H27-I24+I25+I26</f>
        <v>294.18863570088502</v>
      </c>
      <c r="J27" s="83">
        <f t="shared" si="18"/>
        <v>272.08597655729119</v>
      </c>
      <c r="K27" s="83">
        <f t="shared" si="18"/>
        <v>249.98331741369736</v>
      </c>
      <c r="L27" s="83">
        <f t="shared" si="18"/>
        <v>228.44498038126363</v>
      </c>
      <c r="M27" s="83">
        <f t="shared" si="18"/>
        <v>206.90665379145764</v>
      </c>
      <c r="N27" s="83">
        <f t="shared" si="18"/>
        <v>185.36832720165165</v>
      </c>
      <c r="O27" s="83">
        <f t="shared" si="18"/>
        <v>172.51885702397328</v>
      </c>
      <c r="P27" s="83">
        <f t="shared" si="18"/>
        <v>159.66938684629491</v>
      </c>
      <c r="Q27" s="83">
        <f t="shared" si="18"/>
        <v>146.81991666861654</v>
      </c>
      <c r="R27" s="83">
        <f t="shared" si="18"/>
        <v>133.97044649093817</v>
      </c>
      <c r="S27" s="83">
        <f t="shared" si="18"/>
        <v>121.12097631325982</v>
      </c>
      <c r="T27" s="83">
        <f t="shared" si="18"/>
        <v>108.27150613558146</v>
      </c>
      <c r="U27" s="83">
        <f t="shared" si="18"/>
        <v>95.422035957903105</v>
      </c>
      <c r="V27" s="83">
        <f t="shared" si="18"/>
        <v>82.57256578022475</v>
      </c>
      <c r="W27" s="83">
        <f t="shared" si="18"/>
        <v>69.723095602546394</v>
      </c>
      <c r="X27" s="83">
        <f t="shared" si="18"/>
        <v>56.873625424868038</v>
      </c>
      <c r="Y27" s="83">
        <f t="shared" si="18"/>
        <v>44.024155247189682</v>
      </c>
      <c r="Z27" s="83">
        <f t="shared" si="18"/>
        <v>31.174685069511327</v>
      </c>
      <c r="AA27" s="83">
        <f t="shared" si="18"/>
        <v>18.325214891832971</v>
      </c>
      <c r="AB27" s="83">
        <f t="shared" si="18"/>
        <v>5.4757447141546134</v>
      </c>
      <c r="AC27" s="83">
        <f t="shared" si="18"/>
        <v>1.4033219031261979E-13</v>
      </c>
      <c r="AD27" s="83">
        <f t="shared" si="18"/>
        <v>1.4033219031261979E-13</v>
      </c>
      <c r="AE27" s="83">
        <f t="shared" si="18"/>
        <v>1.4033219031261979E-13</v>
      </c>
      <c r="AF27" s="83">
        <f t="shared" si="18"/>
        <v>1.4033219031261979E-13</v>
      </c>
      <c r="AG27" s="83">
        <f t="shared" si="18"/>
        <v>1.4033219031261979E-13</v>
      </c>
      <c r="AH27" s="83">
        <f t="shared" si="18"/>
        <v>1.4033219031261979E-13</v>
      </c>
      <c r="AI27" s="83">
        <f t="shared" si="18"/>
        <v>1.4033219031261979E-13</v>
      </c>
      <c r="AJ27" s="83">
        <f t="shared" si="18"/>
        <v>1.4033219031261979E-13</v>
      </c>
      <c r="AK27" s="83">
        <f t="shared" si="18"/>
        <v>1.4033219031261979E-13</v>
      </c>
      <c r="AL27" s="83">
        <f t="shared" si="18"/>
        <v>1.4033219031261979E-13</v>
      </c>
      <c r="AM27" s="83">
        <f t="shared" si="18"/>
        <v>1.4033219031261979E-13</v>
      </c>
      <c r="AN27" s="83">
        <f t="shared" si="18"/>
        <v>1.4033219031261979E-13</v>
      </c>
      <c r="AO27" s="83">
        <f t="shared" ref="AO27:BT27" si="19">AN27-AO24+AO25+AO26</f>
        <v>1.4033219031261979E-13</v>
      </c>
      <c r="AP27" s="83">
        <f t="shared" si="19"/>
        <v>1.4033219031261979E-13</v>
      </c>
      <c r="AQ27" s="83">
        <f t="shared" si="19"/>
        <v>1.4033219031261979E-13</v>
      </c>
      <c r="AR27" s="83">
        <f t="shared" si="19"/>
        <v>1.4033219031261979E-13</v>
      </c>
      <c r="AS27" s="83">
        <f t="shared" si="19"/>
        <v>1.4033219031261979E-13</v>
      </c>
      <c r="AT27" s="83">
        <f t="shared" si="19"/>
        <v>1.4033219031261979E-13</v>
      </c>
      <c r="AU27" s="83">
        <f t="shared" si="19"/>
        <v>1.4033219031261979E-13</v>
      </c>
      <c r="AV27" s="83">
        <f t="shared" si="19"/>
        <v>1.4033219031261979E-13</v>
      </c>
      <c r="AW27" s="83">
        <f t="shared" si="19"/>
        <v>1.4033219031261979E-13</v>
      </c>
      <c r="AX27" s="83">
        <f t="shared" si="19"/>
        <v>1.4033219031261979E-13</v>
      </c>
      <c r="AY27" s="83">
        <f t="shared" si="19"/>
        <v>1.4033219031261979E-13</v>
      </c>
      <c r="AZ27" s="83">
        <f t="shared" si="19"/>
        <v>1.4033219031261979E-13</v>
      </c>
      <c r="BA27" s="83">
        <f t="shared" si="19"/>
        <v>1.4033219031261979E-13</v>
      </c>
      <c r="BB27" s="83">
        <f t="shared" si="19"/>
        <v>1.4033219031261979E-13</v>
      </c>
      <c r="BC27" s="83">
        <f t="shared" si="19"/>
        <v>1.4033219031261979E-13</v>
      </c>
      <c r="BD27" s="83">
        <f t="shared" si="19"/>
        <v>1.4033219031261979E-13</v>
      </c>
      <c r="BE27" s="83">
        <f t="shared" si="19"/>
        <v>1.4033219031261979E-13</v>
      </c>
      <c r="BF27" s="83">
        <f t="shared" si="19"/>
        <v>1.4033219031261979E-13</v>
      </c>
      <c r="BG27" s="83">
        <f t="shared" si="19"/>
        <v>1.4033219031261979E-13</v>
      </c>
      <c r="BH27" s="83">
        <f t="shared" si="19"/>
        <v>1.4033219031261979E-13</v>
      </c>
      <c r="BI27" s="83">
        <f t="shared" si="19"/>
        <v>1.4033219031261979E-13</v>
      </c>
      <c r="BJ27" s="83">
        <f t="shared" si="19"/>
        <v>1.4033219031261979E-13</v>
      </c>
      <c r="BK27" s="83">
        <f t="shared" si="19"/>
        <v>1.4033219031261979E-13</v>
      </c>
      <c r="BL27" s="83">
        <f t="shared" si="19"/>
        <v>1.4033219031261979E-13</v>
      </c>
      <c r="BM27" s="83">
        <f t="shared" si="19"/>
        <v>1.4033219031261979E-13</v>
      </c>
      <c r="BN27" s="83">
        <f t="shared" si="19"/>
        <v>1.4033219031261979E-13</v>
      </c>
      <c r="BO27" s="83">
        <f t="shared" si="19"/>
        <v>1.4033219031261979E-13</v>
      </c>
      <c r="BP27" s="83">
        <f t="shared" si="19"/>
        <v>1.4033219031261979E-13</v>
      </c>
      <c r="BQ27" s="83">
        <f t="shared" si="19"/>
        <v>1.4033219031261979E-13</v>
      </c>
      <c r="BR27" s="126">
        <f t="shared" si="19"/>
        <v>1.4033219031261979E-13</v>
      </c>
      <c r="BS27" s="126">
        <f t="shared" si="19"/>
        <v>1.4033219031261979E-13</v>
      </c>
      <c r="BT27" s="126">
        <f t="shared" si="19"/>
        <v>1.4033219031261979E-13</v>
      </c>
    </row>
    <row r="28" spans="1:72" ht="12.75" customHeight="1" outlineLevel="1" x14ac:dyDescent="0.2">
      <c r="I28" s="35"/>
      <c r="J28" s="147"/>
      <c r="K28" s="147"/>
      <c r="L28" s="147"/>
      <c r="M28" s="147"/>
      <c r="N28" s="147"/>
    </row>
    <row r="29" spans="1:72" ht="12.75" customHeight="1" outlineLevel="1" x14ac:dyDescent="0.2">
      <c r="D29" s="46" t="s">
        <v>45</v>
      </c>
      <c r="I29" s="35"/>
      <c r="J29" s="148"/>
      <c r="K29" s="148"/>
      <c r="L29" s="148"/>
      <c r="M29" s="148"/>
      <c r="N29" s="134">
        <f>IF('Depn|Inputs'!$G$11="Actual",INDEX('Depn|Inputs'!$N$188:$N$202,MATCH($B17,'Depn|Inputs'!$C$188:$C$202,0))/conv_2019_2014,0)</f>
        <v>-24.344790783431758</v>
      </c>
      <c r="O29" s="83" t="b">
        <f>N29=SUM(O33:BQ33)</f>
        <v>1</v>
      </c>
    </row>
    <row r="30" spans="1:72" ht="12.75" customHeight="1" outlineLevel="1" x14ac:dyDescent="0.2">
      <c r="I30" s="35"/>
      <c r="J30" s="147"/>
      <c r="K30" s="147"/>
      <c r="L30" s="147"/>
      <c r="M30" s="147"/>
      <c r="N30" s="147"/>
    </row>
    <row r="31" spans="1:72" ht="12.75" customHeight="1" outlineLevel="1" x14ac:dyDescent="0.2">
      <c r="C31" s="146" t="s">
        <v>21</v>
      </c>
      <c r="E31" s="83" t="s">
        <v>16</v>
      </c>
      <c r="I31" s="35"/>
      <c r="J31" s="145">
        <f>IF('Depn|Inputs'!$G$11="Actual",INDEX('Depn|Inputs'!J$48:J$62,MATCH($B17,'Depn|Inputs'!$C$48:$C$62,0))*(1+IF(J$5&lt;=second_reg_period, J$7, J$6))^0.5,INDEX('Depn|Inputs'!J$88:J$102,MATCH($B17,'Depn|Inputs'!$C$88:$C$102,0)))</f>
        <v>32.28896043400362</v>
      </c>
      <c r="K31" s="145">
        <f>IF('Depn|Inputs'!$G$11="Actual",INDEX('Depn|Inputs'!K$48:K$62,MATCH($B17,'Depn|Inputs'!$C$48:$C$62,0))*(1+IF(K$5&lt;=second_reg_period, K$7, K$6))^0.5,INDEX('Depn|Inputs'!K$88:K$102,MATCH($B17,'Depn|Inputs'!$C$88:$C$102,0)))</f>
        <v>27.212164375024493</v>
      </c>
      <c r="L31" s="145">
        <f>IF('Depn|Inputs'!$G$11="Actual",INDEX('Depn|Inputs'!L$48:L$62,MATCH($B17,'Depn|Inputs'!$C$48:$C$62,0))*(1+IF(L$5&lt;=second_reg_period, L$7, L$6))^0.5,INDEX('Depn|Inputs'!L$88:L$102,MATCH($B17,'Depn|Inputs'!$C$88:$C$102,0)))</f>
        <v>13.521700364876864</v>
      </c>
      <c r="M31" s="145">
        <f>IF('Depn|Inputs'!$G$11="Actual",INDEX('Depn|Inputs'!M$48:M$62,MATCH($B17,'Depn|Inputs'!$C$48:$C$62,0))*(1+IF(M$5&lt;=second_reg_period, M$7, M$6))^0.5,INDEX('Depn|Inputs'!M$88:M$102,MATCH($B17,'Depn|Inputs'!$C$88:$C$102,0)))</f>
        <v>6.4550444291052029</v>
      </c>
      <c r="N31" s="144">
        <f>IF('Depn|Inputs'!$G$11="Actual",INDEX('Depn|Inputs'!N$48:N$62,MATCH($B17,'Depn|Inputs'!$C$48:$C$62,0))*(1+IF(N$5&lt;=second_reg_period, N$7, N$6))^0.5,INDEX('Depn|Inputs'!N$88:N$102,MATCH($B17,'Depn|Inputs'!$C$88:$C$102,0)))</f>
        <v>12.303568535868898</v>
      </c>
      <c r="O31" s="126">
        <f>INDEX('Depn|Inputs'!O$48:O$62,MATCH($B17,'Depn|Inputs'!$C$48:$C$62,0))*(1+IF(O$5&lt;=second_reg_period, O$7, O$6))^0.5</f>
        <v>0</v>
      </c>
      <c r="P31" s="126">
        <f>INDEX('Depn|Inputs'!P$48:P$62,MATCH($B17,'Depn|Inputs'!$C$48:$C$62,0))*(1+IF(P$5&lt;=second_reg_period, P$7, P$6))^0.5</f>
        <v>0</v>
      </c>
      <c r="Q31" s="126">
        <f>INDEX('Depn|Inputs'!Q$48:Q$62,MATCH($B17,'Depn|Inputs'!$C$48:$C$62,0))*(1+IF(Q$5&lt;=second_reg_period, Q$7, Q$6))^0.5</f>
        <v>0</v>
      </c>
      <c r="R31" s="126">
        <f>INDEX('Depn|Inputs'!R$48:R$62,MATCH($B17,'Depn|Inputs'!$C$48:$C$62,0))*(1+IF(R$5&lt;=second_reg_period, R$7, R$6))^0.5</f>
        <v>0</v>
      </c>
      <c r="S31" s="126">
        <f>INDEX('Depn|Inputs'!S$48:S$62,MATCH($B17,'Depn|Inputs'!$C$48:$C$62,0))*(1+IF(S$5&lt;=second_reg_period, S$7, S$6))^0.5</f>
        <v>0</v>
      </c>
      <c r="T31" s="126">
        <f>INDEX('Depn|Inputs'!T$48:T$62,MATCH($B17,'Depn|Inputs'!$C$48:$C$62,0))*(1+IF(T$5&lt;=second_reg_period, T$7, T$6))^0.5</f>
        <v>0</v>
      </c>
      <c r="U31" s="126">
        <f>INDEX('Depn|Inputs'!U$48:U$62,MATCH($B17,'Depn|Inputs'!$C$48:$C$62,0))*(1+IF(U$5&lt;=second_reg_period, U$7, U$6))^0.5</f>
        <v>0</v>
      </c>
      <c r="V31" s="126">
        <f>INDEX('Depn|Inputs'!V$48:V$62,MATCH($B17,'Depn|Inputs'!$C$48:$C$62,0))*(1+IF(V$5&lt;=second_reg_period, V$7, V$6))^0.5</f>
        <v>0</v>
      </c>
      <c r="W31" s="126">
        <f>INDEX('Depn|Inputs'!W$48:W$62,MATCH($B17,'Depn|Inputs'!$C$48:$C$62,0))*(1+IF(W$5&lt;=second_reg_period, W$7, W$6))^0.5</f>
        <v>0</v>
      </c>
      <c r="X31" s="126">
        <f>INDEX('Depn|Inputs'!X$48:X$62,MATCH($B17,'Depn|Inputs'!$C$48:$C$62,0))*(1+IF(X$5&lt;=second_reg_period, X$7, X$6))^0.5</f>
        <v>0</v>
      </c>
      <c r="Y31" s="126">
        <f>INDEX('Depn|Inputs'!Y$48:Y$62,MATCH($B17,'Depn|Inputs'!$C$48:$C$62,0))*(1+IF(Y$5&lt;=second_reg_period, Y$7, Y$6))^0.5</f>
        <v>0</v>
      </c>
      <c r="Z31" s="126">
        <f>INDEX('Depn|Inputs'!Z$48:Z$62,MATCH($B17,'Depn|Inputs'!$C$48:$C$62,0))*(1+IF(Z$5&lt;=second_reg_period, Z$7, Z$6))^0.5</f>
        <v>0</v>
      </c>
      <c r="AA31" s="126">
        <f>INDEX('Depn|Inputs'!AA$48:AA$62,MATCH($B17,'Depn|Inputs'!$C$48:$C$62,0))*(1+IF(AA$5&lt;=second_reg_period, AA$7, AA$6))^0.5</f>
        <v>0</v>
      </c>
      <c r="AB31" s="126">
        <f>INDEX('Depn|Inputs'!AB$48:AB$62,MATCH($B17,'Depn|Inputs'!$C$48:$C$62,0))*(1+IF(AB$5&lt;=second_reg_period, AB$7, AB$6))^0.5</f>
        <v>0</v>
      </c>
      <c r="AC31" s="126">
        <f>INDEX('Depn|Inputs'!AC$48:AC$62,MATCH($B17,'Depn|Inputs'!$C$48:$C$62,0))*(1+IF(AC$5&lt;=second_reg_period, AC$7, AC$6))^0.5</f>
        <v>0</v>
      </c>
      <c r="AD31" s="126">
        <f>INDEX('Depn|Inputs'!AD$48:AD$62,MATCH($B17,'Depn|Inputs'!$C$48:$C$62,0))*(1+IF(AD$5&lt;=second_reg_period, AD$7, AD$6))^0.5</f>
        <v>0</v>
      </c>
      <c r="AE31" s="126">
        <f>INDEX('Depn|Inputs'!AE$48:AE$62,MATCH($B17,'Depn|Inputs'!$C$48:$C$62,0))*(1+IF(AE$5&lt;=second_reg_period, AE$7, AE$6))^0.5</f>
        <v>0</v>
      </c>
      <c r="AF31" s="126">
        <f>INDEX('Depn|Inputs'!AF$48:AF$62,MATCH($B17,'Depn|Inputs'!$C$48:$C$62,0))*(1+IF(AF$5&lt;=second_reg_period, AF$7, AF$6))^0.5</f>
        <v>0</v>
      </c>
      <c r="AG31" s="126">
        <f>INDEX('Depn|Inputs'!AG$48:AG$62,MATCH($B17,'Depn|Inputs'!$C$48:$C$62,0))*(1+IF(AG$5&lt;=second_reg_period, AG$7, AG$6))^0.5</f>
        <v>0</v>
      </c>
      <c r="AH31" s="126">
        <f>INDEX('Depn|Inputs'!AH$48:AH$62,MATCH($B17,'Depn|Inputs'!$C$48:$C$62,0))*(1+IF(AH$5&lt;=second_reg_period, AH$7, AH$6))^0.5</f>
        <v>0</v>
      </c>
      <c r="AI31" s="126">
        <f>INDEX('Depn|Inputs'!AI$48:AI$62,MATCH($B17,'Depn|Inputs'!$C$48:$C$62,0))*(1+IF(AI$5&lt;=second_reg_period, AI$7, AI$6))^0.5</f>
        <v>0</v>
      </c>
      <c r="AJ31" s="126">
        <f>INDEX('Depn|Inputs'!AJ$48:AJ$62,MATCH($B17,'Depn|Inputs'!$C$48:$C$62,0))*(1+IF(AJ$5&lt;=second_reg_period, AJ$7, AJ$6))^0.5</f>
        <v>0</v>
      </c>
      <c r="AK31" s="126">
        <f>INDEX('Depn|Inputs'!AK$48:AK$62,MATCH($B17,'Depn|Inputs'!$C$48:$C$62,0))*(1+IF(AK$5&lt;=second_reg_period, AK$7, AK$6))^0.5</f>
        <v>0</v>
      </c>
      <c r="AL31" s="126">
        <f>INDEX('Depn|Inputs'!AL$48:AL$62,MATCH($B17,'Depn|Inputs'!$C$48:$C$62,0))*(1+IF(AL$5&lt;=second_reg_period, AL$7, AL$6))^0.5</f>
        <v>0</v>
      </c>
      <c r="AM31" s="126">
        <f>INDEX('Depn|Inputs'!AM$48:AM$62,MATCH($B17,'Depn|Inputs'!$C$48:$C$62,0))*(1+IF(AM$5&lt;=second_reg_period, AM$7, AM$6))^0.5</f>
        <v>0</v>
      </c>
      <c r="AN31" s="126">
        <f>INDEX('Depn|Inputs'!AN$48:AN$62,MATCH($B17,'Depn|Inputs'!$C$48:$C$62,0))*(1+IF(AN$5&lt;=second_reg_period, AN$7, AN$6))^0.5</f>
        <v>0</v>
      </c>
      <c r="AO31" s="126">
        <f>INDEX('Depn|Inputs'!AO$48:AO$62,MATCH($B17,'Depn|Inputs'!$C$48:$C$62,0))*(1+IF(AO$5&lt;=second_reg_period, AO$7, AO$6))^0.5</f>
        <v>0</v>
      </c>
      <c r="AP31" s="126">
        <f>INDEX('Depn|Inputs'!AP$48:AP$62,MATCH($B17,'Depn|Inputs'!$C$48:$C$62,0))*(1+IF(AP$5&lt;=second_reg_period, AP$7, AP$6))^0.5</f>
        <v>0</v>
      </c>
      <c r="AQ31" s="126">
        <f>INDEX('Depn|Inputs'!AQ$48:AQ$62,MATCH($B17,'Depn|Inputs'!$C$48:$C$62,0))*(1+IF(AQ$5&lt;=second_reg_period, AQ$7, AQ$6))^0.5</f>
        <v>0</v>
      </c>
      <c r="AR31" s="126">
        <f>INDEX('Depn|Inputs'!AR$48:AR$62,MATCH($B17,'Depn|Inputs'!$C$48:$C$62,0))*(1+IF(AR$5&lt;=second_reg_period, AR$7, AR$6))^0.5</f>
        <v>0</v>
      </c>
      <c r="AS31" s="126">
        <f>INDEX('Depn|Inputs'!AS$48:AS$62,MATCH($B17,'Depn|Inputs'!$C$48:$C$62,0))*(1+IF(AS$5&lt;=second_reg_period, AS$7, AS$6))^0.5</f>
        <v>0</v>
      </c>
      <c r="AT31" s="126">
        <f>INDEX('Depn|Inputs'!AT$48:AT$62,MATCH($B17,'Depn|Inputs'!$C$48:$C$62,0))*(1+IF(AT$5&lt;=second_reg_period, AT$7, AT$6))^0.5</f>
        <v>0</v>
      </c>
      <c r="AU31" s="126">
        <f>INDEX('Depn|Inputs'!AU$48:AU$62,MATCH($B17,'Depn|Inputs'!$C$48:$C$62,0))*(1+IF(AU$5&lt;=second_reg_period, AU$7, AU$6))^0.5</f>
        <v>0</v>
      </c>
      <c r="AV31" s="126">
        <f>INDEX('Depn|Inputs'!AV$48:AV$62,MATCH($B17,'Depn|Inputs'!$C$48:$C$62,0))*(1+IF(AV$5&lt;=second_reg_period, AV$7, AV$6))^0.5</f>
        <v>0</v>
      </c>
      <c r="AW31" s="126">
        <f>INDEX('Depn|Inputs'!AW$48:AW$62,MATCH($B17,'Depn|Inputs'!$C$48:$C$62,0))*(1+IF(AW$5&lt;=second_reg_period, AW$7, AW$6))^0.5</f>
        <v>0</v>
      </c>
      <c r="AX31" s="126">
        <f>INDEX('Depn|Inputs'!AX$48:AX$62,MATCH($B17,'Depn|Inputs'!$C$48:$C$62,0))*(1+IF(AX$5&lt;=second_reg_period, AX$7, AX$6))^0.5</f>
        <v>0</v>
      </c>
      <c r="AY31" s="126">
        <f>INDEX('Depn|Inputs'!AY$48:AY$62,MATCH($B17,'Depn|Inputs'!$C$48:$C$62,0))*(1+IF(AY$5&lt;=second_reg_period, AY$7, AY$6))^0.5</f>
        <v>0</v>
      </c>
      <c r="AZ31" s="126">
        <f>INDEX('Depn|Inputs'!AZ$48:AZ$62,MATCH($B17,'Depn|Inputs'!$C$48:$C$62,0))*(1+IF(AZ$5&lt;=second_reg_period, AZ$7, AZ$6))^0.5</f>
        <v>0</v>
      </c>
      <c r="BA31" s="126">
        <f>INDEX('Depn|Inputs'!BA$48:BA$62,MATCH($B17,'Depn|Inputs'!$C$48:$C$62,0))*(1+IF(BA$5&lt;=second_reg_period, BA$7, BA$6))^0.5</f>
        <v>0</v>
      </c>
      <c r="BB31" s="126">
        <f>INDEX('Depn|Inputs'!BB$48:BB$62,MATCH($B17,'Depn|Inputs'!$C$48:$C$62,0))*(1+IF(BB$5&lt;=second_reg_period, BB$7, BB$6))^0.5</f>
        <v>0</v>
      </c>
      <c r="BC31" s="126">
        <f>INDEX('Depn|Inputs'!BC$48:BC$62,MATCH($B17,'Depn|Inputs'!$C$48:$C$62,0))*(1+IF(BC$5&lt;=second_reg_period, BC$7, BC$6))^0.5</f>
        <v>0</v>
      </c>
      <c r="BD31" s="126">
        <f>INDEX('Depn|Inputs'!BD$48:BD$62,MATCH($B17,'Depn|Inputs'!$C$48:$C$62,0))*(1+IF(BD$5&lt;=second_reg_period, BD$7, BD$6))^0.5</f>
        <v>0</v>
      </c>
      <c r="BE31" s="126">
        <f>INDEX('Depn|Inputs'!BE$48:BE$62,MATCH($B17,'Depn|Inputs'!$C$48:$C$62,0))*(1+IF(BE$5&lt;=second_reg_period, BE$7, BE$6))^0.5</f>
        <v>0</v>
      </c>
      <c r="BF31" s="126">
        <f>INDEX('Depn|Inputs'!BF$48:BF$62,MATCH($B17,'Depn|Inputs'!$C$48:$C$62,0))*(1+IF(BF$5&lt;=second_reg_period, BF$7, BF$6))^0.5</f>
        <v>0</v>
      </c>
      <c r="BG31" s="126">
        <f>INDEX('Depn|Inputs'!BG$48:BG$62,MATCH($B17,'Depn|Inputs'!$C$48:$C$62,0))*(1+IF(BG$5&lt;=second_reg_period, BG$7, BG$6))^0.5</f>
        <v>0</v>
      </c>
      <c r="BH31" s="126">
        <f>INDEX('Depn|Inputs'!BH$48:BH$62,MATCH($B17,'Depn|Inputs'!$C$48:$C$62,0))*(1+IF(BH$5&lt;=second_reg_period, BH$7, BH$6))^0.5</f>
        <v>0</v>
      </c>
      <c r="BI31" s="126">
        <f>INDEX('Depn|Inputs'!BI$48:BI$62,MATCH($B17,'Depn|Inputs'!$C$48:$C$62,0))*(1+IF(BI$5&lt;=second_reg_period, BI$7, BI$6))^0.5</f>
        <v>0</v>
      </c>
      <c r="BJ31" s="126">
        <f>INDEX('Depn|Inputs'!BJ$48:BJ$62,MATCH($B17,'Depn|Inputs'!$C$48:$C$62,0))*(1+IF(BJ$5&lt;=second_reg_period, BJ$7, BJ$6))^0.5</f>
        <v>0</v>
      </c>
      <c r="BK31" s="126">
        <f>INDEX('Depn|Inputs'!BK$48:BK$62,MATCH($B17,'Depn|Inputs'!$C$48:$C$62,0))*(1+IF(BK$5&lt;=second_reg_period, BK$7, BK$6))^0.5</f>
        <v>0</v>
      </c>
      <c r="BL31" s="126">
        <f>INDEX('Depn|Inputs'!BL$48:BL$62,MATCH($B17,'Depn|Inputs'!$C$48:$C$62,0))*(1+IF(BL$5&lt;=second_reg_period, BL$7, BL$6))^0.5</f>
        <v>0</v>
      </c>
      <c r="BM31" s="126">
        <f>INDEX('Depn|Inputs'!BM$48:BM$62,MATCH($B17,'Depn|Inputs'!$C$48:$C$62,0))*(1+IF(BM$5&lt;=second_reg_period, BM$7, BM$6))^0.5</f>
        <v>0</v>
      </c>
      <c r="BN31" s="126">
        <f>INDEX('Depn|Inputs'!BN$48:BN$62,MATCH($B17,'Depn|Inputs'!$C$48:$C$62,0))*(1+IF(BN$5&lt;=second_reg_period, BN$7, BN$6))^0.5</f>
        <v>0</v>
      </c>
      <c r="BO31" s="126">
        <f>INDEX('Depn|Inputs'!BO$48:BO$62,MATCH($B17,'Depn|Inputs'!$C$48:$C$62,0))*(1+IF(BO$5&lt;=second_reg_period, BO$7, BO$6))^0.5</f>
        <v>0</v>
      </c>
      <c r="BP31" s="126">
        <f>INDEX('Depn|Inputs'!BP$48:BP$62,MATCH($B17,'Depn|Inputs'!$C$48:$C$62,0))*(1+IF(BP$5&lt;=second_reg_period, BP$7, BP$6))^0.5</f>
        <v>0</v>
      </c>
      <c r="BQ31" s="126">
        <f>INDEX('Depn|Inputs'!BQ$48:BQ$62,MATCH($B17,'Depn|Inputs'!$C$48:$C$62,0))*(1+IF(BQ$5&lt;=second_reg_period, BQ$7, BQ$6))^0.5</f>
        <v>0</v>
      </c>
      <c r="BR31" s="126">
        <f>INDEX('Depn|Inputs'!BR$48:BR$62,MATCH($B17,'Depn|Inputs'!$C$48:$C$62,0))*(1+IF(BR$5&lt;=second_reg_period, BR$7, BR$6))^0.5</f>
        <v>0</v>
      </c>
      <c r="BS31" s="126">
        <f>INDEX('Depn|Inputs'!BS$48:BS$62,MATCH($B17,'Depn|Inputs'!$C$48:$C$62,0))*(1+IF(BS$5&lt;=second_reg_period, BS$7, BS$6))^0.5</f>
        <v>0</v>
      </c>
      <c r="BT31" s="126">
        <f>INDEX('Depn|Inputs'!BT$48:BT$62,MATCH($B17,'Depn|Inputs'!$C$48:$C$62,0))*(1+IF(BT$5&lt;=second_reg_period, BT$7, BT$6))^0.5</f>
        <v>0</v>
      </c>
    </row>
    <row r="32" spans="1:72" ht="12.75" customHeight="1" outlineLevel="1" x14ac:dyDescent="0.2">
      <c r="D32" s="46" t="s">
        <v>44</v>
      </c>
      <c r="I32" s="35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2"/>
      <c r="BS32" s="142"/>
      <c r="BT32" s="142"/>
    </row>
    <row r="33" spans="2:72" s="126" customFormat="1" ht="12.75" customHeight="1" outlineLevel="1" x14ac:dyDescent="0.2">
      <c r="D33" s="141" t="s">
        <v>43</v>
      </c>
      <c r="E33" s="126" t="s">
        <v>16</v>
      </c>
      <c r="I33" s="131"/>
      <c r="J33" s="148"/>
      <c r="K33" s="148"/>
      <c r="L33" s="148"/>
      <c r="M33" s="148"/>
      <c r="N33" s="148"/>
      <c r="O33" s="138">
        <f>IF($I19="n/a",0,IF(O$5-$N$5&gt;$I19-5,$N29-SUM($J33:N33),$N29/($I19-5)))</f>
        <v>-0.65844175279233974</v>
      </c>
      <c r="P33" s="138">
        <f>IF($I19="n/a",0,IF(P$5-$N$5&gt;$I19-5,$N29-SUM($J33:O33),$N29/($I19-5)))</f>
        <v>-0.65844175279233974</v>
      </c>
      <c r="Q33" s="138">
        <f>IF($I19="n/a",0,IF(Q$5-$N$5&gt;$I19-5,$N29-SUM($J33:P33),$N29/($I19-5)))</f>
        <v>-0.65844175279233974</v>
      </c>
      <c r="R33" s="138">
        <f>IF($I19="n/a",0,IF(R$5-$N$5&gt;$I19-5,$N29-SUM($J33:Q33),$N29/($I19-5)))</f>
        <v>-0.65844175279233974</v>
      </c>
      <c r="S33" s="138">
        <f>IF($I19="n/a",0,IF(S$5-$N$5&gt;$I19-5,$N29-SUM($J33:R33),$N29/($I19-5)))</f>
        <v>-0.65844175279233974</v>
      </c>
      <c r="T33" s="138">
        <f>IF($I19="n/a",0,IF(T$5-$N$5&gt;$I19-5,$N29-SUM($J33:S33),$N29/($I19-5)))</f>
        <v>-0.65844175279233974</v>
      </c>
      <c r="U33" s="138">
        <f>IF($I19="n/a",0,IF(U$5-$N$5&gt;$I19-5,$N29-SUM($J33:T33),$N29/($I19-5)))</f>
        <v>-0.65844175279233974</v>
      </c>
      <c r="V33" s="138">
        <f>IF($I19="n/a",0,IF(V$5-$N$5&gt;$I19-5,$N29-SUM($J33:U33),$N29/($I19-5)))</f>
        <v>-0.65844175279233974</v>
      </c>
      <c r="W33" s="138">
        <f>IF($I19="n/a",0,IF(W$5-$N$5&gt;$I19-5,$N29-SUM($J33:V33),$N29/($I19-5)))</f>
        <v>-0.65844175279233974</v>
      </c>
      <c r="X33" s="138">
        <f>IF($I19="n/a",0,IF(X$5-$N$5&gt;$I19-5,$N29-SUM($J33:W33),$N29/($I19-5)))</f>
        <v>-0.65844175279233974</v>
      </c>
      <c r="Y33" s="138">
        <f>IF($I19="n/a",0,IF(Y$5-$N$5&gt;$I19-5,$N29-SUM($J33:X33),$N29/($I19-5)))</f>
        <v>-0.65844175279233974</v>
      </c>
      <c r="Z33" s="138">
        <f>IF($I19="n/a",0,IF(Z$5-$N$5&gt;$I19-5,$N29-SUM($J33:Y33),$N29/($I19-5)))</f>
        <v>-0.65844175279233974</v>
      </c>
      <c r="AA33" s="138">
        <f>IF($I19="n/a",0,IF(AA$5-$N$5&gt;$I19-5,$N29-SUM($J33:Z33),$N29/($I19-5)))</f>
        <v>-0.65844175279233974</v>
      </c>
      <c r="AB33" s="138">
        <f>IF($I19="n/a",0,IF(AB$5-$N$5&gt;$I19-5,$N29-SUM($J33:AA33),$N29/($I19-5)))</f>
        <v>-0.65844175279233974</v>
      </c>
      <c r="AC33" s="138">
        <f>IF($I19="n/a",0,IF(AC$5-$N$5&gt;$I19-5,$N29-SUM($J33:AB33),$N29/($I19-5)))</f>
        <v>-0.65844175279233974</v>
      </c>
      <c r="AD33" s="138">
        <f>IF($I19="n/a",0,IF(AD$5-$N$5&gt;$I19-5,$N29-SUM($J33:AC33),$N29/($I19-5)))</f>
        <v>-0.65844175279233974</v>
      </c>
      <c r="AE33" s="138">
        <f>IF($I19="n/a",0,IF(AE$5-$N$5&gt;$I19-5,$N29-SUM($J33:AD33),$N29/($I19-5)))</f>
        <v>-0.65844175279233974</v>
      </c>
      <c r="AF33" s="138">
        <f>IF($I19="n/a",0,IF(AF$5-$N$5&gt;$I19-5,$N29-SUM($J33:AE33),$N29/($I19-5)))</f>
        <v>-0.65844175279233974</v>
      </c>
      <c r="AG33" s="138">
        <f>IF($I19="n/a",0,IF(AG$5-$N$5&gt;$I19-5,$N29-SUM($J33:AF33),$N29/($I19-5)))</f>
        <v>-0.65844175279233974</v>
      </c>
      <c r="AH33" s="138">
        <f>IF($I19="n/a",0,IF(AH$5-$N$5&gt;$I19-5,$N29-SUM($J33:AG33),$N29/($I19-5)))</f>
        <v>-0.65844175279233974</v>
      </c>
      <c r="AI33" s="138">
        <f>IF($I19="n/a",0,IF(AI$5-$N$5&gt;$I19-5,$N29-SUM($J33:AH33),$N29/($I19-5)))</f>
        <v>-0.65844175279233974</v>
      </c>
      <c r="AJ33" s="138">
        <f>IF($I19="n/a",0,IF(AJ$5-$N$5&gt;$I19-5,$N29-SUM($J33:AI33),$N29/($I19-5)))</f>
        <v>-0.65844175279233974</v>
      </c>
      <c r="AK33" s="138">
        <f>IF($I19="n/a",0,IF(AK$5-$N$5&gt;$I19-5,$N29-SUM($J33:AJ33),$N29/($I19-5)))</f>
        <v>-0.65844175279233974</v>
      </c>
      <c r="AL33" s="138">
        <f>IF($I19="n/a",0,IF(AL$5-$N$5&gt;$I19-5,$N29-SUM($J33:AK33),$N29/($I19-5)))</f>
        <v>-0.65844175279233974</v>
      </c>
      <c r="AM33" s="138">
        <f>IF($I19="n/a",0,IF(AM$5-$N$5&gt;$I19-5,$N29-SUM($J33:AL33),$N29/($I19-5)))</f>
        <v>-0.65844175279233974</v>
      </c>
      <c r="AN33" s="138">
        <f>IF($I19="n/a",0,IF(AN$5-$N$5&gt;$I19-5,$N29-SUM($J33:AM33),$N29/($I19-5)))</f>
        <v>-0.65844175279233974</v>
      </c>
      <c r="AO33" s="138">
        <f>IF($I19="n/a",0,IF(AO$5-$N$5&gt;$I19-5,$N29-SUM($J33:AN33),$N29/($I19-5)))</f>
        <v>-0.65844175279233974</v>
      </c>
      <c r="AP33" s="138">
        <f>IF($I19="n/a",0,IF(AP$5-$N$5&gt;$I19-5,$N29-SUM($J33:AO33),$N29/($I19-5)))</f>
        <v>-0.65844175279233974</v>
      </c>
      <c r="AQ33" s="138">
        <f>IF($I19="n/a",0,IF(AQ$5-$N$5&gt;$I19-5,$N29-SUM($J33:AP33),$N29/($I19-5)))</f>
        <v>-0.65844175279233974</v>
      </c>
      <c r="AR33" s="138">
        <f>IF($I19="n/a",0,IF(AR$5-$N$5&gt;$I19-5,$N29-SUM($J33:AQ33),$N29/($I19-5)))</f>
        <v>-0.65844175279233974</v>
      </c>
      <c r="AS33" s="138">
        <f>IF($I19="n/a",0,IF(AS$5-$N$5&gt;$I19-5,$N29-SUM($J33:AR33),$N29/($I19-5)))</f>
        <v>-0.65844175279233974</v>
      </c>
      <c r="AT33" s="138">
        <f>IF($I19="n/a",0,IF(AT$5-$N$5&gt;$I19-5,$N29-SUM($J33:AS33),$N29/($I19-5)))</f>
        <v>-0.65844175279233974</v>
      </c>
      <c r="AU33" s="138">
        <f>IF($I19="n/a",0,IF(AU$5-$N$5&gt;$I19-5,$N29-SUM($J33:AT33),$N29/($I19-5)))</f>
        <v>-0.65844175279233974</v>
      </c>
      <c r="AV33" s="138">
        <f>IF($I19="n/a",0,IF(AV$5-$N$5&gt;$I19-5,$N29-SUM($J33:AU33),$N29/($I19-5)))</f>
        <v>-0.65844175279233974</v>
      </c>
      <c r="AW33" s="138">
        <f>IF($I19="n/a",0,IF(AW$5-$N$5&gt;$I19-5,$N29-SUM($J33:AV33),$N29/($I19-5)))</f>
        <v>-0.65844175279233974</v>
      </c>
      <c r="AX33" s="138">
        <f>IF($I19="n/a",0,IF(AX$5-$N$5&gt;$I19-5,$N29-SUM($J33:AW33),$N29/($I19-5)))</f>
        <v>-0.65844175279233974</v>
      </c>
      <c r="AY33" s="139">
        <f>IF($I19="n/a",0,IF(AY$5-$N$5&gt;$I19-5,$N29-SUM($J33:AX33),$N29/($I19-5)))</f>
        <v>-0.64088768290753606</v>
      </c>
      <c r="AZ33" s="138">
        <f>IF($I19="n/a",0,IF(AZ$5-$N$5&gt;$I19-5,$N29-SUM($J33:AY33),$N29/($I19-5)))</f>
        <v>0</v>
      </c>
      <c r="BA33" s="138">
        <f>IF($I19="n/a",0,IF(BA$5-$N$5&gt;$I19-5,$N29-SUM($J33:AZ33),$N29/($I19-5)))</f>
        <v>0</v>
      </c>
      <c r="BB33" s="138">
        <f>IF($I19="n/a",0,IF(BB$5-$N$5&gt;$I19-5,$N29-SUM($J33:BA33),$N29/($I19-5)))</f>
        <v>0</v>
      </c>
      <c r="BC33" s="138">
        <f>IF($I19="n/a",0,IF(BC$5-$N$5&gt;$I19-5,$N29-SUM($J33:BB33),$N29/($I19-5)))</f>
        <v>0</v>
      </c>
      <c r="BD33" s="138">
        <f>IF($I19="n/a",0,IF(BD$5-$N$5&gt;$I19-5,$N29-SUM($J33:BC33),$N29/($I19-5)))</f>
        <v>0</v>
      </c>
      <c r="BE33" s="138">
        <f>IF($I19="n/a",0,IF(BE$5-$N$5&gt;$I19-5,$N29-SUM($J33:BD33),$N29/($I19-5)))</f>
        <v>0</v>
      </c>
      <c r="BF33" s="138">
        <f>IF($I19="n/a",0,IF(BF$5-$N$5&gt;$I19-5,$N29-SUM($J33:BE33),$N29/($I19-5)))</f>
        <v>0</v>
      </c>
      <c r="BG33" s="138">
        <f>IF($I19="n/a",0,IF(BG$5-$N$5&gt;$I19-5,$N29-SUM($J33:BF33),$N29/($I19-5)))</f>
        <v>0</v>
      </c>
      <c r="BH33" s="138">
        <f>IF($I19="n/a",0,IF(BH$5-$N$5&gt;$I19-5,$N29-SUM($J33:BG33),$N29/($I19-5)))</f>
        <v>0</v>
      </c>
      <c r="BI33" s="138">
        <f>IF($I19="n/a",0,IF(BI$5-$N$5&gt;$I19-5,$N29-SUM($J33:BH33),$N29/($I19-5)))</f>
        <v>0</v>
      </c>
      <c r="BJ33" s="138">
        <f>IF($I19="n/a",0,IF(BJ$5-$N$5&gt;$I19-5,$N29-SUM($J33:BI33),$N29/($I19-5)))</f>
        <v>0</v>
      </c>
      <c r="BK33" s="138">
        <f>IF($I19="n/a",0,IF(BK$5-$N$5&gt;$I19-5,$N29-SUM($J33:BJ33),$N29/($I19-5)))</f>
        <v>0</v>
      </c>
      <c r="BL33" s="138">
        <f>IF($I19="n/a",0,IF(BL$5-$N$5&gt;$I19-5,$N29-SUM($J33:BK33),$N29/($I19-5)))</f>
        <v>0</v>
      </c>
      <c r="BM33" s="138">
        <f>IF($I19="n/a",0,IF(BM$5-$N$5&gt;$I19-5,$N29-SUM($J33:BL33),$N29/($I19-5)))</f>
        <v>0</v>
      </c>
      <c r="BN33" s="138">
        <f>IF($I19="n/a",0,IF(BN$5-$N$5&gt;$I19-5,$N29-SUM($J33:BM33),$N29/($I19-5)))</f>
        <v>0</v>
      </c>
      <c r="BO33" s="138">
        <f>IF($I19="n/a",0,IF(BO$5-$N$5&gt;$I19-5,$N29-SUM($J33:BN33),$N29/($I19-5)))</f>
        <v>0</v>
      </c>
      <c r="BP33" s="138">
        <f>IF($I19="n/a",0,IF(BP$5-$N$5&gt;$I19-5,$N29-SUM($J33:BO33),$N29/($I19-5)))</f>
        <v>0</v>
      </c>
      <c r="BQ33" s="138">
        <f>IF($I19="n/a",0,IF(BQ$5-$N$5&gt;$I19-5,$N29-SUM($J33:BP33),$N29/($I19-5)))</f>
        <v>0</v>
      </c>
      <c r="BR33" s="138">
        <f>IF($I19="n/a",0,IF(BR$5-$N$5&gt;$I19-5,$N29-SUM($J33:BQ33),$N29/($I19-5)))</f>
        <v>0</v>
      </c>
      <c r="BS33" s="138">
        <f>IF($I19="n/a",0,IF(BS$5-$N$5&gt;$I19-5,$N29-SUM($J33:BR33),$N29/($I19-5)))</f>
        <v>0</v>
      </c>
      <c r="BT33" s="138">
        <f>IF($I19="n/a",0,IF(BT$5-$N$5&gt;$I19-5,$N29-SUM($J33:BS33),$N29/($I19-5)))</f>
        <v>0</v>
      </c>
    </row>
    <row r="34" spans="2:72" ht="12.75" customHeight="1" outlineLevel="1" x14ac:dyDescent="0.2">
      <c r="B34" s="137">
        <v>0</v>
      </c>
      <c r="D34" s="135">
        <v>2015</v>
      </c>
      <c r="E34" s="83" t="s">
        <v>16</v>
      </c>
      <c r="I34" s="35"/>
      <c r="J34" s="134">
        <f ca="1">IF(J$5&lt;=$D34,0,IF(SUM($D34,OFFSET($I19,-$B34,0))&gt;J$5,OFFSET(J31,-$B34,-I$4+$B34)/OFFSET($I19,-$B34,0),OFFSET(J31,-$B34,-I$4+$B34)-SUM($I34:I34)))</f>
        <v>0</v>
      </c>
      <c r="K34" s="134">
        <f ca="1">IF(K$5&lt;=$D34,0,IF(SUM($D34,OFFSET($I19,-$B34,0))&gt;K$5,OFFSET(K31,-$B34,-J$4+$B34)/OFFSET($I19,-$B34,0),OFFSET(K31,-$B34,-J$4+$B34)-SUM($I34:J34)))</f>
        <v>0.76927307783717036</v>
      </c>
      <c r="L34" s="134">
        <f ca="1">IF(L$5&lt;=$D34,0,IF(SUM($D34,OFFSET($I19,-$B34,0))&gt;L$5,OFFSET(L31,-$B34,-K$4+$B34)/OFFSET($I19,-$B34,0),OFFSET(L31,-$B34,-K$4+$B34)-SUM($I34:K34)))</f>
        <v>0.76927307783717036</v>
      </c>
      <c r="M34" s="134">
        <f ca="1">IF(M$5&lt;=$D34,0,IF(SUM($D34,OFFSET($I19,-$B34,0))&gt;M$5,OFFSET(M31,-$B34,-L$4+$B34)/OFFSET($I19,-$B34,0),OFFSET(M31,-$B34,-L$4+$B34)-SUM($I34:L34)))</f>
        <v>0.76927307783717036</v>
      </c>
      <c r="N34" s="134">
        <f ca="1">IF(N$5&lt;=$D34,0,IF(SUM($D34,OFFSET($I19,-$B34,0))&gt;N$5,OFFSET(N31,-$B34,-M$4+$B34)/OFFSET($I19,-$B34,0),OFFSET(N31,-$B34,-M$4+$B34)-SUM($I34:M34)))</f>
        <v>0.76927307783717036</v>
      </c>
      <c r="O34" s="134">
        <f ca="1">IF(O$5&lt;=$D34,0,IF(SUM($D34,OFFSET($I19,-$B34,0))&gt;O$5,OFFSET(O31,-$B34,-N$4+$B34)/OFFSET($I19,-$B34,0),OFFSET(O31,-$B34,-N$4+$B34)-SUM($I34:N34)))</f>
        <v>0.76927307783717036</v>
      </c>
      <c r="P34" s="134">
        <f ca="1">IF(P$5&lt;=$D34,0,IF(SUM($D34,OFFSET($I19,-$B34,0))&gt;P$5,OFFSET(P31,-$B34,-O$4+$B34)/OFFSET($I19,-$B34,0),OFFSET(P31,-$B34,-O$4+$B34)-SUM($I34:O34)))</f>
        <v>0.76927307783717036</v>
      </c>
      <c r="Q34" s="134">
        <f ca="1">IF(Q$5&lt;=$D34,0,IF(SUM($D34,OFFSET($I19,-$B34,0))&gt;Q$5,OFFSET(Q31,-$B34,-P$4+$B34)/OFFSET($I19,-$B34,0),OFFSET(Q31,-$B34,-P$4+$B34)-SUM($I34:P34)))</f>
        <v>0.76927307783717036</v>
      </c>
      <c r="R34" s="134">
        <f ca="1">IF(R$5&lt;=$D34,0,IF(SUM($D34,OFFSET($I19,-$B34,0))&gt;R$5,OFFSET(R31,-$B34,-Q$4+$B34)/OFFSET($I19,-$B34,0),OFFSET(R31,-$B34,-Q$4+$B34)-SUM($I34:Q34)))</f>
        <v>0.76927307783717036</v>
      </c>
      <c r="S34" s="134">
        <f ca="1">IF(S$5&lt;=$D34,0,IF(SUM($D34,OFFSET($I19,-$B34,0))&gt;S$5,OFFSET(S31,-$B34,-R$4+$B34)/OFFSET($I19,-$B34,0),OFFSET(S31,-$B34,-R$4+$B34)-SUM($I34:R34)))</f>
        <v>0.76927307783717036</v>
      </c>
      <c r="T34" s="134">
        <f ca="1">IF(T$5&lt;=$D34,0,IF(SUM($D34,OFFSET($I19,-$B34,0))&gt;T$5,OFFSET(T31,-$B34,-S$4+$B34)/OFFSET($I19,-$B34,0),OFFSET(T31,-$B34,-S$4+$B34)-SUM($I34:S34)))</f>
        <v>0.76927307783717036</v>
      </c>
      <c r="U34" s="134">
        <f ca="1">IF(U$5&lt;=$D34,0,IF(SUM($D34,OFFSET($I19,-$B34,0))&gt;U$5,OFFSET(U31,-$B34,-T$4+$B34)/OFFSET($I19,-$B34,0),OFFSET(U31,-$B34,-T$4+$B34)-SUM($I34:T34)))</f>
        <v>0.76927307783717036</v>
      </c>
      <c r="V34" s="134">
        <f ca="1">IF(V$5&lt;=$D34,0,IF(SUM($D34,OFFSET($I19,-$B34,0))&gt;V$5,OFFSET(V31,-$B34,-U$4+$B34)/OFFSET($I19,-$B34,0),OFFSET(V31,-$B34,-U$4+$B34)-SUM($I34:U34)))</f>
        <v>0.76927307783717036</v>
      </c>
      <c r="W34" s="134">
        <f ca="1">IF(W$5&lt;=$D34,0,IF(SUM($D34,OFFSET($I19,-$B34,0))&gt;W$5,OFFSET(W31,-$B34,-V$4+$B34)/OFFSET($I19,-$B34,0),OFFSET(W31,-$B34,-V$4+$B34)-SUM($I34:V34)))</f>
        <v>0.76927307783717036</v>
      </c>
      <c r="X34" s="134">
        <f ca="1">IF(X$5&lt;=$D34,0,IF(SUM($D34,OFFSET($I19,-$B34,0))&gt;X$5,OFFSET(X31,-$B34,-W$4+$B34)/OFFSET($I19,-$B34,0),OFFSET(X31,-$B34,-W$4+$B34)-SUM($I34:W34)))</f>
        <v>0.76927307783717036</v>
      </c>
      <c r="Y34" s="134">
        <f ca="1">IF(Y$5&lt;=$D34,0,IF(SUM($D34,OFFSET($I19,-$B34,0))&gt;Y$5,OFFSET(Y31,-$B34,-X$4+$B34)/OFFSET($I19,-$B34,0),OFFSET(Y31,-$B34,-X$4+$B34)-SUM($I34:X34)))</f>
        <v>0.76927307783717036</v>
      </c>
      <c r="Z34" s="134">
        <f ca="1">IF(Z$5&lt;=$D34,0,IF(SUM($D34,OFFSET($I19,-$B34,0))&gt;Z$5,OFFSET(Z31,-$B34,-Y$4+$B34)/OFFSET($I19,-$B34,0),OFFSET(Z31,-$B34,-Y$4+$B34)-SUM($I34:Y34)))</f>
        <v>0.76927307783717036</v>
      </c>
      <c r="AA34" s="134">
        <f ca="1">IF(AA$5&lt;=$D34,0,IF(SUM($D34,OFFSET($I19,-$B34,0))&gt;AA$5,OFFSET(AA31,-$B34,-Z$4+$B34)/OFFSET($I19,-$B34,0),OFFSET(AA31,-$B34,-Z$4+$B34)-SUM($I34:Z34)))</f>
        <v>0.76927307783717036</v>
      </c>
      <c r="AB34" s="134">
        <f ca="1">IF(AB$5&lt;=$D34,0,IF(SUM($D34,OFFSET($I19,-$B34,0))&gt;AB$5,OFFSET(AB31,-$B34,-AA$4+$B34)/OFFSET($I19,-$B34,0),OFFSET(AB31,-$B34,-AA$4+$B34)-SUM($I34:AA34)))</f>
        <v>0.76927307783717036</v>
      </c>
      <c r="AC34" s="134">
        <f ca="1">IF(AC$5&lt;=$D34,0,IF(SUM($D34,OFFSET($I19,-$B34,0))&gt;AC$5,OFFSET(AC31,-$B34,-AB$4+$B34)/OFFSET($I19,-$B34,0),OFFSET(AC31,-$B34,-AB$4+$B34)-SUM($I34:AB34)))</f>
        <v>0.76927307783717036</v>
      </c>
      <c r="AD34" s="134">
        <f ca="1">IF(AD$5&lt;=$D34,0,IF(SUM($D34,OFFSET($I19,-$B34,0))&gt;AD$5,OFFSET(AD31,-$B34,-AC$4+$B34)/OFFSET($I19,-$B34,0),OFFSET(AD31,-$B34,-AC$4+$B34)-SUM($I34:AC34)))</f>
        <v>0.76927307783717036</v>
      </c>
      <c r="AE34" s="134">
        <f ca="1">IF(AE$5&lt;=$D34,0,IF(SUM($D34,OFFSET($I19,-$B34,0))&gt;AE$5,OFFSET(AE31,-$B34,-AD$4+$B34)/OFFSET($I19,-$B34,0),OFFSET(AE31,-$B34,-AD$4+$B34)-SUM($I34:AD34)))</f>
        <v>0.76927307783717036</v>
      </c>
      <c r="AF34" s="134">
        <f ca="1">IF(AF$5&lt;=$D34,0,IF(SUM($D34,OFFSET($I19,-$B34,0))&gt;AF$5,OFFSET(AF31,-$B34,-AE$4+$B34)/OFFSET($I19,-$B34,0),OFFSET(AF31,-$B34,-AE$4+$B34)-SUM($I34:AE34)))</f>
        <v>0.76927307783717036</v>
      </c>
      <c r="AG34" s="134">
        <f ca="1">IF(AG$5&lt;=$D34,0,IF(SUM($D34,OFFSET($I19,-$B34,0))&gt;AG$5,OFFSET(AG31,-$B34,-AF$4+$B34)/OFFSET($I19,-$B34,0),OFFSET(AG31,-$B34,-AF$4+$B34)-SUM($I34:AF34)))</f>
        <v>0.76927307783717036</v>
      </c>
      <c r="AH34" s="134">
        <f ca="1">IF(AH$5&lt;=$D34,0,IF(SUM($D34,OFFSET($I19,-$B34,0))&gt;AH$5,OFFSET(AH31,-$B34,-AG$4+$B34)/OFFSET($I19,-$B34,0),OFFSET(AH31,-$B34,-AG$4+$B34)-SUM($I34:AG34)))</f>
        <v>0.76927307783717036</v>
      </c>
      <c r="AI34" s="134">
        <f ca="1">IF(AI$5&lt;=$D34,0,IF(SUM($D34,OFFSET($I19,-$B34,0))&gt;AI$5,OFFSET(AI31,-$B34,-AH$4+$B34)/OFFSET($I19,-$B34,0),OFFSET(AI31,-$B34,-AH$4+$B34)-SUM($I34:AH34)))</f>
        <v>0.76927307783717036</v>
      </c>
      <c r="AJ34" s="134">
        <f ca="1">IF(AJ$5&lt;=$D34,0,IF(SUM($D34,OFFSET($I19,-$B34,0))&gt;AJ$5,OFFSET(AJ31,-$B34,-AI$4+$B34)/OFFSET($I19,-$B34,0),OFFSET(AJ31,-$B34,-AI$4+$B34)-SUM($I34:AI34)))</f>
        <v>0.76927307783717036</v>
      </c>
      <c r="AK34" s="134">
        <f ca="1">IF(AK$5&lt;=$D34,0,IF(SUM($D34,OFFSET($I19,-$B34,0))&gt;AK$5,OFFSET(AK31,-$B34,-AJ$4+$B34)/OFFSET($I19,-$B34,0),OFFSET(AK31,-$B34,-AJ$4+$B34)-SUM($I34:AJ34)))</f>
        <v>0.76927307783717036</v>
      </c>
      <c r="AL34" s="134">
        <f ca="1">IF(AL$5&lt;=$D34,0,IF(SUM($D34,OFFSET($I19,-$B34,0))&gt;AL$5,OFFSET(AL31,-$B34,-AK$4+$B34)/OFFSET($I19,-$B34,0),OFFSET(AL31,-$B34,-AK$4+$B34)-SUM($I34:AK34)))</f>
        <v>0.76927307783717036</v>
      </c>
      <c r="AM34" s="134">
        <f ca="1">IF(AM$5&lt;=$D34,0,IF(SUM($D34,OFFSET($I19,-$B34,0))&gt;AM$5,OFFSET(AM31,-$B34,-AL$4+$B34)/OFFSET($I19,-$B34,0),OFFSET(AM31,-$B34,-AL$4+$B34)-SUM($I34:AL34)))</f>
        <v>0.76927307783717036</v>
      </c>
      <c r="AN34" s="134">
        <f ca="1">IF(AN$5&lt;=$D34,0,IF(SUM($D34,OFFSET($I19,-$B34,0))&gt;AN$5,OFFSET(AN31,-$B34,-AM$4+$B34)/OFFSET($I19,-$B34,0),OFFSET(AN31,-$B34,-AM$4+$B34)-SUM($I34:AM34)))</f>
        <v>0.76927307783717036</v>
      </c>
      <c r="AO34" s="134">
        <f ca="1">IF(AO$5&lt;=$D34,0,IF(SUM($D34,OFFSET($I19,-$B34,0))&gt;AO$5,OFFSET(AO31,-$B34,-AN$4+$B34)/OFFSET($I19,-$B34,0),OFFSET(AO31,-$B34,-AN$4+$B34)-SUM($I34:AN34)))</f>
        <v>0.76927307783717036</v>
      </c>
      <c r="AP34" s="134">
        <f ca="1">IF(AP$5&lt;=$D34,0,IF(SUM($D34,OFFSET($I19,-$B34,0))&gt;AP$5,OFFSET(AP31,-$B34,-AO$4+$B34)/OFFSET($I19,-$B34,0),OFFSET(AP31,-$B34,-AO$4+$B34)-SUM($I34:AO34)))</f>
        <v>0.76927307783717036</v>
      </c>
      <c r="AQ34" s="134">
        <f ca="1">IF(AQ$5&lt;=$D34,0,IF(SUM($D34,OFFSET($I19,-$B34,0))&gt;AQ$5,OFFSET(AQ31,-$B34,-AP$4+$B34)/OFFSET($I19,-$B34,0),OFFSET(AQ31,-$B34,-AP$4+$B34)-SUM($I34:AP34)))</f>
        <v>0.76927307783717036</v>
      </c>
      <c r="AR34" s="134">
        <f ca="1">IF(AR$5&lt;=$D34,0,IF(SUM($D34,OFFSET($I19,-$B34,0))&gt;AR$5,OFFSET(AR31,-$B34,-AQ$4+$B34)/OFFSET($I19,-$B34,0),OFFSET(AR31,-$B34,-AQ$4+$B34)-SUM($I34:AQ34)))</f>
        <v>0.76927307783717036</v>
      </c>
      <c r="AS34" s="134">
        <f ca="1">IF(AS$5&lt;=$D34,0,IF(SUM($D34,OFFSET($I19,-$B34,0))&gt;AS$5,OFFSET(AS31,-$B34,-AR$4+$B34)/OFFSET($I19,-$B34,0),OFFSET(AS31,-$B34,-AR$4+$B34)-SUM($I34:AR34)))</f>
        <v>0.76927307783717036</v>
      </c>
      <c r="AT34" s="134">
        <f ca="1">IF(AT$5&lt;=$D34,0,IF(SUM($D34,OFFSET($I19,-$B34,0))&gt;AT$5,OFFSET(AT31,-$B34,-AS$4+$B34)/OFFSET($I19,-$B34,0),OFFSET(AT31,-$B34,-AS$4+$B34)-SUM($I34:AS34)))</f>
        <v>0.76927307783717036</v>
      </c>
      <c r="AU34" s="134">
        <f ca="1">IF(AU$5&lt;=$D34,0,IF(SUM($D34,OFFSET($I19,-$B34,0))&gt;AU$5,OFFSET(AU31,-$B34,-AT$4+$B34)/OFFSET($I19,-$B34,0),OFFSET(AU31,-$B34,-AT$4+$B34)-SUM($I34:AT34)))</f>
        <v>0.76927307783717036</v>
      </c>
      <c r="AV34" s="134">
        <f ca="1">IF(AV$5&lt;=$D34,0,IF(SUM($D34,OFFSET($I19,-$B34,0))&gt;AV$5,OFFSET(AV31,-$B34,-AU$4+$B34)/OFFSET($I19,-$B34,0),OFFSET(AV31,-$B34,-AU$4+$B34)-SUM($I34:AU34)))</f>
        <v>0.76927307783717036</v>
      </c>
      <c r="AW34" s="134">
        <f ca="1">IF(AW$5&lt;=$D34,0,IF(SUM($D34,OFFSET($I19,-$B34,0))&gt;AW$5,OFFSET(AW31,-$B34,-AV$4+$B34)/OFFSET($I19,-$B34,0),OFFSET(AW31,-$B34,-AV$4+$B34)-SUM($I34:AV34)))</f>
        <v>0.76927307783717036</v>
      </c>
      <c r="AX34" s="134">
        <f ca="1">IF(AX$5&lt;=$D34,0,IF(SUM($D34,OFFSET($I19,-$B34,0))&gt;AX$5,OFFSET(AX31,-$B34,-AW$4+$B34)/OFFSET($I19,-$B34,0),OFFSET(AX31,-$B34,-AW$4+$B34)-SUM($I34:AW34)))</f>
        <v>0.76927307783717036</v>
      </c>
      <c r="AY34" s="134">
        <f ca="1">IF(AY$5&lt;=$D34,0,IF(SUM($D34,OFFSET($I19,-$B34,0))&gt;AY$5,OFFSET(AY31,-$B34,-AX$4+$B34)/OFFSET($I19,-$B34,0),OFFSET(AY31,-$B34,-AX$4+$B34)-SUM($I34:AX34)))</f>
        <v>0.76927307783717036</v>
      </c>
      <c r="AZ34" s="134">
        <f ca="1">IF(AZ$5&lt;=$D34,0,IF(SUM($D34,OFFSET($I19,-$B34,0))&gt;AZ$5,OFFSET(AZ31,-$B34,-AY$4+$B34)/OFFSET($I19,-$B34,0),OFFSET(AZ31,-$B34,-AY$4+$B34)-SUM($I34:AY34)))</f>
        <v>0.74876424267965191</v>
      </c>
      <c r="BA34" s="134">
        <f ca="1">IF(BA$5&lt;=$D34,0,IF(SUM($D34,OFFSET($I19,-$B34,0))&gt;BA$5,OFFSET(BA31,-$B34,-AZ$4+$B34)/OFFSET($I19,-$B34,0),OFFSET(BA31,-$B34,-AZ$4+$B34)-SUM($I34:AZ34)))</f>
        <v>0</v>
      </c>
      <c r="BB34" s="134">
        <f ca="1">IF(BB$5&lt;=$D34,0,IF(SUM($D34,OFFSET($I19,-$B34,0))&gt;BB$5,OFFSET(BB31,-$B34,-BA$4+$B34)/OFFSET($I19,-$B34,0),OFFSET(BB31,-$B34,-BA$4+$B34)-SUM($I34:BA34)))</f>
        <v>0</v>
      </c>
      <c r="BC34" s="134">
        <f ca="1">IF(BC$5&lt;=$D34,0,IF(SUM($D34,OFFSET($I19,-$B34,0))&gt;BC$5,OFFSET(BC31,-$B34,-BB$4+$B34)/OFFSET($I19,-$B34,0),OFFSET(BC31,-$B34,-BB$4+$B34)-SUM($I34:BB34)))</f>
        <v>0</v>
      </c>
      <c r="BD34" s="134">
        <f ca="1">IF(BD$5&lt;=$D34,0,IF(SUM($D34,OFFSET($I19,-$B34,0))&gt;BD$5,OFFSET(BD31,-$B34,-BC$4+$B34)/OFFSET($I19,-$B34,0),OFFSET(BD31,-$B34,-BC$4+$B34)-SUM($I34:BC34)))</f>
        <v>0</v>
      </c>
      <c r="BE34" s="134">
        <f ca="1">IF(BE$5&lt;=$D34,0,IF(SUM($D34,OFFSET($I19,-$B34,0))&gt;BE$5,OFFSET(BE31,-$B34,-BD$4+$B34)/OFFSET($I19,-$B34,0),OFFSET(BE31,-$B34,-BD$4+$B34)-SUM($I34:BD34)))</f>
        <v>0</v>
      </c>
      <c r="BF34" s="134">
        <f ca="1">IF(BF$5&lt;=$D34,0,IF(SUM($D34,OFFSET($I19,-$B34,0))&gt;BF$5,OFFSET(BF31,-$B34,-BE$4+$B34)/OFFSET($I19,-$B34,0),OFFSET(BF31,-$B34,-BE$4+$B34)-SUM($I34:BE34)))</f>
        <v>0</v>
      </c>
      <c r="BG34" s="134">
        <f ca="1">IF(BG$5&lt;=$D34,0,IF(SUM($D34,OFFSET($I19,-$B34,0))&gt;BG$5,OFFSET(BG31,-$B34,-BF$4+$B34)/OFFSET($I19,-$B34,0),OFFSET(BG31,-$B34,-BF$4+$B34)-SUM($I34:BF34)))</f>
        <v>0</v>
      </c>
      <c r="BH34" s="134">
        <f ca="1">IF(BH$5&lt;=$D34,0,IF(SUM($D34,OFFSET($I19,-$B34,0))&gt;BH$5,OFFSET(BH31,-$B34,-BG$4+$B34)/OFFSET($I19,-$B34,0),OFFSET(BH31,-$B34,-BG$4+$B34)-SUM($I34:BG34)))</f>
        <v>0</v>
      </c>
      <c r="BI34" s="134">
        <f ca="1">IF(BI$5&lt;=$D34,0,IF(SUM($D34,OFFSET($I19,-$B34,0))&gt;BI$5,OFFSET(BI31,-$B34,-BH$4+$B34)/OFFSET($I19,-$B34,0),OFFSET(BI31,-$B34,-BH$4+$B34)-SUM($I34:BH34)))</f>
        <v>0</v>
      </c>
      <c r="BJ34" s="134">
        <f ca="1">IF(BJ$5&lt;=$D34,0,IF(SUM($D34,OFFSET($I19,-$B34,0))&gt;BJ$5,OFFSET(BJ31,-$B34,-BI$4+$B34)/OFFSET($I19,-$B34,0),OFFSET(BJ31,-$B34,-BI$4+$B34)-SUM($I34:BI34)))</f>
        <v>0</v>
      </c>
      <c r="BK34" s="134">
        <f ca="1">IF(BK$5&lt;=$D34,0,IF(SUM($D34,OFFSET($I19,-$B34,0))&gt;BK$5,OFFSET(BK31,-$B34,-BJ$4+$B34)/OFFSET($I19,-$B34,0),OFFSET(BK31,-$B34,-BJ$4+$B34)-SUM($I34:BJ34)))</f>
        <v>0</v>
      </c>
      <c r="BL34" s="134">
        <f ca="1">IF(BL$5&lt;=$D34,0,IF(SUM($D34,OFFSET($I19,-$B34,0))&gt;BL$5,OFFSET(BL31,-$B34,-BK$4+$B34)/OFFSET($I19,-$B34,0),OFFSET(BL31,-$B34,-BK$4+$B34)-SUM($I34:BK34)))</f>
        <v>0</v>
      </c>
      <c r="BM34" s="134">
        <f ca="1">IF(BM$5&lt;=$D34,0,IF(SUM($D34,OFFSET($I19,-$B34,0))&gt;BM$5,OFFSET(BM31,-$B34,-BL$4+$B34)/OFFSET($I19,-$B34,0),OFFSET(BM31,-$B34,-BL$4+$B34)-SUM($I34:BL34)))</f>
        <v>0</v>
      </c>
      <c r="BN34" s="134">
        <f ca="1">IF(BN$5&lt;=$D34,0,IF(SUM($D34,OFFSET($I19,-$B34,0))&gt;BN$5,OFFSET(BN31,-$B34,-BM$4+$B34)/OFFSET($I19,-$B34,0),OFFSET(BN31,-$B34,-BM$4+$B34)-SUM($I34:BM34)))</f>
        <v>0</v>
      </c>
      <c r="BO34" s="134">
        <f ca="1">IF(BO$5&lt;=$D34,0,IF(SUM($D34,OFFSET($I19,-$B34,0))&gt;BO$5,OFFSET(BO31,-$B34,-BN$4+$B34)/OFFSET($I19,-$B34,0),OFFSET(BO31,-$B34,-BN$4+$B34)-SUM($I34:BN34)))</f>
        <v>0</v>
      </c>
      <c r="BP34" s="134">
        <f ca="1">IF(BP$5&lt;=$D34,0,IF(SUM($D34,OFFSET($I19,-$B34,0))&gt;BP$5,OFFSET(BP31,-$B34,-BO$4+$B34)/OFFSET($I19,-$B34,0),OFFSET(BP31,-$B34,-BO$4+$B34)-SUM($I34:BO34)))</f>
        <v>0</v>
      </c>
      <c r="BQ34" s="134">
        <f ca="1">IF(BQ$5&lt;=$D34,0,IF(SUM($D34,OFFSET($I19,-$B34,0))&gt;BQ$5,OFFSET(BQ31,-$B34,-BP$4+$B34)/OFFSET($I19,-$B34,0),OFFSET(BQ31,-$B34,-BP$4+$B34)-SUM($I34:BP34)))</f>
        <v>0</v>
      </c>
      <c r="BR34" s="133">
        <f ca="1">IF(BR$5&lt;=$D34,0,IF(SUM($D34,OFFSET($I19,-$B34,0))&gt;BR$5,OFFSET(BR31,-$B34,-BQ$4+$B34)/OFFSET($I19,-$B34,0),OFFSET(BR31,-$B34,-BQ$4+$B34)-SUM($I34:BQ34)))</f>
        <v>0</v>
      </c>
      <c r="BS34" s="133">
        <f ca="1">IF(BS$5&lt;=$D34,0,IF(SUM($D34,OFFSET($I19,-$B34,0))&gt;BS$5,OFFSET(BS31,-$B34,-BR$4+$B34)/OFFSET($I19,-$B34,0),OFFSET(BS31,-$B34,-BR$4+$B34)-SUM($I34:BR34)))</f>
        <v>0</v>
      </c>
      <c r="BT34" s="133">
        <f ca="1">IF(BT$5&lt;=$D34,0,IF(SUM($D34,OFFSET($I19,-$B34,0))&gt;BT$5,OFFSET(BT31,-$B34,-BS$4+$B34)/OFFSET($I19,-$B34,0),OFFSET(BT31,-$B34,-BS$4+$B34)-SUM($I34:BS34)))</f>
        <v>0</v>
      </c>
    </row>
    <row r="35" spans="2:72" ht="12.75" customHeight="1" outlineLevel="1" x14ac:dyDescent="0.2">
      <c r="B35" s="137">
        <v>1</v>
      </c>
      <c r="D35" s="135">
        <f t="shared" ref="D35:D63" si="20">D34+1</f>
        <v>2016</v>
      </c>
      <c r="E35" s="83" t="s">
        <v>16</v>
      </c>
      <c r="I35" s="35"/>
      <c r="J35" s="134">
        <f ca="1">IF(J$5&lt;=$D35,0,IF(SUM($D35,OFFSET($I20,-$B35,0))&gt;J$5,OFFSET(J32,-$B35,-I$4+$B35)/OFFSET($I20,-$B35,0),OFFSET(J32,-$B35,-I$4+$B35)-SUM($I35:I35)))</f>
        <v>0</v>
      </c>
      <c r="K35" s="134">
        <f ca="1">IF(K$5&lt;=$D35,0,IF(SUM($D35,OFFSET($I20,-$B35,0))&gt;K$5,OFFSET(K32,-$B35,-J$4+$B35)/OFFSET($I20,-$B35,0),OFFSET(K32,-$B35,-J$4+$B35)-SUM($I35:J35)))</f>
        <v>0</v>
      </c>
      <c r="L35" s="134">
        <f ca="1">IF(L$5&lt;=$D35,0,IF(SUM($D35,OFFSET($I20,-$B35,0))&gt;L$5,OFFSET(L32,-$B35,-K$4+$B35)/OFFSET($I20,-$B35,0),OFFSET(L32,-$B35,-K$4+$B35)-SUM($I35:K35)))</f>
        <v>0.64832020486298647</v>
      </c>
      <c r="M35" s="134">
        <f ca="1">IF(M$5&lt;=$D35,0,IF(SUM($D35,OFFSET($I20,-$B35,0))&gt;M$5,OFFSET(M32,-$B35,-L$4+$B35)/OFFSET($I20,-$B35,0),OFFSET(M32,-$B35,-L$4+$B35)-SUM($I35:L35)))</f>
        <v>0.64832020486298647</v>
      </c>
      <c r="N35" s="134">
        <f ca="1">IF(N$5&lt;=$D35,0,IF(SUM($D35,OFFSET($I20,-$B35,0))&gt;N$5,OFFSET(N32,-$B35,-M$4+$B35)/OFFSET($I20,-$B35,0),OFFSET(N32,-$B35,-M$4+$B35)-SUM($I35:M35)))</f>
        <v>0.64832020486298647</v>
      </c>
      <c r="O35" s="134">
        <f ca="1">IF(O$5&lt;=$D35,0,IF(SUM($D35,OFFSET($I20,-$B35,0))&gt;O$5,OFFSET(O32,-$B35,-N$4+$B35)/OFFSET($I20,-$B35,0),OFFSET(O32,-$B35,-N$4+$B35)-SUM($I35:N35)))</f>
        <v>0.64832020486298647</v>
      </c>
      <c r="P35" s="134">
        <f ca="1">IF(P$5&lt;=$D35,0,IF(SUM($D35,OFFSET($I20,-$B35,0))&gt;P$5,OFFSET(P32,-$B35,-O$4+$B35)/OFFSET($I20,-$B35,0),OFFSET(P32,-$B35,-O$4+$B35)-SUM($I35:O35)))</f>
        <v>0.64832020486298647</v>
      </c>
      <c r="Q35" s="134">
        <f ca="1">IF(Q$5&lt;=$D35,0,IF(SUM($D35,OFFSET($I20,-$B35,0))&gt;Q$5,OFFSET(Q32,-$B35,-P$4+$B35)/OFFSET($I20,-$B35,0),OFFSET(Q32,-$B35,-P$4+$B35)-SUM($I35:P35)))</f>
        <v>0.64832020486298647</v>
      </c>
      <c r="R35" s="134">
        <f ca="1">IF(R$5&lt;=$D35,0,IF(SUM($D35,OFFSET($I20,-$B35,0))&gt;R$5,OFFSET(R32,-$B35,-Q$4+$B35)/OFFSET($I20,-$B35,0),OFFSET(R32,-$B35,-Q$4+$B35)-SUM($I35:Q35)))</f>
        <v>0.64832020486298647</v>
      </c>
      <c r="S35" s="134">
        <f ca="1">IF(S$5&lt;=$D35,0,IF(SUM($D35,OFFSET($I20,-$B35,0))&gt;S$5,OFFSET(S32,-$B35,-R$4+$B35)/OFFSET($I20,-$B35,0),OFFSET(S32,-$B35,-R$4+$B35)-SUM($I35:R35)))</f>
        <v>0.64832020486298647</v>
      </c>
      <c r="T35" s="134">
        <f ca="1">IF(T$5&lt;=$D35,0,IF(SUM($D35,OFFSET($I20,-$B35,0))&gt;T$5,OFFSET(T32,-$B35,-S$4+$B35)/OFFSET($I20,-$B35,0),OFFSET(T32,-$B35,-S$4+$B35)-SUM($I35:S35)))</f>
        <v>0.64832020486298647</v>
      </c>
      <c r="U35" s="134">
        <f ca="1">IF(U$5&lt;=$D35,0,IF(SUM($D35,OFFSET($I20,-$B35,0))&gt;U$5,OFFSET(U32,-$B35,-T$4+$B35)/OFFSET($I20,-$B35,0),OFFSET(U32,-$B35,-T$4+$B35)-SUM($I35:T35)))</f>
        <v>0.64832020486298647</v>
      </c>
      <c r="V35" s="134">
        <f ca="1">IF(V$5&lt;=$D35,0,IF(SUM($D35,OFFSET($I20,-$B35,0))&gt;V$5,OFFSET(V32,-$B35,-U$4+$B35)/OFFSET($I20,-$B35,0),OFFSET(V32,-$B35,-U$4+$B35)-SUM($I35:U35)))</f>
        <v>0.64832020486298647</v>
      </c>
      <c r="W35" s="134">
        <f ca="1">IF(W$5&lt;=$D35,0,IF(SUM($D35,OFFSET($I20,-$B35,0))&gt;W$5,OFFSET(W32,-$B35,-V$4+$B35)/OFFSET($I20,-$B35,0),OFFSET(W32,-$B35,-V$4+$B35)-SUM($I35:V35)))</f>
        <v>0.64832020486298647</v>
      </c>
      <c r="X35" s="134">
        <f ca="1">IF(X$5&lt;=$D35,0,IF(SUM($D35,OFFSET($I20,-$B35,0))&gt;X$5,OFFSET(X32,-$B35,-W$4+$B35)/OFFSET($I20,-$B35,0),OFFSET(X32,-$B35,-W$4+$B35)-SUM($I35:W35)))</f>
        <v>0.64832020486298647</v>
      </c>
      <c r="Y35" s="134">
        <f ca="1">IF(Y$5&lt;=$D35,0,IF(SUM($D35,OFFSET($I20,-$B35,0))&gt;Y$5,OFFSET(Y32,-$B35,-X$4+$B35)/OFFSET($I20,-$B35,0),OFFSET(Y32,-$B35,-X$4+$B35)-SUM($I35:X35)))</f>
        <v>0.64832020486298647</v>
      </c>
      <c r="Z35" s="134">
        <f ca="1">IF(Z$5&lt;=$D35,0,IF(SUM($D35,OFFSET($I20,-$B35,0))&gt;Z$5,OFFSET(Z32,-$B35,-Y$4+$B35)/OFFSET($I20,-$B35,0),OFFSET(Z32,-$B35,-Y$4+$B35)-SUM($I35:Y35)))</f>
        <v>0.64832020486298647</v>
      </c>
      <c r="AA35" s="134">
        <f ca="1">IF(AA$5&lt;=$D35,0,IF(SUM($D35,OFFSET($I20,-$B35,0))&gt;AA$5,OFFSET(AA32,-$B35,-Z$4+$B35)/OFFSET($I20,-$B35,0),OFFSET(AA32,-$B35,-Z$4+$B35)-SUM($I35:Z35)))</f>
        <v>0.64832020486298647</v>
      </c>
      <c r="AB35" s="134">
        <f ca="1">IF(AB$5&lt;=$D35,0,IF(SUM($D35,OFFSET($I20,-$B35,0))&gt;AB$5,OFFSET(AB32,-$B35,-AA$4+$B35)/OFFSET($I20,-$B35,0),OFFSET(AB32,-$B35,-AA$4+$B35)-SUM($I35:AA35)))</f>
        <v>0.64832020486298647</v>
      </c>
      <c r="AC35" s="134">
        <f ca="1">IF(AC$5&lt;=$D35,0,IF(SUM($D35,OFFSET($I20,-$B35,0))&gt;AC$5,OFFSET(AC32,-$B35,-AB$4+$B35)/OFFSET($I20,-$B35,0),OFFSET(AC32,-$B35,-AB$4+$B35)-SUM($I35:AB35)))</f>
        <v>0.64832020486298647</v>
      </c>
      <c r="AD35" s="134">
        <f ca="1">IF(AD$5&lt;=$D35,0,IF(SUM($D35,OFFSET($I20,-$B35,0))&gt;AD$5,OFFSET(AD32,-$B35,-AC$4+$B35)/OFFSET($I20,-$B35,0),OFFSET(AD32,-$B35,-AC$4+$B35)-SUM($I35:AC35)))</f>
        <v>0.64832020486298647</v>
      </c>
      <c r="AE35" s="134">
        <f ca="1">IF(AE$5&lt;=$D35,0,IF(SUM($D35,OFFSET($I20,-$B35,0))&gt;AE$5,OFFSET(AE32,-$B35,-AD$4+$B35)/OFFSET($I20,-$B35,0),OFFSET(AE32,-$B35,-AD$4+$B35)-SUM($I35:AD35)))</f>
        <v>0.64832020486298647</v>
      </c>
      <c r="AF35" s="134">
        <f ca="1">IF(AF$5&lt;=$D35,0,IF(SUM($D35,OFFSET($I20,-$B35,0))&gt;AF$5,OFFSET(AF32,-$B35,-AE$4+$B35)/OFFSET($I20,-$B35,0),OFFSET(AF32,-$B35,-AE$4+$B35)-SUM($I35:AE35)))</f>
        <v>0.64832020486298647</v>
      </c>
      <c r="AG35" s="134">
        <f ca="1">IF(AG$5&lt;=$D35,0,IF(SUM($D35,OFFSET($I20,-$B35,0))&gt;AG$5,OFFSET(AG32,-$B35,-AF$4+$B35)/OFFSET($I20,-$B35,0),OFFSET(AG32,-$B35,-AF$4+$B35)-SUM($I35:AF35)))</f>
        <v>0.64832020486298647</v>
      </c>
      <c r="AH35" s="134">
        <f ca="1">IF(AH$5&lt;=$D35,0,IF(SUM($D35,OFFSET($I20,-$B35,0))&gt;AH$5,OFFSET(AH32,-$B35,-AG$4+$B35)/OFFSET($I20,-$B35,0),OFFSET(AH32,-$B35,-AG$4+$B35)-SUM($I35:AG35)))</f>
        <v>0.64832020486298647</v>
      </c>
      <c r="AI35" s="134">
        <f ca="1">IF(AI$5&lt;=$D35,0,IF(SUM($D35,OFFSET($I20,-$B35,0))&gt;AI$5,OFFSET(AI32,-$B35,-AH$4+$B35)/OFFSET($I20,-$B35,0),OFFSET(AI32,-$B35,-AH$4+$B35)-SUM($I35:AH35)))</f>
        <v>0.64832020486298647</v>
      </c>
      <c r="AJ35" s="134">
        <f ca="1">IF(AJ$5&lt;=$D35,0,IF(SUM($D35,OFFSET($I20,-$B35,0))&gt;AJ$5,OFFSET(AJ32,-$B35,-AI$4+$B35)/OFFSET($I20,-$B35,0),OFFSET(AJ32,-$B35,-AI$4+$B35)-SUM($I35:AI35)))</f>
        <v>0.64832020486298647</v>
      </c>
      <c r="AK35" s="134">
        <f ca="1">IF(AK$5&lt;=$D35,0,IF(SUM($D35,OFFSET($I20,-$B35,0))&gt;AK$5,OFFSET(AK32,-$B35,-AJ$4+$B35)/OFFSET($I20,-$B35,0),OFFSET(AK32,-$B35,-AJ$4+$B35)-SUM($I35:AJ35)))</f>
        <v>0.64832020486298647</v>
      </c>
      <c r="AL35" s="134">
        <f ca="1">IF(AL$5&lt;=$D35,0,IF(SUM($D35,OFFSET($I20,-$B35,0))&gt;AL$5,OFFSET(AL32,-$B35,-AK$4+$B35)/OFFSET($I20,-$B35,0),OFFSET(AL32,-$B35,-AK$4+$B35)-SUM($I35:AK35)))</f>
        <v>0.64832020486298647</v>
      </c>
      <c r="AM35" s="134">
        <f ca="1">IF(AM$5&lt;=$D35,0,IF(SUM($D35,OFFSET($I20,-$B35,0))&gt;AM$5,OFFSET(AM32,-$B35,-AL$4+$B35)/OFFSET($I20,-$B35,0),OFFSET(AM32,-$B35,-AL$4+$B35)-SUM($I35:AL35)))</f>
        <v>0.64832020486298647</v>
      </c>
      <c r="AN35" s="134">
        <f ca="1">IF(AN$5&lt;=$D35,0,IF(SUM($D35,OFFSET($I20,-$B35,0))&gt;AN$5,OFFSET(AN32,-$B35,-AM$4+$B35)/OFFSET($I20,-$B35,0),OFFSET(AN32,-$B35,-AM$4+$B35)-SUM($I35:AM35)))</f>
        <v>0.64832020486298647</v>
      </c>
      <c r="AO35" s="134">
        <f ca="1">IF(AO$5&lt;=$D35,0,IF(SUM($D35,OFFSET($I20,-$B35,0))&gt;AO$5,OFFSET(AO32,-$B35,-AN$4+$B35)/OFFSET($I20,-$B35,0),OFFSET(AO32,-$B35,-AN$4+$B35)-SUM($I35:AN35)))</f>
        <v>0.64832020486298647</v>
      </c>
      <c r="AP35" s="134">
        <f ca="1">IF(AP$5&lt;=$D35,0,IF(SUM($D35,OFFSET($I20,-$B35,0))&gt;AP$5,OFFSET(AP32,-$B35,-AO$4+$B35)/OFFSET($I20,-$B35,0),OFFSET(AP32,-$B35,-AO$4+$B35)-SUM($I35:AO35)))</f>
        <v>0.64832020486298647</v>
      </c>
      <c r="AQ35" s="134">
        <f ca="1">IF(AQ$5&lt;=$D35,0,IF(SUM($D35,OFFSET($I20,-$B35,0))&gt;AQ$5,OFFSET(AQ32,-$B35,-AP$4+$B35)/OFFSET($I20,-$B35,0),OFFSET(AQ32,-$B35,-AP$4+$B35)-SUM($I35:AP35)))</f>
        <v>0.64832020486298647</v>
      </c>
      <c r="AR35" s="134">
        <f ca="1">IF(AR$5&lt;=$D35,0,IF(SUM($D35,OFFSET($I20,-$B35,0))&gt;AR$5,OFFSET(AR32,-$B35,-AQ$4+$B35)/OFFSET($I20,-$B35,0),OFFSET(AR32,-$B35,-AQ$4+$B35)-SUM($I35:AQ35)))</f>
        <v>0.64832020486298647</v>
      </c>
      <c r="AS35" s="134">
        <f ca="1">IF(AS$5&lt;=$D35,0,IF(SUM($D35,OFFSET($I20,-$B35,0))&gt;AS$5,OFFSET(AS32,-$B35,-AR$4+$B35)/OFFSET($I20,-$B35,0),OFFSET(AS32,-$B35,-AR$4+$B35)-SUM($I35:AR35)))</f>
        <v>0.64832020486298647</v>
      </c>
      <c r="AT35" s="134">
        <f ca="1">IF(AT$5&lt;=$D35,0,IF(SUM($D35,OFFSET($I20,-$B35,0))&gt;AT$5,OFFSET(AT32,-$B35,-AS$4+$B35)/OFFSET($I20,-$B35,0),OFFSET(AT32,-$B35,-AS$4+$B35)-SUM($I35:AS35)))</f>
        <v>0.64832020486298647</v>
      </c>
      <c r="AU35" s="134">
        <f ca="1">IF(AU$5&lt;=$D35,0,IF(SUM($D35,OFFSET($I20,-$B35,0))&gt;AU$5,OFFSET(AU32,-$B35,-AT$4+$B35)/OFFSET($I20,-$B35,0),OFFSET(AU32,-$B35,-AT$4+$B35)-SUM($I35:AT35)))</f>
        <v>0.64832020486298647</v>
      </c>
      <c r="AV35" s="134">
        <f ca="1">IF(AV$5&lt;=$D35,0,IF(SUM($D35,OFFSET($I20,-$B35,0))&gt;AV$5,OFFSET(AV32,-$B35,-AU$4+$B35)/OFFSET($I20,-$B35,0),OFFSET(AV32,-$B35,-AU$4+$B35)-SUM($I35:AU35)))</f>
        <v>0.64832020486298647</v>
      </c>
      <c r="AW35" s="134">
        <f ca="1">IF(AW$5&lt;=$D35,0,IF(SUM($D35,OFFSET($I20,-$B35,0))&gt;AW$5,OFFSET(AW32,-$B35,-AV$4+$B35)/OFFSET($I20,-$B35,0),OFFSET(AW32,-$B35,-AV$4+$B35)-SUM($I35:AV35)))</f>
        <v>0.64832020486298647</v>
      </c>
      <c r="AX35" s="134">
        <f ca="1">IF(AX$5&lt;=$D35,0,IF(SUM($D35,OFFSET($I20,-$B35,0))&gt;AX$5,OFFSET(AX32,-$B35,-AW$4+$B35)/OFFSET($I20,-$B35,0),OFFSET(AX32,-$B35,-AW$4+$B35)-SUM($I35:AW35)))</f>
        <v>0.64832020486298647</v>
      </c>
      <c r="AY35" s="134">
        <f ca="1">IF(AY$5&lt;=$D35,0,IF(SUM($D35,OFFSET($I20,-$B35,0))&gt;AY$5,OFFSET(AY32,-$B35,-AX$4+$B35)/OFFSET($I20,-$B35,0),OFFSET(AY32,-$B35,-AX$4+$B35)-SUM($I35:AX35)))</f>
        <v>0.64832020486298647</v>
      </c>
      <c r="AZ35" s="134">
        <f ca="1">IF(AZ$5&lt;=$D35,0,IF(SUM($D35,OFFSET($I20,-$B35,0))&gt;AZ$5,OFFSET(AZ32,-$B35,-AY$4+$B35)/OFFSET($I20,-$B35,0),OFFSET(AZ32,-$B35,-AY$4+$B35)-SUM($I35:AY35)))</f>
        <v>0.64832020486298647</v>
      </c>
      <c r="BA35" s="134">
        <f ca="1">IF(BA$5&lt;=$D35,0,IF(SUM($D35,OFFSET($I20,-$B35,0))&gt;BA$5,OFFSET(BA32,-$B35,-AZ$4+$B35)/OFFSET($I20,-$B35,0),OFFSET(BA32,-$B35,-AZ$4+$B35)-SUM($I35:AZ35)))</f>
        <v>0.6310359756420354</v>
      </c>
      <c r="BB35" s="134">
        <f ca="1">IF(BB$5&lt;=$D35,0,IF(SUM($D35,OFFSET($I20,-$B35,0))&gt;BB$5,OFFSET(BB32,-$B35,-BA$4+$B35)/OFFSET($I20,-$B35,0),OFFSET(BB32,-$B35,-BA$4+$B35)-SUM($I35:BA35)))</f>
        <v>0</v>
      </c>
      <c r="BC35" s="134">
        <f ca="1">IF(BC$5&lt;=$D35,0,IF(SUM($D35,OFFSET($I20,-$B35,0))&gt;BC$5,OFFSET(BC32,-$B35,-BB$4+$B35)/OFFSET($I20,-$B35,0),OFFSET(BC32,-$B35,-BB$4+$B35)-SUM($I35:BB35)))</f>
        <v>0</v>
      </c>
      <c r="BD35" s="134">
        <f ca="1">IF(BD$5&lt;=$D35,0,IF(SUM($D35,OFFSET($I20,-$B35,0))&gt;BD$5,OFFSET(BD32,-$B35,-BC$4+$B35)/OFFSET($I20,-$B35,0),OFFSET(BD32,-$B35,-BC$4+$B35)-SUM($I35:BC35)))</f>
        <v>0</v>
      </c>
      <c r="BE35" s="134">
        <f ca="1">IF(BE$5&lt;=$D35,0,IF(SUM($D35,OFFSET($I20,-$B35,0))&gt;BE$5,OFFSET(BE32,-$B35,-BD$4+$B35)/OFFSET($I20,-$B35,0),OFFSET(BE32,-$B35,-BD$4+$B35)-SUM($I35:BD35)))</f>
        <v>0</v>
      </c>
      <c r="BF35" s="134">
        <f ca="1">IF(BF$5&lt;=$D35,0,IF(SUM($D35,OFFSET($I20,-$B35,0))&gt;BF$5,OFFSET(BF32,-$B35,-BE$4+$B35)/OFFSET($I20,-$B35,0),OFFSET(BF32,-$B35,-BE$4+$B35)-SUM($I35:BE35)))</f>
        <v>0</v>
      </c>
      <c r="BG35" s="134">
        <f ca="1">IF(BG$5&lt;=$D35,0,IF(SUM($D35,OFFSET($I20,-$B35,0))&gt;BG$5,OFFSET(BG32,-$B35,-BF$4+$B35)/OFFSET($I20,-$B35,0),OFFSET(BG32,-$B35,-BF$4+$B35)-SUM($I35:BF35)))</f>
        <v>0</v>
      </c>
      <c r="BH35" s="134">
        <f ca="1">IF(BH$5&lt;=$D35,0,IF(SUM($D35,OFFSET($I20,-$B35,0))&gt;BH$5,OFFSET(BH32,-$B35,-BG$4+$B35)/OFFSET($I20,-$B35,0),OFFSET(BH32,-$B35,-BG$4+$B35)-SUM($I35:BG35)))</f>
        <v>0</v>
      </c>
      <c r="BI35" s="134">
        <f ca="1">IF(BI$5&lt;=$D35,0,IF(SUM($D35,OFFSET($I20,-$B35,0))&gt;BI$5,OFFSET(BI32,-$B35,-BH$4+$B35)/OFFSET($I20,-$B35,0),OFFSET(BI32,-$B35,-BH$4+$B35)-SUM($I35:BH35)))</f>
        <v>0</v>
      </c>
      <c r="BJ35" s="134">
        <f ca="1">IF(BJ$5&lt;=$D35,0,IF(SUM($D35,OFFSET($I20,-$B35,0))&gt;BJ$5,OFFSET(BJ32,-$B35,-BI$4+$B35)/OFFSET($I20,-$B35,0),OFFSET(BJ32,-$B35,-BI$4+$B35)-SUM($I35:BI35)))</f>
        <v>0</v>
      </c>
      <c r="BK35" s="134">
        <f ca="1">IF(BK$5&lt;=$D35,0,IF(SUM($D35,OFFSET($I20,-$B35,0))&gt;BK$5,OFFSET(BK32,-$B35,-BJ$4+$B35)/OFFSET($I20,-$B35,0),OFFSET(BK32,-$B35,-BJ$4+$B35)-SUM($I35:BJ35)))</f>
        <v>0</v>
      </c>
      <c r="BL35" s="134">
        <f ca="1">IF(BL$5&lt;=$D35,0,IF(SUM($D35,OFFSET($I20,-$B35,0))&gt;BL$5,OFFSET(BL32,-$B35,-BK$4+$B35)/OFFSET($I20,-$B35,0),OFFSET(BL32,-$B35,-BK$4+$B35)-SUM($I35:BK35)))</f>
        <v>0</v>
      </c>
      <c r="BM35" s="134">
        <f ca="1">IF(BM$5&lt;=$D35,0,IF(SUM($D35,OFFSET($I20,-$B35,0))&gt;BM$5,OFFSET(BM32,-$B35,-BL$4+$B35)/OFFSET($I20,-$B35,0),OFFSET(BM32,-$B35,-BL$4+$B35)-SUM($I35:BL35)))</f>
        <v>0</v>
      </c>
      <c r="BN35" s="134">
        <f ca="1">IF(BN$5&lt;=$D35,0,IF(SUM($D35,OFFSET($I20,-$B35,0))&gt;BN$5,OFFSET(BN32,-$B35,-BM$4+$B35)/OFFSET($I20,-$B35,0),OFFSET(BN32,-$B35,-BM$4+$B35)-SUM($I35:BM35)))</f>
        <v>0</v>
      </c>
      <c r="BO35" s="134">
        <f ca="1">IF(BO$5&lt;=$D35,0,IF(SUM($D35,OFFSET($I20,-$B35,0))&gt;BO$5,OFFSET(BO32,-$B35,-BN$4+$B35)/OFFSET($I20,-$B35,0),OFFSET(BO32,-$B35,-BN$4+$B35)-SUM($I35:BN35)))</f>
        <v>0</v>
      </c>
      <c r="BP35" s="134">
        <f ca="1">IF(BP$5&lt;=$D35,0,IF(SUM($D35,OFFSET($I20,-$B35,0))&gt;BP$5,OFFSET(BP32,-$B35,-BO$4+$B35)/OFFSET($I20,-$B35,0),OFFSET(BP32,-$B35,-BO$4+$B35)-SUM($I35:BO35)))</f>
        <v>0</v>
      </c>
      <c r="BQ35" s="134">
        <f ca="1">IF(BQ$5&lt;=$D35,0,IF(SUM($D35,OFFSET($I20,-$B35,0))&gt;BQ$5,OFFSET(BQ32,-$B35,-BP$4+$B35)/OFFSET($I20,-$B35,0),OFFSET(BQ32,-$B35,-BP$4+$B35)-SUM($I35:BP35)))</f>
        <v>0</v>
      </c>
      <c r="BR35" s="133">
        <f ca="1">IF(BR$5&lt;=$D35,0,IF(SUM($D35,OFFSET($I20,-$B35,0))&gt;BR$5,OFFSET(BR32,-$B35,-BQ$4+$B35)/OFFSET($I20,-$B35,0),OFFSET(BR32,-$B35,-BQ$4+$B35)-SUM($I35:BQ35)))</f>
        <v>0</v>
      </c>
      <c r="BS35" s="133">
        <f ca="1">IF(BS$5&lt;=$D35,0,IF(SUM($D35,OFFSET($I20,-$B35,0))&gt;BS$5,OFFSET(BS32,-$B35,-BR$4+$B35)/OFFSET($I20,-$B35,0),OFFSET(BS32,-$B35,-BR$4+$B35)-SUM($I35:BR35)))</f>
        <v>0</v>
      </c>
      <c r="BT35" s="133">
        <f ca="1">IF(BT$5&lt;=$D35,0,IF(SUM($D35,OFFSET($I20,-$B35,0))&gt;BT$5,OFFSET(BT32,-$B35,-BS$4+$B35)/OFFSET($I20,-$B35,0),OFFSET(BT32,-$B35,-BS$4+$B35)-SUM($I35:BS35)))</f>
        <v>0</v>
      </c>
    </row>
    <row r="36" spans="2:72" ht="12.75" customHeight="1" outlineLevel="1" x14ac:dyDescent="0.2">
      <c r="B36" s="137">
        <v>2</v>
      </c>
      <c r="D36" s="135">
        <f t="shared" si="20"/>
        <v>2017</v>
      </c>
      <c r="E36" s="83" t="s">
        <v>16</v>
      </c>
      <c r="I36" s="35"/>
      <c r="J36" s="134">
        <f ca="1">IF(J$5&lt;=$D36,0,IF(SUM($D36,OFFSET($I21,-$B36,0))&gt;J$5,OFFSET(J33,-$B36,-I$4+$B36)/OFFSET($I21,-$B36,0),OFFSET(J33,-$B36,-I$4+$B36)-SUM($I36:I36)))</f>
        <v>0</v>
      </c>
      <c r="K36" s="134">
        <f ca="1">IF(K$5&lt;=$D36,0,IF(SUM($D36,OFFSET($I21,-$B36,0))&gt;K$5,OFFSET(K33,-$B36,-J$4+$B36)/OFFSET($I21,-$B36,0),OFFSET(K33,-$B36,-J$4+$B36)-SUM($I36:J36)))</f>
        <v>0</v>
      </c>
      <c r="L36" s="134">
        <f ca="1">IF(L$5&lt;=$D36,0,IF(SUM($D36,OFFSET($I21,-$B36,0))&gt;L$5,OFFSET(L33,-$B36,-K$4+$B36)/OFFSET($I21,-$B36,0),OFFSET(L33,-$B36,-K$4+$B36)-SUM($I36:K36)))</f>
        <v>0</v>
      </c>
      <c r="M36" s="134">
        <f ca="1">IF(M$5&lt;=$D36,0,IF(SUM($D36,OFFSET($I21,-$B36,0))&gt;M$5,OFFSET(M33,-$B36,-L$4+$B36)/OFFSET($I21,-$B36,0),OFFSET(M33,-$B36,-L$4+$B36)-SUM($I36:L36)))</f>
        <v>0.32214973531097513</v>
      </c>
      <c r="N36" s="134">
        <f ca="1">IF(N$5&lt;=$D36,0,IF(SUM($D36,OFFSET($I21,-$B36,0))&gt;N$5,OFFSET(N33,-$B36,-M$4+$B36)/OFFSET($I21,-$B36,0),OFFSET(N33,-$B36,-M$4+$B36)-SUM($I36:M36)))</f>
        <v>0.32214973531097513</v>
      </c>
      <c r="O36" s="134">
        <f ca="1">IF(O$5&lt;=$D36,0,IF(SUM($D36,OFFSET($I21,-$B36,0))&gt;O$5,OFFSET(O33,-$B36,-N$4+$B36)/OFFSET($I21,-$B36,0),OFFSET(O33,-$B36,-N$4+$B36)-SUM($I36:N36)))</f>
        <v>0.32214973531097513</v>
      </c>
      <c r="P36" s="134">
        <f ca="1">IF(P$5&lt;=$D36,0,IF(SUM($D36,OFFSET($I21,-$B36,0))&gt;P$5,OFFSET(P33,-$B36,-O$4+$B36)/OFFSET($I21,-$B36,0),OFFSET(P33,-$B36,-O$4+$B36)-SUM($I36:O36)))</f>
        <v>0.32214973531097513</v>
      </c>
      <c r="Q36" s="134">
        <f ca="1">IF(Q$5&lt;=$D36,0,IF(SUM($D36,OFFSET($I21,-$B36,0))&gt;Q$5,OFFSET(Q33,-$B36,-P$4+$B36)/OFFSET($I21,-$B36,0),OFFSET(Q33,-$B36,-P$4+$B36)-SUM($I36:P36)))</f>
        <v>0.32214973531097513</v>
      </c>
      <c r="R36" s="134">
        <f ca="1">IF(R$5&lt;=$D36,0,IF(SUM($D36,OFFSET($I21,-$B36,0))&gt;R$5,OFFSET(R33,-$B36,-Q$4+$B36)/OFFSET($I21,-$B36,0),OFFSET(R33,-$B36,-Q$4+$B36)-SUM($I36:Q36)))</f>
        <v>0.32214973531097513</v>
      </c>
      <c r="S36" s="134">
        <f ca="1">IF(S$5&lt;=$D36,0,IF(SUM($D36,OFFSET($I21,-$B36,0))&gt;S$5,OFFSET(S33,-$B36,-R$4+$B36)/OFFSET($I21,-$B36,0),OFFSET(S33,-$B36,-R$4+$B36)-SUM($I36:R36)))</f>
        <v>0.32214973531097513</v>
      </c>
      <c r="T36" s="134">
        <f ca="1">IF(T$5&lt;=$D36,0,IF(SUM($D36,OFFSET($I21,-$B36,0))&gt;T$5,OFFSET(T33,-$B36,-S$4+$B36)/OFFSET($I21,-$B36,0),OFFSET(T33,-$B36,-S$4+$B36)-SUM($I36:S36)))</f>
        <v>0.32214973531097513</v>
      </c>
      <c r="U36" s="134">
        <f ca="1">IF(U$5&lt;=$D36,0,IF(SUM($D36,OFFSET($I21,-$B36,0))&gt;U$5,OFFSET(U33,-$B36,-T$4+$B36)/OFFSET($I21,-$B36,0),OFFSET(U33,-$B36,-T$4+$B36)-SUM($I36:T36)))</f>
        <v>0.32214973531097513</v>
      </c>
      <c r="V36" s="134">
        <f ca="1">IF(V$5&lt;=$D36,0,IF(SUM($D36,OFFSET($I21,-$B36,0))&gt;V$5,OFFSET(V33,-$B36,-U$4+$B36)/OFFSET($I21,-$B36,0),OFFSET(V33,-$B36,-U$4+$B36)-SUM($I36:U36)))</f>
        <v>0.32214973531097513</v>
      </c>
      <c r="W36" s="134">
        <f ca="1">IF(W$5&lt;=$D36,0,IF(SUM($D36,OFFSET($I21,-$B36,0))&gt;W$5,OFFSET(W33,-$B36,-V$4+$B36)/OFFSET($I21,-$B36,0),OFFSET(W33,-$B36,-V$4+$B36)-SUM($I36:V36)))</f>
        <v>0.32214973531097513</v>
      </c>
      <c r="X36" s="134">
        <f ca="1">IF(X$5&lt;=$D36,0,IF(SUM($D36,OFFSET($I21,-$B36,0))&gt;X$5,OFFSET(X33,-$B36,-W$4+$B36)/OFFSET($I21,-$B36,0),OFFSET(X33,-$B36,-W$4+$B36)-SUM($I36:W36)))</f>
        <v>0.32214973531097513</v>
      </c>
      <c r="Y36" s="134">
        <f ca="1">IF(Y$5&lt;=$D36,0,IF(SUM($D36,OFFSET($I21,-$B36,0))&gt;Y$5,OFFSET(Y33,-$B36,-X$4+$B36)/OFFSET($I21,-$B36,0),OFFSET(Y33,-$B36,-X$4+$B36)-SUM($I36:X36)))</f>
        <v>0.32214973531097513</v>
      </c>
      <c r="Z36" s="134">
        <f ca="1">IF(Z$5&lt;=$D36,0,IF(SUM($D36,OFFSET($I21,-$B36,0))&gt;Z$5,OFFSET(Z33,-$B36,-Y$4+$B36)/OFFSET($I21,-$B36,0),OFFSET(Z33,-$B36,-Y$4+$B36)-SUM($I36:Y36)))</f>
        <v>0.32214973531097513</v>
      </c>
      <c r="AA36" s="134">
        <f ca="1">IF(AA$5&lt;=$D36,0,IF(SUM($D36,OFFSET($I21,-$B36,0))&gt;AA$5,OFFSET(AA33,-$B36,-Z$4+$B36)/OFFSET($I21,-$B36,0),OFFSET(AA33,-$B36,-Z$4+$B36)-SUM($I36:Z36)))</f>
        <v>0.32214973531097513</v>
      </c>
      <c r="AB36" s="134">
        <f ca="1">IF(AB$5&lt;=$D36,0,IF(SUM($D36,OFFSET($I21,-$B36,0))&gt;AB$5,OFFSET(AB33,-$B36,-AA$4+$B36)/OFFSET($I21,-$B36,0),OFFSET(AB33,-$B36,-AA$4+$B36)-SUM($I36:AA36)))</f>
        <v>0.32214973531097513</v>
      </c>
      <c r="AC36" s="134">
        <f ca="1">IF(AC$5&lt;=$D36,0,IF(SUM($D36,OFFSET($I21,-$B36,0))&gt;AC$5,OFFSET(AC33,-$B36,-AB$4+$B36)/OFFSET($I21,-$B36,0),OFFSET(AC33,-$B36,-AB$4+$B36)-SUM($I36:AB36)))</f>
        <v>0.32214973531097513</v>
      </c>
      <c r="AD36" s="134">
        <f ca="1">IF(AD$5&lt;=$D36,0,IF(SUM($D36,OFFSET($I21,-$B36,0))&gt;AD$5,OFFSET(AD33,-$B36,-AC$4+$B36)/OFFSET($I21,-$B36,0),OFFSET(AD33,-$B36,-AC$4+$B36)-SUM($I36:AC36)))</f>
        <v>0.32214973531097513</v>
      </c>
      <c r="AE36" s="134">
        <f ca="1">IF(AE$5&lt;=$D36,0,IF(SUM($D36,OFFSET($I21,-$B36,0))&gt;AE$5,OFFSET(AE33,-$B36,-AD$4+$B36)/OFFSET($I21,-$B36,0),OFFSET(AE33,-$B36,-AD$4+$B36)-SUM($I36:AD36)))</f>
        <v>0.32214973531097513</v>
      </c>
      <c r="AF36" s="134">
        <f ca="1">IF(AF$5&lt;=$D36,0,IF(SUM($D36,OFFSET($I21,-$B36,0))&gt;AF$5,OFFSET(AF33,-$B36,-AE$4+$B36)/OFFSET($I21,-$B36,0),OFFSET(AF33,-$B36,-AE$4+$B36)-SUM($I36:AE36)))</f>
        <v>0.32214973531097513</v>
      </c>
      <c r="AG36" s="134">
        <f ca="1">IF(AG$5&lt;=$D36,0,IF(SUM($D36,OFFSET($I21,-$B36,0))&gt;AG$5,OFFSET(AG33,-$B36,-AF$4+$B36)/OFFSET($I21,-$B36,0),OFFSET(AG33,-$B36,-AF$4+$B36)-SUM($I36:AF36)))</f>
        <v>0.32214973531097513</v>
      </c>
      <c r="AH36" s="134">
        <f ca="1">IF(AH$5&lt;=$D36,0,IF(SUM($D36,OFFSET($I21,-$B36,0))&gt;AH$5,OFFSET(AH33,-$B36,-AG$4+$B36)/OFFSET($I21,-$B36,0),OFFSET(AH33,-$B36,-AG$4+$B36)-SUM($I36:AG36)))</f>
        <v>0.32214973531097513</v>
      </c>
      <c r="AI36" s="134">
        <f ca="1">IF(AI$5&lt;=$D36,0,IF(SUM($D36,OFFSET($I21,-$B36,0))&gt;AI$5,OFFSET(AI33,-$B36,-AH$4+$B36)/OFFSET($I21,-$B36,0),OFFSET(AI33,-$B36,-AH$4+$B36)-SUM($I36:AH36)))</f>
        <v>0.32214973531097513</v>
      </c>
      <c r="AJ36" s="134">
        <f ca="1">IF(AJ$5&lt;=$D36,0,IF(SUM($D36,OFFSET($I21,-$B36,0))&gt;AJ$5,OFFSET(AJ33,-$B36,-AI$4+$B36)/OFFSET($I21,-$B36,0),OFFSET(AJ33,-$B36,-AI$4+$B36)-SUM($I36:AI36)))</f>
        <v>0.32214973531097513</v>
      </c>
      <c r="AK36" s="134">
        <f ca="1">IF(AK$5&lt;=$D36,0,IF(SUM($D36,OFFSET($I21,-$B36,0))&gt;AK$5,OFFSET(AK33,-$B36,-AJ$4+$B36)/OFFSET($I21,-$B36,0),OFFSET(AK33,-$B36,-AJ$4+$B36)-SUM($I36:AJ36)))</f>
        <v>0.32214973531097513</v>
      </c>
      <c r="AL36" s="134">
        <f ca="1">IF(AL$5&lt;=$D36,0,IF(SUM($D36,OFFSET($I21,-$B36,0))&gt;AL$5,OFFSET(AL33,-$B36,-AK$4+$B36)/OFFSET($I21,-$B36,0),OFFSET(AL33,-$B36,-AK$4+$B36)-SUM($I36:AK36)))</f>
        <v>0.32214973531097513</v>
      </c>
      <c r="AM36" s="134">
        <f ca="1">IF(AM$5&lt;=$D36,0,IF(SUM($D36,OFFSET($I21,-$B36,0))&gt;AM$5,OFFSET(AM33,-$B36,-AL$4+$B36)/OFFSET($I21,-$B36,0),OFFSET(AM33,-$B36,-AL$4+$B36)-SUM($I36:AL36)))</f>
        <v>0.32214973531097513</v>
      </c>
      <c r="AN36" s="134">
        <f ca="1">IF(AN$5&lt;=$D36,0,IF(SUM($D36,OFFSET($I21,-$B36,0))&gt;AN$5,OFFSET(AN33,-$B36,-AM$4+$B36)/OFFSET($I21,-$B36,0),OFFSET(AN33,-$B36,-AM$4+$B36)-SUM($I36:AM36)))</f>
        <v>0.32214973531097513</v>
      </c>
      <c r="AO36" s="134">
        <f ca="1">IF(AO$5&lt;=$D36,0,IF(SUM($D36,OFFSET($I21,-$B36,0))&gt;AO$5,OFFSET(AO33,-$B36,-AN$4+$B36)/OFFSET($I21,-$B36,0),OFFSET(AO33,-$B36,-AN$4+$B36)-SUM($I36:AN36)))</f>
        <v>0.32214973531097513</v>
      </c>
      <c r="AP36" s="134">
        <f ca="1">IF(AP$5&lt;=$D36,0,IF(SUM($D36,OFFSET($I21,-$B36,0))&gt;AP$5,OFFSET(AP33,-$B36,-AO$4+$B36)/OFFSET($I21,-$B36,0),OFFSET(AP33,-$B36,-AO$4+$B36)-SUM($I36:AO36)))</f>
        <v>0.32214973531097513</v>
      </c>
      <c r="AQ36" s="134">
        <f ca="1">IF(AQ$5&lt;=$D36,0,IF(SUM($D36,OFFSET($I21,-$B36,0))&gt;AQ$5,OFFSET(AQ33,-$B36,-AP$4+$B36)/OFFSET($I21,-$B36,0),OFFSET(AQ33,-$B36,-AP$4+$B36)-SUM($I36:AP36)))</f>
        <v>0.32214973531097513</v>
      </c>
      <c r="AR36" s="134">
        <f ca="1">IF(AR$5&lt;=$D36,0,IF(SUM($D36,OFFSET($I21,-$B36,0))&gt;AR$5,OFFSET(AR33,-$B36,-AQ$4+$B36)/OFFSET($I21,-$B36,0),OFFSET(AR33,-$B36,-AQ$4+$B36)-SUM($I36:AQ36)))</f>
        <v>0.32214973531097513</v>
      </c>
      <c r="AS36" s="134">
        <f ca="1">IF(AS$5&lt;=$D36,0,IF(SUM($D36,OFFSET($I21,-$B36,0))&gt;AS$5,OFFSET(AS33,-$B36,-AR$4+$B36)/OFFSET($I21,-$B36,0),OFFSET(AS33,-$B36,-AR$4+$B36)-SUM($I36:AR36)))</f>
        <v>0.32214973531097513</v>
      </c>
      <c r="AT36" s="134">
        <f ca="1">IF(AT$5&lt;=$D36,0,IF(SUM($D36,OFFSET($I21,-$B36,0))&gt;AT$5,OFFSET(AT33,-$B36,-AS$4+$B36)/OFFSET($I21,-$B36,0),OFFSET(AT33,-$B36,-AS$4+$B36)-SUM($I36:AS36)))</f>
        <v>0.32214973531097513</v>
      </c>
      <c r="AU36" s="134">
        <f ca="1">IF(AU$5&lt;=$D36,0,IF(SUM($D36,OFFSET($I21,-$B36,0))&gt;AU$5,OFFSET(AU33,-$B36,-AT$4+$B36)/OFFSET($I21,-$B36,0),OFFSET(AU33,-$B36,-AT$4+$B36)-SUM($I36:AT36)))</f>
        <v>0.32214973531097513</v>
      </c>
      <c r="AV36" s="134">
        <f ca="1">IF(AV$5&lt;=$D36,0,IF(SUM($D36,OFFSET($I21,-$B36,0))&gt;AV$5,OFFSET(AV33,-$B36,-AU$4+$B36)/OFFSET($I21,-$B36,0),OFFSET(AV33,-$B36,-AU$4+$B36)-SUM($I36:AU36)))</f>
        <v>0.32214973531097513</v>
      </c>
      <c r="AW36" s="134">
        <f ca="1">IF(AW$5&lt;=$D36,0,IF(SUM($D36,OFFSET($I21,-$B36,0))&gt;AW$5,OFFSET(AW33,-$B36,-AV$4+$B36)/OFFSET($I21,-$B36,0),OFFSET(AW33,-$B36,-AV$4+$B36)-SUM($I36:AV36)))</f>
        <v>0.32214973531097513</v>
      </c>
      <c r="AX36" s="134">
        <f ca="1">IF(AX$5&lt;=$D36,0,IF(SUM($D36,OFFSET($I21,-$B36,0))&gt;AX$5,OFFSET(AX33,-$B36,-AW$4+$B36)/OFFSET($I21,-$B36,0),OFFSET(AX33,-$B36,-AW$4+$B36)-SUM($I36:AW36)))</f>
        <v>0.32214973531097513</v>
      </c>
      <c r="AY36" s="134">
        <f ca="1">IF(AY$5&lt;=$D36,0,IF(SUM($D36,OFFSET($I21,-$B36,0))&gt;AY$5,OFFSET(AY33,-$B36,-AX$4+$B36)/OFFSET($I21,-$B36,0),OFFSET(AY33,-$B36,-AX$4+$B36)-SUM($I36:AX36)))</f>
        <v>0.32214973531097513</v>
      </c>
      <c r="AZ36" s="134">
        <f ca="1">IF(AZ$5&lt;=$D36,0,IF(SUM($D36,OFFSET($I21,-$B36,0))&gt;AZ$5,OFFSET(AZ33,-$B36,-AY$4+$B36)/OFFSET($I21,-$B36,0),OFFSET(AZ33,-$B36,-AY$4+$B36)-SUM($I36:AY36)))</f>
        <v>0.32214973531097513</v>
      </c>
      <c r="BA36" s="134">
        <f ca="1">IF(BA$5&lt;=$D36,0,IF(SUM($D36,OFFSET($I21,-$B36,0))&gt;BA$5,OFFSET(BA33,-$B36,-AZ$4+$B36)/OFFSET($I21,-$B36,0),OFFSET(BA33,-$B36,-AZ$4+$B36)-SUM($I36:AZ36)))</f>
        <v>0.32214973531097513</v>
      </c>
      <c r="BB36" s="134">
        <f ca="1">IF(BB$5&lt;=$D36,0,IF(SUM($D36,OFFSET($I21,-$B36,0))&gt;BB$5,OFFSET(BB33,-$B36,-BA$4+$B36)/OFFSET($I21,-$B36,0),OFFSET(BB33,-$B36,-BA$4+$B36)-SUM($I36:BA36)))</f>
        <v>0.31356121712689422</v>
      </c>
      <c r="BC36" s="134">
        <f ca="1">IF(BC$5&lt;=$D36,0,IF(SUM($D36,OFFSET($I21,-$B36,0))&gt;BC$5,OFFSET(BC33,-$B36,-BB$4+$B36)/OFFSET($I21,-$B36,0),OFFSET(BC33,-$B36,-BB$4+$B36)-SUM($I36:BB36)))</f>
        <v>0</v>
      </c>
      <c r="BD36" s="134">
        <f ca="1">IF(BD$5&lt;=$D36,0,IF(SUM($D36,OFFSET($I21,-$B36,0))&gt;BD$5,OFFSET(BD33,-$B36,-BC$4+$B36)/OFFSET($I21,-$B36,0),OFFSET(BD33,-$B36,-BC$4+$B36)-SUM($I36:BC36)))</f>
        <v>0</v>
      </c>
      <c r="BE36" s="134">
        <f ca="1">IF(BE$5&lt;=$D36,0,IF(SUM($D36,OFFSET($I21,-$B36,0))&gt;BE$5,OFFSET(BE33,-$B36,-BD$4+$B36)/OFFSET($I21,-$B36,0),OFFSET(BE33,-$B36,-BD$4+$B36)-SUM($I36:BD36)))</f>
        <v>0</v>
      </c>
      <c r="BF36" s="134">
        <f ca="1">IF(BF$5&lt;=$D36,0,IF(SUM($D36,OFFSET($I21,-$B36,0))&gt;BF$5,OFFSET(BF33,-$B36,-BE$4+$B36)/OFFSET($I21,-$B36,0),OFFSET(BF33,-$B36,-BE$4+$B36)-SUM($I36:BE36)))</f>
        <v>0</v>
      </c>
      <c r="BG36" s="134">
        <f ca="1">IF(BG$5&lt;=$D36,0,IF(SUM($D36,OFFSET($I21,-$B36,0))&gt;BG$5,OFFSET(BG33,-$B36,-BF$4+$B36)/OFFSET($I21,-$B36,0),OFFSET(BG33,-$B36,-BF$4+$B36)-SUM($I36:BF36)))</f>
        <v>0</v>
      </c>
      <c r="BH36" s="134">
        <f ca="1">IF(BH$5&lt;=$D36,0,IF(SUM($D36,OFFSET($I21,-$B36,0))&gt;BH$5,OFFSET(BH33,-$B36,-BG$4+$B36)/OFFSET($I21,-$B36,0),OFFSET(BH33,-$B36,-BG$4+$B36)-SUM($I36:BG36)))</f>
        <v>0</v>
      </c>
      <c r="BI36" s="134">
        <f ca="1">IF(BI$5&lt;=$D36,0,IF(SUM($D36,OFFSET($I21,-$B36,0))&gt;BI$5,OFFSET(BI33,-$B36,-BH$4+$B36)/OFFSET($I21,-$B36,0),OFFSET(BI33,-$B36,-BH$4+$B36)-SUM($I36:BH36)))</f>
        <v>0</v>
      </c>
      <c r="BJ36" s="134">
        <f ca="1">IF(BJ$5&lt;=$D36,0,IF(SUM($D36,OFFSET($I21,-$B36,0))&gt;BJ$5,OFFSET(BJ33,-$B36,-BI$4+$B36)/OFFSET($I21,-$B36,0),OFFSET(BJ33,-$B36,-BI$4+$B36)-SUM($I36:BI36)))</f>
        <v>0</v>
      </c>
      <c r="BK36" s="134">
        <f ca="1">IF(BK$5&lt;=$D36,0,IF(SUM($D36,OFFSET($I21,-$B36,0))&gt;BK$5,OFFSET(BK33,-$B36,-BJ$4+$B36)/OFFSET($I21,-$B36,0),OFFSET(BK33,-$B36,-BJ$4+$B36)-SUM($I36:BJ36)))</f>
        <v>0</v>
      </c>
      <c r="BL36" s="134">
        <f ca="1">IF(BL$5&lt;=$D36,0,IF(SUM($D36,OFFSET($I21,-$B36,0))&gt;BL$5,OFFSET(BL33,-$B36,-BK$4+$B36)/OFFSET($I21,-$B36,0),OFFSET(BL33,-$B36,-BK$4+$B36)-SUM($I36:BK36)))</f>
        <v>0</v>
      </c>
      <c r="BM36" s="134">
        <f ca="1">IF(BM$5&lt;=$D36,0,IF(SUM($D36,OFFSET($I21,-$B36,0))&gt;BM$5,OFFSET(BM33,-$B36,-BL$4+$B36)/OFFSET($I21,-$B36,0),OFFSET(BM33,-$B36,-BL$4+$B36)-SUM($I36:BL36)))</f>
        <v>0</v>
      </c>
      <c r="BN36" s="134">
        <f ca="1">IF(BN$5&lt;=$D36,0,IF(SUM($D36,OFFSET($I21,-$B36,0))&gt;BN$5,OFFSET(BN33,-$B36,-BM$4+$B36)/OFFSET($I21,-$B36,0),OFFSET(BN33,-$B36,-BM$4+$B36)-SUM($I36:BM36)))</f>
        <v>0</v>
      </c>
      <c r="BO36" s="134">
        <f ca="1">IF(BO$5&lt;=$D36,0,IF(SUM($D36,OFFSET($I21,-$B36,0))&gt;BO$5,OFFSET(BO33,-$B36,-BN$4+$B36)/OFFSET($I21,-$B36,0),OFFSET(BO33,-$B36,-BN$4+$B36)-SUM($I36:BN36)))</f>
        <v>0</v>
      </c>
      <c r="BP36" s="134">
        <f ca="1">IF(BP$5&lt;=$D36,0,IF(SUM($D36,OFFSET($I21,-$B36,0))&gt;BP$5,OFFSET(BP33,-$B36,-BO$4+$B36)/OFFSET($I21,-$B36,0),OFFSET(BP33,-$B36,-BO$4+$B36)-SUM($I36:BO36)))</f>
        <v>0</v>
      </c>
      <c r="BQ36" s="134">
        <f ca="1">IF(BQ$5&lt;=$D36,0,IF(SUM($D36,OFFSET($I21,-$B36,0))&gt;BQ$5,OFFSET(BQ33,-$B36,-BP$4+$B36)/OFFSET($I21,-$B36,0),OFFSET(BQ33,-$B36,-BP$4+$B36)-SUM($I36:BP36)))</f>
        <v>0</v>
      </c>
      <c r="BR36" s="133">
        <f ca="1">IF(BR$5&lt;=$D36,0,IF(SUM($D36,OFFSET($I21,-$B36,0))&gt;BR$5,OFFSET(BR33,-$B36,-BQ$4+$B36)/OFFSET($I21,-$B36,0),OFFSET(BR33,-$B36,-BQ$4+$B36)-SUM($I36:BQ36)))</f>
        <v>0</v>
      </c>
      <c r="BS36" s="133">
        <f ca="1">IF(BS$5&lt;=$D36,0,IF(SUM($D36,OFFSET($I21,-$B36,0))&gt;BS$5,OFFSET(BS33,-$B36,-BR$4+$B36)/OFFSET($I21,-$B36,0),OFFSET(BS33,-$B36,-BR$4+$B36)-SUM($I36:BR36)))</f>
        <v>0</v>
      </c>
      <c r="BT36" s="133">
        <f ca="1">IF(BT$5&lt;=$D36,0,IF(SUM($D36,OFFSET($I21,-$B36,0))&gt;BT$5,OFFSET(BT33,-$B36,-BS$4+$B36)/OFFSET($I21,-$B36,0),OFFSET(BT33,-$B36,-BS$4+$B36)-SUM($I36:BS36)))</f>
        <v>0</v>
      </c>
    </row>
    <row r="37" spans="2:72" ht="12.75" customHeight="1" outlineLevel="1" x14ac:dyDescent="0.2">
      <c r="B37" s="136">
        <v>3</v>
      </c>
      <c r="D37" s="135">
        <f t="shared" si="20"/>
        <v>2018</v>
      </c>
      <c r="E37" s="83" t="s">
        <v>16</v>
      </c>
      <c r="I37" s="35"/>
      <c r="J37" s="134">
        <f ca="1">IF(J$5&lt;=$D37,0,IF(SUM($D37,OFFSET($I22,-$B37,0))&gt;J$5,OFFSET(J34,-$B37,-I$4+$B37)/OFFSET($I22,-$B37,0),OFFSET(J34,-$B37,-I$4+$B37)-SUM($I37:I37)))</f>
        <v>0</v>
      </c>
      <c r="K37" s="134">
        <f ca="1">IF(K$5&lt;=$D37,0,IF(SUM($D37,OFFSET($I22,-$B37,0))&gt;K$5,OFFSET(K34,-$B37,-J$4+$B37)/OFFSET($I22,-$B37,0),OFFSET(K34,-$B37,-J$4+$B37)-SUM($I37:J37)))</f>
        <v>0</v>
      </c>
      <c r="L37" s="134">
        <f ca="1">IF(L$5&lt;=$D37,0,IF(SUM($D37,OFFSET($I22,-$B37,0))&gt;L$5,OFFSET(L34,-$B37,-K$4+$B37)/OFFSET($I22,-$B37,0),OFFSET(L34,-$B37,-K$4+$B37)-SUM($I37:K37)))</f>
        <v>0</v>
      </c>
      <c r="M37" s="134">
        <f ca="1">IF(M$5&lt;=$D37,0,IF(SUM($D37,OFFSET($I22,-$B37,0))&gt;M$5,OFFSET(M34,-$B37,-L$4+$B37)/OFFSET($I22,-$B37,0),OFFSET(M34,-$B37,-L$4+$B37)-SUM($I37:L37)))</f>
        <v>0</v>
      </c>
      <c r="N37" s="134">
        <f ca="1">IF(N$5&lt;=$D37,0,IF(SUM($D37,OFFSET($I22,-$B37,0))&gt;N$5,OFFSET(N34,-$B37,-M$4+$B37)/OFFSET($I22,-$B37,0),OFFSET(N34,-$B37,-M$4+$B37)-SUM($I37:M37)))</f>
        <v>0.15378915359331458</v>
      </c>
      <c r="O37" s="134">
        <f ca="1">IF(O$5&lt;=$D37,0,IF(SUM($D37,OFFSET($I22,-$B37,0))&gt;O$5,OFFSET(O34,-$B37,-N$4+$B37)/OFFSET($I22,-$B37,0),OFFSET(O34,-$B37,-N$4+$B37)-SUM($I37:N37)))</f>
        <v>0.15378915359331458</v>
      </c>
      <c r="P37" s="134">
        <f ca="1">IF(P$5&lt;=$D37,0,IF(SUM($D37,OFFSET($I22,-$B37,0))&gt;P$5,OFFSET(P34,-$B37,-O$4+$B37)/OFFSET($I22,-$B37,0),OFFSET(P34,-$B37,-O$4+$B37)-SUM($I37:O37)))</f>
        <v>0.15378915359331458</v>
      </c>
      <c r="Q37" s="134">
        <f ca="1">IF(Q$5&lt;=$D37,0,IF(SUM($D37,OFFSET($I22,-$B37,0))&gt;Q$5,OFFSET(Q34,-$B37,-P$4+$B37)/OFFSET($I22,-$B37,0),OFFSET(Q34,-$B37,-P$4+$B37)-SUM($I37:P37)))</f>
        <v>0.15378915359331458</v>
      </c>
      <c r="R37" s="134">
        <f ca="1">IF(R$5&lt;=$D37,0,IF(SUM($D37,OFFSET($I22,-$B37,0))&gt;R$5,OFFSET(R34,-$B37,-Q$4+$B37)/OFFSET($I22,-$B37,0),OFFSET(R34,-$B37,-Q$4+$B37)-SUM($I37:Q37)))</f>
        <v>0.15378915359331458</v>
      </c>
      <c r="S37" s="134">
        <f ca="1">IF(S$5&lt;=$D37,0,IF(SUM($D37,OFFSET($I22,-$B37,0))&gt;S$5,OFFSET(S34,-$B37,-R$4+$B37)/OFFSET($I22,-$B37,0),OFFSET(S34,-$B37,-R$4+$B37)-SUM($I37:R37)))</f>
        <v>0.15378915359331458</v>
      </c>
      <c r="T37" s="134">
        <f ca="1">IF(T$5&lt;=$D37,0,IF(SUM($D37,OFFSET($I22,-$B37,0))&gt;T$5,OFFSET(T34,-$B37,-S$4+$B37)/OFFSET($I22,-$B37,0),OFFSET(T34,-$B37,-S$4+$B37)-SUM($I37:S37)))</f>
        <v>0.15378915359331458</v>
      </c>
      <c r="U37" s="134">
        <f ca="1">IF(U$5&lt;=$D37,0,IF(SUM($D37,OFFSET($I22,-$B37,0))&gt;U$5,OFFSET(U34,-$B37,-T$4+$B37)/OFFSET($I22,-$B37,0),OFFSET(U34,-$B37,-T$4+$B37)-SUM($I37:T37)))</f>
        <v>0.15378915359331458</v>
      </c>
      <c r="V37" s="134">
        <f ca="1">IF(V$5&lt;=$D37,0,IF(SUM($D37,OFFSET($I22,-$B37,0))&gt;V$5,OFFSET(V34,-$B37,-U$4+$B37)/OFFSET($I22,-$B37,0),OFFSET(V34,-$B37,-U$4+$B37)-SUM($I37:U37)))</f>
        <v>0.15378915359331458</v>
      </c>
      <c r="W37" s="134">
        <f ca="1">IF(W$5&lt;=$D37,0,IF(SUM($D37,OFFSET($I22,-$B37,0))&gt;W$5,OFFSET(W34,-$B37,-V$4+$B37)/OFFSET($I22,-$B37,0),OFFSET(W34,-$B37,-V$4+$B37)-SUM($I37:V37)))</f>
        <v>0.15378915359331458</v>
      </c>
      <c r="X37" s="134">
        <f ca="1">IF(X$5&lt;=$D37,0,IF(SUM($D37,OFFSET($I22,-$B37,0))&gt;X$5,OFFSET(X34,-$B37,-W$4+$B37)/OFFSET($I22,-$B37,0),OFFSET(X34,-$B37,-W$4+$B37)-SUM($I37:W37)))</f>
        <v>0.15378915359331458</v>
      </c>
      <c r="Y37" s="134">
        <f ca="1">IF(Y$5&lt;=$D37,0,IF(SUM($D37,OFFSET($I22,-$B37,0))&gt;Y$5,OFFSET(Y34,-$B37,-X$4+$B37)/OFFSET($I22,-$B37,0),OFFSET(Y34,-$B37,-X$4+$B37)-SUM($I37:X37)))</f>
        <v>0.15378915359331458</v>
      </c>
      <c r="Z37" s="134">
        <f ca="1">IF(Z$5&lt;=$D37,0,IF(SUM($D37,OFFSET($I22,-$B37,0))&gt;Z$5,OFFSET(Z34,-$B37,-Y$4+$B37)/OFFSET($I22,-$B37,0),OFFSET(Z34,-$B37,-Y$4+$B37)-SUM($I37:Y37)))</f>
        <v>0.15378915359331458</v>
      </c>
      <c r="AA37" s="134">
        <f ca="1">IF(AA$5&lt;=$D37,0,IF(SUM($D37,OFFSET($I22,-$B37,0))&gt;AA$5,OFFSET(AA34,-$B37,-Z$4+$B37)/OFFSET($I22,-$B37,0),OFFSET(AA34,-$B37,-Z$4+$B37)-SUM($I37:Z37)))</f>
        <v>0.15378915359331458</v>
      </c>
      <c r="AB37" s="134">
        <f ca="1">IF(AB$5&lt;=$D37,0,IF(SUM($D37,OFFSET($I22,-$B37,0))&gt;AB$5,OFFSET(AB34,-$B37,-AA$4+$B37)/OFFSET($I22,-$B37,0),OFFSET(AB34,-$B37,-AA$4+$B37)-SUM($I37:AA37)))</f>
        <v>0.15378915359331458</v>
      </c>
      <c r="AC37" s="134">
        <f ca="1">IF(AC$5&lt;=$D37,0,IF(SUM($D37,OFFSET($I22,-$B37,0))&gt;AC$5,OFFSET(AC34,-$B37,-AB$4+$B37)/OFFSET($I22,-$B37,0),OFFSET(AC34,-$B37,-AB$4+$B37)-SUM($I37:AB37)))</f>
        <v>0.15378915359331458</v>
      </c>
      <c r="AD37" s="134">
        <f ca="1">IF(AD$5&lt;=$D37,0,IF(SUM($D37,OFFSET($I22,-$B37,0))&gt;AD$5,OFFSET(AD34,-$B37,-AC$4+$B37)/OFFSET($I22,-$B37,0),OFFSET(AD34,-$B37,-AC$4+$B37)-SUM($I37:AC37)))</f>
        <v>0.15378915359331458</v>
      </c>
      <c r="AE37" s="134">
        <f ca="1">IF(AE$5&lt;=$D37,0,IF(SUM($D37,OFFSET($I22,-$B37,0))&gt;AE$5,OFFSET(AE34,-$B37,-AD$4+$B37)/OFFSET($I22,-$B37,0),OFFSET(AE34,-$B37,-AD$4+$B37)-SUM($I37:AD37)))</f>
        <v>0.15378915359331458</v>
      </c>
      <c r="AF37" s="134">
        <f ca="1">IF(AF$5&lt;=$D37,0,IF(SUM($D37,OFFSET($I22,-$B37,0))&gt;AF$5,OFFSET(AF34,-$B37,-AE$4+$B37)/OFFSET($I22,-$B37,0),OFFSET(AF34,-$B37,-AE$4+$B37)-SUM($I37:AE37)))</f>
        <v>0.15378915359331458</v>
      </c>
      <c r="AG37" s="134">
        <f ca="1">IF(AG$5&lt;=$D37,0,IF(SUM($D37,OFFSET($I22,-$B37,0))&gt;AG$5,OFFSET(AG34,-$B37,-AF$4+$B37)/OFFSET($I22,-$B37,0),OFFSET(AG34,-$B37,-AF$4+$B37)-SUM($I37:AF37)))</f>
        <v>0.15378915359331458</v>
      </c>
      <c r="AH37" s="134">
        <f ca="1">IF(AH$5&lt;=$D37,0,IF(SUM($D37,OFFSET($I22,-$B37,0))&gt;AH$5,OFFSET(AH34,-$B37,-AG$4+$B37)/OFFSET($I22,-$B37,0),OFFSET(AH34,-$B37,-AG$4+$B37)-SUM($I37:AG37)))</f>
        <v>0.15378915359331458</v>
      </c>
      <c r="AI37" s="134">
        <f ca="1">IF(AI$5&lt;=$D37,0,IF(SUM($D37,OFFSET($I22,-$B37,0))&gt;AI$5,OFFSET(AI34,-$B37,-AH$4+$B37)/OFFSET($I22,-$B37,0),OFFSET(AI34,-$B37,-AH$4+$B37)-SUM($I37:AH37)))</f>
        <v>0.15378915359331458</v>
      </c>
      <c r="AJ37" s="134">
        <f ca="1">IF(AJ$5&lt;=$D37,0,IF(SUM($D37,OFFSET($I22,-$B37,0))&gt;AJ$5,OFFSET(AJ34,-$B37,-AI$4+$B37)/OFFSET($I22,-$B37,0),OFFSET(AJ34,-$B37,-AI$4+$B37)-SUM($I37:AI37)))</f>
        <v>0.15378915359331458</v>
      </c>
      <c r="AK37" s="134">
        <f ca="1">IF(AK$5&lt;=$D37,0,IF(SUM($D37,OFFSET($I22,-$B37,0))&gt;AK$5,OFFSET(AK34,-$B37,-AJ$4+$B37)/OFFSET($I22,-$B37,0),OFFSET(AK34,-$B37,-AJ$4+$B37)-SUM($I37:AJ37)))</f>
        <v>0.15378915359331458</v>
      </c>
      <c r="AL37" s="134">
        <f ca="1">IF(AL$5&lt;=$D37,0,IF(SUM($D37,OFFSET($I22,-$B37,0))&gt;AL$5,OFFSET(AL34,-$B37,-AK$4+$B37)/OFFSET($I22,-$B37,0),OFFSET(AL34,-$B37,-AK$4+$B37)-SUM($I37:AK37)))</f>
        <v>0.15378915359331458</v>
      </c>
      <c r="AM37" s="134">
        <f ca="1">IF(AM$5&lt;=$D37,0,IF(SUM($D37,OFFSET($I22,-$B37,0))&gt;AM$5,OFFSET(AM34,-$B37,-AL$4+$B37)/OFFSET($I22,-$B37,0),OFFSET(AM34,-$B37,-AL$4+$B37)-SUM($I37:AL37)))</f>
        <v>0.15378915359331458</v>
      </c>
      <c r="AN37" s="134">
        <f ca="1">IF(AN$5&lt;=$D37,0,IF(SUM($D37,OFFSET($I22,-$B37,0))&gt;AN$5,OFFSET(AN34,-$B37,-AM$4+$B37)/OFFSET($I22,-$B37,0),OFFSET(AN34,-$B37,-AM$4+$B37)-SUM($I37:AM37)))</f>
        <v>0.15378915359331458</v>
      </c>
      <c r="AO37" s="134">
        <f ca="1">IF(AO$5&lt;=$D37,0,IF(SUM($D37,OFFSET($I22,-$B37,0))&gt;AO$5,OFFSET(AO34,-$B37,-AN$4+$B37)/OFFSET($I22,-$B37,0),OFFSET(AO34,-$B37,-AN$4+$B37)-SUM($I37:AN37)))</f>
        <v>0.15378915359331458</v>
      </c>
      <c r="AP37" s="134">
        <f ca="1">IF(AP$5&lt;=$D37,0,IF(SUM($D37,OFFSET($I22,-$B37,0))&gt;AP$5,OFFSET(AP34,-$B37,-AO$4+$B37)/OFFSET($I22,-$B37,0),OFFSET(AP34,-$B37,-AO$4+$B37)-SUM($I37:AO37)))</f>
        <v>0.15378915359331458</v>
      </c>
      <c r="AQ37" s="134">
        <f ca="1">IF(AQ$5&lt;=$D37,0,IF(SUM($D37,OFFSET($I22,-$B37,0))&gt;AQ$5,OFFSET(AQ34,-$B37,-AP$4+$B37)/OFFSET($I22,-$B37,0),OFFSET(AQ34,-$B37,-AP$4+$B37)-SUM($I37:AP37)))</f>
        <v>0.15378915359331458</v>
      </c>
      <c r="AR37" s="134">
        <f ca="1">IF(AR$5&lt;=$D37,0,IF(SUM($D37,OFFSET($I22,-$B37,0))&gt;AR$5,OFFSET(AR34,-$B37,-AQ$4+$B37)/OFFSET($I22,-$B37,0),OFFSET(AR34,-$B37,-AQ$4+$B37)-SUM($I37:AQ37)))</f>
        <v>0.15378915359331458</v>
      </c>
      <c r="AS37" s="134">
        <f ca="1">IF(AS$5&lt;=$D37,0,IF(SUM($D37,OFFSET($I22,-$B37,0))&gt;AS$5,OFFSET(AS34,-$B37,-AR$4+$B37)/OFFSET($I22,-$B37,0),OFFSET(AS34,-$B37,-AR$4+$B37)-SUM($I37:AR37)))</f>
        <v>0.15378915359331458</v>
      </c>
      <c r="AT37" s="134">
        <f ca="1">IF(AT$5&lt;=$D37,0,IF(SUM($D37,OFFSET($I22,-$B37,0))&gt;AT$5,OFFSET(AT34,-$B37,-AS$4+$B37)/OFFSET($I22,-$B37,0),OFFSET(AT34,-$B37,-AS$4+$B37)-SUM($I37:AS37)))</f>
        <v>0.15378915359331458</v>
      </c>
      <c r="AU37" s="134">
        <f ca="1">IF(AU$5&lt;=$D37,0,IF(SUM($D37,OFFSET($I22,-$B37,0))&gt;AU$5,OFFSET(AU34,-$B37,-AT$4+$B37)/OFFSET($I22,-$B37,0),OFFSET(AU34,-$B37,-AT$4+$B37)-SUM($I37:AT37)))</f>
        <v>0.15378915359331458</v>
      </c>
      <c r="AV37" s="134">
        <f ca="1">IF(AV$5&lt;=$D37,0,IF(SUM($D37,OFFSET($I22,-$B37,0))&gt;AV$5,OFFSET(AV34,-$B37,-AU$4+$B37)/OFFSET($I22,-$B37,0),OFFSET(AV34,-$B37,-AU$4+$B37)-SUM($I37:AU37)))</f>
        <v>0.15378915359331458</v>
      </c>
      <c r="AW37" s="134">
        <f ca="1">IF(AW$5&lt;=$D37,0,IF(SUM($D37,OFFSET($I22,-$B37,0))&gt;AW$5,OFFSET(AW34,-$B37,-AV$4+$B37)/OFFSET($I22,-$B37,0),OFFSET(AW34,-$B37,-AV$4+$B37)-SUM($I37:AV37)))</f>
        <v>0.15378915359331458</v>
      </c>
      <c r="AX37" s="134">
        <f ca="1">IF(AX$5&lt;=$D37,0,IF(SUM($D37,OFFSET($I22,-$B37,0))&gt;AX$5,OFFSET(AX34,-$B37,-AW$4+$B37)/OFFSET($I22,-$B37,0),OFFSET(AX34,-$B37,-AW$4+$B37)-SUM($I37:AW37)))</f>
        <v>0.15378915359331458</v>
      </c>
      <c r="AY37" s="134">
        <f ca="1">IF(AY$5&lt;=$D37,0,IF(SUM($D37,OFFSET($I22,-$B37,0))&gt;AY$5,OFFSET(AY34,-$B37,-AX$4+$B37)/OFFSET($I22,-$B37,0),OFFSET(AY34,-$B37,-AX$4+$B37)-SUM($I37:AX37)))</f>
        <v>0.15378915359331458</v>
      </c>
      <c r="AZ37" s="134">
        <f ca="1">IF(AZ$5&lt;=$D37,0,IF(SUM($D37,OFFSET($I22,-$B37,0))&gt;AZ$5,OFFSET(AZ34,-$B37,-AY$4+$B37)/OFFSET($I22,-$B37,0),OFFSET(AZ34,-$B37,-AY$4+$B37)-SUM($I37:AY37)))</f>
        <v>0.15378915359331458</v>
      </c>
      <c r="BA37" s="134">
        <f ca="1">IF(BA$5&lt;=$D37,0,IF(SUM($D37,OFFSET($I22,-$B37,0))&gt;BA$5,OFFSET(BA34,-$B37,-AZ$4+$B37)/OFFSET($I22,-$B37,0),OFFSET(BA34,-$B37,-AZ$4+$B37)-SUM($I37:AZ37)))</f>
        <v>0.15378915359331458</v>
      </c>
      <c r="BB37" s="134">
        <f ca="1">IF(BB$5&lt;=$D37,0,IF(SUM($D37,OFFSET($I22,-$B37,0))&gt;BB$5,OFFSET(BB34,-$B37,-BA$4+$B37)/OFFSET($I22,-$B37,0),OFFSET(BB34,-$B37,-BA$4+$B37)-SUM($I37:BA37)))</f>
        <v>0.15378915359331458</v>
      </c>
      <c r="BC37" s="134">
        <f ca="1">IF(BC$5&lt;=$D37,0,IF(SUM($D37,OFFSET($I22,-$B37,0))&gt;BC$5,OFFSET(BC34,-$B37,-BB$4+$B37)/OFFSET($I22,-$B37,0),OFFSET(BC34,-$B37,-BB$4+$B37)-SUM($I37:BB37)))</f>
        <v>0.14968913177930165</v>
      </c>
      <c r="BD37" s="134">
        <f ca="1">IF(BD$5&lt;=$D37,0,IF(SUM($D37,OFFSET($I22,-$B37,0))&gt;BD$5,OFFSET(BD34,-$B37,-BC$4+$B37)/OFFSET($I22,-$B37,0),OFFSET(BD34,-$B37,-BC$4+$B37)-SUM($I37:BC37)))</f>
        <v>0</v>
      </c>
      <c r="BE37" s="134">
        <f ca="1">IF(BE$5&lt;=$D37,0,IF(SUM($D37,OFFSET($I22,-$B37,0))&gt;BE$5,OFFSET(BE34,-$B37,-BD$4+$B37)/OFFSET($I22,-$B37,0),OFFSET(BE34,-$B37,-BD$4+$B37)-SUM($I37:BD37)))</f>
        <v>0</v>
      </c>
      <c r="BF37" s="134">
        <f ca="1">IF(BF$5&lt;=$D37,0,IF(SUM($D37,OFFSET($I22,-$B37,0))&gt;BF$5,OFFSET(BF34,-$B37,-BE$4+$B37)/OFFSET($I22,-$B37,0),OFFSET(BF34,-$B37,-BE$4+$B37)-SUM($I37:BE37)))</f>
        <v>0</v>
      </c>
      <c r="BG37" s="134">
        <f ca="1">IF(BG$5&lt;=$D37,0,IF(SUM($D37,OFFSET($I22,-$B37,0))&gt;BG$5,OFFSET(BG34,-$B37,-BF$4+$B37)/OFFSET($I22,-$B37,0),OFFSET(BG34,-$B37,-BF$4+$B37)-SUM($I37:BF37)))</f>
        <v>0</v>
      </c>
      <c r="BH37" s="134">
        <f ca="1">IF(BH$5&lt;=$D37,0,IF(SUM($D37,OFFSET($I22,-$B37,0))&gt;BH$5,OFFSET(BH34,-$B37,-BG$4+$B37)/OFFSET($I22,-$B37,0),OFFSET(BH34,-$B37,-BG$4+$B37)-SUM($I37:BG37)))</f>
        <v>0</v>
      </c>
      <c r="BI37" s="134">
        <f ca="1">IF(BI$5&lt;=$D37,0,IF(SUM($D37,OFFSET($I22,-$B37,0))&gt;BI$5,OFFSET(BI34,-$B37,-BH$4+$B37)/OFFSET($I22,-$B37,0),OFFSET(BI34,-$B37,-BH$4+$B37)-SUM($I37:BH37)))</f>
        <v>0</v>
      </c>
      <c r="BJ37" s="134">
        <f ca="1">IF(BJ$5&lt;=$D37,0,IF(SUM($D37,OFFSET($I22,-$B37,0))&gt;BJ$5,OFFSET(BJ34,-$B37,-BI$4+$B37)/OFFSET($I22,-$B37,0),OFFSET(BJ34,-$B37,-BI$4+$B37)-SUM($I37:BI37)))</f>
        <v>0</v>
      </c>
      <c r="BK37" s="134">
        <f ca="1">IF(BK$5&lt;=$D37,0,IF(SUM($D37,OFFSET($I22,-$B37,0))&gt;BK$5,OFFSET(BK34,-$B37,-BJ$4+$B37)/OFFSET($I22,-$B37,0),OFFSET(BK34,-$B37,-BJ$4+$B37)-SUM($I37:BJ37)))</f>
        <v>0</v>
      </c>
      <c r="BL37" s="134">
        <f ca="1">IF(BL$5&lt;=$D37,0,IF(SUM($D37,OFFSET($I22,-$B37,0))&gt;BL$5,OFFSET(BL34,-$B37,-BK$4+$B37)/OFFSET($I22,-$B37,0),OFFSET(BL34,-$B37,-BK$4+$B37)-SUM($I37:BK37)))</f>
        <v>0</v>
      </c>
      <c r="BM37" s="134">
        <f ca="1">IF(BM$5&lt;=$D37,0,IF(SUM($D37,OFFSET($I22,-$B37,0))&gt;BM$5,OFFSET(BM34,-$B37,-BL$4+$B37)/OFFSET($I22,-$B37,0),OFFSET(BM34,-$B37,-BL$4+$B37)-SUM($I37:BL37)))</f>
        <v>0</v>
      </c>
      <c r="BN37" s="134">
        <f ca="1">IF(BN$5&lt;=$D37,0,IF(SUM($D37,OFFSET($I22,-$B37,0))&gt;BN$5,OFFSET(BN34,-$B37,-BM$4+$B37)/OFFSET($I22,-$B37,0),OFFSET(BN34,-$B37,-BM$4+$B37)-SUM($I37:BM37)))</f>
        <v>0</v>
      </c>
      <c r="BO37" s="134">
        <f ca="1">IF(BO$5&lt;=$D37,0,IF(SUM($D37,OFFSET($I22,-$B37,0))&gt;BO$5,OFFSET(BO34,-$B37,-BN$4+$B37)/OFFSET($I22,-$B37,0),OFFSET(BO34,-$B37,-BN$4+$B37)-SUM($I37:BN37)))</f>
        <v>0</v>
      </c>
      <c r="BP37" s="134">
        <f ca="1">IF(BP$5&lt;=$D37,0,IF(SUM($D37,OFFSET($I22,-$B37,0))&gt;BP$5,OFFSET(BP34,-$B37,-BO$4+$B37)/OFFSET($I22,-$B37,0),OFFSET(BP34,-$B37,-BO$4+$B37)-SUM($I37:BO37)))</f>
        <v>0</v>
      </c>
      <c r="BQ37" s="134">
        <f ca="1">IF(BQ$5&lt;=$D37,0,IF(SUM($D37,OFFSET($I22,-$B37,0))&gt;BQ$5,OFFSET(BQ34,-$B37,-BP$4+$B37)/OFFSET($I22,-$B37,0),OFFSET(BQ34,-$B37,-BP$4+$B37)-SUM($I37:BP37)))</f>
        <v>0</v>
      </c>
      <c r="BR37" s="133">
        <f ca="1">IF(BR$5&lt;=$D37,0,IF(SUM($D37,OFFSET($I22,-$B37,0))&gt;BR$5,OFFSET(BR34,-$B37,-BQ$4+$B37)/OFFSET($I22,-$B37,0),OFFSET(BR34,-$B37,-BQ$4+$B37)-SUM($I37:BQ37)))</f>
        <v>0</v>
      </c>
      <c r="BS37" s="133">
        <f ca="1">IF(BS$5&lt;=$D37,0,IF(SUM($D37,OFFSET($I22,-$B37,0))&gt;BS$5,OFFSET(BS34,-$B37,-BR$4+$B37)/OFFSET($I22,-$B37,0),OFFSET(BS34,-$B37,-BR$4+$B37)-SUM($I37:BR37)))</f>
        <v>0</v>
      </c>
      <c r="BT37" s="133">
        <f ca="1">IF(BT$5&lt;=$D37,0,IF(SUM($D37,OFFSET($I22,-$B37,0))&gt;BT$5,OFFSET(BT34,-$B37,-BS$4+$B37)/OFFSET($I22,-$B37,0),OFFSET(BT34,-$B37,-BS$4+$B37)-SUM($I37:BS37)))</f>
        <v>0</v>
      </c>
    </row>
    <row r="38" spans="2:72" ht="12.75" customHeight="1" outlineLevel="1" x14ac:dyDescent="0.2">
      <c r="B38" s="136">
        <v>4</v>
      </c>
      <c r="D38" s="135">
        <f t="shared" si="20"/>
        <v>2019</v>
      </c>
      <c r="E38" s="83" t="s">
        <v>16</v>
      </c>
      <c r="I38" s="35"/>
      <c r="J38" s="134">
        <f ca="1">IF(J$5&lt;=$D38,0,IF(SUM($D38,OFFSET($I23,-$B38,0))&gt;J$5,OFFSET(J35,-$B38,-I$4+$B38)/OFFSET($I23,-$B38,0),OFFSET(J35,-$B38,-I$4+$B38)-SUM($I38:I38)))</f>
        <v>0</v>
      </c>
      <c r="K38" s="134">
        <f ca="1">IF(K$5&lt;=$D38,0,IF(SUM($D38,OFFSET($I23,-$B38,0))&gt;K$5,OFFSET(K35,-$B38,-J$4+$B38)/OFFSET($I23,-$B38,0),OFFSET(K35,-$B38,-J$4+$B38)-SUM($I38:J38)))</f>
        <v>0</v>
      </c>
      <c r="L38" s="134">
        <f ca="1">IF(L$5&lt;=$D38,0,IF(SUM($D38,OFFSET($I23,-$B38,0))&gt;L$5,OFFSET(L35,-$B38,-K$4+$B38)/OFFSET($I23,-$B38,0),OFFSET(L35,-$B38,-K$4+$B38)-SUM($I38:K38)))</f>
        <v>0</v>
      </c>
      <c r="M38" s="134">
        <f ca="1">IF(M$5&lt;=$D38,0,IF(SUM($D38,OFFSET($I23,-$B38,0))&gt;M$5,OFFSET(M35,-$B38,-L$4+$B38)/OFFSET($I23,-$B38,0),OFFSET(M35,-$B38,-L$4+$B38)-SUM($I38:L38)))</f>
        <v>0</v>
      </c>
      <c r="N38" s="134">
        <f ca="1">IF(N$5&lt;=$D38,0,IF(SUM($D38,OFFSET($I23,-$B38,0))&gt;N$5,OFFSET(N35,-$B38,-M$4+$B38)/OFFSET($I23,-$B38,0),OFFSET(N35,-$B38,-M$4+$B38)-SUM($I38:M38)))</f>
        <v>0</v>
      </c>
      <c r="O38" s="134">
        <f ca="1">IF(O$5&lt;=$D38,0,IF(SUM($D38,OFFSET($I23,-$B38,0))&gt;O$5,OFFSET(O35,-$B38,-N$4+$B38)/OFFSET($I23,-$B38,0),OFFSET(O35,-$B38,-N$4+$B38)-SUM($I38:N38)))</f>
        <v>0.29312817473061215</v>
      </c>
      <c r="P38" s="134">
        <f ca="1">IF(P$5&lt;=$D38,0,IF(SUM($D38,OFFSET($I23,-$B38,0))&gt;P$5,OFFSET(P35,-$B38,-O$4+$B38)/OFFSET($I23,-$B38,0),OFFSET(P35,-$B38,-O$4+$B38)-SUM($I38:O38)))</f>
        <v>0.29312817473061215</v>
      </c>
      <c r="Q38" s="134">
        <f ca="1">IF(Q$5&lt;=$D38,0,IF(SUM($D38,OFFSET($I23,-$B38,0))&gt;Q$5,OFFSET(Q35,-$B38,-P$4+$B38)/OFFSET($I23,-$B38,0),OFFSET(Q35,-$B38,-P$4+$B38)-SUM($I38:P38)))</f>
        <v>0.29312817473061215</v>
      </c>
      <c r="R38" s="134">
        <f ca="1">IF(R$5&lt;=$D38,0,IF(SUM($D38,OFFSET($I23,-$B38,0))&gt;R$5,OFFSET(R35,-$B38,-Q$4+$B38)/OFFSET($I23,-$B38,0),OFFSET(R35,-$B38,-Q$4+$B38)-SUM($I38:Q38)))</f>
        <v>0.29312817473061215</v>
      </c>
      <c r="S38" s="134">
        <f ca="1">IF(S$5&lt;=$D38,0,IF(SUM($D38,OFFSET($I23,-$B38,0))&gt;S$5,OFFSET(S35,-$B38,-R$4+$B38)/OFFSET($I23,-$B38,0),OFFSET(S35,-$B38,-R$4+$B38)-SUM($I38:R38)))</f>
        <v>0.29312817473061215</v>
      </c>
      <c r="T38" s="134">
        <f ca="1">IF(T$5&lt;=$D38,0,IF(SUM($D38,OFFSET($I23,-$B38,0))&gt;T$5,OFFSET(T35,-$B38,-S$4+$B38)/OFFSET($I23,-$B38,0),OFFSET(T35,-$B38,-S$4+$B38)-SUM($I38:S38)))</f>
        <v>0.29312817473061215</v>
      </c>
      <c r="U38" s="134">
        <f ca="1">IF(U$5&lt;=$D38,0,IF(SUM($D38,OFFSET($I23,-$B38,0))&gt;U$5,OFFSET(U35,-$B38,-T$4+$B38)/OFFSET($I23,-$B38,0),OFFSET(U35,-$B38,-T$4+$B38)-SUM($I38:T38)))</f>
        <v>0.29312817473061215</v>
      </c>
      <c r="V38" s="134">
        <f ca="1">IF(V$5&lt;=$D38,0,IF(SUM($D38,OFFSET($I23,-$B38,0))&gt;V$5,OFFSET(V35,-$B38,-U$4+$B38)/OFFSET($I23,-$B38,0),OFFSET(V35,-$B38,-U$4+$B38)-SUM($I38:U38)))</f>
        <v>0.29312817473061215</v>
      </c>
      <c r="W38" s="134">
        <f ca="1">IF(W$5&lt;=$D38,0,IF(SUM($D38,OFFSET($I23,-$B38,0))&gt;W$5,OFFSET(W35,-$B38,-V$4+$B38)/OFFSET($I23,-$B38,0),OFFSET(W35,-$B38,-V$4+$B38)-SUM($I38:V38)))</f>
        <v>0.29312817473061215</v>
      </c>
      <c r="X38" s="134">
        <f ca="1">IF(X$5&lt;=$D38,0,IF(SUM($D38,OFFSET($I23,-$B38,0))&gt;X$5,OFFSET(X35,-$B38,-W$4+$B38)/OFFSET($I23,-$B38,0),OFFSET(X35,-$B38,-W$4+$B38)-SUM($I38:W38)))</f>
        <v>0.29312817473061215</v>
      </c>
      <c r="Y38" s="134">
        <f ca="1">IF(Y$5&lt;=$D38,0,IF(SUM($D38,OFFSET($I23,-$B38,0))&gt;Y$5,OFFSET(Y35,-$B38,-X$4+$B38)/OFFSET($I23,-$B38,0),OFFSET(Y35,-$B38,-X$4+$B38)-SUM($I38:X38)))</f>
        <v>0.29312817473061215</v>
      </c>
      <c r="Z38" s="134">
        <f ca="1">IF(Z$5&lt;=$D38,0,IF(SUM($D38,OFFSET($I23,-$B38,0))&gt;Z$5,OFFSET(Z35,-$B38,-Y$4+$B38)/OFFSET($I23,-$B38,0),OFFSET(Z35,-$B38,-Y$4+$B38)-SUM($I38:Y38)))</f>
        <v>0.29312817473061215</v>
      </c>
      <c r="AA38" s="134">
        <f ca="1">IF(AA$5&lt;=$D38,0,IF(SUM($D38,OFFSET($I23,-$B38,0))&gt;AA$5,OFFSET(AA35,-$B38,-Z$4+$B38)/OFFSET($I23,-$B38,0),OFFSET(AA35,-$B38,-Z$4+$B38)-SUM($I38:Z38)))</f>
        <v>0.29312817473061215</v>
      </c>
      <c r="AB38" s="134">
        <f ca="1">IF(AB$5&lt;=$D38,0,IF(SUM($D38,OFFSET($I23,-$B38,0))&gt;AB$5,OFFSET(AB35,-$B38,-AA$4+$B38)/OFFSET($I23,-$B38,0),OFFSET(AB35,-$B38,-AA$4+$B38)-SUM($I38:AA38)))</f>
        <v>0.29312817473061215</v>
      </c>
      <c r="AC38" s="134">
        <f ca="1">IF(AC$5&lt;=$D38,0,IF(SUM($D38,OFFSET($I23,-$B38,0))&gt;AC$5,OFFSET(AC35,-$B38,-AB$4+$B38)/OFFSET($I23,-$B38,0),OFFSET(AC35,-$B38,-AB$4+$B38)-SUM($I38:AB38)))</f>
        <v>0.29312817473061215</v>
      </c>
      <c r="AD38" s="134">
        <f ca="1">IF(AD$5&lt;=$D38,0,IF(SUM($D38,OFFSET($I23,-$B38,0))&gt;AD$5,OFFSET(AD35,-$B38,-AC$4+$B38)/OFFSET($I23,-$B38,0),OFFSET(AD35,-$B38,-AC$4+$B38)-SUM($I38:AC38)))</f>
        <v>0.29312817473061215</v>
      </c>
      <c r="AE38" s="134">
        <f ca="1">IF(AE$5&lt;=$D38,0,IF(SUM($D38,OFFSET($I23,-$B38,0))&gt;AE$5,OFFSET(AE35,-$B38,-AD$4+$B38)/OFFSET($I23,-$B38,0),OFFSET(AE35,-$B38,-AD$4+$B38)-SUM($I38:AD38)))</f>
        <v>0.29312817473061215</v>
      </c>
      <c r="AF38" s="134">
        <f ca="1">IF(AF$5&lt;=$D38,0,IF(SUM($D38,OFFSET($I23,-$B38,0))&gt;AF$5,OFFSET(AF35,-$B38,-AE$4+$B38)/OFFSET($I23,-$B38,0),OFFSET(AF35,-$B38,-AE$4+$B38)-SUM($I38:AE38)))</f>
        <v>0.29312817473061215</v>
      </c>
      <c r="AG38" s="134">
        <f ca="1">IF(AG$5&lt;=$D38,0,IF(SUM($D38,OFFSET($I23,-$B38,0))&gt;AG$5,OFFSET(AG35,-$B38,-AF$4+$B38)/OFFSET($I23,-$B38,0),OFFSET(AG35,-$B38,-AF$4+$B38)-SUM($I38:AF38)))</f>
        <v>0.29312817473061215</v>
      </c>
      <c r="AH38" s="134">
        <f ca="1">IF(AH$5&lt;=$D38,0,IF(SUM($D38,OFFSET($I23,-$B38,0))&gt;AH$5,OFFSET(AH35,-$B38,-AG$4+$B38)/OFFSET($I23,-$B38,0),OFFSET(AH35,-$B38,-AG$4+$B38)-SUM($I38:AG38)))</f>
        <v>0.29312817473061215</v>
      </c>
      <c r="AI38" s="134">
        <f ca="1">IF(AI$5&lt;=$D38,0,IF(SUM($D38,OFFSET($I23,-$B38,0))&gt;AI$5,OFFSET(AI35,-$B38,-AH$4+$B38)/OFFSET($I23,-$B38,0),OFFSET(AI35,-$B38,-AH$4+$B38)-SUM($I38:AH38)))</f>
        <v>0.29312817473061215</v>
      </c>
      <c r="AJ38" s="134">
        <f ca="1">IF(AJ$5&lt;=$D38,0,IF(SUM($D38,OFFSET($I23,-$B38,0))&gt;AJ$5,OFFSET(AJ35,-$B38,-AI$4+$B38)/OFFSET($I23,-$B38,0),OFFSET(AJ35,-$B38,-AI$4+$B38)-SUM($I38:AI38)))</f>
        <v>0.29312817473061215</v>
      </c>
      <c r="AK38" s="134">
        <f ca="1">IF(AK$5&lt;=$D38,0,IF(SUM($D38,OFFSET($I23,-$B38,0))&gt;AK$5,OFFSET(AK35,-$B38,-AJ$4+$B38)/OFFSET($I23,-$B38,0),OFFSET(AK35,-$B38,-AJ$4+$B38)-SUM($I38:AJ38)))</f>
        <v>0.29312817473061215</v>
      </c>
      <c r="AL38" s="134">
        <f ca="1">IF(AL$5&lt;=$D38,0,IF(SUM($D38,OFFSET($I23,-$B38,0))&gt;AL$5,OFFSET(AL35,-$B38,-AK$4+$B38)/OFFSET($I23,-$B38,0),OFFSET(AL35,-$B38,-AK$4+$B38)-SUM($I38:AK38)))</f>
        <v>0.29312817473061215</v>
      </c>
      <c r="AM38" s="134">
        <f ca="1">IF(AM$5&lt;=$D38,0,IF(SUM($D38,OFFSET($I23,-$B38,0))&gt;AM$5,OFFSET(AM35,-$B38,-AL$4+$B38)/OFFSET($I23,-$B38,0),OFFSET(AM35,-$B38,-AL$4+$B38)-SUM($I38:AL38)))</f>
        <v>0.29312817473061215</v>
      </c>
      <c r="AN38" s="134">
        <f ca="1">IF(AN$5&lt;=$D38,0,IF(SUM($D38,OFFSET($I23,-$B38,0))&gt;AN$5,OFFSET(AN35,-$B38,-AM$4+$B38)/OFFSET($I23,-$B38,0),OFFSET(AN35,-$B38,-AM$4+$B38)-SUM($I38:AM38)))</f>
        <v>0.29312817473061215</v>
      </c>
      <c r="AO38" s="134">
        <f ca="1">IF(AO$5&lt;=$D38,0,IF(SUM($D38,OFFSET($I23,-$B38,0))&gt;AO$5,OFFSET(AO35,-$B38,-AN$4+$B38)/OFFSET($I23,-$B38,0),OFFSET(AO35,-$B38,-AN$4+$B38)-SUM($I38:AN38)))</f>
        <v>0.29312817473061215</v>
      </c>
      <c r="AP38" s="134">
        <f ca="1">IF(AP$5&lt;=$D38,0,IF(SUM($D38,OFFSET($I23,-$B38,0))&gt;AP$5,OFFSET(AP35,-$B38,-AO$4+$B38)/OFFSET($I23,-$B38,0),OFFSET(AP35,-$B38,-AO$4+$B38)-SUM($I38:AO38)))</f>
        <v>0.29312817473061215</v>
      </c>
      <c r="AQ38" s="134">
        <f ca="1">IF(AQ$5&lt;=$D38,0,IF(SUM($D38,OFFSET($I23,-$B38,0))&gt;AQ$5,OFFSET(AQ35,-$B38,-AP$4+$B38)/OFFSET($I23,-$B38,0),OFFSET(AQ35,-$B38,-AP$4+$B38)-SUM($I38:AP38)))</f>
        <v>0.29312817473061215</v>
      </c>
      <c r="AR38" s="134">
        <f ca="1">IF(AR$5&lt;=$D38,0,IF(SUM($D38,OFFSET($I23,-$B38,0))&gt;AR$5,OFFSET(AR35,-$B38,-AQ$4+$B38)/OFFSET($I23,-$B38,0),OFFSET(AR35,-$B38,-AQ$4+$B38)-SUM($I38:AQ38)))</f>
        <v>0.29312817473061215</v>
      </c>
      <c r="AS38" s="134">
        <f ca="1">IF(AS$5&lt;=$D38,0,IF(SUM($D38,OFFSET($I23,-$B38,0))&gt;AS$5,OFFSET(AS35,-$B38,-AR$4+$B38)/OFFSET($I23,-$B38,0),OFFSET(AS35,-$B38,-AR$4+$B38)-SUM($I38:AR38)))</f>
        <v>0.29312817473061215</v>
      </c>
      <c r="AT38" s="134">
        <f ca="1">IF(AT$5&lt;=$D38,0,IF(SUM($D38,OFFSET($I23,-$B38,0))&gt;AT$5,OFFSET(AT35,-$B38,-AS$4+$B38)/OFFSET($I23,-$B38,0),OFFSET(AT35,-$B38,-AS$4+$B38)-SUM($I38:AS38)))</f>
        <v>0.29312817473061215</v>
      </c>
      <c r="AU38" s="134">
        <f ca="1">IF(AU$5&lt;=$D38,0,IF(SUM($D38,OFFSET($I23,-$B38,0))&gt;AU$5,OFFSET(AU35,-$B38,-AT$4+$B38)/OFFSET($I23,-$B38,0),OFFSET(AU35,-$B38,-AT$4+$B38)-SUM($I38:AT38)))</f>
        <v>0.29312817473061215</v>
      </c>
      <c r="AV38" s="134">
        <f ca="1">IF(AV$5&lt;=$D38,0,IF(SUM($D38,OFFSET($I23,-$B38,0))&gt;AV$5,OFFSET(AV35,-$B38,-AU$4+$B38)/OFFSET($I23,-$B38,0),OFFSET(AV35,-$B38,-AU$4+$B38)-SUM($I38:AU38)))</f>
        <v>0.29312817473061215</v>
      </c>
      <c r="AW38" s="134">
        <f ca="1">IF(AW$5&lt;=$D38,0,IF(SUM($D38,OFFSET($I23,-$B38,0))&gt;AW$5,OFFSET(AW35,-$B38,-AV$4+$B38)/OFFSET($I23,-$B38,0),OFFSET(AW35,-$B38,-AV$4+$B38)-SUM($I38:AV38)))</f>
        <v>0.29312817473061215</v>
      </c>
      <c r="AX38" s="134">
        <f ca="1">IF(AX$5&lt;=$D38,0,IF(SUM($D38,OFFSET($I23,-$B38,0))&gt;AX$5,OFFSET(AX35,-$B38,-AW$4+$B38)/OFFSET($I23,-$B38,0),OFFSET(AX35,-$B38,-AW$4+$B38)-SUM($I38:AW38)))</f>
        <v>0.29312817473061215</v>
      </c>
      <c r="AY38" s="134">
        <f ca="1">IF(AY$5&lt;=$D38,0,IF(SUM($D38,OFFSET($I23,-$B38,0))&gt;AY$5,OFFSET(AY35,-$B38,-AX$4+$B38)/OFFSET($I23,-$B38,0),OFFSET(AY35,-$B38,-AX$4+$B38)-SUM($I38:AX38)))</f>
        <v>0.29312817473061215</v>
      </c>
      <c r="AZ38" s="134">
        <f ca="1">IF(AZ$5&lt;=$D38,0,IF(SUM($D38,OFFSET($I23,-$B38,0))&gt;AZ$5,OFFSET(AZ35,-$B38,-AY$4+$B38)/OFFSET($I23,-$B38,0),OFFSET(AZ35,-$B38,-AY$4+$B38)-SUM($I38:AY38)))</f>
        <v>0.29312817473061215</v>
      </c>
      <c r="BA38" s="134">
        <f ca="1">IF(BA$5&lt;=$D38,0,IF(SUM($D38,OFFSET($I23,-$B38,0))&gt;BA$5,OFFSET(BA35,-$B38,-AZ$4+$B38)/OFFSET($I23,-$B38,0),OFFSET(BA35,-$B38,-AZ$4+$B38)-SUM($I38:AZ38)))</f>
        <v>0.29312817473061215</v>
      </c>
      <c r="BB38" s="134">
        <f ca="1">IF(BB$5&lt;=$D38,0,IF(SUM($D38,OFFSET($I23,-$B38,0))&gt;BB$5,OFFSET(BB35,-$B38,-BA$4+$B38)/OFFSET($I23,-$B38,0),OFFSET(BB35,-$B38,-BA$4+$B38)-SUM($I38:BA38)))</f>
        <v>0.29312817473061215</v>
      </c>
      <c r="BC38" s="134">
        <f ca="1">IF(BC$5&lt;=$D38,0,IF(SUM($D38,OFFSET($I23,-$B38,0))&gt;BC$5,OFFSET(BC35,-$B38,-BB$4+$B38)/OFFSET($I23,-$B38,0),OFFSET(BC35,-$B38,-BB$4+$B38)-SUM($I38:BB38)))</f>
        <v>0.29312817473061215</v>
      </c>
      <c r="BD38" s="134">
        <f ca="1">IF(BD$5&lt;=$D38,0,IF(SUM($D38,OFFSET($I23,-$B38,0))&gt;BD$5,OFFSET(BD35,-$B38,-BC$4+$B38)/OFFSET($I23,-$B38,0),OFFSET(BD35,-$B38,-BC$4+$B38)-SUM($I38:BC38)))</f>
        <v>0.28531337191380324</v>
      </c>
      <c r="BE38" s="134">
        <f ca="1">IF(BE$5&lt;=$D38,0,IF(SUM($D38,OFFSET($I23,-$B38,0))&gt;BE$5,OFFSET(BE35,-$B38,-BD$4+$B38)/OFFSET($I23,-$B38,0),OFFSET(BE35,-$B38,-BD$4+$B38)-SUM($I38:BD38)))</f>
        <v>0</v>
      </c>
      <c r="BF38" s="134">
        <f ca="1">IF(BF$5&lt;=$D38,0,IF(SUM($D38,OFFSET($I23,-$B38,0))&gt;BF$5,OFFSET(BF35,-$B38,-BE$4+$B38)/OFFSET($I23,-$B38,0),OFFSET(BF35,-$B38,-BE$4+$B38)-SUM($I38:BE38)))</f>
        <v>0</v>
      </c>
      <c r="BG38" s="134">
        <f ca="1">IF(BG$5&lt;=$D38,0,IF(SUM($D38,OFFSET($I23,-$B38,0))&gt;BG$5,OFFSET(BG35,-$B38,-BF$4+$B38)/OFFSET($I23,-$B38,0),OFFSET(BG35,-$B38,-BF$4+$B38)-SUM($I38:BF38)))</f>
        <v>0</v>
      </c>
      <c r="BH38" s="134">
        <f ca="1">IF(BH$5&lt;=$D38,0,IF(SUM($D38,OFFSET($I23,-$B38,0))&gt;BH$5,OFFSET(BH35,-$B38,-BG$4+$B38)/OFFSET($I23,-$B38,0),OFFSET(BH35,-$B38,-BG$4+$B38)-SUM($I38:BG38)))</f>
        <v>0</v>
      </c>
      <c r="BI38" s="134">
        <f ca="1">IF(BI$5&lt;=$D38,0,IF(SUM($D38,OFFSET($I23,-$B38,0))&gt;BI$5,OFFSET(BI35,-$B38,-BH$4+$B38)/OFFSET($I23,-$B38,0),OFFSET(BI35,-$B38,-BH$4+$B38)-SUM($I38:BH38)))</f>
        <v>0</v>
      </c>
      <c r="BJ38" s="134">
        <f ca="1">IF(BJ$5&lt;=$D38,0,IF(SUM($D38,OFFSET($I23,-$B38,0))&gt;BJ$5,OFFSET(BJ35,-$B38,-BI$4+$B38)/OFFSET($I23,-$B38,0),OFFSET(BJ35,-$B38,-BI$4+$B38)-SUM($I38:BI38)))</f>
        <v>0</v>
      </c>
      <c r="BK38" s="134">
        <f ca="1">IF(BK$5&lt;=$D38,0,IF(SUM($D38,OFFSET($I23,-$B38,0))&gt;BK$5,OFFSET(BK35,-$B38,-BJ$4+$B38)/OFFSET($I23,-$B38,0),OFFSET(BK35,-$B38,-BJ$4+$B38)-SUM($I38:BJ38)))</f>
        <v>0</v>
      </c>
      <c r="BL38" s="134">
        <f ca="1">IF(BL$5&lt;=$D38,0,IF(SUM($D38,OFFSET($I23,-$B38,0))&gt;BL$5,OFFSET(BL35,-$B38,-BK$4+$B38)/OFFSET($I23,-$B38,0),OFFSET(BL35,-$B38,-BK$4+$B38)-SUM($I38:BK38)))</f>
        <v>0</v>
      </c>
      <c r="BM38" s="134">
        <f ca="1">IF(BM$5&lt;=$D38,0,IF(SUM($D38,OFFSET($I23,-$B38,0))&gt;BM$5,OFFSET(BM35,-$B38,-BL$4+$B38)/OFFSET($I23,-$B38,0),OFFSET(BM35,-$B38,-BL$4+$B38)-SUM($I38:BL38)))</f>
        <v>0</v>
      </c>
      <c r="BN38" s="134">
        <f ca="1">IF(BN$5&lt;=$D38,0,IF(SUM($D38,OFFSET($I23,-$B38,0))&gt;BN$5,OFFSET(BN35,-$B38,-BM$4+$B38)/OFFSET($I23,-$B38,0),OFFSET(BN35,-$B38,-BM$4+$B38)-SUM($I38:BM38)))</f>
        <v>0</v>
      </c>
      <c r="BO38" s="134">
        <f ca="1">IF(BO$5&lt;=$D38,0,IF(SUM($D38,OFFSET($I23,-$B38,0))&gt;BO$5,OFFSET(BO35,-$B38,-BN$4+$B38)/OFFSET($I23,-$B38,0),OFFSET(BO35,-$B38,-BN$4+$B38)-SUM($I38:BN38)))</f>
        <v>0</v>
      </c>
      <c r="BP38" s="134">
        <f ca="1">IF(BP$5&lt;=$D38,0,IF(SUM($D38,OFFSET($I23,-$B38,0))&gt;BP$5,OFFSET(BP35,-$B38,-BO$4+$B38)/OFFSET($I23,-$B38,0),OFFSET(BP35,-$B38,-BO$4+$B38)-SUM($I38:BO38)))</f>
        <v>0</v>
      </c>
      <c r="BQ38" s="134">
        <f ca="1">IF(BQ$5&lt;=$D38,0,IF(SUM($D38,OFFSET($I23,-$B38,0))&gt;BQ$5,OFFSET(BQ35,-$B38,-BP$4+$B38)/OFFSET($I23,-$B38,0),OFFSET(BQ35,-$B38,-BP$4+$B38)-SUM($I38:BP38)))</f>
        <v>0</v>
      </c>
      <c r="BR38" s="133">
        <f ca="1">IF(BR$5&lt;=$D38,0,IF(SUM($D38,OFFSET($I23,-$B38,0))&gt;BR$5,OFFSET(BR35,-$B38,-BQ$4+$B38)/OFFSET($I23,-$B38,0),OFFSET(BR35,-$B38,-BQ$4+$B38)-SUM($I38:BQ38)))</f>
        <v>0</v>
      </c>
      <c r="BS38" s="133">
        <f ca="1">IF(BS$5&lt;=$D38,0,IF(SUM($D38,OFFSET($I23,-$B38,0))&gt;BS$5,OFFSET(BS35,-$B38,-BR$4+$B38)/OFFSET($I23,-$B38,0),OFFSET(BS35,-$B38,-BR$4+$B38)-SUM($I38:BR38)))</f>
        <v>0</v>
      </c>
      <c r="BT38" s="133">
        <f ca="1">IF(BT$5&lt;=$D38,0,IF(SUM($D38,OFFSET($I23,-$B38,0))&gt;BT$5,OFFSET(BT35,-$B38,-BS$4+$B38)/OFFSET($I23,-$B38,0),OFFSET(BT35,-$B38,-BS$4+$B38)-SUM($I38:BS38)))</f>
        <v>0</v>
      </c>
    </row>
    <row r="39" spans="2:72" ht="12.75" customHeight="1" outlineLevel="1" x14ac:dyDescent="0.2">
      <c r="B39" s="136">
        <v>5</v>
      </c>
      <c r="D39" s="135">
        <f t="shared" si="20"/>
        <v>2020</v>
      </c>
      <c r="E39" s="83" t="s">
        <v>16</v>
      </c>
      <c r="I39" s="35"/>
      <c r="J39" s="134">
        <f ca="1">IF(J$5&lt;=$D39,0,IF(SUM($D39,OFFSET($I24,-$B39,0))&gt;J$5,OFFSET(J36,-$B39,-I$4+$B39)/OFFSET($I24,-$B39,0),OFFSET(J36,-$B39,-I$4+$B39)-SUM($I39:I39)))</f>
        <v>0</v>
      </c>
      <c r="K39" s="134">
        <f ca="1">IF(K$5&lt;=$D39,0,IF(SUM($D39,OFFSET($I24,-$B39,0))&gt;K$5,OFFSET(K36,-$B39,-J$4+$B39)/OFFSET($I24,-$B39,0),OFFSET(K36,-$B39,-J$4+$B39)-SUM($I39:J39)))</f>
        <v>0</v>
      </c>
      <c r="L39" s="134">
        <f ca="1">IF(L$5&lt;=$D39,0,IF(SUM($D39,OFFSET($I24,-$B39,0))&gt;L$5,OFFSET(L36,-$B39,-K$4+$B39)/OFFSET($I24,-$B39,0),OFFSET(L36,-$B39,-K$4+$B39)-SUM($I39:K39)))</f>
        <v>0</v>
      </c>
      <c r="M39" s="134">
        <f ca="1">IF(M$5&lt;=$D39,0,IF(SUM($D39,OFFSET($I24,-$B39,0))&gt;M$5,OFFSET(M36,-$B39,-L$4+$B39)/OFFSET($I24,-$B39,0),OFFSET(M36,-$B39,-L$4+$B39)-SUM($I39:L39)))</f>
        <v>0</v>
      </c>
      <c r="N39" s="134">
        <f ca="1">IF(N$5&lt;=$D39,0,IF(SUM($D39,OFFSET($I24,-$B39,0))&gt;N$5,OFFSET(N36,-$B39,-M$4+$B39)/OFFSET($I24,-$B39,0),OFFSET(N36,-$B39,-M$4+$B39)-SUM($I39:M39)))</f>
        <v>0</v>
      </c>
      <c r="O39" s="134">
        <f ca="1">IF(O$5&lt;=$D39,0,IF(SUM($D39,OFFSET($I24,-$B39,0))&gt;O$5,OFFSET(O36,-$B39,-N$4+$B39)/OFFSET($I24,-$B39,0),OFFSET(O36,-$B39,-N$4+$B39)-SUM($I39:N39)))</f>
        <v>0</v>
      </c>
      <c r="P39" s="134">
        <f ca="1">IF(P$5&lt;=$D39,0,IF(SUM($D39,OFFSET($I24,-$B39,0))&gt;P$5,OFFSET(P36,-$B39,-O$4+$B39)/OFFSET($I24,-$B39,0),OFFSET(P36,-$B39,-O$4+$B39)-SUM($I39:O39)))</f>
        <v>0</v>
      </c>
      <c r="Q39" s="134">
        <f ca="1">IF(Q$5&lt;=$D39,0,IF(SUM($D39,OFFSET($I24,-$B39,0))&gt;Q$5,OFFSET(Q36,-$B39,-P$4+$B39)/OFFSET($I24,-$B39,0),OFFSET(Q36,-$B39,-P$4+$B39)-SUM($I39:P39)))</f>
        <v>0</v>
      </c>
      <c r="R39" s="134">
        <f ca="1">IF(R$5&lt;=$D39,0,IF(SUM($D39,OFFSET($I24,-$B39,0))&gt;R$5,OFFSET(R36,-$B39,-Q$4+$B39)/OFFSET($I24,-$B39,0),OFFSET(R36,-$B39,-Q$4+$B39)-SUM($I39:Q39)))</f>
        <v>0</v>
      </c>
      <c r="S39" s="134">
        <f ca="1">IF(S$5&lt;=$D39,0,IF(SUM($D39,OFFSET($I24,-$B39,0))&gt;S$5,OFFSET(S36,-$B39,-R$4+$B39)/OFFSET($I24,-$B39,0),OFFSET(S36,-$B39,-R$4+$B39)-SUM($I39:R39)))</f>
        <v>0</v>
      </c>
      <c r="T39" s="134">
        <f ca="1">IF(T$5&lt;=$D39,0,IF(SUM($D39,OFFSET($I24,-$B39,0))&gt;T$5,OFFSET(T36,-$B39,-S$4+$B39)/OFFSET($I24,-$B39,0),OFFSET(T36,-$B39,-S$4+$B39)-SUM($I39:S39)))</f>
        <v>0</v>
      </c>
      <c r="U39" s="134">
        <f ca="1">IF(U$5&lt;=$D39,0,IF(SUM($D39,OFFSET($I24,-$B39,0))&gt;U$5,OFFSET(U36,-$B39,-T$4+$B39)/OFFSET($I24,-$B39,0),OFFSET(U36,-$B39,-T$4+$B39)-SUM($I39:T39)))</f>
        <v>0</v>
      </c>
      <c r="V39" s="134">
        <f ca="1">IF(V$5&lt;=$D39,0,IF(SUM($D39,OFFSET($I24,-$B39,0))&gt;V$5,OFFSET(V36,-$B39,-U$4+$B39)/OFFSET($I24,-$B39,0),OFFSET(V36,-$B39,-U$4+$B39)-SUM($I39:U39)))</f>
        <v>0</v>
      </c>
      <c r="W39" s="134">
        <f ca="1">IF(W$5&lt;=$D39,0,IF(SUM($D39,OFFSET($I24,-$B39,0))&gt;W$5,OFFSET(W36,-$B39,-V$4+$B39)/OFFSET($I24,-$B39,0),OFFSET(W36,-$B39,-V$4+$B39)-SUM($I39:V39)))</f>
        <v>0</v>
      </c>
      <c r="X39" s="134">
        <f ca="1">IF(X$5&lt;=$D39,0,IF(SUM($D39,OFFSET($I24,-$B39,0))&gt;X$5,OFFSET(X36,-$B39,-W$4+$B39)/OFFSET($I24,-$B39,0),OFFSET(X36,-$B39,-W$4+$B39)-SUM($I39:W39)))</f>
        <v>0</v>
      </c>
      <c r="Y39" s="134">
        <f ca="1">IF(Y$5&lt;=$D39,0,IF(SUM($D39,OFFSET($I24,-$B39,0))&gt;Y$5,OFFSET(Y36,-$B39,-X$4+$B39)/OFFSET($I24,-$B39,0),OFFSET(Y36,-$B39,-X$4+$B39)-SUM($I39:X39)))</f>
        <v>0</v>
      </c>
      <c r="Z39" s="134">
        <f ca="1">IF(Z$5&lt;=$D39,0,IF(SUM($D39,OFFSET($I24,-$B39,0))&gt;Z$5,OFFSET(Z36,-$B39,-Y$4+$B39)/OFFSET($I24,-$B39,0),OFFSET(Z36,-$B39,-Y$4+$B39)-SUM($I39:Y39)))</f>
        <v>0</v>
      </c>
      <c r="AA39" s="134">
        <f ca="1">IF(AA$5&lt;=$D39,0,IF(SUM($D39,OFFSET($I24,-$B39,0))&gt;AA$5,OFFSET(AA36,-$B39,-Z$4+$B39)/OFFSET($I24,-$B39,0),OFFSET(AA36,-$B39,-Z$4+$B39)-SUM($I39:Z39)))</f>
        <v>0</v>
      </c>
      <c r="AB39" s="134">
        <f ca="1">IF(AB$5&lt;=$D39,0,IF(SUM($D39,OFFSET($I24,-$B39,0))&gt;AB$5,OFFSET(AB36,-$B39,-AA$4+$B39)/OFFSET($I24,-$B39,0),OFFSET(AB36,-$B39,-AA$4+$B39)-SUM($I39:AA39)))</f>
        <v>0</v>
      </c>
      <c r="AC39" s="134">
        <f ca="1">IF(AC$5&lt;=$D39,0,IF(SUM($D39,OFFSET($I24,-$B39,0))&gt;AC$5,OFFSET(AC36,-$B39,-AB$4+$B39)/OFFSET($I24,-$B39,0),OFFSET(AC36,-$B39,-AB$4+$B39)-SUM($I39:AB39)))</f>
        <v>0</v>
      </c>
      <c r="AD39" s="134">
        <f ca="1">IF(AD$5&lt;=$D39,0,IF(SUM($D39,OFFSET($I24,-$B39,0))&gt;AD$5,OFFSET(AD36,-$B39,-AC$4+$B39)/OFFSET($I24,-$B39,0),OFFSET(AD36,-$B39,-AC$4+$B39)-SUM($I39:AC39)))</f>
        <v>0</v>
      </c>
      <c r="AE39" s="134">
        <f ca="1">IF(AE$5&lt;=$D39,0,IF(SUM($D39,OFFSET($I24,-$B39,0))&gt;AE$5,OFFSET(AE36,-$B39,-AD$4+$B39)/OFFSET($I24,-$B39,0),OFFSET(AE36,-$B39,-AD$4+$B39)-SUM($I39:AD39)))</f>
        <v>0</v>
      </c>
      <c r="AF39" s="134">
        <f ca="1">IF(AF$5&lt;=$D39,0,IF(SUM($D39,OFFSET($I24,-$B39,0))&gt;AF$5,OFFSET(AF36,-$B39,-AE$4+$B39)/OFFSET($I24,-$B39,0),OFFSET(AF36,-$B39,-AE$4+$B39)-SUM($I39:AE39)))</f>
        <v>0</v>
      </c>
      <c r="AG39" s="134">
        <f ca="1">IF(AG$5&lt;=$D39,0,IF(SUM($D39,OFFSET($I24,-$B39,0))&gt;AG$5,OFFSET(AG36,-$B39,-AF$4+$B39)/OFFSET($I24,-$B39,0),OFFSET(AG36,-$B39,-AF$4+$B39)-SUM($I39:AF39)))</f>
        <v>0</v>
      </c>
      <c r="AH39" s="134">
        <f ca="1">IF(AH$5&lt;=$D39,0,IF(SUM($D39,OFFSET($I24,-$B39,0))&gt;AH$5,OFFSET(AH36,-$B39,-AG$4+$B39)/OFFSET($I24,-$B39,0),OFFSET(AH36,-$B39,-AG$4+$B39)-SUM($I39:AG39)))</f>
        <v>0</v>
      </c>
      <c r="AI39" s="134">
        <f ca="1">IF(AI$5&lt;=$D39,0,IF(SUM($D39,OFFSET($I24,-$B39,0))&gt;AI$5,OFFSET(AI36,-$B39,-AH$4+$B39)/OFFSET($I24,-$B39,0),OFFSET(AI36,-$B39,-AH$4+$B39)-SUM($I39:AH39)))</f>
        <v>0</v>
      </c>
      <c r="AJ39" s="134">
        <f ca="1">IF(AJ$5&lt;=$D39,0,IF(SUM($D39,OFFSET($I24,-$B39,0))&gt;AJ$5,OFFSET(AJ36,-$B39,-AI$4+$B39)/OFFSET($I24,-$B39,0),OFFSET(AJ36,-$B39,-AI$4+$B39)-SUM($I39:AI39)))</f>
        <v>0</v>
      </c>
      <c r="AK39" s="134">
        <f ca="1">IF(AK$5&lt;=$D39,0,IF(SUM($D39,OFFSET($I24,-$B39,0))&gt;AK$5,OFFSET(AK36,-$B39,-AJ$4+$B39)/OFFSET($I24,-$B39,0),OFFSET(AK36,-$B39,-AJ$4+$B39)-SUM($I39:AJ39)))</f>
        <v>0</v>
      </c>
      <c r="AL39" s="134">
        <f ca="1">IF(AL$5&lt;=$D39,0,IF(SUM($D39,OFFSET($I24,-$B39,0))&gt;AL$5,OFFSET(AL36,-$B39,-AK$4+$B39)/OFFSET($I24,-$B39,0),OFFSET(AL36,-$B39,-AK$4+$B39)-SUM($I39:AK39)))</f>
        <v>0</v>
      </c>
      <c r="AM39" s="134">
        <f ca="1">IF(AM$5&lt;=$D39,0,IF(SUM($D39,OFFSET($I24,-$B39,0))&gt;AM$5,OFFSET(AM36,-$B39,-AL$4+$B39)/OFFSET($I24,-$B39,0),OFFSET(AM36,-$B39,-AL$4+$B39)-SUM($I39:AL39)))</f>
        <v>0</v>
      </c>
      <c r="AN39" s="134">
        <f ca="1">IF(AN$5&lt;=$D39,0,IF(SUM($D39,OFFSET($I24,-$B39,0))&gt;AN$5,OFFSET(AN36,-$B39,-AM$4+$B39)/OFFSET($I24,-$B39,0),OFFSET(AN36,-$B39,-AM$4+$B39)-SUM($I39:AM39)))</f>
        <v>0</v>
      </c>
      <c r="AO39" s="134">
        <f ca="1">IF(AO$5&lt;=$D39,0,IF(SUM($D39,OFFSET($I24,-$B39,0))&gt;AO$5,OFFSET(AO36,-$B39,-AN$4+$B39)/OFFSET($I24,-$B39,0),OFFSET(AO36,-$B39,-AN$4+$B39)-SUM($I39:AN39)))</f>
        <v>0</v>
      </c>
      <c r="AP39" s="134">
        <f ca="1">IF(AP$5&lt;=$D39,0,IF(SUM($D39,OFFSET($I24,-$B39,0))&gt;AP$5,OFFSET(AP36,-$B39,-AO$4+$B39)/OFFSET($I24,-$B39,0),OFFSET(AP36,-$B39,-AO$4+$B39)-SUM($I39:AO39)))</f>
        <v>0</v>
      </c>
      <c r="AQ39" s="134">
        <f ca="1">IF(AQ$5&lt;=$D39,0,IF(SUM($D39,OFFSET($I24,-$B39,0))&gt;AQ$5,OFFSET(AQ36,-$B39,-AP$4+$B39)/OFFSET($I24,-$B39,0),OFFSET(AQ36,-$B39,-AP$4+$B39)-SUM($I39:AP39)))</f>
        <v>0</v>
      </c>
      <c r="AR39" s="134">
        <f ca="1">IF(AR$5&lt;=$D39,0,IF(SUM($D39,OFFSET($I24,-$B39,0))&gt;AR$5,OFFSET(AR36,-$B39,-AQ$4+$B39)/OFFSET($I24,-$B39,0),OFFSET(AR36,-$B39,-AQ$4+$B39)-SUM($I39:AQ39)))</f>
        <v>0</v>
      </c>
      <c r="AS39" s="134">
        <f ca="1">IF(AS$5&lt;=$D39,0,IF(SUM($D39,OFFSET($I24,-$B39,0))&gt;AS$5,OFFSET(AS36,-$B39,-AR$4+$B39)/OFFSET($I24,-$B39,0),OFFSET(AS36,-$B39,-AR$4+$B39)-SUM($I39:AR39)))</f>
        <v>0</v>
      </c>
      <c r="AT39" s="134">
        <f ca="1">IF(AT$5&lt;=$D39,0,IF(SUM($D39,OFFSET($I24,-$B39,0))&gt;AT$5,OFFSET(AT36,-$B39,-AS$4+$B39)/OFFSET($I24,-$B39,0),OFFSET(AT36,-$B39,-AS$4+$B39)-SUM($I39:AS39)))</f>
        <v>0</v>
      </c>
      <c r="AU39" s="134">
        <f ca="1">IF(AU$5&lt;=$D39,0,IF(SUM($D39,OFFSET($I24,-$B39,0))&gt;AU$5,OFFSET(AU36,-$B39,-AT$4+$B39)/OFFSET($I24,-$B39,0),OFFSET(AU36,-$B39,-AT$4+$B39)-SUM($I39:AT39)))</f>
        <v>0</v>
      </c>
      <c r="AV39" s="134">
        <f ca="1">IF(AV$5&lt;=$D39,0,IF(SUM($D39,OFFSET($I24,-$B39,0))&gt;AV$5,OFFSET(AV36,-$B39,-AU$4+$B39)/OFFSET($I24,-$B39,0),OFFSET(AV36,-$B39,-AU$4+$B39)-SUM($I39:AU39)))</f>
        <v>0</v>
      </c>
      <c r="AW39" s="134">
        <f ca="1">IF(AW$5&lt;=$D39,0,IF(SUM($D39,OFFSET($I24,-$B39,0))&gt;AW$5,OFFSET(AW36,-$B39,-AV$4+$B39)/OFFSET($I24,-$B39,0),OFFSET(AW36,-$B39,-AV$4+$B39)-SUM($I39:AV39)))</f>
        <v>0</v>
      </c>
      <c r="AX39" s="134">
        <f ca="1">IF(AX$5&lt;=$D39,0,IF(SUM($D39,OFFSET($I24,-$B39,0))&gt;AX$5,OFFSET(AX36,-$B39,-AW$4+$B39)/OFFSET($I24,-$B39,0),OFFSET(AX36,-$B39,-AW$4+$B39)-SUM($I39:AW39)))</f>
        <v>0</v>
      </c>
      <c r="AY39" s="134">
        <f ca="1">IF(AY$5&lt;=$D39,0,IF(SUM($D39,OFFSET($I24,-$B39,0))&gt;AY$5,OFFSET(AY36,-$B39,-AX$4+$B39)/OFFSET($I24,-$B39,0),OFFSET(AY36,-$B39,-AX$4+$B39)-SUM($I39:AX39)))</f>
        <v>0</v>
      </c>
      <c r="AZ39" s="134">
        <f ca="1">IF(AZ$5&lt;=$D39,0,IF(SUM($D39,OFFSET($I24,-$B39,0))&gt;AZ$5,OFFSET(AZ36,-$B39,-AY$4+$B39)/OFFSET($I24,-$B39,0),OFFSET(AZ36,-$B39,-AY$4+$B39)-SUM($I39:AY39)))</f>
        <v>0</v>
      </c>
      <c r="BA39" s="134">
        <f ca="1">IF(BA$5&lt;=$D39,0,IF(SUM($D39,OFFSET($I24,-$B39,0))&gt;BA$5,OFFSET(BA36,-$B39,-AZ$4+$B39)/OFFSET($I24,-$B39,0),OFFSET(BA36,-$B39,-AZ$4+$B39)-SUM($I39:AZ39)))</f>
        <v>0</v>
      </c>
      <c r="BB39" s="134">
        <f ca="1">IF(BB$5&lt;=$D39,0,IF(SUM($D39,OFFSET($I24,-$B39,0))&gt;BB$5,OFFSET(BB36,-$B39,-BA$4+$B39)/OFFSET($I24,-$B39,0),OFFSET(BB36,-$B39,-BA$4+$B39)-SUM($I39:BA39)))</f>
        <v>0</v>
      </c>
      <c r="BC39" s="134">
        <f ca="1">IF(BC$5&lt;=$D39,0,IF(SUM($D39,OFFSET($I24,-$B39,0))&gt;BC$5,OFFSET(BC36,-$B39,-BB$4+$B39)/OFFSET($I24,-$B39,0),OFFSET(BC36,-$B39,-BB$4+$B39)-SUM($I39:BB39)))</f>
        <v>0</v>
      </c>
      <c r="BD39" s="134">
        <f ca="1">IF(BD$5&lt;=$D39,0,IF(SUM($D39,OFFSET($I24,-$B39,0))&gt;BD$5,OFFSET(BD36,-$B39,-BC$4+$B39)/OFFSET($I24,-$B39,0),OFFSET(BD36,-$B39,-BC$4+$B39)-SUM($I39:BC39)))</f>
        <v>0</v>
      </c>
      <c r="BE39" s="134">
        <f ca="1">IF(BE$5&lt;=$D39,0,IF(SUM($D39,OFFSET($I24,-$B39,0))&gt;BE$5,OFFSET(BE36,-$B39,-BD$4+$B39)/OFFSET($I24,-$B39,0),OFFSET(BE36,-$B39,-BD$4+$B39)-SUM($I39:BD39)))</f>
        <v>0</v>
      </c>
      <c r="BF39" s="134">
        <f ca="1">IF(BF$5&lt;=$D39,0,IF(SUM($D39,OFFSET($I24,-$B39,0))&gt;BF$5,OFFSET(BF36,-$B39,-BE$4+$B39)/OFFSET($I24,-$B39,0),OFFSET(BF36,-$B39,-BE$4+$B39)-SUM($I39:BE39)))</f>
        <v>0</v>
      </c>
      <c r="BG39" s="134">
        <f ca="1">IF(BG$5&lt;=$D39,0,IF(SUM($D39,OFFSET($I24,-$B39,0))&gt;BG$5,OFFSET(BG36,-$B39,-BF$4+$B39)/OFFSET($I24,-$B39,0),OFFSET(BG36,-$B39,-BF$4+$B39)-SUM($I39:BF39)))</f>
        <v>0</v>
      </c>
      <c r="BH39" s="134">
        <f ca="1">IF(BH$5&lt;=$D39,0,IF(SUM($D39,OFFSET($I24,-$B39,0))&gt;BH$5,OFFSET(BH36,-$B39,-BG$4+$B39)/OFFSET($I24,-$B39,0),OFFSET(BH36,-$B39,-BG$4+$B39)-SUM($I39:BG39)))</f>
        <v>0</v>
      </c>
      <c r="BI39" s="134">
        <f ca="1">IF(BI$5&lt;=$D39,0,IF(SUM($D39,OFFSET($I24,-$B39,0))&gt;BI$5,OFFSET(BI36,-$B39,-BH$4+$B39)/OFFSET($I24,-$B39,0),OFFSET(BI36,-$B39,-BH$4+$B39)-SUM($I39:BH39)))</f>
        <v>0</v>
      </c>
      <c r="BJ39" s="134">
        <f ca="1">IF(BJ$5&lt;=$D39,0,IF(SUM($D39,OFFSET($I24,-$B39,0))&gt;BJ$5,OFFSET(BJ36,-$B39,-BI$4+$B39)/OFFSET($I24,-$B39,0),OFFSET(BJ36,-$B39,-BI$4+$B39)-SUM($I39:BI39)))</f>
        <v>0</v>
      </c>
      <c r="BK39" s="134">
        <f ca="1">IF(BK$5&lt;=$D39,0,IF(SUM($D39,OFFSET($I24,-$B39,0))&gt;BK$5,OFFSET(BK36,-$B39,-BJ$4+$B39)/OFFSET($I24,-$B39,0),OFFSET(BK36,-$B39,-BJ$4+$B39)-SUM($I39:BJ39)))</f>
        <v>0</v>
      </c>
      <c r="BL39" s="134">
        <f ca="1">IF(BL$5&lt;=$D39,0,IF(SUM($D39,OFFSET($I24,-$B39,0))&gt;BL$5,OFFSET(BL36,-$B39,-BK$4+$B39)/OFFSET($I24,-$B39,0),OFFSET(BL36,-$B39,-BK$4+$B39)-SUM($I39:BK39)))</f>
        <v>0</v>
      </c>
      <c r="BM39" s="134">
        <f ca="1">IF(BM$5&lt;=$D39,0,IF(SUM($D39,OFFSET($I24,-$B39,0))&gt;BM$5,OFFSET(BM36,-$B39,-BL$4+$B39)/OFFSET($I24,-$B39,0),OFFSET(BM36,-$B39,-BL$4+$B39)-SUM($I39:BL39)))</f>
        <v>0</v>
      </c>
      <c r="BN39" s="134">
        <f ca="1">IF(BN$5&lt;=$D39,0,IF(SUM($D39,OFFSET($I24,-$B39,0))&gt;BN$5,OFFSET(BN36,-$B39,-BM$4+$B39)/OFFSET($I24,-$B39,0),OFFSET(BN36,-$B39,-BM$4+$B39)-SUM($I39:BM39)))</f>
        <v>0</v>
      </c>
      <c r="BO39" s="134">
        <f ca="1">IF(BO$5&lt;=$D39,0,IF(SUM($D39,OFFSET($I24,-$B39,0))&gt;BO$5,OFFSET(BO36,-$B39,-BN$4+$B39)/OFFSET($I24,-$B39,0),OFFSET(BO36,-$B39,-BN$4+$B39)-SUM($I39:BN39)))</f>
        <v>0</v>
      </c>
      <c r="BP39" s="134">
        <f ca="1">IF(BP$5&lt;=$D39,0,IF(SUM($D39,OFFSET($I24,-$B39,0))&gt;BP$5,OFFSET(BP36,-$B39,-BO$4+$B39)/OFFSET($I24,-$B39,0),OFFSET(BP36,-$B39,-BO$4+$B39)-SUM($I39:BO39)))</f>
        <v>0</v>
      </c>
      <c r="BQ39" s="134">
        <f ca="1">IF(BQ$5&lt;=$D39,0,IF(SUM($D39,OFFSET($I24,-$B39,0))&gt;BQ$5,OFFSET(BQ36,-$B39,-BP$4+$B39)/OFFSET($I24,-$B39,0),OFFSET(BQ36,-$B39,-BP$4+$B39)-SUM($I39:BP39)))</f>
        <v>0</v>
      </c>
      <c r="BR39" s="133">
        <f ca="1">IF(BR$5&lt;=$D39,0,IF(SUM($D39,OFFSET($I24,-$B39,0))&gt;BR$5,OFFSET(BR36,-$B39,-BQ$4+$B39)/OFFSET($I24,-$B39,0),OFFSET(BR36,-$B39,-BQ$4+$B39)-SUM($I39:BQ39)))</f>
        <v>0</v>
      </c>
      <c r="BS39" s="133">
        <f ca="1">IF(BS$5&lt;=$D39,0,IF(SUM($D39,OFFSET($I24,-$B39,0))&gt;BS$5,OFFSET(BS36,-$B39,-BR$4+$B39)/OFFSET($I24,-$B39,0),OFFSET(BS36,-$B39,-BR$4+$B39)-SUM($I39:BR39)))</f>
        <v>0</v>
      </c>
      <c r="BT39" s="133">
        <f ca="1">IF(BT$5&lt;=$D39,0,IF(SUM($D39,OFFSET($I24,-$B39,0))&gt;BT$5,OFFSET(BT36,-$B39,-BS$4+$B39)/OFFSET($I24,-$B39,0),OFFSET(BT36,-$B39,-BS$4+$B39)-SUM($I39:BS39)))</f>
        <v>0</v>
      </c>
    </row>
    <row r="40" spans="2:72" ht="12.75" customHeight="1" outlineLevel="1" x14ac:dyDescent="0.2">
      <c r="B40" s="136">
        <v>6</v>
      </c>
      <c r="D40" s="135">
        <f t="shared" si="20"/>
        <v>2021</v>
      </c>
      <c r="E40" s="83" t="s">
        <v>16</v>
      </c>
      <c r="I40" s="35"/>
      <c r="J40" s="134">
        <f ca="1">IF(J$5&lt;=$D40,0,IF(SUM($D40,OFFSET($I25,-$B40,0))&gt;J$5,OFFSET(J37,-$B40,-I$4+$B40)/OFFSET($I25,-$B40,0),OFFSET(J37,-$B40,-I$4+$B40)-SUM($I40:I40)))</f>
        <v>0</v>
      </c>
      <c r="K40" s="134">
        <f ca="1">IF(K$5&lt;=$D40,0,IF(SUM($D40,OFFSET($I25,-$B40,0))&gt;K$5,OFFSET(K37,-$B40,-J$4+$B40)/OFFSET($I25,-$B40,0),OFFSET(K37,-$B40,-J$4+$B40)-SUM($I40:J40)))</f>
        <v>0</v>
      </c>
      <c r="L40" s="134">
        <f ca="1">IF(L$5&lt;=$D40,0,IF(SUM($D40,OFFSET($I25,-$B40,0))&gt;L$5,OFFSET(L37,-$B40,-K$4+$B40)/OFFSET($I25,-$B40,0),OFFSET(L37,-$B40,-K$4+$B40)-SUM($I40:K40)))</f>
        <v>0</v>
      </c>
      <c r="M40" s="134">
        <f ca="1">IF(M$5&lt;=$D40,0,IF(SUM($D40,OFFSET($I25,-$B40,0))&gt;M$5,OFFSET(M37,-$B40,-L$4+$B40)/OFFSET($I25,-$B40,0),OFFSET(M37,-$B40,-L$4+$B40)-SUM($I40:L40)))</f>
        <v>0</v>
      </c>
      <c r="N40" s="134">
        <f ca="1">IF(N$5&lt;=$D40,0,IF(SUM($D40,OFFSET($I25,-$B40,0))&gt;N$5,OFFSET(N37,-$B40,-M$4+$B40)/OFFSET($I25,-$B40,0),OFFSET(N37,-$B40,-M$4+$B40)-SUM($I40:M40)))</f>
        <v>0</v>
      </c>
      <c r="O40" s="134">
        <f ca="1">IF(O$5&lt;=$D40,0,IF(SUM($D40,OFFSET($I25,-$B40,0))&gt;O$5,OFFSET(O37,-$B40,-N$4+$B40)/OFFSET($I25,-$B40,0),OFFSET(O37,-$B40,-N$4+$B40)-SUM($I40:N40)))</f>
        <v>0</v>
      </c>
      <c r="P40" s="134">
        <f ca="1">IF(P$5&lt;=$D40,0,IF(SUM($D40,OFFSET($I25,-$B40,0))&gt;P$5,OFFSET(P37,-$B40,-O$4+$B40)/OFFSET($I25,-$B40,0),OFFSET(P37,-$B40,-O$4+$B40)-SUM($I40:O40)))</f>
        <v>0</v>
      </c>
      <c r="Q40" s="134">
        <f ca="1">IF(Q$5&lt;=$D40,0,IF(SUM($D40,OFFSET($I25,-$B40,0))&gt;Q$5,OFFSET(Q37,-$B40,-P$4+$B40)/OFFSET($I25,-$B40,0),OFFSET(Q37,-$B40,-P$4+$B40)-SUM($I40:P40)))</f>
        <v>0</v>
      </c>
      <c r="R40" s="134">
        <f ca="1">IF(R$5&lt;=$D40,0,IF(SUM($D40,OFFSET($I25,-$B40,0))&gt;R$5,OFFSET(R37,-$B40,-Q$4+$B40)/OFFSET($I25,-$B40,0),OFFSET(R37,-$B40,-Q$4+$B40)-SUM($I40:Q40)))</f>
        <v>0</v>
      </c>
      <c r="S40" s="134">
        <f ca="1">IF(S$5&lt;=$D40,0,IF(SUM($D40,OFFSET($I25,-$B40,0))&gt;S$5,OFFSET(S37,-$B40,-R$4+$B40)/OFFSET($I25,-$B40,0),OFFSET(S37,-$B40,-R$4+$B40)-SUM($I40:R40)))</f>
        <v>0</v>
      </c>
      <c r="T40" s="134">
        <f ca="1">IF(T$5&lt;=$D40,0,IF(SUM($D40,OFFSET($I25,-$B40,0))&gt;T$5,OFFSET(T37,-$B40,-S$4+$B40)/OFFSET($I25,-$B40,0),OFFSET(T37,-$B40,-S$4+$B40)-SUM($I40:S40)))</f>
        <v>0</v>
      </c>
      <c r="U40" s="134">
        <f ca="1">IF(U$5&lt;=$D40,0,IF(SUM($D40,OFFSET($I25,-$B40,0))&gt;U$5,OFFSET(U37,-$B40,-T$4+$B40)/OFFSET($I25,-$B40,0),OFFSET(U37,-$B40,-T$4+$B40)-SUM($I40:T40)))</f>
        <v>0</v>
      </c>
      <c r="V40" s="134">
        <f ca="1">IF(V$5&lt;=$D40,0,IF(SUM($D40,OFFSET($I25,-$B40,0))&gt;V$5,OFFSET(V37,-$B40,-U$4+$B40)/OFFSET($I25,-$B40,0),OFFSET(V37,-$B40,-U$4+$B40)-SUM($I40:U40)))</f>
        <v>0</v>
      </c>
      <c r="W40" s="134">
        <f ca="1">IF(W$5&lt;=$D40,0,IF(SUM($D40,OFFSET($I25,-$B40,0))&gt;W$5,OFFSET(W37,-$B40,-V$4+$B40)/OFFSET($I25,-$B40,0),OFFSET(W37,-$B40,-V$4+$B40)-SUM($I40:V40)))</f>
        <v>0</v>
      </c>
      <c r="X40" s="134">
        <f ca="1">IF(X$5&lt;=$D40,0,IF(SUM($D40,OFFSET($I25,-$B40,0))&gt;X$5,OFFSET(X37,-$B40,-W$4+$B40)/OFFSET($I25,-$B40,0),OFFSET(X37,-$B40,-W$4+$B40)-SUM($I40:W40)))</f>
        <v>0</v>
      </c>
      <c r="Y40" s="134">
        <f ca="1">IF(Y$5&lt;=$D40,0,IF(SUM($D40,OFFSET($I25,-$B40,0))&gt;Y$5,OFFSET(Y37,-$B40,-X$4+$B40)/OFFSET($I25,-$B40,0),OFFSET(Y37,-$B40,-X$4+$B40)-SUM($I40:X40)))</f>
        <v>0</v>
      </c>
      <c r="Z40" s="134">
        <f ca="1">IF(Z$5&lt;=$D40,0,IF(SUM($D40,OFFSET($I25,-$B40,0))&gt;Z$5,OFFSET(Z37,-$B40,-Y$4+$B40)/OFFSET($I25,-$B40,0),OFFSET(Z37,-$B40,-Y$4+$B40)-SUM($I40:Y40)))</f>
        <v>0</v>
      </c>
      <c r="AA40" s="134">
        <f ca="1">IF(AA$5&lt;=$D40,0,IF(SUM($D40,OFFSET($I25,-$B40,0))&gt;AA$5,OFFSET(AA37,-$B40,-Z$4+$B40)/OFFSET($I25,-$B40,0),OFFSET(AA37,-$B40,-Z$4+$B40)-SUM($I40:Z40)))</f>
        <v>0</v>
      </c>
      <c r="AB40" s="134">
        <f ca="1">IF(AB$5&lt;=$D40,0,IF(SUM($D40,OFFSET($I25,-$B40,0))&gt;AB$5,OFFSET(AB37,-$B40,-AA$4+$B40)/OFFSET($I25,-$B40,0),OFFSET(AB37,-$B40,-AA$4+$B40)-SUM($I40:AA40)))</f>
        <v>0</v>
      </c>
      <c r="AC40" s="134">
        <f ca="1">IF(AC$5&lt;=$D40,0,IF(SUM($D40,OFFSET($I25,-$B40,0))&gt;AC$5,OFFSET(AC37,-$B40,-AB$4+$B40)/OFFSET($I25,-$B40,0),OFFSET(AC37,-$B40,-AB$4+$B40)-SUM($I40:AB40)))</f>
        <v>0</v>
      </c>
      <c r="AD40" s="134">
        <f ca="1">IF(AD$5&lt;=$D40,0,IF(SUM($D40,OFFSET($I25,-$B40,0))&gt;AD$5,OFFSET(AD37,-$B40,-AC$4+$B40)/OFFSET($I25,-$B40,0),OFFSET(AD37,-$B40,-AC$4+$B40)-SUM($I40:AC40)))</f>
        <v>0</v>
      </c>
      <c r="AE40" s="134">
        <f ca="1">IF(AE$5&lt;=$D40,0,IF(SUM($D40,OFFSET($I25,-$B40,0))&gt;AE$5,OFFSET(AE37,-$B40,-AD$4+$B40)/OFFSET($I25,-$B40,0),OFFSET(AE37,-$B40,-AD$4+$B40)-SUM($I40:AD40)))</f>
        <v>0</v>
      </c>
      <c r="AF40" s="134">
        <f ca="1">IF(AF$5&lt;=$D40,0,IF(SUM($D40,OFFSET($I25,-$B40,0))&gt;AF$5,OFFSET(AF37,-$B40,-AE$4+$B40)/OFFSET($I25,-$B40,0),OFFSET(AF37,-$B40,-AE$4+$B40)-SUM($I40:AE40)))</f>
        <v>0</v>
      </c>
      <c r="AG40" s="134">
        <f ca="1">IF(AG$5&lt;=$D40,0,IF(SUM($D40,OFFSET($I25,-$B40,0))&gt;AG$5,OFFSET(AG37,-$B40,-AF$4+$B40)/OFFSET($I25,-$B40,0),OFFSET(AG37,-$B40,-AF$4+$B40)-SUM($I40:AF40)))</f>
        <v>0</v>
      </c>
      <c r="AH40" s="134">
        <f ca="1">IF(AH$5&lt;=$D40,0,IF(SUM($D40,OFFSET($I25,-$B40,0))&gt;AH$5,OFFSET(AH37,-$B40,-AG$4+$B40)/OFFSET($I25,-$B40,0),OFFSET(AH37,-$B40,-AG$4+$B40)-SUM($I40:AG40)))</f>
        <v>0</v>
      </c>
      <c r="AI40" s="134">
        <f ca="1">IF(AI$5&lt;=$D40,0,IF(SUM($D40,OFFSET($I25,-$B40,0))&gt;AI$5,OFFSET(AI37,-$B40,-AH$4+$B40)/OFFSET($I25,-$B40,0),OFFSET(AI37,-$B40,-AH$4+$B40)-SUM($I40:AH40)))</f>
        <v>0</v>
      </c>
      <c r="AJ40" s="134">
        <f ca="1">IF(AJ$5&lt;=$D40,0,IF(SUM($D40,OFFSET($I25,-$B40,0))&gt;AJ$5,OFFSET(AJ37,-$B40,-AI$4+$B40)/OFFSET($I25,-$B40,0),OFFSET(AJ37,-$B40,-AI$4+$B40)-SUM($I40:AI40)))</f>
        <v>0</v>
      </c>
      <c r="AK40" s="134">
        <f ca="1">IF(AK$5&lt;=$D40,0,IF(SUM($D40,OFFSET($I25,-$B40,0))&gt;AK$5,OFFSET(AK37,-$B40,-AJ$4+$B40)/OFFSET($I25,-$B40,0),OFFSET(AK37,-$B40,-AJ$4+$B40)-SUM($I40:AJ40)))</f>
        <v>0</v>
      </c>
      <c r="AL40" s="134">
        <f ca="1">IF(AL$5&lt;=$D40,0,IF(SUM($D40,OFFSET($I25,-$B40,0))&gt;AL$5,OFFSET(AL37,-$B40,-AK$4+$B40)/OFFSET($I25,-$B40,0),OFFSET(AL37,-$B40,-AK$4+$B40)-SUM($I40:AK40)))</f>
        <v>0</v>
      </c>
      <c r="AM40" s="134">
        <f ca="1">IF(AM$5&lt;=$D40,0,IF(SUM($D40,OFFSET($I25,-$B40,0))&gt;AM$5,OFFSET(AM37,-$B40,-AL$4+$B40)/OFFSET($I25,-$B40,0),OFFSET(AM37,-$B40,-AL$4+$B40)-SUM($I40:AL40)))</f>
        <v>0</v>
      </c>
      <c r="AN40" s="134">
        <f ca="1">IF(AN$5&lt;=$D40,0,IF(SUM($D40,OFFSET($I25,-$B40,0))&gt;AN$5,OFFSET(AN37,-$B40,-AM$4+$B40)/OFFSET($I25,-$B40,0),OFFSET(AN37,-$B40,-AM$4+$B40)-SUM($I40:AM40)))</f>
        <v>0</v>
      </c>
      <c r="AO40" s="134">
        <f ca="1">IF(AO$5&lt;=$D40,0,IF(SUM($D40,OFFSET($I25,-$B40,0))&gt;AO$5,OFFSET(AO37,-$B40,-AN$4+$B40)/OFFSET($I25,-$B40,0),OFFSET(AO37,-$B40,-AN$4+$B40)-SUM($I40:AN40)))</f>
        <v>0</v>
      </c>
      <c r="AP40" s="134">
        <f ca="1">IF(AP$5&lt;=$D40,0,IF(SUM($D40,OFFSET($I25,-$B40,0))&gt;AP$5,OFFSET(AP37,-$B40,-AO$4+$B40)/OFFSET($I25,-$B40,0),OFFSET(AP37,-$B40,-AO$4+$B40)-SUM($I40:AO40)))</f>
        <v>0</v>
      </c>
      <c r="AQ40" s="134">
        <f ca="1">IF(AQ$5&lt;=$D40,0,IF(SUM($D40,OFFSET($I25,-$B40,0))&gt;AQ$5,OFFSET(AQ37,-$B40,-AP$4+$B40)/OFFSET($I25,-$B40,0),OFFSET(AQ37,-$B40,-AP$4+$B40)-SUM($I40:AP40)))</f>
        <v>0</v>
      </c>
      <c r="AR40" s="134">
        <f ca="1">IF(AR$5&lt;=$D40,0,IF(SUM($D40,OFFSET($I25,-$B40,0))&gt;AR$5,OFFSET(AR37,-$B40,-AQ$4+$B40)/OFFSET($I25,-$B40,0),OFFSET(AR37,-$B40,-AQ$4+$B40)-SUM($I40:AQ40)))</f>
        <v>0</v>
      </c>
      <c r="AS40" s="134">
        <f ca="1">IF(AS$5&lt;=$D40,0,IF(SUM($D40,OFFSET($I25,-$B40,0))&gt;AS$5,OFFSET(AS37,-$B40,-AR$4+$B40)/OFFSET($I25,-$B40,0),OFFSET(AS37,-$B40,-AR$4+$B40)-SUM($I40:AR40)))</f>
        <v>0</v>
      </c>
      <c r="AT40" s="134">
        <f ca="1">IF(AT$5&lt;=$D40,0,IF(SUM($D40,OFFSET($I25,-$B40,0))&gt;AT$5,OFFSET(AT37,-$B40,-AS$4+$B40)/OFFSET($I25,-$B40,0),OFFSET(AT37,-$B40,-AS$4+$B40)-SUM($I40:AS40)))</f>
        <v>0</v>
      </c>
      <c r="AU40" s="134">
        <f ca="1">IF(AU$5&lt;=$D40,0,IF(SUM($D40,OFFSET($I25,-$B40,0))&gt;AU$5,OFFSET(AU37,-$B40,-AT$4+$B40)/OFFSET($I25,-$B40,0),OFFSET(AU37,-$B40,-AT$4+$B40)-SUM($I40:AT40)))</f>
        <v>0</v>
      </c>
      <c r="AV40" s="134">
        <f ca="1">IF(AV$5&lt;=$D40,0,IF(SUM($D40,OFFSET($I25,-$B40,0))&gt;AV$5,OFFSET(AV37,-$B40,-AU$4+$B40)/OFFSET($I25,-$B40,0),OFFSET(AV37,-$B40,-AU$4+$B40)-SUM($I40:AU40)))</f>
        <v>0</v>
      </c>
      <c r="AW40" s="134">
        <f ca="1">IF(AW$5&lt;=$D40,0,IF(SUM($D40,OFFSET($I25,-$B40,0))&gt;AW$5,OFFSET(AW37,-$B40,-AV$4+$B40)/OFFSET($I25,-$B40,0),OFFSET(AW37,-$B40,-AV$4+$B40)-SUM($I40:AV40)))</f>
        <v>0</v>
      </c>
      <c r="AX40" s="134">
        <f ca="1">IF(AX$5&lt;=$D40,0,IF(SUM($D40,OFFSET($I25,-$B40,0))&gt;AX$5,OFFSET(AX37,-$B40,-AW$4+$B40)/OFFSET($I25,-$B40,0),OFFSET(AX37,-$B40,-AW$4+$B40)-SUM($I40:AW40)))</f>
        <v>0</v>
      </c>
      <c r="AY40" s="134">
        <f ca="1">IF(AY$5&lt;=$D40,0,IF(SUM($D40,OFFSET($I25,-$B40,0))&gt;AY$5,OFFSET(AY37,-$B40,-AX$4+$B40)/OFFSET($I25,-$B40,0),OFFSET(AY37,-$B40,-AX$4+$B40)-SUM($I40:AX40)))</f>
        <v>0</v>
      </c>
      <c r="AZ40" s="134">
        <f ca="1">IF(AZ$5&lt;=$D40,0,IF(SUM($D40,OFFSET($I25,-$B40,0))&gt;AZ$5,OFFSET(AZ37,-$B40,-AY$4+$B40)/OFFSET($I25,-$B40,0),OFFSET(AZ37,-$B40,-AY$4+$B40)-SUM($I40:AY40)))</f>
        <v>0</v>
      </c>
      <c r="BA40" s="134">
        <f ca="1">IF(BA$5&lt;=$D40,0,IF(SUM($D40,OFFSET($I25,-$B40,0))&gt;BA$5,OFFSET(BA37,-$B40,-AZ$4+$B40)/OFFSET($I25,-$B40,0),OFFSET(BA37,-$B40,-AZ$4+$B40)-SUM($I40:AZ40)))</f>
        <v>0</v>
      </c>
      <c r="BB40" s="134">
        <f ca="1">IF(BB$5&lt;=$D40,0,IF(SUM($D40,OFFSET($I25,-$B40,0))&gt;BB$5,OFFSET(BB37,-$B40,-BA$4+$B40)/OFFSET($I25,-$B40,0),OFFSET(BB37,-$B40,-BA$4+$B40)-SUM($I40:BA40)))</f>
        <v>0</v>
      </c>
      <c r="BC40" s="134">
        <f ca="1">IF(BC$5&lt;=$D40,0,IF(SUM($D40,OFFSET($I25,-$B40,0))&gt;BC$5,OFFSET(BC37,-$B40,-BB$4+$B40)/OFFSET($I25,-$B40,0),OFFSET(BC37,-$B40,-BB$4+$B40)-SUM($I40:BB40)))</f>
        <v>0</v>
      </c>
      <c r="BD40" s="134">
        <f ca="1">IF(BD$5&lt;=$D40,0,IF(SUM($D40,OFFSET($I25,-$B40,0))&gt;BD$5,OFFSET(BD37,-$B40,-BC$4+$B40)/OFFSET($I25,-$B40,0),OFFSET(BD37,-$B40,-BC$4+$B40)-SUM($I40:BC40)))</f>
        <v>0</v>
      </c>
      <c r="BE40" s="134">
        <f ca="1">IF(BE$5&lt;=$D40,0,IF(SUM($D40,OFFSET($I25,-$B40,0))&gt;BE$5,OFFSET(BE37,-$B40,-BD$4+$B40)/OFFSET($I25,-$B40,0),OFFSET(BE37,-$B40,-BD$4+$B40)-SUM($I40:BD40)))</f>
        <v>0</v>
      </c>
      <c r="BF40" s="134">
        <f ca="1">IF(BF$5&lt;=$D40,0,IF(SUM($D40,OFFSET($I25,-$B40,0))&gt;BF$5,OFFSET(BF37,-$B40,-BE$4+$B40)/OFFSET($I25,-$B40,0),OFFSET(BF37,-$B40,-BE$4+$B40)-SUM($I40:BE40)))</f>
        <v>0</v>
      </c>
      <c r="BG40" s="134">
        <f ca="1">IF(BG$5&lt;=$D40,0,IF(SUM($D40,OFFSET($I25,-$B40,0))&gt;BG$5,OFFSET(BG37,-$B40,-BF$4+$B40)/OFFSET($I25,-$B40,0),OFFSET(BG37,-$B40,-BF$4+$B40)-SUM($I40:BF40)))</f>
        <v>0</v>
      </c>
      <c r="BH40" s="134">
        <f ca="1">IF(BH$5&lt;=$D40,0,IF(SUM($D40,OFFSET($I25,-$B40,0))&gt;BH$5,OFFSET(BH37,-$B40,-BG$4+$B40)/OFFSET($I25,-$B40,0),OFFSET(BH37,-$B40,-BG$4+$B40)-SUM($I40:BG40)))</f>
        <v>0</v>
      </c>
      <c r="BI40" s="134">
        <f ca="1">IF(BI$5&lt;=$D40,0,IF(SUM($D40,OFFSET($I25,-$B40,0))&gt;BI$5,OFFSET(BI37,-$B40,-BH$4+$B40)/OFFSET($I25,-$B40,0),OFFSET(BI37,-$B40,-BH$4+$B40)-SUM($I40:BH40)))</f>
        <v>0</v>
      </c>
      <c r="BJ40" s="134">
        <f ca="1">IF(BJ$5&lt;=$D40,0,IF(SUM($D40,OFFSET($I25,-$B40,0))&gt;BJ$5,OFFSET(BJ37,-$B40,-BI$4+$B40)/OFFSET($I25,-$B40,0),OFFSET(BJ37,-$B40,-BI$4+$B40)-SUM($I40:BI40)))</f>
        <v>0</v>
      </c>
      <c r="BK40" s="134">
        <f ca="1">IF(BK$5&lt;=$D40,0,IF(SUM($D40,OFFSET($I25,-$B40,0))&gt;BK$5,OFFSET(BK37,-$B40,-BJ$4+$B40)/OFFSET($I25,-$B40,0),OFFSET(BK37,-$B40,-BJ$4+$B40)-SUM($I40:BJ40)))</f>
        <v>0</v>
      </c>
      <c r="BL40" s="134">
        <f ca="1">IF(BL$5&lt;=$D40,0,IF(SUM($D40,OFFSET($I25,-$B40,0))&gt;BL$5,OFFSET(BL37,-$B40,-BK$4+$B40)/OFFSET($I25,-$B40,0),OFFSET(BL37,-$B40,-BK$4+$B40)-SUM($I40:BK40)))</f>
        <v>0</v>
      </c>
      <c r="BM40" s="134">
        <f ca="1">IF(BM$5&lt;=$D40,0,IF(SUM($D40,OFFSET($I25,-$B40,0))&gt;BM$5,OFFSET(BM37,-$B40,-BL$4+$B40)/OFFSET($I25,-$B40,0),OFFSET(BM37,-$B40,-BL$4+$B40)-SUM($I40:BL40)))</f>
        <v>0</v>
      </c>
      <c r="BN40" s="134">
        <f ca="1">IF(BN$5&lt;=$D40,0,IF(SUM($D40,OFFSET($I25,-$B40,0))&gt;BN$5,OFFSET(BN37,-$B40,-BM$4+$B40)/OFFSET($I25,-$B40,0),OFFSET(BN37,-$B40,-BM$4+$B40)-SUM($I40:BM40)))</f>
        <v>0</v>
      </c>
      <c r="BO40" s="134">
        <f ca="1">IF(BO$5&lt;=$D40,0,IF(SUM($D40,OFFSET($I25,-$B40,0))&gt;BO$5,OFFSET(BO37,-$B40,-BN$4+$B40)/OFFSET($I25,-$B40,0),OFFSET(BO37,-$B40,-BN$4+$B40)-SUM($I40:BN40)))</f>
        <v>0</v>
      </c>
      <c r="BP40" s="134">
        <f ca="1">IF(BP$5&lt;=$D40,0,IF(SUM($D40,OFFSET($I25,-$B40,0))&gt;BP$5,OFFSET(BP37,-$B40,-BO$4+$B40)/OFFSET($I25,-$B40,0),OFFSET(BP37,-$B40,-BO$4+$B40)-SUM($I40:BO40)))</f>
        <v>0</v>
      </c>
      <c r="BQ40" s="134">
        <f ca="1">IF(BQ$5&lt;=$D40,0,IF(SUM($D40,OFFSET($I25,-$B40,0))&gt;BQ$5,OFFSET(BQ37,-$B40,-BP$4+$B40)/OFFSET($I25,-$B40,0),OFFSET(BQ37,-$B40,-BP$4+$B40)-SUM($I40:BP40)))</f>
        <v>0</v>
      </c>
      <c r="BR40" s="133">
        <f ca="1">IF(BR$5&lt;=$D40,0,IF(SUM($D40,OFFSET($I25,-$B40,0))&gt;BR$5,OFFSET(BR37,-$B40,-BQ$4+$B40)/OFFSET($I25,-$B40,0),OFFSET(BR37,-$B40,-BQ$4+$B40)-SUM($I40:BQ40)))</f>
        <v>0</v>
      </c>
      <c r="BS40" s="133">
        <f ca="1">IF(BS$5&lt;=$D40,0,IF(SUM($D40,OFFSET($I25,-$B40,0))&gt;BS$5,OFFSET(BS37,-$B40,-BR$4+$B40)/OFFSET($I25,-$B40,0),OFFSET(BS37,-$B40,-BR$4+$B40)-SUM($I40:BR40)))</f>
        <v>0</v>
      </c>
      <c r="BT40" s="133">
        <f ca="1">IF(BT$5&lt;=$D40,0,IF(SUM($D40,OFFSET($I25,-$B40,0))&gt;BT$5,OFFSET(BT37,-$B40,-BS$4+$B40)/OFFSET($I25,-$B40,0),OFFSET(BT37,-$B40,-BS$4+$B40)-SUM($I40:BS40)))</f>
        <v>0</v>
      </c>
    </row>
    <row r="41" spans="2:72" ht="12.75" customHeight="1" outlineLevel="1" x14ac:dyDescent="0.2">
      <c r="B41" s="136">
        <v>7</v>
      </c>
      <c r="D41" s="135">
        <f t="shared" si="20"/>
        <v>2022</v>
      </c>
      <c r="E41" s="83" t="s">
        <v>16</v>
      </c>
      <c r="I41" s="35"/>
      <c r="J41" s="134">
        <f ca="1">IF(J$5&lt;=$D41,0,IF(SUM($D41,OFFSET($I26,-$B41,0))&gt;J$5,OFFSET(J38,-$B41,-I$4+$B41)/OFFSET($I26,-$B41,0),OFFSET(J38,-$B41,-I$4+$B41)-SUM($I41:I41)))</f>
        <v>0</v>
      </c>
      <c r="K41" s="134">
        <f ca="1">IF(K$5&lt;=$D41,0,IF(SUM($D41,OFFSET($I26,-$B41,0))&gt;K$5,OFFSET(K38,-$B41,-J$4+$B41)/OFFSET($I26,-$B41,0),OFFSET(K38,-$B41,-J$4+$B41)-SUM($I41:J41)))</f>
        <v>0</v>
      </c>
      <c r="L41" s="134">
        <f ca="1">IF(L$5&lt;=$D41,0,IF(SUM($D41,OFFSET($I26,-$B41,0))&gt;L$5,OFFSET(L38,-$B41,-K$4+$B41)/OFFSET($I26,-$B41,0),OFFSET(L38,-$B41,-K$4+$B41)-SUM($I41:K41)))</f>
        <v>0</v>
      </c>
      <c r="M41" s="134">
        <f ca="1">IF(M$5&lt;=$D41,0,IF(SUM($D41,OFFSET($I26,-$B41,0))&gt;M$5,OFFSET(M38,-$B41,-L$4+$B41)/OFFSET($I26,-$B41,0),OFFSET(M38,-$B41,-L$4+$B41)-SUM($I41:L41)))</f>
        <v>0</v>
      </c>
      <c r="N41" s="134">
        <f ca="1">IF(N$5&lt;=$D41,0,IF(SUM($D41,OFFSET($I26,-$B41,0))&gt;N$5,OFFSET(N38,-$B41,-M$4+$B41)/OFFSET($I26,-$B41,0),OFFSET(N38,-$B41,-M$4+$B41)-SUM($I41:M41)))</f>
        <v>0</v>
      </c>
      <c r="O41" s="134">
        <f ca="1">IF(O$5&lt;=$D41,0,IF(SUM($D41,OFFSET($I26,-$B41,0))&gt;O$5,OFFSET(O38,-$B41,-N$4+$B41)/OFFSET($I26,-$B41,0),OFFSET(O38,-$B41,-N$4+$B41)-SUM($I41:N41)))</f>
        <v>0</v>
      </c>
      <c r="P41" s="134">
        <f ca="1">IF(P$5&lt;=$D41,0,IF(SUM($D41,OFFSET($I26,-$B41,0))&gt;P$5,OFFSET(P38,-$B41,-O$4+$B41)/OFFSET($I26,-$B41,0),OFFSET(P38,-$B41,-O$4+$B41)-SUM($I41:O41)))</f>
        <v>0</v>
      </c>
      <c r="Q41" s="134">
        <f ca="1">IF(Q$5&lt;=$D41,0,IF(SUM($D41,OFFSET($I26,-$B41,0))&gt;Q$5,OFFSET(Q38,-$B41,-P$4+$B41)/OFFSET($I26,-$B41,0),OFFSET(Q38,-$B41,-P$4+$B41)-SUM($I41:P41)))</f>
        <v>0</v>
      </c>
      <c r="R41" s="134">
        <f ca="1">IF(R$5&lt;=$D41,0,IF(SUM($D41,OFFSET($I26,-$B41,0))&gt;R$5,OFFSET(R38,-$B41,-Q$4+$B41)/OFFSET($I26,-$B41,0),OFFSET(R38,-$B41,-Q$4+$B41)-SUM($I41:Q41)))</f>
        <v>0</v>
      </c>
      <c r="S41" s="134">
        <f ca="1">IF(S$5&lt;=$D41,0,IF(SUM($D41,OFFSET($I26,-$B41,0))&gt;S$5,OFFSET(S38,-$B41,-R$4+$B41)/OFFSET($I26,-$B41,0),OFFSET(S38,-$B41,-R$4+$B41)-SUM($I41:R41)))</f>
        <v>0</v>
      </c>
      <c r="T41" s="134">
        <f ca="1">IF(T$5&lt;=$D41,0,IF(SUM($D41,OFFSET($I26,-$B41,0))&gt;T$5,OFFSET(T38,-$B41,-S$4+$B41)/OFFSET($I26,-$B41,0),OFFSET(T38,-$B41,-S$4+$B41)-SUM($I41:S41)))</f>
        <v>0</v>
      </c>
      <c r="U41" s="134">
        <f ca="1">IF(U$5&lt;=$D41,0,IF(SUM($D41,OFFSET($I26,-$B41,0))&gt;U$5,OFFSET(U38,-$B41,-T$4+$B41)/OFFSET($I26,-$B41,0),OFFSET(U38,-$B41,-T$4+$B41)-SUM($I41:T41)))</f>
        <v>0</v>
      </c>
      <c r="V41" s="134">
        <f ca="1">IF(V$5&lt;=$D41,0,IF(SUM($D41,OFFSET($I26,-$B41,0))&gt;V$5,OFFSET(V38,-$B41,-U$4+$B41)/OFFSET($I26,-$B41,0),OFFSET(V38,-$B41,-U$4+$B41)-SUM($I41:U41)))</f>
        <v>0</v>
      </c>
      <c r="W41" s="134">
        <f ca="1">IF(W$5&lt;=$D41,0,IF(SUM($D41,OFFSET($I26,-$B41,0))&gt;W$5,OFFSET(W38,-$B41,-V$4+$B41)/OFFSET($I26,-$B41,0),OFFSET(W38,-$B41,-V$4+$B41)-SUM($I41:V41)))</f>
        <v>0</v>
      </c>
      <c r="X41" s="134">
        <f ca="1">IF(X$5&lt;=$D41,0,IF(SUM($D41,OFFSET($I26,-$B41,0))&gt;X$5,OFFSET(X38,-$B41,-W$4+$B41)/OFFSET($I26,-$B41,0),OFFSET(X38,-$B41,-W$4+$B41)-SUM($I41:W41)))</f>
        <v>0</v>
      </c>
      <c r="Y41" s="134">
        <f ca="1">IF(Y$5&lt;=$D41,0,IF(SUM($D41,OFFSET($I26,-$B41,0))&gt;Y$5,OFFSET(Y38,-$B41,-X$4+$B41)/OFFSET($I26,-$B41,0),OFFSET(Y38,-$B41,-X$4+$B41)-SUM($I41:X41)))</f>
        <v>0</v>
      </c>
      <c r="Z41" s="134">
        <f ca="1">IF(Z$5&lt;=$D41,0,IF(SUM($D41,OFFSET($I26,-$B41,0))&gt;Z$5,OFFSET(Z38,-$B41,-Y$4+$B41)/OFFSET($I26,-$B41,0),OFFSET(Z38,-$B41,-Y$4+$B41)-SUM($I41:Y41)))</f>
        <v>0</v>
      </c>
      <c r="AA41" s="134">
        <f ca="1">IF(AA$5&lt;=$D41,0,IF(SUM($D41,OFFSET($I26,-$B41,0))&gt;AA$5,OFFSET(AA38,-$B41,-Z$4+$B41)/OFFSET($I26,-$B41,0),OFFSET(AA38,-$B41,-Z$4+$B41)-SUM($I41:Z41)))</f>
        <v>0</v>
      </c>
      <c r="AB41" s="134">
        <f ca="1">IF(AB$5&lt;=$D41,0,IF(SUM($D41,OFFSET($I26,-$B41,0))&gt;AB$5,OFFSET(AB38,-$B41,-AA$4+$B41)/OFFSET($I26,-$B41,0),OFFSET(AB38,-$B41,-AA$4+$B41)-SUM($I41:AA41)))</f>
        <v>0</v>
      </c>
      <c r="AC41" s="134">
        <f ca="1">IF(AC$5&lt;=$D41,0,IF(SUM($D41,OFFSET($I26,-$B41,0))&gt;AC$5,OFFSET(AC38,-$B41,-AB$4+$B41)/OFFSET($I26,-$B41,0),OFFSET(AC38,-$B41,-AB$4+$B41)-SUM($I41:AB41)))</f>
        <v>0</v>
      </c>
      <c r="AD41" s="134">
        <f ca="1">IF(AD$5&lt;=$D41,0,IF(SUM($D41,OFFSET($I26,-$B41,0))&gt;AD$5,OFFSET(AD38,-$B41,-AC$4+$B41)/OFFSET($I26,-$B41,0),OFFSET(AD38,-$B41,-AC$4+$B41)-SUM($I41:AC41)))</f>
        <v>0</v>
      </c>
      <c r="AE41" s="134">
        <f ca="1">IF(AE$5&lt;=$D41,0,IF(SUM($D41,OFFSET($I26,-$B41,0))&gt;AE$5,OFFSET(AE38,-$B41,-AD$4+$B41)/OFFSET($I26,-$B41,0),OFFSET(AE38,-$B41,-AD$4+$B41)-SUM($I41:AD41)))</f>
        <v>0</v>
      </c>
      <c r="AF41" s="134">
        <f ca="1">IF(AF$5&lt;=$D41,0,IF(SUM($D41,OFFSET($I26,-$B41,0))&gt;AF$5,OFFSET(AF38,-$B41,-AE$4+$B41)/OFFSET($I26,-$B41,0),OFFSET(AF38,-$B41,-AE$4+$B41)-SUM($I41:AE41)))</f>
        <v>0</v>
      </c>
      <c r="AG41" s="134">
        <f ca="1">IF(AG$5&lt;=$D41,0,IF(SUM($D41,OFFSET($I26,-$B41,0))&gt;AG$5,OFFSET(AG38,-$B41,-AF$4+$B41)/OFFSET($I26,-$B41,0),OFFSET(AG38,-$B41,-AF$4+$B41)-SUM($I41:AF41)))</f>
        <v>0</v>
      </c>
      <c r="AH41" s="134">
        <f ca="1">IF(AH$5&lt;=$D41,0,IF(SUM($D41,OFFSET($I26,-$B41,0))&gt;AH$5,OFFSET(AH38,-$B41,-AG$4+$B41)/OFFSET($I26,-$B41,0),OFFSET(AH38,-$B41,-AG$4+$B41)-SUM($I41:AG41)))</f>
        <v>0</v>
      </c>
      <c r="AI41" s="134">
        <f ca="1">IF(AI$5&lt;=$D41,0,IF(SUM($D41,OFFSET($I26,-$B41,0))&gt;AI$5,OFFSET(AI38,-$B41,-AH$4+$B41)/OFFSET($I26,-$B41,0),OFFSET(AI38,-$B41,-AH$4+$B41)-SUM($I41:AH41)))</f>
        <v>0</v>
      </c>
      <c r="AJ41" s="134">
        <f ca="1">IF(AJ$5&lt;=$D41,0,IF(SUM($D41,OFFSET($I26,-$B41,0))&gt;AJ$5,OFFSET(AJ38,-$B41,-AI$4+$B41)/OFFSET($I26,-$B41,0),OFFSET(AJ38,-$B41,-AI$4+$B41)-SUM($I41:AI41)))</f>
        <v>0</v>
      </c>
      <c r="AK41" s="134">
        <f ca="1">IF(AK$5&lt;=$D41,0,IF(SUM($D41,OFFSET($I26,-$B41,0))&gt;AK$5,OFFSET(AK38,-$B41,-AJ$4+$B41)/OFFSET($I26,-$B41,0),OFFSET(AK38,-$B41,-AJ$4+$B41)-SUM($I41:AJ41)))</f>
        <v>0</v>
      </c>
      <c r="AL41" s="134">
        <f ca="1">IF(AL$5&lt;=$D41,0,IF(SUM($D41,OFFSET($I26,-$B41,0))&gt;AL$5,OFFSET(AL38,-$B41,-AK$4+$B41)/OFFSET($I26,-$B41,0),OFFSET(AL38,-$B41,-AK$4+$B41)-SUM($I41:AK41)))</f>
        <v>0</v>
      </c>
      <c r="AM41" s="134">
        <f ca="1">IF(AM$5&lt;=$D41,0,IF(SUM($D41,OFFSET($I26,-$B41,0))&gt;AM$5,OFFSET(AM38,-$B41,-AL$4+$B41)/OFFSET($I26,-$B41,0),OFFSET(AM38,-$B41,-AL$4+$B41)-SUM($I41:AL41)))</f>
        <v>0</v>
      </c>
      <c r="AN41" s="134">
        <f ca="1">IF(AN$5&lt;=$D41,0,IF(SUM($D41,OFFSET($I26,-$B41,0))&gt;AN$5,OFFSET(AN38,-$B41,-AM$4+$B41)/OFFSET($I26,-$B41,0),OFFSET(AN38,-$B41,-AM$4+$B41)-SUM($I41:AM41)))</f>
        <v>0</v>
      </c>
      <c r="AO41" s="134">
        <f ca="1">IF(AO$5&lt;=$D41,0,IF(SUM($D41,OFFSET($I26,-$B41,0))&gt;AO$5,OFFSET(AO38,-$B41,-AN$4+$B41)/OFFSET($I26,-$B41,0),OFFSET(AO38,-$B41,-AN$4+$B41)-SUM($I41:AN41)))</f>
        <v>0</v>
      </c>
      <c r="AP41" s="134">
        <f ca="1">IF(AP$5&lt;=$D41,0,IF(SUM($D41,OFFSET($I26,-$B41,0))&gt;AP$5,OFFSET(AP38,-$B41,-AO$4+$B41)/OFFSET($I26,-$B41,0),OFFSET(AP38,-$B41,-AO$4+$B41)-SUM($I41:AO41)))</f>
        <v>0</v>
      </c>
      <c r="AQ41" s="134">
        <f ca="1">IF(AQ$5&lt;=$D41,0,IF(SUM($D41,OFFSET($I26,-$B41,0))&gt;AQ$5,OFFSET(AQ38,-$B41,-AP$4+$B41)/OFFSET($I26,-$B41,0),OFFSET(AQ38,-$B41,-AP$4+$B41)-SUM($I41:AP41)))</f>
        <v>0</v>
      </c>
      <c r="AR41" s="134">
        <f ca="1">IF(AR$5&lt;=$D41,0,IF(SUM($D41,OFFSET($I26,-$B41,0))&gt;AR$5,OFFSET(AR38,-$B41,-AQ$4+$B41)/OFFSET($I26,-$B41,0),OFFSET(AR38,-$B41,-AQ$4+$B41)-SUM($I41:AQ41)))</f>
        <v>0</v>
      </c>
      <c r="AS41" s="134">
        <f ca="1">IF(AS$5&lt;=$D41,0,IF(SUM($D41,OFFSET($I26,-$B41,0))&gt;AS$5,OFFSET(AS38,-$B41,-AR$4+$B41)/OFFSET($I26,-$B41,0),OFFSET(AS38,-$B41,-AR$4+$B41)-SUM($I41:AR41)))</f>
        <v>0</v>
      </c>
      <c r="AT41" s="134">
        <f ca="1">IF(AT$5&lt;=$D41,0,IF(SUM($D41,OFFSET($I26,-$B41,0))&gt;AT$5,OFFSET(AT38,-$B41,-AS$4+$B41)/OFFSET($I26,-$B41,0),OFFSET(AT38,-$B41,-AS$4+$B41)-SUM($I41:AS41)))</f>
        <v>0</v>
      </c>
      <c r="AU41" s="134">
        <f ca="1">IF(AU$5&lt;=$D41,0,IF(SUM($D41,OFFSET($I26,-$B41,0))&gt;AU$5,OFFSET(AU38,-$B41,-AT$4+$B41)/OFFSET($I26,-$B41,0),OFFSET(AU38,-$B41,-AT$4+$B41)-SUM($I41:AT41)))</f>
        <v>0</v>
      </c>
      <c r="AV41" s="134">
        <f ca="1">IF(AV$5&lt;=$D41,0,IF(SUM($D41,OFFSET($I26,-$B41,0))&gt;AV$5,OFFSET(AV38,-$B41,-AU$4+$B41)/OFFSET($I26,-$B41,0),OFFSET(AV38,-$B41,-AU$4+$B41)-SUM($I41:AU41)))</f>
        <v>0</v>
      </c>
      <c r="AW41" s="134">
        <f ca="1">IF(AW$5&lt;=$D41,0,IF(SUM($D41,OFFSET($I26,-$B41,0))&gt;AW$5,OFFSET(AW38,-$B41,-AV$4+$B41)/OFFSET($I26,-$B41,0),OFFSET(AW38,-$B41,-AV$4+$B41)-SUM($I41:AV41)))</f>
        <v>0</v>
      </c>
      <c r="AX41" s="134">
        <f ca="1">IF(AX$5&lt;=$D41,0,IF(SUM($D41,OFFSET($I26,-$B41,0))&gt;AX$5,OFFSET(AX38,-$B41,-AW$4+$B41)/OFFSET($I26,-$B41,0),OFFSET(AX38,-$B41,-AW$4+$B41)-SUM($I41:AW41)))</f>
        <v>0</v>
      </c>
      <c r="AY41" s="134">
        <f ca="1">IF(AY$5&lt;=$D41,0,IF(SUM($D41,OFFSET($I26,-$B41,0))&gt;AY$5,OFFSET(AY38,-$B41,-AX$4+$B41)/OFFSET($I26,-$B41,0),OFFSET(AY38,-$B41,-AX$4+$B41)-SUM($I41:AX41)))</f>
        <v>0</v>
      </c>
      <c r="AZ41" s="134">
        <f ca="1">IF(AZ$5&lt;=$D41,0,IF(SUM($D41,OFFSET($I26,-$B41,0))&gt;AZ$5,OFFSET(AZ38,-$B41,-AY$4+$B41)/OFFSET($I26,-$B41,0),OFFSET(AZ38,-$B41,-AY$4+$B41)-SUM($I41:AY41)))</f>
        <v>0</v>
      </c>
      <c r="BA41" s="134">
        <f ca="1">IF(BA$5&lt;=$D41,0,IF(SUM($D41,OFFSET($I26,-$B41,0))&gt;BA$5,OFFSET(BA38,-$B41,-AZ$4+$B41)/OFFSET($I26,-$B41,0),OFFSET(BA38,-$B41,-AZ$4+$B41)-SUM($I41:AZ41)))</f>
        <v>0</v>
      </c>
      <c r="BB41" s="134">
        <f ca="1">IF(BB$5&lt;=$D41,0,IF(SUM($D41,OFFSET($I26,-$B41,0))&gt;BB$5,OFFSET(BB38,-$B41,-BA$4+$B41)/OFFSET($I26,-$B41,0),OFFSET(BB38,-$B41,-BA$4+$B41)-SUM($I41:BA41)))</f>
        <v>0</v>
      </c>
      <c r="BC41" s="134">
        <f ca="1">IF(BC$5&lt;=$D41,0,IF(SUM($D41,OFFSET($I26,-$B41,0))&gt;BC$5,OFFSET(BC38,-$B41,-BB$4+$B41)/OFFSET($I26,-$B41,0),OFFSET(BC38,-$B41,-BB$4+$B41)-SUM($I41:BB41)))</f>
        <v>0</v>
      </c>
      <c r="BD41" s="134">
        <f ca="1">IF(BD$5&lt;=$D41,0,IF(SUM($D41,OFFSET($I26,-$B41,0))&gt;BD$5,OFFSET(BD38,-$B41,-BC$4+$B41)/OFFSET($I26,-$B41,0),OFFSET(BD38,-$B41,-BC$4+$B41)-SUM($I41:BC41)))</f>
        <v>0</v>
      </c>
      <c r="BE41" s="134">
        <f ca="1">IF(BE$5&lt;=$D41,0,IF(SUM($D41,OFFSET($I26,-$B41,0))&gt;BE$5,OFFSET(BE38,-$B41,-BD$4+$B41)/OFFSET($I26,-$B41,0),OFFSET(BE38,-$B41,-BD$4+$B41)-SUM($I41:BD41)))</f>
        <v>0</v>
      </c>
      <c r="BF41" s="134">
        <f ca="1">IF(BF$5&lt;=$D41,0,IF(SUM($D41,OFFSET($I26,-$B41,0))&gt;BF$5,OFFSET(BF38,-$B41,-BE$4+$B41)/OFFSET($I26,-$B41,0),OFFSET(BF38,-$B41,-BE$4+$B41)-SUM($I41:BE41)))</f>
        <v>0</v>
      </c>
      <c r="BG41" s="134">
        <f ca="1">IF(BG$5&lt;=$D41,0,IF(SUM($D41,OFFSET($I26,-$B41,0))&gt;BG$5,OFFSET(BG38,-$B41,-BF$4+$B41)/OFFSET($I26,-$B41,0),OFFSET(BG38,-$B41,-BF$4+$B41)-SUM($I41:BF41)))</f>
        <v>0</v>
      </c>
      <c r="BH41" s="134">
        <f ca="1">IF(BH$5&lt;=$D41,0,IF(SUM($D41,OFFSET($I26,-$B41,0))&gt;BH$5,OFFSET(BH38,-$B41,-BG$4+$B41)/OFFSET($I26,-$B41,0),OFFSET(BH38,-$B41,-BG$4+$B41)-SUM($I41:BG41)))</f>
        <v>0</v>
      </c>
      <c r="BI41" s="134">
        <f ca="1">IF(BI$5&lt;=$D41,0,IF(SUM($D41,OFFSET($I26,-$B41,0))&gt;BI$5,OFFSET(BI38,-$B41,-BH$4+$B41)/OFFSET($I26,-$B41,0),OFFSET(BI38,-$B41,-BH$4+$B41)-SUM($I41:BH41)))</f>
        <v>0</v>
      </c>
      <c r="BJ41" s="134">
        <f ca="1">IF(BJ$5&lt;=$D41,0,IF(SUM($D41,OFFSET($I26,-$B41,0))&gt;BJ$5,OFFSET(BJ38,-$B41,-BI$4+$B41)/OFFSET($I26,-$B41,0),OFFSET(BJ38,-$B41,-BI$4+$B41)-SUM($I41:BI41)))</f>
        <v>0</v>
      </c>
      <c r="BK41" s="134">
        <f ca="1">IF(BK$5&lt;=$D41,0,IF(SUM($D41,OFFSET($I26,-$B41,0))&gt;BK$5,OFFSET(BK38,-$B41,-BJ$4+$B41)/OFFSET($I26,-$B41,0),OFFSET(BK38,-$B41,-BJ$4+$B41)-SUM($I41:BJ41)))</f>
        <v>0</v>
      </c>
      <c r="BL41" s="134">
        <f ca="1">IF(BL$5&lt;=$D41,0,IF(SUM($D41,OFFSET($I26,-$B41,0))&gt;BL$5,OFFSET(BL38,-$B41,-BK$4+$B41)/OFFSET($I26,-$B41,0),OFFSET(BL38,-$B41,-BK$4+$B41)-SUM($I41:BK41)))</f>
        <v>0</v>
      </c>
      <c r="BM41" s="134">
        <f ca="1">IF(BM$5&lt;=$D41,0,IF(SUM($D41,OFFSET($I26,-$B41,0))&gt;BM$5,OFFSET(BM38,-$B41,-BL$4+$B41)/OFFSET($I26,-$B41,0),OFFSET(BM38,-$B41,-BL$4+$B41)-SUM($I41:BL41)))</f>
        <v>0</v>
      </c>
      <c r="BN41" s="134">
        <f ca="1">IF(BN$5&lt;=$D41,0,IF(SUM($D41,OFFSET($I26,-$B41,0))&gt;BN$5,OFFSET(BN38,-$B41,-BM$4+$B41)/OFFSET($I26,-$B41,0),OFFSET(BN38,-$B41,-BM$4+$B41)-SUM($I41:BM41)))</f>
        <v>0</v>
      </c>
      <c r="BO41" s="134">
        <f ca="1">IF(BO$5&lt;=$D41,0,IF(SUM($D41,OFFSET($I26,-$B41,0))&gt;BO$5,OFFSET(BO38,-$B41,-BN$4+$B41)/OFFSET($I26,-$B41,0),OFFSET(BO38,-$B41,-BN$4+$B41)-SUM($I41:BN41)))</f>
        <v>0</v>
      </c>
      <c r="BP41" s="134">
        <f ca="1">IF(BP$5&lt;=$D41,0,IF(SUM($D41,OFFSET($I26,-$B41,0))&gt;BP$5,OFFSET(BP38,-$B41,-BO$4+$B41)/OFFSET($I26,-$B41,0),OFFSET(BP38,-$B41,-BO$4+$B41)-SUM($I41:BO41)))</f>
        <v>0</v>
      </c>
      <c r="BQ41" s="134">
        <f ca="1">IF(BQ$5&lt;=$D41,0,IF(SUM($D41,OFFSET($I26,-$B41,0))&gt;BQ$5,OFFSET(BQ38,-$B41,-BP$4+$B41)/OFFSET($I26,-$B41,0),OFFSET(BQ38,-$B41,-BP$4+$B41)-SUM($I41:BP41)))</f>
        <v>0</v>
      </c>
      <c r="BR41" s="133">
        <f ca="1">IF(BR$5&lt;=$D41,0,IF(SUM($D41,OFFSET($I26,-$B41,0))&gt;BR$5,OFFSET(BR38,-$B41,-BQ$4+$B41)/OFFSET($I26,-$B41,0),OFFSET(BR38,-$B41,-BQ$4+$B41)-SUM($I41:BQ41)))</f>
        <v>0</v>
      </c>
      <c r="BS41" s="133">
        <f ca="1">IF(BS$5&lt;=$D41,0,IF(SUM($D41,OFFSET($I26,-$B41,0))&gt;BS$5,OFFSET(BS38,-$B41,-BR$4+$B41)/OFFSET($I26,-$B41,0),OFFSET(BS38,-$B41,-BR$4+$B41)-SUM($I41:BR41)))</f>
        <v>0</v>
      </c>
      <c r="BT41" s="133">
        <f ca="1">IF(BT$5&lt;=$D41,0,IF(SUM($D41,OFFSET($I26,-$B41,0))&gt;BT$5,OFFSET(BT38,-$B41,-BS$4+$B41)/OFFSET($I26,-$B41,0),OFFSET(BT38,-$B41,-BS$4+$B41)-SUM($I41:BS41)))</f>
        <v>0</v>
      </c>
    </row>
    <row r="42" spans="2:72" ht="12.75" customHeight="1" outlineLevel="1" x14ac:dyDescent="0.2">
      <c r="B42" s="136">
        <v>8</v>
      </c>
      <c r="D42" s="135">
        <f t="shared" si="20"/>
        <v>2023</v>
      </c>
      <c r="E42" s="83" t="s">
        <v>16</v>
      </c>
      <c r="I42" s="35"/>
      <c r="J42" s="134">
        <f ca="1">IF(J$5&lt;=$D42,0,IF(SUM($D42,OFFSET($I27,-$B42,0))&gt;J$5,OFFSET(J39,-$B42,-I$4+$B42)/OFFSET($I27,-$B42,0),OFFSET(J39,-$B42,-I$4+$B42)-SUM($I42:I42)))</f>
        <v>0</v>
      </c>
      <c r="K42" s="134">
        <f ca="1">IF(K$5&lt;=$D42,0,IF(SUM($D42,OFFSET($I27,-$B42,0))&gt;K$5,OFFSET(K39,-$B42,-J$4+$B42)/OFFSET($I27,-$B42,0),OFFSET(K39,-$B42,-J$4+$B42)-SUM($I42:J42)))</f>
        <v>0</v>
      </c>
      <c r="L42" s="134">
        <f ca="1">IF(L$5&lt;=$D42,0,IF(SUM($D42,OFFSET($I27,-$B42,0))&gt;L$5,OFFSET(L39,-$B42,-K$4+$B42)/OFFSET($I27,-$B42,0),OFFSET(L39,-$B42,-K$4+$B42)-SUM($I42:K42)))</f>
        <v>0</v>
      </c>
      <c r="M42" s="134">
        <f ca="1">IF(M$5&lt;=$D42,0,IF(SUM($D42,OFFSET($I27,-$B42,0))&gt;M$5,OFFSET(M39,-$B42,-L$4+$B42)/OFFSET($I27,-$B42,0),OFFSET(M39,-$B42,-L$4+$B42)-SUM($I42:L42)))</f>
        <v>0</v>
      </c>
      <c r="N42" s="134">
        <f ca="1">IF(N$5&lt;=$D42,0,IF(SUM($D42,OFFSET($I27,-$B42,0))&gt;N$5,OFFSET(N39,-$B42,-M$4+$B42)/OFFSET($I27,-$B42,0),OFFSET(N39,-$B42,-M$4+$B42)-SUM($I42:M42)))</f>
        <v>0</v>
      </c>
      <c r="O42" s="134">
        <f ca="1">IF(O$5&lt;=$D42,0,IF(SUM($D42,OFFSET($I27,-$B42,0))&gt;O$5,OFFSET(O39,-$B42,-N$4+$B42)/OFFSET($I27,-$B42,0),OFFSET(O39,-$B42,-N$4+$B42)-SUM($I42:N42)))</f>
        <v>0</v>
      </c>
      <c r="P42" s="134">
        <f ca="1">IF(P$5&lt;=$D42,0,IF(SUM($D42,OFFSET($I27,-$B42,0))&gt;P$5,OFFSET(P39,-$B42,-O$4+$B42)/OFFSET($I27,-$B42,0),OFFSET(P39,-$B42,-O$4+$B42)-SUM($I42:O42)))</f>
        <v>0</v>
      </c>
      <c r="Q42" s="134">
        <f ca="1">IF(Q$5&lt;=$D42,0,IF(SUM($D42,OFFSET($I27,-$B42,0))&gt;Q$5,OFFSET(Q39,-$B42,-P$4+$B42)/OFFSET($I27,-$B42,0),OFFSET(Q39,-$B42,-P$4+$B42)-SUM($I42:P42)))</f>
        <v>0</v>
      </c>
      <c r="R42" s="134">
        <f ca="1">IF(R$5&lt;=$D42,0,IF(SUM($D42,OFFSET($I27,-$B42,0))&gt;R$5,OFFSET(R39,-$B42,-Q$4+$B42)/OFFSET($I27,-$B42,0),OFFSET(R39,-$B42,-Q$4+$B42)-SUM($I42:Q42)))</f>
        <v>0</v>
      </c>
      <c r="S42" s="134">
        <f ca="1">IF(S$5&lt;=$D42,0,IF(SUM($D42,OFFSET($I27,-$B42,0))&gt;S$5,OFFSET(S39,-$B42,-R$4+$B42)/OFFSET($I27,-$B42,0),OFFSET(S39,-$B42,-R$4+$B42)-SUM($I42:R42)))</f>
        <v>0</v>
      </c>
      <c r="T42" s="134">
        <f ca="1">IF(T$5&lt;=$D42,0,IF(SUM($D42,OFFSET($I27,-$B42,0))&gt;T$5,OFFSET(T39,-$B42,-S$4+$B42)/OFFSET($I27,-$B42,0),OFFSET(T39,-$B42,-S$4+$B42)-SUM($I42:S42)))</f>
        <v>0</v>
      </c>
      <c r="U42" s="134">
        <f ca="1">IF(U$5&lt;=$D42,0,IF(SUM($D42,OFFSET($I27,-$B42,0))&gt;U$5,OFFSET(U39,-$B42,-T$4+$B42)/OFFSET($I27,-$B42,0),OFFSET(U39,-$B42,-T$4+$B42)-SUM($I42:T42)))</f>
        <v>0</v>
      </c>
      <c r="V42" s="134">
        <f ca="1">IF(V$5&lt;=$D42,0,IF(SUM($D42,OFFSET($I27,-$B42,0))&gt;V$5,OFFSET(V39,-$B42,-U$4+$B42)/OFFSET($I27,-$B42,0),OFFSET(V39,-$B42,-U$4+$B42)-SUM($I42:U42)))</f>
        <v>0</v>
      </c>
      <c r="W42" s="134">
        <f ca="1">IF(W$5&lt;=$D42,0,IF(SUM($D42,OFFSET($I27,-$B42,0))&gt;W$5,OFFSET(W39,-$B42,-V$4+$B42)/OFFSET($I27,-$B42,0),OFFSET(W39,-$B42,-V$4+$B42)-SUM($I42:V42)))</f>
        <v>0</v>
      </c>
      <c r="X42" s="134">
        <f ca="1">IF(X$5&lt;=$D42,0,IF(SUM($D42,OFFSET($I27,-$B42,0))&gt;X$5,OFFSET(X39,-$B42,-W$4+$B42)/OFFSET($I27,-$B42,0),OFFSET(X39,-$B42,-W$4+$B42)-SUM($I42:W42)))</f>
        <v>0</v>
      </c>
      <c r="Y42" s="134">
        <f ca="1">IF(Y$5&lt;=$D42,0,IF(SUM($D42,OFFSET($I27,-$B42,0))&gt;Y$5,OFFSET(Y39,-$B42,-X$4+$B42)/OFFSET($I27,-$B42,0),OFFSET(Y39,-$B42,-X$4+$B42)-SUM($I42:X42)))</f>
        <v>0</v>
      </c>
      <c r="Z42" s="134">
        <f ca="1">IF(Z$5&lt;=$D42,0,IF(SUM($D42,OFFSET($I27,-$B42,0))&gt;Z$5,OFFSET(Z39,-$B42,-Y$4+$B42)/OFFSET($I27,-$B42,0),OFFSET(Z39,-$B42,-Y$4+$B42)-SUM($I42:Y42)))</f>
        <v>0</v>
      </c>
      <c r="AA42" s="134">
        <f ca="1">IF(AA$5&lt;=$D42,0,IF(SUM($D42,OFFSET($I27,-$B42,0))&gt;AA$5,OFFSET(AA39,-$B42,-Z$4+$B42)/OFFSET($I27,-$B42,0),OFFSET(AA39,-$B42,-Z$4+$B42)-SUM($I42:Z42)))</f>
        <v>0</v>
      </c>
      <c r="AB42" s="134">
        <f ca="1">IF(AB$5&lt;=$D42,0,IF(SUM($D42,OFFSET($I27,-$B42,0))&gt;AB$5,OFFSET(AB39,-$B42,-AA$4+$B42)/OFFSET($I27,-$B42,0),OFFSET(AB39,-$B42,-AA$4+$B42)-SUM($I42:AA42)))</f>
        <v>0</v>
      </c>
      <c r="AC42" s="134">
        <f ca="1">IF(AC$5&lt;=$D42,0,IF(SUM($D42,OFFSET($I27,-$B42,0))&gt;AC$5,OFFSET(AC39,-$B42,-AB$4+$B42)/OFFSET($I27,-$B42,0),OFFSET(AC39,-$B42,-AB$4+$B42)-SUM($I42:AB42)))</f>
        <v>0</v>
      </c>
      <c r="AD42" s="134">
        <f ca="1">IF(AD$5&lt;=$D42,0,IF(SUM($D42,OFFSET($I27,-$B42,0))&gt;AD$5,OFFSET(AD39,-$B42,-AC$4+$B42)/OFFSET($I27,-$B42,0),OFFSET(AD39,-$B42,-AC$4+$B42)-SUM($I42:AC42)))</f>
        <v>0</v>
      </c>
      <c r="AE42" s="134">
        <f ca="1">IF(AE$5&lt;=$D42,0,IF(SUM($D42,OFFSET($I27,-$B42,0))&gt;AE$5,OFFSET(AE39,-$B42,-AD$4+$B42)/OFFSET($I27,-$B42,0),OFFSET(AE39,-$B42,-AD$4+$B42)-SUM($I42:AD42)))</f>
        <v>0</v>
      </c>
      <c r="AF42" s="134">
        <f ca="1">IF(AF$5&lt;=$D42,0,IF(SUM($D42,OFFSET($I27,-$B42,0))&gt;AF$5,OFFSET(AF39,-$B42,-AE$4+$B42)/OFFSET($I27,-$B42,0),OFFSET(AF39,-$B42,-AE$4+$B42)-SUM($I42:AE42)))</f>
        <v>0</v>
      </c>
      <c r="AG42" s="134">
        <f ca="1">IF(AG$5&lt;=$D42,0,IF(SUM($D42,OFFSET($I27,-$B42,0))&gt;AG$5,OFFSET(AG39,-$B42,-AF$4+$B42)/OFFSET($I27,-$B42,0),OFFSET(AG39,-$B42,-AF$4+$B42)-SUM($I42:AF42)))</f>
        <v>0</v>
      </c>
      <c r="AH42" s="134">
        <f ca="1">IF(AH$5&lt;=$D42,0,IF(SUM($D42,OFFSET($I27,-$B42,0))&gt;AH$5,OFFSET(AH39,-$B42,-AG$4+$B42)/OFFSET($I27,-$B42,0),OFFSET(AH39,-$B42,-AG$4+$B42)-SUM($I42:AG42)))</f>
        <v>0</v>
      </c>
      <c r="AI42" s="134">
        <f ca="1">IF(AI$5&lt;=$D42,0,IF(SUM($D42,OFFSET($I27,-$B42,0))&gt;AI$5,OFFSET(AI39,-$B42,-AH$4+$B42)/OFFSET($I27,-$B42,0),OFFSET(AI39,-$B42,-AH$4+$B42)-SUM($I42:AH42)))</f>
        <v>0</v>
      </c>
      <c r="AJ42" s="134">
        <f ca="1">IF(AJ$5&lt;=$D42,0,IF(SUM($D42,OFFSET($I27,-$B42,0))&gt;AJ$5,OFFSET(AJ39,-$B42,-AI$4+$B42)/OFFSET($I27,-$B42,0),OFFSET(AJ39,-$B42,-AI$4+$B42)-SUM($I42:AI42)))</f>
        <v>0</v>
      </c>
      <c r="AK42" s="134">
        <f ca="1">IF(AK$5&lt;=$D42,0,IF(SUM($D42,OFFSET($I27,-$B42,0))&gt;AK$5,OFFSET(AK39,-$B42,-AJ$4+$B42)/OFFSET($I27,-$B42,0),OFFSET(AK39,-$B42,-AJ$4+$B42)-SUM($I42:AJ42)))</f>
        <v>0</v>
      </c>
      <c r="AL42" s="134">
        <f ca="1">IF(AL$5&lt;=$D42,0,IF(SUM($D42,OFFSET($I27,-$B42,0))&gt;AL$5,OFFSET(AL39,-$B42,-AK$4+$B42)/OFFSET($I27,-$B42,0),OFFSET(AL39,-$B42,-AK$4+$B42)-SUM($I42:AK42)))</f>
        <v>0</v>
      </c>
      <c r="AM42" s="134">
        <f ca="1">IF(AM$5&lt;=$D42,0,IF(SUM($D42,OFFSET($I27,-$B42,0))&gt;AM$5,OFFSET(AM39,-$B42,-AL$4+$B42)/OFFSET($I27,-$B42,0),OFFSET(AM39,-$B42,-AL$4+$B42)-SUM($I42:AL42)))</f>
        <v>0</v>
      </c>
      <c r="AN42" s="134">
        <f ca="1">IF(AN$5&lt;=$D42,0,IF(SUM($D42,OFFSET($I27,-$B42,0))&gt;AN$5,OFFSET(AN39,-$B42,-AM$4+$B42)/OFFSET($I27,-$B42,0),OFFSET(AN39,-$B42,-AM$4+$B42)-SUM($I42:AM42)))</f>
        <v>0</v>
      </c>
      <c r="AO42" s="134">
        <f ca="1">IF(AO$5&lt;=$D42,0,IF(SUM($D42,OFFSET($I27,-$B42,0))&gt;AO$5,OFFSET(AO39,-$B42,-AN$4+$B42)/OFFSET($I27,-$B42,0),OFFSET(AO39,-$B42,-AN$4+$B42)-SUM($I42:AN42)))</f>
        <v>0</v>
      </c>
      <c r="AP42" s="134">
        <f ca="1">IF(AP$5&lt;=$D42,0,IF(SUM($D42,OFFSET($I27,-$B42,0))&gt;AP$5,OFFSET(AP39,-$B42,-AO$4+$B42)/OFFSET($I27,-$B42,0),OFFSET(AP39,-$B42,-AO$4+$B42)-SUM($I42:AO42)))</f>
        <v>0</v>
      </c>
      <c r="AQ42" s="134">
        <f ca="1">IF(AQ$5&lt;=$D42,0,IF(SUM($D42,OFFSET($I27,-$B42,0))&gt;AQ$5,OFFSET(AQ39,-$B42,-AP$4+$B42)/OFFSET($I27,-$B42,0),OFFSET(AQ39,-$B42,-AP$4+$B42)-SUM($I42:AP42)))</f>
        <v>0</v>
      </c>
      <c r="AR42" s="134">
        <f ca="1">IF(AR$5&lt;=$D42,0,IF(SUM($D42,OFFSET($I27,-$B42,0))&gt;AR$5,OFFSET(AR39,-$B42,-AQ$4+$B42)/OFFSET($I27,-$B42,0),OFFSET(AR39,-$B42,-AQ$4+$B42)-SUM($I42:AQ42)))</f>
        <v>0</v>
      </c>
      <c r="AS42" s="134">
        <f ca="1">IF(AS$5&lt;=$D42,0,IF(SUM($D42,OFFSET($I27,-$B42,0))&gt;AS$5,OFFSET(AS39,-$B42,-AR$4+$B42)/OFFSET($I27,-$B42,0),OFFSET(AS39,-$B42,-AR$4+$B42)-SUM($I42:AR42)))</f>
        <v>0</v>
      </c>
      <c r="AT42" s="134">
        <f ca="1">IF(AT$5&lt;=$D42,0,IF(SUM($D42,OFFSET($I27,-$B42,0))&gt;AT$5,OFFSET(AT39,-$B42,-AS$4+$B42)/OFFSET($I27,-$B42,0),OFFSET(AT39,-$B42,-AS$4+$B42)-SUM($I42:AS42)))</f>
        <v>0</v>
      </c>
      <c r="AU42" s="134">
        <f ca="1">IF(AU$5&lt;=$D42,0,IF(SUM($D42,OFFSET($I27,-$B42,0))&gt;AU$5,OFFSET(AU39,-$B42,-AT$4+$B42)/OFFSET($I27,-$B42,0),OFFSET(AU39,-$B42,-AT$4+$B42)-SUM($I42:AT42)))</f>
        <v>0</v>
      </c>
      <c r="AV42" s="134">
        <f ca="1">IF(AV$5&lt;=$D42,0,IF(SUM($D42,OFFSET($I27,-$B42,0))&gt;AV$5,OFFSET(AV39,-$B42,-AU$4+$B42)/OFFSET($I27,-$B42,0),OFFSET(AV39,-$B42,-AU$4+$B42)-SUM($I42:AU42)))</f>
        <v>0</v>
      </c>
      <c r="AW42" s="134">
        <f ca="1">IF(AW$5&lt;=$D42,0,IF(SUM($D42,OFFSET($I27,-$B42,0))&gt;AW$5,OFFSET(AW39,-$B42,-AV$4+$B42)/OFFSET($I27,-$B42,0),OFFSET(AW39,-$B42,-AV$4+$B42)-SUM($I42:AV42)))</f>
        <v>0</v>
      </c>
      <c r="AX42" s="134">
        <f ca="1">IF(AX$5&lt;=$D42,0,IF(SUM($D42,OFFSET($I27,-$B42,0))&gt;AX$5,OFFSET(AX39,-$B42,-AW$4+$B42)/OFFSET($I27,-$B42,0),OFFSET(AX39,-$B42,-AW$4+$B42)-SUM($I42:AW42)))</f>
        <v>0</v>
      </c>
      <c r="AY42" s="134">
        <f ca="1">IF(AY$5&lt;=$D42,0,IF(SUM($D42,OFFSET($I27,-$B42,0))&gt;AY$5,OFFSET(AY39,-$B42,-AX$4+$B42)/OFFSET($I27,-$B42,0),OFFSET(AY39,-$B42,-AX$4+$B42)-SUM($I42:AX42)))</f>
        <v>0</v>
      </c>
      <c r="AZ42" s="134">
        <f ca="1">IF(AZ$5&lt;=$D42,0,IF(SUM($D42,OFFSET($I27,-$B42,0))&gt;AZ$5,OFFSET(AZ39,-$B42,-AY$4+$B42)/OFFSET($I27,-$B42,0),OFFSET(AZ39,-$B42,-AY$4+$B42)-SUM($I42:AY42)))</f>
        <v>0</v>
      </c>
      <c r="BA42" s="134">
        <f ca="1">IF(BA$5&lt;=$D42,0,IF(SUM($D42,OFFSET($I27,-$B42,0))&gt;BA$5,OFFSET(BA39,-$B42,-AZ$4+$B42)/OFFSET($I27,-$B42,0),OFFSET(BA39,-$B42,-AZ$4+$B42)-SUM($I42:AZ42)))</f>
        <v>0</v>
      </c>
      <c r="BB42" s="134">
        <f ca="1">IF(BB$5&lt;=$D42,0,IF(SUM($D42,OFFSET($I27,-$B42,0))&gt;BB$5,OFFSET(BB39,-$B42,-BA$4+$B42)/OFFSET($I27,-$B42,0),OFFSET(BB39,-$B42,-BA$4+$B42)-SUM($I42:BA42)))</f>
        <v>0</v>
      </c>
      <c r="BC42" s="134">
        <f ca="1">IF(BC$5&lt;=$D42,0,IF(SUM($D42,OFFSET($I27,-$B42,0))&gt;BC$5,OFFSET(BC39,-$B42,-BB$4+$B42)/OFFSET($I27,-$B42,0),OFFSET(BC39,-$B42,-BB$4+$B42)-SUM($I42:BB42)))</f>
        <v>0</v>
      </c>
      <c r="BD42" s="134">
        <f ca="1">IF(BD$5&lt;=$D42,0,IF(SUM($D42,OFFSET($I27,-$B42,0))&gt;BD$5,OFFSET(BD39,-$B42,-BC$4+$B42)/OFFSET($I27,-$B42,0),OFFSET(BD39,-$B42,-BC$4+$B42)-SUM($I42:BC42)))</f>
        <v>0</v>
      </c>
      <c r="BE42" s="134">
        <f ca="1">IF(BE$5&lt;=$D42,0,IF(SUM($D42,OFFSET($I27,-$B42,0))&gt;BE$5,OFFSET(BE39,-$B42,-BD$4+$B42)/OFFSET($I27,-$B42,0),OFFSET(BE39,-$B42,-BD$4+$B42)-SUM($I42:BD42)))</f>
        <v>0</v>
      </c>
      <c r="BF42" s="134">
        <f ca="1">IF(BF$5&lt;=$D42,0,IF(SUM($D42,OFFSET($I27,-$B42,0))&gt;BF$5,OFFSET(BF39,-$B42,-BE$4+$B42)/OFFSET($I27,-$B42,0),OFFSET(BF39,-$B42,-BE$4+$B42)-SUM($I42:BE42)))</f>
        <v>0</v>
      </c>
      <c r="BG42" s="134">
        <f ca="1">IF(BG$5&lt;=$D42,0,IF(SUM($D42,OFFSET($I27,-$B42,0))&gt;BG$5,OFFSET(BG39,-$B42,-BF$4+$B42)/OFFSET($I27,-$B42,0),OFFSET(BG39,-$B42,-BF$4+$B42)-SUM($I42:BF42)))</f>
        <v>0</v>
      </c>
      <c r="BH42" s="134">
        <f ca="1">IF(BH$5&lt;=$D42,0,IF(SUM($D42,OFFSET($I27,-$B42,0))&gt;BH$5,OFFSET(BH39,-$B42,-BG$4+$B42)/OFFSET($I27,-$B42,0),OFFSET(BH39,-$B42,-BG$4+$B42)-SUM($I42:BG42)))</f>
        <v>0</v>
      </c>
      <c r="BI42" s="134">
        <f ca="1">IF(BI$5&lt;=$D42,0,IF(SUM($D42,OFFSET($I27,-$B42,0))&gt;BI$5,OFFSET(BI39,-$B42,-BH$4+$B42)/OFFSET($I27,-$B42,0),OFFSET(BI39,-$B42,-BH$4+$B42)-SUM($I42:BH42)))</f>
        <v>0</v>
      </c>
      <c r="BJ42" s="134">
        <f ca="1">IF(BJ$5&lt;=$D42,0,IF(SUM($D42,OFFSET($I27,-$B42,0))&gt;BJ$5,OFFSET(BJ39,-$B42,-BI$4+$B42)/OFFSET($I27,-$B42,0),OFFSET(BJ39,-$B42,-BI$4+$B42)-SUM($I42:BI42)))</f>
        <v>0</v>
      </c>
      <c r="BK42" s="134">
        <f ca="1">IF(BK$5&lt;=$D42,0,IF(SUM($D42,OFFSET($I27,-$B42,0))&gt;BK$5,OFFSET(BK39,-$B42,-BJ$4+$B42)/OFFSET($I27,-$B42,0),OFFSET(BK39,-$B42,-BJ$4+$B42)-SUM($I42:BJ42)))</f>
        <v>0</v>
      </c>
      <c r="BL42" s="134">
        <f ca="1">IF(BL$5&lt;=$D42,0,IF(SUM($D42,OFFSET($I27,-$B42,0))&gt;BL$5,OFFSET(BL39,-$B42,-BK$4+$B42)/OFFSET($I27,-$B42,0),OFFSET(BL39,-$B42,-BK$4+$B42)-SUM($I42:BK42)))</f>
        <v>0</v>
      </c>
      <c r="BM42" s="134">
        <f ca="1">IF(BM$5&lt;=$D42,0,IF(SUM($D42,OFFSET($I27,-$B42,0))&gt;BM$5,OFFSET(BM39,-$B42,-BL$4+$B42)/OFFSET($I27,-$B42,0),OFFSET(BM39,-$B42,-BL$4+$B42)-SUM($I42:BL42)))</f>
        <v>0</v>
      </c>
      <c r="BN42" s="134">
        <f ca="1">IF(BN$5&lt;=$D42,0,IF(SUM($D42,OFFSET($I27,-$B42,0))&gt;BN$5,OFFSET(BN39,-$B42,-BM$4+$B42)/OFFSET($I27,-$B42,0),OFFSET(BN39,-$B42,-BM$4+$B42)-SUM($I42:BM42)))</f>
        <v>0</v>
      </c>
      <c r="BO42" s="134">
        <f ca="1">IF(BO$5&lt;=$D42,0,IF(SUM($D42,OFFSET($I27,-$B42,0))&gt;BO$5,OFFSET(BO39,-$B42,-BN$4+$B42)/OFFSET($I27,-$B42,0),OFFSET(BO39,-$B42,-BN$4+$B42)-SUM($I42:BN42)))</f>
        <v>0</v>
      </c>
      <c r="BP42" s="134">
        <f ca="1">IF(BP$5&lt;=$D42,0,IF(SUM($D42,OFFSET($I27,-$B42,0))&gt;BP$5,OFFSET(BP39,-$B42,-BO$4+$B42)/OFFSET($I27,-$B42,0),OFFSET(BP39,-$B42,-BO$4+$B42)-SUM($I42:BO42)))</f>
        <v>0</v>
      </c>
      <c r="BQ42" s="134">
        <f ca="1">IF(BQ$5&lt;=$D42,0,IF(SUM($D42,OFFSET($I27,-$B42,0))&gt;BQ$5,OFFSET(BQ39,-$B42,-BP$4+$B42)/OFFSET($I27,-$B42,0),OFFSET(BQ39,-$B42,-BP$4+$B42)-SUM($I42:BP42)))</f>
        <v>0</v>
      </c>
      <c r="BR42" s="133">
        <f ca="1">IF(BR$5&lt;=$D42,0,IF(SUM($D42,OFFSET($I27,-$B42,0))&gt;BR$5,OFFSET(BR39,-$B42,-BQ$4+$B42)/OFFSET($I27,-$B42,0),OFFSET(BR39,-$B42,-BQ$4+$B42)-SUM($I42:BQ42)))</f>
        <v>0</v>
      </c>
      <c r="BS42" s="133">
        <f ca="1">IF(BS$5&lt;=$D42,0,IF(SUM($D42,OFFSET($I27,-$B42,0))&gt;BS$5,OFFSET(BS39,-$B42,-BR$4+$B42)/OFFSET($I27,-$B42,0),OFFSET(BS39,-$B42,-BR$4+$B42)-SUM($I42:BR42)))</f>
        <v>0</v>
      </c>
      <c r="BT42" s="133">
        <f ca="1">IF(BT$5&lt;=$D42,0,IF(SUM($D42,OFFSET($I27,-$B42,0))&gt;BT$5,OFFSET(BT39,-$B42,-BS$4+$B42)/OFFSET($I27,-$B42,0),OFFSET(BT39,-$B42,-BS$4+$B42)-SUM($I42:BS42)))</f>
        <v>0</v>
      </c>
    </row>
    <row r="43" spans="2:72" ht="12.75" customHeight="1" outlineLevel="1" x14ac:dyDescent="0.2">
      <c r="B43" s="136">
        <v>9</v>
      </c>
      <c r="D43" s="135">
        <f t="shared" si="20"/>
        <v>2024</v>
      </c>
      <c r="E43" s="83" t="s">
        <v>16</v>
      </c>
      <c r="I43" s="35"/>
      <c r="J43" s="134">
        <f ca="1">IF(J$5&lt;=$D43,0,IF(SUM($D43,OFFSET($I28,-$B43,0))&gt;J$5,OFFSET(J40,-$B43,-I$4+$B43)/OFFSET($I28,-$B43,0),OFFSET(J40,-$B43,-I$4+$B43)-SUM($I43:I43)))</f>
        <v>0</v>
      </c>
      <c r="K43" s="134">
        <f ca="1">IF(K$5&lt;=$D43,0,IF(SUM($D43,OFFSET($I28,-$B43,0))&gt;K$5,OFFSET(K40,-$B43,-J$4+$B43)/OFFSET($I28,-$B43,0),OFFSET(K40,-$B43,-J$4+$B43)-SUM($I43:J43)))</f>
        <v>0</v>
      </c>
      <c r="L43" s="134">
        <f ca="1">IF(L$5&lt;=$D43,0,IF(SUM($D43,OFFSET($I28,-$B43,0))&gt;L$5,OFFSET(L40,-$B43,-K$4+$B43)/OFFSET($I28,-$B43,0),OFFSET(L40,-$B43,-K$4+$B43)-SUM($I43:K43)))</f>
        <v>0</v>
      </c>
      <c r="M43" s="134">
        <f ca="1">IF(M$5&lt;=$D43,0,IF(SUM($D43,OFFSET($I28,-$B43,0))&gt;M$5,OFFSET(M40,-$B43,-L$4+$B43)/OFFSET($I28,-$B43,0),OFFSET(M40,-$B43,-L$4+$B43)-SUM($I43:L43)))</f>
        <v>0</v>
      </c>
      <c r="N43" s="134">
        <f ca="1">IF(N$5&lt;=$D43,0,IF(SUM($D43,OFFSET($I28,-$B43,0))&gt;N$5,OFFSET(N40,-$B43,-M$4+$B43)/OFFSET($I28,-$B43,0),OFFSET(N40,-$B43,-M$4+$B43)-SUM($I43:M43)))</f>
        <v>0</v>
      </c>
      <c r="O43" s="134">
        <f ca="1">IF(O$5&lt;=$D43,0,IF(SUM($D43,OFFSET($I28,-$B43,0))&gt;O$5,OFFSET(O40,-$B43,-N$4+$B43)/OFFSET($I28,-$B43,0),OFFSET(O40,-$B43,-N$4+$B43)-SUM($I43:N43)))</f>
        <v>0</v>
      </c>
      <c r="P43" s="134">
        <f ca="1">IF(P$5&lt;=$D43,0,IF(SUM($D43,OFFSET($I28,-$B43,0))&gt;P$5,OFFSET(P40,-$B43,-O$4+$B43)/OFFSET($I28,-$B43,0),OFFSET(P40,-$B43,-O$4+$B43)-SUM($I43:O43)))</f>
        <v>0</v>
      </c>
      <c r="Q43" s="134">
        <f ca="1">IF(Q$5&lt;=$D43,0,IF(SUM($D43,OFFSET($I28,-$B43,0))&gt;Q$5,OFFSET(Q40,-$B43,-P$4+$B43)/OFFSET($I28,-$B43,0),OFFSET(Q40,-$B43,-P$4+$B43)-SUM($I43:P43)))</f>
        <v>0</v>
      </c>
      <c r="R43" s="134">
        <f ca="1">IF(R$5&lt;=$D43,0,IF(SUM($D43,OFFSET($I28,-$B43,0))&gt;R$5,OFFSET(R40,-$B43,-Q$4+$B43)/OFFSET($I28,-$B43,0),OFFSET(R40,-$B43,-Q$4+$B43)-SUM($I43:Q43)))</f>
        <v>0</v>
      </c>
      <c r="S43" s="134">
        <f ca="1">IF(S$5&lt;=$D43,0,IF(SUM($D43,OFFSET($I28,-$B43,0))&gt;S$5,OFFSET(S40,-$B43,-R$4+$B43)/OFFSET($I28,-$B43,0),OFFSET(S40,-$B43,-R$4+$B43)-SUM($I43:R43)))</f>
        <v>0</v>
      </c>
      <c r="T43" s="134">
        <f ca="1">IF(T$5&lt;=$D43,0,IF(SUM($D43,OFFSET($I28,-$B43,0))&gt;T$5,OFFSET(T40,-$B43,-S$4+$B43)/OFFSET($I28,-$B43,0),OFFSET(T40,-$B43,-S$4+$B43)-SUM($I43:S43)))</f>
        <v>0</v>
      </c>
      <c r="U43" s="134">
        <f ca="1">IF(U$5&lt;=$D43,0,IF(SUM($D43,OFFSET($I28,-$B43,0))&gt;U$5,OFFSET(U40,-$B43,-T$4+$B43)/OFFSET($I28,-$B43,0),OFFSET(U40,-$B43,-T$4+$B43)-SUM($I43:T43)))</f>
        <v>0</v>
      </c>
      <c r="V43" s="134">
        <f ca="1">IF(V$5&lt;=$D43,0,IF(SUM($D43,OFFSET($I28,-$B43,0))&gt;V$5,OFFSET(V40,-$B43,-U$4+$B43)/OFFSET($I28,-$B43,0),OFFSET(V40,-$B43,-U$4+$B43)-SUM($I43:U43)))</f>
        <v>0</v>
      </c>
      <c r="W43" s="134">
        <f ca="1">IF(W$5&lt;=$D43,0,IF(SUM($D43,OFFSET($I28,-$B43,0))&gt;W$5,OFFSET(W40,-$B43,-V$4+$B43)/OFFSET($I28,-$B43,0),OFFSET(W40,-$B43,-V$4+$B43)-SUM($I43:V43)))</f>
        <v>0</v>
      </c>
      <c r="X43" s="134">
        <f ca="1">IF(X$5&lt;=$D43,0,IF(SUM($D43,OFFSET($I28,-$B43,0))&gt;X$5,OFFSET(X40,-$B43,-W$4+$B43)/OFFSET($I28,-$B43,0),OFFSET(X40,-$B43,-W$4+$B43)-SUM($I43:W43)))</f>
        <v>0</v>
      </c>
      <c r="Y43" s="134">
        <f ca="1">IF(Y$5&lt;=$D43,0,IF(SUM($D43,OFFSET($I28,-$B43,0))&gt;Y$5,OFFSET(Y40,-$B43,-X$4+$B43)/OFFSET($I28,-$B43,0),OFFSET(Y40,-$B43,-X$4+$B43)-SUM($I43:X43)))</f>
        <v>0</v>
      </c>
      <c r="Z43" s="134">
        <f ca="1">IF(Z$5&lt;=$D43,0,IF(SUM($D43,OFFSET($I28,-$B43,0))&gt;Z$5,OFFSET(Z40,-$B43,-Y$4+$B43)/OFFSET($I28,-$B43,0),OFFSET(Z40,-$B43,-Y$4+$B43)-SUM($I43:Y43)))</f>
        <v>0</v>
      </c>
      <c r="AA43" s="134">
        <f ca="1">IF(AA$5&lt;=$D43,0,IF(SUM($D43,OFFSET($I28,-$B43,0))&gt;AA$5,OFFSET(AA40,-$B43,-Z$4+$B43)/OFFSET($I28,-$B43,0),OFFSET(AA40,-$B43,-Z$4+$B43)-SUM($I43:Z43)))</f>
        <v>0</v>
      </c>
      <c r="AB43" s="134">
        <f ca="1">IF(AB$5&lt;=$D43,0,IF(SUM($D43,OFFSET($I28,-$B43,0))&gt;AB$5,OFFSET(AB40,-$B43,-AA$4+$B43)/OFFSET($I28,-$B43,0),OFFSET(AB40,-$B43,-AA$4+$B43)-SUM($I43:AA43)))</f>
        <v>0</v>
      </c>
      <c r="AC43" s="134">
        <f ca="1">IF(AC$5&lt;=$D43,0,IF(SUM($D43,OFFSET($I28,-$B43,0))&gt;AC$5,OFFSET(AC40,-$B43,-AB$4+$B43)/OFFSET($I28,-$B43,0),OFFSET(AC40,-$B43,-AB$4+$B43)-SUM($I43:AB43)))</f>
        <v>0</v>
      </c>
      <c r="AD43" s="134">
        <f ca="1">IF(AD$5&lt;=$D43,0,IF(SUM($D43,OFFSET($I28,-$B43,0))&gt;AD$5,OFFSET(AD40,-$B43,-AC$4+$B43)/OFFSET($I28,-$B43,0),OFFSET(AD40,-$B43,-AC$4+$B43)-SUM($I43:AC43)))</f>
        <v>0</v>
      </c>
      <c r="AE43" s="134">
        <f ca="1">IF(AE$5&lt;=$D43,0,IF(SUM($D43,OFFSET($I28,-$B43,0))&gt;AE$5,OFFSET(AE40,-$B43,-AD$4+$B43)/OFFSET($I28,-$B43,0),OFFSET(AE40,-$B43,-AD$4+$B43)-SUM($I43:AD43)))</f>
        <v>0</v>
      </c>
      <c r="AF43" s="134">
        <f ca="1">IF(AF$5&lt;=$D43,0,IF(SUM($D43,OFFSET($I28,-$B43,0))&gt;AF$5,OFFSET(AF40,-$B43,-AE$4+$B43)/OFFSET($I28,-$B43,0),OFFSET(AF40,-$B43,-AE$4+$B43)-SUM($I43:AE43)))</f>
        <v>0</v>
      </c>
      <c r="AG43" s="134">
        <f ca="1">IF(AG$5&lt;=$D43,0,IF(SUM($D43,OFFSET($I28,-$B43,0))&gt;AG$5,OFFSET(AG40,-$B43,-AF$4+$B43)/OFFSET($I28,-$B43,0),OFFSET(AG40,-$B43,-AF$4+$B43)-SUM($I43:AF43)))</f>
        <v>0</v>
      </c>
      <c r="AH43" s="134">
        <f ca="1">IF(AH$5&lt;=$D43,0,IF(SUM($D43,OFFSET($I28,-$B43,0))&gt;AH$5,OFFSET(AH40,-$B43,-AG$4+$B43)/OFFSET($I28,-$B43,0),OFFSET(AH40,-$B43,-AG$4+$B43)-SUM($I43:AG43)))</f>
        <v>0</v>
      </c>
      <c r="AI43" s="134">
        <f ca="1">IF(AI$5&lt;=$D43,0,IF(SUM($D43,OFFSET($I28,-$B43,0))&gt;AI$5,OFFSET(AI40,-$B43,-AH$4+$B43)/OFFSET($I28,-$B43,0),OFFSET(AI40,-$B43,-AH$4+$B43)-SUM($I43:AH43)))</f>
        <v>0</v>
      </c>
      <c r="AJ43" s="134">
        <f ca="1">IF(AJ$5&lt;=$D43,0,IF(SUM($D43,OFFSET($I28,-$B43,0))&gt;AJ$5,OFFSET(AJ40,-$B43,-AI$4+$B43)/OFFSET($I28,-$B43,0),OFFSET(AJ40,-$B43,-AI$4+$B43)-SUM($I43:AI43)))</f>
        <v>0</v>
      </c>
      <c r="AK43" s="134">
        <f ca="1">IF(AK$5&lt;=$D43,0,IF(SUM($D43,OFFSET($I28,-$B43,0))&gt;AK$5,OFFSET(AK40,-$B43,-AJ$4+$B43)/OFFSET($I28,-$B43,0),OFFSET(AK40,-$B43,-AJ$4+$B43)-SUM($I43:AJ43)))</f>
        <v>0</v>
      </c>
      <c r="AL43" s="134">
        <f ca="1">IF(AL$5&lt;=$D43,0,IF(SUM($D43,OFFSET($I28,-$B43,0))&gt;AL$5,OFFSET(AL40,-$B43,-AK$4+$B43)/OFFSET($I28,-$B43,0),OFFSET(AL40,-$B43,-AK$4+$B43)-SUM($I43:AK43)))</f>
        <v>0</v>
      </c>
      <c r="AM43" s="134">
        <f ca="1">IF(AM$5&lt;=$D43,0,IF(SUM($D43,OFFSET($I28,-$B43,0))&gt;AM$5,OFFSET(AM40,-$B43,-AL$4+$B43)/OFFSET($I28,-$B43,0),OFFSET(AM40,-$B43,-AL$4+$B43)-SUM($I43:AL43)))</f>
        <v>0</v>
      </c>
      <c r="AN43" s="134">
        <f ca="1">IF(AN$5&lt;=$D43,0,IF(SUM($D43,OFFSET($I28,-$B43,0))&gt;AN$5,OFFSET(AN40,-$B43,-AM$4+$B43)/OFFSET($I28,-$B43,0),OFFSET(AN40,-$B43,-AM$4+$B43)-SUM($I43:AM43)))</f>
        <v>0</v>
      </c>
      <c r="AO43" s="134">
        <f ca="1">IF(AO$5&lt;=$D43,0,IF(SUM($D43,OFFSET($I28,-$B43,0))&gt;AO$5,OFFSET(AO40,-$B43,-AN$4+$B43)/OFFSET($I28,-$B43,0),OFFSET(AO40,-$B43,-AN$4+$B43)-SUM($I43:AN43)))</f>
        <v>0</v>
      </c>
      <c r="AP43" s="134">
        <f ca="1">IF(AP$5&lt;=$D43,0,IF(SUM($D43,OFFSET($I28,-$B43,0))&gt;AP$5,OFFSET(AP40,-$B43,-AO$4+$B43)/OFFSET($I28,-$B43,0),OFFSET(AP40,-$B43,-AO$4+$B43)-SUM($I43:AO43)))</f>
        <v>0</v>
      </c>
      <c r="AQ43" s="134">
        <f ca="1">IF(AQ$5&lt;=$D43,0,IF(SUM($D43,OFFSET($I28,-$B43,0))&gt;AQ$5,OFFSET(AQ40,-$B43,-AP$4+$B43)/OFFSET($I28,-$B43,0),OFFSET(AQ40,-$B43,-AP$4+$B43)-SUM($I43:AP43)))</f>
        <v>0</v>
      </c>
      <c r="AR43" s="134">
        <f ca="1">IF(AR$5&lt;=$D43,0,IF(SUM($D43,OFFSET($I28,-$B43,0))&gt;AR$5,OFFSET(AR40,-$B43,-AQ$4+$B43)/OFFSET($I28,-$B43,0),OFFSET(AR40,-$B43,-AQ$4+$B43)-SUM($I43:AQ43)))</f>
        <v>0</v>
      </c>
      <c r="AS43" s="134">
        <f ca="1">IF(AS$5&lt;=$D43,0,IF(SUM($D43,OFFSET($I28,-$B43,0))&gt;AS$5,OFFSET(AS40,-$B43,-AR$4+$B43)/OFFSET($I28,-$B43,0),OFFSET(AS40,-$B43,-AR$4+$B43)-SUM($I43:AR43)))</f>
        <v>0</v>
      </c>
      <c r="AT43" s="134">
        <f ca="1">IF(AT$5&lt;=$D43,0,IF(SUM($D43,OFFSET($I28,-$B43,0))&gt;AT$5,OFFSET(AT40,-$B43,-AS$4+$B43)/OFFSET($I28,-$B43,0),OFFSET(AT40,-$B43,-AS$4+$B43)-SUM($I43:AS43)))</f>
        <v>0</v>
      </c>
      <c r="AU43" s="134">
        <f ca="1">IF(AU$5&lt;=$D43,0,IF(SUM($D43,OFFSET($I28,-$B43,0))&gt;AU$5,OFFSET(AU40,-$B43,-AT$4+$B43)/OFFSET($I28,-$B43,0),OFFSET(AU40,-$B43,-AT$4+$B43)-SUM($I43:AT43)))</f>
        <v>0</v>
      </c>
      <c r="AV43" s="134">
        <f ca="1">IF(AV$5&lt;=$D43,0,IF(SUM($D43,OFFSET($I28,-$B43,0))&gt;AV$5,OFFSET(AV40,-$B43,-AU$4+$B43)/OFFSET($I28,-$B43,0),OFFSET(AV40,-$B43,-AU$4+$B43)-SUM($I43:AU43)))</f>
        <v>0</v>
      </c>
      <c r="AW43" s="134">
        <f ca="1">IF(AW$5&lt;=$D43,0,IF(SUM($D43,OFFSET($I28,-$B43,0))&gt;AW$5,OFFSET(AW40,-$B43,-AV$4+$B43)/OFFSET($I28,-$B43,0),OFFSET(AW40,-$B43,-AV$4+$B43)-SUM($I43:AV43)))</f>
        <v>0</v>
      </c>
      <c r="AX43" s="134">
        <f ca="1">IF(AX$5&lt;=$D43,0,IF(SUM($D43,OFFSET($I28,-$B43,0))&gt;AX$5,OFFSET(AX40,-$B43,-AW$4+$B43)/OFFSET($I28,-$B43,0),OFFSET(AX40,-$B43,-AW$4+$B43)-SUM($I43:AW43)))</f>
        <v>0</v>
      </c>
      <c r="AY43" s="134">
        <f ca="1">IF(AY$5&lt;=$D43,0,IF(SUM($D43,OFFSET($I28,-$B43,0))&gt;AY$5,OFFSET(AY40,-$B43,-AX$4+$B43)/OFFSET($I28,-$B43,0),OFFSET(AY40,-$B43,-AX$4+$B43)-SUM($I43:AX43)))</f>
        <v>0</v>
      </c>
      <c r="AZ43" s="134">
        <f ca="1">IF(AZ$5&lt;=$D43,0,IF(SUM($D43,OFFSET($I28,-$B43,0))&gt;AZ$5,OFFSET(AZ40,-$B43,-AY$4+$B43)/OFFSET($I28,-$B43,0),OFFSET(AZ40,-$B43,-AY$4+$B43)-SUM($I43:AY43)))</f>
        <v>0</v>
      </c>
      <c r="BA43" s="134">
        <f ca="1">IF(BA$5&lt;=$D43,0,IF(SUM($D43,OFFSET($I28,-$B43,0))&gt;BA$5,OFFSET(BA40,-$B43,-AZ$4+$B43)/OFFSET($I28,-$B43,0),OFFSET(BA40,-$B43,-AZ$4+$B43)-SUM($I43:AZ43)))</f>
        <v>0</v>
      </c>
      <c r="BB43" s="134">
        <f ca="1">IF(BB$5&lt;=$D43,0,IF(SUM($D43,OFFSET($I28,-$B43,0))&gt;BB$5,OFFSET(BB40,-$B43,-BA$4+$B43)/OFFSET($I28,-$B43,0),OFFSET(BB40,-$B43,-BA$4+$B43)-SUM($I43:BA43)))</f>
        <v>0</v>
      </c>
      <c r="BC43" s="134">
        <f ca="1">IF(BC$5&lt;=$D43,0,IF(SUM($D43,OFFSET($I28,-$B43,0))&gt;BC$5,OFFSET(BC40,-$B43,-BB$4+$B43)/OFFSET($I28,-$B43,0),OFFSET(BC40,-$B43,-BB$4+$B43)-SUM($I43:BB43)))</f>
        <v>0</v>
      </c>
      <c r="BD43" s="134">
        <f ca="1">IF(BD$5&lt;=$D43,0,IF(SUM($D43,OFFSET($I28,-$B43,0))&gt;BD$5,OFFSET(BD40,-$B43,-BC$4+$B43)/OFFSET($I28,-$B43,0),OFFSET(BD40,-$B43,-BC$4+$B43)-SUM($I43:BC43)))</f>
        <v>0</v>
      </c>
      <c r="BE43" s="134">
        <f ca="1">IF(BE$5&lt;=$D43,0,IF(SUM($D43,OFFSET($I28,-$B43,0))&gt;BE$5,OFFSET(BE40,-$B43,-BD$4+$B43)/OFFSET($I28,-$B43,0),OFFSET(BE40,-$B43,-BD$4+$B43)-SUM($I43:BD43)))</f>
        <v>0</v>
      </c>
      <c r="BF43" s="134">
        <f ca="1">IF(BF$5&lt;=$D43,0,IF(SUM($D43,OFFSET($I28,-$B43,0))&gt;BF$5,OFFSET(BF40,-$B43,-BE$4+$B43)/OFFSET($I28,-$B43,0),OFFSET(BF40,-$B43,-BE$4+$B43)-SUM($I43:BE43)))</f>
        <v>0</v>
      </c>
      <c r="BG43" s="134">
        <f ca="1">IF(BG$5&lt;=$D43,0,IF(SUM($D43,OFFSET($I28,-$B43,0))&gt;BG$5,OFFSET(BG40,-$B43,-BF$4+$B43)/OFFSET($I28,-$B43,0),OFFSET(BG40,-$B43,-BF$4+$B43)-SUM($I43:BF43)))</f>
        <v>0</v>
      </c>
      <c r="BH43" s="134">
        <f ca="1">IF(BH$5&lt;=$D43,0,IF(SUM($D43,OFFSET($I28,-$B43,0))&gt;BH$5,OFFSET(BH40,-$B43,-BG$4+$B43)/OFFSET($I28,-$B43,0),OFFSET(BH40,-$B43,-BG$4+$B43)-SUM($I43:BG43)))</f>
        <v>0</v>
      </c>
      <c r="BI43" s="134">
        <f ca="1">IF(BI$5&lt;=$D43,0,IF(SUM($D43,OFFSET($I28,-$B43,0))&gt;BI$5,OFFSET(BI40,-$B43,-BH$4+$B43)/OFFSET($I28,-$B43,0),OFFSET(BI40,-$B43,-BH$4+$B43)-SUM($I43:BH43)))</f>
        <v>0</v>
      </c>
      <c r="BJ43" s="134">
        <f ca="1">IF(BJ$5&lt;=$D43,0,IF(SUM($D43,OFFSET($I28,-$B43,0))&gt;BJ$5,OFFSET(BJ40,-$B43,-BI$4+$B43)/OFFSET($I28,-$B43,0),OFFSET(BJ40,-$B43,-BI$4+$B43)-SUM($I43:BI43)))</f>
        <v>0</v>
      </c>
      <c r="BK43" s="134">
        <f ca="1">IF(BK$5&lt;=$D43,0,IF(SUM($D43,OFFSET($I28,-$B43,0))&gt;BK$5,OFFSET(BK40,-$B43,-BJ$4+$B43)/OFFSET($I28,-$B43,0),OFFSET(BK40,-$B43,-BJ$4+$B43)-SUM($I43:BJ43)))</f>
        <v>0</v>
      </c>
      <c r="BL43" s="134">
        <f ca="1">IF(BL$5&lt;=$D43,0,IF(SUM($D43,OFFSET($I28,-$B43,0))&gt;BL$5,OFFSET(BL40,-$B43,-BK$4+$B43)/OFFSET($I28,-$B43,0),OFFSET(BL40,-$B43,-BK$4+$B43)-SUM($I43:BK43)))</f>
        <v>0</v>
      </c>
      <c r="BM43" s="134">
        <f ca="1">IF(BM$5&lt;=$D43,0,IF(SUM($D43,OFFSET($I28,-$B43,0))&gt;BM$5,OFFSET(BM40,-$B43,-BL$4+$B43)/OFFSET($I28,-$B43,0),OFFSET(BM40,-$B43,-BL$4+$B43)-SUM($I43:BL43)))</f>
        <v>0</v>
      </c>
      <c r="BN43" s="134">
        <f ca="1">IF(BN$5&lt;=$D43,0,IF(SUM($D43,OFFSET($I28,-$B43,0))&gt;BN$5,OFFSET(BN40,-$B43,-BM$4+$B43)/OFFSET($I28,-$B43,0),OFFSET(BN40,-$B43,-BM$4+$B43)-SUM($I43:BM43)))</f>
        <v>0</v>
      </c>
      <c r="BO43" s="134">
        <f ca="1">IF(BO$5&lt;=$D43,0,IF(SUM($D43,OFFSET($I28,-$B43,0))&gt;BO$5,OFFSET(BO40,-$B43,-BN$4+$B43)/OFFSET($I28,-$B43,0),OFFSET(BO40,-$B43,-BN$4+$B43)-SUM($I43:BN43)))</f>
        <v>0</v>
      </c>
      <c r="BP43" s="134">
        <f ca="1">IF(BP$5&lt;=$D43,0,IF(SUM($D43,OFFSET($I28,-$B43,0))&gt;BP$5,OFFSET(BP40,-$B43,-BO$4+$B43)/OFFSET($I28,-$B43,0),OFFSET(BP40,-$B43,-BO$4+$B43)-SUM($I43:BO43)))</f>
        <v>0</v>
      </c>
      <c r="BQ43" s="134">
        <f ca="1">IF(BQ$5&lt;=$D43,0,IF(SUM($D43,OFFSET($I28,-$B43,0))&gt;BQ$5,OFFSET(BQ40,-$B43,-BP$4+$B43)/OFFSET($I28,-$B43,0),OFFSET(BQ40,-$B43,-BP$4+$B43)-SUM($I43:BP43)))</f>
        <v>0</v>
      </c>
      <c r="BR43" s="133">
        <f ca="1">IF(BR$5&lt;=$D43,0,IF(SUM($D43,OFFSET($I28,-$B43,0))&gt;BR$5,OFFSET(BR40,-$B43,-BQ$4+$B43)/OFFSET($I28,-$B43,0),OFFSET(BR40,-$B43,-BQ$4+$B43)-SUM($I43:BQ43)))</f>
        <v>0</v>
      </c>
      <c r="BS43" s="133">
        <f ca="1">IF(BS$5&lt;=$D43,0,IF(SUM($D43,OFFSET($I28,-$B43,0))&gt;BS$5,OFFSET(BS40,-$B43,-BR$4+$B43)/OFFSET($I28,-$B43,0),OFFSET(BS40,-$B43,-BR$4+$B43)-SUM($I43:BR43)))</f>
        <v>0</v>
      </c>
      <c r="BT43" s="133">
        <f ca="1">IF(BT$5&lt;=$D43,0,IF(SUM($D43,OFFSET($I28,-$B43,0))&gt;BT$5,OFFSET(BT40,-$B43,-BS$4+$B43)/OFFSET($I28,-$B43,0),OFFSET(BT40,-$B43,-BS$4+$B43)-SUM($I43:BS43)))</f>
        <v>0</v>
      </c>
    </row>
    <row r="44" spans="2:72" ht="12.75" customHeight="1" outlineLevel="1" x14ac:dyDescent="0.2">
      <c r="B44" s="136">
        <v>10</v>
      </c>
      <c r="D44" s="135">
        <f t="shared" si="20"/>
        <v>2025</v>
      </c>
      <c r="E44" s="83" t="s">
        <v>16</v>
      </c>
      <c r="I44" s="35"/>
      <c r="J44" s="134">
        <f ca="1">IF(J$5&lt;=$D44,0,IF(SUM($D44,OFFSET($I29,-$B44,0))&gt;J$5,OFFSET(J41,-$B44,-I$4+$B44)/OFFSET($I29,-$B44,0),OFFSET(J41,-$B44,-I$4+$B44)-SUM($I44:I44)))</f>
        <v>0</v>
      </c>
      <c r="K44" s="134">
        <f ca="1">IF(K$5&lt;=$D44,0,IF(SUM($D44,OFFSET($I29,-$B44,0))&gt;K$5,OFFSET(K41,-$B44,-J$4+$B44)/OFFSET($I29,-$B44,0),OFFSET(K41,-$B44,-J$4+$B44)-SUM($I44:J44)))</f>
        <v>0</v>
      </c>
      <c r="L44" s="134">
        <f ca="1">IF(L$5&lt;=$D44,0,IF(SUM($D44,OFFSET($I29,-$B44,0))&gt;L$5,OFFSET(L41,-$B44,-K$4+$B44)/OFFSET($I29,-$B44,0),OFFSET(L41,-$B44,-K$4+$B44)-SUM($I44:K44)))</f>
        <v>0</v>
      </c>
      <c r="M44" s="134">
        <f ca="1">IF(M$5&lt;=$D44,0,IF(SUM($D44,OFFSET($I29,-$B44,0))&gt;M$5,OFFSET(M41,-$B44,-L$4+$B44)/OFFSET($I29,-$B44,0),OFFSET(M41,-$B44,-L$4+$B44)-SUM($I44:L44)))</f>
        <v>0</v>
      </c>
      <c r="N44" s="134">
        <f ca="1">IF(N$5&lt;=$D44,0,IF(SUM($D44,OFFSET($I29,-$B44,0))&gt;N$5,OFFSET(N41,-$B44,-M$4+$B44)/OFFSET($I29,-$B44,0),OFFSET(N41,-$B44,-M$4+$B44)-SUM($I44:M44)))</f>
        <v>0</v>
      </c>
      <c r="O44" s="134">
        <f ca="1">IF(O$5&lt;=$D44,0,IF(SUM($D44,OFFSET($I29,-$B44,0))&gt;O$5,OFFSET(O41,-$B44,-N$4+$B44)/OFFSET($I29,-$B44,0),OFFSET(O41,-$B44,-N$4+$B44)-SUM($I44:N44)))</f>
        <v>0</v>
      </c>
      <c r="P44" s="134">
        <f ca="1">IF(P$5&lt;=$D44,0,IF(SUM($D44,OFFSET($I29,-$B44,0))&gt;P$5,OFFSET(P41,-$B44,-O$4+$B44)/OFFSET($I29,-$B44,0),OFFSET(P41,-$B44,-O$4+$B44)-SUM($I44:O44)))</f>
        <v>0</v>
      </c>
      <c r="Q44" s="134">
        <f ca="1">IF(Q$5&lt;=$D44,0,IF(SUM($D44,OFFSET($I29,-$B44,0))&gt;Q$5,OFFSET(Q41,-$B44,-P$4+$B44)/OFFSET($I29,-$B44,0),OFFSET(Q41,-$B44,-P$4+$B44)-SUM($I44:P44)))</f>
        <v>0</v>
      </c>
      <c r="R44" s="134">
        <f ca="1">IF(R$5&lt;=$D44,0,IF(SUM($D44,OFFSET($I29,-$B44,0))&gt;R$5,OFFSET(R41,-$B44,-Q$4+$B44)/OFFSET($I29,-$B44,0),OFFSET(R41,-$B44,-Q$4+$B44)-SUM($I44:Q44)))</f>
        <v>0</v>
      </c>
      <c r="S44" s="134">
        <f ca="1">IF(S$5&lt;=$D44,0,IF(SUM($D44,OFFSET($I29,-$B44,0))&gt;S$5,OFFSET(S41,-$B44,-R$4+$B44)/OFFSET($I29,-$B44,0),OFFSET(S41,-$B44,-R$4+$B44)-SUM($I44:R44)))</f>
        <v>0</v>
      </c>
      <c r="T44" s="134">
        <f ca="1">IF(T$5&lt;=$D44,0,IF(SUM($D44,OFFSET($I29,-$B44,0))&gt;T$5,OFFSET(T41,-$B44,-S$4+$B44)/OFFSET($I29,-$B44,0),OFFSET(T41,-$B44,-S$4+$B44)-SUM($I44:S44)))</f>
        <v>0</v>
      </c>
      <c r="U44" s="134">
        <f ca="1">IF(U$5&lt;=$D44,0,IF(SUM($D44,OFFSET($I29,-$B44,0))&gt;U$5,OFFSET(U41,-$B44,-T$4+$B44)/OFFSET($I29,-$B44,0),OFFSET(U41,-$B44,-T$4+$B44)-SUM($I44:T44)))</f>
        <v>0</v>
      </c>
      <c r="V44" s="134">
        <f ca="1">IF(V$5&lt;=$D44,0,IF(SUM($D44,OFFSET($I29,-$B44,0))&gt;V$5,OFFSET(V41,-$B44,-U$4+$B44)/OFFSET($I29,-$B44,0),OFFSET(V41,-$B44,-U$4+$B44)-SUM($I44:U44)))</f>
        <v>0</v>
      </c>
      <c r="W44" s="134">
        <f ca="1">IF(W$5&lt;=$D44,0,IF(SUM($D44,OFFSET($I29,-$B44,0))&gt;W$5,OFFSET(W41,-$B44,-V$4+$B44)/OFFSET($I29,-$B44,0),OFFSET(W41,-$B44,-V$4+$B44)-SUM($I44:V44)))</f>
        <v>0</v>
      </c>
      <c r="X44" s="134">
        <f ca="1">IF(X$5&lt;=$D44,0,IF(SUM($D44,OFFSET($I29,-$B44,0))&gt;X$5,OFFSET(X41,-$B44,-W$4+$B44)/OFFSET($I29,-$B44,0),OFFSET(X41,-$B44,-W$4+$B44)-SUM($I44:W44)))</f>
        <v>0</v>
      </c>
      <c r="Y44" s="134">
        <f ca="1">IF(Y$5&lt;=$D44,0,IF(SUM($D44,OFFSET($I29,-$B44,0))&gt;Y$5,OFFSET(Y41,-$B44,-X$4+$B44)/OFFSET($I29,-$B44,0),OFFSET(Y41,-$B44,-X$4+$B44)-SUM($I44:X44)))</f>
        <v>0</v>
      </c>
      <c r="Z44" s="134">
        <f ca="1">IF(Z$5&lt;=$D44,0,IF(SUM($D44,OFFSET($I29,-$B44,0))&gt;Z$5,OFFSET(Z41,-$B44,-Y$4+$B44)/OFFSET($I29,-$B44,0),OFFSET(Z41,-$B44,-Y$4+$B44)-SUM($I44:Y44)))</f>
        <v>0</v>
      </c>
      <c r="AA44" s="134">
        <f ca="1">IF(AA$5&lt;=$D44,0,IF(SUM($D44,OFFSET($I29,-$B44,0))&gt;AA$5,OFFSET(AA41,-$B44,-Z$4+$B44)/OFFSET($I29,-$B44,0),OFFSET(AA41,-$B44,-Z$4+$B44)-SUM($I44:Z44)))</f>
        <v>0</v>
      </c>
      <c r="AB44" s="134">
        <f ca="1">IF(AB$5&lt;=$D44,0,IF(SUM($D44,OFFSET($I29,-$B44,0))&gt;AB$5,OFFSET(AB41,-$B44,-AA$4+$B44)/OFFSET($I29,-$B44,0),OFFSET(AB41,-$B44,-AA$4+$B44)-SUM($I44:AA44)))</f>
        <v>0</v>
      </c>
      <c r="AC44" s="134">
        <f ca="1">IF(AC$5&lt;=$D44,0,IF(SUM($D44,OFFSET($I29,-$B44,0))&gt;AC$5,OFFSET(AC41,-$B44,-AB$4+$B44)/OFFSET($I29,-$B44,0),OFFSET(AC41,-$B44,-AB$4+$B44)-SUM($I44:AB44)))</f>
        <v>0</v>
      </c>
      <c r="AD44" s="134">
        <f ca="1">IF(AD$5&lt;=$D44,0,IF(SUM($D44,OFFSET($I29,-$B44,0))&gt;AD$5,OFFSET(AD41,-$B44,-AC$4+$B44)/OFFSET($I29,-$B44,0),OFFSET(AD41,-$B44,-AC$4+$B44)-SUM($I44:AC44)))</f>
        <v>0</v>
      </c>
      <c r="AE44" s="134">
        <f ca="1">IF(AE$5&lt;=$D44,0,IF(SUM($D44,OFFSET($I29,-$B44,0))&gt;AE$5,OFFSET(AE41,-$B44,-AD$4+$B44)/OFFSET($I29,-$B44,0),OFFSET(AE41,-$B44,-AD$4+$B44)-SUM($I44:AD44)))</f>
        <v>0</v>
      </c>
      <c r="AF44" s="134">
        <f ca="1">IF(AF$5&lt;=$D44,0,IF(SUM($D44,OFFSET($I29,-$B44,0))&gt;AF$5,OFFSET(AF41,-$B44,-AE$4+$B44)/OFFSET($I29,-$B44,0),OFFSET(AF41,-$B44,-AE$4+$B44)-SUM($I44:AE44)))</f>
        <v>0</v>
      </c>
      <c r="AG44" s="134">
        <f ca="1">IF(AG$5&lt;=$D44,0,IF(SUM($D44,OFFSET($I29,-$B44,0))&gt;AG$5,OFFSET(AG41,-$B44,-AF$4+$B44)/OFFSET($I29,-$B44,0),OFFSET(AG41,-$B44,-AF$4+$B44)-SUM($I44:AF44)))</f>
        <v>0</v>
      </c>
      <c r="AH44" s="134">
        <f ca="1">IF(AH$5&lt;=$D44,0,IF(SUM($D44,OFFSET($I29,-$B44,0))&gt;AH$5,OFFSET(AH41,-$B44,-AG$4+$B44)/OFFSET($I29,-$B44,0),OFFSET(AH41,-$B44,-AG$4+$B44)-SUM($I44:AG44)))</f>
        <v>0</v>
      </c>
      <c r="AI44" s="134">
        <f ca="1">IF(AI$5&lt;=$D44,0,IF(SUM($D44,OFFSET($I29,-$B44,0))&gt;AI$5,OFFSET(AI41,-$B44,-AH$4+$B44)/OFFSET($I29,-$B44,0),OFFSET(AI41,-$B44,-AH$4+$B44)-SUM($I44:AH44)))</f>
        <v>0</v>
      </c>
      <c r="AJ44" s="134">
        <f ca="1">IF(AJ$5&lt;=$D44,0,IF(SUM($D44,OFFSET($I29,-$B44,0))&gt;AJ$5,OFFSET(AJ41,-$B44,-AI$4+$B44)/OFFSET($I29,-$B44,0),OFFSET(AJ41,-$B44,-AI$4+$B44)-SUM($I44:AI44)))</f>
        <v>0</v>
      </c>
      <c r="AK44" s="134">
        <f ca="1">IF(AK$5&lt;=$D44,0,IF(SUM($D44,OFFSET($I29,-$B44,0))&gt;AK$5,OFFSET(AK41,-$B44,-AJ$4+$B44)/OFFSET($I29,-$B44,0),OFFSET(AK41,-$B44,-AJ$4+$B44)-SUM($I44:AJ44)))</f>
        <v>0</v>
      </c>
      <c r="AL44" s="134">
        <f ca="1">IF(AL$5&lt;=$D44,0,IF(SUM($D44,OFFSET($I29,-$B44,0))&gt;AL$5,OFFSET(AL41,-$B44,-AK$4+$B44)/OFFSET($I29,-$B44,0),OFFSET(AL41,-$B44,-AK$4+$B44)-SUM($I44:AK44)))</f>
        <v>0</v>
      </c>
      <c r="AM44" s="134">
        <f ca="1">IF(AM$5&lt;=$D44,0,IF(SUM($D44,OFFSET($I29,-$B44,0))&gt;AM$5,OFFSET(AM41,-$B44,-AL$4+$B44)/OFFSET($I29,-$B44,0),OFFSET(AM41,-$B44,-AL$4+$B44)-SUM($I44:AL44)))</f>
        <v>0</v>
      </c>
      <c r="AN44" s="134">
        <f ca="1">IF(AN$5&lt;=$D44,0,IF(SUM($D44,OFFSET($I29,-$B44,0))&gt;AN$5,OFFSET(AN41,-$B44,-AM$4+$B44)/OFFSET($I29,-$B44,0),OFFSET(AN41,-$B44,-AM$4+$B44)-SUM($I44:AM44)))</f>
        <v>0</v>
      </c>
      <c r="AO44" s="134">
        <f ca="1">IF(AO$5&lt;=$D44,0,IF(SUM($D44,OFFSET($I29,-$B44,0))&gt;AO$5,OFFSET(AO41,-$B44,-AN$4+$B44)/OFFSET($I29,-$B44,0),OFFSET(AO41,-$B44,-AN$4+$B44)-SUM($I44:AN44)))</f>
        <v>0</v>
      </c>
      <c r="AP44" s="134">
        <f ca="1">IF(AP$5&lt;=$D44,0,IF(SUM($D44,OFFSET($I29,-$B44,0))&gt;AP$5,OFFSET(AP41,-$B44,-AO$4+$B44)/OFFSET($I29,-$B44,0),OFFSET(AP41,-$B44,-AO$4+$B44)-SUM($I44:AO44)))</f>
        <v>0</v>
      </c>
      <c r="AQ44" s="134">
        <f ca="1">IF(AQ$5&lt;=$D44,0,IF(SUM($D44,OFFSET($I29,-$B44,0))&gt;AQ$5,OFFSET(AQ41,-$B44,-AP$4+$B44)/OFFSET($I29,-$B44,0),OFFSET(AQ41,-$B44,-AP$4+$B44)-SUM($I44:AP44)))</f>
        <v>0</v>
      </c>
      <c r="AR44" s="134">
        <f ca="1">IF(AR$5&lt;=$D44,0,IF(SUM($D44,OFFSET($I29,-$B44,0))&gt;AR$5,OFFSET(AR41,-$B44,-AQ$4+$B44)/OFFSET($I29,-$B44,0),OFFSET(AR41,-$B44,-AQ$4+$B44)-SUM($I44:AQ44)))</f>
        <v>0</v>
      </c>
      <c r="AS44" s="134">
        <f ca="1">IF(AS$5&lt;=$D44,0,IF(SUM($D44,OFFSET($I29,-$B44,0))&gt;AS$5,OFFSET(AS41,-$B44,-AR$4+$B44)/OFFSET($I29,-$B44,0),OFFSET(AS41,-$B44,-AR$4+$B44)-SUM($I44:AR44)))</f>
        <v>0</v>
      </c>
      <c r="AT44" s="134">
        <f ca="1">IF(AT$5&lt;=$D44,0,IF(SUM($D44,OFFSET($I29,-$B44,0))&gt;AT$5,OFFSET(AT41,-$B44,-AS$4+$B44)/OFFSET($I29,-$B44,0),OFFSET(AT41,-$B44,-AS$4+$B44)-SUM($I44:AS44)))</f>
        <v>0</v>
      </c>
      <c r="AU44" s="134">
        <f ca="1">IF(AU$5&lt;=$D44,0,IF(SUM($D44,OFFSET($I29,-$B44,0))&gt;AU$5,OFFSET(AU41,-$B44,-AT$4+$B44)/OFFSET($I29,-$B44,0),OFFSET(AU41,-$B44,-AT$4+$B44)-SUM($I44:AT44)))</f>
        <v>0</v>
      </c>
      <c r="AV44" s="134">
        <f ca="1">IF(AV$5&lt;=$D44,0,IF(SUM($D44,OFFSET($I29,-$B44,0))&gt;AV$5,OFFSET(AV41,-$B44,-AU$4+$B44)/OFFSET($I29,-$B44,0),OFFSET(AV41,-$B44,-AU$4+$B44)-SUM($I44:AU44)))</f>
        <v>0</v>
      </c>
      <c r="AW44" s="134">
        <f ca="1">IF(AW$5&lt;=$D44,0,IF(SUM($D44,OFFSET($I29,-$B44,0))&gt;AW$5,OFFSET(AW41,-$B44,-AV$4+$B44)/OFFSET($I29,-$B44,0),OFFSET(AW41,-$B44,-AV$4+$B44)-SUM($I44:AV44)))</f>
        <v>0</v>
      </c>
      <c r="AX44" s="134">
        <f ca="1">IF(AX$5&lt;=$D44,0,IF(SUM($D44,OFFSET($I29,-$B44,0))&gt;AX$5,OFFSET(AX41,-$B44,-AW$4+$B44)/OFFSET($I29,-$B44,0),OFFSET(AX41,-$B44,-AW$4+$B44)-SUM($I44:AW44)))</f>
        <v>0</v>
      </c>
      <c r="AY44" s="134">
        <f ca="1">IF(AY$5&lt;=$D44,0,IF(SUM($D44,OFFSET($I29,-$B44,0))&gt;AY$5,OFFSET(AY41,-$B44,-AX$4+$B44)/OFFSET($I29,-$B44,0),OFFSET(AY41,-$B44,-AX$4+$B44)-SUM($I44:AX44)))</f>
        <v>0</v>
      </c>
      <c r="AZ44" s="134">
        <f ca="1">IF(AZ$5&lt;=$D44,0,IF(SUM($D44,OFFSET($I29,-$B44,0))&gt;AZ$5,OFFSET(AZ41,-$B44,-AY$4+$B44)/OFFSET($I29,-$B44,0),OFFSET(AZ41,-$B44,-AY$4+$B44)-SUM($I44:AY44)))</f>
        <v>0</v>
      </c>
      <c r="BA44" s="134">
        <f ca="1">IF(BA$5&lt;=$D44,0,IF(SUM($D44,OFFSET($I29,-$B44,0))&gt;BA$5,OFFSET(BA41,-$B44,-AZ$4+$B44)/OFFSET($I29,-$B44,0),OFFSET(BA41,-$B44,-AZ$4+$B44)-SUM($I44:AZ44)))</f>
        <v>0</v>
      </c>
      <c r="BB44" s="134">
        <f ca="1">IF(BB$5&lt;=$D44,0,IF(SUM($D44,OFFSET($I29,-$B44,0))&gt;BB$5,OFFSET(BB41,-$B44,-BA$4+$B44)/OFFSET($I29,-$B44,0),OFFSET(BB41,-$B44,-BA$4+$B44)-SUM($I44:BA44)))</f>
        <v>0</v>
      </c>
      <c r="BC44" s="134">
        <f ca="1">IF(BC$5&lt;=$D44,0,IF(SUM($D44,OFFSET($I29,-$B44,0))&gt;BC$5,OFFSET(BC41,-$B44,-BB$4+$B44)/OFFSET($I29,-$B44,0),OFFSET(BC41,-$B44,-BB$4+$B44)-SUM($I44:BB44)))</f>
        <v>0</v>
      </c>
      <c r="BD44" s="134">
        <f ca="1">IF(BD$5&lt;=$D44,0,IF(SUM($D44,OFFSET($I29,-$B44,0))&gt;BD$5,OFFSET(BD41,-$B44,-BC$4+$B44)/OFFSET($I29,-$B44,0),OFFSET(BD41,-$B44,-BC$4+$B44)-SUM($I44:BC44)))</f>
        <v>0</v>
      </c>
      <c r="BE44" s="134">
        <f ca="1">IF(BE$5&lt;=$D44,0,IF(SUM($D44,OFFSET($I29,-$B44,0))&gt;BE$5,OFFSET(BE41,-$B44,-BD$4+$B44)/OFFSET($I29,-$B44,0),OFFSET(BE41,-$B44,-BD$4+$B44)-SUM($I44:BD44)))</f>
        <v>0</v>
      </c>
      <c r="BF44" s="134">
        <f ca="1">IF(BF$5&lt;=$D44,0,IF(SUM($D44,OFFSET($I29,-$B44,0))&gt;BF$5,OFFSET(BF41,-$B44,-BE$4+$B44)/OFFSET($I29,-$B44,0),OFFSET(BF41,-$B44,-BE$4+$B44)-SUM($I44:BE44)))</f>
        <v>0</v>
      </c>
      <c r="BG44" s="134">
        <f ca="1">IF(BG$5&lt;=$D44,0,IF(SUM($D44,OFFSET($I29,-$B44,0))&gt;BG$5,OFFSET(BG41,-$B44,-BF$4+$B44)/OFFSET($I29,-$B44,0),OFFSET(BG41,-$B44,-BF$4+$B44)-SUM($I44:BF44)))</f>
        <v>0</v>
      </c>
      <c r="BH44" s="134">
        <f ca="1">IF(BH$5&lt;=$D44,0,IF(SUM($D44,OFFSET($I29,-$B44,0))&gt;BH$5,OFFSET(BH41,-$B44,-BG$4+$B44)/OFFSET($I29,-$B44,0),OFFSET(BH41,-$B44,-BG$4+$B44)-SUM($I44:BG44)))</f>
        <v>0</v>
      </c>
      <c r="BI44" s="134">
        <f ca="1">IF(BI$5&lt;=$D44,0,IF(SUM($D44,OFFSET($I29,-$B44,0))&gt;BI$5,OFFSET(BI41,-$B44,-BH$4+$B44)/OFFSET($I29,-$B44,0),OFFSET(BI41,-$B44,-BH$4+$B44)-SUM($I44:BH44)))</f>
        <v>0</v>
      </c>
      <c r="BJ44" s="134">
        <f ca="1">IF(BJ$5&lt;=$D44,0,IF(SUM($D44,OFFSET($I29,-$B44,0))&gt;BJ$5,OFFSET(BJ41,-$B44,-BI$4+$B44)/OFFSET($I29,-$B44,0),OFFSET(BJ41,-$B44,-BI$4+$B44)-SUM($I44:BI44)))</f>
        <v>0</v>
      </c>
      <c r="BK44" s="134">
        <f ca="1">IF(BK$5&lt;=$D44,0,IF(SUM($D44,OFFSET($I29,-$B44,0))&gt;BK$5,OFFSET(BK41,-$B44,-BJ$4+$B44)/OFFSET($I29,-$B44,0),OFFSET(BK41,-$B44,-BJ$4+$B44)-SUM($I44:BJ44)))</f>
        <v>0</v>
      </c>
      <c r="BL44" s="134">
        <f ca="1">IF(BL$5&lt;=$D44,0,IF(SUM($D44,OFFSET($I29,-$B44,0))&gt;BL$5,OFFSET(BL41,-$B44,-BK$4+$B44)/OFFSET($I29,-$B44,0),OFFSET(BL41,-$B44,-BK$4+$B44)-SUM($I44:BK44)))</f>
        <v>0</v>
      </c>
      <c r="BM44" s="134">
        <f ca="1">IF(BM$5&lt;=$D44,0,IF(SUM($D44,OFFSET($I29,-$B44,0))&gt;BM$5,OFFSET(BM41,-$B44,-BL$4+$B44)/OFFSET($I29,-$B44,0),OFFSET(BM41,-$B44,-BL$4+$B44)-SUM($I44:BL44)))</f>
        <v>0</v>
      </c>
      <c r="BN44" s="134">
        <f ca="1">IF(BN$5&lt;=$D44,0,IF(SUM($D44,OFFSET($I29,-$B44,0))&gt;BN$5,OFFSET(BN41,-$B44,-BM$4+$B44)/OFFSET($I29,-$B44,0),OFFSET(BN41,-$B44,-BM$4+$B44)-SUM($I44:BM44)))</f>
        <v>0</v>
      </c>
      <c r="BO44" s="134">
        <f ca="1">IF(BO$5&lt;=$D44,0,IF(SUM($D44,OFFSET($I29,-$B44,0))&gt;BO$5,OFFSET(BO41,-$B44,-BN$4+$B44)/OFFSET($I29,-$B44,0),OFFSET(BO41,-$B44,-BN$4+$B44)-SUM($I44:BN44)))</f>
        <v>0</v>
      </c>
      <c r="BP44" s="134">
        <f ca="1">IF(BP$5&lt;=$D44,0,IF(SUM($D44,OFFSET($I29,-$B44,0))&gt;BP$5,OFFSET(BP41,-$B44,-BO$4+$B44)/OFFSET($I29,-$B44,0),OFFSET(BP41,-$B44,-BO$4+$B44)-SUM($I44:BO44)))</f>
        <v>0</v>
      </c>
      <c r="BQ44" s="134">
        <f ca="1">IF(BQ$5&lt;=$D44,0,IF(SUM($D44,OFFSET($I29,-$B44,0))&gt;BQ$5,OFFSET(BQ41,-$B44,-BP$4+$B44)/OFFSET($I29,-$B44,0),OFFSET(BQ41,-$B44,-BP$4+$B44)-SUM($I44:BP44)))</f>
        <v>0</v>
      </c>
      <c r="BR44" s="133">
        <f ca="1">IF(BR$5&lt;=$D44,0,IF(SUM($D44,OFFSET($I29,-$B44,0))&gt;BR$5,OFFSET(BR41,-$B44,-BQ$4+$B44)/OFFSET($I29,-$B44,0),OFFSET(BR41,-$B44,-BQ$4+$B44)-SUM($I44:BQ44)))</f>
        <v>0</v>
      </c>
      <c r="BS44" s="133">
        <f ca="1">IF(BS$5&lt;=$D44,0,IF(SUM($D44,OFFSET($I29,-$B44,0))&gt;BS$5,OFFSET(BS41,-$B44,-BR$4+$B44)/OFFSET($I29,-$B44,0),OFFSET(BS41,-$B44,-BR$4+$B44)-SUM($I44:BR44)))</f>
        <v>0</v>
      </c>
      <c r="BT44" s="133">
        <f ca="1">IF(BT$5&lt;=$D44,0,IF(SUM($D44,OFFSET($I29,-$B44,0))&gt;BT$5,OFFSET(BT41,-$B44,-BS$4+$B44)/OFFSET($I29,-$B44,0),OFFSET(BT41,-$B44,-BS$4+$B44)-SUM($I44:BS44)))</f>
        <v>0</v>
      </c>
    </row>
    <row r="45" spans="2:72" ht="12.75" customHeight="1" outlineLevel="1" x14ac:dyDescent="0.2">
      <c r="B45" s="136">
        <v>11</v>
      </c>
      <c r="D45" s="135">
        <f t="shared" si="20"/>
        <v>2026</v>
      </c>
      <c r="E45" s="83" t="s">
        <v>16</v>
      </c>
      <c r="I45" s="35"/>
      <c r="J45" s="134">
        <f ca="1">IF(J$5&lt;=$D45,0,IF(SUM($D45,OFFSET($I30,-$B45,0))&gt;J$5,OFFSET(J42,-$B45,-I$4+$B45)/OFFSET($I30,-$B45,0),OFFSET(J42,-$B45,-I$4+$B45)-SUM($I45:I45)))</f>
        <v>0</v>
      </c>
      <c r="K45" s="134">
        <f ca="1">IF(K$5&lt;=$D45,0,IF(SUM($D45,OFFSET($I30,-$B45,0))&gt;K$5,OFFSET(K42,-$B45,-J$4+$B45)/OFFSET($I30,-$B45,0),OFFSET(K42,-$B45,-J$4+$B45)-SUM($I45:J45)))</f>
        <v>0</v>
      </c>
      <c r="L45" s="134">
        <f ca="1">IF(L$5&lt;=$D45,0,IF(SUM($D45,OFFSET($I30,-$B45,0))&gt;L$5,OFFSET(L42,-$B45,-K$4+$B45)/OFFSET($I30,-$B45,0),OFFSET(L42,-$B45,-K$4+$B45)-SUM($I45:K45)))</f>
        <v>0</v>
      </c>
      <c r="M45" s="134">
        <f ca="1">IF(M$5&lt;=$D45,0,IF(SUM($D45,OFFSET($I30,-$B45,0))&gt;M$5,OFFSET(M42,-$B45,-L$4+$B45)/OFFSET($I30,-$B45,0),OFFSET(M42,-$B45,-L$4+$B45)-SUM($I45:L45)))</f>
        <v>0</v>
      </c>
      <c r="N45" s="134">
        <f ca="1">IF(N$5&lt;=$D45,0,IF(SUM($D45,OFFSET($I30,-$B45,0))&gt;N$5,OFFSET(N42,-$B45,-M$4+$B45)/OFFSET($I30,-$B45,0),OFFSET(N42,-$B45,-M$4+$B45)-SUM($I45:M45)))</f>
        <v>0</v>
      </c>
      <c r="O45" s="134">
        <f ca="1">IF(O$5&lt;=$D45,0,IF(SUM($D45,OFFSET($I30,-$B45,0))&gt;O$5,OFFSET(O42,-$B45,-N$4+$B45)/OFFSET($I30,-$B45,0),OFFSET(O42,-$B45,-N$4+$B45)-SUM($I45:N45)))</f>
        <v>0</v>
      </c>
      <c r="P45" s="134">
        <f ca="1">IF(P$5&lt;=$D45,0,IF(SUM($D45,OFFSET($I30,-$B45,0))&gt;P$5,OFFSET(P42,-$B45,-O$4+$B45)/OFFSET($I30,-$B45,0),OFFSET(P42,-$B45,-O$4+$B45)-SUM($I45:O45)))</f>
        <v>0</v>
      </c>
      <c r="Q45" s="134">
        <f ca="1">IF(Q$5&lt;=$D45,0,IF(SUM($D45,OFFSET($I30,-$B45,0))&gt;Q$5,OFFSET(Q42,-$B45,-P$4+$B45)/OFFSET($I30,-$B45,0),OFFSET(Q42,-$B45,-P$4+$B45)-SUM($I45:P45)))</f>
        <v>0</v>
      </c>
      <c r="R45" s="134">
        <f ca="1">IF(R$5&lt;=$D45,0,IF(SUM($D45,OFFSET($I30,-$B45,0))&gt;R$5,OFFSET(R42,-$B45,-Q$4+$B45)/OFFSET($I30,-$B45,0),OFFSET(R42,-$B45,-Q$4+$B45)-SUM($I45:Q45)))</f>
        <v>0</v>
      </c>
      <c r="S45" s="134">
        <f ca="1">IF(S$5&lt;=$D45,0,IF(SUM($D45,OFFSET($I30,-$B45,0))&gt;S$5,OFFSET(S42,-$B45,-R$4+$B45)/OFFSET($I30,-$B45,0),OFFSET(S42,-$B45,-R$4+$B45)-SUM($I45:R45)))</f>
        <v>0</v>
      </c>
      <c r="T45" s="134">
        <f ca="1">IF(T$5&lt;=$D45,0,IF(SUM($D45,OFFSET($I30,-$B45,0))&gt;T$5,OFFSET(T42,-$B45,-S$4+$B45)/OFFSET($I30,-$B45,0),OFFSET(T42,-$B45,-S$4+$B45)-SUM($I45:S45)))</f>
        <v>0</v>
      </c>
      <c r="U45" s="134">
        <f ca="1">IF(U$5&lt;=$D45,0,IF(SUM($D45,OFFSET($I30,-$B45,0))&gt;U$5,OFFSET(U42,-$B45,-T$4+$B45)/OFFSET($I30,-$B45,0),OFFSET(U42,-$B45,-T$4+$B45)-SUM($I45:T45)))</f>
        <v>0</v>
      </c>
      <c r="V45" s="134">
        <f ca="1">IF(V$5&lt;=$D45,0,IF(SUM($D45,OFFSET($I30,-$B45,0))&gt;V$5,OFFSET(V42,-$B45,-U$4+$B45)/OFFSET($I30,-$B45,0),OFFSET(V42,-$B45,-U$4+$B45)-SUM($I45:U45)))</f>
        <v>0</v>
      </c>
      <c r="W45" s="134">
        <f ca="1">IF(W$5&lt;=$D45,0,IF(SUM($D45,OFFSET($I30,-$B45,0))&gt;W$5,OFFSET(W42,-$B45,-V$4+$B45)/OFFSET($I30,-$B45,0),OFFSET(W42,-$B45,-V$4+$B45)-SUM($I45:V45)))</f>
        <v>0</v>
      </c>
      <c r="X45" s="134">
        <f ca="1">IF(X$5&lt;=$D45,0,IF(SUM($D45,OFFSET($I30,-$B45,0))&gt;X$5,OFFSET(X42,-$B45,-W$4+$B45)/OFFSET($I30,-$B45,0),OFFSET(X42,-$B45,-W$4+$B45)-SUM($I45:W45)))</f>
        <v>0</v>
      </c>
      <c r="Y45" s="134">
        <f ca="1">IF(Y$5&lt;=$D45,0,IF(SUM($D45,OFFSET($I30,-$B45,0))&gt;Y$5,OFFSET(Y42,-$B45,-X$4+$B45)/OFFSET($I30,-$B45,0),OFFSET(Y42,-$B45,-X$4+$B45)-SUM($I45:X45)))</f>
        <v>0</v>
      </c>
      <c r="Z45" s="134">
        <f ca="1">IF(Z$5&lt;=$D45,0,IF(SUM($D45,OFFSET($I30,-$B45,0))&gt;Z$5,OFFSET(Z42,-$B45,-Y$4+$B45)/OFFSET($I30,-$B45,0),OFFSET(Z42,-$B45,-Y$4+$B45)-SUM($I45:Y45)))</f>
        <v>0</v>
      </c>
      <c r="AA45" s="134">
        <f ca="1">IF(AA$5&lt;=$D45,0,IF(SUM($D45,OFFSET($I30,-$B45,0))&gt;AA$5,OFFSET(AA42,-$B45,-Z$4+$B45)/OFFSET($I30,-$B45,0),OFFSET(AA42,-$B45,-Z$4+$B45)-SUM($I45:Z45)))</f>
        <v>0</v>
      </c>
      <c r="AB45" s="134">
        <f ca="1">IF(AB$5&lt;=$D45,0,IF(SUM($D45,OFFSET($I30,-$B45,0))&gt;AB$5,OFFSET(AB42,-$B45,-AA$4+$B45)/OFFSET($I30,-$B45,0),OFFSET(AB42,-$B45,-AA$4+$B45)-SUM($I45:AA45)))</f>
        <v>0</v>
      </c>
      <c r="AC45" s="134">
        <f ca="1">IF(AC$5&lt;=$D45,0,IF(SUM($D45,OFFSET($I30,-$B45,0))&gt;AC$5,OFFSET(AC42,-$B45,-AB$4+$B45)/OFFSET($I30,-$B45,0),OFFSET(AC42,-$B45,-AB$4+$B45)-SUM($I45:AB45)))</f>
        <v>0</v>
      </c>
      <c r="AD45" s="134">
        <f ca="1">IF(AD$5&lt;=$D45,0,IF(SUM($D45,OFFSET($I30,-$B45,0))&gt;AD$5,OFFSET(AD42,-$B45,-AC$4+$B45)/OFFSET($I30,-$B45,0),OFFSET(AD42,-$B45,-AC$4+$B45)-SUM($I45:AC45)))</f>
        <v>0</v>
      </c>
      <c r="AE45" s="134">
        <f ca="1">IF(AE$5&lt;=$D45,0,IF(SUM($D45,OFFSET($I30,-$B45,0))&gt;AE$5,OFFSET(AE42,-$B45,-AD$4+$B45)/OFFSET($I30,-$B45,0),OFFSET(AE42,-$B45,-AD$4+$B45)-SUM($I45:AD45)))</f>
        <v>0</v>
      </c>
      <c r="AF45" s="134">
        <f ca="1">IF(AF$5&lt;=$D45,0,IF(SUM($D45,OFFSET($I30,-$B45,0))&gt;AF$5,OFFSET(AF42,-$B45,-AE$4+$B45)/OFFSET($I30,-$B45,0),OFFSET(AF42,-$B45,-AE$4+$B45)-SUM($I45:AE45)))</f>
        <v>0</v>
      </c>
      <c r="AG45" s="134">
        <f ca="1">IF(AG$5&lt;=$D45,0,IF(SUM($D45,OFFSET($I30,-$B45,0))&gt;AG$5,OFFSET(AG42,-$B45,-AF$4+$B45)/OFFSET($I30,-$B45,0),OFFSET(AG42,-$B45,-AF$4+$B45)-SUM($I45:AF45)))</f>
        <v>0</v>
      </c>
      <c r="AH45" s="134">
        <f ca="1">IF(AH$5&lt;=$D45,0,IF(SUM($D45,OFFSET($I30,-$B45,0))&gt;AH$5,OFFSET(AH42,-$B45,-AG$4+$B45)/OFFSET($I30,-$B45,0),OFFSET(AH42,-$B45,-AG$4+$B45)-SUM($I45:AG45)))</f>
        <v>0</v>
      </c>
      <c r="AI45" s="134">
        <f ca="1">IF(AI$5&lt;=$D45,0,IF(SUM($D45,OFFSET($I30,-$B45,0))&gt;AI$5,OFFSET(AI42,-$B45,-AH$4+$B45)/OFFSET($I30,-$B45,0),OFFSET(AI42,-$B45,-AH$4+$B45)-SUM($I45:AH45)))</f>
        <v>0</v>
      </c>
      <c r="AJ45" s="134">
        <f ca="1">IF(AJ$5&lt;=$D45,0,IF(SUM($D45,OFFSET($I30,-$B45,0))&gt;AJ$5,OFFSET(AJ42,-$B45,-AI$4+$B45)/OFFSET($I30,-$B45,0),OFFSET(AJ42,-$B45,-AI$4+$B45)-SUM($I45:AI45)))</f>
        <v>0</v>
      </c>
      <c r="AK45" s="134">
        <f ca="1">IF(AK$5&lt;=$D45,0,IF(SUM($D45,OFFSET($I30,-$B45,0))&gt;AK$5,OFFSET(AK42,-$B45,-AJ$4+$B45)/OFFSET($I30,-$B45,0),OFFSET(AK42,-$B45,-AJ$4+$B45)-SUM($I45:AJ45)))</f>
        <v>0</v>
      </c>
      <c r="AL45" s="134">
        <f ca="1">IF(AL$5&lt;=$D45,0,IF(SUM($D45,OFFSET($I30,-$B45,0))&gt;AL$5,OFFSET(AL42,-$B45,-AK$4+$B45)/OFFSET($I30,-$B45,0),OFFSET(AL42,-$B45,-AK$4+$B45)-SUM($I45:AK45)))</f>
        <v>0</v>
      </c>
      <c r="AM45" s="134">
        <f ca="1">IF(AM$5&lt;=$D45,0,IF(SUM($D45,OFFSET($I30,-$B45,0))&gt;AM$5,OFFSET(AM42,-$B45,-AL$4+$B45)/OFFSET($I30,-$B45,0),OFFSET(AM42,-$B45,-AL$4+$B45)-SUM($I45:AL45)))</f>
        <v>0</v>
      </c>
      <c r="AN45" s="134">
        <f ca="1">IF(AN$5&lt;=$D45,0,IF(SUM($D45,OFFSET($I30,-$B45,0))&gt;AN$5,OFFSET(AN42,-$B45,-AM$4+$B45)/OFFSET($I30,-$B45,0),OFFSET(AN42,-$B45,-AM$4+$B45)-SUM($I45:AM45)))</f>
        <v>0</v>
      </c>
      <c r="AO45" s="134">
        <f ca="1">IF(AO$5&lt;=$D45,0,IF(SUM($D45,OFFSET($I30,-$B45,0))&gt;AO$5,OFFSET(AO42,-$B45,-AN$4+$B45)/OFFSET($I30,-$B45,0),OFFSET(AO42,-$B45,-AN$4+$B45)-SUM($I45:AN45)))</f>
        <v>0</v>
      </c>
      <c r="AP45" s="134">
        <f ca="1">IF(AP$5&lt;=$D45,0,IF(SUM($D45,OFFSET($I30,-$B45,0))&gt;AP$5,OFFSET(AP42,-$B45,-AO$4+$B45)/OFFSET($I30,-$B45,0),OFFSET(AP42,-$B45,-AO$4+$B45)-SUM($I45:AO45)))</f>
        <v>0</v>
      </c>
      <c r="AQ45" s="134">
        <f ca="1">IF(AQ$5&lt;=$D45,0,IF(SUM($D45,OFFSET($I30,-$B45,0))&gt;AQ$5,OFFSET(AQ42,-$B45,-AP$4+$B45)/OFFSET($I30,-$B45,0),OFFSET(AQ42,-$B45,-AP$4+$B45)-SUM($I45:AP45)))</f>
        <v>0</v>
      </c>
      <c r="AR45" s="134">
        <f ca="1">IF(AR$5&lt;=$D45,0,IF(SUM($D45,OFFSET($I30,-$B45,0))&gt;AR$5,OFFSET(AR42,-$B45,-AQ$4+$B45)/OFFSET($I30,-$B45,0),OFFSET(AR42,-$B45,-AQ$4+$B45)-SUM($I45:AQ45)))</f>
        <v>0</v>
      </c>
      <c r="AS45" s="134">
        <f ca="1">IF(AS$5&lt;=$D45,0,IF(SUM($D45,OFFSET($I30,-$B45,0))&gt;AS$5,OFFSET(AS42,-$B45,-AR$4+$B45)/OFFSET($I30,-$B45,0),OFFSET(AS42,-$B45,-AR$4+$B45)-SUM($I45:AR45)))</f>
        <v>0</v>
      </c>
      <c r="AT45" s="134">
        <f ca="1">IF(AT$5&lt;=$D45,0,IF(SUM($D45,OFFSET($I30,-$B45,0))&gt;AT$5,OFFSET(AT42,-$B45,-AS$4+$B45)/OFFSET($I30,-$B45,0),OFFSET(AT42,-$B45,-AS$4+$B45)-SUM($I45:AS45)))</f>
        <v>0</v>
      </c>
      <c r="AU45" s="134">
        <f ca="1">IF(AU$5&lt;=$D45,0,IF(SUM($D45,OFFSET($I30,-$B45,0))&gt;AU$5,OFFSET(AU42,-$B45,-AT$4+$B45)/OFFSET($I30,-$B45,0),OFFSET(AU42,-$B45,-AT$4+$B45)-SUM($I45:AT45)))</f>
        <v>0</v>
      </c>
      <c r="AV45" s="134">
        <f ca="1">IF(AV$5&lt;=$D45,0,IF(SUM($D45,OFFSET($I30,-$B45,0))&gt;AV$5,OFFSET(AV42,-$B45,-AU$4+$B45)/OFFSET($I30,-$B45,0),OFFSET(AV42,-$B45,-AU$4+$B45)-SUM($I45:AU45)))</f>
        <v>0</v>
      </c>
      <c r="AW45" s="134">
        <f ca="1">IF(AW$5&lt;=$D45,0,IF(SUM($D45,OFFSET($I30,-$B45,0))&gt;AW$5,OFFSET(AW42,-$B45,-AV$4+$B45)/OFFSET($I30,-$B45,0),OFFSET(AW42,-$B45,-AV$4+$B45)-SUM($I45:AV45)))</f>
        <v>0</v>
      </c>
      <c r="AX45" s="134">
        <f ca="1">IF(AX$5&lt;=$D45,0,IF(SUM($D45,OFFSET($I30,-$B45,0))&gt;AX$5,OFFSET(AX42,-$B45,-AW$4+$B45)/OFFSET($I30,-$B45,0),OFFSET(AX42,-$B45,-AW$4+$B45)-SUM($I45:AW45)))</f>
        <v>0</v>
      </c>
      <c r="AY45" s="134">
        <f ca="1">IF(AY$5&lt;=$D45,0,IF(SUM($D45,OFFSET($I30,-$B45,0))&gt;AY$5,OFFSET(AY42,-$B45,-AX$4+$B45)/OFFSET($I30,-$B45,0),OFFSET(AY42,-$B45,-AX$4+$B45)-SUM($I45:AX45)))</f>
        <v>0</v>
      </c>
      <c r="AZ45" s="134">
        <f ca="1">IF(AZ$5&lt;=$D45,0,IF(SUM($D45,OFFSET($I30,-$B45,0))&gt;AZ$5,OFFSET(AZ42,-$B45,-AY$4+$B45)/OFFSET($I30,-$B45,0),OFFSET(AZ42,-$B45,-AY$4+$B45)-SUM($I45:AY45)))</f>
        <v>0</v>
      </c>
      <c r="BA45" s="134">
        <f ca="1">IF(BA$5&lt;=$D45,0,IF(SUM($D45,OFFSET($I30,-$B45,0))&gt;BA$5,OFFSET(BA42,-$B45,-AZ$4+$B45)/OFFSET($I30,-$B45,0),OFFSET(BA42,-$B45,-AZ$4+$B45)-SUM($I45:AZ45)))</f>
        <v>0</v>
      </c>
      <c r="BB45" s="134">
        <f ca="1">IF(BB$5&lt;=$D45,0,IF(SUM($D45,OFFSET($I30,-$B45,0))&gt;BB$5,OFFSET(BB42,-$B45,-BA$4+$B45)/OFFSET($I30,-$B45,0),OFFSET(BB42,-$B45,-BA$4+$B45)-SUM($I45:BA45)))</f>
        <v>0</v>
      </c>
      <c r="BC45" s="134">
        <f ca="1">IF(BC$5&lt;=$D45,0,IF(SUM($D45,OFFSET($I30,-$B45,0))&gt;BC$5,OFFSET(BC42,-$B45,-BB$4+$B45)/OFFSET($I30,-$B45,0),OFFSET(BC42,-$B45,-BB$4+$B45)-SUM($I45:BB45)))</f>
        <v>0</v>
      </c>
      <c r="BD45" s="134">
        <f ca="1">IF(BD$5&lt;=$D45,0,IF(SUM($D45,OFFSET($I30,-$B45,0))&gt;BD$5,OFFSET(BD42,-$B45,-BC$4+$B45)/OFFSET($I30,-$B45,0),OFFSET(BD42,-$B45,-BC$4+$B45)-SUM($I45:BC45)))</f>
        <v>0</v>
      </c>
      <c r="BE45" s="134">
        <f ca="1">IF(BE$5&lt;=$D45,0,IF(SUM($D45,OFFSET($I30,-$B45,0))&gt;BE$5,OFFSET(BE42,-$B45,-BD$4+$B45)/OFFSET($I30,-$B45,0),OFFSET(BE42,-$B45,-BD$4+$B45)-SUM($I45:BD45)))</f>
        <v>0</v>
      </c>
      <c r="BF45" s="134">
        <f ca="1">IF(BF$5&lt;=$D45,0,IF(SUM($D45,OFFSET($I30,-$B45,0))&gt;BF$5,OFFSET(BF42,-$B45,-BE$4+$B45)/OFFSET($I30,-$B45,0),OFFSET(BF42,-$B45,-BE$4+$B45)-SUM($I45:BE45)))</f>
        <v>0</v>
      </c>
      <c r="BG45" s="134">
        <f ca="1">IF(BG$5&lt;=$D45,0,IF(SUM($D45,OFFSET($I30,-$B45,0))&gt;BG$5,OFFSET(BG42,-$B45,-BF$4+$B45)/OFFSET($I30,-$B45,0),OFFSET(BG42,-$B45,-BF$4+$B45)-SUM($I45:BF45)))</f>
        <v>0</v>
      </c>
      <c r="BH45" s="134">
        <f ca="1">IF(BH$5&lt;=$D45,0,IF(SUM($D45,OFFSET($I30,-$B45,0))&gt;BH$5,OFFSET(BH42,-$B45,-BG$4+$B45)/OFFSET($I30,-$B45,0),OFFSET(BH42,-$B45,-BG$4+$B45)-SUM($I45:BG45)))</f>
        <v>0</v>
      </c>
      <c r="BI45" s="134">
        <f ca="1">IF(BI$5&lt;=$D45,0,IF(SUM($D45,OFFSET($I30,-$B45,0))&gt;BI$5,OFFSET(BI42,-$B45,-BH$4+$B45)/OFFSET($I30,-$B45,0),OFFSET(BI42,-$B45,-BH$4+$B45)-SUM($I45:BH45)))</f>
        <v>0</v>
      </c>
      <c r="BJ45" s="134">
        <f ca="1">IF(BJ$5&lt;=$D45,0,IF(SUM($D45,OFFSET($I30,-$B45,0))&gt;BJ$5,OFFSET(BJ42,-$B45,-BI$4+$B45)/OFFSET($I30,-$B45,0),OFFSET(BJ42,-$B45,-BI$4+$B45)-SUM($I45:BI45)))</f>
        <v>0</v>
      </c>
      <c r="BK45" s="134">
        <f ca="1">IF(BK$5&lt;=$D45,0,IF(SUM($D45,OFFSET($I30,-$B45,0))&gt;BK$5,OFFSET(BK42,-$B45,-BJ$4+$B45)/OFFSET($I30,-$B45,0),OFFSET(BK42,-$B45,-BJ$4+$B45)-SUM($I45:BJ45)))</f>
        <v>0</v>
      </c>
      <c r="BL45" s="134">
        <f ca="1">IF(BL$5&lt;=$D45,0,IF(SUM($D45,OFFSET($I30,-$B45,0))&gt;BL$5,OFFSET(BL42,-$B45,-BK$4+$B45)/OFFSET($I30,-$B45,0),OFFSET(BL42,-$B45,-BK$4+$B45)-SUM($I45:BK45)))</f>
        <v>0</v>
      </c>
      <c r="BM45" s="134">
        <f ca="1">IF(BM$5&lt;=$D45,0,IF(SUM($D45,OFFSET($I30,-$B45,0))&gt;BM$5,OFFSET(BM42,-$B45,-BL$4+$B45)/OFFSET($I30,-$B45,0),OFFSET(BM42,-$B45,-BL$4+$B45)-SUM($I45:BL45)))</f>
        <v>0</v>
      </c>
      <c r="BN45" s="134">
        <f ca="1">IF(BN$5&lt;=$D45,0,IF(SUM($D45,OFFSET($I30,-$B45,0))&gt;BN$5,OFFSET(BN42,-$B45,-BM$4+$B45)/OFFSET($I30,-$B45,0),OFFSET(BN42,-$B45,-BM$4+$B45)-SUM($I45:BM45)))</f>
        <v>0</v>
      </c>
      <c r="BO45" s="134">
        <f ca="1">IF(BO$5&lt;=$D45,0,IF(SUM($D45,OFFSET($I30,-$B45,0))&gt;BO$5,OFFSET(BO42,-$B45,-BN$4+$B45)/OFFSET($I30,-$B45,0),OFFSET(BO42,-$B45,-BN$4+$B45)-SUM($I45:BN45)))</f>
        <v>0</v>
      </c>
      <c r="BP45" s="134">
        <f ca="1">IF(BP$5&lt;=$D45,0,IF(SUM($D45,OFFSET($I30,-$B45,0))&gt;BP$5,OFFSET(BP42,-$B45,-BO$4+$B45)/OFFSET($I30,-$B45,0),OFFSET(BP42,-$B45,-BO$4+$B45)-SUM($I45:BO45)))</f>
        <v>0</v>
      </c>
      <c r="BQ45" s="134">
        <f ca="1">IF(BQ$5&lt;=$D45,0,IF(SUM($D45,OFFSET($I30,-$B45,0))&gt;BQ$5,OFFSET(BQ42,-$B45,-BP$4+$B45)/OFFSET($I30,-$B45,0),OFFSET(BQ42,-$B45,-BP$4+$B45)-SUM($I45:BP45)))</f>
        <v>0</v>
      </c>
      <c r="BR45" s="133">
        <f ca="1">IF(BR$5&lt;=$D45,0,IF(SUM($D45,OFFSET($I30,-$B45,0))&gt;BR$5,OFFSET(BR42,-$B45,-BQ$4+$B45)/OFFSET($I30,-$B45,0),OFFSET(BR42,-$B45,-BQ$4+$B45)-SUM($I45:BQ45)))</f>
        <v>0</v>
      </c>
      <c r="BS45" s="133">
        <f ca="1">IF(BS$5&lt;=$D45,0,IF(SUM($D45,OFFSET($I30,-$B45,0))&gt;BS$5,OFFSET(BS42,-$B45,-BR$4+$B45)/OFFSET($I30,-$B45,0),OFFSET(BS42,-$B45,-BR$4+$B45)-SUM($I45:BR45)))</f>
        <v>0</v>
      </c>
      <c r="BT45" s="133">
        <f ca="1">IF(BT$5&lt;=$D45,0,IF(SUM($D45,OFFSET($I30,-$B45,0))&gt;BT$5,OFFSET(BT42,-$B45,-BS$4+$B45)/OFFSET($I30,-$B45,0),OFFSET(BT42,-$B45,-BS$4+$B45)-SUM($I45:BS45)))</f>
        <v>0</v>
      </c>
    </row>
    <row r="46" spans="2:72" ht="12.75" customHeight="1" outlineLevel="1" x14ac:dyDescent="0.2">
      <c r="B46" s="136">
        <v>12</v>
      </c>
      <c r="D46" s="135">
        <f t="shared" si="20"/>
        <v>2027</v>
      </c>
      <c r="E46" s="83" t="s">
        <v>16</v>
      </c>
      <c r="I46" s="35"/>
      <c r="J46" s="134">
        <f ca="1">IF(J$5&lt;=$D46,0,IF(SUM($D46,OFFSET($I31,-$B46,0))&gt;J$5,OFFSET(J43,-$B46,-I$4+$B46)/OFFSET($I31,-$B46,0),OFFSET(J43,-$B46,-I$4+$B46)-SUM($I46:I46)))</f>
        <v>0</v>
      </c>
      <c r="K46" s="134">
        <f ca="1">IF(K$5&lt;=$D46,0,IF(SUM($D46,OFFSET($I31,-$B46,0))&gt;K$5,OFFSET(K43,-$B46,-J$4+$B46)/OFFSET($I31,-$B46,0),OFFSET(K43,-$B46,-J$4+$B46)-SUM($I46:J46)))</f>
        <v>0</v>
      </c>
      <c r="L46" s="134">
        <f ca="1">IF(L$5&lt;=$D46,0,IF(SUM($D46,OFFSET($I31,-$B46,0))&gt;L$5,OFFSET(L43,-$B46,-K$4+$B46)/OFFSET($I31,-$B46,0),OFFSET(L43,-$B46,-K$4+$B46)-SUM($I46:K46)))</f>
        <v>0</v>
      </c>
      <c r="M46" s="134">
        <f ca="1">IF(M$5&lt;=$D46,0,IF(SUM($D46,OFFSET($I31,-$B46,0))&gt;M$5,OFFSET(M43,-$B46,-L$4+$B46)/OFFSET($I31,-$B46,0),OFFSET(M43,-$B46,-L$4+$B46)-SUM($I46:L46)))</f>
        <v>0</v>
      </c>
      <c r="N46" s="134">
        <f ca="1">IF(N$5&lt;=$D46,0,IF(SUM($D46,OFFSET($I31,-$B46,0))&gt;N$5,OFFSET(N43,-$B46,-M$4+$B46)/OFFSET($I31,-$B46,0),OFFSET(N43,-$B46,-M$4+$B46)-SUM($I46:M46)))</f>
        <v>0</v>
      </c>
      <c r="O46" s="134">
        <f ca="1">IF(O$5&lt;=$D46,0,IF(SUM($D46,OFFSET($I31,-$B46,0))&gt;O$5,OFFSET(O43,-$B46,-N$4+$B46)/OFFSET($I31,-$B46,0),OFFSET(O43,-$B46,-N$4+$B46)-SUM($I46:N46)))</f>
        <v>0</v>
      </c>
      <c r="P46" s="134">
        <f ca="1">IF(P$5&lt;=$D46,0,IF(SUM($D46,OFFSET($I31,-$B46,0))&gt;P$5,OFFSET(P43,-$B46,-O$4+$B46)/OFFSET($I31,-$B46,0),OFFSET(P43,-$B46,-O$4+$B46)-SUM($I46:O46)))</f>
        <v>0</v>
      </c>
      <c r="Q46" s="134">
        <f ca="1">IF(Q$5&lt;=$D46,0,IF(SUM($D46,OFFSET($I31,-$B46,0))&gt;Q$5,OFFSET(Q43,-$B46,-P$4+$B46)/OFFSET($I31,-$B46,0),OFFSET(Q43,-$B46,-P$4+$B46)-SUM($I46:P46)))</f>
        <v>0</v>
      </c>
      <c r="R46" s="134">
        <f ca="1">IF(R$5&lt;=$D46,0,IF(SUM($D46,OFFSET($I31,-$B46,0))&gt;R$5,OFFSET(R43,-$B46,-Q$4+$B46)/OFFSET($I31,-$B46,0),OFFSET(R43,-$B46,-Q$4+$B46)-SUM($I46:Q46)))</f>
        <v>0</v>
      </c>
      <c r="S46" s="134">
        <f ca="1">IF(S$5&lt;=$D46,0,IF(SUM($D46,OFFSET($I31,-$B46,0))&gt;S$5,OFFSET(S43,-$B46,-R$4+$B46)/OFFSET($I31,-$B46,0),OFFSET(S43,-$B46,-R$4+$B46)-SUM($I46:R46)))</f>
        <v>0</v>
      </c>
      <c r="T46" s="134">
        <f ca="1">IF(T$5&lt;=$D46,0,IF(SUM($D46,OFFSET($I31,-$B46,0))&gt;T$5,OFFSET(T43,-$B46,-S$4+$B46)/OFFSET($I31,-$B46,0),OFFSET(T43,-$B46,-S$4+$B46)-SUM($I46:S46)))</f>
        <v>0</v>
      </c>
      <c r="U46" s="134">
        <f ca="1">IF(U$5&lt;=$D46,0,IF(SUM($D46,OFFSET($I31,-$B46,0))&gt;U$5,OFFSET(U43,-$B46,-T$4+$B46)/OFFSET($I31,-$B46,0),OFFSET(U43,-$B46,-T$4+$B46)-SUM($I46:T46)))</f>
        <v>0</v>
      </c>
      <c r="V46" s="134">
        <f ca="1">IF(V$5&lt;=$D46,0,IF(SUM($D46,OFFSET($I31,-$B46,0))&gt;V$5,OFFSET(V43,-$B46,-U$4+$B46)/OFFSET($I31,-$B46,0),OFFSET(V43,-$B46,-U$4+$B46)-SUM($I46:U46)))</f>
        <v>0</v>
      </c>
      <c r="W46" s="134">
        <f ca="1">IF(W$5&lt;=$D46,0,IF(SUM($D46,OFFSET($I31,-$B46,0))&gt;W$5,OFFSET(W43,-$B46,-V$4+$B46)/OFFSET($I31,-$B46,0),OFFSET(W43,-$B46,-V$4+$B46)-SUM($I46:V46)))</f>
        <v>0</v>
      </c>
      <c r="X46" s="134">
        <f ca="1">IF(X$5&lt;=$D46,0,IF(SUM($D46,OFFSET($I31,-$B46,0))&gt;X$5,OFFSET(X43,-$B46,-W$4+$B46)/OFFSET($I31,-$B46,0),OFFSET(X43,-$B46,-W$4+$B46)-SUM($I46:W46)))</f>
        <v>0</v>
      </c>
      <c r="Y46" s="134">
        <f ca="1">IF(Y$5&lt;=$D46,0,IF(SUM($D46,OFFSET($I31,-$B46,0))&gt;Y$5,OFFSET(Y43,-$B46,-X$4+$B46)/OFFSET($I31,-$B46,0),OFFSET(Y43,-$B46,-X$4+$B46)-SUM($I46:X46)))</f>
        <v>0</v>
      </c>
      <c r="Z46" s="134">
        <f ca="1">IF(Z$5&lt;=$D46,0,IF(SUM($D46,OFFSET($I31,-$B46,0))&gt;Z$5,OFFSET(Z43,-$B46,-Y$4+$B46)/OFFSET($I31,-$B46,0),OFFSET(Z43,-$B46,-Y$4+$B46)-SUM($I46:Y46)))</f>
        <v>0</v>
      </c>
      <c r="AA46" s="134">
        <f ca="1">IF(AA$5&lt;=$D46,0,IF(SUM($D46,OFFSET($I31,-$B46,0))&gt;AA$5,OFFSET(AA43,-$B46,-Z$4+$B46)/OFFSET($I31,-$B46,0),OFFSET(AA43,-$B46,-Z$4+$B46)-SUM($I46:Z46)))</f>
        <v>0</v>
      </c>
      <c r="AB46" s="134">
        <f ca="1">IF(AB$5&lt;=$D46,0,IF(SUM($D46,OFFSET($I31,-$B46,0))&gt;AB$5,OFFSET(AB43,-$B46,-AA$4+$B46)/OFFSET($I31,-$B46,0),OFFSET(AB43,-$B46,-AA$4+$B46)-SUM($I46:AA46)))</f>
        <v>0</v>
      </c>
      <c r="AC46" s="134">
        <f ca="1">IF(AC$5&lt;=$D46,0,IF(SUM($D46,OFFSET($I31,-$B46,0))&gt;AC$5,OFFSET(AC43,-$B46,-AB$4+$B46)/OFFSET($I31,-$B46,0),OFFSET(AC43,-$B46,-AB$4+$B46)-SUM($I46:AB46)))</f>
        <v>0</v>
      </c>
      <c r="AD46" s="134">
        <f ca="1">IF(AD$5&lt;=$D46,0,IF(SUM($D46,OFFSET($I31,-$B46,0))&gt;AD$5,OFFSET(AD43,-$B46,-AC$4+$B46)/OFFSET($I31,-$B46,0),OFFSET(AD43,-$B46,-AC$4+$B46)-SUM($I46:AC46)))</f>
        <v>0</v>
      </c>
      <c r="AE46" s="134">
        <f ca="1">IF(AE$5&lt;=$D46,0,IF(SUM($D46,OFFSET($I31,-$B46,0))&gt;AE$5,OFFSET(AE43,-$B46,-AD$4+$B46)/OFFSET($I31,-$B46,0),OFFSET(AE43,-$B46,-AD$4+$B46)-SUM($I46:AD46)))</f>
        <v>0</v>
      </c>
      <c r="AF46" s="134">
        <f ca="1">IF(AF$5&lt;=$D46,0,IF(SUM($D46,OFFSET($I31,-$B46,0))&gt;AF$5,OFFSET(AF43,-$B46,-AE$4+$B46)/OFFSET($I31,-$B46,0),OFFSET(AF43,-$B46,-AE$4+$B46)-SUM($I46:AE46)))</f>
        <v>0</v>
      </c>
      <c r="AG46" s="134">
        <f ca="1">IF(AG$5&lt;=$D46,0,IF(SUM($D46,OFFSET($I31,-$B46,0))&gt;AG$5,OFFSET(AG43,-$B46,-AF$4+$B46)/OFFSET($I31,-$B46,0),OFFSET(AG43,-$B46,-AF$4+$B46)-SUM($I46:AF46)))</f>
        <v>0</v>
      </c>
      <c r="AH46" s="134">
        <f ca="1">IF(AH$5&lt;=$D46,0,IF(SUM($D46,OFFSET($I31,-$B46,0))&gt;AH$5,OFFSET(AH43,-$B46,-AG$4+$B46)/OFFSET($I31,-$B46,0),OFFSET(AH43,-$B46,-AG$4+$B46)-SUM($I46:AG46)))</f>
        <v>0</v>
      </c>
      <c r="AI46" s="134">
        <f ca="1">IF(AI$5&lt;=$D46,0,IF(SUM($D46,OFFSET($I31,-$B46,0))&gt;AI$5,OFFSET(AI43,-$B46,-AH$4+$B46)/OFFSET($I31,-$B46,0),OFFSET(AI43,-$B46,-AH$4+$B46)-SUM($I46:AH46)))</f>
        <v>0</v>
      </c>
      <c r="AJ46" s="134">
        <f ca="1">IF(AJ$5&lt;=$D46,0,IF(SUM($D46,OFFSET($I31,-$B46,0))&gt;AJ$5,OFFSET(AJ43,-$B46,-AI$4+$B46)/OFFSET($I31,-$B46,0),OFFSET(AJ43,-$B46,-AI$4+$B46)-SUM($I46:AI46)))</f>
        <v>0</v>
      </c>
      <c r="AK46" s="134">
        <f ca="1">IF(AK$5&lt;=$D46,0,IF(SUM($D46,OFFSET($I31,-$B46,0))&gt;AK$5,OFFSET(AK43,-$B46,-AJ$4+$B46)/OFFSET($I31,-$B46,0),OFFSET(AK43,-$B46,-AJ$4+$B46)-SUM($I46:AJ46)))</f>
        <v>0</v>
      </c>
      <c r="AL46" s="134">
        <f ca="1">IF(AL$5&lt;=$D46,0,IF(SUM($D46,OFFSET($I31,-$B46,0))&gt;AL$5,OFFSET(AL43,-$B46,-AK$4+$B46)/OFFSET($I31,-$B46,0),OFFSET(AL43,-$B46,-AK$4+$B46)-SUM($I46:AK46)))</f>
        <v>0</v>
      </c>
      <c r="AM46" s="134">
        <f ca="1">IF(AM$5&lt;=$D46,0,IF(SUM($D46,OFFSET($I31,-$B46,0))&gt;AM$5,OFFSET(AM43,-$B46,-AL$4+$B46)/OFFSET($I31,-$B46,0),OFFSET(AM43,-$B46,-AL$4+$B46)-SUM($I46:AL46)))</f>
        <v>0</v>
      </c>
      <c r="AN46" s="134">
        <f ca="1">IF(AN$5&lt;=$D46,0,IF(SUM($D46,OFFSET($I31,-$B46,0))&gt;AN$5,OFFSET(AN43,-$B46,-AM$4+$B46)/OFFSET($I31,-$B46,0),OFFSET(AN43,-$B46,-AM$4+$B46)-SUM($I46:AM46)))</f>
        <v>0</v>
      </c>
      <c r="AO46" s="134">
        <f ca="1">IF(AO$5&lt;=$D46,0,IF(SUM($D46,OFFSET($I31,-$B46,0))&gt;AO$5,OFFSET(AO43,-$B46,-AN$4+$B46)/OFFSET($I31,-$B46,0),OFFSET(AO43,-$B46,-AN$4+$B46)-SUM($I46:AN46)))</f>
        <v>0</v>
      </c>
      <c r="AP46" s="134">
        <f ca="1">IF(AP$5&lt;=$D46,0,IF(SUM($D46,OFFSET($I31,-$B46,0))&gt;AP$5,OFFSET(AP43,-$B46,-AO$4+$B46)/OFFSET($I31,-$B46,0),OFFSET(AP43,-$B46,-AO$4+$B46)-SUM($I46:AO46)))</f>
        <v>0</v>
      </c>
      <c r="AQ46" s="134">
        <f ca="1">IF(AQ$5&lt;=$D46,0,IF(SUM($D46,OFFSET($I31,-$B46,0))&gt;AQ$5,OFFSET(AQ43,-$B46,-AP$4+$B46)/OFFSET($I31,-$B46,0),OFFSET(AQ43,-$B46,-AP$4+$B46)-SUM($I46:AP46)))</f>
        <v>0</v>
      </c>
      <c r="AR46" s="134">
        <f ca="1">IF(AR$5&lt;=$D46,0,IF(SUM($D46,OFFSET($I31,-$B46,0))&gt;AR$5,OFFSET(AR43,-$B46,-AQ$4+$B46)/OFFSET($I31,-$B46,0),OFFSET(AR43,-$B46,-AQ$4+$B46)-SUM($I46:AQ46)))</f>
        <v>0</v>
      </c>
      <c r="AS46" s="134">
        <f ca="1">IF(AS$5&lt;=$D46,0,IF(SUM($D46,OFFSET($I31,-$B46,0))&gt;AS$5,OFFSET(AS43,-$B46,-AR$4+$B46)/OFFSET($I31,-$B46,0),OFFSET(AS43,-$B46,-AR$4+$B46)-SUM($I46:AR46)))</f>
        <v>0</v>
      </c>
      <c r="AT46" s="134">
        <f ca="1">IF(AT$5&lt;=$D46,0,IF(SUM($D46,OFFSET($I31,-$B46,0))&gt;AT$5,OFFSET(AT43,-$B46,-AS$4+$B46)/OFFSET($I31,-$B46,0),OFFSET(AT43,-$B46,-AS$4+$B46)-SUM($I46:AS46)))</f>
        <v>0</v>
      </c>
      <c r="AU46" s="134">
        <f ca="1">IF(AU$5&lt;=$D46,0,IF(SUM($D46,OFFSET($I31,-$B46,0))&gt;AU$5,OFFSET(AU43,-$B46,-AT$4+$B46)/OFFSET($I31,-$B46,0),OFFSET(AU43,-$B46,-AT$4+$B46)-SUM($I46:AT46)))</f>
        <v>0</v>
      </c>
      <c r="AV46" s="134">
        <f ca="1">IF(AV$5&lt;=$D46,0,IF(SUM($D46,OFFSET($I31,-$B46,0))&gt;AV$5,OFFSET(AV43,-$B46,-AU$4+$B46)/OFFSET($I31,-$B46,0),OFFSET(AV43,-$B46,-AU$4+$B46)-SUM($I46:AU46)))</f>
        <v>0</v>
      </c>
      <c r="AW46" s="134">
        <f ca="1">IF(AW$5&lt;=$D46,0,IF(SUM($D46,OFFSET($I31,-$B46,0))&gt;AW$5,OFFSET(AW43,-$B46,-AV$4+$B46)/OFFSET($I31,-$B46,0),OFFSET(AW43,-$B46,-AV$4+$B46)-SUM($I46:AV46)))</f>
        <v>0</v>
      </c>
      <c r="AX46" s="134">
        <f ca="1">IF(AX$5&lt;=$D46,0,IF(SUM($D46,OFFSET($I31,-$B46,0))&gt;AX$5,OFFSET(AX43,-$B46,-AW$4+$B46)/OFFSET($I31,-$B46,0),OFFSET(AX43,-$B46,-AW$4+$B46)-SUM($I46:AW46)))</f>
        <v>0</v>
      </c>
      <c r="AY46" s="134">
        <f ca="1">IF(AY$5&lt;=$D46,0,IF(SUM($D46,OFFSET($I31,-$B46,0))&gt;AY$5,OFFSET(AY43,-$B46,-AX$4+$B46)/OFFSET($I31,-$B46,0),OFFSET(AY43,-$B46,-AX$4+$B46)-SUM($I46:AX46)))</f>
        <v>0</v>
      </c>
      <c r="AZ46" s="134">
        <f ca="1">IF(AZ$5&lt;=$D46,0,IF(SUM($D46,OFFSET($I31,-$B46,0))&gt;AZ$5,OFFSET(AZ43,-$B46,-AY$4+$B46)/OFFSET($I31,-$B46,0),OFFSET(AZ43,-$B46,-AY$4+$B46)-SUM($I46:AY46)))</f>
        <v>0</v>
      </c>
      <c r="BA46" s="134">
        <f ca="1">IF(BA$5&lt;=$D46,0,IF(SUM($D46,OFFSET($I31,-$B46,0))&gt;BA$5,OFFSET(BA43,-$B46,-AZ$4+$B46)/OFFSET($I31,-$B46,0),OFFSET(BA43,-$B46,-AZ$4+$B46)-SUM($I46:AZ46)))</f>
        <v>0</v>
      </c>
      <c r="BB46" s="134">
        <f ca="1">IF(BB$5&lt;=$D46,0,IF(SUM($D46,OFFSET($I31,-$B46,0))&gt;BB$5,OFFSET(BB43,-$B46,-BA$4+$B46)/OFFSET($I31,-$B46,0),OFFSET(BB43,-$B46,-BA$4+$B46)-SUM($I46:BA46)))</f>
        <v>0</v>
      </c>
      <c r="BC46" s="134">
        <f ca="1">IF(BC$5&lt;=$D46,0,IF(SUM($D46,OFFSET($I31,-$B46,0))&gt;BC$5,OFFSET(BC43,-$B46,-BB$4+$B46)/OFFSET($I31,-$B46,0),OFFSET(BC43,-$B46,-BB$4+$B46)-SUM($I46:BB46)))</f>
        <v>0</v>
      </c>
      <c r="BD46" s="134">
        <f ca="1">IF(BD$5&lt;=$D46,0,IF(SUM($D46,OFFSET($I31,-$B46,0))&gt;BD$5,OFFSET(BD43,-$B46,-BC$4+$B46)/OFFSET($I31,-$B46,0),OFFSET(BD43,-$B46,-BC$4+$B46)-SUM($I46:BC46)))</f>
        <v>0</v>
      </c>
      <c r="BE46" s="134">
        <f ca="1">IF(BE$5&lt;=$D46,0,IF(SUM($D46,OFFSET($I31,-$B46,0))&gt;BE$5,OFFSET(BE43,-$B46,-BD$4+$B46)/OFFSET($I31,-$B46,0),OFFSET(BE43,-$B46,-BD$4+$B46)-SUM($I46:BD46)))</f>
        <v>0</v>
      </c>
      <c r="BF46" s="134">
        <f ca="1">IF(BF$5&lt;=$D46,0,IF(SUM($D46,OFFSET($I31,-$B46,0))&gt;BF$5,OFFSET(BF43,-$B46,-BE$4+$B46)/OFFSET($I31,-$B46,0),OFFSET(BF43,-$B46,-BE$4+$B46)-SUM($I46:BE46)))</f>
        <v>0</v>
      </c>
      <c r="BG46" s="134">
        <f ca="1">IF(BG$5&lt;=$D46,0,IF(SUM($D46,OFFSET($I31,-$B46,0))&gt;BG$5,OFFSET(BG43,-$B46,-BF$4+$B46)/OFFSET($I31,-$B46,0),OFFSET(BG43,-$B46,-BF$4+$B46)-SUM($I46:BF46)))</f>
        <v>0</v>
      </c>
      <c r="BH46" s="134">
        <f ca="1">IF(BH$5&lt;=$D46,0,IF(SUM($D46,OFFSET($I31,-$B46,0))&gt;BH$5,OFFSET(BH43,-$B46,-BG$4+$B46)/OFFSET($I31,-$B46,0),OFFSET(BH43,-$B46,-BG$4+$B46)-SUM($I46:BG46)))</f>
        <v>0</v>
      </c>
      <c r="BI46" s="134">
        <f ca="1">IF(BI$5&lt;=$D46,0,IF(SUM($D46,OFFSET($I31,-$B46,0))&gt;BI$5,OFFSET(BI43,-$B46,-BH$4+$B46)/OFFSET($I31,-$B46,0),OFFSET(BI43,-$B46,-BH$4+$B46)-SUM($I46:BH46)))</f>
        <v>0</v>
      </c>
      <c r="BJ46" s="134">
        <f ca="1">IF(BJ$5&lt;=$D46,0,IF(SUM($D46,OFFSET($I31,-$B46,0))&gt;BJ$5,OFFSET(BJ43,-$B46,-BI$4+$B46)/OFFSET($I31,-$B46,0),OFFSET(BJ43,-$B46,-BI$4+$B46)-SUM($I46:BI46)))</f>
        <v>0</v>
      </c>
      <c r="BK46" s="134">
        <f ca="1">IF(BK$5&lt;=$D46,0,IF(SUM($D46,OFFSET($I31,-$B46,0))&gt;BK$5,OFFSET(BK43,-$B46,-BJ$4+$B46)/OFFSET($I31,-$B46,0),OFFSET(BK43,-$B46,-BJ$4+$B46)-SUM($I46:BJ46)))</f>
        <v>0</v>
      </c>
      <c r="BL46" s="134">
        <f ca="1">IF(BL$5&lt;=$D46,0,IF(SUM($D46,OFFSET($I31,-$B46,0))&gt;BL$5,OFFSET(BL43,-$B46,-BK$4+$B46)/OFFSET($I31,-$B46,0),OFFSET(BL43,-$B46,-BK$4+$B46)-SUM($I46:BK46)))</f>
        <v>0</v>
      </c>
      <c r="BM46" s="134">
        <f ca="1">IF(BM$5&lt;=$D46,0,IF(SUM($D46,OFFSET($I31,-$B46,0))&gt;BM$5,OFFSET(BM43,-$B46,-BL$4+$B46)/OFFSET($I31,-$B46,0),OFFSET(BM43,-$B46,-BL$4+$B46)-SUM($I46:BL46)))</f>
        <v>0</v>
      </c>
      <c r="BN46" s="134">
        <f ca="1">IF(BN$5&lt;=$D46,0,IF(SUM($D46,OFFSET($I31,-$B46,0))&gt;BN$5,OFFSET(BN43,-$B46,-BM$4+$B46)/OFFSET($I31,-$B46,0),OFFSET(BN43,-$B46,-BM$4+$B46)-SUM($I46:BM46)))</f>
        <v>0</v>
      </c>
      <c r="BO46" s="134">
        <f ca="1">IF(BO$5&lt;=$D46,0,IF(SUM($D46,OFFSET($I31,-$B46,0))&gt;BO$5,OFFSET(BO43,-$B46,-BN$4+$B46)/OFFSET($I31,-$B46,0),OFFSET(BO43,-$B46,-BN$4+$B46)-SUM($I46:BN46)))</f>
        <v>0</v>
      </c>
      <c r="BP46" s="134">
        <f ca="1">IF(BP$5&lt;=$D46,0,IF(SUM($D46,OFFSET($I31,-$B46,0))&gt;BP$5,OFFSET(BP43,-$B46,-BO$4+$B46)/OFFSET($I31,-$B46,0),OFFSET(BP43,-$B46,-BO$4+$B46)-SUM($I46:BO46)))</f>
        <v>0</v>
      </c>
      <c r="BQ46" s="134">
        <f ca="1">IF(BQ$5&lt;=$D46,0,IF(SUM($D46,OFFSET($I31,-$B46,0))&gt;BQ$5,OFFSET(BQ43,-$B46,-BP$4+$B46)/OFFSET($I31,-$B46,0),OFFSET(BQ43,-$B46,-BP$4+$B46)-SUM($I46:BP46)))</f>
        <v>0</v>
      </c>
      <c r="BR46" s="133">
        <f ca="1">IF(BR$5&lt;=$D46,0,IF(SUM($D46,OFFSET($I31,-$B46,0))&gt;BR$5,OFFSET(BR43,-$B46,-BQ$4+$B46)/OFFSET($I31,-$B46,0),OFFSET(BR43,-$B46,-BQ$4+$B46)-SUM($I46:BQ46)))</f>
        <v>0</v>
      </c>
      <c r="BS46" s="133">
        <f ca="1">IF(BS$5&lt;=$D46,0,IF(SUM($D46,OFFSET($I31,-$B46,0))&gt;BS$5,OFFSET(BS43,-$B46,-BR$4+$B46)/OFFSET($I31,-$B46,0),OFFSET(BS43,-$B46,-BR$4+$B46)-SUM($I46:BR46)))</f>
        <v>0</v>
      </c>
      <c r="BT46" s="133">
        <f ca="1">IF(BT$5&lt;=$D46,0,IF(SUM($D46,OFFSET($I31,-$B46,0))&gt;BT$5,OFFSET(BT43,-$B46,-BS$4+$B46)/OFFSET($I31,-$B46,0),OFFSET(BT43,-$B46,-BS$4+$B46)-SUM($I46:BS46)))</f>
        <v>0</v>
      </c>
    </row>
    <row r="47" spans="2:72" ht="12.75" customHeight="1" outlineLevel="1" x14ac:dyDescent="0.2">
      <c r="B47" s="136">
        <v>13</v>
      </c>
      <c r="D47" s="135">
        <f t="shared" si="20"/>
        <v>2028</v>
      </c>
      <c r="E47" s="83" t="s">
        <v>16</v>
      </c>
      <c r="I47" s="35"/>
      <c r="J47" s="134">
        <f ca="1">IF(J$5&lt;=$D47,0,IF(SUM($D47,OFFSET($I32,-$B47,0))&gt;J$5,OFFSET(J44,-$B47,-I$4+$B47)/OFFSET($I32,-$B47,0),OFFSET(J44,-$B47,-I$4+$B47)-SUM($I47:I47)))</f>
        <v>0</v>
      </c>
      <c r="K47" s="134">
        <f ca="1">IF(K$5&lt;=$D47,0,IF(SUM($D47,OFFSET($I32,-$B47,0))&gt;K$5,OFFSET(K44,-$B47,-J$4+$B47)/OFFSET($I32,-$B47,0),OFFSET(K44,-$B47,-J$4+$B47)-SUM($I47:J47)))</f>
        <v>0</v>
      </c>
      <c r="L47" s="134">
        <f ca="1">IF(L$5&lt;=$D47,0,IF(SUM($D47,OFFSET($I32,-$B47,0))&gt;L$5,OFFSET(L44,-$B47,-K$4+$B47)/OFFSET($I32,-$B47,0),OFFSET(L44,-$B47,-K$4+$B47)-SUM($I47:K47)))</f>
        <v>0</v>
      </c>
      <c r="M47" s="134">
        <f ca="1">IF(M$5&lt;=$D47,0,IF(SUM($D47,OFFSET($I32,-$B47,0))&gt;M$5,OFFSET(M44,-$B47,-L$4+$B47)/OFFSET($I32,-$B47,0),OFFSET(M44,-$B47,-L$4+$B47)-SUM($I47:L47)))</f>
        <v>0</v>
      </c>
      <c r="N47" s="134">
        <f ca="1">IF(N$5&lt;=$D47,0,IF(SUM($D47,OFFSET($I32,-$B47,0))&gt;N$5,OFFSET(N44,-$B47,-M$4+$B47)/OFFSET($I32,-$B47,0),OFFSET(N44,-$B47,-M$4+$B47)-SUM($I47:M47)))</f>
        <v>0</v>
      </c>
      <c r="O47" s="134">
        <f ca="1">IF(O$5&lt;=$D47,0,IF(SUM($D47,OFFSET($I32,-$B47,0))&gt;O$5,OFFSET(O44,-$B47,-N$4+$B47)/OFFSET($I32,-$B47,0),OFFSET(O44,-$B47,-N$4+$B47)-SUM($I47:N47)))</f>
        <v>0</v>
      </c>
      <c r="P47" s="134">
        <f ca="1">IF(P$5&lt;=$D47,0,IF(SUM($D47,OFFSET($I32,-$B47,0))&gt;P$5,OFFSET(P44,-$B47,-O$4+$B47)/OFFSET($I32,-$B47,0),OFFSET(P44,-$B47,-O$4+$B47)-SUM($I47:O47)))</f>
        <v>0</v>
      </c>
      <c r="Q47" s="134">
        <f ca="1">IF(Q$5&lt;=$D47,0,IF(SUM($D47,OFFSET($I32,-$B47,0))&gt;Q$5,OFFSET(Q44,-$B47,-P$4+$B47)/OFFSET($I32,-$B47,0),OFFSET(Q44,-$B47,-P$4+$B47)-SUM($I47:P47)))</f>
        <v>0</v>
      </c>
      <c r="R47" s="134">
        <f ca="1">IF(R$5&lt;=$D47,0,IF(SUM($D47,OFFSET($I32,-$B47,0))&gt;R$5,OFFSET(R44,-$B47,-Q$4+$B47)/OFFSET($I32,-$B47,0),OFFSET(R44,-$B47,-Q$4+$B47)-SUM($I47:Q47)))</f>
        <v>0</v>
      </c>
      <c r="S47" s="134">
        <f ca="1">IF(S$5&lt;=$D47,0,IF(SUM($D47,OFFSET($I32,-$B47,0))&gt;S$5,OFFSET(S44,-$B47,-R$4+$B47)/OFFSET($I32,-$B47,0),OFFSET(S44,-$B47,-R$4+$B47)-SUM($I47:R47)))</f>
        <v>0</v>
      </c>
      <c r="T47" s="134">
        <f ca="1">IF(T$5&lt;=$D47,0,IF(SUM($D47,OFFSET($I32,-$B47,0))&gt;T$5,OFFSET(T44,-$B47,-S$4+$B47)/OFFSET($I32,-$B47,0),OFFSET(T44,-$B47,-S$4+$B47)-SUM($I47:S47)))</f>
        <v>0</v>
      </c>
      <c r="U47" s="134">
        <f ca="1">IF(U$5&lt;=$D47,0,IF(SUM($D47,OFFSET($I32,-$B47,0))&gt;U$5,OFFSET(U44,-$B47,-T$4+$B47)/OFFSET($I32,-$B47,0),OFFSET(U44,-$B47,-T$4+$B47)-SUM($I47:T47)))</f>
        <v>0</v>
      </c>
      <c r="V47" s="134">
        <f ca="1">IF(V$5&lt;=$D47,0,IF(SUM($D47,OFFSET($I32,-$B47,0))&gt;V$5,OFFSET(V44,-$B47,-U$4+$B47)/OFFSET($I32,-$B47,0),OFFSET(V44,-$B47,-U$4+$B47)-SUM($I47:U47)))</f>
        <v>0</v>
      </c>
      <c r="W47" s="134">
        <f ca="1">IF(W$5&lt;=$D47,0,IF(SUM($D47,OFFSET($I32,-$B47,0))&gt;W$5,OFFSET(W44,-$B47,-V$4+$B47)/OFFSET($I32,-$B47,0),OFFSET(W44,-$B47,-V$4+$B47)-SUM($I47:V47)))</f>
        <v>0</v>
      </c>
      <c r="X47" s="134">
        <f ca="1">IF(X$5&lt;=$D47,0,IF(SUM($D47,OFFSET($I32,-$B47,0))&gt;X$5,OFFSET(X44,-$B47,-W$4+$B47)/OFFSET($I32,-$B47,0),OFFSET(X44,-$B47,-W$4+$B47)-SUM($I47:W47)))</f>
        <v>0</v>
      </c>
      <c r="Y47" s="134">
        <f ca="1">IF(Y$5&lt;=$D47,0,IF(SUM($D47,OFFSET($I32,-$B47,0))&gt;Y$5,OFFSET(Y44,-$B47,-X$4+$B47)/OFFSET($I32,-$B47,0),OFFSET(Y44,-$B47,-X$4+$B47)-SUM($I47:X47)))</f>
        <v>0</v>
      </c>
      <c r="Z47" s="134">
        <f ca="1">IF(Z$5&lt;=$D47,0,IF(SUM($D47,OFFSET($I32,-$B47,0))&gt;Z$5,OFFSET(Z44,-$B47,-Y$4+$B47)/OFFSET($I32,-$B47,0),OFFSET(Z44,-$B47,-Y$4+$B47)-SUM($I47:Y47)))</f>
        <v>0</v>
      </c>
      <c r="AA47" s="134">
        <f ca="1">IF(AA$5&lt;=$D47,0,IF(SUM($D47,OFFSET($I32,-$B47,0))&gt;AA$5,OFFSET(AA44,-$B47,-Z$4+$B47)/OFFSET($I32,-$B47,0),OFFSET(AA44,-$B47,-Z$4+$B47)-SUM($I47:Z47)))</f>
        <v>0</v>
      </c>
      <c r="AB47" s="134">
        <f ca="1">IF(AB$5&lt;=$D47,0,IF(SUM($D47,OFFSET($I32,-$B47,0))&gt;AB$5,OFFSET(AB44,-$B47,-AA$4+$B47)/OFFSET($I32,-$B47,0),OFFSET(AB44,-$B47,-AA$4+$B47)-SUM($I47:AA47)))</f>
        <v>0</v>
      </c>
      <c r="AC47" s="134">
        <f ca="1">IF(AC$5&lt;=$D47,0,IF(SUM($D47,OFFSET($I32,-$B47,0))&gt;AC$5,OFFSET(AC44,-$B47,-AB$4+$B47)/OFFSET($I32,-$B47,0),OFFSET(AC44,-$B47,-AB$4+$B47)-SUM($I47:AB47)))</f>
        <v>0</v>
      </c>
      <c r="AD47" s="134">
        <f ca="1">IF(AD$5&lt;=$D47,0,IF(SUM($D47,OFFSET($I32,-$B47,0))&gt;AD$5,OFFSET(AD44,-$B47,-AC$4+$B47)/OFFSET($I32,-$B47,0),OFFSET(AD44,-$B47,-AC$4+$B47)-SUM($I47:AC47)))</f>
        <v>0</v>
      </c>
      <c r="AE47" s="134">
        <f ca="1">IF(AE$5&lt;=$D47,0,IF(SUM($D47,OFFSET($I32,-$B47,0))&gt;AE$5,OFFSET(AE44,-$B47,-AD$4+$B47)/OFFSET($I32,-$B47,0),OFFSET(AE44,-$B47,-AD$4+$B47)-SUM($I47:AD47)))</f>
        <v>0</v>
      </c>
      <c r="AF47" s="134">
        <f ca="1">IF(AF$5&lt;=$D47,0,IF(SUM($D47,OFFSET($I32,-$B47,0))&gt;AF$5,OFFSET(AF44,-$B47,-AE$4+$B47)/OFFSET($I32,-$B47,0),OFFSET(AF44,-$B47,-AE$4+$B47)-SUM($I47:AE47)))</f>
        <v>0</v>
      </c>
      <c r="AG47" s="134">
        <f ca="1">IF(AG$5&lt;=$D47,0,IF(SUM($D47,OFFSET($I32,-$B47,0))&gt;AG$5,OFFSET(AG44,-$B47,-AF$4+$B47)/OFFSET($I32,-$B47,0),OFFSET(AG44,-$B47,-AF$4+$B47)-SUM($I47:AF47)))</f>
        <v>0</v>
      </c>
      <c r="AH47" s="134">
        <f ca="1">IF(AH$5&lt;=$D47,0,IF(SUM($D47,OFFSET($I32,-$B47,0))&gt;AH$5,OFFSET(AH44,-$B47,-AG$4+$B47)/OFFSET($I32,-$B47,0),OFFSET(AH44,-$B47,-AG$4+$B47)-SUM($I47:AG47)))</f>
        <v>0</v>
      </c>
      <c r="AI47" s="134">
        <f ca="1">IF(AI$5&lt;=$D47,0,IF(SUM($D47,OFFSET($I32,-$B47,0))&gt;AI$5,OFFSET(AI44,-$B47,-AH$4+$B47)/OFFSET($I32,-$B47,0),OFFSET(AI44,-$B47,-AH$4+$B47)-SUM($I47:AH47)))</f>
        <v>0</v>
      </c>
      <c r="AJ47" s="134">
        <f ca="1">IF(AJ$5&lt;=$D47,0,IF(SUM($D47,OFFSET($I32,-$B47,0))&gt;AJ$5,OFFSET(AJ44,-$B47,-AI$4+$B47)/OFFSET($I32,-$B47,0),OFFSET(AJ44,-$B47,-AI$4+$B47)-SUM($I47:AI47)))</f>
        <v>0</v>
      </c>
      <c r="AK47" s="134">
        <f ca="1">IF(AK$5&lt;=$D47,0,IF(SUM($D47,OFFSET($I32,-$B47,0))&gt;AK$5,OFFSET(AK44,-$B47,-AJ$4+$B47)/OFFSET($I32,-$B47,0),OFFSET(AK44,-$B47,-AJ$4+$B47)-SUM($I47:AJ47)))</f>
        <v>0</v>
      </c>
      <c r="AL47" s="134">
        <f ca="1">IF(AL$5&lt;=$D47,0,IF(SUM($D47,OFFSET($I32,-$B47,0))&gt;AL$5,OFFSET(AL44,-$B47,-AK$4+$B47)/OFFSET($I32,-$B47,0),OFFSET(AL44,-$B47,-AK$4+$B47)-SUM($I47:AK47)))</f>
        <v>0</v>
      </c>
      <c r="AM47" s="134">
        <f ca="1">IF(AM$5&lt;=$D47,0,IF(SUM($D47,OFFSET($I32,-$B47,0))&gt;AM$5,OFFSET(AM44,-$B47,-AL$4+$B47)/OFFSET($I32,-$B47,0),OFFSET(AM44,-$B47,-AL$4+$B47)-SUM($I47:AL47)))</f>
        <v>0</v>
      </c>
      <c r="AN47" s="134">
        <f ca="1">IF(AN$5&lt;=$D47,0,IF(SUM($D47,OFFSET($I32,-$B47,0))&gt;AN$5,OFFSET(AN44,-$B47,-AM$4+$B47)/OFFSET($I32,-$B47,0),OFFSET(AN44,-$B47,-AM$4+$B47)-SUM($I47:AM47)))</f>
        <v>0</v>
      </c>
      <c r="AO47" s="134">
        <f ca="1">IF(AO$5&lt;=$D47,0,IF(SUM($D47,OFFSET($I32,-$B47,0))&gt;AO$5,OFFSET(AO44,-$B47,-AN$4+$B47)/OFFSET($I32,-$B47,0),OFFSET(AO44,-$B47,-AN$4+$B47)-SUM($I47:AN47)))</f>
        <v>0</v>
      </c>
      <c r="AP47" s="134">
        <f ca="1">IF(AP$5&lt;=$D47,0,IF(SUM($D47,OFFSET($I32,-$B47,0))&gt;AP$5,OFFSET(AP44,-$B47,-AO$4+$B47)/OFFSET($I32,-$B47,0),OFFSET(AP44,-$B47,-AO$4+$B47)-SUM($I47:AO47)))</f>
        <v>0</v>
      </c>
      <c r="AQ47" s="134">
        <f ca="1">IF(AQ$5&lt;=$D47,0,IF(SUM($D47,OFFSET($I32,-$B47,0))&gt;AQ$5,OFFSET(AQ44,-$B47,-AP$4+$B47)/OFFSET($I32,-$B47,0),OFFSET(AQ44,-$B47,-AP$4+$B47)-SUM($I47:AP47)))</f>
        <v>0</v>
      </c>
      <c r="AR47" s="134">
        <f ca="1">IF(AR$5&lt;=$D47,0,IF(SUM($D47,OFFSET($I32,-$B47,0))&gt;AR$5,OFFSET(AR44,-$B47,-AQ$4+$B47)/OFFSET($I32,-$B47,0),OFFSET(AR44,-$B47,-AQ$4+$B47)-SUM($I47:AQ47)))</f>
        <v>0</v>
      </c>
      <c r="AS47" s="134">
        <f ca="1">IF(AS$5&lt;=$D47,0,IF(SUM($D47,OFFSET($I32,-$B47,0))&gt;AS$5,OFFSET(AS44,-$B47,-AR$4+$B47)/OFFSET($I32,-$B47,0),OFFSET(AS44,-$B47,-AR$4+$B47)-SUM($I47:AR47)))</f>
        <v>0</v>
      </c>
      <c r="AT47" s="134">
        <f ca="1">IF(AT$5&lt;=$D47,0,IF(SUM($D47,OFFSET($I32,-$B47,0))&gt;AT$5,OFFSET(AT44,-$B47,-AS$4+$B47)/OFFSET($I32,-$B47,0),OFFSET(AT44,-$B47,-AS$4+$B47)-SUM($I47:AS47)))</f>
        <v>0</v>
      </c>
      <c r="AU47" s="134">
        <f ca="1">IF(AU$5&lt;=$D47,0,IF(SUM($D47,OFFSET($I32,-$B47,0))&gt;AU$5,OFFSET(AU44,-$B47,-AT$4+$B47)/OFFSET($I32,-$B47,0),OFFSET(AU44,-$B47,-AT$4+$B47)-SUM($I47:AT47)))</f>
        <v>0</v>
      </c>
      <c r="AV47" s="134">
        <f ca="1">IF(AV$5&lt;=$D47,0,IF(SUM($D47,OFFSET($I32,-$B47,0))&gt;AV$5,OFFSET(AV44,-$B47,-AU$4+$B47)/OFFSET($I32,-$B47,0),OFFSET(AV44,-$B47,-AU$4+$B47)-SUM($I47:AU47)))</f>
        <v>0</v>
      </c>
      <c r="AW47" s="134">
        <f ca="1">IF(AW$5&lt;=$D47,0,IF(SUM($D47,OFFSET($I32,-$B47,0))&gt;AW$5,OFFSET(AW44,-$B47,-AV$4+$B47)/OFFSET($I32,-$B47,0),OFFSET(AW44,-$B47,-AV$4+$B47)-SUM($I47:AV47)))</f>
        <v>0</v>
      </c>
      <c r="AX47" s="134">
        <f ca="1">IF(AX$5&lt;=$D47,0,IF(SUM($D47,OFFSET($I32,-$B47,0))&gt;AX$5,OFFSET(AX44,-$B47,-AW$4+$B47)/OFFSET($I32,-$B47,0),OFFSET(AX44,-$B47,-AW$4+$B47)-SUM($I47:AW47)))</f>
        <v>0</v>
      </c>
      <c r="AY47" s="134">
        <f ca="1">IF(AY$5&lt;=$D47,0,IF(SUM($D47,OFFSET($I32,-$B47,0))&gt;AY$5,OFFSET(AY44,-$B47,-AX$4+$B47)/OFFSET($I32,-$B47,0),OFFSET(AY44,-$B47,-AX$4+$B47)-SUM($I47:AX47)))</f>
        <v>0</v>
      </c>
      <c r="AZ47" s="134">
        <f ca="1">IF(AZ$5&lt;=$D47,0,IF(SUM($D47,OFFSET($I32,-$B47,0))&gt;AZ$5,OFFSET(AZ44,-$B47,-AY$4+$B47)/OFFSET($I32,-$B47,0),OFFSET(AZ44,-$B47,-AY$4+$B47)-SUM($I47:AY47)))</f>
        <v>0</v>
      </c>
      <c r="BA47" s="134">
        <f ca="1">IF(BA$5&lt;=$D47,0,IF(SUM($D47,OFFSET($I32,-$B47,0))&gt;BA$5,OFFSET(BA44,-$B47,-AZ$4+$B47)/OFFSET($I32,-$B47,0),OFFSET(BA44,-$B47,-AZ$4+$B47)-SUM($I47:AZ47)))</f>
        <v>0</v>
      </c>
      <c r="BB47" s="134">
        <f ca="1">IF(BB$5&lt;=$D47,0,IF(SUM($D47,OFFSET($I32,-$B47,0))&gt;BB$5,OFFSET(BB44,-$B47,-BA$4+$B47)/OFFSET($I32,-$B47,0),OFFSET(BB44,-$B47,-BA$4+$B47)-SUM($I47:BA47)))</f>
        <v>0</v>
      </c>
      <c r="BC47" s="134">
        <f ca="1">IF(BC$5&lt;=$D47,0,IF(SUM($D47,OFFSET($I32,-$B47,0))&gt;BC$5,OFFSET(BC44,-$B47,-BB$4+$B47)/OFFSET($I32,-$B47,0),OFFSET(BC44,-$B47,-BB$4+$B47)-SUM($I47:BB47)))</f>
        <v>0</v>
      </c>
      <c r="BD47" s="134">
        <f ca="1">IF(BD$5&lt;=$D47,0,IF(SUM($D47,OFFSET($I32,-$B47,0))&gt;BD$5,OFFSET(BD44,-$B47,-BC$4+$B47)/OFFSET($I32,-$B47,0),OFFSET(BD44,-$B47,-BC$4+$B47)-SUM($I47:BC47)))</f>
        <v>0</v>
      </c>
      <c r="BE47" s="134">
        <f ca="1">IF(BE$5&lt;=$D47,0,IF(SUM($D47,OFFSET($I32,-$B47,0))&gt;BE$5,OFFSET(BE44,-$B47,-BD$4+$B47)/OFFSET($I32,-$B47,0),OFFSET(BE44,-$B47,-BD$4+$B47)-SUM($I47:BD47)))</f>
        <v>0</v>
      </c>
      <c r="BF47" s="134">
        <f ca="1">IF(BF$5&lt;=$D47,0,IF(SUM($D47,OFFSET($I32,-$B47,0))&gt;BF$5,OFFSET(BF44,-$B47,-BE$4+$B47)/OFFSET($I32,-$B47,0),OFFSET(BF44,-$B47,-BE$4+$B47)-SUM($I47:BE47)))</f>
        <v>0</v>
      </c>
      <c r="BG47" s="134">
        <f ca="1">IF(BG$5&lt;=$D47,0,IF(SUM($D47,OFFSET($I32,-$B47,0))&gt;BG$5,OFFSET(BG44,-$B47,-BF$4+$B47)/OFFSET($I32,-$B47,0),OFFSET(BG44,-$B47,-BF$4+$B47)-SUM($I47:BF47)))</f>
        <v>0</v>
      </c>
      <c r="BH47" s="134">
        <f ca="1">IF(BH$5&lt;=$D47,0,IF(SUM($D47,OFFSET($I32,-$B47,0))&gt;BH$5,OFFSET(BH44,-$B47,-BG$4+$B47)/OFFSET($I32,-$B47,0),OFFSET(BH44,-$B47,-BG$4+$B47)-SUM($I47:BG47)))</f>
        <v>0</v>
      </c>
      <c r="BI47" s="134">
        <f ca="1">IF(BI$5&lt;=$D47,0,IF(SUM($D47,OFFSET($I32,-$B47,0))&gt;BI$5,OFFSET(BI44,-$B47,-BH$4+$B47)/OFFSET($I32,-$B47,0),OFFSET(BI44,-$B47,-BH$4+$B47)-SUM($I47:BH47)))</f>
        <v>0</v>
      </c>
      <c r="BJ47" s="134">
        <f ca="1">IF(BJ$5&lt;=$D47,0,IF(SUM($D47,OFFSET($I32,-$B47,0))&gt;BJ$5,OFFSET(BJ44,-$B47,-BI$4+$B47)/OFFSET($I32,-$B47,0),OFFSET(BJ44,-$B47,-BI$4+$B47)-SUM($I47:BI47)))</f>
        <v>0</v>
      </c>
      <c r="BK47" s="134">
        <f ca="1">IF(BK$5&lt;=$D47,0,IF(SUM($D47,OFFSET($I32,-$B47,0))&gt;BK$5,OFFSET(BK44,-$B47,-BJ$4+$B47)/OFFSET($I32,-$B47,0),OFFSET(BK44,-$B47,-BJ$4+$B47)-SUM($I47:BJ47)))</f>
        <v>0</v>
      </c>
      <c r="BL47" s="134">
        <f ca="1">IF(BL$5&lt;=$D47,0,IF(SUM($D47,OFFSET($I32,-$B47,0))&gt;BL$5,OFFSET(BL44,-$B47,-BK$4+$B47)/OFFSET($I32,-$B47,0),OFFSET(BL44,-$B47,-BK$4+$B47)-SUM($I47:BK47)))</f>
        <v>0</v>
      </c>
      <c r="BM47" s="134">
        <f ca="1">IF(BM$5&lt;=$D47,0,IF(SUM($D47,OFFSET($I32,-$B47,0))&gt;BM$5,OFFSET(BM44,-$B47,-BL$4+$B47)/OFFSET($I32,-$B47,0),OFFSET(BM44,-$B47,-BL$4+$B47)-SUM($I47:BL47)))</f>
        <v>0</v>
      </c>
      <c r="BN47" s="134">
        <f ca="1">IF(BN$5&lt;=$D47,0,IF(SUM($D47,OFFSET($I32,-$B47,0))&gt;BN$5,OFFSET(BN44,-$B47,-BM$4+$B47)/OFFSET($I32,-$B47,0),OFFSET(BN44,-$B47,-BM$4+$B47)-SUM($I47:BM47)))</f>
        <v>0</v>
      </c>
      <c r="BO47" s="134">
        <f ca="1">IF(BO$5&lt;=$D47,0,IF(SUM($D47,OFFSET($I32,-$B47,0))&gt;BO$5,OFFSET(BO44,-$B47,-BN$4+$B47)/OFFSET($I32,-$B47,0),OFFSET(BO44,-$B47,-BN$4+$B47)-SUM($I47:BN47)))</f>
        <v>0</v>
      </c>
      <c r="BP47" s="134">
        <f ca="1">IF(BP$5&lt;=$D47,0,IF(SUM($D47,OFFSET($I32,-$B47,0))&gt;BP$5,OFFSET(BP44,-$B47,-BO$4+$B47)/OFFSET($I32,-$B47,0),OFFSET(BP44,-$B47,-BO$4+$B47)-SUM($I47:BO47)))</f>
        <v>0</v>
      </c>
      <c r="BQ47" s="134">
        <f ca="1">IF(BQ$5&lt;=$D47,0,IF(SUM($D47,OFFSET($I32,-$B47,0))&gt;BQ$5,OFFSET(BQ44,-$B47,-BP$4+$B47)/OFFSET($I32,-$B47,0),OFFSET(BQ44,-$B47,-BP$4+$B47)-SUM($I47:BP47)))</f>
        <v>0</v>
      </c>
      <c r="BR47" s="133">
        <f ca="1">IF(BR$5&lt;=$D47,0,IF(SUM($D47,OFFSET($I32,-$B47,0))&gt;BR$5,OFFSET(BR44,-$B47,-BQ$4+$B47)/OFFSET($I32,-$B47,0),OFFSET(BR44,-$B47,-BQ$4+$B47)-SUM($I47:BQ47)))</f>
        <v>0</v>
      </c>
      <c r="BS47" s="133">
        <f ca="1">IF(BS$5&lt;=$D47,0,IF(SUM($D47,OFFSET($I32,-$B47,0))&gt;BS$5,OFFSET(BS44,-$B47,-BR$4+$B47)/OFFSET($I32,-$B47,0),OFFSET(BS44,-$B47,-BR$4+$B47)-SUM($I47:BR47)))</f>
        <v>0</v>
      </c>
      <c r="BT47" s="133">
        <f ca="1">IF(BT$5&lt;=$D47,0,IF(SUM($D47,OFFSET($I32,-$B47,0))&gt;BT$5,OFFSET(BT44,-$B47,-BS$4+$B47)/OFFSET($I32,-$B47,0),OFFSET(BT44,-$B47,-BS$4+$B47)-SUM($I47:BS47)))</f>
        <v>0</v>
      </c>
    </row>
    <row r="48" spans="2:72" ht="12.75" customHeight="1" outlineLevel="1" x14ac:dyDescent="0.2">
      <c r="B48" s="136">
        <v>14</v>
      </c>
      <c r="D48" s="135">
        <f t="shared" si="20"/>
        <v>2029</v>
      </c>
      <c r="E48" s="83" t="s">
        <v>16</v>
      </c>
      <c r="I48" s="35"/>
      <c r="J48" s="134">
        <f ca="1">IF(J$5&lt;=$D48,0,IF(SUM($D48,OFFSET($I33,-$B48,0))&gt;J$5,OFFSET(J45,-$B48,-I$4+$B48)/OFFSET($I33,-$B48,0),OFFSET(J45,-$B48,-I$4+$B48)-SUM($I48:I48)))</f>
        <v>0</v>
      </c>
      <c r="K48" s="134">
        <f ca="1">IF(K$5&lt;=$D48,0,IF(SUM($D48,OFFSET($I33,-$B48,0))&gt;K$5,OFFSET(K45,-$B48,-J$4+$B48)/OFFSET($I33,-$B48,0),OFFSET(K45,-$B48,-J$4+$B48)-SUM($I48:J48)))</f>
        <v>0</v>
      </c>
      <c r="L48" s="134">
        <f ca="1">IF(L$5&lt;=$D48,0,IF(SUM($D48,OFFSET($I33,-$B48,0))&gt;L$5,OFFSET(L45,-$B48,-K$4+$B48)/OFFSET($I33,-$B48,0),OFFSET(L45,-$B48,-K$4+$B48)-SUM($I48:K48)))</f>
        <v>0</v>
      </c>
      <c r="M48" s="134">
        <f ca="1">IF(M$5&lt;=$D48,0,IF(SUM($D48,OFFSET($I33,-$B48,0))&gt;M$5,OFFSET(M45,-$B48,-L$4+$B48)/OFFSET($I33,-$B48,0),OFFSET(M45,-$B48,-L$4+$B48)-SUM($I48:L48)))</f>
        <v>0</v>
      </c>
      <c r="N48" s="134">
        <f ca="1">IF(N$5&lt;=$D48,0,IF(SUM($D48,OFFSET($I33,-$B48,0))&gt;N$5,OFFSET(N45,-$B48,-M$4+$B48)/OFFSET($I33,-$B48,0),OFFSET(N45,-$B48,-M$4+$B48)-SUM($I48:M48)))</f>
        <v>0</v>
      </c>
      <c r="O48" s="134">
        <f ca="1">IF(O$5&lt;=$D48,0,IF(SUM($D48,OFFSET($I33,-$B48,0))&gt;O$5,OFFSET(O45,-$B48,-N$4+$B48)/OFFSET($I33,-$B48,0),OFFSET(O45,-$B48,-N$4+$B48)-SUM($I48:N48)))</f>
        <v>0</v>
      </c>
      <c r="P48" s="134">
        <f ca="1">IF(P$5&lt;=$D48,0,IF(SUM($D48,OFFSET($I33,-$B48,0))&gt;P$5,OFFSET(P45,-$B48,-O$4+$B48)/OFFSET($I33,-$B48,0),OFFSET(P45,-$B48,-O$4+$B48)-SUM($I48:O48)))</f>
        <v>0</v>
      </c>
      <c r="Q48" s="134">
        <f ca="1">IF(Q$5&lt;=$D48,0,IF(SUM($D48,OFFSET($I33,-$B48,0))&gt;Q$5,OFFSET(Q45,-$B48,-P$4+$B48)/OFFSET($I33,-$B48,0),OFFSET(Q45,-$B48,-P$4+$B48)-SUM($I48:P48)))</f>
        <v>0</v>
      </c>
      <c r="R48" s="134">
        <f ca="1">IF(R$5&lt;=$D48,0,IF(SUM($D48,OFFSET($I33,-$B48,0))&gt;R$5,OFFSET(R45,-$B48,-Q$4+$B48)/OFFSET($I33,-$B48,0),OFFSET(R45,-$B48,-Q$4+$B48)-SUM($I48:Q48)))</f>
        <v>0</v>
      </c>
      <c r="S48" s="134">
        <f ca="1">IF(S$5&lt;=$D48,0,IF(SUM($D48,OFFSET($I33,-$B48,0))&gt;S$5,OFFSET(S45,-$B48,-R$4+$B48)/OFFSET($I33,-$B48,0),OFFSET(S45,-$B48,-R$4+$B48)-SUM($I48:R48)))</f>
        <v>0</v>
      </c>
      <c r="T48" s="134">
        <f ca="1">IF(T$5&lt;=$D48,0,IF(SUM($D48,OFFSET($I33,-$B48,0))&gt;T$5,OFFSET(T45,-$B48,-S$4+$B48)/OFFSET($I33,-$B48,0),OFFSET(T45,-$B48,-S$4+$B48)-SUM($I48:S48)))</f>
        <v>0</v>
      </c>
      <c r="U48" s="134">
        <f ca="1">IF(U$5&lt;=$D48,0,IF(SUM($D48,OFFSET($I33,-$B48,0))&gt;U$5,OFFSET(U45,-$B48,-T$4+$B48)/OFFSET($I33,-$B48,0),OFFSET(U45,-$B48,-T$4+$B48)-SUM($I48:T48)))</f>
        <v>0</v>
      </c>
      <c r="V48" s="134">
        <f ca="1">IF(V$5&lt;=$D48,0,IF(SUM($D48,OFFSET($I33,-$B48,0))&gt;V$5,OFFSET(V45,-$B48,-U$4+$B48)/OFFSET($I33,-$B48,0),OFFSET(V45,-$B48,-U$4+$B48)-SUM($I48:U48)))</f>
        <v>0</v>
      </c>
      <c r="W48" s="134">
        <f ca="1">IF(W$5&lt;=$D48,0,IF(SUM($D48,OFFSET($I33,-$B48,0))&gt;W$5,OFFSET(W45,-$B48,-V$4+$B48)/OFFSET($I33,-$B48,0),OFFSET(W45,-$B48,-V$4+$B48)-SUM($I48:V48)))</f>
        <v>0</v>
      </c>
      <c r="X48" s="134">
        <f ca="1">IF(X$5&lt;=$D48,0,IF(SUM($D48,OFFSET($I33,-$B48,0))&gt;X$5,OFFSET(X45,-$B48,-W$4+$B48)/OFFSET($I33,-$B48,0),OFFSET(X45,-$B48,-W$4+$B48)-SUM($I48:W48)))</f>
        <v>0</v>
      </c>
      <c r="Y48" s="134">
        <f ca="1">IF(Y$5&lt;=$D48,0,IF(SUM($D48,OFFSET($I33,-$B48,0))&gt;Y$5,OFFSET(Y45,-$B48,-X$4+$B48)/OFFSET($I33,-$B48,0),OFFSET(Y45,-$B48,-X$4+$B48)-SUM($I48:X48)))</f>
        <v>0</v>
      </c>
      <c r="Z48" s="134">
        <f ca="1">IF(Z$5&lt;=$D48,0,IF(SUM($D48,OFFSET($I33,-$B48,0))&gt;Z$5,OFFSET(Z45,-$B48,-Y$4+$B48)/OFFSET($I33,-$B48,0),OFFSET(Z45,-$B48,-Y$4+$B48)-SUM($I48:Y48)))</f>
        <v>0</v>
      </c>
      <c r="AA48" s="134">
        <f ca="1">IF(AA$5&lt;=$D48,0,IF(SUM($D48,OFFSET($I33,-$B48,0))&gt;AA$5,OFFSET(AA45,-$B48,-Z$4+$B48)/OFFSET($I33,-$B48,0),OFFSET(AA45,-$B48,-Z$4+$B48)-SUM($I48:Z48)))</f>
        <v>0</v>
      </c>
      <c r="AB48" s="134">
        <f ca="1">IF(AB$5&lt;=$D48,0,IF(SUM($D48,OFFSET($I33,-$B48,0))&gt;AB$5,OFFSET(AB45,-$B48,-AA$4+$B48)/OFFSET($I33,-$B48,0),OFFSET(AB45,-$B48,-AA$4+$B48)-SUM($I48:AA48)))</f>
        <v>0</v>
      </c>
      <c r="AC48" s="134">
        <f ca="1">IF(AC$5&lt;=$D48,0,IF(SUM($D48,OFFSET($I33,-$B48,0))&gt;AC$5,OFFSET(AC45,-$B48,-AB$4+$B48)/OFFSET($I33,-$B48,0),OFFSET(AC45,-$B48,-AB$4+$B48)-SUM($I48:AB48)))</f>
        <v>0</v>
      </c>
      <c r="AD48" s="134">
        <f ca="1">IF(AD$5&lt;=$D48,0,IF(SUM($D48,OFFSET($I33,-$B48,0))&gt;AD$5,OFFSET(AD45,-$B48,-AC$4+$B48)/OFFSET($I33,-$B48,0),OFFSET(AD45,-$B48,-AC$4+$B48)-SUM($I48:AC48)))</f>
        <v>0</v>
      </c>
      <c r="AE48" s="134">
        <f ca="1">IF(AE$5&lt;=$D48,0,IF(SUM($D48,OFFSET($I33,-$B48,0))&gt;AE$5,OFFSET(AE45,-$B48,-AD$4+$B48)/OFFSET($I33,-$B48,0),OFFSET(AE45,-$B48,-AD$4+$B48)-SUM($I48:AD48)))</f>
        <v>0</v>
      </c>
      <c r="AF48" s="134">
        <f ca="1">IF(AF$5&lt;=$D48,0,IF(SUM($D48,OFFSET($I33,-$B48,0))&gt;AF$5,OFFSET(AF45,-$B48,-AE$4+$B48)/OFFSET($I33,-$B48,0),OFFSET(AF45,-$B48,-AE$4+$B48)-SUM($I48:AE48)))</f>
        <v>0</v>
      </c>
      <c r="AG48" s="134">
        <f ca="1">IF(AG$5&lt;=$D48,0,IF(SUM($D48,OFFSET($I33,-$B48,0))&gt;AG$5,OFFSET(AG45,-$B48,-AF$4+$B48)/OFFSET($I33,-$B48,0),OFFSET(AG45,-$B48,-AF$4+$B48)-SUM($I48:AF48)))</f>
        <v>0</v>
      </c>
      <c r="AH48" s="134">
        <f ca="1">IF(AH$5&lt;=$D48,0,IF(SUM($D48,OFFSET($I33,-$B48,0))&gt;AH$5,OFFSET(AH45,-$B48,-AG$4+$B48)/OFFSET($I33,-$B48,0),OFFSET(AH45,-$B48,-AG$4+$B48)-SUM($I48:AG48)))</f>
        <v>0</v>
      </c>
      <c r="AI48" s="134">
        <f ca="1">IF(AI$5&lt;=$D48,0,IF(SUM($D48,OFFSET($I33,-$B48,0))&gt;AI$5,OFFSET(AI45,-$B48,-AH$4+$B48)/OFFSET($I33,-$B48,0),OFFSET(AI45,-$B48,-AH$4+$B48)-SUM($I48:AH48)))</f>
        <v>0</v>
      </c>
      <c r="AJ48" s="134">
        <f ca="1">IF(AJ$5&lt;=$D48,0,IF(SUM($D48,OFFSET($I33,-$B48,0))&gt;AJ$5,OFFSET(AJ45,-$B48,-AI$4+$B48)/OFFSET($I33,-$B48,0),OFFSET(AJ45,-$B48,-AI$4+$B48)-SUM($I48:AI48)))</f>
        <v>0</v>
      </c>
      <c r="AK48" s="134">
        <f ca="1">IF(AK$5&lt;=$D48,0,IF(SUM($D48,OFFSET($I33,-$B48,0))&gt;AK$5,OFFSET(AK45,-$B48,-AJ$4+$B48)/OFFSET($I33,-$B48,0),OFFSET(AK45,-$B48,-AJ$4+$B48)-SUM($I48:AJ48)))</f>
        <v>0</v>
      </c>
      <c r="AL48" s="134">
        <f ca="1">IF(AL$5&lt;=$D48,0,IF(SUM($D48,OFFSET($I33,-$B48,0))&gt;AL$5,OFFSET(AL45,-$B48,-AK$4+$B48)/OFFSET($I33,-$B48,0),OFFSET(AL45,-$B48,-AK$4+$B48)-SUM($I48:AK48)))</f>
        <v>0</v>
      </c>
      <c r="AM48" s="134">
        <f ca="1">IF(AM$5&lt;=$D48,0,IF(SUM($D48,OFFSET($I33,-$B48,0))&gt;AM$5,OFFSET(AM45,-$B48,-AL$4+$B48)/OFFSET($I33,-$B48,0),OFFSET(AM45,-$B48,-AL$4+$B48)-SUM($I48:AL48)))</f>
        <v>0</v>
      </c>
      <c r="AN48" s="134">
        <f ca="1">IF(AN$5&lt;=$D48,0,IF(SUM($D48,OFFSET($I33,-$B48,0))&gt;AN$5,OFFSET(AN45,-$B48,-AM$4+$B48)/OFFSET($I33,-$B48,0),OFFSET(AN45,-$B48,-AM$4+$B48)-SUM($I48:AM48)))</f>
        <v>0</v>
      </c>
      <c r="AO48" s="134">
        <f ca="1">IF(AO$5&lt;=$D48,0,IF(SUM($D48,OFFSET($I33,-$B48,0))&gt;AO$5,OFFSET(AO45,-$B48,-AN$4+$B48)/OFFSET($I33,-$B48,0),OFFSET(AO45,-$B48,-AN$4+$B48)-SUM($I48:AN48)))</f>
        <v>0</v>
      </c>
      <c r="AP48" s="134">
        <f ca="1">IF(AP$5&lt;=$D48,0,IF(SUM($D48,OFFSET($I33,-$B48,0))&gt;AP$5,OFFSET(AP45,-$B48,-AO$4+$B48)/OFFSET($I33,-$B48,0),OFFSET(AP45,-$B48,-AO$4+$B48)-SUM($I48:AO48)))</f>
        <v>0</v>
      </c>
      <c r="AQ48" s="134">
        <f ca="1">IF(AQ$5&lt;=$D48,0,IF(SUM($D48,OFFSET($I33,-$B48,0))&gt;AQ$5,OFFSET(AQ45,-$B48,-AP$4+$B48)/OFFSET($I33,-$B48,0),OFFSET(AQ45,-$B48,-AP$4+$B48)-SUM($I48:AP48)))</f>
        <v>0</v>
      </c>
      <c r="AR48" s="134">
        <f ca="1">IF(AR$5&lt;=$D48,0,IF(SUM($D48,OFFSET($I33,-$B48,0))&gt;AR$5,OFFSET(AR45,-$B48,-AQ$4+$B48)/OFFSET($I33,-$B48,0),OFFSET(AR45,-$B48,-AQ$4+$B48)-SUM($I48:AQ48)))</f>
        <v>0</v>
      </c>
      <c r="AS48" s="134">
        <f ca="1">IF(AS$5&lt;=$D48,0,IF(SUM($D48,OFFSET($I33,-$B48,0))&gt;AS$5,OFFSET(AS45,-$B48,-AR$4+$B48)/OFFSET($I33,-$B48,0),OFFSET(AS45,-$B48,-AR$4+$B48)-SUM($I48:AR48)))</f>
        <v>0</v>
      </c>
      <c r="AT48" s="134">
        <f ca="1">IF(AT$5&lt;=$D48,0,IF(SUM($D48,OFFSET($I33,-$B48,0))&gt;AT$5,OFFSET(AT45,-$B48,-AS$4+$B48)/OFFSET($I33,-$B48,0),OFFSET(AT45,-$B48,-AS$4+$B48)-SUM($I48:AS48)))</f>
        <v>0</v>
      </c>
      <c r="AU48" s="134">
        <f ca="1">IF(AU$5&lt;=$D48,0,IF(SUM($D48,OFFSET($I33,-$B48,0))&gt;AU$5,OFFSET(AU45,-$B48,-AT$4+$B48)/OFFSET($I33,-$B48,0),OFFSET(AU45,-$B48,-AT$4+$B48)-SUM($I48:AT48)))</f>
        <v>0</v>
      </c>
      <c r="AV48" s="134">
        <f ca="1">IF(AV$5&lt;=$D48,0,IF(SUM($D48,OFFSET($I33,-$B48,0))&gt;AV$5,OFFSET(AV45,-$B48,-AU$4+$B48)/OFFSET($I33,-$B48,0),OFFSET(AV45,-$B48,-AU$4+$B48)-SUM($I48:AU48)))</f>
        <v>0</v>
      </c>
      <c r="AW48" s="134">
        <f ca="1">IF(AW$5&lt;=$D48,0,IF(SUM($D48,OFFSET($I33,-$B48,0))&gt;AW$5,OFFSET(AW45,-$B48,-AV$4+$B48)/OFFSET($I33,-$B48,0),OFFSET(AW45,-$B48,-AV$4+$B48)-SUM($I48:AV48)))</f>
        <v>0</v>
      </c>
      <c r="AX48" s="134">
        <f ca="1">IF(AX$5&lt;=$D48,0,IF(SUM($D48,OFFSET($I33,-$B48,0))&gt;AX$5,OFFSET(AX45,-$B48,-AW$4+$B48)/OFFSET($I33,-$B48,0),OFFSET(AX45,-$B48,-AW$4+$B48)-SUM($I48:AW48)))</f>
        <v>0</v>
      </c>
      <c r="AY48" s="134">
        <f ca="1">IF(AY$5&lt;=$D48,0,IF(SUM($D48,OFFSET($I33,-$B48,0))&gt;AY$5,OFFSET(AY45,-$B48,-AX$4+$B48)/OFFSET($I33,-$B48,0),OFFSET(AY45,-$B48,-AX$4+$B48)-SUM($I48:AX48)))</f>
        <v>0</v>
      </c>
      <c r="AZ48" s="134">
        <f ca="1">IF(AZ$5&lt;=$D48,0,IF(SUM($D48,OFFSET($I33,-$B48,0))&gt;AZ$5,OFFSET(AZ45,-$B48,-AY$4+$B48)/OFFSET($I33,-$B48,0),OFFSET(AZ45,-$B48,-AY$4+$B48)-SUM($I48:AY48)))</f>
        <v>0</v>
      </c>
      <c r="BA48" s="134">
        <f ca="1">IF(BA$5&lt;=$D48,0,IF(SUM($D48,OFFSET($I33,-$B48,0))&gt;BA$5,OFFSET(BA45,-$B48,-AZ$4+$B48)/OFFSET($I33,-$B48,0),OFFSET(BA45,-$B48,-AZ$4+$B48)-SUM($I48:AZ48)))</f>
        <v>0</v>
      </c>
      <c r="BB48" s="134">
        <f ca="1">IF(BB$5&lt;=$D48,0,IF(SUM($D48,OFFSET($I33,-$B48,0))&gt;BB$5,OFFSET(BB45,-$B48,-BA$4+$B48)/OFFSET($I33,-$B48,0),OFFSET(BB45,-$B48,-BA$4+$B48)-SUM($I48:BA48)))</f>
        <v>0</v>
      </c>
      <c r="BC48" s="134">
        <f ca="1">IF(BC$5&lt;=$D48,0,IF(SUM($D48,OFFSET($I33,-$B48,0))&gt;BC$5,OFFSET(BC45,-$B48,-BB$4+$B48)/OFFSET($I33,-$B48,0),OFFSET(BC45,-$B48,-BB$4+$B48)-SUM($I48:BB48)))</f>
        <v>0</v>
      </c>
      <c r="BD48" s="134">
        <f ca="1">IF(BD$5&lt;=$D48,0,IF(SUM($D48,OFFSET($I33,-$B48,0))&gt;BD$5,OFFSET(BD45,-$B48,-BC$4+$B48)/OFFSET($I33,-$B48,0),OFFSET(BD45,-$B48,-BC$4+$B48)-SUM($I48:BC48)))</f>
        <v>0</v>
      </c>
      <c r="BE48" s="134">
        <f ca="1">IF(BE$5&lt;=$D48,0,IF(SUM($D48,OFFSET($I33,-$B48,0))&gt;BE$5,OFFSET(BE45,-$B48,-BD$4+$B48)/OFFSET($I33,-$B48,0),OFFSET(BE45,-$B48,-BD$4+$B48)-SUM($I48:BD48)))</f>
        <v>0</v>
      </c>
      <c r="BF48" s="134">
        <f ca="1">IF(BF$5&lt;=$D48,0,IF(SUM($D48,OFFSET($I33,-$B48,0))&gt;BF$5,OFFSET(BF45,-$B48,-BE$4+$B48)/OFFSET($I33,-$B48,0),OFFSET(BF45,-$B48,-BE$4+$B48)-SUM($I48:BE48)))</f>
        <v>0</v>
      </c>
      <c r="BG48" s="134">
        <f ca="1">IF(BG$5&lt;=$D48,0,IF(SUM($D48,OFFSET($I33,-$B48,0))&gt;BG$5,OFFSET(BG45,-$B48,-BF$4+$B48)/OFFSET($I33,-$B48,0),OFFSET(BG45,-$B48,-BF$4+$B48)-SUM($I48:BF48)))</f>
        <v>0</v>
      </c>
      <c r="BH48" s="134">
        <f ca="1">IF(BH$5&lt;=$D48,0,IF(SUM($D48,OFFSET($I33,-$B48,0))&gt;BH$5,OFFSET(BH45,-$B48,-BG$4+$B48)/OFFSET($I33,-$B48,0),OFFSET(BH45,-$B48,-BG$4+$B48)-SUM($I48:BG48)))</f>
        <v>0</v>
      </c>
      <c r="BI48" s="134">
        <f ca="1">IF(BI$5&lt;=$D48,0,IF(SUM($D48,OFFSET($I33,-$B48,0))&gt;BI$5,OFFSET(BI45,-$B48,-BH$4+$B48)/OFFSET($I33,-$B48,0),OFFSET(BI45,-$B48,-BH$4+$B48)-SUM($I48:BH48)))</f>
        <v>0</v>
      </c>
      <c r="BJ48" s="134">
        <f ca="1">IF(BJ$5&lt;=$D48,0,IF(SUM($D48,OFFSET($I33,-$B48,0))&gt;BJ$5,OFFSET(BJ45,-$B48,-BI$4+$B48)/OFFSET($I33,-$B48,0),OFFSET(BJ45,-$B48,-BI$4+$B48)-SUM($I48:BI48)))</f>
        <v>0</v>
      </c>
      <c r="BK48" s="134">
        <f ca="1">IF(BK$5&lt;=$D48,0,IF(SUM($D48,OFFSET($I33,-$B48,0))&gt;BK$5,OFFSET(BK45,-$B48,-BJ$4+$B48)/OFFSET($I33,-$B48,0),OFFSET(BK45,-$B48,-BJ$4+$B48)-SUM($I48:BJ48)))</f>
        <v>0</v>
      </c>
      <c r="BL48" s="134">
        <f ca="1">IF(BL$5&lt;=$D48,0,IF(SUM($D48,OFFSET($I33,-$B48,0))&gt;BL$5,OFFSET(BL45,-$B48,-BK$4+$B48)/OFFSET($I33,-$B48,0),OFFSET(BL45,-$B48,-BK$4+$B48)-SUM($I48:BK48)))</f>
        <v>0</v>
      </c>
      <c r="BM48" s="134">
        <f ca="1">IF(BM$5&lt;=$D48,0,IF(SUM($D48,OFFSET($I33,-$B48,0))&gt;BM$5,OFFSET(BM45,-$B48,-BL$4+$B48)/OFFSET($I33,-$B48,0),OFFSET(BM45,-$B48,-BL$4+$B48)-SUM($I48:BL48)))</f>
        <v>0</v>
      </c>
      <c r="BN48" s="134">
        <f ca="1">IF(BN$5&lt;=$D48,0,IF(SUM($D48,OFFSET($I33,-$B48,0))&gt;BN$5,OFFSET(BN45,-$B48,-BM$4+$B48)/OFFSET($I33,-$B48,0),OFFSET(BN45,-$B48,-BM$4+$B48)-SUM($I48:BM48)))</f>
        <v>0</v>
      </c>
      <c r="BO48" s="134">
        <f ca="1">IF(BO$5&lt;=$D48,0,IF(SUM($D48,OFFSET($I33,-$B48,0))&gt;BO$5,OFFSET(BO45,-$B48,-BN$4+$B48)/OFFSET($I33,-$B48,0),OFFSET(BO45,-$B48,-BN$4+$B48)-SUM($I48:BN48)))</f>
        <v>0</v>
      </c>
      <c r="BP48" s="134">
        <f ca="1">IF(BP$5&lt;=$D48,0,IF(SUM($D48,OFFSET($I33,-$B48,0))&gt;BP$5,OFFSET(BP45,-$B48,-BO$4+$B48)/OFFSET($I33,-$B48,0),OFFSET(BP45,-$B48,-BO$4+$B48)-SUM($I48:BO48)))</f>
        <v>0</v>
      </c>
      <c r="BQ48" s="134">
        <f ca="1">IF(BQ$5&lt;=$D48,0,IF(SUM($D48,OFFSET($I33,-$B48,0))&gt;BQ$5,OFFSET(BQ45,-$B48,-BP$4+$B48)/OFFSET($I33,-$B48,0),OFFSET(BQ45,-$B48,-BP$4+$B48)-SUM($I48:BP48)))</f>
        <v>0</v>
      </c>
      <c r="BR48" s="133">
        <f ca="1">IF(BR$5&lt;=$D48,0,IF(SUM($D48,OFFSET($I33,-$B48,0))&gt;BR$5,OFFSET(BR45,-$B48,-BQ$4+$B48)/OFFSET($I33,-$B48,0),OFFSET(BR45,-$B48,-BQ$4+$B48)-SUM($I48:BQ48)))</f>
        <v>0</v>
      </c>
      <c r="BS48" s="133">
        <f ca="1">IF(BS$5&lt;=$D48,0,IF(SUM($D48,OFFSET($I33,-$B48,0))&gt;BS$5,OFFSET(BS45,-$B48,-BR$4+$B48)/OFFSET($I33,-$B48,0),OFFSET(BS45,-$B48,-BR$4+$B48)-SUM($I48:BR48)))</f>
        <v>0</v>
      </c>
      <c r="BT48" s="133">
        <f ca="1">IF(BT$5&lt;=$D48,0,IF(SUM($D48,OFFSET($I33,-$B48,0))&gt;BT$5,OFFSET(BT45,-$B48,-BS$4+$B48)/OFFSET($I33,-$B48,0),OFFSET(BT45,-$B48,-BS$4+$B48)-SUM($I48:BS48)))</f>
        <v>0</v>
      </c>
    </row>
    <row r="49" spans="2:72" ht="12.75" customHeight="1" outlineLevel="1" x14ac:dyDescent="0.2">
      <c r="B49" s="136">
        <v>15</v>
      </c>
      <c r="D49" s="135">
        <f t="shared" si="20"/>
        <v>2030</v>
      </c>
      <c r="E49" s="83" t="s">
        <v>16</v>
      </c>
      <c r="I49" s="35"/>
      <c r="J49" s="134">
        <f ca="1">IF(J$5&lt;=$D49,0,IF(SUM($D49,OFFSET($I34,-$B49,0))&gt;J$5,OFFSET(J46,-$B49,-I$4+$B49)/OFFSET($I34,-$B49,0),OFFSET(J46,-$B49,-I$4+$B49)-SUM($I49:I49)))</f>
        <v>0</v>
      </c>
      <c r="K49" s="134">
        <f ca="1">IF(K$5&lt;=$D49,0,IF(SUM($D49,OFFSET($I34,-$B49,0))&gt;K$5,OFFSET(K46,-$B49,-J$4+$B49)/OFFSET($I34,-$B49,0),OFFSET(K46,-$B49,-J$4+$B49)-SUM($I49:J49)))</f>
        <v>0</v>
      </c>
      <c r="L49" s="134">
        <f ca="1">IF(L$5&lt;=$D49,0,IF(SUM($D49,OFFSET($I34,-$B49,0))&gt;L$5,OFFSET(L46,-$B49,-K$4+$B49)/OFFSET($I34,-$B49,0),OFFSET(L46,-$B49,-K$4+$B49)-SUM($I49:K49)))</f>
        <v>0</v>
      </c>
      <c r="M49" s="134">
        <f ca="1">IF(M$5&lt;=$D49,0,IF(SUM($D49,OFFSET($I34,-$B49,0))&gt;M$5,OFFSET(M46,-$B49,-L$4+$B49)/OFFSET($I34,-$B49,0),OFFSET(M46,-$B49,-L$4+$B49)-SUM($I49:L49)))</f>
        <v>0</v>
      </c>
      <c r="N49" s="134">
        <f ca="1">IF(N$5&lt;=$D49,0,IF(SUM($D49,OFFSET($I34,-$B49,0))&gt;N$5,OFFSET(N46,-$B49,-M$4+$B49)/OFFSET($I34,-$B49,0),OFFSET(N46,-$B49,-M$4+$B49)-SUM($I49:M49)))</f>
        <v>0</v>
      </c>
      <c r="O49" s="134">
        <f ca="1">IF(O$5&lt;=$D49,0,IF(SUM($D49,OFFSET($I34,-$B49,0))&gt;O$5,OFFSET(O46,-$B49,-N$4+$B49)/OFFSET($I34,-$B49,0),OFFSET(O46,-$B49,-N$4+$B49)-SUM($I49:N49)))</f>
        <v>0</v>
      </c>
      <c r="P49" s="134">
        <f ca="1">IF(P$5&lt;=$D49,0,IF(SUM($D49,OFFSET($I34,-$B49,0))&gt;P$5,OFFSET(P46,-$B49,-O$4+$B49)/OFFSET($I34,-$B49,0),OFFSET(P46,-$B49,-O$4+$B49)-SUM($I49:O49)))</f>
        <v>0</v>
      </c>
      <c r="Q49" s="134">
        <f ca="1">IF(Q$5&lt;=$D49,0,IF(SUM($D49,OFFSET($I34,-$B49,0))&gt;Q$5,OFFSET(Q46,-$B49,-P$4+$B49)/OFFSET($I34,-$B49,0),OFFSET(Q46,-$B49,-P$4+$B49)-SUM($I49:P49)))</f>
        <v>0</v>
      </c>
      <c r="R49" s="134">
        <f ca="1">IF(R$5&lt;=$D49,0,IF(SUM($D49,OFFSET($I34,-$B49,0))&gt;R$5,OFFSET(R46,-$B49,-Q$4+$B49)/OFFSET($I34,-$B49,0),OFFSET(R46,-$B49,-Q$4+$B49)-SUM($I49:Q49)))</f>
        <v>0</v>
      </c>
      <c r="S49" s="134">
        <f ca="1">IF(S$5&lt;=$D49,0,IF(SUM($D49,OFFSET($I34,-$B49,0))&gt;S$5,OFFSET(S46,-$B49,-R$4+$B49)/OFFSET($I34,-$B49,0),OFFSET(S46,-$B49,-R$4+$B49)-SUM($I49:R49)))</f>
        <v>0</v>
      </c>
      <c r="T49" s="134">
        <f ca="1">IF(T$5&lt;=$D49,0,IF(SUM($D49,OFFSET($I34,-$B49,0))&gt;T$5,OFFSET(T46,-$B49,-S$4+$B49)/OFFSET($I34,-$B49,0),OFFSET(T46,-$B49,-S$4+$B49)-SUM($I49:S49)))</f>
        <v>0</v>
      </c>
      <c r="U49" s="134">
        <f ca="1">IF(U$5&lt;=$D49,0,IF(SUM($D49,OFFSET($I34,-$B49,0))&gt;U$5,OFFSET(U46,-$B49,-T$4+$B49)/OFFSET($I34,-$B49,0),OFFSET(U46,-$B49,-T$4+$B49)-SUM($I49:T49)))</f>
        <v>0</v>
      </c>
      <c r="V49" s="134">
        <f ca="1">IF(V$5&lt;=$D49,0,IF(SUM($D49,OFFSET($I34,-$B49,0))&gt;V$5,OFFSET(V46,-$B49,-U$4+$B49)/OFFSET($I34,-$B49,0),OFFSET(V46,-$B49,-U$4+$B49)-SUM($I49:U49)))</f>
        <v>0</v>
      </c>
      <c r="W49" s="134">
        <f ca="1">IF(W$5&lt;=$D49,0,IF(SUM($D49,OFFSET($I34,-$B49,0))&gt;W$5,OFFSET(W46,-$B49,-V$4+$B49)/OFFSET($I34,-$B49,0),OFFSET(W46,-$B49,-V$4+$B49)-SUM($I49:V49)))</f>
        <v>0</v>
      </c>
      <c r="X49" s="134">
        <f ca="1">IF(X$5&lt;=$D49,0,IF(SUM($D49,OFFSET($I34,-$B49,0))&gt;X$5,OFFSET(X46,-$B49,-W$4+$B49)/OFFSET($I34,-$B49,0),OFFSET(X46,-$B49,-W$4+$B49)-SUM($I49:W49)))</f>
        <v>0</v>
      </c>
      <c r="Y49" s="134">
        <f ca="1">IF(Y$5&lt;=$D49,0,IF(SUM($D49,OFFSET($I34,-$B49,0))&gt;Y$5,OFFSET(Y46,-$B49,-X$4+$B49)/OFFSET($I34,-$B49,0),OFFSET(Y46,-$B49,-X$4+$B49)-SUM($I49:X49)))</f>
        <v>0</v>
      </c>
      <c r="Z49" s="134">
        <f ca="1">IF(Z$5&lt;=$D49,0,IF(SUM($D49,OFFSET($I34,-$B49,0))&gt;Z$5,OFFSET(Z46,-$B49,-Y$4+$B49)/OFFSET($I34,-$B49,0),OFFSET(Z46,-$B49,-Y$4+$B49)-SUM($I49:Y49)))</f>
        <v>0</v>
      </c>
      <c r="AA49" s="134">
        <f ca="1">IF(AA$5&lt;=$D49,0,IF(SUM($D49,OFFSET($I34,-$B49,0))&gt;AA$5,OFFSET(AA46,-$B49,-Z$4+$B49)/OFFSET($I34,-$B49,0),OFFSET(AA46,-$B49,-Z$4+$B49)-SUM($I49:Z49)))</f>
        <v>0</v>
      </c>
      <c r="AB49" s="134">
        <f ca="1">IF(AB$5&lt;=$D49,0,IF(SUM($D49,OFFSET($I34,-$B49,0))&gt;AB$5,OFFSET(AB46,-$B49,-AA$4+$B49)/OFFSET($I34,-$B49,0),OFFSET(AB46,-$B49,-AA$4+$B49)-SUM($I49:AA49)))</f>
        <v>0</v>
      </c>
      <c r="AC49" s="134">
        <f ca="1">IF(AC$5&lt;=$D49,0,IF(SUM($D49,OFFSET($I34,-$B49,0))&gt;AC$5,OFFSET(AC46,-$B49,-AB$4+$B49)/OFFSET($I34,-$B49,0),OFFSET(AC46,-$B49,-AB$4+$B49)-SUM($I49:AB49)))</f>
        <v>0</v>
      </c>
      <c r="AD49" s="134">
        <f ca="1">IF(AD$5&lt;=$D49,0,IF(SUM($D49,OFFSET($I34,-$B49,0))&gt;AD$5,OFFSET(AD46,-$B49,-AC$4+$B49)/OFFSET($I34,-$B49,0),OFFSET(AD46,-$B49,-AC$4+$B49)-SUM($I49:AC49)))</f>
        <v>0</v>
      </c>
      <c r="AE49" s="134">
        <f ca="1">IF(AE$5&lt;=$D49,0,IF(SUM($D49,OFFSET($I34,-$B49,0))&gt;AE$5,OFFSET(AE46,-$B49,-AD$4+$B49)/OFFSET($I34,-$B49,0),OFFSET(AE46,-$B49,-AD$4+$B49)-SUM($I49:AD49)))</f>
        <v>0</v>
      </c>
      <c r="AF49" s="134">
        <f ca="1">IF(AF$5&lt;=$D49,0,IF(SUM($D49,OFFSET($I34,-$B49,0))&gt;AF$5,OFFSET(AF46,-$B49,-AE$4+$B49)/OFFSET($I34,-$B49,0),OFFSET(AF46,-$B49,-AE$4+$B49)-SUM($I49:AE49)))</f>
        <v>0</v>
      </c>
      <c r="AG49" s="134">
        <f ca="1">IF(AG$5&lt;=$D49,0,IF(SUM($D49,OFFSET($I34,-$B49,0))&gt;AG$5,OFFSET(AG46,-$B49,-AF$4+$B49)/OFFSET($I34,-$B49,0),OFFSET(AG46,-$B49,-AF$4+$B49)-SUM($I49:AF49)))</f>
        <v>0</v>
      </c>
      <c r="AH49" s="134">
        <f ca="1">IF(AH$5&lt;=$D49,0,IF(SUM($D49,OFFSET($I34,-$B49,0))&gt;AH$5,OFFSET(AH46,-$B49,-AG$4+$B49)/OFFSET($I34,-$B49,0),OFFSET(AH46,-$B49,-AG$4+$B49)-SUM($I49:AG49)))</f>
        <v>0</v>
      </c>
      <c r="AI49" s="134">
        <f ca="1">IF(AI$5&lt;=$D49,0,IF(SUM($D49,OFFSET($I34,-$B49,0))&gt;AI$5,OFFSET(AI46,-$B49,-AH$4+$B49)/OFFSET($I34,-$B49,0),OFFSET(AI46,-$B49,-AH$4+$B49)-SUM($I49:AH49)))</f>
        <v>0</v>
      </c>
      <c r="AJ49" s="134">
        <f ca="1">IF(AJ$5&lt;=$D49,0,IF(SUM($D49,OFFSET($I34,-$B49,0))&gt;AJ$5,OFFSET(AJ46,-$B49,-AI$4+$B49)/OFFSET($I34,-$B49,0),OFFSET(AJ46,-$B49,-AI$4+$B49)-SUM($I49:AI49)))</f>
        <v>0</v>
      </c>
      <c r="AK49" s="134">
        <f ca="1">IF(AK$5&lt;=$D49,0,IF(SUM($D49,OFFSET($I34,-$B49,0))&gt;AK$5,OFFSET(AK46,-$B49,-AJ$4+$B49)/OFFSET($I34,-$B49,0),OFFSET(AK46,-$B49,-AJ$4+$B49)-SUM($I49:AJ49)))</f>
        <v>0</v>
      </c>
      <c r="AL49" s="134">
        <f ca="1">IF(AL$5&lt;=$D49,0,IF(SUM($D49,OFFSET($I34,-$B49,0))&gt;AL$5,OFFSET(AL46,-$B49,-AK$4+$B49)/OFFSET($I34,-$B49,0),OFFSET(AL46,-$B49,-AK$4+$B49)-SUM($I49:AK49)))</f>
        <v>0</v>
      </c>
      <c r="AM49" s="134">
        <f ca="1">IF(AM$5&lt;=$D49,0,IF(SUM($D49,OFFSET($I34,-$B49,0))&gt;AM$5,OFFSET(AM46,-$B49,-AL$4+$B49)/OFFSET($I34,-$B49,0),OFFSET(AM46,-$B49,-AL$4+$B49)-SUM($I49:AL49)))</f>
        <v>0</v>
      </c>
      <c r="AN49" s="134">
        <f ca="1">IF(AN$5&lt;=$D49,0,IF(SUM($D49,OFFSET($I34,-$B49,0))&gt;AN$5,OFFSET(AN46,-$B49,-AM$4+$B49)/OFFSET($I34,-$B49,0),OFFSET(AN46,-$B49,-AM$4+$B49)-SUM($I49:AM49)))</f>
        <v>0</v>
      </c>
      <c r="AO49" s="134">
        <f ca="1">IF(AO$5&lt;=$D49,0,IF(SUM($D49,OFFSET($I34,-$B49,0))&gt;AO$5,OFFSET(AO46,-$B49,-AN$4+$B49)/OFFSET($I34,-$B49,0),OFFSET(AO46,-$B49,-AN$4+$B49)-SUM($I49:AN49)))</f>
        <v>0</v>
      </c>
      <c r="AP49" s="134">
        <f ca="1">IF(AP$5&lt;=$D49,0,IF(SUM($D49,OFFSET($I34,-$B49,0))&gt;AP$5,OFFSET(AP46,-$B49,-AO$4+$B49)/OFFSET($I34,-$B49,0),OFFSET(AP46,-$B49,-AO$4+$B49)-SUM($I49:AO49)))</f>
        <v>0</v>
      </c>
      <c r="AQ49" s="134">
        <f ca="1">IF(AQ$5&lt;=$D49,0,IF(SUM($D49,OFFSET($I34,-$B49,0))&gt;AQ$5,OFFSET(AQ46,-$B49,-AP$4+$B49)/OFFSET($I34,-$B49,0),OFFSET(AQ46,-$B49,-AP$4+$B49)-SUM($I49:AP49)))</f>
        <v>0</v>
      </c>
      <c r="AR49" s="134">
        <f ca="1">IF(AR$5&lt;=$D49,0,IF(SUM($D49,OFFSET($I34,-$B49,0))&gt;AR$5,OFFSET(AR46,-$B49,-AQ$4+$B49)/OFFSET($I34,-$B49,0),OFFSET(AR46,-$B49,-AQ$4+$B49)-SUM($I49:AQ49)))</f>
        <v>0</v>
      </c>
      <c r="AS49" s="134">
        <f ca="1">IF(AS$5&lt;=$D49,0,IF(SUM($D49,OFFSET($I34,-$B49,0))&gt;AS$5,OFFSET(AS46,-$B49,-AR$4+$B49)/OFFSET($I34,-$B49,0),OFFSET(AS46,-$B49,-AR$4+$B49)-SUM($I49:AR49)))</f>
        <v>0</v>
      </c>
      <c r="AT49" s="134">
        <f ca="1">IF(AT$5&lt;=$D49,0,IF(SUM($D49,OFFSET($I34,-$B49,0))&gt;AT$5,OFFSET(AT46,-$B49,-AS$4+$B49)/OFFSET($I34,-$B49,0),OFFSET(AT46,-$B49,-AS$4+$B49)-SUM($I49:AS49)))</f>
        <v>0</v>
      </c>
      <c r="AU49" s="134">
        <f ca="1">IF(AU$5&lt;=$D49,0,IF(SUM($D49,OFFSET($I34,-$B49,0))&gt;AU$5,OFFSET(AU46,-$B49,-AT$4+$B49)/OFFSET($I34,-$B49,0),OFFSET(AU46,-$B49,-AT$4+$B49)-SUM($I49:AT49)))</f>
        <v>0</v>
      </c>
      <c r="AV49" s="134">
        <f ca="1">IF(AV$5&lt;=$D49,0,IF(SUM($D49,OFFSET($I34,-$B49,0))&gt;AV$5,OFFSET(AV46,-$B49,-AU$4+$B49)/OFFSET($I34,-$B49,0),OFFSET(AV46,-$B49,-AU$4+$B49)-SUM($I49:AU49)))</f>
        <v>0</v>
      </c>
      <c r="AW49" s="134">
        <f ca="1">IF(AW$5&lt;=$D49,0,IF(SUM($D49,OFFSET($I34,-$B49,0))&gt;AW$5,OFFSET(AW46,-$B49,-AV$4+$B49)/OFFSET($I34,-$B49,0),OFFSET(AW46,-$B49,-AV$4+$B49)-SUM($I49:AV49)))</f>
        <v>0</v>
      </c>
      <c r="AX49" s="134">
        <f ca="1">IF(AX$5&lt;=$D49,0,IF(SUM($D49,OFFSET($I34,-$B49,0))&gt;AX$5,OFFSET(AX46,-$B49,-AW$4+$B49)/OFFSET($I34,-$B49,0),OFFSET(AX46,-$B49,-AW$4+$B49)-SUM($I49:AW49)))</f>
        <v>0</v>
      </c>
      <c r="AY49" s="134">
        <f ca="1">IF(AY$5&lt;=$D49,0,IF(SUM($D49,OFFSET($I34,-$B49,0))&gt;AY$5,OFFSET(AY46,-$B49,-AX$4+$B49)/OFFSET($I34,-$B49,0),OFFSET(AY46,-$B49,-AX$4+$B49)-SUM($I49:AX49)))</f>
        <v>0</v>
      </c>
      <c r="AZ49" s="134">
        <f ca="1">IF(AZ$5&lt;=$D49,0,IF(SUM($D49,OFFSET($I34,-$B49,0))&gt;AZ$5,OFFSET(AZ46,-$B49,-AY$4+$B49)/OFFSET($I34,-$B49,0),OFFSET(AZ46,-$B49,-AY$4+$B49)-SUM($I49:AY49)))</f>
        <v>0</v>
      </c>
      <c r="BA49" s="134">
        <f ca="1">IF(BA$5&lt;=$D49,0,IF(SUM($D49,OFFSET($I34,-$B49,0))&gt;BA$5,OFFSET(BA46,-$B49,-AZ$4+$B49)/OFFSET($I34,-$B49,0),OFFSET(BA46,-$B49,-AZ$4+$B49)-SUM($I49:AZ49)))</f>
        <v>0</v>
      </c>
      <c r="BB49" s="134">
        <f ca="1">IF(BB$5&lt;=$D49,0,IF(SUM($D49,OFFSET($I34,-$B49,0))&gt;BB$5,OFFSET(BB46,-$B49,-BA$4+$B49)/OFFSET($I34,-$B49,0),OFFSET(BB46,-$B49,-BA$4+$B49)-SUM($I49:BA49)))</f>
        <v>0</v>
      </c>
      <c r="BC49" s="134">
        <f ca="1">IF(BC$5&lt;=$D49,0,IF(SUM($D49,OFFSET($I34,-$B49,0))&gt;BC$5,OFFSET(BC46,-$B49,-BB$4+$B49)/OFFSET($I34,-$B49,0),OFFSET(BC46,-$B49,-BB$4+$B49)-SUM($I49:BB49)))</f>
        <v>0</v>
      </c>
      <c r="BD49" s="134">
        <f ca="1">IF(BD$5&lt;=$D49,0,IF(SUM($D49,OFFSET($I34,-$B49,0))&gt;BD$5,OFFSET(BD46,-$B49,-BC$4+$B49)/OFFSET($I34,-$B49,0),OFFSET(BD46,-$B49,-BC$4+$B49)-SUM($I49:BC49)))</f>
        <v>0</v>
      </c>
      <c r="BE49" s="134">
        <f ca="1">IF(BE$5&lt;=$D49,0,IF(SUM($D49,OFFSET($I34,-$B49,0))&gt;BE$5,OFFSET(BE46,-$B49,-BD$4+$B49)/OFFSET($I34,-$B49,0),OFFSET(BE46,-$B49,-BD$4+$B49)-SUM($I49:BD49)))</f>
        <v>0</v>
      </c>
      <c r="BF49" s="134">
        <f ca="1">IF(BF$5&lt;=$D49,0,IF(SUM($D49,OFFSET($I34,-$B49,0))&gt;BF$5,OFFSET(BF46,-$B49,-BE$4+$B49)/OFFSET($I34,-$B49,0),OFFSET(BF46,-$B49,-BE$4+$B49)-SUM($I49:BE49)))</f>
        <v>0</v>
      </c>
      <c r="BG49" s="134">
        <f ca="1">IF(BG$5&lt;=$D49,0,IF(SUM($D49,OFFSET($I34,-$B49,0))&gt;BG$5,OFFSET(BG46,-$B49,-BF$4+$B49)/OFFSET($I34,-$B49,0),OFFSET(BG46,-$B49,-BF$4+$B49)-SUM($I49:BF49)))</f>
        <v>0</v>
      </c>
      <c r="BH49" s="134">
        <f ca="1">IF(BH$5&lt;=$D49,0,IF(SUM($D49,OFFSET($I34,-$B49,0))&gt;BH$5,OFFSET(BH46,-$B49,-BG$4+$B49)/OFFSET($I34,-$B49,0),OFFSET(BH46,-$B49,-BG$4+$B49)-SUM($I49:BG49)))</f>
        <v>0</v>
      </c>
      <c r="BI49" s="134">
        <f ca="1">IF(BI$5&lt;=$D49,0,IF(SUM($D49,OFFSET($I34,-$B49,0))&gt;BI$5,OFFSET(BI46,-$B49,-BH$4+$B49)/OFFSET($I34,-$B49,0),OFFSET(BI46,-$B49,-BH$4+$B49)-SUM($I49:BH49)))</f>
        <v>0</v>
      </c>
      <c r="BJ49" s="134">
        <f ca="1">IF(BJ$5&lt;=$D49,0,IF(SUM($D49,OFFSET($I34,-$B49,0))&gt;BJ$5,OFFSET(BJ46,-$B49,-BI$4+$B49)/OFFSET($I34,-$B49,0),OFFSET(BJ46,-$B49,-BI$4+$B49)-SUM($I49:BI49)))</f>
        <v>0</v>
      </c>
      <c r="BK49" s="134">
        <f ca="1">IF(BK$5&lt;=$D49,0,IF(SUM($D49,OFFSET($I34,-$B49,0))&gt;BK$5,OFFSET(BK46,-$B49,-BJ$4+$B49)/OFFSET($I34,-$B49,0),OFFSET(BK46,-$B49,-BJ$4+$B49)-SUM($I49:BJ49)))</f>
        <v>0</v>
      </c>
      <c r="BL49" s="134">
        <f ca="1">IF(BL$5&lt;=$D49,0,IF(SUM($D49,OFFSET($I34,-$B49,0))&gt;BL$5,OFFSET(BL46,-$B49,-BK$4+$B49)/OFFSET($I34,-$B49,0),OFFSET(BL46,-$B49,-BK$4+$B49)-SUM($I49:BK49)))</f>
        <v>0</v>
      </c>
      <c r="BM49" s="134">
        <f ca="1">IF(BM$5&lt;=$D49,0,IF(SUM($D49,OFFSET($I34,-$B49,0))&gt;BM$5,OFFSET(BM46,-$B49,-BL$4+$B49)/OFFSET($I34,-$B49,0),OFFSET(BM46,-$B49,-BL$4+$B49)-SUM($I49:BL49)))</f>
        <v>0</v>
      </c>
      <c r="BN49" s="134">
        <f ca="1">IF(BN$5&lt;=$D49,0,IF(SUM($D49,OFFSET($I34,-$B49,0))&gt;BN$5,OFFSET(BN46,-$B49,-BM$4+$B49)/OFFSET($I34,-$B49,0),OFFSET(BN46,-$B49,-BM$4+$B49)-SUM($I49:BM49)))</f>
        <v>0</v>
      </c>
      <c r="BO49" s="134">
        <f ca="1">IF(BO$5&lt;=$D49,0,IF(SUM($D49,OFFSET($I34,-$B49,0))&gt;BO$5,OFFSET(BO46,-$B49,-BN$4+$B49)/OFFSET($I34,-$B49,0),OFFSET(BO46,-$B49,-BN$4+$B49)-SUM($I49:BN49)))</f>
        <v>0</v>
      </c>
      <c r="BP49" s="134">
        <f ca="1">IF(BP$5&lt;=$D49,0,IF(SUM($D49,OFFSET($I34,-$B49,0))&gt;BP$5,OFFSET(BP46,-$B49,-BO$4+$B49)/OFFSET($I34,-$B49,0),OFFSET(BP46,-$B49,-BO$4+$B49)-SUM($I49:BO49)))</f>
        <v>0</v>
      </c>
      <c r="BQ49" s="134">
        <f ca="1">IF(BQ$5&lt;=$D49,0,IF(SUM($D49,OFFSET($I34,-$B49,0))&gt;BQ$5,OFFSET(BQ46,-$B49,-BP$4+$B49)/OFFSET($I34,-$B49,0),OFFSET(BQ46,-$B49,-BP$4+$B49)-SUM($I49:BP49)))</f>
        <v>0</v>
      </c>
      <c r="BR49" s="133">
        <f ca="1">IF(BR$5&lt;=$D49,0,IF(SUM($D49,OFFSET($I34,-$B49,0))&gt;BR$5,OFFSET(BR46,-$B49,-BQ$4+$B49)/OFFSET($I34,-$B49,0),OFFSET(BR46,-$B49,-BQ$4+$B49)-SUM($I49:BQ49)))</f>
        <v>0</v>
      </c>
      <c r="BS49" s="133">
        <f ca="1">IF(BS$5&lt;=$D49,0,IF(SUM($D49,OFFSET($I34,-$B49,0))&gt;BS$5,OFFSET(BS46,-$B49,-BR$4+$B49)/OFFSET($I34,-$B49,0),OFFSET(BS46,-$B49,-BR$4+$B49)-SUM($I49:BR49)))</f>
        <v>0</v>
      </c>
      <c r="BT49" s="133">
        <f ca="1">IF(BT$5&lt;=$D49,0,IF(SUM($D49,OFFSET($I34,-$B49,0))&gt;BT$5,OFFSET(BT46,-$B49,-BS$4+$B49)/OFFSET($I34,-$B49,0),OFFSET(BT46,-$B49,-BS$4+$B49)-SUM($I49:BS49)))</f>
        <v>0</v>
      </c>
    </row>
    <row r="50" spans="2:72" ht="12.75" customHeight="1" outlineLevel="1" x14ac:dyDescent="0.2">
      <c r="B50" s="136">
        <v>16</v>
      </c>
      <c r="D50" s="135">
        <f t="shared" si="20"/>
        <v>2031</v>
      </c>
      <c r="E50" s="83" t="s">
        <v>16</v>
      </c>
      <c r="I50" s="35"/>
      <c r="J50" s="134">
        <f ca="1">IF(J$5&lt;=$D50,0,IF(SUM($D50,OFFSET($I35,-$B50,0))&gt;J$5,OFFSET(J47,-$B50,-I$4+$B50)/OFFSET($I35,-$B50,0),OFFSET(J47,-$B50,-I$4+$B50)-SUM($I50:I50)))</f>
        <v>0</v>
      </c>
      <c r="K50" s="134">
        <f ca="1">IF(K$5&lt;=$D50,0,IF(SUM($D50,OFFSET($I35,-$B50,0))&gt;K$5,OFFSET(K47,-$B50,-J$4+$B50)/OFFSET($I35,-$B50,0),OFFSET(K47,-$B50,-J$4+$B50)-SUM($I50:J50)))</f>
        <v>0</v>
      </c>
      <c r="L50" s="134">
        <f ca="1">IF(L$5&lt;=$D50,0,IF(SUM($D50,OFFSET($I35,-$B50,0))&gt;L$5,OFFSET(L47,-$B50,-K$4+$B50)/OFFSET($I35,-$B50,0),OFFSET(L47,-$B50,-K$4+$B50)-SUM($I50:K50)))</f>
        <v>0</v>
      </c>
      <c r="M50" s="134">
        <f ca="1">IF(M$5&lt;=$D50,0,IF(SUM($D50,OFFSET($I35,-$B50,0))&gt;M$5,OFFSET(M47,-$B50,-L$4+$B50)/OFFSET($I35,-$B50,0),OFFSET(M47,-$B50,-L$4+$B50)-SUM($I50:L50)))</f>
        <v>0</v>
      </c>
      <c r="N50" s="134">
        <f ca="1">IF(N$5&lt;=$D50,0,IF(SUM($D50,OFFSET($I35,-$B50,0))&gt;N$5,OFFSET(N47,-$B50,-M$4+$B50)/OFFSET($I35,-$B50,0),OFFSET(N47,-$B50,-M$4+$B50)-SUM($I50:M50)))</f>
        <v>0</v>
      </c>
      <c r="O50" s="134">
        <f ca="1">IF(O$5&lt;=$D50,0,IF(SUM($D50,OFFSET($I35,-$B50,0))&gt;O$5,OFFSET(O47,-$B50,-N$4+$B50)/OFFSET($I35,-$B50,0),OFFSET(O47,-$B50,-N$4+$B50)-SUM($I50:N50)))</f>
        <v>0</v>
      </c>
      <c r="P50" s="134">
        <f ca="1">IF(P$5&lt;=$D50,0,IF(SUM($D50,OFFSET($I35,-$B50,0))&gt;P$5,OFFSET(P47,-$B50,-O$4+$B50)/OFFSET($I35,-$B50,0),OFFSET(P47,-$B50,-O$4+$B50)-SUM($I50:O50)))</f>
        <v>0</v>
      </c>
      <c r="Q50" s="134">
        <f ca="1">IF(Q$5&lt;=$D50,0,IF(SUM($D50,OFFSET($I35,-$B50,0))&gt;Q$5,OFFSET(Q47,-$B50,-P$4+$B50)/OFFSET($I35,-$B50,0),OFFSET(Q47,-$B50,-P$4+$B50)-SUM($I50:P50)))</f>
        <v>0</v>
      </c>
      <c r="R50" s="134">
        <f ca="1">IF(R$5&lt;=$D50,0,IF(SUM($D50,OFFSET($I35,-$B50,0))&gt;R$5,OFFSET(R47,-$B50,-Q$4+$B50)/OFFSET($I35,-$B50,0),OFFSET(R47,-$B50,-Q$4+$B50)-SUM($I50:Q50)))</f>
        <v>0</v>
      </c>
      <c r="S50" s="134">
        <f ca="1">IF(S$5&lt;=$D50,0,IF(SUM($D50,OFFSET($I35,-$B50,0))&gt;S$5,OFFSET(S47,-$B50,-R$4+$B50)/OFFSET($I35,-$B50,0),OFFSET(S47,-$B50,-R$4+$B50)-SUM($I50:R50)))</f>
        <v>0</v>
      </c>
      <c r="T50" s="134">
        <f ca="1">IF(T$5&lt;=$D50,0,IF(SUM($D50,OFFSET($I35,-$B50,0))&gt;T$5,OFFSET(T47,-$B50,-S$4+$B50)/OFFSET($I35,-$B50,0),OFFSET(T47,-$B50,-S$4+$B50)-SUM($I50:S50)))</f>
        <v>0</v>
      </c>
      <c r="U50" s="134">
        <f ca="1">IF(U$5&lt;=$D50,0,IF(SUM($D50,OFFSET($I35,-$B50,0))&gt;U$5,OFFSET(U47,-$B50,-T$4+$B50)/OFFSET($I35,-$B50,0),OFFSET(U47,-$B50,-T$4+$B50)-SUM($I50:T50)))</f>
        <v>0</v>
      </c>
      <c r="V50" s="134">
        <f ca="1">IF(V$5&lt;=$D50,0,IF(SUM($D50,OFFSET($I35,-$B50,0))&gt;V$5,OFFSET(V47,-$B50,-U$4+$B50)/OFFSET($I35,-$B50,0),OFFSET(V47,-$B50,-U$4+$B50)-SUM($I50:U50)))</f>
        <v>0</v>
      </c>
      <c r="W50" s="134">
        <f ca="1">IF(W$5&lt;=$D50,0,IF(SUM($D50,OFFSET($I35,-$B50,0))&gt;W$5,OFFSET(W47,-$B50,-V$4+$B50)/OFFSET($I35,-$B50,0),OFFSET(W47,-$B50,-V$4+$B50)-SUM($I50:V50)))</f>
        <v>0</v>
      </c>
      <c r="X50" s="134">
        <f ca="1">IF(X$5&lt;=$D50,0,IF(SUM($D50,OFFSET($I35,-$B50,0))&gt;X$5,OFFSET(X47,-$B50,-W$4+$B50)/OFFSET($I35,-$B50,0),OFFSET(X47,-$B50,-W$4+$B50)-SUM($I50:W50)))</f>
        <v>0</v>
      </c>
      <c r="Y50" s="134">
        <f ca="1">IF(Y$5&lt;=$D50,0,IF(SUM($D50,OFFSET($I35,-$B50,0))&gt;Y$5,OFFSET(Y47,-$B50,-X$4+$B50)/OFFSET($I35,-$B50,0),OFFSET(Y47,-$B50,-X$4+$B50)-SUM($I50:X50)))</f>
        <v>0</v>
      </c>
      <c r="Z50" s="134">
        <f ca="1">IF(Z$5&lt;=$D50,0,IF(SUM($D50,OFFSET($I35,-$B50,0))&gt;Z$5,OFFSET(Z47,-$B50,-Y$4+$B50)/OFFSET($I35,-$B50,0),OFFSET(Z47,-$B50,-Y$4+$B50)-SUM($I50:Y50)))</f>
        <v>0</v>
      </c>
      <c r="AA50" s="134">
        <f ca="1">IF(AA$5&lt;=$D50,0,IF(SUM($D50,OFFSET($I35,-$B50,0))&gt;AA$5,OFFSET(AA47,-$B50,-Z$4+$B50)/OFFSET($I35,-$B50,0),OFFSET(AA47,-$B50,-Z$4+$B50)-SUM($I50:Z50)))</f>
        <v>0</v>
      </c>
      <c r="AB50" s="134">
        <f ca="1">IF(AB$5&lt;=$D50,0,IF(SUM($D50,OFFSET($I35,-$B50,0))&gt;AB$5,OFFSET(AB47,-$B50,-AA$4+$B50)/OFFSET($I35,-$B50,0),OFFSET(AB47,-$B50,-AA$4+$B50)-SUM($I50:AA50)))</f>
        <v>0</v>
      </c>
      <c r="AC50" s="134">
        <f ca="1">IF(AC$5&lt;=$D50,0,IF(SUM($D50,OFFSET($I35,-$B50,0))&gt;AC$5,OFFSET(AC47,-$B50,-AB$4+$B50)/OFFSET($I35,-$B50,0),OFFSET(AC47,-$B50,-AB$4+$B50)-SUM($I50:AB50)))</f>
        <v>0</v>
      </c>
      <c r="AD50" s="134">
        <f ca="1">IF(AD$5&lt;=$D50,0,IF(SUM($D50,OFFSET($I35,-$B50,0))&gt;AD$5,OFFSET(AD47,-$B50,-AC$4+$B50)/OFFSET($I35,-$B50,0),OFFSET(AD47,-$B50,-AC$4+$B50)-SUM($I50:AC50)))</f>
        <v>0</v>
      </c>
      <c r="AE50" s="134">
        <f ca="1">IF(AE$5&lt;=$D50,0,IF(SUM($D50,OFFSET($I35,-$B50,0))&gt;AE$5,OFFSET(AE47,-$B50,-AD$4+$B50)/OFFSET($I35,-$B50,0),OFFSET(AE47,-$B50,-AD$4+$B50)-SUM($I50:AD50)))</f>
        <v>0</v>
      </c>
      <c r="AF50" s="134">
        <f ca="1">IF(AF$5&lt;=$D50,0,IF(SUM($D50,OFFSET($I35,-$B50,0))&gt;AF$5,OFFSET(AF47,-$B50,-AE$4+$B50)/OFFSET($I35,-$B50,0),OFFSET(AF47,-$B50,-AE$4+$B50)-SUM($I50:AE50)))</f>
        <v>0</v>
      </c>
      <c r="AG50" s="134">
        <f ca="1">IF(AG$5&lt;=$D50,0,IF(SUM($D50,OFFSET($I35,-$B50,0))&gt;AG$5,OFFSET(AG47,-$B50,-AF$4+$B50)/OFFSET($I35,-$B50,0),OFFSET(AG47,-$B50,-AF$4+$B50)-SUM($I50:AF50)))</f>
        <v>0</v>
      </c>
      <c r="AH50" s="134">
        <f ca="1">IF(AH$5&lt;=$D50,0,IF(SUM($D50,OFFSET($I35,-$B50,0))&gt;AH$5,OFFSET(AH47,-$B50,-AG$4+$B50)/OFFSET($I35,-$B50,0),OFFSET(AH47,-$B50,-AG$4+$B50)-SUM($I50:AG50)))</f>
        <v>0</v>
      </c>
      <c r="AI50" s="134">
        <f ca="1">IF(AI$5&lt;=$D50,0,IF(SUM($D50,OFFSET($I35,-$B50,0))&gt;AI$5,OFFSET(AI47,-$B50,-AH$4+$B50)/OFFSET($I35,-$B50,0),OFFSET(AI47,-$B50,-AH$4+$B50)-SUM($I50:AH50)))</f>
        <v>0</v>
      </c>
      <c r="AJ50" s="134">
        <f ca="1">IF(AJ$5&lt;=$D50,0,IF(SUM($D50,OFFSET($I35,-$B50,0))&gt;AJ$5,OFFSET(AJ47,-$B50,-AI$4+$B50)/OFFSET($I35,-$B50,0),OFFSET(AJ47,-$B50,-AI$4+$B50)-SUM($I50:AI50)))</f>
        <v>0</v>
      </c>
      <c r="AK50" s="134">
        <f ca="1">IF(AK$5&lt;=$D50,0,IF(SUM($D50,OFFSET($I35,-$B50,0))&gt;AK$5,OFFSET(AK47,-$B50,-AJ$4+$B50)/OFFSET($I35,-$B50,0),OFFSET(AK47,-$B50,-AJ$4+$B50)-SUM($I50:AJ50)))</f>
        <v>0</v>
      </c>
      <c r="AL50" s="134">
        <f ca="1">IF(AL$5&lt;=$D50,0,IF(SUM($D50,OFFSET($I35,-$B50,0))&gt;AL$5,OFFSET(AL47,-$B50,-AK$4+$B50)/OFFSET($I35,-$B50,0),OFFSET(AL47,-$B50,-AK$4+$B50)-SUM($I50:AK50)))</f>
        <v>0</v>
      </c>
      <c r="AM50" s="134">
        <f ca="1">IF(AM$5&lt;=$D50,0,IF(SUM($D50,OFFSET($I35,-$B50,0))&gt;AM$5,OFFSET(AM47,-$B50,-AL$4+$B50)/OFFSET($I35,-$B50,0),OFFSET(AM47,-$B50,-AL$4+$B50)-SUM($I50:AL50)))</f>
        <v>0</v>
      </c>
      <c r="AN50" s="134">
        <f ca="1">IF(AN$5&lt;=$D50,0,IF(SUM($D50,OFFSET($I35,-$B50,0))&gt;AN$5,OFFSET(AN47,-$B50,-AM$4+$B50)/OFFSET($I35,-$B50,0),OFFSET(AN47,-$B50,-AM$4+$B50)-SUM($I50:AM50)))</f>
        <v>0</v>
      </c>
      <c r="AO50" s="134">
        <f ca="1">IF(AO$5&lt;=$D50,0,IF(SUM($D50,OFFSET($I35,-$B50,0))&gt;AO$5,OFFSET(AO47,-$B50,-AN$4+$B50)/OFFSET($I35,-$B50,0),OFFSET(AO47,-$B50,-AN$4+$B50)-SUM($I50:AN50)))</f>
        <v>0</v>
      </c>
      <c r="AP50" s="134">
        <f ca="1">IF(AP$5&lt;=$D50,0,IF(SUM($D50,OFFSET($I35,-$B50,0))&gt;AP$5,OFFSET(AP47,-$B50,-AO$4+$B50)/OFFSET($I35,-$B50,0),OFFSET(AP47,-$B50,-AO$4+$B50)-SUM($I50:AO50)))</f>
        <v>0</v>
      </c>
      <c r="AQ50" s="134">
        <f ca="1">IF(AQ$5&lt;=$D50,0,IF(SUM($D50,OFFSET($I35,-$B50,0))&gt;AQ$5,OFFSET(AQ47,-$B50,-AP$4+$B50)/OFFSET($I35,-$B50,0),OFFSET(AQ47,-$B50,-AP$4+$B50)-SUM($I50:AP50)))</f>
        <v>0</v>
      </c>
      <c r="AR50" s="134">
        <f ca="1">IF(AR$5&lt;=$D50,0,IF(SUM($D50,OFFSET($I35,-$B50,0))&gt;AR$5,OFFSET(AR47,-$B50,-AQ$4+$B50)/OFFSET($I35,-$B50,0),OFFSET(AR47,-$B50,-AQ$4+$B50)-SUM($I50:AQ50)))</f>
        <v>0</v>
      </c>
      <c r="AS50" s="134">
        <f ca="1">IF(AS$5&lt;=$D50,0,IF(SUM($D50,OFFSET($I35,-$B50,0))&gt;AS$5,OFFSET(AS47,-$B50,-AR$4+$B50)/OFFSET($I35,-$B50,0),OFFSET(AS47,-$B50,-AR$4+$B50)-SUM($I50:AR50)))</f>
        <v>0</v>
      </c>
      <c r="AT50" s="134">
        <f ca="1">IF(AT$5&lt;=$D50,0,IF(SUM($D50,OFFSET($I35,-$B50,0))&gt;AT$5,OFFSET(AT47,-$B50,-AS$4+$B50)/OFFSET($I35,-$B50,0),OFFSET(AT47,-$B50,-AS$4+$B50)-SUM($I50:AS50)))</f>
        <v>0</v>
      </c>
      <c r="AU50" s="134">
        <f ca="1">IF(AU$5&lt;=$D50,0,IF(SUM($D50,OFFSET($I35,-$B50,0))&gt;AU$5,OFFSET(AU47,-$B50,-AT$4+$B50)/OFFSET($I35,-$B50,0),OFFSET(AU47,-$B50,-AT$4+$B50)-SUM($I50:AT50)))</f>
        <v>0</v>
      </c>
      <c r="AV50" s="134">
        <f ca="1">IF(AV$5&lt;=$D50,0,IF(SUM($D50,OFFSET($I35,-$B50,0))&gt;AV$5,OFFSET(AV47,-$B50,-AU$4+$B50)/OFFSET($I35,-$B50,0),OFFSET(AV47,-$B50,-AU$4+$B50)-SUM($I50:AU50)))</f>
        <v>0</v>
      </c>
      <c r="AW50" s="134">
        <f ca="1">IF(AW$5&lt;=$D50,0,IF(SUM($D50,OFFSET($I35,-$B50,0))&gt;AW$5,OFFSET(AW47,-$B50,-AV$4+$B50)/OFFSET($I35,-$B50,0),OFFSET(AW47,-$B50,-AV$4+$B50)-SUM($I50:AV50)))</f>
        <v>0</v>
      </c>
      <c r="AX50" s="134">
        <f ca="1">IF(AX$5&lt;=$D50,0,IF(SUM($D50,OFFSET($I35,-$B50,0))&gt;AX$5,OFFSET(AX47,-$B50,-AW$4+$B50)/OFFSET($I35,-$B50,0),OFFSET(AX47,-$B50,-AW$4+$B50)-SUM($I50:AW50)))</f>
        <v>0</v>
      </c>
      <c r="AY50" s="134">
        <f ca="1">IF(AY$5&lt;=$D50,0,IF(SUM($D50,OFFSET($I35,-$B50,0))&gt;AY$5,OFFSET(AY47,-$B50,-AX$4+$B50)/OFFSET($I35,-$B50,0),OFFSET(AY47,-$B50,-AX$4+$B50)-SUM($I50:AX50)))</f>
        <v>0</v>
      </c>
      <c r="AZ50" s="134">
        <f ca="1">IF(AZ$5&lt;=$D50,0,IF(SUM($D50,OFFSET($I35,-$B50,0))&gt;AZ$5,OFFSET(AZ47,-$B50,-AY$4+$B50)/OFFSET($I35,-$B50,0),OFFSET(AZ47,-$B50,-AY$4+$B50)-SUM($I50:AY50)))</f>
        <v>0</v>
      </c>
      <c r="BA50" s="134">
        <f ca="1">IF(BA$5&lt;=$D50,0,IF(SUM($D50,OFFSET($I35,-$B50,0))&gt;BA$5,OFFSET(BA47,-$B50,-AZ$4+$B50)/OFFSET($I35,-$B50,0),OFFSET(BA47,-$B50,-AZ$4+$B50)-SUM($I50:AZ50)))</f>
        <v>0</v>
      </c>
      <c r="BB50" s="134">
        <f ca="1">IF(BB$5&lt;=$D50,0,IF(SUM($D50,OFFSET($I35,-$B50,0))&gt;BB$5,OFFSET(BB47,-$B50,-BA$4+$B50)/OFFSET($I35,-$B50,0),OFFSET(BB47,-$B50,-BA$4+$B50)-SUM($I50:BA50)))</f>
        <v>0</v>
      </c>
      <c r="BC50" s="134">
        <f ca="1">IF(BC$5&lt;=$D50,0,IF(SUM($D50,OFFSET($I35,-$B50,0))&gt;BC$5,OFFSET(BC47,-$B50,-BB$4+$B50)/OFFSET($I35,-$B50,0),OFFSET(BC47,-$B50,-BB$4+$B50)-SUM($I50:BB50)))</f>
        <v>0</v>
      </c>
      <c r="BD50" s="134">
        <f ca="1">IF(BD$5&lt;=$D50,0,IF(SUM($D50,OFFSET($I35,-$B50,0))&gt;BD$5,OFFSET(BD47,-$B50,-BC$4+$B50)/OFFSET($I35,-$B50,0),OFFSET(BD47,-$B50,-BC$4+$B50)-SUM($I50:BC50)))</f>
        <v>0</v>
      </c>
      <c r="BE50" s="134">
        <f ca="1">IF(BE$5&lt;=$D50,0,IF(SUM($D50,OFFSET($I35,-$B50,0))&gt;BE$5,OFFSET(BE47,-$B50,-BD$4+$B50)/OFFSET($I35,-$B50,0),OFFSET(BE47,-$B50,-BD$4+$B50)-SUM($I50:BD50)))</f>
        <v>0</v>
      </c>
      <c r="BF50" s="134">
        <f ca="1">IF(BF$5&lt;=$D50,0,IF(SUM($D50,OFFSET($I35,-$B50,0))&gt;BF$5,OFFSET(BF47,-$B50,-BE$4+$B50)/OFFSET($I35,-$B50,0),OFFSET(BF47,-$B50,-BE$4+$B50)-SUM($I50:BE50)))</f>
        <v>0</v>
      </c>
      <c r="BG50" s="134">
        <f ca="1">IF(BG$5&lt;=$D50,0,IF(SUM($D50,OFFSET($I35,-$B50,0))&gt;BG$5,OFFSET(BG47,-$B50,-BF$4+$B50)/OFFSET($I35,-$B50,0),OFFSET(BG47,-$B50,-BF$4+$B50)-SUM($I50:BF50)))</f>
        <v>0</v>
      </c>
      <c r="BH50" s="134">
        <f ca="1">IF(BH$5&lt;=$D50,0,IF(SUM($D50,OFFSET($I35,-$B50,0))&gt;BH$5,OFFSET(BH47,-$B50,-BG$4+$B50)/OFFSET($I35,-$B50,0),OFFSET(BH47,-$B50,-BG$4+$B50)-SUM($I50:BG50)))</f>
        <v>0</v>
      </c>
      <c r="BI50" s="134">
        <f ca="1">IF(BI$5&lt;=$D50,0,IF(SUM($D50,OFFSET($I35,-$B50,0))&gt;BI$5,OFFSET(BI47,-$B50,-BH$4+$B50)/OFFSET($I35,-$B50,0),OFFSET(BI47,-$B50,-BH$4+$B50)-SUM($I50:BH50)))</f>
        <v>0</v>
      </c>
      <c r="BJ50" s="134">
        <f ca="1">IF(BJ$5&lt;=$D50,0,IF(SUM($D50,OFFSET($I35,-$B50,0))&gt;BJ$5,OFFSET(BJ47,-$B50,-BI$4+$B50)/OFFSET($I35,-$B50,0),OFFSET(BJ47,-$B50,-BI$4+$B50)-SUM($I50:BI50)))</f>
        <v>0</v>
      </c>
      <c r="BK50" s="134">
        <f ca="1">IF(BK$5&lt;=$D50,0,IF(SUM($D50,OFFSET($I35,-$B50,0))&gt;BK$5,OFFSET(BK47,-$B50,-BJ$4+$B50)/OFFSET($I35,-$B50,0),OFFSET(BK47,-$B50,-BJ$4+$B50)-SUM($I50:BJ50)))</f>
        <v>0</v>
      </c>
      <c r="BL50" s="134">
        <f ca="1">IF(BL$5&lt;=$D50,0,IF(SUM($D50,OFFSET($I35,-$B50,0))&gt;BL$5,OFFSET(BL47,-$B50,-BK$4+$B50)/OFFSET($I35,-$B50,0),OFFSET(BL47,-$B50,-BK$4+$B50)-SUM($I50:BK50)))</f>
        <v>0</v>
      </c>
      <c r="BM50" s="134">
        <f ca="1">IF(BM$5&lt;=$D50,0,IF(SUM($D50,OFFSET($I35,-$B50,0))&gt;BM$5,OFFSET(BM47,-$B50,-BL$4+$B50)/OFFSET($I35,-$B50,0),OFFSET(BM47,-$B50,-BL$4+$B50)-SUM($I50:BL50)))</f>
        <v>0</v>
      </c>
      <c r="BN50" s="134">
        <f ca="1">IF(BN$5&lt;=$D50,0,IF(SUM($D50,OFFSET($I35,-$B50,0))&gt;BN$5,OFFSET(BN47,-$B50,-BM$4+$B50)/OFFSET($I35,-$B50,0),OFFSET(BN47,-$B50,-BM$4+$B50)-SUM($I50:BM50)))</f>
        <v>0</v>
      </c>
      <c r="BO50" s="134">
        <f ca="1">IF(BO$5&lt;=$D50,0,IF(SUM($D50,OFFSET($I35,-$B50,0))&gt;BO$5,OFFSET(BO47,-$B50,-BN$4+$B50)/OFFSET($I35,-$B50,0),OFFSET(BO47,-$B50,-BN$4+$B50)-SUM($I50:BN50)))</f>
        <v>0</v>
      </c>
      <c r="BP50" s="134">
        <f ca="1">IF(BP$5&lt;=$D50,0,IF(SUM($D50,OFFSET($I35,-$B50,0))&gt;BP$5,OFFSET(BP47,-$B50,-BO$4+$B50)/OFFSET($I35,-$B50,0),OFFSET(BP47,-$B50,-BO$4+$B50)-SUM($I50:BO50)))</f>
        <v>0</v>
      </c>
      <c r="BQ50" s="134">
        <f ca="1">IF(BQ$5&lt;=$D50,0,IF(SUM($D50,OFFSET($I35,-$B50,0))&gt;BQ$5,OFFSET(BQ47,-$B50,-BP$4+$B50)/OFFSET($I35,-$B50,0),OFFSET(BQ47,-$B50,-BP$4+$B50)-SUM($I50:BP50)))</f>
        <v>0</v>
      </c>
      <c r="BR50" s="133">
        <f ca="1">IF(BR$5&lt;=$D50,0,IF(SUM($D50,OFFSET($I35,-$B50,0))&gt;BR$5,OFFSET(BR47,-$B50,-BQ$4+$B50)/OFFSET($I35,-$B50,0),OFFSET(BR47,-$B50,-BQ$4+$B50)-SUM($I50:BQ50)))</f>
        <v>0</v>
      </c>
      <c r="BS50" s="133">
        <f ca="1">IF(BS$5&lt;=$D50,0,IF(SUM($D50,OFFSET($I35,-$B50,0))&gt;BS$5,OFFSET(BS47,-$B50,-BR$4+$B50)/OFFSET($I35,-$B50,0),OFFSET(BS47,-$B50,-BR$4+$B50)-SUM($I50:BR50)))</f>
        <v>0</v>
      </c>
      <c r="BT50" s="133">
        <f ca="1">IF(BT$5&lt;=$D50,0,IF(SUM($D50,OFFSET($I35,-$B50,0))&gt;BT$5,OFFSET(BT47,-$B50,-BS$4+$B50)/OFFSET($I35,-$B50,0),OFFSET(BT47,-$B50,-BS$4+$B50)-SUM($I50:BS50)))</f>
        <v>0</v>
      </c>
    </row>
    <row r="51" spans="2:72" ht="12.75" customHeight="1" outlineLevel="1" x14ac:dyDescent="0.2">
      <c r="B51" s="136">
        <v>17</v>
      </c>
      <c r="D51" s="135">
        <f t="shared" si="20"/>
        <v>2032</v>
      </c>
      <c r="E51" s="83" t="s">
        <v>16</v>
      </c>
      <c r="I51" s="35"/>
      <c r="J51" s="134">
        <f ca="1">IF(J$5&lt;=$D51,0,IF(SUM($D51,OFFSET($I36,-$B51,0))&gt;J$5,OFFSET(J48,-$B51,-I$4+$B51)/OFFSET($I36,-$B51,0),OFFSET(J48,-$B51,-I$4+$B51)-SUM($I51:I51)))</f>
        <v>0</v>
      </c>
      <c r="K51" s="134">
        <f ca="1">IF(K$5&lt;=$D51,0,IF(SUM($D51,OFFSET($I36,-$B51,0))&gt;K$5,OFFSET(K48,-$B51,-J$4+$B51)/OFFSET($I36,-$B51,0),OFFSET(K48,-$B51,-J$4+$B51)-SUM($I51:J51)))</f>
        <v>0</v>
      </c>
      <c r="L51" s="134">
        <f ca="1">IF(L$5&lt;=$D51,0,IF(SUM($D51,OFFSET($I36,-$B51,0))&gt;L$5,OFFSET(L48,-$B51,-K$4+$B51)/OFFSET($I36,-$B51,0),OFFSET(L48,-$B51,-K$4+$B51)-SUM($I51:K51)))</f>
        <v>0</v>
      </c>
      <c r="M51" s="134">
        <f ca="1">IF(M$5&lt;=$D51,0,IF(SUM($D51,OFFSET($I36,-$B51,0))&gt;M$5,OFFSET(M48,-$B51,-L$4+$B51)/OFFSET($I36,-$B51,0),OFFSET(M48,-$B51,-L$4+$B51)-SUM($I51:L51)))</f>
        <v>0</v>
      </c>
      <c r="N51" s="134">
        <f ca="1">IF(N$5&lt;=$D51,0,IF(SUM($D51,OFFSET($I36,-$B51,0))&gt;N$5,OFFSET(N48,-$B51,-M$4+$B51)/OFFSET($I36,-$B51,0),OFFSET(N48,-$B51,-M$4+$B51)-SUM($I51:M51)))</f>
        <v>0</v>
      </c>
      <c r="O51" s="134">
        <f ca="1">IF(O$5&lt;=$D51,0,IF(SUM($D51,OFFSET($I36,-$B51,0))&gt;O$5,OFFSET(O48,-$B51,-N$4+$B51)/OFFSET($I36,-$B51,0),OFFSET(O48,-$B51,-N$4+$B51)-SUM($I51:N51)))</f>
        <v>0</v>
      </c>
      <c r="P51" s="134">
        <f ca="1">IF(P$5&lt;=$D51,0,IF(SUM($D51,OFFSET($I36,-$B51,0))&gt;P$5,OFFSET(P48,-$B51,-O$4+$B51)/OFFSET($I36,-$B51,0),OFFSET(P48,-$B51,-O$4+$B51)-SUM($I51:O51)))</f>
        <v>0</v>
      </c>
      <c r="Q51" s="134">
        <f ca="1">IF(Q$5&lt;=$D51,0,IF(SUM($D51,OFFSET($I36,-$B51,0))&gt;Q$5,OFFSET(Q48,-$B51,-P$4+$B51)/OFFSET($I36,-$B51,0),OFFSET(Q48,-$B51,-P$4+$B51)-SUM($I51:P51)))</f>
        <v>0</v>
      </c>
      <c r="R51" s="134">
        <f ca="1">IF(R$5&lt;=$D51,0,IF(SUM($D51,OFFSET($I36,-$B51,0))&gt;R$5,OFFSET(R48,-$B51,-Q$4+$B51)/OFFSET($I36,-$B51,0),OFFSET(R48,-$B51,-Q$4+$B51)-SUM($I51:Q51)))</f>
        <v>0</v>
      </c>
      <c r="S51" s="134">
        <f ca="1">IF(S$5&lt;=$D51,0,IF(SUM($D51,OFFSET($I36,-$B51,0))&gt;S$5,OFFSET(S48,-$B51,-R$4+$B51)/OFFSET($I36,-$B51,0),OFFSET(S48,-$B51,-R$4+$B51)-SUM($I51:R51)))</f>
        <v>0</v>
      </c>
      <c r="T51" s="134">
        <f ca="1">IF(T$5&lt;=$D51,0,IF(SUM($D51,OFFSET($I36,-$B51,0))&gt;T$5,OFFSET(T48,-$B51,-S$4+$B51)/OFFSET($I36,-$B51,0),OFFSET(T48,-$B51,-S$4+$B51)-SUM($I51:S51)))</f>
        <v>0</v>
      </c>
      <c r="U51" s="134">
        <f ca="1">IF(U$5&lt;=$D51,0,IF(SUM($D51,OFFSET($I36,-$B51,0))&gt;U$5,OFFSET(U48,-$B51,-T$4+$B51)/OFFSET($I36,-$B51,0),OFFSET(U48,-$B51,-T$4+$B51)-SUM($I51:T51)))</f>
        <v>0</v>
      </c>
      <c r="V51" s="134">
        <f ca="1">IF(V$5&lt;=$D51,0,IF(SUM($D51,OFFSET($I36,-$B51,0))&gt;V$5,OFFSET(V48,-$B51,-U$4+$B51)/OFFSET($I36,-$B51,0),OFFSET(V48,-$B51,-U$4+$B51)-SUM($I51:U51)))</f>
        <v>0</v>
      </c>
      <c r="W51" s="134">
        <f ca="1">IF(W$5&lt;=$D51,0,IF(SUM($D51,OFFSET($I36,-$B51,0))&gt;W$5,OFFSET(W48,-$B51,-V$4+$B51)/OFFSET($I36,-$B51,0),OFFSET(W48,-$B51,-V$4+$B51)-SUM($I51:V51)))</f>
        <v>0</v>
      </c>
      <c r="X51" s="134">
        <f ca="1">IF(X$5&lt;=$D51,0,IF(SUM($D51,OFFSET($I36,-$B51,0))&gt;X$5,OFFSET(X48,-$B51,-W$4+$B51)/OFFSET($I36,-$B51,0),OFFSET(X48,-$B51,-W$4+$B51)-SUM($I51:W51)))</f>
        <v>0</v>
      </c>
      <c r="Y51" s="134">
        <f ca="1">IF(Y$5&lt;=$D51,0,IF(SUM($D51,OFFSET($I36,-$B51,0))&gt;Y$5,OFFSET(Y48,-$B51,-X$4+$B51)/OFFSET($I36,-$B51,0),OFFSET(Y48,-$B51,-X$4+$B51)-SUM($I51:X51)))</f>
        <v>0</v>
      </c>
      <c r="Z51" s="134">
        <f ca="1">IF(Z$5&lt;=$D51,0,IF(SUM($D51,OFFSET($I36,-$B51,0))&gt;Z$5,OFFSET(Z48,-$B51,-Y$4+$B51)/OFFSET($I36,-$B51,0),OFFSET(Z48,-$B51,-Y$4+$B51)-SUM($I51:Y51)))</f>
        <v>0</v>
      </c>
      <c r="AA51" s="134">
        <f ca="1">IF(AA$5&lt;=$D51,0,IF(SUM($D51,OFFSET($I36,-$B51,0))&gt;AA$5,OFFSET(AA48,-$B51,-Z$4+$B51)/OFFSET($I36,-$B51,0),OFFSET(AA48,-$B51,-Z$4+$B51)-SUM($I51:Z51)))</f>
        <v>0</v>
      </c>
      <c r="AB51" s="134">
        <f ca="1">IF(AB$5&lt;=$D51,0,IF(SUM($D51,OFFSET($I36,-$B51,0))&gt;AB$5,OFFSET(AB48,-$B51,-AA$4+$B51)/OFFSET($I36,-$B51,0),OFFSET(AB48,-$B51,-AA$4+$B51)-SUM($I51:AA51)))</f>
        <v>0</v>
      </c>
      <c r="AC51" s="134">
        <f ca="1">IF(AC$5&lt;=$D51,0,IF(SUM($D51,OFFSET($I36,-$B51,0))&gt;AC$5,OFFSET(AC48,-$B51,-AB$4+$B51)/OFFSET($I36,-$B51,0),OFFSET(AC48,-$B51,-AB$4+$B51)-SUM($I51:AB51)))</f>
        <v>0</v>
      </c>
      <c r="AD51" s="134">
        <f ca="1">IF(AD$5&lt;=$D51,0,IF(SUM($D51,OFFSET($I36,-$B51,0))&gt;AD$5,OFFSET(AD48,-$B51,-AC$4+$B51)/OFFSET($I36,-$B51,0),OFFSET(AD48,-$B51,-AC$4+$B51)-SUM($I51:AC51)))</f>
        <v>0</v>
      </c>
      <c r="AE51" s="134">
        <f ca="1">IF(AE$5&lt;=$D51,0,IF(SUM($D51,OFFSET($I36,-$B51,0))&gt;AE$5,OFFSET(AE48,-$B51,-AD$4+$B51)/OFFSET($I36,-$B51,0),OFFSET(AE48,-$B51,-AD$4+$B51)-SUM($I51:AD51)))</f>
        <v>0</v>
      </c>
      <c r="AF51" s="134">
        <f ca="1">IF(AF$5&lt;=$D51,0,IF(SUM($D51,OFFSET($I36,-$B51,0))&gt;AF$5,OFFSET(AF48,-$B51,-AE$4+$B51)/OFFSET($I36,-$B51,0),OFFSET(AF48,-$B51,-AE$4+$B51)-SUM($I51:AE51)))</f>
        <v>0</v>
      </c>
      <c r="AG51" s="134">
        <f ca="1">IF(AG$5&lt;=$D51,0,IF(SUM($D51,OFFSET($I36,-$B51,0))&gt;AG$5,OFFSET(AG48,-$B51,-AF$4+$B51)/OFFSET($I36,-$B51,0),OFFSET(AG48,-$B51,-AF$4+$B51)-SUM($I51:AF51)))</f>
        <v>0</v>
      </c>
      <c r="AH51" s="134">
        <f ca="1">IF(AH$5&lt;=$D51,0,IF(SUM($D51,OFFSET($I36,-$B51,0))&gt;AH$5,OFFSET(AH48,-$B51,-AG$4+$B51)/OFFSET($I36,-$B51,0),OFFSET(AH48,-$B51,-AG$4+$B51)-SUM($I51:AG51)))</f>
        <v>0</v>
      </c>
      <c r="AI51" s="134">
        <f ca="1">IF(AI$5&lt;=$D51,0,IF(SUM($D51,OFFSET($I36,-$B51,0))&gt;AI$5,OFFSET(AI48,-$B51,-AH$4+$B51)/OFFSET($I36,-$B51,0),OFFSET(AI48,-$B51,-AH$4+$B51)-SUM($I51:AH51)))</f>
        <v>0</v>
      </c>
      <c r="AJ51" s="134">
        <f ca="1">IF(AJ$5&lt;=$D51,0,IF(SUM($D51,OFFSET($I36,-$B51,0))&gt;AJ$5,OFFSET(AJ48,-$B51,-AI$4+$B51)/OFFSET($I36,-$B51,0),OFFSET(AJ48,-$B51,-AI$4+$B51)-SUM($I51:AI51)))</f>
        <v>0</v>
      </c>
      <c r="AK51" s="134">
        <f ca="1">IF(AK$5&lt;=$D51,0,IF(SUM($D51,OFFSET($I36,-$B51,0))&gt;AK$5,OFFSET(AK48,-$B51,-AJ$4+$B51)/OFFSET($I36,-$B51,0),OFFSET(AK48,-$B51,-AJ$4+$B51)-SUM($I51:AJ51)))</f>
        <v>0</v>
      </c>
      <c r="AL51" s="134">
        <f ca="1">IF(AL$5&lt;=$D51,0,IF(SUM($D51,OFFSET($I36,-$B51,0))&gt;AL$5,OFFSET(AL48,-$B51,-AK$4+$B51)/OFFSET($I36,-$B51,0),OFFSET(AL48,-$B51,-AK$4+$B51)-SUM($I51:AK51)))</f>
        <v>0</v>
      </c>
      <c r="AM51" s="134">
        <f ca="1">IF(AM$5&lt;=$D51,0,IF(SUM($D51,OFFSET($I36,-$B51,0))&gt;AM$5,OFFSET(AM48,-$B51,-AL$4+$B51)/OFFSET($I36,-$B51,0),OFFSET(AM48,-$B51,-AL$4+$B51)-SUM($I51:AL51)))</f>
        <v>0</v>
      </c>
      <c r="AN51" s="134">
        <f ca="1">IF(AN$5&lt;=$D51,0,IF(SUM($D51,OFFSET($I36,-$B51,0))&gt;AN$5,OFFSET(AN48,-$B51,-AM$4+$B51)/OFFSET($I36,-$B51,0),OFFSET(AN48,-$B51,-AM$4+$B51)-SUM($I51:AM51)))</f>
        <v>0</v>
      </c>
      <c r="AO51" s="134">
        <f ca="1">IF(AO$5&lt;=$D51,0,IF(SUM($D51,OFFSET($I36,-$B51,0))&gt;AO$5,OFFSET(AO48,-$B51,-AN$4+$B51)/OFFSET($I36,-$B51,0),OFFSET(AO48,-$B51,-AN$4+$B51)-SUM($I51:AN51)))</f>
        <v>0</v>
      </c>
      <c r="AP51" s="134">
        <f ca="1">IF(AP$5&lt;=$D51,0,IF(SUM($D51,OFFSET($I36,-$B51,0))&gt;AP$5,OFFSET(AP48,-$B51,-AO$4+$B51)/OFFSET($I36,-$B51,0),OFFSET(AP48,-$B51,-AO$4+$B51)-SUM($I51:AO51)))</f>
        <v>0</v>
      </c>
      <c r="AQ51" s="134">
        <f ca="1">IF(AQ$5&lt;=$D51,0,IF(SUM($D51,OFFSET($I36,-$B51,0))&gt;AQ$5,OFFSET(AQ48,-$B51,-AP$4+$B51)/OFFSET($I36,-$B51,0),OFFSET(AQ48,-$B51,-AP$4+$B51)-SUM($I51:AP51)))</f>
        <v>0</v>
      </c>
      <c r="AR51" s="134">
        <f ca="1">IF(AR$5&lt;=$D51,0,IF(SUM($D51,OFFSET($I36,-$B51,0))&gt;AR$5,OFFSET(AR48,-$B51,-AQ$4+$B51)/OFFSET($I36,-$B51,0),OFFSET(AR48,-$B51,-AQ$4+$B51)-SUM($I51:AQ51)))</f>
        <v>0</v>
      </c>
      <c r="AS51" s="134">
        <f ca="1">IF(AS$5&lt;=$D51,0,IF(SUM($D51,OFFSET($I36,-$B51,0))&gt;AS$5,OFFSET(AS48,-$B51,-AR$4+$B51)/OFFSET($I36,-$B51,0),OFFSET(AS48,-$B51,-AR$4+$B51)-SUM($I51:AR51)))</f>
        <v>0</v>
      </c>
      <c r="AT51" s="134">
        <f ca="1">IF(AT$5&lt;=$D51,0,IF(SUM($D51,OFFSET($I36,-$B51,0))&gt;AT$5,OFFSET(AT48,-$B51,-AS$4+$B51)/OFFSET($I36,-$B51,0),OFFSET(AT48,-$B51,-AS$4+$B51)-SUM($I51:AS51)))</f>
        <v>0</v>
      </c>
      <c r="AU51" s="134">
        <f ca="1">IF(AU$5&lt;=$D51,0,IF(SUM($D51,OFFSET($I36,-$B51,0))&gt;AU$5,OFFSET(AU48,-$B51,-AT$4+$B51)/OFFSET($I36,-$B51,0),OFFSET(AU48,-$B51,-AT$4+$B51)-SUM($I51:AT51)))</f>
        <v>0</v>
      </c>
      <c r="AV51" s="134">
        <f ca="1">IF(AV$5&lt;=$D51,0,IF(SUM($D51,OFFSET($I36,-$B51,0))&gt;AV$5,OFFSET(AV48,-$B51,-AU$4+$B51)/OFFSET($I36,-$B51,0),OFFSET(AV48,-$B51,-AU$4+$B51)-SUM($I51:AU51)))</f>
        <v>0</v>
      </c>
      <c r="AW51" s="134">
        <f ca="1">IF(AW$5&lt;=$D51,0,IF(SUM($D51,OFFSET($I36,-$B51,0))&gt;AW$5,OFFSET(AW48,-$B51,-AV$4+$B51)/OFFSET($I36,-$B51,0),OFFSET(AW48,-$B51,-AV$4+$B51)-SUM($I51:AV51)))</f>
        <v>0</v>
      </c>
      <c r="AX51" s="134">
        <f ca="1">IF(AX$5&lt;=$D51,0,IF(SUM($D51,OFFSET($I36,-$B51,0))&gt;AX$5,OFFSET(AX48,-$B51,-AW$4+$B51)/OFFSET($I36,-$B51,0),OFFSET(AX48,-$B51,-AW$4+$B51)-SUM($I51:AW51)))</f>
        <v>0</v>
      </c>
      <c r="AY51" s="134">
        <f ca="1">IF(AY$5&lt;=$D51,0,IF(SUM($D51,OFFSET($I36,-$B51,0))&gt;AY$5,OFFSET(AY48,-$B51,-AX$4+$B51)/OFFSET($I36,-$B51,0),OFFSET(AY48,-$B51,-AX$4+$B51)-SUM($I51:AX51)))</f>
        <v>0</v>
      </c>
      <c r="AZ51" s="134">
        <f ca="1">IF(AZ$5&lt;=$D51,0,IF(SUM($D51,OFFSET($I36,-$B51,0))&gt;AZ$5,OFFSET(AZ48,-$B51,-AY$4+$B51)/OFFSET($I36,-$B51,0),OFFSET(AZ48,-$B51,-AY$4+$B51)-SUM($I51:AY51)))</f>
        <v>0</v>
      </c>
      <c r="BA51" s="134">
        <f ca="1">IF(BA$5&lt;=$D51,0,IF(SUM($D51,OFFSET($I36,-$B51,0))&gt;BA$5,OFFSET(BA48,-$B51,-AZ$4+$B51)/OFFSET($I36,-$B51,0),OFFSET(BA48,-$B51,-AZ$4+$B51)-SUM($I51:AZ51)))</f>
        <v>0</v>
      </c>
      <c r="BB51" s="134">
        <f ca="1">IF(BB$5&lt;=$D51,0,IF(SUM($D51,OFFSET($I36,-$B51,0))&gt;BB$5,OFFSET(BB48,-$B51,-BA$4+$B51)/OFFSET($I36,-$B51,0),OFFSET(BB48,-$B51,-BA$4+$B51)-SUM($I51:BA51)))</f>
        <v>0</v>
      </c>
      <c r="BC51" s="134">
        <f ca="1">IF(BC$5&lt;=$D51,0,IF(SUM($D51,OFFSET($I36,-$B51,0))&gt;BC$5,OFFSET(BC48,-$B51,-BB$4+$B51)/OFFSET($I36,-$B51,0),OFFSET(BC48,-$B51,-BB$4+$B51)-SUM($I51:BB51)))</f>
        <v>0</v>
      </c>
      <c r="BD51" s="134">
        <f ca="1">IF(BD$5&lt;=$D51,0,IF(SUM($D51,OFFSET($I36,-$B51,0))&gt;BD$5,OFFSET(BD48,-$B51,-BC$4+$B51)/OFFSET($I36,-$B51,0),OFFSET(BD48,-$B51,-BC$4+$B51)-SUM($I51:BC51)))</f>
        <v>0</v>
      </c>
      <c r="BE51" s="134">
        <f ca="1">IF(BE$5&lt;=$D51,0,IF(SUM($D51,OFFSET($I36,-$B51,0))&gt;BE$5,OFFSET(BE48,-$B51,-BD$4+$B51)/OFFSET($I36,-$B51,0),OFFSET(BE48,-$B51,-BD$4+$B51)-SUM($I51:BD51)))</f>
        <v>0</v>
      </c>
      <c r="BF51" s="134">
        <f ca="1">IF(BF$5&lt;=$D51,0,IF(SUM($D51,OFFSET($I36,-$B51,0))&gt;BF$5,OFFSET(BF48,-$B51,-BE$4+$B51)/OFFSET($I36,-$B51,0),OFFSET(BF48,-$B51,-BE$4+$B51)-SUM($I51:BE51)))</f>
        <v>0</v>
      </c>
      <c r="BG51" s="134">
        <f ca="1">IF(BG$5&lt;=$D51,0,IF(SUM($D51,OFFSET($I36,-$B51,0))&gt;BG$5,OFFSET(BG48,-$B51,-BF$4+$B51)/OFFSET($I36,-$B51,0),OFFSET(BG48,-$B51,-BF$4+$B51)-SUM($I51:BF51)))</f>
        <v>0</v>
      </c>
      <c r="BH51" s="134">
        <f ca="1">IF(BH$5&lt;=$D51,0,IF(SUM($D51,OFFSET($I36,-$B51,0))&gt;BH$5,OFFSET(BH48,-$B51,-BG$4+$B51)/OFFSET($I36,-$B51,0),OFFSET(BH48,-$B51,-BG$4+$B51)-SUM($I51:BG51)))</f>
        <v>0</v>
      </c>
      <c r="BI51" s="134">
        <f ca="1">IF(BI$5&lt;=$D51,0,IF(SUM($D51,OFFSET($I36,-$B51,0))&gt;BI$5,OFFSET(BI48,-$B51,-BH$4+$B51)/OFFSET($I36,-$B51,0),OFFSET(BI48,-$B51,-BH$4+$B51)-SUM($I51:BH51)))</f>
        <v>0</v>
      </c>
      <c r="BJ51" s="134">
        <f ca="1">IF(BJ$5&lt;=$D51,0,IF(SUM($D51,OFFSET($I36,-$B51,0))&gt;BJ$5,OFFSET(BJ48,-$B51,-BI$4+$B51)/OFFSET($I36,-$B51,0),OFFSET(BJ48,-$B51,-BI$4+$B51)-SUM($I51:BI51)))</f>
        <v>0</v>
      </c>
      <c r="BK51" s="134">
        <f ca="1">IF(BK$5&lt;=$D51,0,IF(SUM($D51,OFFSET($I36,-$B51,0))&gt;BK$5,OFFSET(BK48,-$B51,-BJ$4+$B51)/OFFSET($I36,-$B51,0),OFFSET(BK48,-$B51,-BJ$4+$B51)-SUM($I51:BJ51)))</f>
        <v>0</v>
      </c>
      <c r="BL51" s="134">
        <f ca="1">IF(BL$5&lt;=$D51,0,IF(SUM($D51,OFFSET($I36,-$B51,0))&gt;BL$5,OFFSET(BL48,-$B51,-BK$4+$B51)/OFFSET($I36,-$B51,0),OFFSET(BL48,-$B51,-BK$4+$B51)-SUM($I51:BK51)))</f>
        <v>0</v>
      </c>
      <c r="BM51" s="134">
        <f ca="1">IF(BM$5&lt;=$D51,0,IF(SUM($D51,OFFSET($I36,-$B51,0))&gt;BM$5,OFFSET(BM48,-$B51,-BL$4+$B51)/OFFSET($I36,-$B51,0),OFFSET(BM48,-$B51,-BL$4+$B51)-SUM($I51:BL51)))</f>
        <v>0</v>
      </c>
      <c r="BN51" s="134">
        <f ca="1">IF(BN$5&lt;=$D51,0,IF(SUM($D51,OFFSET($I36,-$B51,0))&gt;BN$5,OFFSET(BN48,-$B51,-BM$4+$B51)/OFFSET($I36,-$B51,0),OFFSET(BN48,-$B51,-BM$4+$B51)-SUM($I51:BM51)))</f>
        <v>0</v>
      </c>
      <c r="BO51" s="134">
        <f ca="1">IF(BO$5&lt;=$D51,0,IF(SUM($D51,OFFSET($I36,-$B51,0))&gt;BO$5,OFFSET(BO48,-$B51,-BN$4+$B51)/OFFSET($I36,-$B51,0),OFFSET(BO48,-$B51,-BN$4+$B51)-SUM($I51:BN51)))</f>
        <v>0</v>
      </c>
      <c r="BP51" s="134">
        <f ca="1">IF(BP$5&lt;=$D51,0,IF(SUM($D51,OFFSET($I36,-$B51,0))&gt;BP$5,OFFSET(BP48,-$B51,-BO$4+$B51)/OFFSET($I36,-$B51,0),OFFSET(BP48,-$B51,-BO$4+$B51)-SUM($I51:BO51)))</f>
        <v>0</v>
      </c>
      <c r="BQ51" s="134">
        <f ca="1">IF(BQ$5&lt;=$D51,0,IF(SUM($D51,OFFSET($I36,-$B51,0))&gt;BQ$5,OFFSET(BQ48,-$B51,-BP$4+$B51)/OFFSET($I36,-$B51,0),OFFSET(BQ48,-$B51,-BP$4+$B51)-SUM($I51:BP51)))</f>
        <v>0</v>
      </c>
      <c r="BR51" s="133">
        <f ca="1">IF(BR$5&lt;=$D51,0,IF(SUM($D51,OFFSET($I36,-$B51,0))&gt;BR$5,OFFSET(BR48,-$B51,-BQ$4+$B51)/OFFSET($I36,-$B51,0),OFFSET(BR48,-$B51,-BQ$4+$B51)-SUM($I51:BQ51)))</f>
        <v>0</v>
      </c>
      <c r="BS51" s="133">
        <f ca="1">IF(BS$5&lt;=$D51,0,IF(SUM($D51,OFFSET($I36,-$B51,0))&gt;BS$5,OFFSET(BS48,-$B51,-BR$4+$B51)/OFFSET($I36,-$B51,0),OFFSET(BS48,-$B51,-BR$4+$B51)-SUM($I51:BR51)))</f>
        <v>0</v>
      </c>
      <c r="BT51" s="133">
        <f ca="1">IF(BT$5&lt;=$D51,0,IF(SUM($D51,OFFSET($I36,-$B51,0))&gt;BT$5,OFFSET(BT48,-$B51,-BS$4+$B51)/OFFSET($I36,-$B51,0),OFFSET(BT48,-$B51,-BS$4+$B51)-SUM($I51:BS51)))</f>
        <v>0</v>
      </c>
    </row>
    <row r="52" spans="2:72" ht="12.75" customHeight="1" outlineLevel="1" x14ac:dyDescent="0.2">
      <c r="B52" s="136">
        <v>18</v>
      </c>
      <c r="D52" s="135">
        <f t="shared" si="20"/>
        <v>2033</v>
      </c>
      <c r="E52" s="83" t="s">
        <v>16</v>
      </c>
      <c r="I52" s="35"/>
      <c r="J52" s="134">
        <f ca="1">IF(J$5&lt;=$D52,0,IF(SUM($D52,OFFSET($I37,-$B52,0))&gt;J$5,OFFSET(J49,-$B52,-I$4+$B52)/OFFSET($I37,-$B52,0),OFFSET(J49,-$B52,-I$4+$B52)-SUM($I52:I52)))</f>
        <v>0</v>
      </c>
      <c r="K52" s="134">
        <f ca="1">IF(K$5&lt;=$D52,0,IF(SUM($D52,OFFSET($I37,-$B52,0))&gt;K$5,OFFSET(K49,-$B52,-J$4+$B52)/OFFSET($I37,-$B52,0),OFFSET(K49,-$B52,-J$4+$B52)-SUM($I52:J52)))</f>
        <v>0</v>
      </c>
      <c r="L52" s="134">
        <f ca="1">IF(L$5&lt;=$D52,0,IF(SUM($D52,OFFSET($I37,-$B52,0))&gt;L$5,OFFSET(L49,-$B52,-K$4+$B52)/OFFSET($I37,-$B52,0),OFFSET(L49,-$B52,-K$4+$B52)-SUM($I52:K52)))</f>
        <v>0</v>
      </c>
      <c r="M52" s="134">
        <f ca="1">IF(M$5&lt;=$D52,0,IF(SUM($D52,OFFSET($I37,-$B52,0))&gt;M$5,OFFSET(M49,-$B52,-L$4+$B52)/OFFSET($I37,-$B52,0),OFFSET(M49,-$B52,-L$4+$B52)-SUM($I52:L52)))</f>
        <v>0</v>
      </c>
      <c r="N52" s="134">
        <f ca="1">IF(N$5&lt;=$D52,0,IF(SUM($D52,OFFSET($I37,-$B52,0))&gt;N$5,OFFSET(N49,-$B52,-M$4+$B52)/OFFSET($I37,-$B52,0),OFFSET(N49,-$B52,-M$4+$B52)-SUM($I52:M52)))</f>
        <v>0</v>
      </c>
      <c r="O52" s="134">
        <f ca="1">IF(O$5&lt;=$D52,0,IF(SUM($D52,OFFSET($I37,-$B52,0))&gt;O$5,OFFSET(O49,-$B52,-N$4+$B52)/OFFSET($I37,-$B52,0),OFFSET(O49,-$B52,-N$4+$B52)-SUM($I52:N52)))</f>
        <v>0</v>
      </c>
      <c r="P52" s="134">
        <f ca="1">IF(P$5&lt;=$D52,0,IF(SUM($D52,OFFSET($I37,-$B52,0))&gt;P$5,OFFSET(P49,-$B52,-O$4+$B52)/OFFSET($I37,-$B52,0),OFFSET(P49,-$B52,-O$4+$B52)-SUM($I52:O52)))</f>
        <v>0</v>
      </c>
      <c r="Q52" s="134">
        <f ca="1">IF(Q$5&lt;=$D52,0,IF(SUM($D52,OFFSET($I37,-$B52,0))&gt;Q$5,OFFSET(Q49,-$B52,-P$4+$B52)/OFFSET($I37,-$B52,0),OFFSET(Q49,-$B52,-P$4+$B52)-SUM($I52:P52)))</f>
        <v>0</v>
      </c>
      <c r="R52" s="134">
        <f ca="1">IF(R$5&lt;=$D52,0,IF(SUM($D52,OFFSET($I37,-$B52,0))&gt;R$5,OFFSET(R49,-$B52,-Q$4+$B52)/OFFSET($I37,-$B52,0),OFFSET(R49,-$B52,-Q$4+$B52)-SUM($I52:Q52)))</f>
        <v>0</v>
      </c>
      <c r="S52" s="134">
        <f ca="1">IF(S$5&lt;=$D52,0,IF(SUM($D52,OFFSET($I37,-$B52,0))&gt;S$5,OFFSET(S49,-$B52,-R$4+$B52)/OFFSET($I37,-$B52,0),OFFSET(S49,-$B52,-R$4+$B52)-SUM($I52:R52)))</f>
        <v>0</v>
      </c>
      <c r="T52" s="134">
        <f ca="1">IF(T$5&lt;=$D52,0,IF(SUM($D52,OFFSET($I37,-$B52,0))&gt;T$5,OFFSET(T49,-$B52,-S$4+$B52)/OFFSET($I37,-$B52,0),OFFSET(T49,-$B52,-S$4+$B52)-SUM($I52:S52)))</f>
        <v>0</v>
      </c>
      <c r="U52" s="134">
        <f ca="1">IF(U$5&lt;=$D52,0,IF(SUM($D52,OFFSET($I37,-$B52,0))&gt;U$5,OFFSET(U49,-$B52,-T$4+$B52)/OFFSET($I37,-$B52,0),OFFSET(U49,-$B52,-T$4+$B52)-SUM($I52:T52)))</f>
        <v>0</v>
      </c>
      <c r="V52" s="134">
        <f ca="1">IF(V$5&lt;=$D52,0,IF(SUM($D52,OFFSET($I37,-$B52,0))&gt;V$5,OFFSET(V49,-$B52,-U$4+$B52)/OFFSET($I37,-$B52,0),OFFSET(V49,-$B52,-U$4+$B52)-SUM($I52:U52)))</f>
        <v>0</v>
      </c>
      <c r="W52" s="134">
        <f ca="1">IF(W$5&lt;=$D52,0,IF(SUM($D52,OFFSET($I37,-$B52,0))&gt;W$5,OFFSET(W49,-$B52,-V$4+$B52)/OFFSET($I37,-$B52,0),OFFSET(W49,-$B52,-V$4+$B52)-SUM($I52:V52)))</f>
        <v>0</v>
      </c>
      <c r="X52" s="134">
        <f ca="1">IF(X$5&lt;=$D52,0,IF(SUM($D52,OFFSET($I37,-$B52,0))&gt;X$5,OFFSET(X49,-$B52,-W$4+$B52)/OFFSET($I37,-$B52,0),OFFSET(X49,-$B52,-W$4+$B52)-SUM($I52:W52)))</f>
        <v>0</v>
      </c>
      <c r="Y52" s="134">
        <f ca="1">IF(Y$5&lt;=$D52,0,IF(SUM($D52,OFFSET($I37,-$B52,0))&gt;Y$5,OFFSET(Y49,-$B52,-X$4+$B52)/OFFSET($I37,-$B52,0),OFFSET(Y49,-$B52,-X$4+$B52)-SUM($I52:X52)))</f>
        <v>0</v>
      </c>
      <c r="Z52" s="134">
        <f ca="1">IF(Z$5&lt;=$D52,0,IF(SUM($D52,OFFSET($I37,-$B52,0))&gt;Z$5,OFFSET(Z49,-$B52,-Y$4+$B52)/OFFSET($I37,-$B52,0),OFFSET(Z49,-$B52,-Y$4+$B52)-SUM($I52:Y52)))</f>
        <v>0</v>
      </c>
      <c r="AA52" s="134">
        <f ca="1">IF(AA$5&lt;=$D52,0,IF(SUM($D52,OFFSET($I37,-$B52,0))&gt;AA$5,OFFSET(AA49,-$B52,-Z$4+$B52)/OFFSET($I37,-$B52,0),OFFSET(AA49,-$B52,-Z$4+$B52)-SUM($I52:Z52)))</f>
        <v>0</v>
      </c>
      <c r="AB52" s="134">
        <f ca="1">IF(AB$5&lt;=$D52,0,IF(SUM($D52,OFFSET($I37,-$B52,0))&gt;AB$5,OFFSET(AB49,-$B52,-AA$4+$B52)/OFFSET($I37,-$B52,0),OFFSET(AB49,-$B52,-AA$4+$B52)-SUM($I52:AA52)))</f>
        <v>0</v>
      </c>
      <c r="AC52" s="134">
        <f ca="1">IF(AC$5&lt;=$D52,0,IF(SUM($D52,OFFSET($I37,-$B52,0))&gt;AC$5,OFFSET(AC49,-$B52,-AB$4+$B52)/OFFSET($I37,-$B52,0),OFFSET(AC49,-$B52,-AB$4+$B52)-SUM($I52:AB52)))</f>
        <v>0</v>
      </c>
      <c r="AD52" s="134">
        <f ca="1">IF(AD$5&lt;=$D52,0,IF(SUM($D52,OFFSET($I37,-$B52,0))&gt;AD$5,OFFSET(AD49,-$B52,-AC$4+$B52)/OFFSET($I37,-$B52,0),OFFSET(AD49,-$B52,-AC$4+$B52)-SUM($I52:AC52)))</f>
        <v>0</v>
      </c>
      <c r="AE52" s="134">
        <f ca="1">IF(AE$5&lt;=$D52,0,IF(SUM($D52,OFFSET($I37,-$B52,0))&gt;AE$5,OFFSET(AE49,-$B52,-AD$4+$B52)/OFFSET($I37,-$B52,0),OFFSET(AE49,-$B52,-AD$4+$B52)-SUM($I52:AD52)))</f>
        <v>0</v>
      </c>
      <c r="AF52" s="134">
        <f ca="1">IF(AF$5&lt;=$D52,0,IF(SUM($D52,OFFSET($I37,-$B52,0))&gt;AF$5,OFFSET(AF49,-$B52,-AE$4+$B52)/OFFSET($I37,-$B52,0),OFFSET(AF49,-$B52,-AE$4+$B52)-SUM($I52:AE52)))</f>
        <v>0</v>
      </c>
      <c r="AG52" s="134">
        <f ca="1">IF(AG$5&lt;=$D52,0,IF(SUM($D52,OFFSET($I37,-$B52,0))&gt;AG$5,OFFSET(AG49,-$B52,-AF$4+$B52)/OFFSET($I37,-$B52,0),OFFSET(AG49,-$B52,-AF$4+$B52)-SUM($I52:AF52)))</f>
        <v>0</v>
      </c>
      <c r="AH52" s="134">
        <f ca="1">IF(AH$5&lt;=$D52,0,IF(SUM($D52,OFFSET($I37,-$B52,0))&gt;AH$5,OFFSET(AH49,-$B52,-AG$4+$B52)/OFFSET($I37,-$B52,0),OFFSET(AH49,-$B52,-AG$4+$B52)-SUM($I52:AG52)))</f>
        <v>0</v>
      </c>
      <c r="AI52" s="134">
        <f ca="1">IF(AI$5&lt;=$D52,0,IF(SUM($D52,OFFSET($I37,-$B52,0))&gt;AI$5,OFFSET(AI49,-$B52,-AH$4+$B52)/OFFSET($I37,-$B52,0),OFFSET(AI49,-$B52,-AH$4+$B52)-SUM($I52:AH52)))</f>
        <v>0</v>
      </c>
      <c r="AJ52" s="134">
        <f ca="1">IF(AJ$5&lt;=$D52,0,IF(SUM($D52,OFFSET($I37,-$B52,0))&gt;AJ$5,OFFSET(AJ49,-$B52,-AI$4+$B52)/OFFSET($I37,-$B52,0),OFFSET(AJ49,-$B52,-AI$4+$B52)-SUM($I52:AI52)))</f>
        <v>0</v>
      </c>
      <c r="AK52" s="134">
        <f ca="1">IF(AK$5&lt;=$D52,0,IF(SUM($D52,OFFSET($I37,-$B52,0))&gt;AK$5,OFFSET(AK49,-$B52,-AJ$4+$B52)/OFFSET($I37,-$B52,0),OFFSET(AK49,-$B52,-AJ$4+$B52)-SUM($I52:AJ52)))</f>
        <v>0</v>
      </c>
      <c r="AL52" s="134">
        <f ca="1">IF(AL$5&lt;=$D52,0,IF(SUM($D52,OFFSET($I37,-$B52,0))&gt;AL$5,OFFSET(AL49,-$B52,-AK$4+$B52)/OFFSET($I37,-$B52,0),OFFSET(AL49,-$B52,-AK$4+$B52)-SUM($I52:AK52)))</f>
        <v>0</v>
      </c>
      <c r="AM52" s="134">
        <f ca="1">IF(AM$5&lt;=$D52,0,IF(SUM($D52,OFFSET($I37,-$B52,0))&gt;AM$5,OFFSET(AM49,-$B52,-AL$4+$B52)/OFFSET($I37,-$B52,0),OFFSET(AM49,-$B52,-AL$4+$B52)-SUM($I52:AL52)))</f>
        <v>0</v>
      </c>
      <c r="AN52" s="134">
        <f ca="1">IF(AN$5&lt;=$D52,0,IF(SUM($D52,OFFSET($I37,-$B52,0))&gt;AN$5,OFFSET(AN49,-$B52,-AM$4+$B52)/OFFSET($I37,-$B52,0),OFFSET(AN49,-$B52,-AM$4+$B52)-SUM($I52:AM52)))</f>
        <v>0</v>
      </c>
      <c r="AO52" s="134">
        <f ca="1">IF(AO$5&lt;=$D52,0,IF(SUM($D52,OFFSET($I37,-$B52,0))&gt;AO$5,OFFSET(AO49,-$B52,-AN$4+$B52)/OFFSET($I37,-$B52,0),OFFSET(AO49,-$B52,-AN$4+$B52)-SUM($I52:AN52)))</f>
        <v>0</v>
      </c>
      <c r="AP52" s="134">
        <f ca="1">IF(AP$5&lt;=$D52,0,IF(SUM($D52,OFFSET($I37,-$B52,0))&gt;AP$5,OFFSET(AP49,-$B52,-AO$4+$B52)/OFFSET($I37,-$B52,0),OFFSET(AP49,-$B52,-AO$4+$B52)-SUM($I52:AO52)))</f>
        <v>0</v>
      </c>
      <c r="AQ52" s="134">
        <f ca="1">IF(AQ$5&lt;=$D52,0,IF(SUM($D52,OFFSET($I37,-$B52,0))&gt;AQ$5,OFFSET(AQ49,-$B52,-AP$4+$B52)/OFFSET($I37,-$B52,0),OFFSET(AQ49,-$B52,-AP$4+$B52)-SUM($I52:AP52)))</f>
        <v>0</v>
      </c>
      <c r="AR52" s="134">
        <f ca="1">IF(AR$5&lt;=$D52,0,IF(SUM($D52,OFFSET($I37,-$B52,0))&gt;AR$5,OFFSET(AR49,-$B52,-AQ$4+$B52)/OFFSET($I37,-$B52,0),OFFSET(AR49,-$B52,-AQ$4+$B52)-SUM($I52:AQ52)))</f>
        <v>0</v>
      </c>
      <c r="AS52" s="134">
        <f ca="1">IF(AS$5&lt;=$D52,0,IF(SUM($D52,OFFSET($I37,-$B52,0))&gt;AS$5,OFFSET(AS49,-$B52,-AR$4+$B52)/OFFSET($I37,-$B52,0),OFFSET(AS49,-$B52,-AR$4+$B52)-SUM($I52:AR52)))</f>
        <v>0</v>
      </c>
      <c r="AT52" s="134">
        <f ca="1">IF(AT$5&lt;=$D52,0,IF(SUM($D52,OFFSET($I37,-$B52,0))&gt;AT$5,OFFSET(AT49,-$B52,-AS$4+$B52)/OFFSET($I37,-$B52,0),OFFSET(AT49,-$B52,-AS$4+$B52)-SUM($I52:AS52)))</f>
        <v>0</v>
      </c>
      <c r="AU52" s="134">
        <f ca="1">IF(AU$5&lt;=$D52,0,IF(SUM($D52,OFFSET($I37,-$B52,0))&gt;AU$5,OFFSET(AU49,-$B52,-AT$4+$B52)/OFFSET($I37,-$B52,0),OFFSET(AU49,-$B52,-AT$4+$B52)-SUM($I52:AT52)))</f>
        <v>0</v>
      </c>
      <c r="AV52" s="134">
        <f ca="1">IF(AV$5&lt;=$D52,0,IF(SUM($D52,OFFSET($I37,-$B52,0))&gt;AV$5,OFFSET(AV49,-$B52,-AU$4+$B52)/OFFSET($I37,-$B52,0),OFFSET(AV49,-$B52,-AU$4+$B52)-SUM($I52:AU52)))</f>
        <v>0</v>
      </c>
      <c r="AW52" s="134">
        <f ca="1">IF(AW$5&lt;=$D52,0,IF(SUM($D52,OFFSET($I37,-$B52,0))&gt;AW$5,OFFSET(AW49,-$B52,-AV$4+$B52)/OFFSET($I37,-$B52,0),OFFSET(AW49,-$B52,-AV$4+$B52)-SUM($I52:AV52)))</f>
        <v>0</v>
      </c>
      <c r="AX52" s="134">
        <f ca="1">IF(AX$5&lt;=$D52,0,IF(SUM($D52,OFFSET($I37,-$B52,0))&gt;AX$5,OFFSET(AX49,-$B52,-AW$4+$B52)/OFFSET($I37,-$B52,0),OFFSET(AX49,-$B52,-AW$4+$B52)-SUM($I52:AW52)))</f>
        <v>0</v>
      </c>
      <c r="AY52" s="134">
        <f ca="1">IF(AY$5&lt;=$D52,0,IF(SUM($D52,OFFSET($I37,-$B52,0))&gt;AY$5,OFFSET(AY49,-$B52,-AX$4+$B52)/OFFSET($I37,-$B52,0),OFFSET(AY49,-$B52,-AX$4+$B52)-SUM($I52:AX52)))</f>
        <v>0</v>
      </c>
      <c r="AZ52" s="134">
        <f ca="1">IF(AZ$5&lt;=$D52,0,IF(SUM($D52,OFFSET($I37,-$B52,0))&gt;AZ$5,OFFSET(AZ49,-$B52,-AY$4+$B52)/OFFSET($I37,-$B52,0),OFFSET(AZ49,-$B52,-AY$4+$B52)-SUM($I52:AY52)))</f>
        <v>0</v>
      </c>
      <c r="BA52" s="134">
        <f ca="1">IF(BA$5&lt;=$D52,0,IF(SUM($D52,OFFSET($I37,-$B52,0))&gt;BA$5,OFFSET(BA49,-$B52,-AZ$4+$B52)/OFFSET($I37,-$B52,0),OFFSET(BA49,-$B52,-AZ$4+$B52)-SUM($I52:AZ52)))</f>
        <v>0</v>
      </c>
      <c r="BB52" s="134">
        <f ca="1">IF(BB$5&lt;=$D52,0,IF(SUM($D52,OFFSET($I37,-$B52,0))&gt;BB$5,OFFSET(BB49,-$B52,-BA$4+$B52)/OFFSET($I37,-$B52,0),OFFSET(BB49,-$B52,-BA$4+$B52)-SUM($I52:BA52)))</f>
        <v>0</v>
      </c>
      <c r="BC52" s="134">
        <f ca="1">IF(BC$5&lt;=$D52,0,IF(SUM($D52,OFFSET($I37,-$B52,0))&gt;BC$5,OFFSET(BC49,-$B52,-BB$4+$B52)/OFFSET($I37,-$B52,0),OFFSET(BC49,-$B52,-BB$4+$B52)-SUM($I52:BB52)))</f>
        <v>0</v>
      </c>
      <c r="BD52" s="134">
        <f ca="1">IF(BD$5&lt;=$D52,0,IF(SUM($D52,OFFSET($I37,-$B52,0))&gt;BD$5,OFFSET(BD49,-$B52,-BC$4+$B52)/OFFSET($I37,-$B52,0),OFFSET(BD49,-$B52,-BC$4+$B52)-SUM($I52:BC52)))</f>
        <v>0</v>
      </c>
      <c r="BE52" s="134">
        <f ca="1">IF(BE$5&lt;=$D52,0,IF(SUM($D52,OFFSET($I37,-$B52,0))&gt;BE$5,OFFSET(BE49,-$B52,-BD$4+$B52)/OFFSET($I37,-$B52,0),OFFSET(BE49,-$B52,-BD$4+$B52)-SUM($I52:BD52)))</f>
        <v>0</v>
      </c>
      <c r="BF52" s="134">
        <f ca="1">IF(BF$5&lt;=$D52,0,IF(SUM($D52,OFFSET($I37,-$B52,0))&gt;BF$5,OFFSET(BF49,-$B52,-BE$4+$B52)/OFFSET($I37,-$B52,0),OFFSET(BF49,-$B52,-BE$4+$B52)-SUM($I52:BE52)))</f>
        <v>0</v>
      </c>
      <c r="BG52" s="134">
        <f ca="1">IF(BG$5&lt;=$D52,0,IF(SUM($D52,OFFSET($I37,-$B52,0))&gt;BG$5,OFFSET(BG49,-$B52,-BF$4+$B52)/OFFSET($I37,-$B52,0),OFFSET(BG49,-$B52,-BF$4+$B52)-SUM($I52:BF52)))</f>
        <v>0</v>
      </c>
      <c r="BH52" s="134">
        <f ca="1">IF(BH$5&lt;=$D52,0,IF(SUM($D52,OFFSET($I37,-$B52,0))&gt;BH$5,OFFSET(BH49,-$B52,-BG$4+$B52)/OFFSET($I37,-$B52,0),OFFSET(BH49,-$B52,-BG$4+$B52)-SUM($I52:BG52)))</f>
        <v>0</v>
      </c>
      <c r="BI52" s="134">
        <f ca="1">IF(BI$5&lt;=$D52,0,IF(SUM($D52,OFFSET($I37,-$B52,0))&gt;BI$5,OFFSET(BI49,-$B52,-BH$4+$B52)/OFFSET($I37,-$B52,0),OFFSET(BI49,-$B52,-BH$4+$B52)-SUM($I52:BH52)))</f>
        <v>0</v>
      </c>
      <c r="BJ52" s="134">
        <f ca="1">IF(BJ$5&lt;=$D52,0,IF(SUM($D52,OFFSET($I37,-$B52,0))&gt;BJ$5,OFFSET(BJ49,-$B52,-BI$4+$B52)/OFFSET($I37,-$B52,0),OFFSET(BJ49,-$B52,-BI$4+$B52)-SUM($I52:BI52)))</f>
        <v>0</v>
      </c>
      <c r="BK52" s="134">
        <f ca="1">IF(BK$5&lt;=$D52,0,IF(SUM($D52,OFFSET($I37,-$B52,0))&gt;BK$5,OFFSET(BK49,-$B52,-BJ$4+$B52)/OFFSET($I37,-$B52,0),OFFSET(BK49,-$B52,-BJ$4+$B52)-SUM($I52:BJ52)))</f>
        <v>0</v>
      </c>
      <c r="BL52" s="134">
        <f ca="1">IF(BL$5&lt;=$D52,0,IF(SUM($D52,OFFSET($I37,-$B52,0))&gt;BL$5,OFFSET(BL49,-$B52,-BK$4+$B52)/OFFSET($I37,-$B52,0),OFFSET(BL49,-$B52,-BK$4+$B52)-SUM($I52:BK52)))</f>
        <v>0</v>
      </c>
      <c r="BM52" s="134">
        <f ca="1">IF(BM$5&lt;=$D52,0,IF(SUM($D52,OFFSET($I37,-$B52,0))&gt;BM$5,OFFSET(BM49,-$B52,-BL$4+$B52)/OFFSET($I37,-$B52,0),OFFSET(BM49,-$B52,-BL$4+$B52)-SUM($I52:BL52)))</f>
        <v>0</v>
      </c>
      <c r="BN52" s="134">
        <f ca="1">IF(BN$5&lt;=$D52,0,IF(SUM($D52,OFFSET($I37,-$B52,0))&gt;BN$5,OFFSET(BN49,-$B52,-BM$4+$B52)/OFFSET($I37,-$B52,0),OFFSET(BN49,-$B52,-BM$4+$B52)-SUM($I52:BM52)))</f>
        <v>0</v>
      </c>
      <c r="BO52" s="134">
        <f ca="1">IF(BO$5&lt;=$D52,0,IF(SUM($D52,OFFSET($I37,-$B52,0))&gt;BO$5,OFFSET(BO49,-$B52,-BN$4+$B52)/OFFSET($I37,-$B52,0),OFFSET(BO49,-$B52,-BN$4+$B52)-SUM($I52:BN52)))</f>
        <v>0</v>
      </c>
      <c r="BP52" s="134">
        <f ca="1">IF(BP$5&lt;=$D52,0,IF(SUM($D52,OFFSET($I37,-$B52,0))&gt;BP$5,OFFSET(BP49,-$B52,-BO$4+$B52)/OFFSET($I37,-$B52,0),OFFSET(BP49,-$B52,-BO$4+$B52)-SUM($I52:BO52)))</f>
        <v>0</v>
      </c>
      <c r="BQ52" s="134">
        <f ca="1">IF(BQ$5&lt;=$D52,0,IF(SUM($D52,OFFSET($I37,-$B52,0))&gt;BQ$5,OFFSET(BQ49,-$B52,-BP$4+$B52)/OFFSET($I37,-$B52,0),OFFSET(BQ49,-$B52,-BP$4+$B52)-SUM($I52:BP52)))</f>
        <v>0</v>
      </c>
      <c r="BR52" s="133">
        <f ca="1">IF(BR$5&lt;=$D52,0,IF(SUM($D52,OFFSET($I37,-$B52,0))&gt;BR$5,OFFSET(BR49,-$B52,-BQ$4+$B52)/OFFSET($I37,-$B52,0),OFFSET(BR49,-$B52,-BQ$4+$B52)-SUM($I52:BQ52)))</f>
        <v>0</v>
      </c>
      <c r="BS52" s="133">
        <f ca="1">IF(BS$5&lt;=$D52,0,IF(SUM($D52,OFFSET($I37,-$B52,0))&gt;BS$5,OFFSET(BS49,-$B52,-BR$4+$B52)/OFFSET($I37,-$B52,0),OFFSET(BS49,-$B52,-BR$4+$B52)-SUM($I52:BR52)))</f>
        <v>0</v>
      </c>
      <c r="BT52" s="133">
        <f ca="1">IF(BT$5&lt;=$D52,0,IF(SUM($D52,OFFSET($I37,-$B52,0))&gt;BT$5,OFFSET(BT49,-$B52,-BS$4+$B52)/OFFSET($I37,-$B52,0),OFFSET(BT49,-$B52,-BS$4+$B52)-SUM($I52:BS52)))</f>
        <v>0</v>
      </c>
    </row>
    <row r="53" spans="2:72" ht="12.75" customHeight="1" outlineLevel="1" x14ac:dyDescent="0.2">
      <c r="B53" s="136">
        <v>19</v>
      </c>
      <c r="D53" s="135">
        <f t="shared" si="20"/>
        <v>2034</v>
      </c>
      <c r="E53" s="83" t="s">
        <v>16</v>
      </c>
      <c r="I53" s="35"/>
      <c r="J53" s="134">
        <f ca="1">IF(J$5&lt;=$D53,0,IF(SUM($D53,OFFSET($I38,-$B53,0))&gt;J$5,OFFSET(J50,-$B53,-I$4+$B53)/OFFSET($I38,-$B53,0),OFFSET(J50,-$B53,-I$4+$B53)-SUM($I53:I53)))</f>
        <v>0</v>
      </c>
      <c r="K53" s="134">
        <f ca="1">IF(K$5&lt;=$D53,0,IF(SUM($D53,OFFSET($I38,-$B53,0))&gt;K$5,OFFSET(K50,-$B53,-J$4+$B53)/OFFSET($I38,-$B53,0),OFFSET(K50,-$B53,-J$4+$B53)-SUM($I53:J53)))</f>
        <v>0</v>
      </c>
      <c r="L53" s="134">
        <f ca="1">IF(L$5&lt;=$D53,0,IF(SUM($D53,OFFSET($I38,-$B53,0))&gt;L$5,OFFSET(L50,-$B53,-K$4+$B53)/OFFSET($I38,-$B53,0),OFFSET(L50,-$B53,-K$4+$B53)-SUM($I53:K53)))</f>
        <v>0</v>
      </c>
      <c r="M53" s="134">
        <f ca="1">IF(M$5&lt;=$D53,0,IF(SUM($D53,OFFSET($I38,-$B53,0))&gt;M$5,OFFSET(M50,-$B53,-L$4+$B53)/OFFSET($I38,-$B53,0),OFFSET(M50,-$B53,-L$4+$B53)-SUM($I53:L53)))</f>
        <v>0</v>
      </c>
      <c r="N53" s="134">
        <f ca="1">IF(N$5&lt;=$D53,0,IF(SUM($D53,OFFSET($I38,-$B53,0))&gt;N$5,OFFSET(N50,-$B53,-M$4+$B53)/OFFSET($I38,-$B53,0),OFFSET(N50,-$B53,-M$4+$B53)-SUM($I53:M53)))</f>
        <v>0</v>
      </c>
      <c r="O53" s="134">
        <f ca="1">IF(O$5&lt;=$D53,0,IF(SUM($D53,OFFSET($I38,-$B53,0))&gt;O$5,OFFSET(O50,-$B53,-N$4+$B53)/OFFSET($I38,-$B53,0),OFFSET(O50,-$B53,-N$4+$B53)-SUM($I53:N53)))</f>
        <v>0</v>
      </c>
      <c r="P53" s="134">
        <f ca="1">IF(P$5&lt;=$D53,0,IF(SUM($D53,OFFSET($I38,-$B53,0))&gt;P$5,OFFSET(P50,-$B53,-O$4+$B53)/OFFSET($I38,-$B53,0),OFFSET(P50,-$B53,-O$4+$B53)-SUM($I53:O53)))</f>
        <v>0</v>
      </c>
      <c r="Q53" s="134">
        <f ca="1">IF(Q$5&lt;=$D53,0,IF(SUM($D53,OFFSET($I38,-$B53,0))&gt;Q$5,OFFSET(Q50,-$B53,-P$4+$B53)/OFFSET($I38,-$B53,0),OFFSET(Q50,-$B53,-P$4+$B53)-SUM($I53:P53)))</f>
        <v>0</v>
      </c>
      <c r="R53" s="134">
        <f ca="1">IF(R$5&lt;=$D53,0,IF(SUM($D53,OFFSET($I38,-$B53,0))&gt;R$5,OFFSET(R50,-$B53,-Q$4+$B53)/OFFSET($I38,-$B53,0),OFFSET(R50,-$B53,-Q$4+$B53)-SUM($I53:Q53)))</f>
        <v>0</v>
      </c>
      <c r="S53" s="134">
        <f ca="1">IF(S$5&lt;=$D53,0,IF(SUM($D53,OFFSET($I38,-$B53,0))&gt;S$5,OFFSET(S50,-$B53,-R$4+$B53)/OFFSET($I38,-$B53,0),OFFSET(S50,-$B53,-R$4+$B53)-SUM($I53:R53)))</f>
        <v>0</v>
      </c>
      <c r="T53" s="134">
        <f ca="1">IF(T$5&lt;=$D53,0,IF(SUM($D53,OFFSET($I38,-$B53,0))&gt;T$5,OFFSET(T50,-$B53,-S$4+$B53)/OFFSET($I38,-$B53,0),OFFSET(T50,-$B53,-S$4+$B53)-SUM($I53:S53)))</f>
        <v>0</v>
      </c>
      <c r="U53" s="134">
        <f ca="1">IF(U$5&lt;=$D53,0,IF(SUM($D53,OFFSET($I38,-$B53,0))&gt;U$5,OFFSET(U50,-$B53,-T$4+$B53)/OFFSET($I38,-$B53,0),OFFSET(U50,-$B53,-T$4+$B53)-SUM($I53:T53)))</f>
        <v>0</v>
      </c>
      <c r="V53" s="134">
        <f ca="1">IF(V$5&lt;=$D53,0,IF(SUM($D53,OFFSET($I38,-$B53,0))&gt;V$5,OFFSET(V50,-$B53,-U$4+$B53)/OFFSET($I38,-$B53,0),OFFSET(V50,-$B53,-U$4+$B53)-SUM($I53:U53)))</f>
        <v>0</v>
      </c>
      <c r="W53" s="134">
        <f ca="1">IF(W$5&lt;=$D53,0,IF(SUM($D53,OFFSET($I38,-$B53,0))&gt;W$5,OFFSET(W50,-$B53,-V$4+$B53)/OFFSET($I38,-$B53,0),OFFSET(W50,-$B53,-V$4+$B53)-SUM($I53:V53)))</f>
        <v>0</v>
      </c>
      <c r="X53" s="134">
        <f ca="1">IF(X$5&lt;=$D53,0,IF(SUM($D53,OFFSET($I38,-$B53,0))&gt;X$5,OFFSET(X50,-$B53,-W$4+$B53)/OFFSET($I38,-$B53,0),OFFSET(X50,-$B53,-W$4+$B53)-SUM($I53:W53)))</f>
        <v>0</v>
      </c>
      <c r="Y53" s="134">
        <f ca="1">IF(Y$5&lt;=$D53,0,IF(SUM($D53,OFFSET($I38,-$B53,0))&gt;Y$5,OFFSET(Y50,-$B53,-X$4+$B53)/OFFSET($I38,-$B53,0),OFFSET(Y50,-$B53,-X$4+$B53)-SUM($I53:X53)))</f>
        <v>0</v>
      </c>
      <c r="Z53" s="134">
        <f ca="1">IF(Z$5&lt;=$D53,0,IF(SUM($D53,OFFSET($I38,-$B53,0))&gt;Z$5,OFFSET(Z50,-$B53,-Y$4+$B53)/OFFSET($I38,-$B53,0),OFFSET(Z50,-$B53,-Y$4+$B53)-SUM($I53:Y53)))</f>
        <v>0</v>
      </c>
      <c r="AA53" s="134">
        <f ca="1">IF(AA$5&lt;=$D53,0,IF(SUM($D53,OFFSET($I38,-$B53,0))&gt;AA$5,OFFSET(AA50,-$B53,-Z$4+$B53)/OFFSET($I38,-$B53,0),OFFSET(AA50,-$B53,-Z$4+$B53)-SUM($I53:Z53)))</f>
        <v>0</v>
      </c>
      <c r="AB53" s="134">
        <f ca="1">IF(AB$5&lt;=$D53,0,IF(SUM($D53,OFFSET($I38,-$B53,0))&gt;AB$5,OFFSET(AB50,-$B53,-AA$4+$B53)/OFFSET($I38,-$B53,0),OFFSET(AB50,-$B53,-AA$4+$B53)-SUM($I53:AA53)))</f>
        <v>0</v>
      </c>
      <c r="AC53" s="134">
        <f ca="1">IF(AC$5&lt;=$D53,0,IF(SUM($D53,OFFSET($I38,-$B53,0))&gt;AC$5,OFFSET(AC50,-$B53,-AB$4+$B53)/OFFSET($I38,-$B53,0),OFFSET(AC50,-$B53,-AB$4+$B53)-SUM($I53:AB53)))</f>
        <v>0</v>
      </c>
      <c r="AD53" s="134">
        <f ca="1">IF(AD$5&lt;=$D53,0,IF(SUM($D53,OFFSET($I38,-$B53,0))&gt;AD$5,OFFSET(AD50,-$B53,-AC$4+$B53)/OFFSET($I38,-$B53,0),OFFSET(AD50,-$B53,-AC$4+$B53)-SUM($I53:AC53)))</f>
        <v>0</v>
      </c>
      <c r="AE53" s="134">
        <f ca="1">IF(AE$5&lt;=$D53,0,IF(SUM($D53,OFFSET($I38,-$B53,0))&gt;AE$5,OFFSET(AE50,-$B53,-AD$4+$B53)/OFFSET($I38,-$B53,0),OFFSET(AE50,-$B53,-AD$4+$B53)-SUM($I53:AD53)))</f>
        <v>0</v>
      </c>
      <c r="AF53" s="134">
        <f ca="1">IF(AF$5&lt;=$D53,0,IF(SUM($D53,OFFSET($I38,-$B53,0))&gt;AF$5,OFFSET(AF50,-$B53,-AE$4+$B53)/OFFSET($I38,-$B53,0),OFFSET(AF50,-$B53,-AE$4+$B53)-SUM($I53:AE53)))</f>
        <v>0</v>
      </c>
      <c r="AG53" s="134">
        <f ca="1">IF(AG$5&lt;=$D53,0,IF(SUM($D53,OFFSET($I38,-$B53,0))&gt;AG$5,OFFSET(AG50,-$B53,-AF$4+$B53)/OFFSET($I38,-$B53,0),OFFSET(AG50,-$B53,-AF$4+$B53)-SUM($I53:AF53)))</f>
        <v>0</v>
      </c>
      <c r="AH53" s="134">
        <f ca="1">IF(AH$5&lt;=$D53,0,IF(SUM($D53,OFFSET($I38,-$B53,0))&gt;AH$5,OFFSET(AH50,-$B53,-AG$4+$B53)/OFFSET($I38,-$B53,0),OFFSET(AH50,-$B53,-AG$4+$B53)-SUM($I53:AG53)))</f>
        <v>0</v>
      </c>
      <c r="AI53" s="134">
        <f ca="1">IF(AI$5&lt;=$D53,0,IF(SUM($D53,OFFSET($I38,-$B53,0))&gt;AI$5,OFFSET(AI50,-$B53,-AH$4+$B53)/OFFSET($I38,-$B53,0),OFFSET(AI50,-$B53,-AH$4+$B53)-SUM($I53:AH53)))</f>
        <v>0</v>
      </c>
      <c r="AJ53" s="134">
        <f ca="1">IF(AJ$5&lt;=$D53,0,IF(SUM($D53,OFFSET($I38,-$B53,0))&gt;AJ$5,OFFSET(AJ50,-$B53,-AI$4+$B53)/OFFSET($I38,-$B53,0),OFFSET(AJ50,-$B53,-AI$4+$B53)-SUM($I53:AI53)))</f>
        <v>0</v>
      </c>
      <c r="AK53" s="134">
        <f ca="1">IF(AK$5&lt;=$D53,0,IF(SUM($D53,OFFSET($I38,-$B53,0))&gt;AK$5,OFFSET(AK50,-$B53,-AJ$4+$B53)/OFFSET($I38,-$B53,0),OFFSET(AK50,-$B53,-AJ$4+$B53)-SUM($I53:AJ53)))</f>
        <v>0</v>
      </c>
      <c r="AL53" s="134">
        <f ca="1">IF(AL$5&lt;=$D53,0,IF(SUM($D53,OFFSET($I38,-$B53,0))&gt;AL$5,OFFSET(AL50,-$B53,-AK$4+$B53)/OFFSET($I38,-$B53,0),OFFSET(AL50,-$B53,-AK$4+$B53)-SUM($I53:AK53)))</f>
        <v>0</v>
      </c>
      <c r="AM53" s="134">
        <f ca="1">IF(AM$5&lt;=$D53,0,IF(SUM($D53,OFFSET($I38,-$B53,0))&gt;AM$5,OFFSET(AM50,-$B53,-AL$4+$B53)/OFFSET($I38,-$B53,0),OFFSET(AM50,-$B53,-AL$4+$B53)-SUM($I53:AL53)))</f>
        <v>0</v>
      </c>
      <c r="AN53" s="134">
        <f ca="1">IF(AN$5&lt;=$D53,0,IF(SUM($D53,OFFSET($I38,-$B53,0))&gt;AN$5,OFFSET(AN50,-$B53,-AM$4+$B53)/OFFSET($I38,-$B53,0),OFFSET(AN50,-$B53,-AM$4+$B53)-SUM($I53:AM53)))</f>
        <v>0</v>
      </c>
      <c r="AO53" s="134">
        <f ca="1">IF(AO$5&lt;=$D53,0,IF(SUM($D53,OFFSET($I38,-$B53,0))&gt;AO$5,OFFSET(AO50,-$B53,-AN$4+$B53)/OFFSET($I38,-$B53,0),OFFSET(AO50,-$B53,-AN$4+$B53)-SUM($I53:AN53)))</f>
        <v>0</v>
      </c>
      <c r="AP53" s="134">
        <f ca="1">IF(AP$5&lt;=$D53,0,IF(SUM($D53,OFFSET($I38,-$B53,0))&gt;AP$5,OFFSET(AP50,-$B53,-AO$4+$B53)/OFFSET($I38,-$B53,0),OFFSET(AP50,-$B53,-AO$4+$B53)-SUM($I53:AO53)))</f>
        <v>0</v>
      </c>
      <c r="AQ53" s="134">
        <f ca="1">IF(AQ$5&lt;=$D53,0,IF(SUM($D53,OFFSET($I38,-$B53,0))&gt;AQ$5,OFFSET(AQ50,-$B53,-AP$4+$B53)/OFFSET($I38,-$B53,0),OFFSET(AQ50,-$B53,-AP$4+$B53)-SUM($I53:AP53)))</f>
        <v>0</v>
      </c>
      <c r="AR53" s="134">
        <f ca="1">IF(AR$5&lt;=$D53,0,IF(SUM($D53,OFFSET($I38,-$B53,0))&gt;AR$5,OFFSET(AR50,-$B53,-AQ$4+$B53)/OFFSET($I38,-$B53,0),OFFSET(AR50,-$B53,-AQ$4+$B53)-SUM($I53:AQ53)))</f>
        <v>0</v>
      </c>
      <c r="AS53" s="134">
        <f ca="1">IF(AS$5&lt;=$D53,0,IF(SUM($D53,OFFSET($I38,-$B53,0))&gt;AS$5,OFFSET(AS50,-$B53,-AR$4+$B53)/OFFSET($I38,-$B53,0),OFFSET(AS50,-$B53,-AR$4+$B53)-SUM($I53:AR53)))</f>
        <v>0</v>
      </c>
      <c r="AT53" s="134">
        <f ca="1">IF(AT$5&lt;=$D53,0,IF(SUM($D53,OFFSET($I38,-$B53,0))&gt;AT$5,OFFSET(AT50,-$B53,-AS$4+$B53)/OFFSET($I38,-$B53,0),OFFSET(AT50,-$B53,-AS$4+$B53)-SUM($I53:AS53)))</f>
        <v>0</v>
      </c>
      <c r="AU53" s="134">
        <f ca="1">IF(AU$5&lt;=$D53,0,IF(SUM($D53,OFFSET($I38,-$B53,0))&gt;AU$5,OFFSET(AU50,-$B53,-AT$4+$B53)/OFFSET($I38,-$B53,0),OFFSET(AU50,-$B53,-AT$4+$B53)-SUM($I53:AT53)))</f>
        <v>0</v>
      </c>
      <c r="AV53" s="134">
        <f ca="1">IF(AV$5&lt;=$D53,0,IF(SUM($D53,OFFSET($I38,-$B53,0))&gt;AV$5,OFFSET(AV50,-$B53,-AU$4+$B53)/OFFSET($I38,-$B53,0),OFFSET(AV50,-$B53,-AU$4+$B53)-SUM($I53:AU53)))</f>
        <v>0</v>
      </c>
      <c r="AW53" s="134">
        <f ca="1">IF(AW$5&lt;=$D53,0,IF(SUM($D53,OFFSET($I38,-$B53,0))&gt;AW$5,OFFSET(AW50,-$B53,-AV$4+$B53)/OFFSET($I38,-$B53,0),OFFSET(AW50,-$B53,-AV$4+$B53)-SUM($I53:AV53)))</f>
        <v>0</v>
      </c>
      <c r="AX53" s="134">
        <f ca="1">IF(AX$5&lt;=$D53,0,IF(SUM($D53,OFFSET($I38,-$B53,0))&gt;AX$5,OFFSET(AX50,-$B53,-AW$4+$B53)/OFFSET($I38,-$B53,0),OFFSET(AX50,-$B53,-AW$4+$B53)-SUM($I53:AW53)))</f>
        <v>0</v>
      </c>
      <c r="AY53" s="134">
        <f ca="1">IF(AY$5&lt;=$D53,0,IF(SUM($D53,OFFSET($I38,-$B53,0))&gt;AY$5,OFFSET(AY50,-$B53,-AX$4+$B53)/OFFSET($I38,-$B53,0),OFFSET(AY50,-$B53,-AX$4+$B53)-SUM($I53:AX53)))</f>
        <v>0</v>
      </c>
      <c r="AZ53" s="134">
        <f ca="1">IF(AZ$5&lt;=$D53,0,IF(SUM($D53,OFFSET($I38,-$B53,0))&gt;AZ$5,OFFSET(AZ50,-$B53,-AY$4+$B53)/OFFSET($I38,-$B53,0),OFFSET(AZ50,-$B53,-AY$4+$B53)-SUM($I53:AY53)))</f>
        <v>0</v>
      </c>
      <c r="BA53" s="134">
        <f ca="1">IF(BA$5&lt;=$D53,0,IF(SUM($D53,OFFSET($I38,-$B53,0))&gt;BA$5,OFFSET(BA50,-$B53,-AZ$4+$B53)/OFFSET($I38,-$B53,0),OFFSET(BA50,-$B53,-AZ$4+$B53)-SUM($I53:AZ53)))</f>
        <v>0</v>
      </c>
      <c r="BB53" s="134">
        <f ca="1">IF(BB$5&lt;=$D53,0,IF(SUM($D53,OFFSET($I38,-$B53,0))&gt;BB$5,OFFSET(BB50,-$B53,-BA$4+$B53)/OFFSET($I38,-$B53,0),OFFSET(BB50,-$B53,-BA$4+$B53)-SUM($I53:BA53)))</f>
        <v>0</v>
      </c>
      <c r="BC53" s="134">
        <f ca="1">IF(BC$5&lt;=$D53,0,IF(SUM($D53,OFFSET($I38,-$B53,0))&gt;BC$5,OFFSET(BC50,-$B53,-BB$4+$B53)/OFFSET($I38,-$B53,0),OFFSET(BC50,-$B53,-BB$4+$B53)-SUM($I53:BB53)))</f>
        <v>0</v>
      </c>
      <c r="BD53" s="134">
        <f ca="1">IF(BD$5&lt;=$D53,0,IF(SUM($D53,OFFSET($I38,-$B53,0))&gt;BD$5,OFFSET(BD50,-$B53,-BC$4+$B53)/OFFSET($I38,-$B53,0),OFFSET(BD50,-$B53,-BC$4+$B53)-SUM($I53:BC53)))</f>
        <v>0</v>
      </c>
      <c r="BE53" s="134">
        <f ca="1">IF(BE$5&lt;=$D53,0,IF(SUM($D53,OFFSET($I38,-$B53,0))&gt;BE$5,OFFSET(BE50,-$B53,-BD$4+$B53)/OFFSET($I38,-$B53,0),OFFSET(BE50,-$B53,-BD$4+$B53)-SUM($I53:BD53)))</f>
        <v>0</v>
      </c>
      <c r="BF53" s="134">
        <f ca="1">IF(BF$5&lt;=$D53,0,IF(SUM($D53,OFFSET($I38,-$B53,0))&gt;BF$5,OFFSET(BF50,-$B53,-BE$4+$B53)/OFFSET($I38,-$B53,0),OFFSET(BF50,-$B53,-BE$4+$B53)-SUM($I53:BE53)))</f>
        <v>0</v>
      </c>
      <c r="BG53" s="134">
        <f ca="1">IF(BG$5&lt;=$D53,0,IF(SUM($D53,OFFSET($I38,-$B53,0))&gt;BG$5,OFFSET(BG50,-$B53,-BF$4+$B53)/OFFSET($I38,-$B53,0),OFFSET(BG50,-$B53,-BF$4+$B53)-SUM($I53:BF53)))</f>
        <v>0</v>
      </c>
      <c r="BH53" s="134">
        <f ca="1">IF(BH$5&lt;=$D53,0,IF(SUM($D53,OFFSET($I38,-$B53,0))&gt;BH$5,OFFSET(BH50,-$B53,-BG$4+$B53)/OFFSET($I38,-$B53,0),OFFSET(BH50,-$B53,-BG$4+$B53)-SUM($I53:BG53)))</f>
        <v>0</v>
      </c>
      <c r="BI53" s="134">
        <f ca="1">IF(BI$5&lt;=$D53,0,IF(SUM($D53,OFFSET($I38,-$B53,0))&gt;BI$5,OFFSET(BI50,-$B53,-BH$4+$B53)/OFFSET($I38,-$B53,0),OFFSET(BI50,-$B53,-BH$4+$B53)-SUM($I53:BH53)))</f>
        <v>0</v>
      </c>
      <c r="BJ53" s="134">
        <f ca="1">IF(BJ$5&lt;=$D53,0,IF(SUM($D53,OFFSET($I38,-$B53,0))&gt;BJ$5,OFFSET(BJ50,-$B53,-BI$4+$B53)/OFFSET($I38,-$B53,0),OFFSET(BJ50,-$B53,-BI$4+$B53)-SUM($I53:BI53)))</f>
        <v>0</v>
      </c>
      <c r="BK53" s="134">
        <f ca="1">IF(BK$5&lt;=$D53,0,IF(SUM($D53,OFFSET($I38,-$B53,0))&gt;BK$5,OFFSET(BK50,-$B53,-BJ$4+$B53)/OFFSET($I38,-$B53,0),OFFSET(BK50,-$B53,-BJ$4+$B53)-SUM($I53:BJ53)))</f>
        <v>0</v>
      </c>
      <c r="BL53" s="134">
        <f ca="1">IF(BL$5&lt;=$D53,0,IF(SUM($D53,OFFSET($I38,-$B53,0))&gt;BL$5,OFFSET(BL50,-$B53,-BK$4+$B53)/OFFSET($I38,-$B53,0),OFFSET(BL50,-$B53,-BK$4+$B53)-SUM($I53:BK53)))</f>
        <v>0</v>
      </c>
      <c r="BM53" s="134">
        <f ca="1">IF(BM$5&lt;=$D53,0,IF(SUM($D53,OFFSET($I38,-$B53,0))&gt;BM$5,OFFSET(BM50,-$B53,-BL$4+$B53)/OFFSET($I38,-$B53,0),OFFSET(BM50,-$B53,-BL$4+$B53)-SUM($I53:BL53)))</f>
        <v>0</v>
      </c>
      <c r="BN53" s="134">
        <f ca="1">IF(BN$5&lt;=$D53,0,IF(SUM($D53,OFFSET($I38,-$B53,0))&gt;BN$5,OFFSET(BN50,-$B53,-BM$4+$B53)/OFFSET($I38,-$B53,0),OFFSET(BN50,-$B53,-BM$4+$B53)-SUM($I53:BM53)))</f>
        <v>0</v>
      </c>
      <c r="BO53" s="134">
        <f ca="1">IF(BO$5&lt;=$D53,0,IF(SUM($D53,OFFSET($I38,-$B53,0))&gt;BO$5,OFFSET(BO50,-$B53,-BN$4+$B53)/OFFSET($I38,-$B53,0),OFFSET(BO50,-$B53,-BN$4+$B53)-SUM($I53:BN53)))</f>
        <v>0</v>
      </c>
      <c r="BP53" s="134">
        <f ca="1">IF(BP$5&lt;=$D53,0,IF(SUM($D53,OFFSET($I38,-$B53,0))&gt;BP$5,OFFSET(BP50,-$B53,-BO$4+$B53)/OFFSET($I38,-$B53,0),OFFSET(BP50,-$B53,-BO$4+$B53)-SUM($I53:BO53)))</f>
        <v>0</v>
      </c>
      <c r="BQ53" s="134">
        <f ca="1">IF(BQ$5&lt;=$D53,0,IF(SUM($D53,OFFSET($I38,-$B53,0))&gt;BQ$5,OFFSET(BQ50,-$B53,-BP$4+$B53)/OFFSET($I38,-$B53,0),OFFSET(BQ50,-$B53,-BP$4+$B53)-SUM($I53:BP53)))</f>
        <v>0</v>
      </c>
      <c r="BR53" s="133">
        <f ca="1">IF(BR$5&lt;=$D53,0,IF(SUM($D53,OFFSET($I38,-$B53,0))&gt;BR$5,OFFSET(BR50,-$B53,-BQ$4+$B53)/OFFSET($I38,-$B53,0),OFFSET(BR50,-$B53,-BQ$4+$B53)-SUM($I53:BQ53)))</f>
        <v>0</v>
      </c>
      <c r="BS53" s="133">
        <f ca="1">IF(BS$5&lt;=$D53,0,IF(SUM($D53,OFFSET($I38,-$B53,0))&gt;BS$5,OFFSET(BS50,-$B53,-BR$4+$B53)/OFFSET($I38,-$B53,0),OFFSET(BS50,-$B53,-BR$4+$B53)-SUM($I53:BR53)))</f>
        <v>0</v>
      </c>
      <c r="BT53" s="133">
        <f ca="1">IF(BT$5&lt;=$D53,0,IF(SUM($D53,OFFSET($I38,-$B53,0))&gt;BT$5,OFFSET(BT50,-$B53,-BS$4+$B53)/OFFSET($I38,-$B53,0),OFFSET(BT50,-$B53,-BS$4+$B53)-SUM($I53:BS53)))</f>
        <v>0</v>
      </c>
    </row>
    <row r="54" spans="2:72" ht="12.75" customHeight="1" outlineLevel="1" x14ac:dyDescent="0.2">
      <c r="B54" s="136">
        <v>20</v>
      </c>
      <c r="D54" s="135">
        <f t="shared" si="20"/>
        <v>2035</v>
      </c>
      <c r="E54" s="83" t="s">
        <v>16</v>
      </c>
      <c r="I54" s="35"/>
      <c r="J54" s="134">
        <f ca="1">IF(J$5&lt;=$D54,0,IF(SUM($D54,OFFSET($I39,-$B54,0))&gt;J$5,OFFSET(J51,-$B54,-I$4+$B54)/OFFSET($I39,-$B54,0),OFFSET(J51,-$B54,-I$4+$B54)-SUM($I54:I54)))</f>
        <v>0</v>
      </c>
      <c r="K54" s="134">
        <f ca="1">IF(K$5&lt;=$D54,0,IF(SUM($D54,OFFSET($I39,-$B54,0))&gt;K$5,OFFSET(K51,-$B54,-J$4+$B54)/OFFSET($I39,-$B54,0),OFFSET(K51,-$B54,-J$4+$B54)-SUM($I54:J54)))</f>
        <v>0</v>
      </c>
      <c r="L54" s="134">
        <f ca="1">IF(L$5&lt;=$D54,0,IF(SUM($D54,OFFSET($I39,-$B54,0))&gt;L$5,OFFSET(L51,-$B54,-K$4+$B54)/OFFSET($I39,-$B54,0),OFFSET(L51,-$B54,-K$4+$B54)-SUM($I54:K54)))</f>
        <v>0</v>
      </c>
      <c r="M54" s="134">
        <f ca="1">IF(M$5&lt;=$D54,0,IF(SUM($D54,OFFSET($I39,-$B54,0))&gt;M$5,OFFSET(M51,-$B54,-L$4+$B54)/OFFSET($I39,-$B54,0),OFFSET(M51,-$B54,-L$4+$B54)-SUM($I54:L54)))</f>
        <v>0</v>
      </c>
      <c r="N54" s="134">
        <f ca="1">IF(N$5&lt;=$D54,0,IF(SUM($D54,OFFSET($I39,-$B54,0))&gt;N$5,OFFSET(N51,-$B54,-M$4+$B54)/OFFSET($I39,-$B54,0),OFFSET(N51,-$B54,-M$4+$B54)-SUM($I54:M54)))</f>
        <v>0</v>
      </c>
      <c r="O54" s="134">
        <f ca="1">IF(O$5&lt;=$D54,0,IF(SUM($D54,OFFSET($I39,-$B54,0))&gt;O$5,OFFSET(O51,-$B54,-N$4+$B54)/OFFSET($I39,-$B54,0),OFFSET(O51,-$B54,-N$4+$B54)-SUM($I54:N54)))</f>
        <v>0</v>
      </c>
      <c r="P54" s="134">
        <f ca="1">IF(P$5&lt;=$D54,0,IF(SUM($D54,OFFSET($I39,-$B54,0))&gt;P$5,OFFSET(P51,-$B54,-O$4+$B54)/OFFSET($I39,-$B54,0),OFFSET(P51,-$B54,-O$4+$B54)-SUM($I54:O54)))</f>
        <v>0</v>
      </c>
      <c r="Q54" s="134">
        <f ca="1">IF(Q$5&lt;=$D54,0,IF(SUM($D54,OFFSET($I39,-$B54,0))&gt;Q$5,OFFSET(Q51,-$B54,-P$4+$B54)/OFFSET($I39,-$B54,0),OFFSET(Q51,-$B54,-P$4+$B54)-SUM($I54:P54)))</f>
        <v>0</v>
      </c>
      <c r="R54" s="134">
        <f ca="1">IF(R$5&lt;=$D54,0,IF(SUM($D54,OFFSET($I39,-$B54,0))&gt;R$5,OFFSET(R51,-$B54,-Q$4+$B54)/OFFSET($I39,-$B54,0),OFFSET(R51,-$B54,-Q$4+$B54)-SUM($I54:Q54)))</f>
        <v>0</v>
      </c>
      <c r="S54" s="134">
        <f ca="1">IF(S$5&lt;=$D54,0,IF(SUM($D54,OFFSET($I39,-$B54,0))&gt;S$5,OFFSET(S51,-$B54,-R$4+$B54)/OFFSET($I39,-$B54,0),OFFSET(S51,-$B54,-R$4+$B54)-SUM($I54:R54)))</f>
        <v>0</v>
      </c>
      <c r="T54" s="134">
        <f ca="1">IF(T$5&lt;=$D54,0,IF(SUM($D54,OFFSET($I39,-$B54,0))&gt;T$5,OFFSET(T51,-$B54,-S$4+$B54)/OFFSET($I39,-$B54,0),OFFSET(T51,-$B54,-S$4+$B54)-SUM($I54:S54)))</f>
        <v>0</v>
      </c>
      <c r="U54" s="134">
        <f ca="1">IF(U$5&lt;=$D54,0,IF(SUM($D54,OFFSET($I39,-$B54,0))&gt;U$5,OFFSET(U51,-$B54,-T$4+$B54)/OFFSET($I39,-$B54,0),OFFSET(U51,-$B54,-T$4+$B54)-SUM($I54:T54)))</f>
        <v>0</v>
      </c>
      <c r="V54" s="134">
        <f ca="1">IF(V$5&lt;=$D54,0,IF(SUM($D54,OFFSET($I39,-$B54,0))&gt;V$5,OFFSET(V51,-$B54,-U$4+$B54)/OFFSET($I39,-$B54,0),OFFSET(V51,-$B54,-U$4+$B54)-SUM($I54:U54)))</f>
        <v>0</v>
      </c>
      <c r="W54" s="134">
        <f ca="1">IF(W$5&lt;=$D54,0,IF(SUM($D54,OFFSET($I39,-$B54,0))&gt;W$5,OFFSET(W51,-$B54,-V$4+$B54)/OFFSET($I39,-$B54,0),OFFSET(W51,-$B54,-V$4+$B54)-SUM($I54:V54)))</f>
        <v>0</v>
      </c>
      <c r="X54" s="134">
        <f ca="1">IF(X$5&lt;=$D54,0,IF(SUM($D54,OFFSET($I39,-$B54,0))&gt;X$5,OFFSET(X51,-$B54,-W$4+$B54)/OFFSET($I39,-$B54,0),OFFSET(X51,-$B54,-W$4+$B54)-SUM($I54:W54)))</f>
        <v>0</v>
      </c>
      <c r="Y54" s="134">
        <f ca="1">IF(Y$5&lt;=$D54,0,IF(SUM($D54,OFFSET($I39,-$B54,0))&gt;Y$5,OFFSET(Y51,-$B54,-X$4+$B54)/OFFSET($I39,-$B54,0),OFFSET(Y51,-$B54,-X$4+$B54)-SUM($I54:X54)))</f>
        <v>0</v>
      </c>
      <c r="Z54" s="134">
        <f ca="1">IF(Z$5&lt;=$D54,0,IF(SUM($D54,OFFSET($I39,-$B54,0))&gt;Z$5,OFFSET(Z51,-$B54,-Y$4+$B54)/OFFSET($I39,-$B54,0),OFFSET(Z51,-$B54,-Y$4+$B54)-SUM($I54:Y54)))</f>
        <v>0</v>
      </c>
      <c r="AA54" s="134">
        <f ca="1">IF(AA$5&lt;=$D54,0,IF(SUM($D54,OFFSET($I39,-$B54,0))&gt;AA$5,OFFSET(AA51,-$B54,-Z$4+$B54)/OFFSET($I39,-$B54,0),OFFSET(AA51,-$B54,-Z$4+$B54)-SUM($I54:Z54)))</f>
        <v>0</v>
      </c>
      <c r="AB54" s="134">
        <f ca="1">IF(AB$5&lt;=$D54,0,IF(SUM($D54,OFFSET($I39,-$B54,0))&gt;AB$5,OFFSET(AB51,-$B54,-AA$4+$B54)/OFFSET($I39,-$B54,0),OFFSET(AB51,-$B54,-AA$4+$B54)-SUM($I54:AA54)))</f>
        <v>0</v>
      </c>
      <c r="AC54" s="134">
        <f ca="1">IF(AC$5&lt;=$D54,0,IF(SUM($D54,OFFSET($I39,-$B54,0))&gt;AC$5,OFFSET(AC51,-$B54,-AB$4+$B54)/OFFSET($I39,-$B54,0),OFFSET(AC51,-$B54,-AB$4+$B54)-SUM($I54:AB54)))</f>
        <v>0</v>
      </c>
      <c r="AD54" s="134">
        <f ca="1">IF(AD$5&lt;=$D54,0,IF(SUM($D54,OFFSET($I39,-$B54,0))&gt;AD$5,OFFSET(AD51,-$B54,-AC$4+$B54)/OFFSET($I39,-$B54,0),OFFSET(AD51,-$B54,-AC$4+$B54)-SUM($I54:AC54)))</f>
        <v>0</v>
      </c>
      <c r="AE54" s="134">
        <f ca="1">IF(AE$5&lt;=$D54,0,IF(SUM($D54,OFFSET($I39,-$B54,0))&gt;AE$5,OFFSET(AE51,-$B54,-AD$4+$B54)/OFFSET($I39,-$B54,0),OFFSET(AE51,-$B54,-AD$4+$B54)-SUM($I54:AD54)))</f>
        <v>0</v>
      </c>
      <c r="AF54" s="134">
        <f ca="1">IF(AF$5&lt;=$D54,0,IF(SUM($D54,OFFSET($I39,-$B54,0))&gt;AF$5,OFFSET(AF51,-$B54,-AE$4+$B54)/OFFSET($I39,-$B54,0),OFFSET(AF51,-$B54,-AE$4+$B54)-SUM($I54:AE54)))</f>
        <v>0</v>
      </c>
      <c r="AG54" s="134">
        <f ca="1">IF(AG$5&lt;=$D54,0,IF(SUM($D54,OFFSET($I39,-$B54,0))&gt;AG$5,OFFSET(AG51,-$B54,-AF$4+$B54)/OFFSET($I39,-$B54,0),OFFSET(AG51,-$B54,-AF$4+$B54)-SUM($I54:AF54)))</f>
        <v>0</v>
      </c>
      <c r="AH54" s="134">
        <f ca="1">IF(AH$5&lt;=$D54,0,IF(SUM($D54,OFFSET($I39,-$B54,0))&gt;AH$5,OFFSET(AH51,-$B54,-AG$4+$B54)/OFFSET($I39,-$B54,0),OFFSET(AH51,-$B54,-AG$4+$B54)-SUM($I54:AG54)))</f>
        <v>0</v>
      </c>
      <c r="AI54" s="134">
        <f ca="1">IF(AI$5&lt;=$D54,0,IF(SUM($D54,OFFSET($I39,-$B54,0))&gt;AI$5,OFFSET(AI51,-$B54,-AH$4+$B54)/OFFSET($I39,-$B54,0),OFFSET(AI51,-$B54,-AH$4+$B54)-SUM($I54:AH54)))</f>
        <v>0</v>
      </c>
      <c r="AJ54" s="134">
        <f ca="1">IF(AJ$5&lt;=$D54,0,IF(SUM($D54,OFFSET($I39,-$B54,0))&gt;AJ$5,OFFSET(AJ51,-$B54,-AI$4+$B54)/OFFSET($I39,-$B54,0),OFFSET(AJ51,-$B54,-AI$4+$B54)-SUM($I54:AI54)))</f>
        <v>0</v>
      </c>
      <c r="AK54" s="134">
        <f ca="1">IF(AK$5&lt;=$D54,0,IF(SUM($D54,OFFSET($I39,-$B54,0))&gt;AK$5,OFFSET(AK51,-$B54,-AJ$4+$B54)/OFFSET($I39,-$B54,0),OFFSET(AK51,-$B54,-AJ$4+$B54)-SUM($I54:AJ54)))</f>
        <v>0</v>
      </c>
      <c r="AL54" s="134">
        <f ca="1">IF(AL$5&lt;=$D54,0,IF(SUM($D54,OFFSET($I39,-$B54,0))&gt;AL$5,OFFSET(AL51,-$B54,-AK$4+$B54)/OFFSET($I39,-$B54,0),OFFSET(AL51,-$B54,-AK$4+$B54)-SUM($I54:AK54)))</f>
        <v>0</v>
      </c>
      <c r="AM54" s="134">
        <f ca="1">IF(AM$5&lt;=$D54,0,IF(SUM($D54,OFFSET($I39,-$B54,0))&gt;AM$5,OFFSET(AM51,-$B54,-AL$4+$B54)/OFFSET($I39,-$B54,0),OFFSET(AM51,-$B54,-AL$4+$B54)-SUM($I54:AL54)))</f>
        <v>0</v>
      </c>
      <c r="AN54" s="134">
        <f ca="1">IF(AN$5&lt;=$D54,0,IF(SUM($D54,OFFSET($I39,-$B54,0))&gt;AN$5,OFFSET(AN51,-$B54,-AM$4+$B54)/OFFSET($I39,-$B54,0),OFFSET(AN51,-$B54,-AM$4+$B54)-SUM($I54:AM54)))</f>
        <v>0</v>
      </c>
      <c r="AO54" s="134">
        <f ca="1">IF(AO$5&lt;=$D54,0,IF(SUM($D54,OFFSET($I39,-$B54,0))&gt;AO$5,OFFSET(AO51,-$B54,-AN$4+$B54)/OFFSET($I39,-$B54,0),OFFSET(AO51,-$B54,-AN$4+$B54)-SUM($I54:AN54)))</f>
        <v>0</v>
      </c>
      <c r="AP54" s="134">
        <f ca="1">IF(AP$5&lt;=$D54,0,IF(SUM($D54,OFFSET($I39,-$B54,0))&gt;AP$5,OFFSET(AP51,-$B54,-AO$4+$B54)/OFFSET($I39,-$B54,0),OFFSET(AP51,-$B54,-AO$4+$B54)-SUM($I54:AO54)))</f>
        <v>0</v>
      </c>
      <c r="AQ54" s="134">
        <f ca="1">IF(AQ$5&lt;=$D54,0,IF(SUM($D54,OFFSET($I39,-$B54,0))&gt;AQ$5,OFFSET(AQ51,-$B54,-AP$4+$B54)/OFFSET($I39,-$B54,0),OFFSET(AQ51,-$B54,-AP$4+$B54)-SUM($I54:AP54)))</f>
        <v>0</v>
      </c>
      <c r="AR54" s="134">
        <f ca="1">IF(AR$5&lt;=$D54,0,IF(SUM($D54,OFFSET($I39,-$B54,0))&gt;AR$5,OFFSET(AR51,-$B54,-AQ$4+$B54)/OFFSET($I39,-$B54,0),OFFSET(AR51,-$B54,-AQ$4+$B54)-SUM($I54:AQ54)))</f>
        <v>0</v>
      </c>
      <c r="AS54" s="134">
        <f ca="1">IF(AS$5&lt;=$D54,0,IF(SUM($D54,OFFSET($I39,-$B54,0))&gt;AS$5,OFFSET(AS51,-$B54,-AR$4+$B54)/OFFSET($I39,-$B54,0),OFFSET(AS51,-$B54,-AR$4+$B54)-SUM($I54:AR54)))</f>
        <v>0</v>
      </c>
      <c r="AT54" s="134">
        <f ca="1">IF(AT$5&lt;=$D54,0,IF(SUM($D54,OFFSET($I39,-$B54,0))&gt;AT$5,OFFSET(AT51,-$B54,-AS$4+$B54)/OFFSET($I39,-$B54,0),OFFSET(AT51,-$B54,-AS$4+$B54)-SUM($I54:AS54)))</f>
        <v>0</v>
      </c>
      <c r="AU54" s="134">
        <f ca="1">IF(AU$5&lt;=$D54,0,IF(SUM($D54,OFFSET($I39,-$B54,0))&gt;AU$5,OFFSET(AU51,-$B54,-AT$4+$B54)/OFFSET($I39,-$B54,0),OFFSET(AU51,-$B54,-AT$4+$B54)-SUM($I54:AT54)))</f>
        <v>0</v>
      </c>
      <c r="AV54" s="134">
        <f ca="1">IF(AV$5&lt;=$D54,0,IF(SUM($D54,OFFSET($I39,-$B54,0))&gt;AV$5,OFFSET(AV51,-$B54,-AU$4+$B54)/OFFSET($I39,-$B54,0),OFFSET(AV51,-$B54,-AU$4+$B54)-SUM($I54:AU54)))</f>
        <v>0</v>
      </c>
      <c r="AW54" s="134">
        <f ca="1">IF(AW$5&lt;=$D54,0,IF(SUM($D54,OFFSET($I39,-$B54,0))&gt;AW$5,OFFSET(AW51,-$B54,-AV$4+$B54)/OFFSET($I39,-$B54,0),OFFSET(AW51,-$B54,-AV$4+$B54)-SUM($I54:AV54)))</f>
        <v>0</v>
      </c>
      <c r="AX54" s="134">
        <f ca="1">IF(AX$5&lt;=$D54,0,IF(SUM($D54,OFFSET($I39,-$B54,0))&gt;AX$5,OFFSET(AX51,-$B54,-AW$4+$B54)/OFFSET($I39,-$B54,0),OFFSET(AX51,-$B54,-AW$4+$B54)-SUM($I54:AW54)))</f>
        <v>0</v>
      </c>
      <c r="AY54" s="134">
        <f ca="1">IF(AY$5&lt;=$D54,0,IF(SUM($D54,OFFSET($I39,-$B54,0))&gt;AY$5,OFFSET(AY51,-$B54,-AX$4+$B54)/OFFSET($I39,-$B54,0),OFFSET(AY51,-$B54,-AX$4+$B54)-SUM($I54:AX54)))</f>
        <v>0</v>
      </c>
      <c r="AZ54" s="134">
        <f ca="1">IF(AZ$5&lt;=$D54,0,IF(SUM($D54,OFFSET($I39,-$B54,0))&gt;AZ$5,OFFSET(AZ51,-$B54,-AY$4+$B54)/OFFSET($I39,-$B54,0),OFFSET(AZ51,-$B54,-AY$4+$B54)-SUM($I54:AY54)))</f>
        <v>0</v>
      </c>
      <c r="BA54" s="134">
        <f ca="1">IF(BA$5&lt;=$D54,0,IF(SUM($D54,OFFSET($I39,-$B54,0))&gt;BA$5,OFFSET(BA51,-$B54,-AZ$4+$B54)/OFFSET($I39,-$B54,0),OFFSET(BA51,-$B54,-AZ$4+$B54)-SUM($I54:AZ54)))</f>
        <v>0</v>
      </c>
      <c r="BB54" s="134">
        <f ca="1">IF(BB$5&lt;=$D54,0,IF(SUM($D54,OFFSET($I39,-$B54,0))&gt;BB$5,OFFSET(BB51,-$B54,-BA$4+$B54)/OFFSET($I39,-$B54,0),OFFSET(BB51,-$B54,-BA$4+$B54)-SUM($I54:BA54)))</f>
        <v>0</v>
      </c>
      <c r="BC54" s="134">
        <f ca="1">IF(BC$5&lt;=$D54,0,IF(SUM($D54,OFFSET($I39,-$B54,0))&gt;BC$5,OFFSET(BC51,-$B54,-BB$4+$B54)/OFFSET($I39,-$B54,0),OFFSET(BC51,-$B54,-BB$4+$B54)-SUM($I54:BB54)))</f>
        <v>0</v>
      </c>
      <c r="BD54" s="134">
        <f ca="1">IF(BD$5&lt;=$D54,0,IF(SUM($D54,OFFSET($I39,-$B54,0))&gt;BD$5,OFFSET(BD51,-$B54,-BC$4+$B54)/OFFSET($I39,-$B54,0),OFFSET(BD51,-$B54,-BC$4+$B54)-SUM($I54:BC54)))</f>
        <v>0</v>
      </c>
      <c r="BE54" s="134">
        <f ca="1">IF(BE$5&lt;=$D54,0,IF(SUM($D54,OFFSET($I39,-$B54,0))&gt;BE$5,OFFSET(BE51,-$B54,-BD$4+$B54)/OFFSET($I39,-$B54,0),OFFSET(BE51,-$B54,-BD$4+$B54)-SUM($I54:BD54)))</f>
        <v>0</v>
      </c>
      <c r="BF54" s="134">
        <f ca="1">IF(BF$5&lt;=$D54,0,IF(SUM($D54,OFFSET($I39,-$B54,0))&gt;BF$5,OFFSET(BF51,-$B54,-BE$4+$B54)/OFFSET($I39,-$B54,0),OFFSET(BF51,-$B54,-BE$4+$B54)-SUM($I54:BE54)))</f>
        <v>0</v>
      </c>
      <c r="BG54" s="134">
        <f ca="1">IF(BG$5&lt;=$D54,0,IF(SUM($D54,OFFSET($I39,-$B54,0))&gt;BG$5,OFFSET(BG51,-$B54,-BF$4+$B54)/OFFSET($I39,-$B54,0),OFFSET(BG51,-$B54,-BF$4+$B54)-SUM($I54:BF54)))</f>
        <v>0</v>
      </c>
      <c r="BH54" s="134">
        <f ca="1">IF(BH$5&lt;=$D54,0,IF(SUM($D54,OFFSET($I39,-$B54,0))&gt;BH$5,OFFSET(BH51,-$B54,-BG$4+$B54)/OFFSET($I39,-$B54,0),OFFSET(BH51,-$B54,-BG$4+$B54)-SUM($I54:BG54)))</f>
        <v>0</v>
      </c>
      <c r="BI54" s="134">
        <f ca="1">IF(BI$5&lt;=$D54,0,IF(SUM($D54,OFFSET($I39,-$B54,0))&gt;BI$5,OFFSET(BI51,-$B54,-BH$4+$B54)/OFFSET($I39,-$B54,0),OFFSET(BI51,-$B54,-BH$4+$B54)-SUM($I54:BH54)))</f>
        <v>0</v>
      </c>
      <c r="BJ54" s="134">
        <f ca="1">IF(BJ$5&lt;=$D54,0,IF(SUM($D54,OFFSET($I39,-$B54,0))&gt;BJ$5,OFFSET(BJ51,-$B54,-BI$4+$B54)/OFFSET($I39,-$B54,0),OFFSET(BJ51,-$B54,-BI$4+$B54)-SUM($I54:BI54)))</f>
        <v>0</v>
      </c>
      <c r="BK54" s="134">
        <f ca="1">IF(BK$5&lt;=$D54,0,IF(SUM($D54,OFFSET($I39,-$B54,0))&gt;BK$5,OFFSET(BK51,-$B54,-BJ$4+$B54)/OFFSET($I39,-$B54,0),OFFSET(BK51,-$B54,-BJ$4+$B54)-SUM($I54:BJ54)))</f>
        <v>0</v>
      </c>
      <c r="BL54" s="134">
        <f ca="1">IF(BL$5&lt;=$D54,0,IF(SUM($D54,OFFSET($I39,-$B54,0))&gt;BL$5,OFFSET(BL51,-$B54,-BK$4+$B54)/OFFSET($I39,-$B54,0),OFFSET(BL51,-$B54,-BK$4+$B54)-SUM($I54:BK54)))</f>
        <v>0</v>
      </c>
      <c r="BM54" s="134">
        <f ca="1">IF(BM$5&lt;=$D54,0,IF(SUM($D54,OFFSET($I39,-$B54,0))&gt;BM$5,OFFSET(BM51,-$B54,-BL$4+$B54)/OFFSET($I39,-$B54,0),OFFSET(BM51,-$B54,-BL$4+$B54)-SUM($I54:BL54)))</f>
        <v>0</v>
      </c>
      <c r="BN54" s="134">
        <f ca="1">IF(BN$5&lt;=$D54,0,IF(SUM($D54,OFFSET($I39,-$B54,0))&gt;BN$5,OFFSET(BN51,-$B54,-BM$4+$B54)/OFFSET($I39,-$B54,0),OFFSET(BN51,-$B54,-BM$4+$B54)-SUM($I54:BM54)))</f>
        <v>0</v>
      </c>
      <c r="BO54" s="134">
        <f ca="1">IF(BO$5&lt;=$D54,0,IF(SUM($D54,OFFSET($I39,-$B54,0))&gt;BO$5,OFFSET(BO51,-$B54,-BN$4+$B54)/OFFSET($I39,-$B54,0),OFFSET(BO51,-$B54,-BN$4+$B54)-SUM($I54:BN54)))</f>
        <v>0</v>
      </c>
      <c r="BP54" s="134">
        <f ca="1">IF(BP$5&lt;=$D54,0,IF(SUM($D54,OFFSET($I39,-$B54,0))&gt;BP$5,OFFSET(BP51,-$B54,-BO$4+$B54)/OFFSET($I39,-$B54,0),OFFSET(BP51,-$B54,-BO$4+$B54)-SUM($I54:BO54)))</f>
        <v>0</v>
      </c>
      <c r="BQ54" s="134">
        <f ca="1">IF(BQ$5&lt;=$D54,0,IF(SUM($D54,OFFSET($I39,-$B54,0))&gt;BQ$5,OFFSET(BQ51,-$B54,-BP$4+$B54)/OFFSET($I39,-$B54,0),OFFSET(BQ51,-$B54,-BP$4+$B54)-SUM($I54:BP54)))</f>
        <v>0</v>
      </c>
      <c r="BR54" s="133">
        <f ca="1">IF(BR$5&lt;=$D54,0,IF(SUM($D54,OFFSET($I39,-$B54,0))&gt;BR$5,OFFSET(BR51,-$B54,-BQ$4+$B54)/OFFSET($I39,-$B54,0),OFFSET(BR51,-$B54,-BQ$4+$B54)-SUM($I54:BQ54)))</f>
        <v>0</v>
      </c>
      <c r="BS54" s="133">
        <f ca="1">IF(BS$5&lt;=$D54,0,IF(SUM($D54,OFFSET($I39,-$B54,0))&gt;BS$5,OFFSET(BS51,-$B54,-BR$4+$B54)/OFFSET($I39,-$B54,0),OFFSET(BS51,-$B54,-BR$4+$B54)-SUM($I54:BR54)))</f>
        <v>0</v>
      </c>
      <c r="BT54" s="133">
        <f ca="1">IF(BT$5&lt;=$D54,0,IF(SUM($D54,OFFSET($I39,-$B54,0))&gt;BT$5,OFFSET(BT51,-$B54,-BS$4+$B54)/OFFSET($I39,-$B54,0),OFFSET(BT51,-$B54,-BS$4+$B54)-SUM($I54:BS54)))</f>
        <v>0</v>
      </c>
    </row>
    <row r="55" spans="2:72" ht="12.75" customHeight="1" outlineLevel="1" x14ac:dyDescent="0.2">
      <c r="B55" s="136">
        <v>21</v>
      </c>
      <c r="D55" s="135">
        <f t="shared" si="20"/>
        <v>2036</v>
      </c>
      <c r="E55" s="83" t="s">
        <v>16</v>
      </c>
      <c r="I55" s="35"/>
      <c r="J55" s="134">
        <f ca="1">IF(J$5&lt;=$D55,0,IF(SUM($D55,OFFSET($I40,-$B55,0))&gt;J$5,OFFSET(J52,-$B55,-I$4+$B55)/OFFSET($I40,-$B55,0),OFFSET(J52,-$B55,-I$4+$B55)-SUM($I55:I55)))</f>
        <v>0</v>
      </c>
      <c r="K55" s="134">
        <f ca="1">IF(K$5&lt;=$D55,0,IF(SUM($D55,OFFSET($I40,-$B55,0))&gt;K$5,OFFSET(K52,-$B55,-J$4+$B55)/OFFSET($I40,-$B55,0),OFFSET(K52,-$B55,-J$4+$B55)-SUM($I55:J55)))</f>
        <v>0</v>
      </c>
      <c r="L55" s="134">
        <f ca="1">IF(L$5&lt;=$D55,0,IF(SUM($D55,OFFSET($I40,-$B55,0))&gt;L$5,OFFSET(L52,-$B55,-K$4+$B55)/OFFSET($I40,-$B55,0),OFFSET(L52,-$B55,-K$4+$B55)-SUM($I55:K55)))</f>
        <v>0</v>
      </c>
      <c r="M55" s="134">
        <f ca="1">IF(M$5&lt;=$D55,0,IF(SUM($D55,OFFSET($I40,-$B55,0))&gt;M$5,OFFSET(M52,-$B55,-L$4+$B55)/OFFSET($I40,-$B55,0),OFFSET(M52,-$B55,-L$4+$B55)-SUM($I55:L55)))</f>
        <v>0</v>
      </c>
      <c r="N55" s="134">
        <f ca="1">IF(N$5&lt;=$D55,0,IF(SUM($D55,OFFSET($I40,-$B55,0))&gt;N$5,OFFSET(N52,-$B55,-M$4+$B55)/OFFSET($I40,-$B55,0),OFFSET(N52,-$B55,-M$4+$B55)-SUM($I55:M55)))</f>
        <v>0</v>
      </c>
      <c r="O55" s="134">
        <f ca="1">IF(O$5&lt;=$D55,0,IF(SUM($D55,OFFSET($I40,-$B55,0))&gt;O$5,OFFSET(O52,-$B55,-N$4+$B55)/OFFSET($I40,-$B55,0),OFFSET(O52,-$B55,-N$4+$B55)-SUM($I55:N55)))</f>
        <v>0</v>
      </c>
      <c r="P55" s="134">
        <f ca="1">IF(P$5&lt;=$D55,0,IF(SUM($D55,OFFSET($I40,-$B55,0))&gt;P$5,OFFSET(P52,-$B55,-O$4+$B55)/OFFSET($I40,-$B55,0),OFFSET(P52,-$B55,-O$4+$B55)-SUM($I55:O55)))</f>
        <v>0</v>
      </c>
      <c r="Q55" s="134">
        <f ca="1">IF(Q$5&lt;=$D55,0,IF(SUM($D55,OFFSET($I40,-$B55,0))&gt;Q$5,OFFSET(Q52,-$B55,-P$4+$B55)/OFFSET($I40,-$B55,0),OFFSET(Q52,-$B55,-P$4+$B55)-SUM($I55:P55)))</f>
        <v>0</v>
      </c>
      <c r="R55" s="134">
        <f ca="1">IF(R$5&lt;=$D55,0,IF(SUM($D55,OFFSET($I40,-$B55,0))&gt;R$5,OFFSET(R52,-$B55,-Q$4+$B55)/OFFSET($I40,-$B55,0),OFFSET(R52,-$B55,-Q$4+$B55)-SUM($I55:Q55)))</f>
        <v>0</v>
      </c>
      <c r="S55" s="134">
        <f ca="1">IF(S$5&lt;=$D55,0,IF(SUM($D55,OFFSET($I40,-$B55,0))&gt;S$5,OFFSET(S52,-$B55,-R$4+$B55)/OFFSET($I40,-$B55,0),OFFSET(S52,-$B55,-R$4+$B55)-SUM($I55:R55)))</f>
        <v>0</v>
      </c>
      <c r="T55" s="134">
        <f ca="1">IF(T$5&lt;=$D55,0,IF(SUM($D55,OFFSET($I40,-$B55,0))&gt;T$5,OFFSET(T52,-$B55,-S$4+$B55)/OFFSET($I40,-$B55,0),OFFSET(T52,-$B55,-S$4+$B55)-SUM($I55:S55)))</f>
        <v>0</v>
      </c>
      <c r="U55" s="134">
        <f ca="1">IF(U$5&lt;=$D55,0,IF(SUM($D55,OFFSET($I40,-$B55,0))&gt;U$5,OFFSET(U52,-$B55,-T$4+$B55)/OFFSET($I40,-$B55,0),OFFSET(U52,-$B55,-T$4+$B55)-SUM($I55:T55)))</f>
        <v>0</v>
      </c>
      <c r="V55" s="134">
        <f ca="1">IF(V$5&lt;=$D55,0,IF(SUM($D55,OFFSET($I40,-$B55,0))&gt;V$5,OFFSET(V52,-$B55,-U$4+$B55)/OFFSET($I40,-$B55,0),OFFSET(V52,-$B55,-U$4+$B55)-SUM($I55:U55)))</f>
        <v>0</v>
      </c>
      <c r="W55" s="134">
        <f ca="1">IF(W$5&lt;=$D55,0,IF(SUM($D55,OFFSET($I40,-$B55,0))&gt;W$5,OFFSET(W52,-$B55,-V$4+$B55)/OFFSET($I40,-$B55,0),OFFSET(W52,-$B55,-V$4+$B55)-SUM($I55:V55)))</f>
        <v>0</v>
      </c>
      <c r="X55" s="134">
        <f ca="1">IF(X$5&lt;=$D55,0,IF(SUM($D55,OFFSET($I40,-$B55,0))&gt;X$5,OFFSET(X52,-$B55,-W$4+$B55)/OFFSET($I40,-$B55,0),OFFSET(X52,-$B55,-W$4+$B55)-SUM($I55:W55)))</f>
        <v>0</v>
      </c>
      <c r="Y55" s="134">
        <f ca="1">IF(Y$5&lt;=$D55,0,IF(SUM($D55,OFFSET($I40,-$B55,0))&gt;Y$5,OFFSET(Y52,-$B55,-X$4+$B55)/OFFSET($I40,-$B55,0),OFFSET(Y52,-$B55,-X$4+$B55)-SUM($I55:X55)))</f>
        <v>0</v>
      </c>
      <c r="Z55" s="134">
        <f ca="1">IF(Z$5&lt;=$D55,0,IF(SUM($D55,OFFSET($I40,-$B55,0))&gt;Z$5,OFFSET(Z52,-$B55,-Y$4+$B55)/OFFSET($I40,-$B55,0),OFFSET(Z52,-$B55,-Y$4+$B55)-SUM($I55:Y55)))</f>
        <v>0</v>
      </c>
      <c r="AA55" s="134">
        <f ca="1">IF(AA$5&lt;=$D55,0,IF(SUM($D55,OFFSET($I40,-$B55,0))&gt;AA$5,OFFSET(AA52,-$B55,-Z$4+$B55)/OFFSET($I40,-$B55,0),OFFSET(AA52,-$B55,-Z$4+$B55)-SUM($I55:Z55)))</f>
        <v>0</v>
      </c>
      <c r="AB55" s="134">
        <f ca="1">IF(AB$5&lt;=$D55,0,IF(SUM($D55,OFFSET($I40,-$B55,0))&gt;AB$5,OFFSET(AB52,-$B55,-AA$4+$B55)/OFFSET($I40,-$B55,0),OFFSET(AB52,-$B55,-AA$4+$B55)-SUM($I55:AA55)))</f>
        <v>0</v>
      </c>
      <c r="AC55" s="134">
        <f ca="1">IF(AC$5&lt;=$D55,0,IF(SUM($D55,OFFSET($I40,-$B55,0))&gt;AC$5,OFFSET(AC52,-$B55,-AB$4+$B55)/OFFSET($I40,-$B55,0),OFFSET(AC52,-$B55,-AB$4+$B55)-SUM($I55:AB55)))</f>
        <v>0</v>
      </c>
      <c r="AD55" s="134">
        <f ca="1">IF(AD$5&lt;=$D55,0,IF(SUM($D55,OFFSET($I40,-$B55,0))&gt;AD$5,OFFSET(AD52,-$B55,-AC$4+$B55)/OFFSET($I40,-$B55,0),OFFSET(AD52,-$B55,-AC$4+$B55)-SUM($I55:AC55)))</f>
        <v>0</v>
      </c>
      <c r="AE55" s="134">
        <f ca="1">IF(AE$5&lt;=$D55,0,IF(SUM($D55,OFFSET($I40,-$B55,0))&gt;AE$5,OFFSET(AE52,-$B55,-AD$4+$B55)/OFFSET($I40,-$B55,0),OFFSET(AE52,-$B55,-AD$4+$B55)-SUM($I55:AD55)))</f>
        <v>0</v>
      </c>
      <c r="AF55" s="134">
        <f ca="1">IF(AF$5&lt;=$D55,0,IF(SUM($D55,OFFSET($I40,-$B55,0))&gt;AF$5,OFFSET(AF52,-$B55,-AE$4+$B55)/OFFSET($I40,-$B55,0),OFFSET(AF52,-$B55,-AE$4+$B55)-SUM($I55:AE55)))</f>
        <v>0</v>
      </c>
      <c r="AG55" s="134">
        <f ca="1">IF(AG$5&lt;=$D55,0,IF(SUM($D55,OFFSET($I40,-$B55,0))&gt;AG$5,OFFSET(AG52,-$B55,-AF$4+$B55)/OFFSET($I40,-$B55,0),OFFSET(AG52,-$B55,-AF$4+$B55)-SUM($I55:AF55)))</f>
        <v>0</v>
      </c>
      <c r="AH55" s="134">
        <f ca="1">IF(AH$5&lt;=$D55,0,IF(SUM($D55,OFFSET($I40,-$B55,0))&gt;AH$5,OFFSET(AH52,-$B55,-AG$4+$B55)/OFFSET($I40,-$B55,0),OFFSET(AH52,-$B55,-AG$4+$B55)-SUM($I55:AG55)))</f>
        <v>0</v>
      </c>
      <c r="AI55" s="134">
        <f ca="1">IF(AI$5&lt;=$D55,0,IF(SUM($D55,OFFSET($I40,-$B55,0))&gt;AI$5,OFFSET(AI52,-$B55,-AH$4+$B55)/OFFSET($I40,-$B55,0),OFFSET(AI52,-$B55,-AH$4+$B55)-SUM($I55:AH55)))</f>
        <v>0</v>
      </c>
      <c r="AJ55" s="134">
        <f ca="1">IF(AJ$5&lt;=$D55,0,IF(SUM($D55,OFFSET($I40,-$B55,0))&gt;AJ$5,OFFSET(AJ52,-$B55,-AI$4+$B55)/OFFSET($I40,-$B55,0),OFFSET(AJ52,-$B55,-AI$4+$B55)-SUM($I55:AI55)))</f>
        <v>0</v>
      </c>
      <c r="AK55" s="134">
        <f ca="1">IF(AK$5&lt;=$D55,0,IF(SUM($D55,OFFSET($I40,-$B55,0))&gt;AK$5,OFFSET(AK52,-$B55,-AJ$4+$B55)/OFFSET($I40,-$B55,0),OFFSET(AK52,-$B55,-AJ$4+$B55)-SUM($I55:AJ55)))</f>
        <v>0</v>
      </c>
      <c r="AL55" s="134">
        <f ca="1">IF(AL$5&lt;=$D55,0,IF(SUM($D55,OFFSET($I40,-$B55,0))&gt;AL$5,OFFSET(AL52,-$B55,-AK$4+$B55)/OFFSET($I40,-$B55,0),OFFSET(AL52,-$B55,-AK$4+$B55)-SUM($I55:AK55)))</f>
        <v>0</v>
      </c>
      <c r="AM55" s="134">
        <f ca="1">IF(AM$5&lt;=$D55,0,IF(SUM($D55,OFFSET($I40,-$B55,0))&gt;AM$5,OFFSET(AM52,-$B55,-AL$4+$B55)/OFFSET($I40,-$B55,0),OFFSET(AM52,-$B55,-AL$4+$B55)-SUM($I55:AL55)))</f>
        <v>0</v>
      </c>
      <c r="AN55" s="134">
        <f ca="1">IF(AN$5&lt;=$D55,0,IF(SUM($D55,OFFSET($I40,-$B55,0))&gt;AN$5,OFFSET(AN52,-$B55,-AM$4+$B55)/OFFSET($I40,-$B55,0),OFFSET(AN52,-$B55,-AM$4+$B55)-SUM($I55:AM55)))</f>
        <v>0</v>
      </c>
      <c r="AO55" s="134">
        <f ca="1">IF(AO$5&lt;=$D55,0,IF(SUM($D55,OFFSET($I40,-$B55,0))&gt;AO$5,OFFSET(AO52,-$B55,-AN$4+$B55)/OFFSET($I40,-$B55,0),OFFSET(AO52,-$B55,-AN$4+$B55)-SUM($I55:AN55)))</f>
        <v>0</v>
      </c>
      <c r="AP55" s="134">
        <f ca="1">IF(AP$5&lt;=$D55,0,IF(SUM($D55,OFFSET($I40,-$B55,0))&gt;AP$5,OFFSET(AP52,-$B55,-AO$4+$B55)/OFFSET($I40,-$B55,0),OFFSET(AP52,-$B55,-AO$4+$B55)-SUM($I55:AO55)))</f>
        <v>0</v>
      </c>
      <c r="AQ55" s="134">
        <f ca="1">IF(AQ$5&lt;=$D55,0,IF(SUM($D55,OFFSET($I40,-$B55,0))&gt;AQ$5,OFFSET(AQ52,-$B55,-AP$4+$B55)/OFFSET($I40,-$B55,0),OFFSET(AQ52,-$B55,-AP$4+$B55)-SUM($I55:AP55)))</f>
        <v>0</v>
      </c>
      <c r="AR55" s="134">
        <f ca="1">IF(AR$5&lt;=$D55,0,IF(SUM($D55,OFFSET($I40,-$B55,0))&gt;AR$5,OFFSET(AR52,-$B55,-AQ$4+$B55)/OFFSET($I40,-$B55,0),OFFSET(AR52,-$B55,-AQ$4+$B55)-SUM($I55:AQ55)))</f>
        <v>0</v>
      </c>
      <c r="AS55" s="134">
        <f ca="1">IF(AS$5&lt;=$D55,0,IF(SUM($D55,OFFSET($I40,-$B55,0))&gt;AS$5,OFFSET(AS52,-$B55,-AR$4+$B55)/OFFSET($I40,-$B55,0),OFFSET(AS52,-$B55,-AR$4+$B55)-SUM($I55:AR55)))</f>
        <v>0</v>
      </c>
      <c r="AT55" s="134">
        <f ca="1">IF(AT$5&lt;=$D55,0,IF(SUM($D55,OFFSET($I40,-$B55,0))&gt;AT$5,OFFSET(AT52,-$B55,-AS$4+$B55)/OFFSET($I40,-$B55,0),OFFSET(AT52,-$B55,-AS$4+$B55)-SUM($I55:AS55)))</f>
        <v>0</v>
      </c>
      <c r="AU55" s="134">
        <f ca="1">IF(AU$5&lt;=$D55,0,IF(SUM($D55,OFFSET($I40,-$B55,0))&gt;AU$5,OFFSET(AU52,-$B55,-AT$4+$B55)/OFFSET($I40,-$B55,0),OFFSET(AU52,-$B55,-AT$4+$B55)-SUM($I55:AT55)))</f>
        <v>0</v>
      </c>
      <c r="AV55" s="134">
        <f ca="1">IF(AV$5&lt;=$D55,0,IF(SUM($D55,OFFSET($I40,-$B55,0))&gt;AV$5,OFFSET(AV52,-$B55,-AU$4+$B55)/OFFSET($I40,-$B55,0),OFFSET(AV52,-$B55,-AU$4+$B55)-SUM($I55:AU55)))</f>
        <v>0</v>
      </c>
      <c r="AW55" s="134">
        <f ca="1">IF(AW$5&lt;=$D55,0,IF(SUM($D55,OFFSET($I40,-$B55,0))&gt;AW$5,OFFSET(AW52,-$B55,-AV$4+$B55)/OFFSET($I40,-$B55,0),OFFSET(AW52,-$B55,-AV$4+$B55)-SUM($I55:AV55)))</f>
        <v>0</v>
      </c>
      <c r="AX55" s="134">
        <f ca="1">IF(AX$5&lt;=$D55,0,IF(SUM($D55,OFFSET($I40,-$B55,0))&gt;AX$5,OFFSET(AX52,-$B55,-AW$4+$B55)/OFFSET($I40,-$B55,0),OFFSET(AX52,-$B55,-AW$4+$B55)-SUM($I55:AW55)))</f>
        <v>0</v>
      </c>
      <c r="AY55" s="134">
        <f ca="1">IF(AY$5&lt;=$D55,0,IF(SUM($D55,OFFSET($I40,-$B55,0))&gt;AY$5,OFFSET(AY52,-$B55,-AX$4+$B55)/OFFSET($I40,-$B55,0),OFFSET(AY52,-$B55,-AX$4+$B55)-SUM($I55:AX55)))</f>
        <v>0</v>
      </c>
      <c r="AZ55" s="134">
        <f ca="1">IF(AZ$5&lt;=$D55,0,IF(SUM($D55,OFFSET($I40,-$B55,0))&gt;AZ$5,OFFSET(AZ52,-$B55,-AY$4+$B55)/OFFSET($I40,-$B55,0),OFFSET(AZ52,-$B55,-AY$4+$B55)-SUM($I55:AY55)))</f>
        <v>0</v>
      </c>
      <c r="BA55" s="134">
        <f ca="1">IF(BA$5&lt;=$D55,0,IF(SUM($D55,OFFSET($I40,-$B55,0))&gt;BA$5,OFFSET(BA52,-$B55,-AZ$4+$B55)/OFFSET($I40,-$B55,0),OFFSET(BA52,-$B55,-AZ$4+$B55)-SUM($I55:AZ55)))</f>
        <v>0</v>
      </c>
      <c r="BB55" s="134">
        <f ca="1">IF(BB$5&lt;=$D55,0,IF(SUM($D55,OFFSET($I40,-$B55,0))&gt;BB$5,OFFSET(BB52,-$B55,-BA$4+$B55)/OFFSET($I40,-$B55,0),OFFSET(BB52,-$B55,-BA$4+$B55)-SUM($I55:BA55)))</f>
        <v>0</v>
      </c>
      <c r="BC55" s="134">
        <f ca="1">IF(BC$5&lt;=$D55,0,IF(SUM($D55,OFFSET($I40,-$B55,0))&gt;BC$5,OFFSET(BC52,-$B55,-BB$4+$B55)/OFFSET($I40,-$B55,0),OFFSET(BC52,-$B55,-BB$4+$B55)-SUM($I55:BB55)))</f>
        <v>0</v>
      </c>
      <c r="BD55" s="134">
        <f ca="1">IF(BD$5&lt;=$D55,0,IF(SUM($D55,OFFSET($I40,-$B55,0))&gt;BD$5,OFFSET(BD52,-$B55,-BC$4+$B55)/OFFSET($I40,-$B55,0),OFFSET(BD52,-$B55,-BC$4+$B55)-SUM($I55:BC55)))</f>
        <v>0</v>
      </c>
      <c r="BE55" s="134">
        <f ca="1">IF(BE$5&lt;=$D55,0,IF(SUM($D55,OFFSET($I40,-$B55,0))&gt;BE$5,OFFSET(BE52,-$B55,-BD$4+$B55)/OFFSET($I40,-$B55,0),OFFSET(BE52,-$B55,-BD$4+$B55)-SUM($I55:BD55)))</f>
        <v>0</v>
      </c>
      <c r="BF55" s="134">
        <f ca="1">IF(BF$5&lt;=$D55,0,IF(SUM($D55,OFFSET($I40,-$B55,0))&gt;BF$5,OFFSET(BF52,-$B55,-BE$4+$B55)/OFFSET($I40,-$B55,0),OFFSET(BF52,-$B55,-BE$4+$B55)-SUM($I55:BE55)))</f>
        <v>0</v>
      </c>
      <c r="BG55" s="134">
        <f ca="1">IF(BG$5&lt;=$D55,0,IF(SUM($D55,OFFSET($I40,-$B55,0))&gt;BG$5,OFFSET(BG52,-$B55,-BF$4+$B55)/OFFSET($I40,-$B55,0),OFFSET(BG52,-$B55,-BF$4+$B55)-SUM($I55:BF55)))</f>
        <v>0</v>
      </c>
      <c r="BH55" s="134">
        <f ca="1">IF(BH$5&lt;=$D55,0,IF(SUM($D55,OFFSET($I40,-$B55,0))&gt;BH$5,OFFSET(BH52,-$B55,-BG$4+$B55)/OFFSET($I40,-$B55,0),OFFSET(BH52,-$B55,-BG$4+$B55)-SUM($I55:BG55)))</f>
        <v>0</v>
      </c>
      <c r="BI55" s="134">
        <f ca="1">IF(BI$5&lt;=$D55,0,IF(SUM($D55,OFFSET($I40,-$B55,0))&gt;BI$5,OFFSET(BI52,-$B55,-BH$4+$B55)/OFFSET($I40,-$B55,0),OFFSET(BI52,-$B55,-BH$4+$B55)-SUM($I55:BH55)))</f>
        <v>0</v>
      </c>
      <c r="BJ55" s="134">
        <f ca="1">IF(BJ$5&lt;=$D55,0,IF(SUM($D55,OFFSET($I40,-$B55,0))&gt;BJ$5,OFFSET(BJ52,-$B55,-BI$4+$B55)/OFFSET($I40,-$B55,0),OFFSET(BJ52,-$B55,-BI$4+$B55)-SUM($I55:BI55)))</f>
        <v>0</v>
      </c>
      <c r="BK55" s="134">
        <f ca="1">IF(BK$5&lt;=$D55,0,IF(SUM($D55,OFFSET($I40,-$B55,0))&gt;BK$5,OFFSET(BK52,-$B55,-BJ$4+$B55)/OFFSET($I40,-$B55,0),OFFSET(BK52,-$B55,-BJ$4+$B55)-SUM($I55:BJ55)))</f>
        <v>0</v>
      </c>
      <c r="BL55" s="134">
        <f ca="1">IF(BL$5&lt;=$D55,0,IF(SUM($D55,OFFSET($I40,-$B55,0))&gt;BL$5,OFFSET(BL52,-$B55,-BK$4+$B55)/OFFSET($I40,-$B55,0),OFFSET(BL52,-$B55,-BK$4+$B55)-SUM($I55:BK55)))</f>
        <v>0</v>
      </c>
      <c r="BM55" s="134">
        <f ca="1">IF(BM$5&lt;=$D55,0,IF(SUM($D55,OFFSET($I40,-$B55,0))&gt;BM$5,OFFSET(BM52,-$B55,-BL$4+$B55)/OFFSET($I40,-$B55,0),OFFSET(BM52,-$B55,-BL$4+$B55)-SUM($I55:BL55)))</f>
        <v>0</v>
      </c>
      <c r="BN55" s="134">
        <f ca="1">IF(BN$5&lt;=$D55,0,IF(SUM($D55,OFFSET($I40,-$B55,0))&gt;BN$5,OFFSET(BN52,-$B55,-BM$4+$B55)/OFFSET($I40,-$B55,0),OFFSET(BN52,-$B55,-BM$4+$B55)-SUM($I55:BM55)))</f>
        <v>0</v>
      </c>
      <c r="BO55" s="134">
        <f ca="1">IF(BO$5&lt;=$D55,0,IF(SUM($D55,OFFSET($I40,-$B55,0))&gt;BO$5,OFFSET(BO52,-$B55,-BN$4+$B55)/OFFSET($I40,-$B55,0),OFFSET(BO52,-$B55,-BN$4+$B55)-SUM($I55:BN55)))</f>
        <v>0</v>
      </c>
      <c r="BP55" s="134">
        <f ca="1">IF(BP$5&lt;=$D55,0,IF(SUM($D55,OFFSET($I40,-$B55,0))&gt;BP$5,OFFSET(BP52,-$B55,-BO$4+$B55)/OFFSET($I40,-$B55,0),OFFSET(BP52,-$B55,-BO$4+$B55)-SUM($I55:BO55)))</f>
        <v>0</v>
      </c>
      <c r="BQ55" s="134">
        <f ca="1">IF(BQ$5&lt;=$D55,0,IF(SUM($D55,OFFSET($I40,-$B55,0))&gt;BQ$5,OFFSET(BQ52,-$B55,-BP$4+$B55)/OFFSET($I40,-$B55,0),OFFSET(BQ52,-$B55,-BP$4+$B55)-SUM($I55:BP55)))</f>
        <v>0</v>
      </c>
      <c r="BR55" s="133">
        <f ca="1">IF(BR$5&lt;=$D55,0,IF(SUM($D55,OFFSET($I40,-$B55,0))&gt;BR$5,OFFSET(BR52,-$B55,-BQ$4+$B55)/OFFSET($I40,-$B55,0),OFFSET(BR52,-$B55,-BQ$4+$B55)-SUM($I55:BQ55)))</f>
        <v>0</v>
      </c>
      <c r="BS55" s="133">
        <f ca="1">IF(BS$5&lt;=$D55,0,IF(SUM($D55,OFFSET($I40,-$B55,0))&gt;BS$5,OFFSET(BS52,-$B55,-BR$4+$B55)/OFFSET($I40,-$B55,0),OFFSET(BS52,-$B55,-BR$4+$B55)-SUM($I55:BR55)))</f>
        <v>0</v>
      </c>
      <c r="BT55" s="133">
        <f ca="1">IF(BT$5&lt;=$D55,0,IF(SUM($D55,OFFSET($I40,-$B55,0))&gt;BT$5,OFFSET(BT52,-$B55,-BS$4+$B55)/OFFSET($I40,-$B55,0),OFFSET(BT52,-$B55,-BS$4+$B55)-SUM($I55:BS55)))</f>
        <v>0</v>
      </c>
    </row>
    <row r="56" spans="2:72" ht="12.75" customHeight="1" outlineLevel="1" x14ac:dyDescent="0.2">
      <c r="B56" s="136">
        <v>22</v>
      </c>
      <c r="D56" s="135">
        <f t="shared" si="20"/>
        <v>2037</v>
      </c>
      <c r="E56" s="83" t="s">
        <v>16</v>
      </c>
      <c r="I56" s="35"/>
      <c r="J56" s="134">
        <f ca="1">IF(J$5&lt;=$D56,0,IF(SUM($D56,OFFSET($I41,-$B56,0))&gt;J$5,OFFSET(J53,-$B56,-I$4+$B56)/OFFSET($I41,-$B56,0),OFFSET(J53,-$B56,-I$4+$B56)-SUM($I56:I56)))</f>
        <v>0</v>
      </c>
      <c r="K56" s="134">
        <f ca="1">IF(K$5&lt;=$D56,0,IF(SUM($D56,OFFSET($I41,-$B56,0))&gt;K$5,OFFSET(K53,-$B56,-J$4+$B56)/OFFSET($I41,-$B56,0),OFFSET(K53,-$B56,-J$4+$B56)-SUM($I56:J56)))</f>
        <v>0</v>
      </c>
      <c r="L56" s="134">
        <f ca="1">IF(L$5&lt;=$D56,0,IF(SUM($D56,OFFSET($I41,-$B56,0))&gt;L$5,OFFSET(L53,-$B56,-K$4+$B56)/OFFSET($I41,-$B56,0),OFFSET(L53,-$B56,-K$4+$B56)-SUM($I56:K56)))</f>
        <v>0</v>
      </c>
      <c r="M56" s="134">
        <f ca="1">IF(M$5&lt;=$D56,0,IF(SUM($D56,OFFSET($I41,-$B56,0))&gt;M$5,OFFSET(M53,-$B56,-L$4+$B56)/OFFSET($I41,-$B56,0),OFFSET(M53,-$B56,-L$4+$B56)-SUM($I56:L56)))</f>
        <v>0</v>
      </c>
      <c r="N56" s="134">
        <f ca="1">IF(N$5&lt;=$D56,0,IF(SUM($D56,OFFSET($I41,-$B56,0))&gt;N$5,OFFSET(N53,-$B56,-M$4+$B56)/OFFSET($I41,-$B56,0),OFFSET(N53,-$B56,-M$4+$B56)-SUM($I56:M56)))</f>
        <v>0</v>
      </c>
      <c r="O56" s="134">
        <f ca="1">IF(O$5&lt;=$D56,0,IF(SUM($D56,OFFSET($I41,-$B56,0))&gt;O$5,OFFSET(O53,-$B56,-N$4+$B56)/OFFSET($I41,-$B56,0),OFFSET(O53,-$B56,-N$4+$B56)-SUM($I56:N56)))</f>
        <v>0</v>
      </c>
      <c r="P56" s="134">
        <f ca="1">IF(P$5&lt;=$D56,0,IF(SUM($D56,OFFSET($I41,-$B56,0))&gt;P$5,OFFSET(P53,-$B56,-O$4+$B56)/OFFSET($I41,-$B56,0),OFFSET(P53,-$B56,-O$4+$B56)-SUM($I56:O56)))</f>
        <v>0</v>
      </c>
      <c r="Q56" s="134">
        <f ca="1">IF(Q$5&lt;=$D56,0,IF(SUM($D56,OFFSET($I41,-$B56,0))&gt;Q$5,OFFSET(Q53,-$B56,-P$4+$B56)/OFFSET($I41,-$B56,0),OFFSET(Q53,-$B56,-P$4+$B56)-SUM($I56:P56)))</f>
        <v>0</v>
      </c>
      <c r="R56" s="134">
        <f ca="1">IF(R$5&lt;=$D56,0,IF(SUM($D56,OFFSET($I41,-$B56,0))&gt;R$5,OFFSET(R53,-$B56,-Q$4+$B56)/OFFSET($I41,-$B56,0),OFFSET(R53,-$B56,-Q$4+$B56)-SUM($I56:Q56)))</f>
        <v>0</v>
      </c>
      <c r="S56" s="134">
        <f ca="1">IF(S$5&lt;=$D56,0,IF(SUM($D56,OFFSET($I41,-$B56,0))&gt;S$5,OFFSET(S53,-$B56,-R$4+$B56)/OFFSET($I41,-$B56,0),OFFSET(S53,-$B56,-R$4+$B56)-SUM($I56:R56)))</f>
        <v>0</v>
      </c>
      <c r="T56" s="134">
        <f ca="1">IF(T$5&lt;=$D56,0,IF(SUM($D56,OFFSET($I41,-$B56,0))&gt;T$5,OFFSET(T53,-$B56,-S$4+$B56)/OFFSET($I41,-$B56,0),OFFSET(T53,-$B56,-S$4+$B56)-SUM($I56:S56)))</f>
        <v>0</v>
      </c>
      <c r="U56" s="134">
        <f ca="1">IF(U$5&lt;=$D56,0,IF(SUM($D56,OFFSET($I41,-$B56,0))&gt;U$5,OFFSET(U53,-$B56,-T$4+$B56)/OFFSET($I41,-$B56,0),OFFSET(U53,-$B56,-T$4+$B56)-SUM($I56:T56)))</f>
        <v>0</v>
      </c>
      <c r="V56" s="134">
        <f ca="1">IF(V$5&lt;=$D56,0,IF(SUM($D56,OFFSET($I41,-$B56,0))&gt;V$5,OFFSET(V53,-$B56,-U$4+$B56)/OFFSET($I41,-$B56,0),OFFSET(V53,-$B56,-U$4+$B56)-SUM($I56:U56)))</f>
        <v>0</v>
      </c>
      <c r="W56" s="134">
        <f ca="1">IF(W$5&lt;=$D56,0,IF(SUM($D56,OFFSET($I41,-$B56,0))&gt;W$5,OFFSET(W53,-$B56,-V$4+$B56)/OFFSET($I41,-$B56,0),OFFSET(W53,-$B56,-V$4+$B56)-SUM($I56:V56)))</f>
        <v>0</v>
      </c>
      <c r="X56" s="134">
        <f ca="1">IF(X$5&lt;=$D56,0,IF(SUM($D56,OFFSET($I41,-$B56,0))&gt;X$5,OFFSET(X53,-$B56,-W$4+$B56)/OFFSET($I41,-$B56,0),OFFSET(X53,-$B56,-W$4+$B56)-SUM($I56:W56)))</f>
        <v>0</v>
      </c>
      <c r="Y56" s="134">
        <f ca="1">IF(Y$5&lt;=$D56,0,IF(SUM($D56,OFFSET($I41,-$B56,0))&gt;Y$5,OFFSET(Y53,-$B56,-X$4+$B56)/OFFSET($I41,-$B56,0),OFFSET(Y53,-$B56,-X$4+$B56)-SUM($I56:X56)))</f>
        <v>0</v>
      </c>
      <c r="Z56" s="134">
        <f ca="1">IF(Z$5&lt;=$D56,0,IF(SUM($D56,OFFSET($I41,-$B56,0))&gt;Z$5,OFFSET(Z53,-$B56,-Y$4+$B56)/OFFSET($I41,-$B56,0),OFFSET(Z53,-$B56,-Y$4+$B56)-SUM($I56:Y56)))</f>
        <v>0</v>
      </c>
      <c r="AA56" s="134">
        <f ca="1">IF(AA$5&lt;=$D56,0,IF(SUM($D56,OFFSET($I41,-$B56,0))&gt;AA$5,OFFSET(AA53,-$B56,-Z$4+$B56)/OFFSET($I41,-$B56,0),OFFSET(AA53,-$B56,-Z$4+$B56)-SUM($I56:Z56)))</f>
        <v>0</v>
      </c>
      <c r="AB56" s="134">
        <f ca="1">IF(AB$5&lt;=$D56,0,IF(SUM($D56,OFFSET($I41,-$B56,0))&gt;AB$5,OFFSET(AB53,-$B56,-AA$4+$B56)/OFFSET($I41,-$B56,0),OFFSET(AB53,-$B56,-AA$4+$B56)-SUM($I56:AA56)))</f>
        <v>0</v>
      </c>
      <c r="AC56" s="134">
        <f ca="1">IF(AC$5&lt;=$D56,0,IF(SUM($D56,OFFSET($I41,-$B56,0))&gt;AC$5,OFFSET(AC53,-$B56,-AB$4+$B56)/OFFSET($I41,-$B56,0),OFFSET(AC53,-$B56,-AB$4+$B56)-SUM($I56:AB56)))</f>
        <v>0</v>
      </c>
      <c r="AD56" s="134">
        <f ca="1">IF(AD$5&lt;=$D56,0,IF(SUM($D56,OFFSET($I41,-$B56,0))&gt;AD$5,OFFSET(AD53,-$B56,-AC$4+$B56)/OFFSET($I41,-$B56,0),OFFSET(AD53,-$B56,-AC$4+$B56)-SUM($I56:AC56)))</f>
        <v>0</v>
      </c>
      <c r="AE56" s="134">
        <f ca="1">IF(AE$5&lt;=$D56,0,IF(SUM($D56,OFFSET($I41,-$B56,0))&gt;AE$5,OFFSET(AE53,-$B56,-AD$4+$B56)/OFFSET($I41,-$B56,0),OFFSET(AE53,-$B56,-AD$4+$B56)-SUM($I56:AD56)))</f>
        <v>0</v>
      </c>
      <c r="AF56" s="134">
        <f ca="1">IF(AF$5&lt;=$D56,0,IF(SUM($D56,OFFSET($I41,-$B56,0))&gt;AF$5,OFFSET(AF53,-$B56,-AE$4+$B56)/OFFSET($I41,-$B56,0),OFFSET(AF53,-$B56,-AE$4+$B56)-SUM($I56:AE56)))</f>
        <v>0</v>
      </c>
      <c r="AG56" s="134">
        <f ca="1">IF(AG$5&lt;=$D56,0,IF(SUM($D56,OFFSET($I41,-$B56,0))&gt;AG$5,OFFSET(AG53,-$B56,-AF$4+$B56)/OFFSET($I41,-$B56,0),OFFSET(AG53,-$B56,-AF$4+$B56)-SUM($I56:AF56)))</f>
        <v>0</v>
      </c>
      <c r="AH56" s="134">
        <f ca="1">IF(AH$5&lt;=$D56,0,IF(SUM($D56,OFFSET($I41,-$B56,0))&gt;AH$5,OFFSET(AH53,-$B56,-AG$4+$B56)/OFFSET($I41,-$B56,0),OFFSET(AH53,-$B56,-AG$4+$B56)-SUM($I56:AG56)))</f>
        <v>0</v>
      </c>
      <c r="AI56" s="134">
        <f ca="1">IF(AI$5&lt;=$D56,0,IF(SUM($D56,OFFSET($I41,-$B56,0))&gt;AI$5,OFFSET(AI53,-$B56,-AH$4+$B56)/OFFSET($I41,-$B56,0),OFFSET(AI53,-$B56,-AH$4+$B56)-SUM($I56:AH56)))</f>
        <v>0</v>
      </c>
      <c r="AJ56" s="134">
        <f ca="1">IF(AJ$5&lt;=$D56,0,IF(SUM($D56,OFFSET($I41,-$B56,0))&gt;AJ$5,OFFSET(AJ53,-$B56,-AI$4+$B56)/OFFSET($I41,-$B56,0),OFFSET(AJ53,-$B56,-AI$4+$B56)-SUM($I56:AI56)))</f>
        <v>0</v>
      </c>
      <c r="AK56" s="134">
        <f ca="1">IF(AK$5&lt;=$D56,0,IF(SUM($D56,OFFSET($I41,-$B56,0))&gt;AK$5,OFFSET(AK53,-$B56,-AJ$4+$B56)/OFFSET($I41,-$B56,0),OFFSET(AK53,-$B56,-AJ$4+$B56)-SUM($I56:AJ56)))</f>
        <v>0</v>
      </c>
      <c r="AL56" s="134">
        <f ca="1">IF(AL$5&lt;=$D56,0,IF(SUM($D56,OFFSET($I41,-$B56,0))&gt;AL$5,OFFSET(AL53,-$B56,-AK$4+$B56)/OFFSET($I41,-$B56,0),OFFSET(AL53,-$B56,-AK$4+$B56)-SUM($I56:AK56)))</f>
        <v>0</v>
      </c>
      <c r="AM56" s="134">
        <f ca="1">IF(AM$5&lt;=$D56,0,IF(SUM($D56,OFFSET($I41,-$B56,0))&gt;AM$5,OFFSET(AM53,-$B56,-AL$4+$B56)/OFFSET($I41,-$B56,0),OFFSET(AM53,-$B56,-AL$4+$B56)-SUM($I56:AL56)))</f>
        <v>0</v>
      </c>
      <c r="AN56" s="134">
        <f ca="1">IF(AN$5&lt;=$D56,0,IF(SUM($D56,OFFSET($I41,-$B56,0))&gt;AN$5,OFFSET(AN53,-$B56,-AM$4+$B56)/OFFSET($I41,-$B56,0),OFFSET(AN53,-$B56,-AM$4+$B56)-SUM($I56:AM56)))</f>
        <v>0</v>
      </c>
      <c r="AO56" s="134">
        <f ca="1">IF(AO$5&lt;=$D56,0,IF(SUM($D56,OFFSET($I41,-$B56,0))&gt;AO$5,OFFSET(AO53,-$B56,-AN$4+$B56)/OFFSET($I41,-$B56,0),OFFSET(AO53,-$B56,-AN$4+$B56)-SUM($I56:AN56)))</f>
        <v>0</v>
      </c>
      <c r="AP56" s="134">
        <f ca="1">IF(AP$5&lt;=$D56,0,IF(SUM($D56,OFFSET($I41,-$B56,0))&gt;AP$5,OFFSET(AP53,-$B56,-AO$4+$B56)/OFFSET($I41,-$B56,0),OFFSET(AP53,-$B56,-AO$4+$B56)-SUM($I56:AO56)))</f>
        <v>0</v>
      </c>
      <c r="AQ56" s="134">
        <f ca="1">IF(AQ$5&lt;=$D56,0,IF(SUM($D56,OFFSET($I41,-$B56,0))&gt;AQ$5,OFFSET(AQ53,-$B56,-AP$4+$B56)/OFFSET($I41,-$B56,0),OFFSET(AQ53,-$B56,-AP$4+$B56)-SUM($I56:AP56)))</f>
        <v>0</v>
      </c>
      <c r="AR56" s="134">
        <f ca="1">IF(AR$5&lt;=$D56,0,IF(SUM($D56,OFFSET($I41,-$B56,0))&gt;AR$5,OFFSET(AR53,-$B56,-AQ$4+$B56)/OFFSET($I41,-$B56,0),OFFSET(AR53,-$B56,-AQ$4+$B56)-SUM($I56:AQ56)))</f>
        <v>0</v>
      </c>
      <c r="AS56" s="134">
        <f ca="1">IF(AS$5&lt;=$D56,0,IF(SUM($D56,OFFSET($I41,-$B56,0))&gt;AS$5,OFFSET(AS53,-$B56,-AR$4+$B56)/OFFSET($I41,-$B56,0),OFFSET(AS53,-$B56,-AR$4+$B56)-SUM($I56:AR56)))</f>
        <v>0</v>
      </c>
      <c r="AT56" s="134">
        <f ca="1">IF(AT$5&lt;=$D56,0,IF(SUM($D56,OFFSET($I41,-$B56,0))&gt;AT$5,OFFSET(AT53,-$B56,-AS$4+$B56)/OFFSET($I41,-$B56,0),OFFSET(AT53,-$B56,-AS$4+$B56)-SUM($I56:AS56)))</f>
        <v>0</v>
      </c>
      <c r="AU56" s="134">
        <f ca="1">IF(AU$5&lt;=$D56,0,IF(SUM($D56,OFFSET($I41,-$B56,0))&gt;AU$5,OFFSET(AU53,-$B56,-AT$4+$B56)/OFFSET($I41,-$B56,0),OFFSET(AU53,-$B56,-AT$4+$B56)-SUM($I56:AT56)))</f>
        <v>0</v>
      </c>
      <c r="AV56" s="134">
        <f ca="1">IF(AV$5&lt;=$D56,0,IF(SUM($D56,OFFSET($I41,-$B56,0))&gt;AV$5,OFFSET(AV53,-$B56,-AU$4+$B56)/OFFSET($I41,-$B56,0),OFFSET(AV53,-$B56,-AU$4+$B56)-SUM($I56:AU56)))</f>
        <v>0</v>
      </c>
      <c r="AW56" s="134">
        <f ca="1">IF(AW$5&lt;=$D56,0,IF(SUM($D56,OFFSET($I41,-$B56,0))&gt;AW$5,OFFSET(AW53,-$B56,-AV$4+$B56)/OFFSET($I41,-$B56,0),OFFSET(AW53,-$B56,-AV$4+$B56)-SUM($I56:AV56)))</f>
        <v>0</v>
      </c>
      <c r="AX56" s="134">
        <f ca="1">IF(AX$5&lt;=$D56,0,IF(SUM($D56,OFFSET($I41,-$B56,0))&gt;AX$5,OFFSET(AX53,-$B56,-AW$4+$B56)/OFFSET($I41,-$B56,0),OFFSET(AX53,-$B56,-AW$4+$B56)-SUM($I56:AW56)))</f>
        <v>0</v>
      </c>
      <c r="AY56" s="134">
        <f ca="1">IF(AY$5&lt;=$D56,0,IF(SUM($D56,OFFSET($I41,-$B56,0))&gt;AY$5,OFFSET(AY53,-$B56,-AX$4+$B56)/OFFSET($I41,-$B56,0),OFFSET(AY53,-$B56,-AX$4+$B56)-SUM($I56:AX56)))</f>
        <v>0</v>
      </c>
      <c r="AZ56" s="134">
        <f ca="1">IF(AZ$5&lt;=$D56,0,IF(SUM($D56,OFFSET($I41,-$B56,0))&gt;AZ$5,OFFSET(AZ53,-$B56,-AY$4+$B56)/OFFSET($I41,-$B56,0),OFFSET(AZ53,-$B56,-AY$4+$B56)-SUM($I56:AY56)))</f>
        <v>0</v>
      </c>
      <c r="BA56" s="134">
        <f ca="1">IF(BA$5&lt;=$D56,0,IF(SUM($D56,OFFSET($I41,-$B56,0))&gt;BA$5,OFFSET(BA53,-$B56,-AZ$4+$B56)/OFFSET($I41,-$B56,0),OFFSET(BA53,-$B56,-AZ$4+$B56)-SUM($I56:AZ56)))</f>
        <v>0</v>
      </c>
      <c r="BB56" s="134">
        <f ca="1">IF(BB$5&lt;=$D56,0,IF(SUM($D56,OFFSET($I41,-$B56,0))&gt;BB$5,OFFSET(BB53,-$B56,-BA$4+$B56)/OFFSET($I41,-$B56,0),OFFSET(BB53,-$B56,-BA$4+$B56)-SUM($I56:BA56)))</f>
        <v>0</v>
      </c>
      <c r="BC56" s="134">
        <f ca="1">IF(BC$5&lt;=$D56,0,IF(SUM($D56,OFFSET($I41,-$B56,0))&gt;BC$5,OFFSET(BC53,-$B56,-BB$4+$B56)/OFFSET($I41,-$B56,0),OFFSET(BC53,-$B56,-BB$4+$B56)-SUM($I56:BB56)))</f>
        <v>0</v>
      </c>
      <c r="BD56" s="134">
        <f ca="1">IF(BD$5&lt;=$D56,0,IF(SUM($D56,OFFSET($I41,-$B56,0))&gt;BD$5,OFFSET(BD53,-$B56,-BC$4+$B56)/OFFSET($I41,-$B56,0),OFFSET(BD53,-$B56,-BC$4+$B56)-SUM($I56:BC56)))</f>
        <v>0</v>
      </c>
      <c r="BE56" s="134">
        <f ca="1">IF(BE$5&lt;=$D56,0,IF(SUM($D56,OFFSET($I41,-$B56,0))&gt;BE$5,OFFSET(BE53,-$B56,-BD$4+$B56)/OFFSET($I41,-$B56,0),OFFSET(BE53,-$B56,-BD$4+$B56)-SUM($I56:BD56)))</f>
        <v>0</v>
      </c>
      <c r="BF56" s="134">
        <f ca="1">IF(BF$5&lt;=$D56,0,IF(SUM($D56,OFFSET($I41,-$B56,0))&gt;BF$5,OFFSET(BF53,-$B56,-BE$4+$B56)/OFFSET($I41,-$B56,0),OFFSET(BF53,-$B56,-BE$4+$B56)-SUM($I56:BE56)))</f>
        <v>0</v>
      </c>
      <c r="BG56" s="134">
        <f ca="1">IF(BG$5&lt;=$D56,0,IF(SUM($D56,OFFSET($I41,-$B56,0))&gt;BG$5,OFFSET(BG53,-$B56,-BF$4+$B56)/OFFSET($I41,-$B56,0),OFFSET(BG53,-$B56,-BF$4+$B56)-SUM($I56:BF56)))</f>
        <v>0</v>
      </c>
      <c r="BH56" s="134">
        <f ca="1">IF(BH$5&lt;=$D56,0,IF(SUM($D56,OFFSET($I41,-$B56,0))&gt;BH$5,OFFSET(BH53,-$B56,-BG$4+$B56)/OFFSET($I41,-$B56,0),OFFSET(BH53,-$B56,-BG$4+$B56)-SUM($I56:BG56)))</f>
        <v>0</v>
      </c>
      <c r="BI56" s="134">
        <f ca="1">IF(BI$5&lt;=$D56,0,IF(SUM($D56,OFFSET($I41,-$B56,0))&gt;BI$5,OFFSET(BI53,-$B56,-BH$4+$B56)/OFFSET($I41,-$B56,0),OFFSET(BI53,-$B56,-BH$4+$B56)-SUM($I56:BH56)))</f>
        <v>0</v>
      </c>
      <c r="BJ56" s="134">
        <f ca="1">IF(BJ$5&lt;=$D56,0,IF(SUM($D56,OFFSET($I41,-$B56,0))&gt;BJ$5,OFFSET(BJ53,-$B56,-BI$4+$B56)/OFFSET($I41,-$B56,0),OFFSET(BJ53,-$B56,-BI$4+$B56)-SUM($I56:BI56)))</f>
        <v>0</v>
      </c>
      <c r="BK56" s="134">
        <f ca="1">IF(BK$5&lt;=$D56,0,IF(SUM($D56,OFFSET($I41,-$B56,0))&gt;BK$5,OFFSET(BK53,-$B56,-BJ$4+$B56)/OFFSET($I41,-$B56,0),OFFSET(BK53,-$B56,-BJ$4+$B56)-SUM($I56:BJ56)))</f>
        <v>0</v>
      </c>
      <c r="BL56" s="134">
        <f ca="1">IF(BL$5&lt;=$D56,0,IF(SUM($D56,OFFSET($I41,-$B56,0))&gt;BL$5,OFFSET(BL53,-$B56,-BK$4+$B56)/OFFSET($I41,-$B56,0),OFFSET(BL53,-$B56,-BK$4+$B56)-SUM($I56:BK56)))</f>
        <v>0</v>
      </c>
      <c r="BM56" s="134">
        <f ca="1">IF(BM$5&lt;=$D56,0,IF(SUM($D56,OFFSET($I41,-$B56,0))&gt;BM$5,OFFSET(BM53,-$B56,-BL$4+$B56)/OFFSET($I41,-$B56,0),OFFSET(BM53,-$B56,-BL$4+$B56)-SUM($I56:BL56)))</f>
        <v>0</v>
      </c>
      <c r="BN56" s="134">
        <f ca="1">IF(BN$5&lt;=$D56,0,IF(SUM($D56,OFFSET($I41,-$B56,0))&gt;BN$5,OFFSET(BN53,-$B56,-BM$4+$B56)/OFFSET($I41,-$B56,0),OFFSET(BN53,-$B56,-BM$4+$B56)-SUM($I56:BM56)))</f>
        <v>0</v>
      </c>
      <c r="BO56" s="134">
        <f ca="1">IF(BO$5&lt;=$D56,0,IF(SUM($D56,OFFSET($I41,-$B56,0))&gt;BO$5,OFFSET(BO53,-$B56,-BN$4+$B56)/OFFSET($I41,-$B56,0),OFFSET(BO53,-$B56,-BN$4+$B56)-SUM($I56:BN56)))</f>
        <v>0</v>
      </c>
      <c r="BP56" s="134">
        <f ca="1">IF(BP$5&lt;=$D56,0,IF(SUM($D56,OFFSET($I41,-$B56,0))&gt;BP$5,OFFSET(BP53,-$B56,-BO$4+$B56)/OFFSET($I41,-$B56,0),OFFSET(BP53,-$B56,-BO$4+$B56)-SUM($I56:BO56)))</f>
        <v>0</v>
      </c>
      <c r="BQ56" s="134">
        <f ca="1">IF(BQ$5&lt;=$D56,0,IF(SUM($D56,OFFSET($I41,-$B56,0))&gt;BQ$5,OFFSET(BQ53,-$B56,-BP$4+$B56)/OFFSET($I41,-$B56,0),OFFSET(BQ53,-$B56,-BP$4+$B56)-SUM($I56:BP56)))</f>
        <v>0</v>
      </c>
      <c r="BR56" s="133">
        <f ca="1">IF(BR$5&lt;=$D56,0,IF(SUM($D56,OFFSET($I41,-$B56,0))&gt;BR$5,OFFSET(BR53,-$B56,-BQ$4+$B56)/OFFSET($I41,-$B56,0),OFFSET(BR53,-$B56,-BQ$4+$B56)-SUM($I56:BQ56)))</f>
        <v>0</v>
      </c>
      <c r="BS56" s="133">
        <f ca="1">IF(BS$5&lt;=$D56,0,IF(SUM($D56,OFFSET($I41,-$B56,0))&gt;BS$5,OFFSET(BS53,-$B56,-BR$4+$B56)/OFFSET($I41,-$B56,0),OFFSET(BS53,-$B56,-BR$4+$B56)-SUM($I56:BR56)))</f>
        <v>0</v>
      </c>
      <c r="BT56" s="133">
        <f ca="1">IF(BT$5&lt;=$D56,0,IF(SUM($D56,OFFSET($I41,-$B56,0))&gt;BT$5,OFFSET(BT53,-$B56,-BS$4+$B56)/OFFSET($I41,-$B56,0),OFFSET(BT53,-$B56,-BS$4+$B56)-SUM($I56:BS56)))</f>
        <v>0</v>
      </c>
    </row>
    <row r="57" spans="2:72" ht="12.75" customHeight="1" outlineLevel="1" x14ac:dyDescent="0.2">
      <c r="B57" s="136">
        <v>23</v>
      </c>
      <c r="D57" s="135">
        <f t="shared" si="20"/>
        <v>2038</v>
      </c>
      <c r="E57" s="83" t="s">
        <v>16</v>
      </c>
      <c r="I57" s="35"/>
      <c r="J57" s="134">
        <f ca="1">IF(J$5&lt;=$D57,0,IF(SUM($D57,OFFSET($I42,-$B57,0))&gt;J$5,OFFSET(J54,-$B57,-I$4+$B57)/OFFSET($I42,-$B57,0),OFFSET(J54,-$B57,-I$4+$B57)-SUM($I57:I57)))</f>
        <v>0</v>
      </c>
      <c r="K57" s="134">
        <f ca="1">IF(K$5&lt;=$D57,0,IF(SUM($D57,OFFSET($I42,-$B57,0))&gt;K$5,OFFSET(K54,-$B57,-J$4+$B57)/OFFSET($I42,-$B57,0),OFFSET(K54,-$B57,-J$4+$B57)-SUM($I57:J57)))</f>
        <v>0</v>
      </c>
      <c r="L57" s="134">
        <f ca="1">IF(L$5&lt;=$D57,0,IF(SUM($D57,OFFSET($I42,-$B57,0))&gt;L$5,OFFSET(L54,-$B57,-K$4+$B57)/OFFSET($I42,-$B57,0),OFFSET(L54,-$B57,-K$4+$B57)-SUM($I57:K57)))</f>
        <v>0</v>
      </c>
      <c r="M57" s="134">
        <f ca="1">IF(M$5&lt;=$D57,0,IF(SUM($D57,OFFSET($I42,-$B57,0))&gt;M$5,OFFSET(M54,-$B57,-L$4+$B57)/OFFSET($I42,-$B57,0),OFFSET(M54,-$B57,-L$4+$B57)-SUM($I57:L57)))</f>
        <v>0</v>
      </c>
      <c r="N57" s="134">
        <f ca="1">IF(N$5&lt;=$D57,0,IF(SUM($D57,OFFSET($I42,-$B57,0))&gt;N$5,OFFSET(N54,-$B57,-M$4+$B57)/OFFSET($I42,-$B57,0),OFFSET(N54,-$B57,-M$4+$B57)-SUM($I57:M57)))</f>
        <v>0</v>
      </c>
      <c r="O57" s="134">
        <f ca="1">IF(O$5&lt;=$D57,0,IF(SUM($D57,OFFSET($I42,-$B57,0))&gt;O$5,OFFSET(O54,-$B57,-N$4+$B57)/OFFSET($I42,-$B57,0),OFFSET(O54,-$B57,-N$4+$B57)-SUM($I57:N57)))</f>
        <v>0</v>
      </c>
      <c r="P57" s="134">
        <f ca="1">IF(P$5&lt;=$D57,0,IF(SUM($D57,OFFSET($I42,-$B57,0))&gt;P$5,OFFSET(P54,-$B57,-O$4+$B57)/OFFSET($I42,-$B57,0),OFFSET(P54,-$B57,-O$4+$B57)-SUM($I57:O57)))</f>
        <v>0</v>
      </c>
      <c r="Q57" s="134">
        <f ca="1">IF(Q$5&lt;=$D57,0,IF(SUM($D57,OFFSET($I42,-$B57,0))&gt;Q$5,OFFSET(Q54,-$B57,-P$4+$B57)/OFFSET($I42,-$B57,0),OFFSET(Q54,-$B57,-P$4+$B57)-SUM($I57:P57)))</f>
        <v>0</v>
      </c>
      <c r="R57" s="134">
        <f ca="1">IF(R$5&lt;=$D57,0,IF(SUM($D57,OFFSET($I42,-$B57,0))&gt;R$5,OFFSET(R54,-$B57,-Q$4+$B57)/OFFSET($I42,-$B57,0),OFFSET(R54,-$B57,-Q$4+$B57)-SUM($I57:Q57)))</f>
        <v>0</v>
      </c>
      <c r="S57" s="134">
        <f ca="1">IF(S$5&lt;=$D57,0,IF(SUM($D57,OFFSET($I42,-$B57,0))&gt;S$5,OFFSET(S54,-$B57,-R$4+$B57)/OFFSET($I42,-$B57,0),OFFSET(S54,-$B57,-R$4+$B57)-SUM($I57:R57)))</f>
        <v>0</v>
      </c>
      <c r="T57" s="134">
        <f ca="1">IF(T$5&lt;=$D57,0,IF(SUM($D57,OFFSET($I42,-$B57,0))&gt;T$5,OFFSET(T54,-$B57,-S$4+$B57)/OFFSET($I42,-$B57,0),OFFSET(T54,-$B57,-S$4+$B57)-SUM($I57:S57)))</f>
        <v>0</v>
      </c>
      <c r="U57" s="134">
        <f ca="1">IF(U$5&lt;=$D57,0,IF(SUM($D57,OFFSET($I42,-$B57,0))&gt;U$5,OFFSET(U54,-$B57,-T$4+$B57)/OFFSET($I42,-$B57,0),OFFSET(U54,-$B57,-T$4+$B57)-SUM($I57:T57)))</f>
        <v>0</v>
      </c>
      <c r="V57" s="134">
        <f ca="1">IF(V$5&lt;=$D57,0,IF(SUM($D57,OFFSET($I42,-$B57,0))&gt;V$5,OFFSET(V54,-$B57,-U$4+$B57)/OFFSET($I42,-$B57,0),OFFSET(V54,-$B57,-U$4+$B57)-SUM($I57:U57)))</f>
        <v>0</v>
      </c>
      <c r="W57" s="134">
        <f ca="1">IF(W$5&lt;=$D57,0,IF(SUM($D57,OFFSET($I42,-$B57,0))&gt;W$5,OFFSET(W54,-$B57,-V$4+$B57)/OFFSET($I42,-$B57,0),OFFSET(W54,-$B57,-V$4+$B57)-SUM($I57:V57)))</f>
        <v>0</v>
      </c>
      <c r="X57" s="134">
        <f ca="1">IF(X$5&lt;=$D57,0,IF(SUM($D57,OFFSET($I42,-$B57,0))&gt;X$5,OFFSET(X54,-$B57,-W$4+$B57)/OFFSET($I42,-$B57,0),OFFSET(X54,-$B57,-W$4+$B57)-SUM($I57:W57)))</f>
        <v>0</v>
      </c>
      <c r="Y57" s="134">
        <f ca="1">IF(Y$5&lt;=$D57,0,IF(SUM($D57,OFFSET($I42,-$B57,0))&gt;Y$5,OFFSET(Y54,-$B57,-X$4+$B57)/OFFSET($I42,-$B57,0),OFFSET(Y54,-$B57,-X$4+$B57)-SUM($I57:X57)))</f>
        <v>0</v>
      </c>
      <c r="Z57" s="134">
        <f ca="1">IF(Z$5&lt;=$D57,0,IF(SUM($D57,OFFSET($I42,-$B57,0))&gt;Z$5,OFFSET(Z54,-$B57,-Y$4+$B57)/OFFSET($I42,-$B57,0),OFFSET(Z54,-$B57,-Y$4+$B57)-SUM($I57:Y57)))</f>
        <v>0</v>
      </c>
      <c r="AA57" s="134">
        <f ca="1">IF(AA$5&lt;=$D57,0,IF(SUM($D57,OFFSET($I42,-$B57,0))&gt;AA$5,OFFSET(AA54,-$B57,-Z$4+$B57)/OFFSET($I42,-$B57,0),OFFSET(AA54,-$B57,-Z$4+$B57)-SUM($I57:Z57)))</f>
        <v>0</v>
      </c>
      <c r="AB57" s="134">
        <f ca="1">IF(AB$5&lt;=$D57,0,IF(SUM($D57,OFFSET($I42,-$B57,0))&gt;AB$5,OFFSET(AB54,-$B57,-AA$4+$B57)/OFFSET($I42,-$B57,0),OFFSET(AB54,-$B57,-AA$4+$B57)-SUM($I57:AA57)))</f>
        <v>0</v>
      </c>
      <c r="AC57" s="134">
        <f ca="1">IF(AC$5&lt;=$D57,0,IF(SUM($D57,OFFSET($I42,-$B57,0))&gt;AC$5,OFFSET(AC54,-$B57,-AB$4+$B57)/OFFSET($I42,-$B57,0),OFFSET(AC54,-$B57,-AB$4+$B57)-SUM($I57:AB57)))</f>
        <v>0</v>
      </c>
      <c r="AD57" s="134">
        <f ca="1">IF(AD$5&lt;=$D57,0,IF(SUM($D57,OFFSET($I42,-$B57,0))&gt;AD$5,OFFSET(AD54,-$B57,-AC$4+$B57)/OFFSET($I42,-$B57,0),OFFSET(AD54,-$B57,-AC$4+$B57)-SUM($I57:AC57)))</f>
        <v>0</v>
      </c>
      <c r="AE57" s="134">
        <f ca="1">IF(AE$5&lt;=$D57,0,IF(SUM($D57,OFFSET($I42,-$B57,0))&gt;AE$5,OFFSET(AE54,-$B57,-AD$4+$B57)/OFFSET($I42,-$B57,0),OFFSET(AE54,-$B57,-AD$4+$B57)-SUM($I57:AD57)))</f>
        <v>0</v>
      </c>
      <c r="AF57" s="134">
        <f ca="1">IF(AF$5&lt;=$D57,0,IF(SUM($D57,OFFSET($I42,-$B57,0))&gt;AF$5,OFFSET(AF54,-$B57,-AE$4+$B57)/OFFSET($I42,-$B57,0),OFFSET(AF54,-$B57,-AE$4+$B57)-SUM($I57:AE57)))</f>
        <v>0</v>
      </c>
      <c r="AG57" s="134">
        <f ca="1">IF(AG$5&lt;=$D57,0,IF(SUM($D57,OFFSET($I42,-$B57,0))&gt;AG$5,OFFSET(AG54,-$B57,-AF$4+$B57)/OFFSET($I42,-$B57,0),OFFSET(AG54,-$B57,-AF$4+$B57)-SUM($I57:AF57)))</f>
        <v>0</v>
      </c>
      <c r="AH57" s="134">
        <f ca="1">IF(AH$5&lt;=$D57,0,IF(SUM($D57,OFFSET($I42,-$B57,0))&gt;AH$5,OFFSET(AH54,-$B57,-AG$4+$B57)/OFFSET($I42,-$B57,0),OFFSET(AH54,-$B57,-AG$4+$B57)-SUM($I57:AG57)))</f>
        <v>0</v>
      </c>
      <c r="AI57" s="134">
        <f ca="1">IF(AI$5&lt;=$D57,0,IF(SUM($D57,OFFSET($I42,-$B57,0))&gt;AI$5,OFFSET(AI54,-$B57,-AH$4+$B57)/OFFSET($I42,-$B57,0),OFFSET(AI54,-$B57,-AH$4+$B57)-SUM($I57:AH57)))</f>
        <v>0</v>
      </c>
      <c r="AJ57" s="134">
        <f ca="1">IF(AJ$5&lt;=$D57,0,IF(SUM($D57,OFFSET($I42,-$B57,0))&gt;AJ$5,OFFSET(AJ54,-$B57,-AI$4+$B57)/OFFSET($I42,-$B57,0),OFFSET(AJ54,-$B57,-AI$4+$B57)-SUM($I57:AI57)))</f>
        <v>0</v>
      </c>
      <c r="AK57" s="134">
        <f ca="1">IF(AK$5&lt;=$D57,0,IF(SUM($D57,OFFSET($I42,-$B57,0))&gt;AK$5,OFFSET(AK54,-$B57,-AJ$4+$B57)/OFFSET($I42,-$B57,0),OFFSET(AK54,-$B57,-AJ$4+$B57)-SUM($I57:AJ57)))</f>
        <v>0</v>
      </c>
      <c r="AL57" s="134">
        <f ca="1">IF(AL$5&lt;=$D57,0,IF(SUM($D57,OFFSET($I42,-$B57,0))&gt;AL$5,OFFSET(AL54,-$B57,-AK$4+$B57)/OFFSET($I42,-$B57,0),OFFSET(AL54,-$B57,-AK$4+$B57)-SUM($I57:AK57)))</f>
        <v>0</v>
      </c>
      <c r="AM57" s="134">
        <f ca="1">IF(AM$5&lt;=$D57,0,IF(SUM($D57,OFFSET($I42,-$B57,0))&gt;AM$5,OFFSET(AM54,-$B57,-AL$4+$B57)/OFFSET($I42,-$B57,0),OFFSET(AM54,-$B57,-AL$4+$B57)-SUM($I57:AL57)))</f>
        <v>0</v>
      </c>
      <c r="AN57" s="134">
        <f ca="1">IF(AN$5&lt;=$D57,0,IF(SUM($D57,OFFSET($I42,-$B57,0))&gt;AN$5,OFFSET(AN54,-$B57,-AM$4+$B57)/OFFSET($I42,-$B57,0),OFFSET(AN54,-$B57,-AM$4+$B57)-SUM($I57:AM57)))</f>
        <v>0</v>
      </c>
      <c r="AO57" s="134">
        <f ca="1">IF(AO$5&lt;=$D57,0,IF(SUM($D57,OFFSET($I42,-$B57,0))&gt;AO$5,OFFSET(AO54,-$B57,-AN$4+$B57)/OFFSET($I42,-$B57,0),OFFSET(AO54,-$B57,-AN$4+$B57)-SUM($I57:AN57)))</f>
        <v>0</v>
      </c>
      <c r="AP57" s="134">
        <f ca="1">IF(AP$5&lt;=$D57,0,IF(SUM($D57,OFFSET($I42,-$B57,0))&gt;AP$5,OFFSET(AP54,-$B57,-AO$4+$B57)/OFFSET($I42,-$B57,0),OFFSET(AP54,-$B57,-AO$4+$B57)-SUM($I57:AO57)))</f>
        <v>0</v>
      </c>
      <c r="AQ57" s="134">
        <f ca="1">IF(AQ$5&lt;=$D57,0,IF(SUM($D57,OFFSET($I42,-$B57,0))&gt;AQ$5,OFFSET(AQ54,-$B57,-AP$4+$B57)/OFFSET($I42,-$B57,0),OFFSET(AQ54,-$B57,-AP$4+$B57)-SUM($I57:AP57)))</f>
        <v>0</v>
      </c>
      <c r="AR57" s="134">
        <f ca="1">IF(AR$5&lt;=$D57,0,IF(SUM($D57,OFFSET($I42,-$B57,0))&gt;AR$5,OFFSET(AR54,-$B57,-AQ$4+$B57)/OFFSET($I42,-$B57,0),OFFSET(AR54,-$B57,-AQ$4+$B57)-SUM($I57:AQ57)))</f>
        <v>0</v>
      </c>
      <c r="AS57" s="134">
        <f ca="1">IF(AS$5&lt;=$D57,0,IF(SUM($D57,OFFSET($I42,-$B57,0))&gt;AS$5,OFFSET(AS54,-$B57,-AR$4+$B57)/OFFSET($I42,-$B57,0),OFFSET(AS54,-$B57,-AR$4+$B57)-SUM($I57:AR57)))</f>
        <v>0</v>
      </c>
      <c r="AT57" s="134">
        <f ca="1">IF(AT$5&lt;=$D57,0,IF(SUM($D57,OFFSET($I42,-$B57,0))&gt;AT$5,OFFSET(AT54,-$B57,-AS$4+$B57)/OFFSET($I42,-$B57,0),OFFSET(AT54,-$B57,-AS$4+$B57)-SUM($I57:AS57)))</f>
        <v>0</v>
      </c>
      <c r="AU57" s="134">
        <f ca="1">IF(AU$5&lt;=$D57,0,IF(SUM($D57,OFFSET($I42,-$B57,0))&gt;AU$5,OFFSET(AU54,-$B57,-AT$4+$B57)/OFFSET($I42,-$B57,0),OFFSET(AU54,-$B57,-AT$4+$B57)-SUM($I57:AT57)))</f>
        <v>0</v>
      </c>
      <c r="AV57" s="134">
        <f ca="1">IF(AV$5&lt;=$D57,0,IF(SUM($D57,OFFSET($I42,-$B57,0))&gt;AV$5,OFFSET(AV54,-$B57,-AU$4+$B57)/OFFSET($I42,-$B57,0),OFFSET(AV54,-$B57,-AU$4+$B57)-SUM($I57:AU57)))</f>
        <v>0</v>
      </c>
      <c r="AW57" s="134">
        <f ca="1">IF(AW$5&lt;=$D57,0,IF(SUM($D57,OFFSET($I42,-$B57,0))&gt;AW$5,OFFSET(AW54,-$B57,-AV$4+$B57)/OFFSET($I42,-$B57,0),OFFSET(AW54,-$B57,-AV$4+$B57)-SUM($I57:AV57)))</f>
        <v>0</v>
      </c>
      <c r="AX57" s="134">
        <f ca="1">IF(AX$5&lt;=$D57,0,IF(SUM($D57,OFFSET($I42,-$B57,0))&gt;AX$5,OFFSET(AX54,-$B57,-AW$4+$B57)/OFFSET($I42,-$B57,0),OFFSET(AX54,-$B57,-AW$4+$B57)-SUM($I57:AW57)))</f>
        <v>0</v>
      </c>
      <c r="AY57" s="134">
        <f ca="1">IF(AY$5&lt;=$D57,0,IF(SUM($D57,OFFSET($I42,-$B57,0))&gt;AY$5,OFFSET(AY54,-$B57,-AX$4+$B57)/OFFSET($I42,-$B57,0),OFFSET(AY54,-$B57,-AX$4+$B57)-SUM($I57:AX57)))</f>
        <v>0</v>
      </c>
      <c r="AZ57" s="134">
        <f ca="1">IF(AZ$5&lt;=$D57,0,IF(SUM($D57,OFFSET($I42,-$B57,0))&gt;AZ$5,OFFSET(AZ54,-$B57,-AY$4+$B57)/OFFSET($I42,-$B57,0),OFFSET(AZ54,-$B57,-AY$4+$B57)-SUM($I57:AY57)))</f>
        <v>0</v>
      </c>
      <c r="BA57" s="134">
        <f ca="1">IF(BA$5&lt;=$D57,0,IF(SUM($D57,OFFSET($I42,-$B57,0))&gt;BA$5,OFFSET(BA54,-$B57,-AZ$4+$B57)/OFFSET($I42,-$B57,0),OFFSET(BA54,-$B57,-AZ$4+$B57)-SUM($I57:AZ57)))</f>
        <v>0</v>
      </c>
      <c r="BB57" s="134">
        <f ca="1">IF(BB$5&lt;=$D57,0,IF(SUM($D57,OFFSET($I42,-$B57,0))&gt;BB$5,OFFSET(BB54,-$B57,-BA$4+$B57)/OFFSET($I42,-$B57,0),OFFSET(BB54,-$B57,-BA$4+$B57)-SUM($I57:BA57)))</f>
        <v>0</v>
      </c>
      <c r="BC57" s="134">
        <f ca="1">IF(BC$5&lt;=$D57,0,IF(SUM($D57,OFFSET($I42,-$B57,0))&gt;BC$5,OFFSET(BC54,-$B57,-BB$4+$B57)/OFFSET($I42,-$B57,0),OFFSET(BC54,-$B57,-BB$4+$B57)-SUM($I57:BB57)))</f>
        <v>0</v>
      </c>
      <c r="BD57" s="134">
        <f ca="1">IF(BD$5&lt;=$D57,0,IF(SUM($D57,OFFSET($I42,-$B57,0))&gt;BD$5,OFFSET(BD54,-$B57,-BC$4+$B57)/OFFSET($I42,-$B57,0),OFFSET(BD54,-$B57,-BC$4+$B57)-SUM($I57:BC57)))</f>
        <v>0</v>
      </c>
      <c r="BE57" s="134">
        <f ca="1">IF(BE$5&lt;=$D57,0,IF(SUM($D57,OFFSET($I42,-$B57,0))&gt;BE$5,OFFSET(BE54,-$B57,-BD$4+$B57)/OFFSET($I42,-$B57,0),OFFSET(BE54,-$B57,-BD$4+$B57)-SUM($I57:BD57)))</f>
        <v>0</v>
      </c>
      <c r="BF57" s="134">
        <f ca="1">IF(BF$5&lt;=$D57,0,IF(SUM($D57,OFFSET($I42,-$B57,0))&gt;BF$5,OFFSET(BF54,-$B57,-BE$4+$B57)/OFFSET($I42,-$B57,0),OFFSET(BF54,-$B57,-BE$4+$B57)-SUM($I57:BE57)))</f>
        <v>0</v>
      </c>
      <c r="BG57" s="134">
        <f ca="1">IF(BG$5&lt;=$D57,0,IF(SUM($D57,OFFSET($I42,-$B57,0))&gt;BG$5,OFFSET(BG54,-$B57,-BF$4+$B57)/OFFSET($I42,-$B57,0),OFFSET(BG54,-$B57,-BF$4+$B57)-SUM($I57:BF57)))</f>
        <v>0</v>
      </c>
      <c r="BH57" s="134">
        <f ca="1">IF(BH$5&lt;=$D57,0,IF(SUM($D57,OFFSET($I42,-$B57,0))&gt;BH$5,OFFSET(BH54,-$B57,-BG$4+$B57)/OFFSET($I42,-$B57,0),OFFSET(BH54,-$B57,-BG$4+$B57)-SUM($I57:BG57)))</f>
        <v>0</v>
      </c>
      <c r="BI57" s="134">
        <f ca="1">IF(BI$5&lt;=$D57,0,IF(SUM($D57,OFFSET($I42,-$B57,0))&gt;BI$5,OFFSET(BI54,-$B57,-BH$4+$B57)/OFFSET($I42,-$B57,0),OFFSET(BI54,-$B57,-BH$4+$B57)-SUM($I57:BH57)))</f>
        <v>0</v>
      </c>
      <c r="BJ57" s="134">
        <f ca="1">IF(BJ$5&lt;=$D57,0,IF(SUM($D57,OFFSET($I42,-$B57,0))&gt;BJ$5,OFFSET(BJ54,-$B57,-BI$4+$B57)/OFFSET($I42,-$B57,0),OFFSET(BJ54,-$B57,-BI$4+$B57)-SUM($I57:BI57)))</f>
        <v>0</v>
      </c>
      <c r="BK57" s="134">
        <f ca="1">IF(BK$5&lt;=$D57,0,IF(SUM($D57,OFFSET($I42,-$B57,0))&gt;BK$5,OFFSET(BK54,-$B57,-BJ$4+$B57)/OFFSET($I42,-$B57,0),OFFSET(BK54,-$B57,-BJ$4+$B57)-SUM($I57:BJ57)))</f>
        <v>0</v>
      </c>
      <c r="BL57" s="134">
        <f ca="1">IF(BL$5&lt;=$D57,0,IF(SUM($D57,OFFSET($I42,-$B57,0))&gt;BL$5,OFFSET(BL54,-$B57,-BK$4+$B57)/OFFSET($I42,-$B57,0),OFFSET(BL54,-$B57,-BK$4+$B57)-SUM($I57:BK57)))</f>
        <v>0</v>
      </c>
      <c r="BM57" s="134">
        <f ca="1">IF(BM$5&lt;=$D57,0,IF(SUM($D57,OFFSET($I42,-$B57,0))&gt;BM$5,OFFSET(BM54,-$B57,-BL$4+$B57)/OFFSET($I42,-$B57,0),OFFSET(BM54,-$B57,-BL$4+$B57)-SUM($I57:BL57)))</f>
        <v>0</v>
      </c>
      <c r="BN57" s="134">
        <f ca="1">IF(BN$5&lt;=$D57,0,IF(SUM($D57,OFFSET($I42,-$B57,0))&gt;BN$5,OFFSET(BN54,-$B57,-BM$4+$B57)/OFFSET($I42,-$B57,0),OFFSET(BN54,-$B57,-BM$4+$B57)-SUM($I57:BM57)))</f>
        <v>0</v>
      </c>
      <c r="BO57" s="134">
        <f ca="1">IF(BO$5&lt;=$D57,0,IF(SUM($D57,OFFSET($I42,-$B57,0))&gt;BO$5,OFFSET(BO54,-$B57,-BN$4+$B57)/OFFSET($I42,-$B57,0),OFFSET(BO54,-$B57,-BN$4+$B57)-SUM($I57:BN57)))</f>
        <v>0</v>
      </c>
      <c r="BP57" s="134">
        <f ca="1">IF(BP$5&lt;=$D57,0,IF(SUM($D57,OFFSET($I42,-$B57,0))&gt;BP$5,OFFSET(BP54,-$B57,-BO$4+$B57)/OFFSET($I42,-$B57,0),OFFSET(BP54,-$B57,-BO$4+$B57)-SUM($I57:BO57)))</f>
        <v>0</v>
      </c>
      <c r="BQ57" s="134">
        <f ca="1">IF(BQ$5&lt;=$D57,0,IF(SUM($D57,OFFSET($I42,-$B57,0))&gt;BQ$5,OFFSET(BQ54,-$B57,-BP$4+$B57)/OFFSET($I42,-$B57,0),OFFSET(BQ54,-$B57,-BP$4+$B57)-SUM($I57:BP57)))</f>
        <v>0</v>
      </c>
      <c r="BR57" s="133">
        <f ca="1">IF(BR$5&lt;=$D57,0,IF(SUM($D57,OFFSET($I42,-$B57,0))&gt;BR$5,OFFSET(BR54,-$B57,-BQ$4+$B57)/OFFSET($I42,-$B57,0),OFFSET(BR54,-$B57,-BQ$4+$B57)-SUM($I57:BQ57)))</f>
        <v>0</v>
      </c>
      <c r="BS57" s="133">
        <f ca="1">IF(BS$5&lt;=$D57,0,IF(SUM($D57,OFFSET($I42,-$B57,0))&gt;BS$5,OFFSET(BS54,-$B57,-BR$4+$B57)/OFFSET($I42,-$B57,0),OFFSET(BS54,-$B57,-BR$4+$B57)-SUM($I57:BR57)))</f>
        <v>0</v>
      </c>
      <c r="BT57" s="133">
        <f ca="1">IF(BT$5&lt;=$D57,0,IF(SUM($D57,OFFSET($I42,-$B57,0))&gt;BT$5,OFFSET(BT54,-$B57,-BS$4+$B57)/OFFSET($I42,-$B57,0),OFFSET(BT54,-$B57,-BS$4+$B57)-SUM($I57:BS57)))</f>
        <v>0</v>
      </c>
    </row>
    <row r="58" spans="2:72" ht="12.75" customHeight="1" outlineLevel="1" x14ac:dyDescent="0.2">
      <c r="B58" s="136">
        <v>24</v>
      </c>
      <c r="D58" s="135">
        <f t="shared" si="20"/>
        <v>2039</v>
      </c>
      <c r="E58" s="83" t="s">
        <v>16</v>
      </c>
      <c r="I58" s="35"/>
      <c r="J58" s="134">
        <f ca="1">IF(J$5&lt;=$D58,0,IF(SUM($D58,OFFSET($I43,-$B58,0))&gt;J$5,OFFSET(J55,-$B58,-I$4+$B58)/OFFSET($I43,-$B58,0),OFFSET(J55,-$B58,-I$4+$B58)-SUM($I58:I58)))</f>
        <v>0</v>
      </c>
      <c r="K58" s="134">
        <f ca="1">IF(K$5&lt;=$D58,0,IF(SUM($D58,OFFSET($I43,-$B58,0))&gt;K$5,OFFSET(K55,-$B58,-J$4+$B58)/OFFSET($I43,-$B58,0),OFFSET(K55,-$B58,-J$4+$B58)-SUM($I58:J58)))</f>
        <v>0</v>
      </c>
      <c r="L58" s="134">
        <f ca="1">IF(L$5&lt;=$D58,0,IF(SUM($D58,OFFSET($I43,-$B58,0))&gt;L$5,OFFSET(L55,-$B58,-K$4+$B58)/OFFSET($I43,-$B58,0),OFFSET(L55,-$B58,-K$4+$B58)-SUM($I58:K58)))</f>
        <v>0</v>
      </c>
      <c r="M58" s="134">
        <f ca="1">IF(M$5&lt;=$D58,0,IF(SUM($D58,OFFSET($I43,-$B58,0))&gt;M$5,OFFSET(M55,-$B58,-L$4+$B58)/OFFSET($I43,-$B58,0),OFFSET(M55,-$B58,-L$4+$B58)-SUM($I58:L58)))</f>
        <v>0</v>
      </c>
      <c r="N58" s="134">
        <f ca="1">IF(N$5&lt;=$D58,0,IF(SUM($D58,OFFSET($I43,-$B58,0))&gt;N$5,OFFSET(N55,-$B58,-M$4+$B58)/OFFSET($I43,-$B58,0),OFFSET(N55,-$B58,-M$4+$B58)-SUM($I58:M58)))</f>
        <v>0</v>
      </c>
      <c r="O58" s="134">
        <f ca="1">IF(O$5&lt;=$D58,0,IF(SUM($D58,OFFSET($I43,-$B58,0))&gt;O$5,OFFSET(O55,-$B58,-N$4+$B58)/OFFSET($I43,-$B58,0),OFFSET(O55,-$B58,-N$4+$B58)-SUM($I58:N58)))</f>
        <v>0</v>
      </c>
      <c r="P58" s="134">
        <f ca="1">IF(P$5&lt;=$D58,0,IF(SUM($D58,OFFSET($I43,-$B58,0))&gt;P$5,OFFSET(P55,-$B58,-O$4+$B58)/OFFSET($I43,-$B58,0),OFFSET(P55,-$B58,-O$4+$B58)-SUM($I58:O58)))</f>
        <v>0</v>
      </c>
      <c r="Q58" s="134">
        <f ca="1">IF(Q$5&lt;=$D58,0,IF(SUM($D58,OFFSET($I43,-$B58,0))&gt;Q$5,OFFSET(Q55,-$B58,-P$4+$B58)/OFFSET($I43,-$B58,0),OFFSET(Q55,-$B58,-P$4+$B58)-SUM($I58:P58)))</f>
        <v>0</v>
      </c>
      <c r="R58" s="134">
        <f ca="1">IF(R$5&lt;=$D58,0,IF(SUM($D58,OFFSET($I43,-$B58,0))&gt;R$5,OFFSET(R55,-$B58,-Q$4+$B58)/OFFSET($I43,-$B58,0),OFFSET(R55,-$B58,-Q$4+$B58)-SUM($I58:Q58)))</f>
        <v>0</v>
      </c>
      <c r="S58" s="134">
        <f ca="1">IF(S$5&lt;=$D58,0,IF(SUM($D58,OFFSET($I43,-$B58,0))&gt;S$5,OFFSET(S55,-$B58,-R$4+$B58)/OFFSET($I43,-$B58,0),OFFSET(S55,-$B58,-R$4+$B58)-SUM($I58:R58)))</f>
        <v>0</v>
      </c>
      <c r="T58" s="134">
        <f ca="1">IF(T$5&lt;=$D58,0,IF(SUM($D58,OFFSET($I43,-$B58,0))&gt;T$5,OFFSET(T55,-$B58,-S$4+$B58)/OFFSET($I43,-$B58,0),OFFSET(T55,-$B58,-S$4+$B58)-SUM($I58:S58)))</f>
        <v>0</v>
      </c>
      <c r="U58" s="134">
        <f ca="1">IF(U$5&lt;=$D58,0,IF(SUM($D58,OFFSET($I43,-$B58,0))&gt;U$5,OFFSET(U55,-$B58,-T$4+$B58)/OFFSET($I43,-$B58,0),OFFSET(U55,-$B58,-T$4+$B58)-SUM($I58:T58)))</f>
        <v>0</v>
      </c>
      <c r="V58" s="134">
        <f ca="1">IF(V$5&lt;=$D58,0,IF(SUM($D58,OFFSET($I43,-$B58,0))&gt;V$5,OFFSET(V55,-$B58,-U$4+$B58)/OFFSET($I43,-$B58,0),OFFSET(V55,-$B58,-U$4+$B58)-SUM($I58:U58)))</f>
        <v>0</v>
      </c>
      <c r="W58" s="134">
        <f ca="1">IF(W$5&lt;=$D58,0,IF(SUM($D58,OFFSET($I43,-$B58,0))&gt;W$5,OFFSET(W55,-$B58,-V$4+$B58)/OFFSET($I43,-$B58,0),OFFSET(W55,-$B58,-V$4+$B58)-SUM($I58:V58)))</f>
        <v>0</v>
      </c>
      <c r="X58" s="134">
        <f ca="1">IF(X$5&lt;=$D58,0,IF(SUM($D58,OFFSET($I43,-$B58,0))&gt;X$5,OFFSET(X55,-$B58,-W$4+$B58)/OFFSET($I43,-$B58,0),OFFSET(X55,-$B58,-W$4+$B58)-SUM($I58:W58)))</f>
        <v>0</v>
      </c>
      <c r="Y58" s="134">
        <f ca="1">IF(Y$5&lt;=$D58,0,IF(SUM($D58,OFFSET($I43,-$B58,0))&gt;Y$5,OFFSET(Y55,-$B58,-X$4+$B58)/OFFSET($I43,-$B58,0),OFFSET(Y55,-$B58,-X$4+$B58)-SUM($I58:X58)))</f>
        <v>0</v>
      </c>
      <c r="Z58" s="134">
        <f ca="1">IF(Z$5&lt;=$D58,0,IF(SUM($D58,OFFSET($I43,-$B58,0))&gt;Z$5,OFFSET(Z55,-$B58,-Y$4+$B58)/OFFSET($I43,-$B58,0),OFFSET(Z55,-$B58,-Y$4+$B58)-SUM($I58:Y58)))</f>
        <v>0</v>
      </c>
      <c r="AA58" s="134">
        <f ca="1">IF(AA$5&lt;=$D58,0,IF(SUM($D58,OFFSET($I43,-$B58,0))&gt;AA$5,OFFSET(AA55,-$B58,-Z$4+$B58)/OFFSET($I43,-$B58,0),OFFSET(AA55,-$B58,-Z$4+$B58)-SUM($I58:Z58)))</f>
        <v>0</v>
      </c>
      <c r="AB58" s="134">
        <f ca="1">IF(AB$5&lt;=$D58,0,IF(SUM($D58,OFFSET($I43,-$B58,0))&gt;AB$5,OFFSET(AB55,-$B58,-AA$4+$B58)/OFFSET($I43,-$B58,0),OFFSET(AB55,-$B58,-AA$4+$B58)-SUM($I58:AA58)))</f>
        <v>0</v>
      </c>
      <c r="AC58" s="134">
        <f ca="1">IF(AC$5&lt;=$D58,0,IF(SUM($D58,OFFSET($I43,-$B58,0))&gt;AC$5,OFFSET(AC55,-$B58,-AB$4+$B58)/OFFSET($I43,-$B58,0),OFFSET(AC55,-$B58,-AB$4+$B58)-SUM($I58:AB58)))</f>
        <v>0</v>
      </c>
      <c r="AD58" s="134">
        <f ca="1">IF(AD$5&lt;=$D58,0,IF(SUM($D58,OFFSET($I43,-$B58,0))&gt;AD$5,OFFSET(AD55,-$B58,-AC$4+$B58)/OFFSET($I43,-$B58,0),OFFSET(AD55,-$B58,-AC$4+$B58)-SUM($I58:AC58)))</f>
        <v>0</v>
      </c>
      <c r="AE58" s="134">
        <f ca="1">IF(AE$5&lt;=$D58,0,IF(SUM($D58,OFFSET($I43,-$B58,0))&gt;AE$5,OFFSET(AE55,-$B58,-AD$4+$B58)/OFFSET($I43,-$B58,0),OFFSET(AE55,-$B58,-AD$4+$B58)-SUM($I58:AD58)))</f>
        <v>0</v>
      </c>
      <c r="AF58" s="134">
        <f ca="1">IF(AF$5&lt;=$D58,0,IF(SUM($D58,OFFSET($I43,-$B58,0))&gt;AF$5,OFFSET(AF55,-$B58,-AE$4+$B58)/OFFSET($I43,-$B58,0),OFFSET(AF55,-$B58,-AE$4+$B58)-SUM($I58:AE58)))</f>
        <v>0</v>
      </c>
      <c r="AG58" s="134">
        <f ca="1">IF(AG$5&lt;=$D58,0,IF(SUM($D58,OFFSET($I43,-$B58,0))&gt;AG$5,OFFSET(AG55,-$B58,-AF$4+$B58)/OFFSET($I43,-$B58,0),OFFSET(AG55,-$B58,-AF$4+$B58)-SUM($I58:AF58)))</f>
        <v>0</v>
      </c>
      <c r="AH58" s="134">
        <f ca="1">IF(AH$5&lt;=$D58,0,IF(SUM($D58,OFFSET($I43,-$B58,0))&gt;AH$5,OFFSET(AH55,-$B58,-AG$4+$B58)/OFFSET($I43,-$B58,0),OFFSET(AH55,-$B58,-AG$4+$B58)-SUM($I58:AG58)))</f>
        <v>0</v>
      </c>
      <c r="AI58" s="134">
        <f ca="1">IF(AI$5&lt;=$D58,0,IF(SUM($D58,OFFSET($I43,-$B58,0))&gt;AI$5,OFFSET(AI55,-$B58,-AH$4+$B58)/OFFSET($I43,-$B58,0),OFFSET(AI55,-$B58,-AH$4+$B58)-SUM($I58:AH58)))</f>
        <v>0</v>
      </c>
      <c r="AJ58" s="134">
        <f ca="1">IF(AJ$5&lt;=$D58,0,IF(SUM($D58,OFFSET($I43,-$B58,0))&gt;AJ$5,OFFSET(AJ55,-$B58,-AI$4+$B58)/OFFSET($I43,-$B58,0),OFFSET(AJ55,-$B58,-AI$4+$B58)-SUM($I58:AI58)))</f>
        <v>0</v>
      </c>
      <c r="AK58" s="134">
        <f ca="1">IF(AK$5&lt;=$D58,0,IF(SUM($D58,OFFSET($I43,-$B58,0))&gt;AK$5,OFFSET(AK55,-$B58,-AJ$4+$B58)/OFFSET($I43,-$B58,0),OFFSET(AK55,-$B58,-AJ$4+$B58)-SUM($I58:AJ58)))</f>
        <v>0</v>
      </c>
      <c r="AL58" s="134">
        <f ca="1">IF(AL$5&lt;=$D58,0,IF(SUM($D58,OFFSET($I43,-$B58,0))&gt;AL$5,OFFSET(AL55,-$B58,-AK$4+$B58)/OFFSET($I43,-$B58,0),OFFSET(AL55,-$B58,-AK$4+$B58)-SUM($I58:AK58)))</f>
        <v>0</v>
      </c>
      <c r="AM58" s="134">
        <f ca="1">IF(AM$5&lt;=$D58,0,IF(SUM($D58,OFFSET($I43,-$B58,0))&gt;AM$5,OFFSET(AM55,-$B58,-AL$4+$B58)/OFFSET($I43,-$B58,0),OFFSET(AM55,-$B58,-AL$4+$B58)-SUM($I58:AL58)))</f>
        <v>0</v>
      </c>
      <c r="AN58" s="134">
        <f ca="1">IF(AN$5&lt;=$D58,0,IF(SUM($D58,OFFSET($I43,-$B58,0))&gt;AN$5,OFFSET(AN55,-$B58,-AM$4+$B58)/OFFSET($I43,-$B58,0),OFFSET(AN55,-$B58,-AM$4+$B58)-SUM($I58:AM58)))</f>
        <v>0</v>
      </c>
      <c r="AO58" s="134">
        <f ca="1">IF(AO$5&lt;=$D58,0,IF(SUM($D58,OFFSET($I43,-$B58,0))&gt;AO$5,OFFSET(AO55,-$B58,-AN$4+$B58)/OFFSET($I43,-$B58,0),OFFSET(AO55,-$B58,-AN$4+$B58)-SUM($I58:AN58)))</f>
        <v>0</v>
      </c>
      <c r="AP58" s="134">
        <f ca="1">IF(AP$5&lt;=$D58,0,IF(SUM($D58,OFFSET($I43,-$B58,0))&gt;AP$5,OFFSET(AP55,-$B58,-AO$4+$B58)/OFFSET($I43,-$B58,0),OFFSET(AP55,-$B58,-AO$4+$B58)-SUM($I58:AO58)))</f>
        <v>0</v>
      </c>
      <c r="AQ58" s="134">
        <f ca="1">IF(AQ$5&lt;=$D58,0,IF(SUM($D58,OFFSET($I43,-$B58,0))&gt;AQ$5,OFFSET(AQ55,-$B58,-AP$4+$B58)/OFFSET($I43,-$B58,0),OFFSET(AQ55,-$B58,-AP$4+$B58)-SUM($I58:AP58)))</f>
        <v>0</v>
      </c>
      <c r="AR58" s="134">
        <f ca="1">IF(AR$5&lt;=$D58,0,IF(SUM($D58,OFFSET($I43,-$B58,0))&gt;AR$5,OFFSET(AR55,-$B58,-AQ$4+$B58)/OFFSET($I43,-$B58,0),OFFSET(AR55,-$B58,-AQ$4+$B58)-SUM($I58:AQ58)))</f>
        <v>0</v>
      </c>
      <c r="AS58" s="134">
        <f ca="1">IF(AS$5&lt;=$D58,0,IF(SUM($D58,OFFSET($I43,-$B58,0))&gt;AS$5,OFFSET(AS55,-$B58,-AR$4+$B58)/OFFSET($I43,-$B58,0),OFFSET(AS55,-$B58,-AR$4+$B58)-SUM($I58:AR58)))</f>
        <v>0</v>
      </c>
      <c r="AT58" s="134">
        <f ca="1">IF(AT$5&lt;=$D58,0,IF(SUM($D58,OFFSET($I43,-$B58,0))&gt;AT$5,OFFSET(AT55,-$B58,-AS$4+$B58)/OFFSET($I43,-$B58,0),OFFSET(AT55,-$B58,-AS$4+$B58)-SUM($I58:AS58)))</f>
        <v>0</v>
      </c>
      <c r="AU58" s="134">
        <f ca="1">IF(AU$5&lt;=$D58,0,IF(SUM($D58,OFFSET($I43,-$B58,0))&gt;AU$5,OFFSET(AU55,-$B58,-AT$4+$B58)/OFFSET($I43,-$B58,0),OFFSET(AU55,-$B58,-AT$4+$B58)-SUM($I58:AT58)))</f>
        <v>0</v>
      </c>
      <c r="AV58" s="134">
        <f ca="1">IF(AV$5&lt;=$D58,0,IF(SUM($D58,OFFSET($I43,-$B58,0))&gt;AV$5,OFFSET(AV55,-$B58,-AU$4+$B58)/OFFSET($I43,-$B58,0),OFFSET(AV55,-$B58,-AU$4+$B58)-SUM($I58:AU58)))</f>
        <v>0</v>
      </c>
      <c r="AW58" s="134">
        <f ca="1">IF(AW$5&lt;=$D58,0,IF(SUM($D58,OFFSET($I43,-$B58,0))&gt;AW$5,OFFSET(AW55,-$B58,-AV$4+$B58)/OFFSET($I43,-$B58,0),OFFSET(AW55,-$B58,-AV$4+$B58)-SUM($I58:AV58)))</f>
        <v>0</v>
      </c>
      <c r="AX58" s="134">
        <f ca="1">IF(AX$5&lt;=$D58,0,IF(SUM($D58,OFFSET($I43,-$B58,0))&gt;AX$5,OFFSET(AX55,-$B58,-AW$4+$B58)/OFFSET($I43,-$B58,0),OFFSET(AX55,-$B58,-AW$4+$B58)-SUM($I58:AW58)))</f>
        <v>0</v>
      </c>
      <c r="AY58" s="134">
        <f ca="1">IF(AY$5&lt;=$D58,0,IF(SUM($D58,OFFSET($I43,-$B58,0))&gt;AY$5,OFFSET(AY55,-$B58,-AX$4+$B58)/OFFSET($I43,-$B58,0),OFFSET(AY55,-$B58,-AX$4+$B58)-SUM($I58:AX58)))</f>
        <v>0</v>
      </c>
      <c r="AZ58" s="134">
        <f ca="1">IF(AZ$5&lt;=$D58,0,IF(SUM($D58,OFFSET($I43,-$B58,0))&gt;AZ$5,OFFSET(AZ55,-$B58,-AY$4+$B58)/OFFSET($I43,-$B58,0),OFFSET(AZ55,-$B58,-AY$4+$B58)-SUM($I58:AY58)))</f>
        <v>0</v>
      </c>
      <c r="BA58" s="134">
        <f ca="1">IF(BA$5&lt;=$D58,0,IF(SUM($D58,OFFSET($I43,-$B58,0))&gt;BA$5,OFFSET(BA55,-$B58,-AZ$4+$B58)/OFFSET($I43,-$B58,0),OFFSET(BA55,-$B58,-AZ$4+$B58)-SUM($I58:AZ58)))</f>
        <v>0</v>
      </c>
      <c r="BB58" s="134">
        <f ca="1">IF(BB$5&lt;=$D58,0,IF(SUM($D58,OFFSET($I43,-$B58,0))&gt;BB$5,OFFSET(BB55,-$B58,-BA$4+$B58)/OFFSET($I43,-$B58,0),OFFSET(BB55,-$B58,-BA$4+$B58)-SUM($I58:BA58)))</f>
        <v>0</v>
      </c>
      <c r="BC58" s="134">
        <f ca="1">IF(BC$5&lt;=$D58,0,IF(SUM($D58,OFFSET($I43,-$B58,0))&gt;BC$5,OFFSET(BC55,-$B58,-BB$4+$B58)/OFFSET($I43,-$B58,0),OFFSET(BC55,-$B58,-BB$4+$B58)-SUM($I58:BB58)))</f>
        <v>0</v>
      </c>
      <c r="BD58" s="134">
        <f ca="1">IF(BD$5&lt;=$D58,0,IF(SUM($D58,OFFSET($I43,-$B58,0))&gt;BD$5,OFFSET(BD55,-$B58,-BC$4+$B58)/OFFSET($I43,-$B58,0),OFFSET(BD55,-$B58,-BC$4+$B58)-SUM($I58:BC58)))</f>
        <v>0</v>
      </c>
      <c r="BE58" s="134">
        <f ca="1">IF(BE$5&lt;=$D58,0,IF(SUM($D58,OFFSET($I43,-$B58,0))&gt;BE$5,OFFSET(BE55,-$B58,-BD$4+$B58)/OFFSET($I43,-$B58,0),OFFSET(BE55,-$B58,-BD$4+$B58)-SUM($I58:BD58)))</f>
        <v>0</v>
      </c>
      <c r="BF58" s="134">
        <f ca="1">IF(BF$5&lt;=$D58,0,IF(SUM($D58,OFFSET($I43,-$B58,0))&gt;BF$5,OFFSET(BF55,-$B58,-BE$4+$B58)/OFFSET($I43,-$B58,0),OFFSET(BF55,-$B58,-BE$4+$B58)-SUM($I58:BE58)))</f>
        <v>0</v>
      </c>
      <c r="BG58" s="134">
        <f ca="1">IF(BG$5&lt;=$D58,0,IF(SUM($D58,OFFSET($I43,-$B58,0))&gt;BG$5,OFFSET(BG55,-$B58,-BF$4+$B58)/OFFSET($I43,-$B58,0),OFFSET(BG55,-$B58,-BF$4+$B58)-SUM($I58:BF58)))</f>
        <v>0</v>
      </c>
      <c r="BH58" s="134">
        <f ca="1">IF(BH$5&lt;=$D58,0,IF(SUM($D58,OFFSET($I43,-$B58,0))&gt;BH$5,OFFSET(BH55,-$B58,-BG$4+$B58)/OFFSET($I43,-$B58,0),OFFSET(BH55,-$B58,-BG$4+$B58)-SUM($I58:BG58)))</f>
        <v>0</v>
      </c>
      <c r="BI58" s="134">
        <f ca="1">IF(BI$5&lt;=$D58,0,IF(SUM($D58,OFFSET($I43,-$B58,0))&gt;BI$5,OFFSET(BI55,-$B58,-BH$4+$B58)/OFFSET($I43,-$B58,0),OFFSET(BI55,-$B58,-BH$4+$B58)-SUM($I58:BH58)))</f>
        <v>0</v>
      </c>
      <c r="BJ58" s="134">
        <f ca="1">IF(BJ$5&lt;=$D58,0,IF(SUM($D58,OFFSET($I43,-$B58,0))&gt;BJ$5,OFFSET(BJ55,-$B58,-BI$4+$B58)/OFFSET($I43,-$B58,0),OFFSET(BJ55,-$B58,-BI$4+$B58)-SUM($I58:BI58)))</f>
        <v>0</v>
      </c>
      <c r="BK58" s="134">
        <f ca="1">IF(BK$5&lt;=$D58,0,IF(SUM($D58,OFFSET($I43,-$B58,0))&gt;BK$5,OFFSET(BK55,-$B58,-BJ$4+$B58)/OFFSET($I43,-$B58,0),OFFSET(BK55,-$B58,-BJ$4+$B58)-SUM($I58:BJ58)))</f>
        <v>0</v>
      </c>
      <c r="BL58" s="134">
        <f ca="1">IF(BL$5&lt;=$D58,0,IF(SUM($D58,OFFSET($I43,-$B58,0))&gt;BL$5,OFFSET(BL55,-$B58,-BK$4+$B58)/OFFSET($I43,-$B58,0),OFFSET(BL55,-$B58,-BK$4+$B58)-SUM($I58:BK58)))</f>
        <v>0</v>
      </c>
      <c r="BM58" s="134">
        <f ca="1">IF(BM$5&lt;=$D58,0,IF(SUM($D58,OFFSET($I43,-$B58,0))&gt;BM$5,OFFSET(BM55,-$B58,-BL$4+$B58)/OFFSET($I43,-$B58,0),OFFSET(BM55,-$B58,-BL$4+$B58)-SUM($I58:BL58)))</f>
        <v>0</v>
      </c>
      <c r="BN58" s="134">
        <f ca="1">IF(BN$5&lt;=$D58,0,IF(SUM($D58,OFFSET($I43,-$B58,0))&gt;BN$5,OFFSET(BN55,-$B58,-BM$4+$B58)/OFFSET($I43,-$B58,0),OFFSET(BN55,-$B58,-BM$4+$B58)-SUM($I58:BM58)))</f>
        <v>0</v>
      </c>
      <c r="BO58" s="134">
        <f ca="1">IF(BO$5&lt;=$D58,0,IF(SUM($D58,OFFSET($I43,-$B58,0))&gt;BO$5,OFFSET(BO55,-$B58,-BN$4+$B58)/OFFSET($I43,-$B58,0),OFFSET(BO55,-$B58,-BN$4+$B58)-SUM($I58:BN58)))</f>
        <v>0</v>
      </c>
      <c r="BP58" s="134">
        <f ca="1">IF(BP$5&lt;=$D58,0,IF(SUM($D58,OFFSET($I43,-$B58,0))&gt;BP$5,OFFSET(BP55,-$B58,-BO$4+$B58)/OFFSET($I43,-$B58,0),OFFSET(BP55,-$B58,-BO$4+$B58)-SUM($I58:BO58)))</f>
        <v>0</v>
      </c>
      <c r="BQ58" s="134">
        <f ca="1">IF(BQ$5&lt;=$D58,0,IF(SUM($D58,OFFSET($I43,-$B58,0))&gt;BQ$5,OFFSET(BQ55,-$B58,-BP$4+$B58)/OFFSET($I43,-$B58,0),OFFSET(BQ55,-$B58,-BP$4+$B58)-SUM($I58:BP58)))</f>
        <v>0</v>
      </c>
      <c r="BR58" s="133">
        <f ca="1">IF(BR$5&lt;=$D58,0,IF(SUM($D58,OFFSET($I43,-$B58,0))&gt;BR$5,OFFSET(BR55,-$B58,-BQ$4+$B58)/OFFSET($I43,-$B58,0),OFFSET(BR55,-$B58,-BQ$4+$B58)-SUM($I58:BQ58)))</f>
        <v>0</v>
      </c>
      <c r="BS58" s="133">
        <f ca="1">IF(BS$5&lt;=$D58,0,IF(SUM($D58,OFFSET($I43,-$B58,0))&gt;BS$5,OFFSET(BS55,-$B58,-BR$4+$B58)/OFFSET($I43,-$B58,0),OFFSET(BS55,-$B58,-BR$4+$B58)-SUM($I58:BR58)))</f>
        <v>0</v>
      </c>
      <c r="BT58" s="133">
        <f ca="1">IF(BT$5&lt;=$D58,0,IF(SUM($D58,OFFSET($I43,-$B58,0))&gt;BT$5,OFFSET(BT55,-$B58,-BS$4+$B58)/OFFSET($I43,-$B58,0),OFFSET(BT55,-$B58,-BS$4+$B58)-SUM($I58:BS58)))</f>
        <v>0</v>
      </c>
    </row>
    <row r="59" spans="2:72" ht="12.75" customHeight="1" outlineLevel="1" x14ac:dyDescent="0.2">
      <c r="B59" s="136">
        <v>25</v>
      </c>
      <c r="D59" s="135">
        <f t="shared" si="20"/>
        <v>2040</v>
      </c>
      <c r="E59" s="83" t="s">
        <v>16</v>
      </c>
      <c r="I59" s="35"/>
      <c r="J59" s="134">
        <f ca="1">IF(J$5&lt;=$D59,0,IF(SUM($D59,OFFSET($I44,-$B59,0))&gt;J$5,OFFSET(J56,-$B59,-I$4+$B59)/OFFSET($I44,-$B59,0),OFFSET(J56,-$B59,-I$4+$B59)-SUM($I59:I59)))</f>
        <v>0</v>
      </c>
      <c r="K59" s="134">
        <f ca="1">IF(K$5&lt;=$D59,0,IF(SUM($D59,OFFSET($I44,-$B59,0))&gt;K$5,OFFSET(K56,-$B59,-J$4+$B59)/OFFSET($I44,-$B59,0),OFFSET(K56,-$B59,-J$4+$B59)-SUM($I59:J59)))</f>
        <v>0</v>
      </c>
      <c r="L59" s="134">
        <f ca="1">IF(L$5&lt;=$D59,0,IF(SUM($D59,OFFSET($I44,-$B59,0))&gt;L$5,OFFSET(L56,-$B59,-K$4+$B59)/OFFSET($I44,-$B59,0),OFFSET(L56,-$B59,-K$4+$B59)-SUM($I59:K59)))</f>
        <v>0</v>
      </c>
      <c r="M59" s="134">
        <f ca="1">IF(M$5&lt;=$D59,0,IF(SUM($D59,OFFSET($I44,-$B59,0))&gt;M$5,OFFSET(M56,-$B59,-L$4+$B59)/OFFSET($I44,-$B59,0),OFFSET(M56,-$B59,-L$4+$B59)-SUM($I59:L59)))</f>
        <v>0</v>
      </c>
      <c r="N59" s="134">
        <f ca="1">IF(N$5&lt;=$D59,0,IF(SUM($D59,OFFSET($I44,-$B59,0))&gt;N$5,OFFSET(N56,-$B59,-M$4+$B59)/OFFSET($I44,-$B59,0),OFFSET(N56,-$B59,-M$4+$B59)-SUM($I59:M59)))</f>
        <v>0</v>
      </c>
      <c r="O59" s="134">
        <f ca="1">IF(O$5&lt;=$D59,0,IF(SUM($D59,OFFSET($I44,-$B59,0))&gt;O$5,OFFSET(O56,-$B59,-N$4+$B59)/OFFSET($I44,-$B59,0),OFFSET(O56,-$B59,-N$4+$B59)-SUM($I59:N59)))</f>
        <v>0</v>
      </c>
      <c r="P59" s="134">
        <f ca="1">IF(P$5&lt;=$D59,0,IF(SUM($D59,OFFSET($I44,-$B59,0))&gt;P$5,OFFSET(P56,-$B59,-O$4+$B59)/OFFSET($I44,-$B59,0),OFFSET(P56,-$B59,-O$4+$B59)-SUM($I59:O59)))</f>
        <v>0</v>
      </c>
      <c r="Q59" s="134">
        <f ca="1">IF(Q$5&lt;=$D59,0,IF(SUM($D59,OFFSET($I44,-$B59,0))&gt;Q$5,OFFSET(Q56,-$B59,-P$4+$B59)/OFFSET($I44,-$B59,0),OFFSET(Q56,-$B59,-P$4+$B59)-SUM($I59:P59)))</f>
        <v>0</v>
      </c>
      <c r="R59" s="134">
        <f ca="1">IF(R$5&lt;=$D59,0,IF(SUM($D59,OFFSET($I44,-$B59,0))&gt;R$5,OFFSET(R56,-$B59,-Q$4+$B59)/OFFSET($I44,-$B59,0),OFFSET(R56,-$B59,-Q$4+$B59)-SUM($I59:Q59)))</f>
        <v>0</v>
      </c>
      <c r="S59" s="134">
        <f ca="1">IF(S$5&lt;=$D59,0,IF(SUM($D59,OFFSET($I44,-$B59,0))&gt;S$5,OFFSET(S56,-$B59,-R$4+$B59)/OFFSET($I44,-$B59,0),OFFSET(S56,-$B59,-R$4+$B59)-SUM($I59:R59)))</f>
        <v>0</v>
      </c>
      <c r="T59" s="134">
        <f ca="1">IF(T$5&lt;=$D59,0,IF(SUM($D59,OFFSET($I44,-$B59,0))&gt;T$5,OFFSET(T56,-$B59,-S$4+$B59)/OFFSET($I44,-$B59,0),OFFSET(T56,-$B59,-S$4+$B59)-SUM($I59:S59)))</f>
        <v>0</v>
      </c>
      <c r="U59" s="134">
        <f ca="1">IF(U$5&lt;=$D59,0,IF(SUM($D59,OFFSET($I44,-$B59,0))&gt;U$5,OFFSET(U56,-$B59,-T$4+$B59)/OFFSET($I44,-$B59,0),OFFSET(U56,-$B59,-T$4+$B59)-SUM($I59:T59)))</f>
        <v>0</v>
      </c>
      <c r="V59" s="134">
        <f ca="1">IF(V$5&lt;=$D59,0,IF(SUM($D59,OFFSET($I44,-$B59,0))&gt;V$5,OFFSET(V56,-$B59,-U$4+$B59)/OFFSET($I44,-$B59,0),OFFSET(V56,-$B59,-U$4+$B59)-SUM($I59:U59)))</f>
        <v>0</v>
      </c>
      <c r="W59" s="134">
        <f ca="1">IF(W$5&lt;=$D59,0,IF(SUM($D59,OFFSET($I44,-$B59,0))&gt;W$5,OFFSET(W56,-$B59,-V$4+$B59)/OFFSET($I44,-$B59,0),OFFSET(W56,-$B59,-V$4+$B59)-SUM($I59:V59)))</f>
        <v>0</v>
      </c>
      <c r="X59" s="134">
        <f ca="1">IF(X$5&lt;=$D59,0,IF(SUM($D59,OFFSET($I44,-$B59,0))&gt;X$5,OFFSET(X56,-$B59,-W$4+$B59)/OFFSET($I44,-$B59,0),OFFSET(X56,-$B59,-W$4+$B59)-SUM($I59:W59)))</f>
        <v>0</v>
      </c>
      <c r="Y59" s="134">
        <f ca="1">IF(Y$5&lt;=$D59,0,IF(SUM($D59,OFFSET($I44,-$B59,0))&gt;Y$5,OFFSET(Y56,-$B59,-X$4+$B59)/OFFSET($I44,-$B59,0),OFFSET(Y56,-$B59,-X$4+$B59)-SUM($I59:X59)))</f>
        <v>0</v>
      </c>
      <c r="Z59" s="134">
        <f ca="1">IF(Z$5&lt;=$D59,0,IF(SUM($D59,OFFSET($I44,-$B59,0))&gt;Z$5,OFFSET(Z56,-$B59,-Y$4+$B59)/OFFSET($I44,-$B59,0),OFFSET(Z56,-$B59,-Y$4+$B59)-SUM($I59:Y59)))</f>
        <v>0</v>
      </c>
      <c r="AA59" s="134">
        <f ca="1">IF(AA$5&lt;=$D59,0,IF(SUM($D59,OFFSET($I44,-$B59,0))&gt;AA$5,OFFSET(AA56,-$B59,-Z$4+$B59)/OFFSET($I44,-$B59,0),OFFSET(AA56,-$B59,-Z$4+$B59)-SUM($I59:Z59)))</f>
        <v>0</v>
      </c>
      <c r="AB59" s="134">
        <f ca="1">IF(AB$5&lt;=$D59,0,IF(SUM($D59,OFFSET($I44,-$B59,0))&gt;AB$5,OFFSET(AB56,-$B59,-AA$4+$B59)/OFFSET($I44,-$B59,0),OFFSET(AB56,-$B59,-AA$4+$B59)-SUM($I59:AA59)))</f>
        <v>0</v>
      </c>
      <c r="AC59" s="134">
        <f ca="1">IF(AC$5&lt;=$D59,0,IF(SUM($D59,OFFSET($I44,-$B59,0))&gt;AC$5,OFFSET(AC56,-$B59,-AB$4+$B59)/OFFSET($I44,-$B59,0),OFFSET(AC56,-$B59,-AB$4+$B59)-SUM($I59:AB59)))</f>
        <v>0</v>
      </c>
      <c r="AD59" s="134">
        <f ca="1">IF(AD$5&lt;=$D59,0,IF(SUM($D59,OFFSET($I44,-$B59,0))&gt;AD$5,OFFSET(AD56,-$B59,-AC$4+$B59)/OFFSET($I44,-$B59,0),OFFSET(AD56,-$B59,-AC$4+$B59)-SUM($I59:AC59)))</f>
        <v>0</v>
      </c>
      <c r="AE59" s="134">
        <f ca="1">IF(AE$5&lt;=$D59,0,IF(SUM($D59,OFFSET($I44,-$B59,0))&gt;AE$5,OFFSET(AE56,-$B59,-AD$4+$B59)/OFFSET($I44,-$B59,0),OFFSET(AE56,-$B59,-AD$4+$B59)-SUM($I59:AD59)))</f>
        <v>0</v>
      </c>
      <c r="AF59" s="134">
        <f ca="1">IF(AF$5&lt;=$D59,0,IF(SUM($D59,OFFSET($I44,-$B59,0))&gt;AF$5,OFFSET(AF56,-$B59,-AE$4+$B59)/OFFSET($I44,-$B59,0),OFFSET(AF56,-$B59,-AE$4+$B59)-SUM($I59:AE59)))</f>
        <v>0</v>
      </c>
      <c r="AG59" s="134">
        <f ca="1">IF(AG$5&lt;=$D59,0,IF(SUM($D59,OFFSET($I44,-$B59,0))&gt;AG$5,OFFSET(AG56,-$B59,-AF$4+$B59)/OFFSET($I44,-$B59,0),OFFSET(AG56,-$B59,-AF$4+$B59)-SUM($I59:AF59)))</f>
        <v>0</v>
      </c>
      <c r="AH59" s="134">
        <f ca="1">IF(AH$5&lt;=$D59,0,IF(SUM($D59,OFFSET($I44,-$B59,0))&gt;AH$5,OFFSET(AH56,-$B59,-AG$4+$B59)/OFFSET($I44,-$B59,0),OFFSET(AH56,-$B59,-AG$4+$B59)-SUM($I59:AG59)))</f>
        <v>0</v>
      </c>
      <c r="AI59" s="134">
        <f ca="1">IF(AI$5&lt;=$D59,0,IF(SUM($D59,OFFSET($I44,-$B59,0))&gt;AI$5,OFFSET(AI56,-$B59,-AH$4+$B59)/OFFSET($I44,-$B59,0),OFFSET(AI56,-$B59,-AH$4+$B59)-SUM($I59:AH59)))</f>
        <v>0</v>
      </c>
      <c r="AJ59" s="134">
        <f ca="1">IF(AJ$5&lt;=$D59,0,IF(SUM($D59,OFFSET($I44,-$B59,0))&gt;AJ$5,OFFSET(AJ56,-$B59,-AI$4+$B59)/OFFSET($I44,-$B59,0),OFFSET(AJ56,-$B59,-AI$4+$B59)-SUM($I59:AI59)))</f>
        <v>0</v>
      </c>
      <c r="AK59" s="134">
        <f ca="1">IF(AK$5&lt;=$D59,0,IF(SUM($D59,OFFSET($I44,-$B59,0))&gt;AK$5,OFFSET(AK56,-$B59,-AJ$4+$B59)/OFFSET($I44,-$B59,0),OFFSET(AK56,-$B59,-AJ$4+$B59)-SUM($I59:AJ59)))</f>
        <v>0</v>
      </c>
      <c r="AL59" s="134">
        <f ca="1">IF(AL$5&lt;=$D59,0,IF(SUM($D59,OFFSET($I44,-$B59,0))&gt;AL$5,OFFSET(AL56,-$B59,-AK$4+$B59)/OFFSET($I44,-$B59,0),OFFSET(AL56,-$B59,-AK$4+$B59)-SUM($I59:AK59)))</f>
        <v>0</v>
      </c>
      <c r="AM59" s="134">
        <f ca="1">IF(AM$5&lt;=$D59,0,IF(SUM($D59,OFFSET($I44,-$B59,0))&gt;AM$5,OFFSET(AM56,-$B59,-AL$4+$B59)/OFFSET($I44,-$B59,0),OFFSET(AM56,-$B59,-AL$4+$B59)-SUM($I59:AL59)))</f>
        <v>0</v>
      </c>
      <c r="AN59" s="134">
        <f ca="1">IF(AN$5&lt;=$D59,0,IF(SUM($D59,OFFSET($I44,-$B59,0))&gt;AN$5,OFFSET(AN56,-$B59,-AM$4+$B59)/OFFSET($I44,-$B59,0),OFFSET(AN56,-$B59,-AM$4+$B59)-SUM($I59:AM59)))</f>
        <v>0</v>
      </c>
      <c r="AO59" s="134">
        <f ca="1">IF(AO$5&lt;=$D59,0,IF(SUM($D59,OFFSET($I44,-$B59,0))&gt;AO$5,OFFSET(AO56,-$B59,-AN$4+$B59)/OFFSET($I44,-$B59,0),OFFSET(AO56,-$B59,-AN$4+$B59)-SUM($I59:AN59)))</f>
        <v>0</v>
      </c>
      <c r="AP59" s="134">
        <f ca="1">IF(AP$5&lt;=$D59,0,IF(SUM($D59,OFFSET($I44,-$B59,0))&gt;AP$5,OFFSET(AP56,-$B59,-AO$4+$B59)/OFFSET($I44,-$B59,0),OFFSET(AP56,-$B59,-AO$4+$B59)-SUM($I59:AO59)))</f>
        <v>0</v>
      </c>
      <c r="AQ59" s="134">
        <f ca="1">IF(AQ$5&lt;=$D59,0,IF(SUM($D59,OFFSET($I44,-$B59,0))&gt;AQ$5,OFFSET(AQ56,-$B59,-AP$4+$B59)/OFFSET($I44,-$B59,0),OFFSET(AQ56,-$B59,-AP$4+$B59)-SUM($I59:AP59)))</f>
        <v>0</v>
      </c>
      <c r="AR59" s="134">
        <f ca="1">IF(AR$5&lt;=$D59,0,IF(SUM($D59,OFFSET($I44,-$B59,0))&gt;AR$5,OFFSET(AR56,-$B59,-AQ$4+$B59)/OFFSET($I44,-$B59,0),OFFSET(AR56,-$B59,-AQ$4+$B59)-SUM($I59:AQ59)))</f>
        <v>0</v>
      </c>
      <c r="AS59" s="134">
        <f ca="1">IF(AS$5&lt;=$D59,0,IF(SUM($D59,OFFSET($I44,-$B59,0))&gt;AS$5,OFFSET(AS56,-$B59,-AR$4+$B59)/OFFSET($I44,-$B59,0),OFFSET(AS56,-$B59,-AR$4+$B59)-SUM($I59:AR59)))</f>
        <v>0</v>
      </c>
      <c r="AT59" s="134">
        <f ca="1">IF(AT$5&lt;=$D59,0,IF(SUM($D59,OFFSET($I44,-$B59,0))&gt;AT$5,OFFSET(AT56,-$B59,-AS$4+$B59)/OFFSET($I44,-$B59,0),OFFSET(AT56,-$B59,-AS$4+$B59)-SUM($I59:AS59)))</f>
        <v>0</v>
      </c>
      <c r="AU59" s="134">
        <f ca="1">IF(AU$5&lt;=$D59,0,IF(SUM($D59,OFFSET($I44,-$B59,0))&gt;AU$5,OFFSET(AU56,-$B59,-AT$4+$B59)/OFFSET($I44,-$B59,0),OFFSET(AU56,-$B59,-AT$4+$B59)-SUM($I59:AT59)))</f>
        <v>0</v>
      </c>
      <c r="AV59" s="134">
        <f ca="1">IF(AV$5&lt;=$D59,0,IF(SUM($D59,OFFSET($I44,-$B59,0))&gt;AV$5,OFFSET(AV56,-$B59,-AU$4+$B59)/OFFSET($I44,-$B59,0),OFFSET(AV56,-$B59,-AU$4+$B59)-SUM($I59:AU59)))</f>
        <v>0</v>
      </c>
      <c r="AW59" s="134">
        <f ca="1">IF(AW$5&lt;=$D59,0,IF(SUM($D59,OFFSET($I44,-$B59,0))&gt;AW$5,OFFSET(AW56,-$B59,-AV$4+$B59)/OFFSET($I44,-$B59,0),OFFSET(AW56,-$B59,-AV$4+$B59)-SUM($I59:AV59)))</f>
        <v>0</v>
      </c>
      <c r="AX59" s="134">
        <f ca="1">IF(AX$5&lt;=$D59,0,IF(SUM($D59,OFFSET($I44,-$B59,0))&gt;AX$5,OFFSET(AX56,-$B59,-AW$4+$B59)/OFFSET($I44,-$B59,0),OFFSET(AX56,-$B59,-AW$4+$B59)-SUM($I59:AW59)))</f>
        <v>0</v>
      </c>
      <c r="AY59" s="134">
        <f ca="1">IF(AY$5&lt;=$D59,0,IF(SUM($D59,OFFSET($I44,-$B59,0))&gt;AY$5,OFFSET(AY56,-$B59,-AX$4+$B59)/OFFSET($I44,-$B59,0),OFFSET(AY56,-$B59,-AX$4+$B59)-SUM($I59:AX59)))</f>
        <v>0</v>
      </c>
      <c r="AZ59" s="134">
        <f ca="1">IF(AZ$5&lt;=$D59,0,IF(SUM($D59,OFFSET($I44,-$B59,0))&gt;AZ$5,OFFSET(AZ56,-$B59,-AY$4+$B59)/OFFSET($I44,-$B59,0),OFFSET(AZ56,-$B59,-AY$4+$B59)-SUM($I59:AY59)))</f>
        <v>0</v>
      </c>
      <c r="BA59" s="134">
        <f ca="1">IF(BA$5&lt;=$D59,0,IF(SUM($D59,OFFSET($I44,-$B59,0))&gt;BA$5,OFFSET(BA56,-$B59,-AZ$4+$B59)/OFFSET($I44,-$B59,0),OFFSET(BA56,-$B59,-AZ$4+$B59)-SUM($I59:AZ59)))</f>
        <v>0</v>
      </c>
      <c r="BB59" s="134">
        <f ca="1">IF(BB$5&lt;=$D59,0,IF(SUM($D59,OFFSET($I44,-$B59,0))&gt;BB$5,OFFSET(BB56,-$B59,-BA$4+$B59)/OFFSET($I44,-$B59,0),OFFSET(BB56,-$B59,-BA$4+$B59)-SUM($I59:BA59)))</f>
        <v>0</v>
      </c>
      <c r="BC59" s="134">
        <f ca="1">IF(BC$5&lt;=$D59,0,IF(SUM($D59,OFFSET($I44,-$B59,0))&gt;BC$5,OFFSET(BC56,-$B59,-BB$4+$B59)/OFFSET($I44,-$B59,0),OFFSET(BC56,-$B59,-BB$4+$B59)-SUM($I59:BB59)))</f>
        <v>0</v>
      </c>
      <c r="BD59" s="134">
        <f ca="1">IF(BD$5&lt;=$D59,0,IF(SUM($D59,OFFSET($I44,-$B59,0))&gt;BD$5,OFFSET(BD56,-$B59,-BC$4+$B59)/OFFSET($I44,-$B59,0),OFFSET(BD56,-$B59,-BC$4+$B59)-SUM($I59:BC59)))</f>
        <v>0</v>
      </c>
      <c r="BE59" s="134">
        <f ca="1">IF(BE$5&lt;=$D59,0,IF(SUM($D59,OFFSET($I44,-$B59,0))&gt;BE$5,OFFSET(BE56,-$B59,-BD$4+$B59)/OFFSET($I44,-$B59,0),OFFSET(BE56,-$B59,-BD$4+$B59)-SUM($I59:BD59)))</f>
        <v>0</v>
      </c>
      <c r="BF59" s="134">
        <f ca="1">IF(BF$5&lt;=$D59,0,IF(SUM($D59,OFFSET($I44,-$B59,0))&gt;BF$5,OFFSET(BF56,-$B59,-BE$4+$B59)/OFFSET($I44,-$B59,0),OFFSET(BF56,-$B59,-BE$4+$B59)-SUM($I59:BE59)))</f>
        <v>0</v>
      </c>
      <c r="BG59" s="134">
        <f ca="1">IF(BG$5&lt;=$D59,0,IF(SUM($D59,OFFSET($I44,-$B59,0))&gt;BG$5,OFFSET(BG56,-$B59,-BF$4+$B59)/OFFSET($I44,-$B59,0),OFFSET(BG56,-$B59,-BF$4+$B59)-SUM($I59:BF59)))</f>
        <v>0</v>
      </c>
      <c r="BH59" s="134">
        <f ca="1">IF(BH$5&lt;=$D59,0,IF(SUM($D59,OFFSET($I44,-$B59,0))&gt;BH$5,OFFSET(BH56,-$B59,-BG$4+$B59)/OFFSET($I44,-$B59,0),OFFSET(BH56,-$B59,-BG$4+$B59)-SUM($I59:BG59)))</f>
        <v>0</v>
      </c>
      <c r="BI59" s="134">
        <f ca="1">IF(BI$5&lt;=$D59,0,IF(SUM($D59,OFFSET($I44,-$B59,0))&gt;BI$5,OFFSET(BI56,-$B59,-BH$4+$B59)/OFFSET($I44,-$B59,0),OFFSET(BI56,-$B59,-BH$4+$B59)-SUM($I59:BH59)))</f>
        <v>0</v>
      </c>
      <c r="BJ59" s="134">
        <f ca="1">IF(BJ$5&lt;=$D59,0,IF(SUM($D59,OFFSET($I44,-$B59,0))&gt;BJ$5,OFFSET(BJ56,-$B59,-BI$4+$B59)/OFFSET($I44,-$B59,0),OFFSET(BJ56,-$B59,-BI$4+$B59)-SUM($I59:BI59)))</f>
        <v>0</v>
      </c>
      <c r="BK59" s="134">
        <f ca="1">IF(BK$5&lt;=$D59,0,IF(SUM($D59,OFFSET($I44,-$B59,0))&gt;BK$5,OFFSET(BK56,-$B59,-BJ$4+$B59)/OFFSET($I44,-$B59,0),OFFSET(BK56,-$B59,-BJ$4+$B59)-SUM($I59:BJ59)))</f>
        <v>0</v>
      </c>
      <c r="BL59" s="134">
        <f ca="1">IF(BL$5&lt;=$D59,0,IF(SUM($D59,OFFSET($I44,-$B59,0))&gt;BL$5,OFFSET(BL56,-$B59,-BK$4+$B59)/OFFSET($I44,-$B59,0),OFFSET(BL56,-$B59,-BK$4+$B59)-SUM($I59:BK59)))</f>
        <v>0</v>
      </c>
      <c r="BM59" s="134">
        <f ca="1">IF(BM$5&lt;=$D59,0,IF(SUM($D59,OFFSET($I44,-$B59,0))&gt;BM$5,OFFSET(BM56,-$B59,-BL$4+$B59)/OFFSET($I44,-$B59,0),OFFSET(BM56,-$B59,-BL$4+$B59)-SUM($I59:BL59)))</f>
        <v>0</v>
      </c>
      <c r="BN59" s="134">
        <f ca="1">IF(BN$5&lt;=$D59,0,IF(SUM($D59,OFFSET($I44,-$B59,0))&gt;BN$5,OFFSET(BN56,-$B59,-BM$4+$B59)/OFFSET($I44,-$B59,0),OFFSET(BN56,-$B59,-BM$4+$B59)-SUM($I59:BM59)))</f>
        <v>0</v>
      </c>
      <c r="BO59" s="134">
        <f ca="1">IF(BO$5&lt;=$D59,0,IF(SUM($D59,OFFSET($I44,-$B59,0))&gt;BO$5,OFFSET(BO56,-$B59,-BN$4+$B59)/OFFSET($I44,-$B59,0),OFFSET(BO56,-$B59,-BN$4+$B59)-SUM($I59:BN59)))</f>
        <v>0</v>
      </c>
      <c r="BP59" s="134">
        <f ca="1">IF(BP$5&lt;=$D59,0,IF(SUM($D59,OFFSET($I44,-$B59,0))&gt;BP$5,OFFSET(BP56,-$B59,-BO$4+$B59)/OFFSET($I44,-$B59,0),OFFSET(BP56,-$B59,-BO$4+$B59)-SUM($I59:BO59)))</f>
        <v>0</v>
      </c>
      <c r="BQ59" s="134">
        <f ca="1">IF(BQ$5&lt;=$D59,0,IF(SUM($D59,OFFSET($I44,-$B59,0))&gt;BQ$5,OFFSET(BQ56,-$B59,-BP$4+$B59)/OFFSET($I44,-$B59,0),OFFSET(BQ56,-$B59,-BP$4+$B59)-SUM($I59:BP59)))</f>
        <v>0</v>
      </c>
      <c r="BR59" s="133">
        <f ca="1">IF(BR$5&lt;=$D59,0,IF(SUM($D59,OFFSET($I44,-$B59,0))&gt;BR$5,OFFSET(BR56,-$B59,-BQ$4+$B59)/OFFSET($I44,-$B59,0),OFFSET(BR56,-$B59,-BQ$4+$B59)-SUM($I59:BQ59)))</f>
        <v>0</v>
      </c>
      <c r="BS59" s="133">
        <f ca="1">IF(BS$5&lt;=$D59,0,IF(SUM($D59,OFFSET($I44,-$B59,0))&gt;BS$5,OFFSET(BS56,-$B59,-BR$4+$B59)/OFFSET($I44,-$B59,0),OFFSET(BS56,-$B59,-BR$4+$B59)-SUM($I59:BR59)))</f>
        <v>0</v>
      </c>
      <c r="BT59" s="133">
        <f ca="1">IF(BT$5&lt;=$D59,0,IF(SUM($D59,OFFSET($I44,-$B59,0))&gt;BT$5,OFFSET(BT56,-$B59,-BS$4+$B59)/OFFSET($I44,-$B59,0),OFFSET(BT56,-$B59,-BS$4+$B59)-SUM($I59:BS59)))</f>
        <v>0</v>
      </c>
    </row>
    <row r="60" spans="2:72" ht="12.75" customHeight="1" outlineLevel="1" x14ac:dyDescent="0.2">
      <c r="B60" s="136">
        <v>26</v>
      </c>
      <c r="D60" s="135">
        <f t="shared" si="20"/>
        <v>2041</v>
      </c>
      <c r="E60" s="83" t="s">
        <v>16</v>
      </c>
      <c r="I60" s="35"/>
      <c r="J60" s="134">
        <f ca="1">IF(J$5&lt;=$D60,0,IF(SUM($D60,OFFSET($I45,-$B60,0))&gt;J$5,OFFSET(J57,-$B60,-I$4+$B60)/OFFSET($I45,-$B60,0),OFFSET(J57,-$B60,-I$4+$B60)-SUM($I60:I60)))</f>
        <v>0</v>
      </c>
      <c r="K60" s="134">
        <f ca="1">IF(K$5&lt;=$D60,0,IF(SUM($D60,OFFSET($I45,-$B60,0))&gt;K$5,OFFSET(K57,-$B60,-J$4+$B60)/OFFSET($I45,-$B60,0),OFFSET(K57,-$B60,-J$4+$B60)-SUM($I60:J60)))</f>
        <v>0</v>
      </c>
      <c r="L60" s="134">
        <f ca="1">IF(L$5&lt;=$D60,0,IF(SUM($D60,OFFSET($I45,-$B60,0))&gt;L$5,OFFSET(L57,-$B60,-K$4+$B60)/OFFSET($I45,-$B60,0),OFFSET(L57,-$B60,-K$4+$B60)-SUM($I60:K60)))</f>
        <v>0</v>
      </c>
      <c r="M60" s="134">
        <f ca="1">IF(M$5&lt;=$D60,0,IF(SUM($D60,OFFSET($I45,-$B60,0))&gt;M$5,OFFSET(M57,-$B60,-L$4+$B60)/OFFSET($I45,-$B60,0),OFFSET(M57,-$B60,-L$4+$B60)-SUM($I60:L60)))</f>
        <v>0</v>
      </c>
      <c r="N60" s="134">
        <f ca="1">IF(N$5&lt;=$D60,0,IF(SUM($D60,OFFSET($I45,-$B60,0))&gt;N$5,OFFSET(N57,-$B60,-M$4+$B60)/OFFSET($I45,-$B60,0),OFFSET(N57,-$B60,-M$4+$B60)-SUM($I60:M60)))</f>
        <v>0</v>
      </c>
      <c r="O60" s="134">
        <f ca="1">IF(O$5&lt;=$D60,0,IF(SUM($D60,OFFSET($I45,-$B60,0))&gt;O$5,OFFSET(O57,-$B60,-N$4+$B60)/OFFSET($I45,-$B60,0),OFFSET(O57,-$B60,-N$4+$B60)-SUM($I60:N60)))</f>
        <v>0</v>
      </c>
      <c r="P60" s="134">
        <f ca="1">IF(P$5&lt;=$D60,0,IF(SUM($D60,OFFSET($I45,-$B60,0))&gt;P$5,OFFSET(P57,-$B60,-O$4+$B60)/OFFSET($I45,-$B60,0),OFFSET(P57,-$B60,-O$4+$B60)-SUM($I60:O60)))</f>
        <v>0</v>
      </c>
      <c r="Q60" s="134">
        <f ca="1">IF(Q$5&lt;=$D60,0,IF(SUM($D60,OFFSET($I45,-$B60,0))&gt;Q$5,OFFSET(Q57,-$B60,-P$4+$B60)/OFFSET($I45,-$B60,0),OFFSET(Q57,-$B60,-P$4+$B60)-SUM($I60:P60)))</f>
        <v>0</v>
      </c>
      <c r="R60" s="134">
        <f ca="1">IF(R$5&lt;=$D60,0,IF(SUM($D60,OFFSET($I45,-$B60,0))&gt;R$5,OFFSET(R57,-$B60,-Q$4+$B60)/OFFSET($I45,-$B60,0),OFFSET(R57,-$B60,-Q$4+$B60)-SUM($I60:Q60)))</f>
        <v>0</v>
      </c>
      <c r="S60" s="134">
        <f ca="1">IF(S$5&lt;=$D60,0,IF(SUM($D60,OFFSET($I45,-$B60,0))&gt;S$5,OFFSET(S57,-$B60,-R$4+$B60)/OFFSET($I45,-$B60,0),OFFSET(S57,-$B60,-R$4+$B60)-SUM($I60:R60)))</f>
        <v>0</v>
      </c>
      <c r="T60" s="134">
        <f ca="1">IF(T$5&lt;=$D60,0,IF(SUM($D60,OFFSET($I45,-$B60,0))&gt;T$5,OFFSET(T57,-$B60,-S$4+$B60)/OFFSET($I45,-$B60,0),OFFSET(T57,-$B60,-S$4+$B60)-SUM($I60:S60)))</f>
        <v>0</v>
      </c>
      <c r="U60" s="134">
        <f ca="1">IF(U$5&lt;=$D60,0,IF(SUM($D60,OFFSET($I45,-$B60,0))&gt;U$5,OFFSET(U57,-$B60,-T$4+$B60)/OFFSET($I45,-$B60,0),OFFSET(U57,-$B60,-T$4+$B60)-SUM($I60:T60)))</f>
        <v>0</v>
      </c>
      <c r="V60" s="134">
        <f ca="1">IF(V$5&lt;=$D60,0,IF(SUM($D60,OFFSET($I45,-$B60,0))&gt;V$5,OFFSET(V57,-$B60,-U$4+$B60)/OFFSET($I45,-$B60,0),OFFSET(V57,-$B60,-U$4+$B60)-SUM($I60:U60)))</f>
        <v>0</v>
      </c>
      <c r="W60" s="134">
        <f ca="1">IF(W$5&lt;=$D60,0,IF(SUM($D60,OFFSET($I45,-$B60,0))&gt;W$5,OFFSET(W57,-$B60,-V$4+$B60)/OFFSET($I45,-$B60,0),OFFSET(W57,-$B60,-V$4+$B60)-SUM($I60:V60)))</f>
        <v>0</v>
      </c>
      <c r="X60" s="134">
        <f ca="1">IF(X$5&lt;=$D60,0,IF(SUM($D60,OFFSET($I45,-$B60,0))&gt;X$5,OFFSET(X57,-$B60,-W$4+$B60)/OFFSET($I45,-$B60,0),OFFSET(X57,-$B60,-W$4+$B60)-SUM($I60:W60)))</f>
        <v>0</v>
      </c>
      <c r="Y60" s="134">
        <f ca="1">IF(Y$5&lt;=$D60,0,IF(SUM($D60,OFFSET($I45,-$B60,0))&gt;Y$5,OFFSET(Y57,-$B60,-X$4+$B60)/OFFSET($I45,-$B60,0),OFFSET(Y57,-$B60,-X$4+$B60)-SUM($I60:X60)))</f>
        <v>0</v>
      </c>
      <c r="Z60" s="134">
        <f ca="1">IF(Z$5&lt;=$D60,0,IF(SUM($D60,OFFSET($I45,-$B60,0))&gt;Z$5,OFFSET(Z57,-$B60,-Y$4+$B60)/OFFSET($I45,-$B60,0),OFFSET(Z57,-$B60,-Y$4+$B60)-SUM($I60:Y60)))</f>
        <v>0</v>
      </c>
      <c r="AA60" s="134">
        <f ca="1">IF(AA$5&lt;=$D60,0,IF(SUM($D60,OFFSET($I45,-$B60,0))&gt;AA$5,OFFSET(AA57,-$B60,-Z$4+$B60)/OFFSET($I45,-$B60,0),OFFSET(AA57,-$B60,-Z$4+$B60)-SUM($I60:Z60)))</f>
        <v>0</v>
      </c>
      <c r="AB60" s="134">
        <f ca="1">IF(AB$5&lt;=$D60,0,IF(SUM($D60,OFFSET($I45,-$B60,0))&gt;AB$5,OFFSET(AB57,-$B60,-AA$4+$B60)/OFFSET($I45,-$B60,0),OFFSET(AB57,-$B60,-AA$4+$B60)-SUM($I60:AA60)))</f>
        <v>0</v>
      </c>
      <c r="AC60" s="134">
        <f ca="1">IF(AC$5&lt;=$D60,0,IF(SUM($D60,OFFSET($I45,-$B60,0))&gt;AC$5,OFFSET(AC57,-$B60,-AB$4+$B60)/OFFSET($I45,-$B60,0),OFFSET(AC57,-$B60,-AB$4+$B60)-SUM($I60:AB60)))</f>
        <v>0</v>
      </c>
      <c r="AD60" s="134">
        <f ca="1">IF(AD$5&lt;=$D60,0,IF(SUM($D60,OFFSET($I45,-$B60,0))&gt;AD$5,OFFSET(AD57,-$B60,-AC$4+$B60)/OFFSET($I45,-$B60,0),OFFSET(AD57,-$B60,-AC$4+$B60)-SUM($I60:AC60)))</f>
        <v>0</v>
      </c>
      <c r="AE60" s="134">
        <f ca="1">IF(AE$5&lt;=$D60,0,IF(SUM($D60,OFFSET($I45,-$B60,0))&gt;AE$5,OFFSET(AE57,-$B60,-AD$4+$B60)/OFFSET($I45,-$B60,0),OFFSET(AE57,-$B60,-AD$4+$B60)-SUM($I60:AD60)))</f>
        <v>0</v>
      </c>
      <c r="AF60" s="134">
        <f ca="1">IF(AF$5&lt;=$D60,0,IF(SUM($D60,OFFSET($I45,-$B60,0))&gt;AF$5,OFFSET(AF57,-$B60,-AE$4+$B60)/OFFSET($I45,-$B60,0),OFFSET(AF57,-$B60,-AE$4+$B60)-SUM($I60:AE60)))</f>
        <v>0</v>
      </c>
      <c r="AG60" s="134">
        <f ca="1">IF(AG$5&lt;=$D60,0,IF(SUM($D60,OFFSET($I45,-$B60,0))&gt;AG$5,OFFSET(AG57,-$B60,-AF$4+$B60)/OFFSET($I45,-$B60,0),OFFSET(AG57,-$B60,-AF$4+$B60)-SUM($I60:AF60)))</f>
        <v>0</v>
      </c>
      <c r="AH60" s="134">
        <f ca="1">IF(AH$5&lt;=$D60,0,IF(SUM($D60,OFFSET($I45,-$B60,0))&gt;AH$5,OFFSET(AH57,-$B60,-AG$4+$B60)/OFFSET($I45,-$B60,0),OFFSET(AH57,-$B60,-AG$4+$B60)-SUM($I60:AG60)))</f>
        <v>0</v>
      </c>
      <c r="AI60" s="134">
        <f ca="1">IF(AI$5&lt;=$D60,0,IF(SUM($D60,OFFSET($I45,-$B60,0))&gt;AI$5,OFFSET(AI57,-$B60,-AH$4+$B60)/OFFSET($I45,-$B60,0),OFFSET(AI57,-$B60,-AH$4+$B60)-SUM($I60:AH60)))</f>
        <v>0</v>
      </c>
      <c r="AJ60" s="134">
        <f ca="1">IF(AJ$5&lt;=$D60,0,IF(SUM($D60,OFFSET($I45,-$B60,0))&gt;AJ$5,OFFSET(AJ57,-$B60,-AI$4+$B60)/OFFSET($I45,-$B60,0),OFFSET(AJ57,-$B60,-AI$4+$B60)-SUM($I60:AI60)))</f>
        <v>0</v>
      </c>
      <c r="AK60" s="134">
        <f ca="1">IF(AK$5&lt;=$D60,0,IF(SUM($D60,OFFSET($I45,-$B60,0))&gt;AK$5,OFFSET(AK57,-$B60,-AJ$4+$B60)/OFFSET($I45,-$B60,0),OFFSET(AK57,-$B60,-AJ$4+$B60)-SUM($I60:AJ60)))</f>
        <v>0</v>
      </c>
      <c r="AL60" s="134">
        <f ca="1">IF(AL$5&lt;=$D60,0,IF(SUM($D60,OFFSET($I45,-$B60,0))&gt;AL$5,OFFSET(AL57,-$B60,-AK$4+$B60)/OFFSET($I45,-$B60,0),OFFSET(AL57,-$B60,-AK$4+$B60)-SUM($I60:AK60)))</f>
        <v>0</v>
      </c>
      <c r="AM60" s="134">
        <f ca="1">IF(AM$5&lt;=$D60,0,IF(SUM($D60,OFFSET($I45,-$B60,0))&gt;AM$5,OFFSET(AM57,-$B60,-AL$4+$B60)/OFFSET($I45,-$B60,0),OFFSET(AM57,-$B60,-AL$4+$B60)-SUM($I60:AL60)))</f>
        <v>0</v>
      </c>
      <c r="AN60" s="134">
        <f ca="1">IF(AN$5&lt;=$D60,0,IF(SUM($D60,OFFSET($I45,-$B60,0))&gt;AN$5,OFFSET(AN57,-$B60,-AM$4+$B60)/OFFSET($I45,-$B60,0),OFFSET(AN57,-$B60,-AM$4+$B60)-SUM($I60:AM60)))</f>
        <v>0</v>
      </c>
      <c r="AO60" s="134">
        <f ca="1">IF(AO$5&lt;=$D60,0,IF(SUM($D60,OFFSET($I45,-$B60,0))&gt;AO$5,OFFSET(AO57,-$B60,-AN$4+$B60)/OFFSET($I45,-$B60,0),OFFSET(AO57,-$B60,-AN$4+$B60)-SUM($I60:AN60)))</f>
        <v>0</v>
      </c>
      <c r="AP60" s="134">
        <f ca="1">IF(AP$5&lt;=$D60,0,IF(SUM($D60,OFFSET($I45,-$B60,0))&gt;AP$5,OFFSET(AP57,-$B60,-AO$4+$B60)/OFFSET($I45,-$B60,0),OFFSET(AP57,-$B60,-AO$4+$B60)-SUM($I60:AO60)))</f>
        <v>0</v>
      </c>
      <c r="AQ60" s="134">
        <f ca="1">IF(AQ$5&lt;=$D60,0,IF(SUM($D60,OFFSET($I45,-$B60,0))&gt;AQ$5,OFFSET(AQ57,-$B60,-AP$4+$B60)/OFFSET($I45,-$B60,0),OFFSET(AQ57,-$B60,-AP$4+$B60)-SUM($I60:AP60)))</f>
        <v>0</v>
      </c>
      <c r="AR60" s="134">
        <f ca="1">IF(AR$5&lt;=$D60,0,IF(SUM($D60,OFFSET($I45,-$B60,0))&gt;AR$5,OFFSET(AR57,-$B60,-AQ$4+$B60)/OFFSET($I45,-$B60,0),OFFSET(AR57,-$B60,-AQ$4+$B60)-SUM($I60:AQ60)))</f>
        <v>0</v>
      </c>
      <c r="AS60" s="134">
        <f ca="1">IF(AS$5&lt;=$D60,0,IF(SUM($D60,OFFSET($I45,-$B60,0))&gt;AS$5,OFFSET(AS57,-$B60,-AR$4+$B60)/OFFSET($I45,-$B60,0),OFFSET(AS57,-$B60,-AR$4+$B60)-SUM($I60:AR60)))</f>
        <v>0</v>
      </c>
      <c r="AT60" s="134">
        <f ca="1">IF(AT$5&lt;=$D60,0,IF(SUM($D60,OFFSET($I45,-$B60,0))&gt;AT$5,OFFSET(AT57,-$B60,-AS$4+$B60)/OFFSET($I45,-$B60,0),OFFSET(AT57,-$B60,-AS$4+$B60)-SUM($I60:AS60)))</f>
        <v>0</v>
      </c>
      <c r="AU60" s="134">
        <f ca="1">IF(AU$5&lt;=$D60,0,IF(SUM($D60,OFFSET($I45,-$B60,0))&gt;AU$5,OFFSET(AU57,-$B60,-AT$4+$B60)/OFFSET($I45,-$B60,0),OFFSET(AU57,-$B60,-AT$4+$B60)-SUM($I60:AT60)))</f>
        <v>0</v>
      </c>
      <c r="AV60" s="134">
        <f ca="1">IF(AV$5&lt;=$D60,0,IF(SUM($D60,OFFSET($I45,-$B60,0))&gt;AV$5,OFFSET(AV57,-$B60,-AU$4+$B60)/OFFSET($I45,-$B60,0),OFFSET(AV57,-$B60,-AU$4+$B60)-SUM($I60:AU60)))</f>
        <v>0</v>
      </c>
      <c r="AW60" s="134">
        <f ca="1">IF(AW$5&lt;=$D60,0,IF(SUM($D60,OFFSET($I45,-$B60,0))&gt;AW$5,OFFSET(AW57,-$B60,-AV$4+$B60)/OFFSET($I45,-$B60,0),OFFSET(AW57,-$B60,-AV$4+$B60)-SUM($I60:AV60)))</f>
        <v>0</v>
      </c>
      <c r="AX60" s="134">
        <f ca="1">IF(AX$5&lt;=$D60,0,IF(SUM($D60,OFFSET($I45,-$B60,0))&gt;AX$5,OFFSET(AX57,-$B60,-AW$4+$B60)/OFFSET($I45,-$B60,0),OFFSET(AX57,-$B60,-AW$4+$B60)-SUM($I60:AW60)))</f>
        <v>0</v>
      </c>
      <c r="AY60" s="134">
        <f ca="1">IF(AY$5&lt;=$D60,0,IF(SUM($D60,OFFSET($I45,-$B60,0))&gt;AY$5,OFFSET(AY57,-$B60,-AX$4+$B60)/OFFSET($I45,-$B60,0),OFFSET(AY57,-$B60,-AX$4+$B60)-SUM($I60:AX60)))</f>
        <v>0</v>
      </c>
      <c r="AZ60" s="134">
        <f ca="1">IF(AZ$5&lt;=$D60,0,IF(SUM($D60,OFFSET($I45,-$B60,0))&gt;AZ$5,OFFSET(AZ57,-$B60,-AY$4+$B60)/OFFSET($I45,-$B60,0),OFFSET(AZ57,-$B60,-AY$4+$B60)-SUM($I60:AY60)))</f>
        <v>0</v>
      </c>
      <c r="BA60" s="134">
        <f ca="1">IF(BA$5&lt;=$D60,0,IF(SUM($D60,OFFSET($I45,-$B60,0))&gt;BA$5,OFFSET(BA57,-$B60,-AZ$4+$B60)/OFFSET($I45,-$B60,0),OFFSET(BA57,-$B60,-AZ$4+$B60)-SUM($I60:AZ60)))</f>
        <v>0</v>
      </c>
      <c r="BB60" s="134">
        <f ca="1">IF(BB$5&lt;=$D60,0,IF(SUM($D60,OFFSET($I45,-$B60,0))&gt;BB$5,OFFSET(BB57,-$B60,-BA$4+$B60)/OFFSET($I45,-$B60,0),OFFSET(BB57,-$B60,-BA$4+$B60)-SUM($I60:BA60)))</f>
        <v>0</v>
      </c>
      <c r="BC60" s="134">
        <f ca="1">IF(BC$5&lt;=$D60,0,IF(SUM($D60,OFFSET($I45,-$B60,0))&gt;BC$5,OFFSET(BC57,-$B60,-BB$4+$B60)/OFFSET($I45,-$B60,0),OFFSET(BC57,-$B60,-BB$4+$B60)-SUM($I60:BB60)))</f>
        <v>0</v>
      </c>
      <c r="BD60" s="134">
        <f ca="1">IF(BD$5&lt;=$D60,0,IF(SUM($D60,OFFSET($I45,-$B60,0))&gt;BD$5,OFFSET(BD57,-$B60,-BC$4+$B60)/OFFSET($I45,-$B60,0),OFFSET(BD57,-$B60,-BC$4+$B60)-SUM($I60:BC60)))</f>
        <v>0</v>
      </c>
      <c r="BE60" s="134">
        <f ca="1">IF(BE$5&lt;=$D60,0,IF(SUM($D60,OFFSET($I45,-$B60,0))&gt;BE$5,OFFSET(BE57,-$B60,-BD$4+$B60)/OFFSET($I45,-$B60,0),OFFSET(BE57,-$B60,-BD$4+$B60)-SUM($I60:BD60)))</f>
        <v>0</v>
      </c>
      <c r="BF60" s="134">
        <f ca="1">IF(BF$5&lt;=$D60,0,IF(SUM($D60,OFFSET($I45,-$B60,0))&gt;BF$5,OFFSET(BF57,-$B60,-BE$4+$B60)/OFFSET($I45,-$B60,0),OFFSET(BF57,-$B60,-BE$4+$B60)-SUM($I60:BE60)))</f>
        <v>0</v>
      </c>
      <c r="BG60" s="134">
        <f ca="1">IF(BG$5&lt;=$D60,0,IF(SUM($D60,OFFSET($I45,-$B60,0))&gt;BG$5,OFFSET(BG57,-$B60,-BF$4+$B60)/OFFSET($I45,-$B60,0),OFFSET(BG57,-$B60,-BF$4+$B60)-SUM($I60:BF60)))</f>
        <v>0</v>
      </c>
      <c r="BH60" s="134">
        <f ca="1">IF(BH$5&lt;=$D60,0,IF(SUM($D60,OFFSET($I45,-$B60,0))&gt;BH$5,OFFSET(BH57,-$B60,-BG$4+$B60)/OFFSET($I45,-$B60,0),OFFSET(BH57,-$B60,-BG$4+$B60)-SUM($I60:BG60)))</f>
        <v>0</v>
      </c>
      <c r="BI60" s="134">
        <f ca="1">IF(BI$5&lt;=$D60,0,IF(SUM($D60,OFFSET($I45,-$B60,0))&gt;BI$5,OFFSET(BI57,-$B60,-BH$4+$B60)/OFFSET($I45,-$B60,0),OFFSET(BI57,-$B60,-BH$4+$B60)-SUM($I60:BH60)))</f>
        <v>0</v>
      </c>
      <c r="BJ60" s="134">
        <f ca="1">IF(BJ$5&lt;=$D60,0,IF(SUM($D60,OFFSET($I45,-$B60,0))&gt;BJ$5,OFFSET(BJ57,-$B60,-BI$4+$B60)/OFFSET($I45,-$B60,0),OFFSET(BJ57,-$B60,-BI$4+$B60)-SUM($I60:BI60)))</f>
        <v>0</v>
      </c>
      <c r="BK60" s="134">
        <f ca="1">IF(BK$5&lt;=$D60,0,IF(SUM($D60,OFFSET($I45,-$B60,0))&gt;BK$5,OFFSET(BK57,-$B60,-BJ$4+$B60)/OFFSET($I45,-$B60,0),OFFSET(BK57,-$B60,-BJ$4+$B60)-SUM($I60:BJ60)))</f>
        <v>0</v>
      </c>
      <c r="BL60" s="134">
        <f ca="1">IF(BL$5&lt;=$D60,0,IF(SUM($D60,OFFSET($I45,-$B60,0))&gt;BL$5,OFFSET(BL57,-$B60,-BK$4+$B60)/OFFSET($I45,-$B60,0),OFFSET(BL57,-$B60,-BK$4+$B60)-SUM($I60:BK60)))</f>
        <v>0</v>
      </c>
      <c r="BM60" s="134">
        <f ca="1">IF(BM$5&lt;=$D60,0,IF(SUM($D60,OFFSET($I45,-$B60,0))&gt;BM$5,OFFSET(BM57,-$B60,-BL$4+$B60)/OFFSET($I45,-$B60,0),OFFSET(BM57,-$B60,-BL$4+$B60)-SUM($I60:BL60)))</f>
        <v>0</v>
      </c>
      <c r="BN60" s="134">
        <f ca="1">IF(BN$5&lt;=$D60,0,IF(SUM($D60,OFFSET($I45,-$B60,0))&gt;BN$5,OFFSET(BN57,-$B60,-BM$4+$B60)/OFFSET($I45,-$B60,0),OFFSET(BN57,-$B60,-BM$4+$B60)-SUM($I60:BM60)))</f>
        <v>0</v>
      </c>
      <c r="BO60" s="134">
        <f ca="1">IF(BO$5&lt;=$D60,0,IF(SUM($D60,OFFSET($I45,-$B60,0))&gt;BO$5,OFFSET(BO57,-$B60,-BN$4+$B60)/OFFSET($I45,-$B60,0),OFFSET(BO57,-$B60,-BN$4+$B60)-SUM($I60:BN60)))</f>
        <v>0</v>
      </c>
      <c r="BP60" s="134">
        <f ca="1">IF(BP$5&lt;=$D60,0,IF(SUM($D60,OFFSET($I45,-$B60,0))&gt;BP$5,OFFSET(BP57,-$B60,-BO$4+$B60)/OFFSET($I45,-$B60,0),OFFSET(BP57,-$B60,-BO$4+$B60)-SUM($I60:BO60)))</f>
        <v>0</v>
      </c>
      <c r="BQ60" s="134">
        <f ca="1">IF(BQ$5&lt;=$D60,0,IF(SUM($D60,OFFSET($I45,-$B60,0))&gt;BQ$5,OFFSET(BQ57,-$B60,-BP$4+$B60)/OFFSET($I45,-$B60,0),OFFSET(BQ57,-$B60,-BP$4+$B60)-SUM($I60:BP60)))</f>
        <v>0</v>
      </c>
      <c r="BR60" s="133">
        <f ca="1">IF(BR$5&lt;=$D60,0,IF(SUM($D60,OFFSET($I45,-$B60,0))&gt;BR$5,OFFSET(BR57,-$B60,-BQ$4+$B60)/OFFSET($I45,-$B60,0),OFFSET(BR57,-$B60,-BQ$4+$B60)-SUM($I60:BQ60)))</f>
        <v>0</v>
      </c>
      <c r="BS60" s="133">
        <f ca="1">IF(BS$5&lt;=$D60,0,IF(SUM($D60,OFFSET($I45,-$B60,0))&gt;BS$5,OFFSET(BS57,-$B60,-BR$4+$B60)/OFFSET($I45,-$B60,0),OFFSET(BS57,-$B60,-BR$4+$B60)-SUM($I60:BR60)))</f>
        <v>0</v>
      </c>
      <c r="BT60" s="133">
        <f ca="1">IF(BT$5&lt;=$D60,0,IF(SUM($D60,OFFSET($I45,-$B60,0))&gt;BT$5,OFFSET(BT57,-$B60,-BS$4+$B60)/OFFSET($I45,-$B60,0),OFFSET(BT57,-$B60,-BS$4+$B60)-SUM($I60:BS60)))</f>
        <v>0</v>
      </c>
    </row>
    <row r="61" spans="2:72" ht="12.75" customHeight="1" outlineLevel="1" x14ac:dyDescent="0.2">
      <c r="B61" s="136">
        <v>27</v>
      </c>
      <c r="D61" s="135">
        <f t="shared" si="20"/>
        <v>2042</v>
      </c>
      <c r="E61" s="83" t="s">
        <v>16</v>
      </c>
      <c r="I61" s="35"/>
      <c r="J61" s="134">
        <f ca="1">IF(J$5&lt;=$D61,0,IF(SUM($D61,OFFSET($I46,-$B61,0))&gt;J$5,OFFSET(J58,-$B61,-I$4+$B61)/OFFSET($I46,-$B61,0),OFFSET(J58,-$B61,-I$4+$B61)-SUM($I61:I61)))</f>
        <v>0</v>
      </c>
      <c r="K61" s="134">
        <f ca="1">IF(K$5&lt;=$D61,0,IF(SUM($D61,OFFSET($I46,-$B61,0))&gt;K$5,OFFSET(K58,-$B61,-J$4+$B61)/OFFSET($I46,-$B61,0),OFFSET(K58,-$B61,-J$4+$B61)-SUM($I61:J61)))</f>
        <v>0</v>
      </c>
      <c r="L61" s="134">
        <f ca="1">IF(L$5&lt;=$D61,0,IF(SUM($D61,OFFSET($I46,-$B61,0))&gt;L$5,OFFSET(L58,-$B61,-K$4+$B61)/OFFSET($I46,-$B61,0),OFFSET(L58,-$B61,-K$4+$B61)-SUM($I61:K61)))</f>
        <v>0</v>
      </c>
      <c r="M61" s="134">
        <f ca="1">IF(M$5&lt;=$D61,0,IF(SUM($D61,OFFSET($I46,-$B61,0))&gt;M$5,OFFSET(M58,-$B61,-L$4+$B61)/OFFSET($I46,-$B61,0),OFFSET(M58,-$B61,-L$4+$B61)-SUM($I61:L61)))</f>
        <v>0</v>
      </c>
      <c r="N61" s="134">
        <f ca="1">IF(N$5&lt;=$D61,0,IF(SUM($D61,OFFSET($I46,-$B61,0))&gt;N$5,OFFSET(N58,-$B61,-M$4+$B61)/OFFSET($I46,-$B61,0),OFFSET(N58,-$B61,-M$4+$B61)-SUM($I61:M61)))</f>
        <v>0</v>
      </c>
      <c r="O61" s="134">
        <f ca="1">IF(O$5&lt;=$D61,0,IF(SUM($D61,OFFSET($I46,-$B61,0))&gt;O$5,OFFSET(O58,-$B61,-N$4+$B61)/OFFSET($I46,-$B61,0),OFFSET(O58,-$B61,-N$4+$B61)-SUM($I61:N61)))</f>
        <v>0</v>
      </c>
      <c r="P61" s="134">
        <f ca="1">IF(P$5&lt;=$D61,0,IF(SUM($D61,OFFSET($I46,-$B61,0))&gt;P$5,OFFSET(P58,-$B61,-O$4+$B61)/OFFSET($I46,-$B61,0),OFFSET(P58,-$B61,-O$4+$B61)-SUM($I61:O61)))</f>
        <v>0</v>
      </c>
      <c r="Q61" s="134">
        <f ca="1">IF(Q$5&lt;=$D61,0,IF(SUM($D61,OFFSET($I46,-$B61,0))&gt;Q$5,OFFSET(Q58,-$B61,-P$4+$B61)/OFFSET($I46,-$B61,0),OFFSET(Q58,-$B61,-P$4+$B61)-SUM($I61:P61)))</f>
        <v>0</v>
      </c>
      <c r="R61" s="134">
        <f ca="1">IF(R$5&lt;=$D61,0,IF(SUM($D61,OFFSET($I46,-$B61,0))&gt;R$5,OFFSET(R58,-$B61,-Q$4+$B61)/OFFSET($I46,-$B61,0),OFFSET(R58,-$B61,-Q$4+$B61)-SUM($I61:Q61)))</f>
        <v>0</v>
      </c>
      <c r="S61" s="134">
        <f ca="1">IF(S$5&lt;=$D61,0,IF(SUM($D61,OFFSET($I46,-$B61,0))&gt;S$5,OFFSET(S58,-$B61,-R$4+$B61)/OFFSET($I46,-$B61,0),OFFSET(S58,-$B61,-R$4+$B61)-SUM($I61:R61)))</f>
        <v>0</v>
      </c>
      <c r="T61" s="134">
        <f ca="1">IF(T$5&lt;=$D61,0,IF(SUM($D61,OFFSET($I46,-$B61,0))&gt;T$5,OFFSET(T58,-$B61,-S$4+$B61)/OFFSET($I46,-$B61,0),OFFSET(T58,-$B61,-S$4+$B61)-SUM($I61:S61)))</f>
        <v>0</v>
      </c>
      <c r="U61" s="134">
        <f ca="1">IF(U$5&lt;=$D61,0,IF(SUM($D61,OFFSET($I46,-$B61,0))&gt;U$5,OFFSET(U58,-$B61,-T$4+$B61)/OFFSET($I46,-$B61,0),OFFSET(U58,-$B61,-T$4+$B61)-SUM($I61:T61)))</f>
        <v>0</v>
      </c>
      <c r="V61" s="134">
        <f ca="1">IF(V$5&lt;=$D61,0,IF(SUM($D61,OFFSET($I46,-$B61,0))&gt;V$5,OFFSET(V58,-$B61,-U$4+$B61)/OFFSET($I46,-$B61,0),OFFSET(V58,-$B61,-U$4+$B61)-SUM($I61:U61)))</f>
        <v>0</v>
      </c>
      <c r="W61" s="134">
        <f ca="1">IF(W$5&lt;=$D61,0,IF(SUM($D61,OFFSET($I46,-$B61,0))&gt;W$5,OFFSET(W58,-$B61,-V$4+$B61)/OFFSET($I46,-$B61,0),OFFSET(W58,-$B61,-V$4+$B61)-SUM($I61:V61)))</f>
        <v>0</v>
      </c>
      <c r="X61" s="134">
        <f ca="1">IF(X$5&lt;=$D61,0,IF(SUM($D61,OFFSET($I46,-$B61,0))&gt;X$5,OFFSET(X58,-$B61,-W$4+$B61)/OFFSET($I46,-$B61,0),OFFSET(X58,-$B61,-W$4+$B61)-SUM($I61:W61)))</f>
        <v>0</v>
      </c>
      <c r="Y61" s="134">
        <f ca="1">IF(Y$5&lt;=$D61,0,IF(SUM($D61,OFFSET($I46,-$B61,0))&gt;Y$5,OFFSET(Y58,-$B61,-X$4+$B61)/OFFSET($I46,-$B61,0),OFFSET(Y58,-$B61,-X$4+$B61)-SUM($I61:X61)))</f>
        <v>0</v>
      </c>
      <c r="Z61" s="134">
        <f ca="1">IF(Z$5&lt;=$D61,0,IF(SUM($D61,OFFSET($I46,-$B61,0))&gt;Z$5,OFFSET(Z58,-$B61,-Y$4+$B61)/OFFSET($I46,-$B61,0),OFFSET(Z58,-$B61,-Y$4+$B61)-SUM($I61:Y61)))</f>
        <v>0</v>
      </c>
      <c r="AA61" s="134">
        <f ca="1">IF(AA$5&lt;=$D61,0,IF(SUM($D61,OFFSET($I46,-$B61,0))&gt;AA$5,OFFSET(AA58,-$B61,-Z$4+$B61)/OFFSET($I46,-$B61,0),OFFSET(AA58,-$B61,-Z$4+$B61)-SUM($I61:Z61)))</f>
        <v>0</v>
      </c>
      <c r="AB61" s="134">
        <f ca="1">IF(AB$5&lt;=$D61,0,IF(SUM($D61,OFFSET($I46,-$B61,0))&gt;AB$5,OFFSET(AB58,-$B61,-AA$4+$B61)/OFFSET($I46,-$B61,0),OFFSET(AB58,-$B61,-AA$4+$B61)-SUM($I61:AA61)))</f>
        <v>0</v>
      </c>
      <c r="AC61" s="134">
        <f ca="1">IF(AC$5&lt;=$D61,0,IF(SUM($D61,OFFSET($I46,-$B61,0))&gt;AC$5,OFFSET(AC58,-$B61,-AB$4+$B61)/OFFSET($I46,-$B61,0),OFFSET(AC58,-$B61,-AB$4+$B61)-SUM($I61:AB61)))</f>
        <v>0</v>
      </c>
      <c r="AD61" s="134">
        <f ca="1">IF(AD$5&lt;=$D61,0,IF(SUM($D61,OFFSET($I46,-$B61,0))&gt;AD$5,OFFSET(AD58,-$B61,-AC$4+$B61)/OFFSET($I46,-$B61,0),OFFSET(AD58,-$B61,-AC$4+$B61)-SUM($I61:AC61)))</f>
        <v>0</v>
      </c>
      <c r="AE61" s="134">
        <f ca="1">IF(AE$5&lt;=$D61,0,IF(SUM($D61,OFFSET($I46,-$B61,0))&gt;AE$5,OFFSET(AE58,-$B61,-AD$4+$B61)/OFFSET($I46,-$B61,0),OFFSET(AE58,-$B61,-AD$4+$B61)-SUM($I61:AD61)))</f>
        <v>0</v>
      </c>
      <c r="AF61" s="134">
        <f ca="1">IF(AF$5&lt;=$D61,0,IF(SUM($D61,OFFSET($I46,-$B61,0))&gt;AF$5,OFFSET(AF58,-$B61,-AE$4+$B61)/OFFSET($I46,-$B61,0),OFFSET(AF58,-$B61,-AE$4+$B61)-SUM($I61:AE61)))</f>
        <v>0</v>
      </c>
      <c r="AG61" s="134">
        <f ca="1">IF(AG$5&lt;=$D61,0,IF(SUM($D61,OFFSET($I46,-$B61,0))&gt;AG$5,OFFSET(AG58,-$B61,-AF$4+$B61)/OFFSET($I46,-$B61,0),OFFSET(AG58,-$B61,-AF$4+$B61)-SUM($I61:AF61)))</f>
        <v>0</v>
      </c>
      <c r="AH61" s="134">
        <f ca="1">IF(AH$5&lt;=$D61,0,IF(SUM($D61,OFFSET($I46,-$B61,0))&gt;AH$5,OFFSET(AH58,-$B61,-AG$4+$B61)/OFFSET($I46,-$B61,0),OFFSET(AH58,-$B61,-AG$4+$B61)-SUM($I61:AG61)))</f>
        <v>0</v>
      </c>
      <c r="AI61" s="134">
        <f ca="1">IF(AI$5&lt;=$D61,0,IF(SUM($D61,OFFSET($I46,-$B61,0))&gt;AI$5,OFFSET(AI58,-$B61,-AH$4+$B61)/OFFSET($I46,-$B61,0),OFFSET(AI58,-$B61,-AH$4+$B61)-SUM($I61:AH61)))</f>
        <v>0</v>
      </c>
      <c r="AJ61" s="134">
        <f ca="1">IF(AJ$5&lt;=$D61,0,IF(SUM($D61,OFFSET($I46,-$B61,0))&gt;AJ$5,OFFSET(AJ58,-$B61,-AI$4+$B61)/OFFSET($I46,-$B61,0),OFFSET(AJ58,-$B61,-AI$4+$B61)-SUM($I61:AI61)))</f>
        <v>0</v>
      </c>
      <c r="AK61" s="134">
        <f ca="1">IF(AK$5&lt;=$D61,0,IF(SUM($D61,OFFSET($I46,-$B61,0))&gt;AK$5,OFFSET(AK58,-$B61,-AJ$4+$B61)/OFFSET($I46,-$B61,0),OFFSET(AK58,-$B61,-AJ$4+$B61)-SUM($I61:AJ61)))</f>
        <v>0</v>
      </c>
      <c r="AL61" s="134">
        <f ca="1">IF(AL$5&lt;=$D61,0,IF(SUM($D61,OFFSET($I46,-$B61,0))&gt;AL$5,OFFSET(AL58,-$B61,-AK$4+$B61)/OFFSET($I46,-$B61,0),OFFSET(AL58,-$B61,-AK$4+$B61)-SUM($I61:AK61)))</f>
        <v>0</v>
      </c>
      <c r="AM61" s="134">
        <f ca="1">IF(AM$5&lt;=$D61,0,IF(SUM($D61,OFFSET($I46,-$B61,0))&gt;AM$5,OFFSET(AM58,-$B61,-AL$4+$B61)/OFFSET($I46,-$B61,0),OFFSET(AM58,-$B61,-AL$4+$B61)-SUM($I61:AL61)))</f>
        <v>0</v>
      </c>
      <c r="AN61" s="134">
        <f ca="1">IF(AN$5&lt;=$D61,0,IF(SUM($D61,OFFSET($I46,-$B61,0))&gt;AN$5,OFFSET(AN58,-$B61,-AM$4+$B61)/OFFSET($I46,-$B61,0),OFFSET(AN58,-$B61,-AM$4+$B61)-SUM($I61:AM61)))</f>
        <v>0</v>
      </c>
      <c r="AO61" s="134">
        <f ca="1">IF(AO$5&lt;=$D61,0,IF(SUM($D61,OFFSET($I46,-$B61,0))&gt;AO$5,OFFSET(AO58,-$B61,-AN$4+$B61)/OFFSET($I46,-$B61,0),OFFSET(AO58,-$B61,-AN$4+$B61)-SUM($I61:AN61)))</f>
        <v>0</v>
      </c>
      <c r="AP61" s="134">
        <f ca="1">IF(AP$5&lt;=$D61,0,IF(SUM($D61,OFFSET($I46,-$B61,0))&gt;AP$5,OFFSET(AP58,-$B61,-AO$4+$B61)/OFFSET($I46,-$B61,0),OFFSET(AP58,-$B61,-AO$4+$B61)-SUM($I61:AO61)))</f>
        <v>0</v>
      </c>
      <c r="AQ61" s="134">
        <f ca="1">IF(AQ$5&lt;=$D61,0,IF(SUM($D61,OFFSET($I46,-$B61,0))&gt;AQ$5,OFFSET(AQ58,-$B61,-AP$4+$B61)/OFFSET($I46,-$B61,0),OFFSET(AQ58,-$B61,-AP$4+$B61)-SUM($I61:AP61)))</f>
        <v>0</v>
      </c>
      <c r="AR61" s="134">
        <f ca="1">IF(AR$5&lt;=$D61,0,IF(SUM($D61,OFFSET($I46,-$B61,0))&gt;AR$5,OFFSET(AR58,-$B61,-AQ$4+$B61)/OFFSET($I46,-$B61,0),OFFSET(AR58,-$B61,-AQ$4+$B61)-SUM($I61:AQ61)))</f>
        <v>0</v>
      </c>
      <c r="AS61" s="134">
        <f ca="1">IF(AS$5&lt;=$D61,0,IF(SUM($D61,OFFSET($I46,-$B61,0))&gt;AS$5,OFFSET(AS58,-$B61,-AR$4+$B61)/OFFSET($I46,-$B61,0),OFFSET(AS58,-$B61,-AR$4+$B61)-SUM($I61:AR61)))</f>
        <v>0</v>
      </c>
      <c r="AT61" s="134">
        <f ca="1">IF(AT$5&lt;=$D61,0,IF(SUM($D61,OFFSET($I46,-$B61,0))&gt;AT$5,OFFSET(AT58,-$B61,-AS$4+$B61)/OFFSET($I46,-$B61,0),OFFSET(AT58,-$B61,-AS$4+$B61)-SUM($I61:AS61)))</f>
        <v>0</v>
      </c>
      <c r="AU61" s="134">
        <f ca="1">IF(AU$5&lt;=$D61,0,IF(SUM($D61,OFFSET($I46,-$B61,0))&gt;AU$5,OFFSET(AU58,-$B61,-AT$4+$B61)/OFFSET($I46,-$B61,0),OFFSET(AU58,-$B61,-AT$4+$B61)-SUM($I61:AT61)))</f>
        <v>0</v>
      </c>
      <c r="AV61" s="134">
        <f ca="1">IF(AV$5&lt;=$D61,0,IF(SUM($D61,OFFSET($I46,-$B61,0))&gt;AV$5,OFFSET(AV58,-$B61,-AU$4+$B61)/OFFSET($I46,-$B61,0),OFFSET(AV58,-$B61,-AU$4+$B61)-SUM($I61:AU61)))</f>
        <v>0</v>
      </c>
      <c r="AW61" s="134">
        <f ca="1">IF(AW$5&lt;=$D61,0,IF(SUM($D61,OFFSET($I46,-$B61,0))&gt;AW$5,OFFSET(AW58,-$B61,-AV$4+$B61)/OFFSET($I46,-$B61,0),OFFSET(AW58,-$B61,-AV$4+$B61)-SUM($I61:AV61)))</f>
        <v>0</v>
      </c>
      <c r="AX61" s="134">
        <f ca="1">IF(AX$5&lt;=$D61,0,IF(SUM($D61,OFFSET($I46,-$B61,0))&gt;AX$5,OFFSET(AX58,-$B61,-AW$4+$B61)/OFFSET($I46,-$B61,0),OFFSET(AX58,-$B61,-AW$4+$B61)-SUM($I61:AW61)))</f>
        <v>0</v>
      </c>
      <c r="AY61" s="134">
        <f ca="1">IF(AY$5&lt;=$D61,0,IF(SUM($D61,OFFSET($I46,-$B61,0))&gt;AY$5,OFFSET(AY58,-$B61,-AX$4+$B61)/OFFSET($I46,-$B61,0),OFFSET(AY58,-$B61,-AX$4+$B61)-SUM($I61:AX61)))</f>
        <v>0</v>
      </c>
      <c r="AZ61" s="134">
        <f ca="1">IF(AZ$5&lt;=$D61,0,IF(SUM($D61,OFFSET($I46,-$B61,0))&gt;AZ$5,OFFSET(AZ58,-$B61,-AY$4+$B61)/OFFSET($I46,-$B61,0),OFFSET(AZ58,-$B61,-AY$4+$B61)-SUM($I61:AY61)))</f>
        <v>0</v>
      </c>
      <c r="BA61" s="134">
        <f ca="1">IF(BA$5&lt;=$D61,0,IF(SUM($D61,OFFSET($I46,-$B61,0))&gt;BA$5,OFFSET(BA58,-$B61,-AZ$4+$B61)/OFFSET($I46,-$B61,0),OFFSET(BA58,-$B61,-AZ$4+$B61)-SUM($I61:AZ61)))</f>
        <v>0</v>
      </c>
      <c r="BB61" s="134">
        <f ca="1">IF(BB$5&lt;=$D61,0,IF(SUM($D61,OFFSET($I46,-$B61,0))&gt;BB$5,OFFSET(BB58,-$B61,-BA$4+$B61)/OFFSET($I46,-$B61,0),OFFSET(BB58,-$B61,-BA$4+$B61)-SUM($I61:BA61)))</f>
        <v>0</v>
      </c>
      <c r="BC61" s="134">
        <f ca="1">IF(BC$5&lt;=$D61,0,IF(SUM($D61,OFFSET($I46,-$B61,0))&gt;BC$5,OFFSET(BC58,-$B61,-BB$4+$B61)/OFFSET($I46,-$B61,0),OFFSET(BC58,-$B61,-BB$4+$B61)-SUM($I61:BB61)))</f>
        <v>0</v>
      </c>
      <c r="BD61" s="134">
        <f ca="1">IF(BD$5&lt;=$D61,0,IF(SUM($D61,OFFSET($I46,-$B61,0))&gt;BD$5,OFFSET(BD58,-$B61,-BC$4+$B61)/OFFSET($I46,-$B61,0),OFFSET(BD58,-$B61,-BC$4+$B61)-SUM($I61:BC61)))</f>
        <v>0</v>
      </c>
      <c r="BE61" s="134">
        <f ca="1">IF(BE$5&lt;=$D61,0,IF(SUM($D61,OFFSET($I46,-$B61,0))&gt;BE$5,OFFSET(BE58,-$B61,-BD$4+$B61)/OFFSET($I46,-$B61,0),OFFSET(BE58,-$B61,-BD$4+$B61)-SUM($I61:BD61)))</f>
        <v>0</v>
      </c>
      <c r="BF61" s="134">
        <f ca="1">IF(BF$5&lt;=$D61,0,IF(SUM($D61,OFFSET($I46,-$B61,0))&gt;BF$5,OFFSET(BF58,-$B61,-BE$4+$B61)/OFFSET($I46,-$B61,0),OFFSET(BF58,-$B61,-BE$4+$B61)-SUM($I61:BE61)))</f>
        <v>0</v>
      </c>
      <c r="BG61" s="134">
        <f ca="1">IF(BG$5&lt;=$D61,0,IF(SUM($D61,OFFSET($I46,-$B61,0))&gt;BG$5,OFFSET(BG58,-$B61,-BF$4+$B61)/OFFSET($I46,-$B61,0),OFFSET(BG58,-$B61,-BF$4+$B61)-SUM($I61:BF61)))</f>
        <v>0</v>
      </c>
      <c r="BH61" s="134">
        <f ca="1">IF(BH$5&lt;=$D61,0,IF(SUM($D61,OFFSET($I46,-$B61,0))&gt;BH$5,OFFSET(BH58,-$B61,-BG$4+$B61)/OFFSET($I46,-$B61,0),OFFSET(BH58,-$B61,-BG$4+$B61)-SUM($I61:BG61)))</f>
        <v>0</v>
      </c>
      <c r="BI61" s="134">
        <f ca="1">IF(BI$5&lt;=$D61,0,IF(SUM($D61,OFFSET($I46,-$B61,0))&gt;BI$5,OFFSET(BI58,-$B61,-BH$4+$B61)/OFFSET($I46,-$B61,0),OFFSET(BI58,-$B61,-BH$4+$B61)-SUM($I61:BH61)))</f>
        <v>0</v>
      </c>
      <c r="BJ61" s="134">
        <f ca="1">IF(BJ$5&lt;=$D61,0,IF(SUM($D61,OFFSET($I46,-$B61,0))&gt;BJ$5,OFFSET(BJ58,-$B61,-BI$4+$B61)/OFFSET($I46,-$B61,0),OFFSET(BJ58,-$B61,-BI$4+$B61)-SUM($I61:BI61)))</f>
        <v>0</v>
      </c>
      <c r="BK61" s="134">
        <f ca="1">IF(BK$5&lt;=$D61,0,IF(SUM($D61,OFFSET($I46,-$B61,0))&gt;BK$5,OFFSET(BK58,-$B61,-BJ$4+$B61)/OFFSET($I46,-$B61,0),OFFSET(BK58,-$B61,-BJ$4+$B61)-SUM($I61:BJ61)))</f>
        <v>0</v>
      </c>
      <c r="BL61" s="134">
        <f ca="1">IF(BL$5&lt;=$D61,0,IF(SUM($D61,OFFSET($I46,-$B61,0))&gt;BL$5,OFFSET(BL58,-$B61,-BK$4+$B61)/OFFSET($I46,-$B61,0),OFFSET(BL58,-$B61,-BK$4+$B61)-SUM($I61:BK61)))</f>
        <v>0</v>
      </c>
      <c r="BM61" s="134">
        <f ca="1">IF(BM$5&lt;=$D61,0,IF(SUM($D61,OFFSET($I46,-$B61,0))&gt;BM$5,OFFSET(BM58,-$B61,-BL$4+$B61)/OFFSET($I46,-$B61,0),OFFSET(BM58,-$B61,-BL$4+$B61)-SUM($I61:BL61)))</f>
        <v>0</v>
      </c>
      <c r="BN61" s="134">
        <f ca="1">IF(BN$5&lt;=$D61,0,IF(SUM($D61,OFFSET($I46,-$B61,0))&gt;BN$5,OFFSET(BN58,-$B61,-BM$4+$B61)/OFFSET($I46,-$B61,0),OFFSET(BN58,-$B61,-BM$4+$B61)-SUM($I61:BM61)))</f>
        <v>0</v>
      </c>
      <c r="BO61" s="134">
        <f ca="1">IF(BO$5&lt;=$D61,0,IF(SUM($D61,OFFSET($I46,-$B61,0))&gt;BO$5,OFFSET(BO58,-$B61,-BN$4+$B61)/OFFSET($I46,-$B61,0),OFFSET(BO58,-$B61,-BN$4+$B61)-SUM($I61:BN61)))</f>
        <v>0</v>
      </c>
      <c r="BP61" s="134">
        <f ca="1">IF(BP$5&lt;=$D61,0,IF(SUM($D61,OFFSET($I46,-$B61,0))&gt;BP$5,OFFSET(BP58,-$B61,-BO$4+$B61)/OFFSET($I46,-$B61,0),OFFSET(BP58,-$B61,-BO$4+$B61)-SUM($I61:BO61)))</f>
        <v>0</v>
      </c>
      <c r="BQ61" s="134">
        <f ca="1">IF(BQ$5&lt;=$D61,0,IF(SUM($D61,OFFSET($I46,-$B61,0))&gt;BQ$5,OFFSET(BQ58,-$B61,-BP$4+$B61)/OFFSET($I46,-$B61,0),OFFSET(BQ58,-$B61,-BP$4+$B61)-SUM($I61:BP61)))</f>
        <v>0</v>
      </c>
      <c r="BR61" s="133">
        <f ca="1">IF(BR$5&lt;=$D61,0,IF(SUM($D61,OFFSET($I46,-$B61,0))&gt;BR$5,OFFSET(BR58,-$B61,-BQ$4+$B61)/OFFSET($I46,-$B61,0),OFFSET(BR58,-$B61,-BQ$4+$B61)-SUM($I61:BQ61)))</f>
        <v>0</v>
      </c>
      <c r="BS61" s="133">
        <f ca="1">IF(BS$5&lt;=$D61,0,IF(SUM($D61,OFFSET($I46,-$B61,0))&gt;BS$5,OFFSET(BS58,-$B61,-BR$4+$B61)/OFFSET($I46,-$B61,0),OFFSET(BS58,-$B61,-BR$4+$B61)-SUM($I61:BR61)))</f>
        <v>0</v>
      </c>
      <c r="BT61" s="133">
        <f ca="1">IF(BT$5&lt;=$D61,0,IF(SUM($D61,OFFSET($I46,-$B61,0))&gt;BT$5,OFFSET(BT58,-$B61,-BS$4+$B61)/OFFSET($I46,-$B61,0),OFFSET(BT58,-$B61,-BS$4+$B61)-SUM($I61:BS61)))</f>
        <v>0</v>
      </c>
    </row>
    <row r="62" spans="2:72" ht="12.75" customHeight="1" outlineLevel="1" x14ac:dyDescent="0.2">
      <c r="B62" s="136">
        <v>28</v>
      </c>
      <c r="D62" s="135">
        <f t="shared" si="20"/>
        <v>2043</v>
      </c>
      <c r="E62" s="83" t="s">
        <v>16</v>
      </c>
      <c r="I62" s="35"/>
      <c r="J62" s="134">
        <f ca="1">IF(J$5&lt;=$D62,0,IF(SUM($D62,OFFSET($I47,-$B62,0))&gt;J$5,OFFSET(J59,-$B62,-I$4+$B62)/OFFSET($I47,-$B62,0),OFFSET(J59,-$B62,-I$4+$B62)-SUM($I62:I62)))</f>
        <v>0</v>
      </c>
      <c r="K62" s="134">
        <f ca="1">IF(K$5&lt;=$D62,0,IF(SUM($D62,OFFSET($I47,-$B62,0))&gt;K$5,OFFSET(K59,-$B62,-J$4+$B62)/OFFSET($I47,-$B62,0),OFFSET(K59,-$B62,-J$4+$B62)-SUM($I62:J62)))</f>
        <v>0</v>
      </c>
      <c r="L62" s="134">
        <f ca="1">IF(L$5&lt;=$D62,0,IF(SUM($D62,OFFSET($I47,-$B62,0))&gt;L$5,OFFSET(L59,-$B62,-K$4+$B62)/OFFSET($I47,-$B62,0),OFFSET(L59,-$B62,-K$4+$B62)-SUM($I62:K62)))</f>
        <v>0</v>
      </c>
      <c r="M62" s="134">
        <f ca="1">IF(M$5&lt;=$D62,0,IF(SUM($D62,OFFSET($I47,-$B62,0))&gt;M$5,OFFSET(M59,-$B62,-L$4+$B62)/OFFSET($I47,-$B62,0),OFFSET(M59,-$B62,-L$4+$B62)-SUM($I62:L62)))</f>
        <v>0</v>
      </c>
      <c r="N62" s="134">
        <f ca="1">IF(N$5&lt;=$D62,0,IF(SUM($D62,OFFSET($I47,-$B62,0))&gt;N$5,OFFSET(N59,-$B62,-M$4+$B62)/OFFSET($I47,-$B62,0),OFFSET(N59,-$B62,-M$4+$B62)-SUM($I62:M62)))</f>
        <v>0</v>
      </c>
      <c r="O62" s="134">
        <f ca="1">IF(O$5&lt;=$D62,0,IF(SUM($D62,OFFSET($I47,-$B62,0))&gt;O$5,OFFSET(O59,-$B62,-N$4+$B62)/OFFSET($I47,-$B62,0),OFFSET(O59,-$B62,-N$4+$B62)-SUM($I62:N62)))</f>
        <v>0</v>
      </c>
      <c r="P62" s="134">
        <f ca="1">IF(P$5&lt;=$D62,0,IF(SUM($D62,OFFSET($I47,-$B62,0))&gt;P$5,OFFSET(P59,-$B62,-O$4+$B62)/OFFSET($I47,-$B62,0),OFFSET(P59,-$B62,-O$4+$B62)-SUM($I62:O62)))</f>
        <v>0</v>
      </c>
      <c r="Q62" s="134">
        <f ca="1">IF(Q$5&lt;=$D62,0,IF(SUM($D62,OFFSET($I47,-$B62,0))&gt;Q$5,OFFSET(Q59,-$B62,-P$4+$B62)/OFFSET($I47,-$B62,0),OFFSET(Q59,-$B62,-P$4+$B62)-SUM($I62:P62)))</f>
        <v>0</v>
      </c>
      <c r="R62" s="134">
        <f ca="1">IF(R$5&lt;=$D62,0,IF(SUM($D62,OFFSET($I47,-$B62,0))&gt;R$5,OFFSET(R59,-$B62,-Q$4+$B62)/OFFSET($I47,-$B62,0),OFFSET(R59,-$B62,-Q$4+$B62)-SUM($I62:Q62)))</f>
        <v>0</v>
      </c>
      <c r="S62" s="134">
        <f ca="1">IF(S$5&lt;=$D62,0,IF(SUM($D62,OFFSET($I47,-$B62,0))&gt;S$5,OFFSET(S59,-$B62,-R$4+$B62)/OFFSET($I47,-$B62,0),OFFSET(S59,-$B62,-R$4+$B62)-SUM($I62:R62)))</f>
        <v>0</v>
      </c>
      <c r="T62" s="134">
        <f ca="1">IF(T$5&lt;=$D62,0,IF(SUM($D62,OFFSET($I47,-$B62,0))&gt;T$5,OFFSET(T59,-$B62,-S$4+$B62)/OFFSET($I47,-$B62,0),OFFSET(T59,-$B62,-S$4+$B62)-SUM($I62:S62)))</f>
        <v>0</v>
      </c>
      <c r="U62" s="134">
        <f ca="1">IF(U$5&lt;=$D62,0,IF(SUM($D62,OFFSET($I47,-$B62,0))&gt;U$5,OFFSET(U59,-$B62,-T$4+$B62)/OFFSET($I47,-$B62,0),OFFSET(U59,-$B62,-T$4+$B62)-SUM($I62:T62)))</f>
        <v>0</v>
      </c>
      <c r="V62" s="134">
        <f ca="1">IF(V$5&lt;=$D62,0,IF(SUM($D62,OFFSET($I47,-$B62,0))&gt;V$5,OFFSET(V59,-$B62,-U$4+$B62)/OFFSET($I47,-$B62,0),OFFSET(V59,-$B62,-U$4+$B62)-SUM($I62:U62)))</f>
        <v>0</v>
      </c>
      <c r="W62" s="134">
        <f ca="1">IF(W$5&lt;=$D62,0,IF(SUM($D62,OFFSET($I47,-$B62,0))&gt;W$5,OFFSET(W59,-$B62,-V$4+$B62)/OFFSET($I47,-$B62,0),OFFSET(W59,-$B62,-V$4+$B62)-SUM($I62:V62)))</f>
        <v>0</v>
      </c>
      <c r="X62" s="134">
        <f ca="1">IF(X$5&lt;=$D62,0,IF(SUM($D62,OFFSET($I47,-$B62,0))&gt;X$5,OFFSET(X59,-$B62,-W$4+$B62)/OFFSET($I47,-$B62,0),OFFSET(X59,-$B62,-W$4+$B62)-SUM($I62:W62)))</f>
        <v>0</v>
      </c>
      <c r="Y62" s="134">
        <f ca="1">IF(Y$5&lt;=$D62,0,IF(SUM($D62,OFFSET($I47,-$B62,0))&gt;Y$5,OFFSET(Y59,-$B62,-X$4+$B62)/OFFSET($I47,-$B62,0),OFFSET(Y59,-$B62,-X$4+$B62)-SUM($I62:X62)))</f>
        <v>0</v>
      </c>
      <c r="Z62" s="134">
        <f ca="1">IF(Z$5&lt;=$D62,0,IF(SUM($D62,OFFSET($I47,-$B62,0))&gt;Z$5,OFFSET(Z59,-$B62,-Y$4+$B62)/OFFSET($I47,-$B62,0),OFFSET(Z59,-$B62,-Y$4+$B62)-SUM($I62:Y62)))</f>
        <v>0</v>
      </c>
      <c r="AA62" s="134">
        <f ca="1">IF(AA$5&lt;=$D62,0,IF(SUM($D62,OFFSET($I47,-$B62,0))&gt;AA$5,OFFSET(AA59,-$B62,-Z$4+$B62)/OFFSET($I47,-$B62,0),OFFSET(AA59,-$B62,-Z$4+$B62)-SUM($I62:Z62)))</f>
        <v>0</v>
      </c>
      <c r="AB62" s="134">
        <f ca="1">IF(AB$5&lt;=$D62,0,IF(SUM($D62,OFFSET($I47,-$B62,0))&gt;AB$5,OFFSET(AB59,-$B62,-AA$4+$B62)/OFFSET($I47,-$B62,0),OFFSET(AB59,-$B62,-AA$4+$B62)-SUM($I62:AA62)))</f>
        <v>0</v>
      </c>
      <c r="AC62" s="134">
        <f ca="1">IF(AC$5&lt;=$D62,0,IF(SUM($D62,OFFSET($I47,-$B62,0))&gt;AC$5,OFFSET(AC59,-$B62,-AB$4+$B62)/OFFSET($I47,-$B62,0),OFFSET(AC59,-$B62,-AB$4+$B62)-SUM($I62:AB62)))</f>
        <v>0</v>
      </c>
      <c r="AD62" s="134">
        <f ca="1">IF(AD$5&lt;=$D62,0,IF(SUM($D62,OFFSET($I47,-$B62,0))&gt;AD$5,OFFSET(AD59,-$B62,-AC$4+$B62)/OFFSET($I47,-$B62,0),OFFSET(AD59,-$B62,-AC$4+$B62)-SUM($I62:AC62)))</f>
        <v>0</v>
      </c>
      <c r="AE62" s="134">
        <f ca="1">IF(AE$5&lt;=$D62,0,IF(SUM($D62,OFFSET($I47,-$B62,0))&gt;AE$5,OFFSET(AE59,-$B62,-AD$4+$B62)/OFFSET($I47,-$B62,0),OFFSET(AE59,-$B62,-AD$4+$B62)-SUM($I62:AD62)))</f>
        <v>0</v>
      </c>
      <c r="AF62" s="134">
        <f ca="1">IF(AF$5&lt;=$D62,0,IF(SUM($D62,OFFSET($I47,-$B62,0))&gt;AF$5,OFFSET(AF59,-$B62,-AE$4+$B62)/OFFSET($I47,-$B62,0),OFFSET(AF59,-$B62,-AE$4+$B62)-SUM($I62:AE62)))</f>
        <v>0</v>
      </c>
      <c r="AG62" s="134">
        <f ca="1">IF(AG$5&lt;=$D62,0,IF(SUM($D62,OFFSET($I47,-$B62,0))&gt;AG$5,OFFSET(AG59,-$B62,-AF$4+$B62)/OFFSET($I47,-$B62,0),OFFSET(AG59,-$B62,-AF$4+$B62)-SUM($I62:AF62)))</f>
        <v>0</v>
      </c>
      <c r="AH62" s="134">
        <f ca="1">IF(AH$5&lt;=$D62,0,IF(SUM($D62,OFFSET($I47,-$B62,0))&gt;AH$5,OFFSET(AH59,-$B62,-AG$4+$B62)/OFFSET($I47,-$B62,0),OFFSET(AH59,-$B62,-AG$4+$B62)-SUM($I62:AG62)))</f>
        <v>0</v>
      </c>
      <c r="AI62" s="134">
        <f ca="1">IF(AI$5&lt;=$D62,0,IF(SUM($D62,OFFSET($I47,-$B62,0))&gt;AI$5,OFFSET(AI59,-$B62,-AH$4+$B62)/OFFSET($I47,-$B62,0),OFFSET(AI59,-$B62,-AH$4+$B62)-SUM($I62:AH62)))</f>
        <v>0</v>
      </c>
      <c r="AJ62" s="134">
        <f ca="1">IF(AJ$5&lt;=$D62,0,IF(SUM($D62,OFFSET($I47,-$B62,0))&gt;AJ$5,OFFSET(AJ59,-$B62,-AI$4+$B62)/OFFSET($I47,-$B62,0),OFFSET(AJ59,-$B62,-AI$4+$B62)-SUM($I62:AI62)))</f>
        <v>0</v>
      </c>
      <c r="AK62" s="134">
        <f ca="1">IF(AK$5&lt;=$D62,0,IF(SUM($D62,OFFSET($I47,-$B62,0))&gt;AK$5,OFFSET(AK59,-$B62,-AJ$4+$B62)/OFFSET($I47,-$B62,0),OFFSET(AK59,-$B62,-AJ$4+$B62)-SUM($I62:AJ62)))</f>
        <v>0</v>
      </c>
      <c r="AL62" s="134">
        <f ca="1">IF(AL$5&lt;=$D62,0,IF(SUM($D62,OFFSET($I47,-$B62,0))&gt;AL$5,OFFSET(AL59,-$B62,-AK$4+$B62)/OFFSET($I47,-$B62,0),OFFSET(AL59,-$B62,-AK$4+$B62)-SUM($I62:AK62)))</f>
        <v>0</v>
      </c>
      <c r="AM62" s="134">
        <f ca="1">IF(AM$5&lt;=$D62,0,IF(SUM($D62,OFFSET($I47,-$B62,0))&gt;AM$5,OFFSET(AM59,-$B62,-AL$4+$B62)/OFFSET($I47,-$B62,0),OFFSET(AM59,-$B62,-AL$4+$B62)-SUM($I62:AL62)))</f>
        <v>0</v>
      </c>
      <c r="AN62" s="134">
        <f ca="1">IF(AN$5&lt;=$D62,0,IF(SUM($D62,OFFSET($I47,-$B62,0))&gt;AN$5,OFFSET(AN59,-$B62,-AM$4+$B62)/OFFSET($I47,-$B62,0),OFFSET(AN59,-$B62,-AM$4+$B62)-SUM($I62:AM62)))</f>
        <v>0</v>
      </c>
      <c r="AO62" s="134">
        <f ca="1">IF(AO$5&lt;=$D62,0,IF(SUM($D62,OFFSET($I47,-$B62,0))&gt;AO$5,OFFSET(AO59,-$B62,-AN$4+$B62)/OFFSET($I47,-$B62,0),OFFSET(AO59,-$B62,-AN$4+$B62)-SUM($I62:AN62)))</f>
        <v>0</v>
      </c>
      <c r="AP62" s="134">
        <f ca="1">IF(AP$5&lt;=$D62,0,IF(SUM($D62,OFFSET($I47,-$B62,0))&gt;AP$5,OFFSET(AP59,-$B62,-AO$4+$B62)/OFFSET($I47,-$B62,0),OFFSET(AP59,-$B62,-AO$4+$B62)-SUM($I62:AO62)))</f>
        <v>0</v>
      </c>
      <c r="AQ62" s="134">
        <f ca="1">IF(AQ$5&lt;=$D62,0,IF(SUM($D62,OFFSET($I47,-$B62,0))&gt;AQ$5,OFFSET(AQ59,-$B62,-AP$4+$B62)/OFFSET($I47,-$B62,0),OFFSET(AQ59,-$B62,-AP$4+$B62)-SUM($I62:AP62)))</f>
        <v>0</v>
      </c>
      <c r="AR62" s="134">
        <f ca="1">IF(AR$5&lt;=$D62,0,IF(SUM($D62,OFFSET($I47,-$B62,0))&gt;AR$5,OFFSET(AR59,-$B62,-AQ$4+$B62)/OFFSET($I47,-$B62,0),OFFSET(AR59,-$B62,-AQ$4+$B62)-SUM($I62:AQ62)))</f>
        <v>0</v>
      </c>
      <c r="AS62" s="134">
        <f ca="1">IF(AS$5&lt;=$D62,0,IF(SUM($D62,OFFSET($I47,-$B62,0))&gt;AS$5,OFFSET(AS59,-$B62,-AR$4+$B62)/OFFSET($I47,-$B62,0),OFFSET(AS59,-$B62,-AR$4+$B62)-SUM($I62:AR62)))</f>
        <v>0</v>
      </c>
      <c r="AT62" s="134">
        <f ca="1">IF(AT$5&lt;=$D62,0,IF(SUM($D62,OFFSET($I47,-$B62,0))&gt;AT$5,OFFSET(AT59,-$B62,-AS$4+$B62)/OFFSET($I47,-$B62,0),OFFSET(AT59,-$B62,-AS$4+$B62)-SUM($I62:AS62)))</f>
        <v>0</v>
      </c>
      <c r="AU62" s="134">
        <f ca="1">IF(AU$5&lt;=$D62,0,IF(SUM($D62,OFFSET($I47,-$B62,0))&gt;AU$5,OFFSET(AU59,-$B62,-AT$4+$B62)/OFFSET($I47,-$B62,0),OFFSET(AU59,-$B62,-AT$4+$B62)-SUM($I62:AT62)))</f>
        <v>0</v>
      </c>
      <c r="AV62" s="134">
        <f ca="1">IF(AV$5&lt;=$D62,0,IF(SUM($D62,OFFSET($I47,-$B62,0))&gt;AV$5,OFFSET(AV59,-$B62,-AU$4+$B62)/OFFSET($I47,-$B62,0),OFFSET(AV59,-$B62,-AU$4+$B62)-SUM($I62:AU62)))</f>
        <v>0</v>
      </c>
      <c r="AW62" s="134">
        <f ca="1">IF(AW$5&lt;=$D62,0,IF(SUM($D62,OFFSET($I47,-$B62,0))&gt;AW$5,OFFSET(AW59,-$B62,-AV$4+$B62)/OFFSET($I47,-$B62,0),OFFSET(AW59,-$B62,-AV$4+$B62)-SUM($I62:AV62)))</f>
        <v>0</v>
      </c>
      <c r="AX62" s="134">
        <f ca="1">IF(AX$5&lt;=$D62,0,IF(SUM($D62,OFFSET($I47,-$B62,0))&gt;AX$5,OFFSET(AX59,-$B62,-AW$4+$B62)/OFFSET($I47,-$B62,0),OFFSET(AX59,-$B62,-AW$4+$B62)-SUM($I62:AW62)))</f>
        <v>0</v>
      </c>
      <c r="AY62" s="134">
        <f ca="1">IF(AY$5&lt;=$D62,0,IF(SUM($D62,OFFSET($I47,-$B62,0))&gt;AY$5,OFFSET(AY59,-$B62,-AX$4+$B62)/OFFSET($I47,-$B62,0),OFFSET(AY59,-$B62,-AX$4+$B62)-SUM($I62:AX62)))</f>
        <v>0</v>
      </c>
      <c r="AZ62" s="134">
        <f ca="1">IF(AZ$5&lt;=$D62,0,IF(SUM($D62,OFFSET($I47,-$B62,0))&gt;AZ$5,OFFSET(AZ59,-$B62,-AY$4+$B62)/OFFSET($I47,-$B62,0),OFFSET(AZ59,-$B62,-AY$4+$B62)-SUM($I62:AY62)))</f>
        <v>0</v>
      </c>
      <c r="BA62" s="134">
        <f ca="1">IF(BA$5&lt;=$D62,0,IF(SUM($D62,OFFSET($I47,-$B62,0))&gt;BA$5,OFFSET(BA59,-$B62,-AZ$4+$B62)/OFFSET($I47,-$B62,0),OFFSET(BA59,-$B62,-AZ$4+$B62)-SUM($I62:AZ62)))</f>
        <v>0</v>
      </c>
      <c r="BB62" s="134">
        <f ca="1">IF(BB$5&lt;=$D62,0,IF(SUM($D62,OFFSET($I47,-$B62,0))&gt;BB$5,OFFSET(BB59,-$B62,-BA$4+$B62)/OFFSET($I47,-$B62,0),OFFSET(BB59,-$B62,-BA$4+$B62)-SUM($I62:BA62)))</f>
        <v>0</v>
      </c>
      <c r="BC62" s="134">
        <f ca="1">IF(BC$5&lt;=$D62,0,IF(SUM($D62,OFFSET($I47,-$B62,0))&gt;BC$5,OFFSET(BC59,-$B62,-BB$4+$B62)/OFFSET($I47,-$B62,0),OFFSET(BC59,-$B62,-BB$4+$B62)-SUM($I62:BB62)))</f>
        <v>0</v>
      </c>
      <c r="BD62" s="134">
        <f ca="1">IF(BD$5&lt;=$D62,0,IF(SUM($D62,OFFSET($I47,-$B62,0))&gt;BD$5,OFFSET(BD59,-$B62,-BC$4+$B62)/OFFSET($I47,-$B62,0),OFFSET(BD59,-$B62,-BC$4+$B62)-SUM($I62:BC62)))</f>
        <v>0</v>
      </c>
      <c r="BE62" s="134">
        <f ca="1">IF(BE$5&lt;=$D62,0,IF(SUM($D62,OFFSET($I47,-$B62,0))&gt;BE$5,OFFSET(BE59,-$B62,-BD$4+$B62)/OFFSET($I47,-$B62,0),OFFSET(BE59,-$B62,-BD$4+$B62)-SUM($I62:BD62)))</f>
        <v>0</v>
      </c>
      <c r="BF62" s="134">
        <f ca="1">IF(BF$5&lt;=$D62,0,IF(SUM($D62,OFFSET($I47,-$B62,0))&gt;BF$5,OFFSET(BF59,-$B62,-BE$4+$B62)/OFFSET($I47,-$B62,0),OFFSET(BF59,-$B62,-BE$4+$B62)-SUM($I62:BE62)))</f>
        <v>0</v>
      </c>
      <c r="BG62" s="134">
        <f ca="1">IF(BG$5&lt;=$D62,0,IF(SUM($D62,OFFSET($I47,-$B62,0))&gt;BG$5,OFFSET(BG59,-$B62,-BF$4+$B62)/OFFSET($I47,-$B62,0),OFFSET(BG59,-$B62,-BF$4+$B62)-SUM($I62:BF62)))</f>
        <v>0</v>
      </c>
      <c r="BH62" s="134">
        <f ca="1">IF(BH$5&lt;=$D62,0,IF(SUM($D62,OFFSET($I47,-$B62,0))&gt;BH$5,OFFSET(BH59,-$B62,-BG$4+$B62)/OFFSET($I47,-$B62,0),OFFSET(BH59,-$B62,-BG$4+$B62)-SUM($I62:BG62)))</f>
        <v>0</v>
      </c>
      <c r="BI62" s="134">
        <f ca="1">IF(BI$5&lt;=$D62,0,IF(SUM($D62,OFFSET($I47,-$B62,0))&gt;BI$5,OFFSET(BI59,-$B62,-BH$4+$B62)/OFFSET($I47,-$B62,0),OFFSET(BI59,-$B62,-BH$4+$B62)-SUM($I62:BH62)))</f>
        <v>0</v>
      </c>
      <c r="BJ62" s="134">
        <f ca="1">IF(BJ$5&lt;=$D62,0,IF(SUM($D62,OFFSET($I47,-$B62,0))&gt;BJ$5,OFFSET(BJ59,-$B62,-BI$4+$B62)/OFFSET($I47,-$B62,0),OFFSET(BJ59,-$B62,-BI$4+$B62)-SUM($I62:BI62)))</f>
        <v>0</v>
      </c>
      <c r="BK62" s="134">
        <f ca="1">IF(BK$5&lt;=$D62,0,IF(SUM($D62,OFFSET($I47,-$B62,0))&gt;BK$5,OFFSET(BK59,-$B62,-BJ$4+$B62)/OFFSET($I47,-$B62,0),OFFSET(BK59,-$B62,-BJ$4+$B62)-SUM($I62:BJ62)))</f>
        <v>0</v>
      </c>
      <c r="BL62" s="134">
        <f ca="1">IF(BL$5&lt;=$D62,0,IF(SUM($D62,OFFSET($I47,-$B62,0))&gt;BL$5,OFFSET(BL59,-$B62,-BK$4+$B62)/OFFSET($I47,-$B62,0),OFFSET(BL59,-$B62,-BK$4+$B62)-SUM($I62:BK62)))</f>
        <v>0</v>
      </c>
      <c r="BM62" s="134">
        <f ca="1">IF(BM$5&lt;=$D62,0,IF(SUM($D62,OFFSET($I47,-$B62,0))&gt;BM$5,OFFSET(BM59,-$B62,-BL$4+$B62)/OFFSET($I47,-$B62,0),OFFSET(BM59,-$B62,-BL$4+$B62)-SUM($I62:BL62)))</f>
        <v>0</v>
      </c>
      <c r="BN62" s="134">
        <f ca="1">IF(BN$5&lt;=$D62,0,IF(SUM($D62,OFFSET($I47,-$B62,0))&gt;BN$5,OFFSET(BN59,-$B62,-BM$4+$B62)/OFFSET($I47,-$B62,0),OFFSET(BN59,-$B62,-BM$4+$B62)-SUM($I62:BM62)))</f>
        <v>0</v>
      </c>
      <c r="BO62" s="134">
        <f ca="1">IF(BO$5&lt;=$D62,0,IF(SUM($D62,OFFSET($I47,-$B62,0))&gt;BO$5,OFFSET(BO59,-$B62,-BN$4+$B62)/OFFSET($I47,-$B62,0),OFFSET(BO59,-$B62,-BN$4+$B62)-SUM($I62:BN62)))</f>
        <v>0</v>
      </c>
      <c r="BP62" s="134">
        <f ca="1">IF(BP$5&lt;=$D62,0,IF(SUM($D62,OFFSET($I47,-$B62,0))&gt;BP$5,OFFSET(BP59,-$B62,-BO$4+$B62)/OFFSET($I47,-$B62,0),OFFSET(BP59,-$B62,-BO$4+$B62)-SUM($I62:BO62)))</f>
        <v>0</v>
      </c>
      <c r="BQ62" s="134">
        <f ca="1">IF(BQ$5&lt;=$D62,0,IF(SUM($D62,OFFSET($I47,-$B62,0))&gt;BQ$5,OFFSET(BQ59,-$B62,-BP$4+$B62)/OFFSET($I47,-$B62,0),OFFSET(BQ59,-$B62,-BP$4+$B62)-SUM($I62:BP62)))</f>
        <v>0</v>
      </c>
      <c r="BR62" s="133">
        <f ca="1">IF(BR$5&lt;=$D62,0,IF(SUM($D62,OFFSET($I47,-$B62,0))&gt;BR$5,OFFSET(BR59,-$B62,-BQ$4+$B62)/OFFSET($I47,-$B62,0),OFFSET(BR59,-$B62,-BQ$4+$B62)-SUM($I62:BQ62)))</f>
        <v>0</v>
      </c>
      <c r="BS62" s="133">
        <f ca="1">IF(BS$5&lt;=$D62,0,IF(SUM($D62,OFFSET($I47,-$B62,0))&gt;BS$5,OFFSET(BS59,-$B62,-BR$4+$B62)/OFFSET($I47,-$B62,0),OFFSET(BS59,-$B62,-BR$4+$B62)-SUM($I62:BR62)))</f>
        <v>0</v>
      </c>
      <c r="BT62" s="133">
        <f ca="1">IF(BT$5&lt;=$D62,0,IF(SUM($D62,OFFSET($I47,-$B62,0))&gt;BT$5,OFFSET(BT59,-$B62,-BS$4+$B62)/OFFSET($I47,-$B62,0),OFFSET(BT59,-$B62,-BS$4+$B62)-SUM($I62:BS62)))</f>
        <v>0</v>
      </c>
    </row>
    <row r="63" spans="2:72" ht="12.75" customHeight="1" outlineLevel="1" x14ac:dyDescent="0.2">
      <c r="B63" s="136">
        <v>29</v>
      </c>
      <c r="D63" s="135">
        <f t="shared" si="20"/>
        <v>2044</v>
      </c>
      <c r="E63" s="83" t="s">
        <v>16</v>
      </c>
      <c r="I63" s="35"/>
      <c r="J63" s="134">
        <f ca="1">IF(J$5&lt;=$D63,0,IF(SUM($D63,OFFSET($I48,-$B63,0))&gt;J$5,OFFSET(J60,-$B63,-I$4+$B63)/OFFSET($I48,-$B63,0),OFFSET(J60,-$B63,-I$4+$B63)-SUM($I63:I63)))</f>
        <v>0</v>
      </c>
      <c r="K63" s="134">
        <f ca="1">IF(K$5&lt;=$D63,0,IF(SUM($D63,OFFSET($I48,-$B63,0))&gt;K$5,OFFSET(K60,-$B63,-J$4+$B63)/OFFSET($I48,-$B63,0),OFFSET(K60,-$B63,-J$4+$B63)-SUM($I63:J63)))</f>
        <v>0</v>
      </c>
      <c r="L63" s="134">
        <f ca="1">IF(L$5&lt;=$D63,0,IF(SUM($D63,OFFSET($I48,-$B63,0))&gt;L$5,OFFSET(L60,-$B63,-K$4+$B63)/OFFSET($I48,-$B63,0),OFFSET(L60,-$B63,-K$4+$B63)-SUM($I63:K63)))</f>
        <v>0</v>
      </c>
      <c r="M63" s="134">
        <f ca="1">IF(M$5&lt;=$D63,0,IF(SUM($D63,OFFSET($I48,-$B63,0))&gt;M$5,OFFSET(M60,-$B63,-L$4+$B63)/OFFSET($I48,-$B63,0),OFFSET(M60,-$B63,-L$4+$B63)-SUM($I63:L63)))</f>
        <v>0</v>
      </c>
      <c r="N63" s="134">
        <f ca="1">IF(N$5&lt;=$D63,0,IF(SUM($D63,OFFSET($I48,-$B63,0))&gt;N$5,OFFSET(N60,-$B63,-M$4+$B63)/OFFSET($I48,-$B63,0),OFFSET(N60,-$B63,-M$4+$B63)-SUM($I63:M63)))</f>
        <v>0</v>
      </c>
      <c r="O63" s="134">
        <f ca="1">IF(O$5&lt;=$D63,0,IF(SUM($D63,OFFSET($I48,-$B63,0))&gt;O$5,OFFSET(O60,-$B63,-N$4+$B63)/OFFSET($I48,-$B63,0),OFFSET(O60,-$B63,-N$4+$B63)-SUM($I63:N63)))</f>
        <v>0</v>
      </c>
      <c r="P63" s="134">
        <f ca="1">IF(P$5&lt;=$D63,0,IF(SUM($D63,OFFSET($I48,-$B63,0))&gt;P$5,OFFSET(P60,-$B63,-O$4+$B63)/OFFSET($I48,-$B63,0),OFFSET(P60,-$B63,-O$4+$B63)-SUM($I63:O63)))</f>
        <v>0</v>
      </c>
      <c r="Q63" s="134">
        <f ca="1">IF(Q$5&lt;=$D63,0,IF(SUM($D63,OFFSET($I48,-$B63,0))&gt;Q$5,OFFSET(Q60,-$B63,-P$4+$B63)/OFFSET($I48,-$B63,0),OFFSET(Q60,-$B63,-P$4+$B63)-SUM($I63:P63)))</f>
        <v>0</v>
      </c>
      <c r="R63" s="134">
        <f ca="1">IF(R$5&lt;=$D63,0,IF(SUM($D63,OFFSET($I48,-$B63,0))&gt;R$5,OFFSET(R60,-$B63,-Q$4+$B63)/OFFSET($I48,-$B63,0),OFFSET(R60,-$B63,-Q$4+$B63)-SUM($I63:Q63)))</f>
        <v>0</v>
      </c>
      <c r="S63" s="134">
        <f ca="1">IF(S$5&lt;=$D63,0,IF(SUM($D63,OFFSET($I48,-$B63,0))&gt;S$5,OFFSET(S60,-$B63,-R$4+$B63)/OFFSET($I48,-$B63,0),OFFSET(S60,-$B63,-R$4+$B63)-SUM($I63:R63)))</f>
        <v>0</v>
      </c>
      <c r="T63" s="134">
        <f ca="1">IF(T$5&lt;=$D63,0,IF(SUM($D63,OFFSET($I48,-$B63,0))&gt;T$5,OFFSET(T60,-$B63,-S$4+$B63)/OFFSET($I48,-$B63,0),OFFSET(T60,-$B63,-S$4+$B63)-SUM($I63:S63)))</f>
        <v>0</v>
      </c>
      <c r="U63" s="134">
        <f ca="1">IF(U$5&lt;=$D63,0,IF(SUM($D63,OFFSET($I48,-$B63,0))&gt;U$5,OFFSET(U60,-$B63,-T$4+$B63)/OFFSET($I48,-$B63,0),OFFSET(U60,-$B63,-T$4+$B63)-SUM($I63:T63)))</f>
        <v>0</v>
      </c>
      <c r="V63" s="134">
        <f ca="1">IF(V$5&lt;=$D63,0,IF(SUM($D63,OFFSET($I48,-$B63,0))&gt;V$5,OFFSET(V60,-$B63,-U$4+$B63)/OFFSET($I48,-$B63,0),OFFSET(V60,-$B63,-U$4+$B63)-SUM($I63:U63)))</f>
        <v>0</v>
      </c>
      <c r="W63" s="134">
        <f ca="1">IF(W$5&lt;=$D63,0,IF(SUM($D63,OFFSET($I48,-$B63,0))&gt;W$5,OFFSET(W60,-$B63,-V$4+$B63)/OFFSET($I48,-$B63,0),OFFSET(W60,-$B63,-V$4+$B63)-SUM($I63:V63)))</f>
        <v>0</v>
      </c>
      <c r="X63" s="134">
        <f ca="1">IF(X$5&lt;=$D63,0,IF(SUM($D63,OFFSET($I48,-$B63,0))&gt;X$5,OFFSET(X60,-$B63,-W$4+$B63)/OFFSET($I48,-$B63,0),OFFSET(X60,-$B63,-W$4+$B63)-SUM($I63:W63)))</f>
        <v>0</v>
      </c>
      <c r="Y63" s="134">
        <f ca="1">IF(Y$5&lt;=$D63,0,IF(SUM($D63,OFFSET($I48,-$B63,0))&gt;Y$5,OFFSET(Y60,-$B63,-X$4+$B63)/OFFSET($I48,-$B63,0),OFFSET(Y60,-$B63,-X$4+$B63)-SUM($I63:X63)))</f>
        <v>0</v>
      </c>
      <c r="Z63" s="134">
        <f ca="1">IF(Z$5&lt;=$D63,0,IF(SUM($D63,OFFSET($I48,-$B63,0))&gt;Z$5,OFFSET(Z60,-$B63,-Y$4+$B63)/OFFSET($I48,-$B63,0),OFFSET(Z60,-$B63,-Y$4+$B63)-SUM($I63:Y63)))</f>
        <v>0</v>
      </c>
      <c r="AA63" s="134">
        <f ca="1">IF(AA$5&lt;=$D63,0,IF(SUM($D63,OFFSET($I48,-$B63,0))&gt;AA$5,OFFSET(AA60,-$B63,-Z$4+$B63)/OFFSET($I48,-$B63,0),OFFSET(AA60,-$B63,-Z$4+$B63)-SUM($I63:Z63)))</f>
        <v>0</v>
      </c>
      <c r="AB63" s="134">
        <f ca="1">IF(AB$5&lt;=$D63,0,IF(SUM($D63,OFFSET($I48,-$B63,0))&gt;AB$5,OFFSET(AB60,-$B63,-AA$4+$B63)/OFFSET($I48,-$B63,0),OFFSET(AB60,-$B63,-AA$4+$B63)-SUM($I63:AA63)))</f>
        <v>0</v>
      </c>
      <c r="AC63" s="134">
        <f ca="1">IF(AC$5&lt;=$D63,0,IF(SUM($D63,OFFSET($I48,-$B63,0))&gt;AC$5,OFFSET(AC60,-$B63,-AB$4+$B63)/OFFSET($I48,-$B63,0),OFFSET(AC60,-$B63,-AB$4+$B63)-SUM($I63:AB63)))</f>
        <v>0</v>
      </c>
      <c r="AD63" s="134">
        <f ca="1">IF(AD$5&lt;=$D63,0,IF(SUM($D63,OFFSET($I48,-$B63,0))&gt;AD$5,OFFSET(AD60,-$B63,-AC$4+$B63)/OFFSET($I48,-$B63,0),OFFSET(AD60,-$B63,-AC$4+$B63)-SUM($I63:AC63)))</f>
        <v>0</v>
      </c>
      <c r="AE63" s="134">
        <f ca="1">IF(AE$5&lt;=$D63,0,IF(SUM($D63,OFFSET($I48,-$B63,0))&gt;AE$5,OFFSET(AE60,-$B63,-AD$4+$B63)/OFFSET($I48,-$B63,0),OFFSET(AE60,-$B63,-AD$4+$B63)-SUM($I63:AD63)))</f>
        <v>0</v>
      </c>
      <c r="AF63" s="134">
        <f ca="1">IF(AF$5&lt;=$D63,0,IF(SUM($D63,OFFSET($I48,-$B63,0))&gt;AF$5,OFFSET(AF60,-$B63,-AE$4+$B63)/OFFSET($I48,-$B63,0),OFFSET(AF60,-$B63,-AE$4+$B63)-SUM($I63:AE63)))</f>
        <v>0</v>
      </c>
      <c r="AG63" s="134">
        <f ca="1">IF(AG$5&lt;=$D63,0,IF(SUM($D63,OFFSET($I48,-$B63,0))&gt;AG$5,OFFSET(AG60,-$B63,-AF$4+$B63)/OFFSET($I48,-$B63,0),OFFSET(AG60,-$B63,-AF$4+$B63)-SUM($I63:AF63)))</f>
        <v>0</v>
      </c>
      <c r="AH63" s="134">
        <f ca="1">IF(AH$5&lt;=$D63,0,IF(SUM($D63,OFFSET($I48,-$B63,0))&gt;AH$5,OFFSET(AH60,-$B63,-AG$4+$B63)/OFFSET($I48,-$B63,0),OFFSET(AH60,-$B63,-AG$4+$B63)-SUM($I63:AG63)))</f>
        <v>0</v>
      </c>
      <c r="AI63" s="134">
        <f ca="1">IF(AI$5&lt;=$D63,0,IF(SUM($D63,OFFSET($I48,-$B63,0))&gt;AI$5,OFFSET(AI60,-$B63,-AH$4+$B63)/OFFSET($I48,-$B63,0),OFFSET(AI60,-$B63,-AH$4+$B63)-SUM($I63:AH63)))</f>
        <v>0</v>
      </c>
      <c r="AJ63" s="134">
        <f ca="1">IF(AJ$5&lt;=$D63,0,IF(SUM($D63,OFFSET($I48,-$B63,0))&gt;AJ$5,OFFSET(AJ60,-$B63,-AI$4+$B63)/OFFSET($I48,-$B63,0),OFFSET(AJ60,-$B63,-AI$4+$B63)-SUM($I63:AI63)))</f>
        <v>0</v>
      </c>
      <c r="AK63" s="134">
        <f ca="1">IF(AK$5&lt;=$D63,0,IF(SUM($D63,OFFSET($I48,-$B63,0))&gt;AK$5,OFFSET(AK60,-$B63,-AJ$4+$B63)/OFFSET($I48,-$B63,0),OFFSET(AK60,-$B63,-AJ$4+$B63)-SUM($I63:AJ63)))</f>
        <v>0</v>
      </c>
      <c r="AL63" s="134">
        <f ca="1">IF(AL$5&lt;=$D63,0,IF(SUM($D63,OFFSET($I48,-$B63,0))&gt;AL$5,OFFSET(AL60,-$B63,-AK$4+$B63)/OFFSET($I48,-$B63,0),OFFSET(AL60,-$B63,-AK$4+$B63)-SUM($I63:AK63)))</f>
        <v>0</v>
      </c>
      <c r="AM63" s="134">
        <f ca="1">IF(AM$5&lt;=$D63,0,IF(SUM($D63,OFFSET($I48,-$B63,0))&gt;AM$5,OFFSET(AM60,-$B63,-AL$4+$B63)/OFFSET($I48,-$B63,0),OFFSET(AM60,-$B63,-AL$4+$B63)-SUM($I63:AL63)))</f>
        <v>0</v>
      </c>
      <c r="AN63" s="134">
        <f ca="1">IF(AN$5&lt;=$D63,0,IF(SUM($D63,OFFSET($I48,-$B63,0))&gt;AN$5,OFFSET(AN60,-$B63,-AM$4+$B63)/OFFSET($I48,-$B63,0),OFFSET(AN60,-$B63,-AM$4+$B63)-SUM($I63:AM63)))</f>
        <v>0</v>
      </c>
      <c r="AO63" s="134">
        <f ca="1">IF(AO$5&lt;=$D63,0,IF(SUM($D63,OFFSET($I48,-$B63,0))&gt;AO$5,OFFSET(AO60,-$B63,-AN$4+$B63)/OFFSET($I48,-$B63,0),OFFSET(AO60,-$B63,-AN$4+$B63)-SUM($I63:AN63)))</f>
        <v>0</v>
      </c>
      <c r="AP63" s="134">
        <f ca="1">IF(AP$5&lt;=$D63,0,IF(SUM($D63,OFFSET($I48,-$B63,0))&gt;AP$5,OFFSET(AP60,-$B63,-AO$4+$B63)/OFFSET($I48,-$B63,0),OFFSET(AP60,-$B63,-AO$4+$B63)-SUM($I63:AO63)))</f>
        <v>0</v>
      </c>
      <c r="AQ63" s="134">
        <f ca="1">IF(AQ$5&lt;=$D63,0,IF(SUM($D63,OFFSET($I48,-$B63,0))&gt;AQ$5,OFFSET(AQ60,-$B63,-AP$4+$B63)/OFFSET($I48,-$B63,0),OFFSET(AQ60,-$B63,-AP$4+$B63)-SUM($I63:AP63)))</f>
        <v>0</v>
      </c>
      <c r="AR63" s="134">
        <f ca="1">IF(AR$5&lt;=$D63,0,IF(SUM($D63,OFFSET($I48,-$B63,0))&gt;AR$5,OFFSET(AR60,-$B63,-AQ$4+$B63)/OFFSET($I48,-$B63,0),OFFSET(AR60,-$B63,-AQ$4+$B63)-SUM($I63:AQ63)))</f>
        <v>0</v>
      </c>
      <c r="AS63" s="134">
        <f ca="1">IF(AS$5&lt;=$D63,0,IF(SUM($D63,OFFSET($I48,-$B63,0))&gt;AS$5,OFFSET(AS60,-$B63,-AR$4+$B63)/OFFSET($I48,-$B63,0),OFFSET(AS60,-$B63,-AR$4+$B63)-SUM($I63:AR63)))</f>
        <v>0</v>
      </c>
      <c r="AT63" s="134">
        <f ca="1">IF(AT$5&lt;=$D63,0,IF(SUM($D63,OFFSET($I48,-$B63,0))&gt;AT$5,OFFSET(AT60,-$B63,-AS$4+$B63)/OFFSET($I48,-$B63,0),OFFSET(AT60,-$B63,-AS$4+$B63)-SUM($I63:AS63)))</f>
        <v>0</v>
      </c>
      <c r="AU63" s="134">
        <f ca="1">IF(AU$5&lt;=$D63,0,IF(SUM($D63,OFFSET($I48,-$B63,0))&gt;AU$5,OFFSET(AU60,-$B63,-AT$4+$B63)/OFFSET($I48,-$B63,0),OFFSET(AU60,-$B63,-AT$4+$B63)-SUM($I63:AT63)))</f>
        <v>0</v>
      </c>
      <c r="AV63" s="134">
        <f ca="1">IF(AV$5&lt;=$D63,0,IF(SUM($D63,OFFSET($I48,-$B63,0))&gt;AV$5,OFFSET(AV60,-$B63,-AU$4+$B63)/OFFSET($I48,-$B63,0),OFFSET(AV60,-$B63,-AU$4+$B63)-SUM($I63:AU63)))</f>
        <v>0</v>
      </c>
      <c r="AW63" s="134">
        <f ca="1">IF(AW$5&lt;=$D63,0,IF(SUM($D63,OFFSET($I48,-$B63,0))&gt;AW$5,OFFSET(AW60,-$B63,-AV$4+$B63)/OFFSET($I48,-$B63,0),OFFSET(AW60,-$B63,-AV$4+$B63)-SUM($I63:AV63)))</f>
        <v>0</v>
      </c>
      <c r="AX63" s="134">
        <f ca="1">IF(AX$5&lt;=$D63,0,IF(SUM($D63,OFFSET($I48,-$B63,0))&gt;AX$5,OFFSET(AX60,-$B63,-AW$4+$B63)/OFFSET($I48,-$B63,0),OFFSET(AX60,-$B63,-AW$4+$B63)-SUM($I63:AW63)))</f>
        <v>0</v>
      </c>
      <c r="AY63" s="134">
        <f ca="1">IF(AY$5&lt;=$D63,0,IF(SUM($D63,OFFSET($I48,-$B63,0))&gt;AY$5,OFFSET(AY60,-$B63,-AX$4+$B63)/OFFSET($I48,-$B63,0),OFFSET(AY60,-$B63,-AX$4+$B63)-SUM($I63:AX63)))</f>
        <v>0</v>
      </c>
      <c r="AZ63" s="134">
        <f ca="1">IF(AZ$5&lt;=$D63,0,IF(SUM($D63,OFFSET($I48,-$B63,0))&gt;AZ$5,OFFSET(AZ60,-$B63,-AY$4+$B63)/OFFSET($I48,-$B63,0),OFFSET(AZ60,-$B63,-AY$4+$B63)-SUM($I63:AY63)))</f>
        <v>0</v>
      </c>
      <c r="BA63" s="134">
        <f ca="1">IF(BA$5&lt;=$D63,0,IF(SUM($D63,OFFSET($I48,-$B63,0))&gt;BA$5,OFFSET(BA60,-$B63,-AZ$4+$B63)/OFFSET($I48,-$B63,0),OFFSET(BA60,-$B63,-AZ$4+$B63)-SUM($I63:AZ63)))</f>
        <v>0</v>
      </c>
      <c r="BB63" s="134">
        <f ca="1">IF(BB$5&lt;=$D63,0,IF(SUM($D63,OFFSET($I48,-$B63,0))&gt;BB$5,OFFSET(BB60,-$B63,-BA$4+$B63)/OFFSET($I48,-$B63,0),OFFSET(BB60,-$B63,-BA$4+$B63)-SUM($I63:BA63)))</f>
        <v>0</v>
      </c>
      <c r="BC63" s="134">
        <f ca="1">IF(BC$5&lt;=$D63,0,IF(SUM($D63,OFFSET($I48,-$B63,0))&gt;BC$5,OFFSET(BC60,-$B63,-BB$4+$B63)/OFFSET($I48,-$B63,0),OFFSET(BC60,-$B63,-BB$4+$B63)-SUM($I63:BB63)))</f>
        <v>0</v>
      </c>
      <c r="BD63" s="134">
        <f ca="1">IF(BD$5&lt;=$D63,0,IF(SUM($D63,OFFSET($I48,-$B63,0))&gt;BD$5,OFFSET(BD60,-$B63,-BC$4+$B63)/OFFSET($I48,-$B63,0),OFFSET(BD60,-$B63,-BC$4+$B63)-SUM($I63:BC63)))</f>
        <v>0</v>
      </c>
      <c r="BE63" s="134">
        <f ca="1">IF(BE$5&lt;=$D63,0,IF(SUM($D63,OFFSET($I48,-$B63,0))&gt;BE$5,OFFSET(BE60,-$B63,-BD$4+$B63)/OFFSET($I48,-$B63,0),OFFSET(BE60,-$B63,-BD$4+$B63)-SUM($I63:BD63)))</f>
        <v>0</v>
      </c>
      <c r="BF63" s="134">
        <f ca="1">IF(BF$5&lt;=$D63,0,IF(SUM($D63,OFFSET($I48,-$B63,0))&gt;BF$5,OFFSET(BF60,-$B63,-BE$4+$B63)/OFFSET($I48,-$B63,0),OFFSET(BF60,-$B63,-BE$4+$B63)-SUM($I63:BE63)))</f>
        <v>0</v>
      </c>
      <c r="BG63" s="134">
        <f ca="1">IF(BG$5&lt;=$D63,0,IF(SUM($D63,OFFSET($I48,-$B63,0))&gt;BG$5,OFFSET(BG60,-$B63,-BF$4+$B63)/OFFSET($I48,-$B63,0),OFFSET(BG60,-$B63,-BF$4+$B63)-SUM($I63:BF63)))</f>
        <v>0</v>
      </c>
      <c r="BH63" s="134">
        <f ca="1">IF(BH$5&lt;=$D63,0,IF(SUM($D63,OFFSET($I48,-$B63,0))&gt;BH$5,OFFSET(BH60,-$B63,-BG$4+$B63)/OFFSET($I48,-$B63,0),OFFSET(BH60,-$B63,-BG$4+$B63)-SUM($I63:BG63)))</f>
        <v>0</v>
      </c>
      <c r="BI63" s="134">
        <f ca="1">IF(BI$5&lt;=$D63,0,IF(SUM($D63,OFFSET($I48,-$B63,0))&gt;BI$5,OFFSET(BI60,-$B63,-BH$4+$B63)/OFFSET($I48,-$B63,0),OFFSET(BI60,-$B63,-BH$4+$B63)-SUM($I63:BH63)))</f>
        <v>0</v>
      </c>
      <c r="BJ63" s="134">
        <f ca="1">IF(BJ$5&lt;=$D63,0,IF(SUM($D63,OFFSET($I48,-$B63,0))&gt;BJ$5,OFFSET(BJ60,-$B63,-BI$4+$B63)/OFFSET($I48,-$B63,0),OFFSET(BJ60,-$B63,-BI$4+$B63)-SUM($I63:BI63)))</f>
        <v>0</v>
      </c>
      <c r="BK63" s="134">
        <f ca="1">IF(BK$5&lt;=$D63,0,IF(SUM($D63,OFFSET($I48,-$B63,0))&gt;BK$5,OFFSET(BK60,-$B63,-BJ$4+$B63)/OFFSET($I48,-$B63,0),OFFSET(BK60,-$B63,-BJ$4+$B63)-SUM($I63:BJ63)))</f>
        <v>0</v>
      </c>
      <c r="BL63" s="134">
        <f ca="1">IF(BL$5&lt;=$D63,0,IF(SUM($D63,OFFSET($I48,-$B63,0))&gt;BL$5,OFFSET(BL60,-$B63,-BK$4+$B63)/OFFSET($I48,-$B63,0),OFFSET(BL60,-$B63,-BK$4+$B63)-SUM($I63:BK63)))</f>
        <v>0</v>
      </c>
      <c r="BM63" s="134">
        <f ca="1">IF(BM$5&lt;=$D63,0,IF(SUM($D63,OFFSET($I48,-$B63,0))&gt;BM$5,OFFSET(BM60,-$B63,-BL$4+$B63)/OFFSET($I48,-$B63,0),OFFSET(BM60,-$B63,-BL$4+$B63)-SUM($I63:BL63)))</f>
        <v>0</v>
      </c>
      <c r="BN63" s="134">
        <f ca="1">IF(BN$5&lt;=$D63,0,IF(SUM($D63,OFFSET($I48,-$B63,0))&gt;BN$5,OFFSET(BN60,-$B63,-BM$4+$B63)/OFFSET($I48,-$B63,0),OFFSET(BN60,-$B63,-BM$4+$B63)-SUM($I63:BM63)))</f>
        <v>0</v>
      </c>
      <c r="BO63" s="134">
        <f ca="1">IF(BO$5&lt;=$D63,0,IF(SUM($D63,OFFSET($I48,-$B63,0))&gt;BO$5,OFFSET(BO60,-$B63,-BN$4+$B63)/OFFSET($I48,-$B63,0),OFFSET(BO60,-$B63,-BN$4+$B63)-SUM($I63:BN63)))</f>
        <v>0</v>
      </c>
      <c r="BP63" s="134">
        <f ca="1">IF(BP$5&lt;=$D63,0,IF(SUM($D63,OFFSET($I48,-$B63,0))&gt;BP$5,OFFSET(BP60,-$B63,-BO$4+$B63)/OFFSET($I48,-$B63,0),OFFSET(BP60,-$B63,-BO$4+$B63)-SUM($I63:BO63)))</f>
        <v>0</v>
      </c>
      <c r="BQ63" s="134">
        <f ca="1">IF(BQ$5&lt;=$D63,0,IF(SUM($D63,OFFSET($I48,-$B63,0))&gt;BQ$5,OFFSET(BQ60,-$B63,-BP$4+$B63)/OFFSET($I48,-$B63,0),OFFSET(BQ60,-$B63,-BP$4+$B63)-SUM($I63:BP63)))</f>
        <v>0</v>
      </c>
      <c r="BR63" s="133">
        <f ca="1">IF(BR$5&lt;=$D63,0,IF(SUM($D63,OFFSET($I48,-$B63,0))&gt;BR$5,OFFSET(BR60,-$B63,-BQ$4+$B63)/OFFSET($I48,-$B63,0),OFFSET(BR60,-$B63,-BQ$4+$B63)-SUM($I63:BQ63)))</f>
        <v>0</v>
      </c>
      <c r="BS63" s="133">
        <f ca="1">IF(BS$5&lt;=$D63,0,IF(SUM($D63,OFFSET($I48,-$B63,0))&gt;BS$5,OFFSET(BS60,-$B63,-BR$4+$B63)/OFFSET($I48,-$B63,0),OFFSET(BS60,-$B63,-BR$4+$B63)-SUM($I63:BR63)))</f>
        <v>0</v>
      </c>
      <c r="BT63" s="133">
        <f ca="1">IF(BT$5&lt;=$D63,0,IF(SUM($D63,OFFSET($I48,-$B63,0))&gt;BT$5,OFFSET(BT60,-$B63,-BS$4+$B63)/OFFSET($I48,-$B63,0),OFFSET(BT60,-$B63,-BS$4+$B63)-SUM($I63:BS63)))</f>
        <v>0</v>
      </c>
    </row>
    <row r="64" spans="2:72" ht="12.75" customHeight="1" outlineLevel="1" x14ac:dyDescent="0.2">
      <c r="I64" s="35"/>
    </row>
    <row r="65" spans="1:72" s="126" customFormat="1" ht="12.75" customHeight="1" x14ac:dyDescent="0.2">
      <c r="D65" s="132" t="s">
        <v>42</v>
      </c>
      <c r="E65" s="126" t="s">
        <v>16</v>
      </c>
      <c r="I65" s="131"/>
      <c r="J65" s="126">
        <f t="shared" ref="J65:AO65" ca="1" si="21">J24+SUM(J33:J63)</f>
        <v>22.102659143593822</v>
      </c>
      <c r="K65" s="126">
        <f t="shared" ca="1" si="21"/>
        <v>22.871932221430992</v>
      </c>
      <c r="L65" s="126">
        <f t="shared" ca="1" si="21"/>
        <v>22.955930315133891</v>
      </c>
      <c r="M65" s="126">
        <f t="shared" ca="1" si="21"/>
        <v>23.278069607817134</v>
      </c>
      <c r="N65" s="126">
        <f t="shared" ca="1" si="21"/>
        <v>23.431858761410446</v>
      </c>
      <c r="O65" s="126">
        <f t="shared" ca="1" si="21"/>
        <v>14.377688771221077</v>
      </c>
      <c r="P65" s="126">
        <f t="shared" ca="1" si="21"/>
        <v>14.377688771221077</v>
      </c>
      <c r="Q65" s="126">
        <f t="shared" ca="1" si="21"/>
        <v>14.377688771221077</v>
      </c>
      <c r="R65" s="126">
        <f t="shared" ca="1" si="21"/>
        <v>14.377688771221077</v>
      </c>
      <c r="S65" s="126">
        <f t="shared" ca="1" si="21"/>
        <v>14.377688771221077</v>
      </c>
      <c r="T65" s="126">
        <f t="shared" ca="1" si="21"/>
        <v>14.377688771221077</v>
      </c>
      <c r="U65" s="126">
        <f t="shared" ca="1" si="21"/>
        <v>14.377688771221077</v>
      </c>
      <c r="V65" s="126">
        <f t="shared" ca="1" si="21"/>
        <v>14.377688771221077</v>
      </c>
      <c r="W65" s="126">
        <f t="shared" ca="1" si="21"/>
        <v>14.377688771221077</v>
      </c>
      <c r="X65" s="126">
        <f t="shared" ca="1" si="21"/>
        <v>14.377688771221077</v>
      </c>
      <c r="Y65" s="126">
        <f t="shared" ca="1" si="21"/>
        <v>14.377688771221077</v>
      </c>
      <c r="Z65" s="126">
        <f t="shared" ca="1" si="21"/>
        <v>14.377688771221077</v>
      </c>
      <c r="AA65" s="126">
        <f t="shared" ca="1" si="21"/>
        <v>14.377688771221077</v>
      </c>
      <c r="AB65" s="126">
        <f t="shared" ca="1" si="21"/>
        <v>14.377688771221077</v>
      </c>
      <c r="AC65" s="126">
        <f t="shared" ca="1" si="21"/>
        <v>7.0039633076971919</v>
      </c>
      <c r="AD65" s="126">
        <f t="shared" ca="1" si="21"/>
        <v>1.5282185935427188</v>
      </c>
      <c r="AE65" s="126">
        <f t="shared" ca="1" si="21"/>
        <v>1.5282185935427188</v>
      </c>
      <c r="AF65" s="126">
        <f t="shared" ca="1" si="21"/>
        <v>1.5282185935427188</v>
      </c>
      <c r="AG65" s="126">
        <f t="shared" ca="1" si="21"/>
        <v>1.5282185935427188</v>
      </c>
      <c r="AH65" s="126">
        <f t="shared" ca="1" si="21"/>
        <v>1.5282185935427188</v>
      </c>
      <c r="AI65" s="126">
        <f t="shared" ca="1" si="21"/>
        <v>1.5282185935427188</v>
      </c>
      <c r="AJ65" s="126">
        <f t="shared" ca="1" si="21"/>
        <v>1.5282185935427188</v>
      </c>
      <c r="AK65" s="126">
        <f t="shared" ca="1" si="21"/>
        <v>1.5282185935427188</v>
      </c>
      <c r="AL65" s="126">
        <f t="shared" ca="1" si="21"/>
        <v>1.5282185935427188</v>
      </c>
      <c r="AM65" s="126">
        <f t="shared" ca="1" si="21"/>
        <v>1.5282185935427188</v>
      </c>
      <c r="AN65" s="126">
        <f t="shared" ca="1" si="21"/>
        <v>1.5282185935427188</v>
      </c>
      <c r="AO65" s="126">
        <f t="shared" ca="1" si="21"/>
        <v>1.5282185935427188</v>
      </c>
      <c r="AP65" s="126">
        <f t="shared" ref="AP65:BT65" ca="1" si="22">AP24+SUM(AP33:AP63)</f>
        <v>1.5282185935427188</v>
      </c>
      <c r="AQ65" s="126">
        <f t="shared" ca="1" si="22"/>
        <v>1.5282185935427188</v>
      </c>
      <c r="AR65" s="126">
        <f t="shared" ca="1" si="22"/>
        <v>1.5282185935427188</v>
      </c>
      <c r="AS65" s="126">
        <f t="shared" ca="1" si="22"/>
        <v>1.5282185935427188</v>
      </c>
      <c r="AT65" s="126">
        <f t="shared" ca="1" si="22"/>
        <v>1.5282185935427188</v>
      </c>
      <c r="AU65" s="126">
        <f t="shared" ca="1" si="22"/>
        <v>1.5282185935427188</v>
      </c>
      <c r="AV65" s="126">
        <f t="shared" ca="1" si="22"/>
        <v>1.5282185935427188</v>
      </c>
      <c r="AW65" s="126">
        <f t="shared" ca="1" si="22"/>
        <v>1.5282185935427188</v>
      </c>
      <c r="AX65" s="126">
        <f t="shared" ca="1" si="22"/>
        <v>1.5282185935427188</v>
      </c>
      <c r="AY65" s="126">
        <f t="shared" ca="1" si="22"/>
        <v>1.5457726634275226</v>
      </c>
      <c r="AZ65" s="126">
        <f t="shared" ca="1" si="22"/>
        <v>2.1661515111775405</v>
      </c>
      <c r="BA65" s="126">
        <f t="shared" ca="1" si="22"/>
        <v>1.4001030392769374</v>
      </c>
      <c r="BB65" s="126">
        <f t="shared" ca="1" si="22"/>
        <v>0.76047854545082094</v>
      </c>
      <c r="BC65" s="126">
        <f t="shared" ca="1" si="22"/>
        <v>0.4428173065099138</v>
      </c>
      <c r="BD65" s="126">
        <f t="shared" ca="1" si="22"/>
        <v>0.28531337191380324</v>
      </c>
      <c r="BE65" s="126">
        <f t="shared" ca="1" si="22"/>
        <v>0</v>
      </c>
      <c r="BF65" s="126">
        <f t="shared" ca="1" si="22"/>
        <v>0</v>
      </c>
      <c r="BG65" s="126">
        <f t="shared" ca="1" si="22"/>
        <v>0</v>
      </c>
      <c r="BH65" s="126">
        <f t="shared" ca="1" si="22"/>
        <v>0</v>
      </c>
      <c r="BI65" s="126">
        <f t="shared" ca="1" si="22"/>
        <v>0</v>
      </c>
      <c r="BJ65" s="126">
        <f t="shared" ca="1" si="22"/>
        <v>0</v>
      </c>
      <c r="BK65" s="126">
        <f t="shared" ca="1" si="22"/>
        <v>0</v>
      </c>
      <c r="BL65" s="126">
        <f t="shared" ca="1" si="22"/>
        <v>0</v>
      </c>
      <c r="BM65" s="126">
        <f t="shared" ca="1" si="22"/>
        <v>0</v>
      </c>
      <c r="BN65" s="126">
        <f t="shared" ca="1" si="22"/>
        <v>0</v>
      </c>
      <c r="BO65" s="126">
        <f t="shared" ca="1" si="22"/>
        <v>0</v>
      </c>
      <c r="BP65" s="126">
        <f t="shared" ca="1" si="22"/>
        <v>0</v>
      </c>
      <c r="BQ65" s="126">
        <f t="shared" ca="1" si="22"/>
        <v>0</v>
      </c>
      <c r="BR65" s="126">
        <f t="shared" ca="1" si="22"/>
        <v>0</v>
      </c>
      <c r="BS65" s="126">
        <f t="shared" ca="1" si="22"/>
        <v>0</v>
      </c>
      <c r="BT65" s="126">
        <f t="shared" ca="1" si="22"/>
        <v>0</v>
      </c>
    </row>
    <row r="66" spans="1:72" ht="12.75" customHeight="1" x14ac:dyDescent="0.2">
      <c r="D66" s="46" t="s">
        <v>41</v>
      </c>
      <c r="E66" s="83" t="s">
        <v>16</v>
      </c>
      <c r="I66" s="35"/>
      <c r="J66" s="126">
        <f t="shared" ref="J66:AO66" ca="1" si="23">J31-SUM(J34:J63)+I66</f>
        <v>32.28896043400362</v>
      </c>
      <c r="K66" s="126">
        <f t="shared" ca="1" si="23"/>
        <v>58.731851731190943</v>
      </c>
      <c r="L66" s="126">
        <f t="shared" ca="1" si="23"/>
        <v>70.835958813367654</v>
      </c>
      <c r="M66" s="126">
        <f t="shared" ca="1" si="23"/>
        <v>75.551260224461728</v>
      </c>
      <c r="N66" s="126">
        <f t="shared" ca="1" si="23"/>
        <v>85.961296588726185</v>
      </c>
      <c r="O66" s="126">
        <f t="shared" ca="1" si="23"/>
        <v>83.774636242391125</v>
      </c>
      <c r="P66" s="126">
        <f t="shared" ca="1" si="23"/>
        <v>81.587975896056065</v>
      </c>
      <c r="Q66" s="126">
        <f t="shared" ca="1" si="23"/>
        <v>79.401315549721005</v>
      </c>
      <c r="R66" s="126">
        <f t="shared" ca="1" si="23"/>
        <v>77.214655203385945</v>
      </c>
      <c r="S66" s="126">
        <f t="shared" ca="1" si="23"/>
        <v>75.027994857050885</v>
      </c>
      <c r="T66" s="126">
        <f t="shared" ca="1" si="23"/>
        <v>72.841334510715825</v>
      </c>
      <c r="U66" s="126">
        <f t="shared" ca="1" si="23"/>
        <v>70.654674164380765</v>
      </c>
      <c r="V66" s="126">
        <f t="shared" ca="1" si="23"/>
        <v>68.468013818045705</v>
      </c>
      <c r="W66" s="126">
        <f t="shared" ca="1" si="23"/>
        <v>66.281353471710645</v>
      </c>
      <c r="X66" s="126">
        <f t="shared" ca="1" si="23"/>
        <v>64.094693125375585</v>
      </c>
      <c r="Y66" s="126">
        <f t="shared" ca="1" si="23"/>
        <v>61.908032779040525</v>
      </c>
      <c r="Z66" s="126">
        <f t="shared" ca="1" si="23"/>
        <v>59.721372432705465</v>
      </c>
      <c r="AA66" s="126">
        <f t="shared" ca="1" si="23"/>
        <v>57.534712086370405</v>
      </c>
      <c r="AB66" s="126">
        <f t="shared" ca="1" si="23"/>
        <v>55.348051740035345</v>
      </c>
      <c r="AC66" s="126">
        <f t="shared" ca="1" si="23"/>
        <v>53.161391393700285</v>
      </c>
      <c r="AD66" s="126">
        <f t="shared" ca="1" si="23"/>
        <v>50.974731047365225</v>
      </c>
      <c r="AE66" s="126">
        <f t="shared" ca="1" si="23"/>
        <v>48.788070701030165</v>
      </c>
      <c r="AF66" s="126">
        <f t="shared" ca="1" si="23"/>
        <v>46.601410354695105</v>
      </c>
      <c r="AG66" s="126">
        <f t="shared" ca="1" si="23"/>
        <v>44.414750008360045</v>
      </c>
      <c r="AH66" s="126">
        <f t="shared" ca="1" si="23"/>
        <v>42.228089662024985</v>
      </c>
      <c r="AI66" s="126">
        <f t="shared" ca="1" si="23"/>
        <v>40.041429315689925</v>
      </c>
      <c r="AJ66" s="126">
        <f t="shared" ca="1" si="23"/>
        <v>37.854768969354865</v>
      </c>
      <c r="AK66" s="126">
        <f t="shared" ca="1" si="23"/>
        <v>35.668108623019805</v>
      </c>
      <c r="AL66" s="126">
        <f t="shared" ca="1" si="23"/>
        <v>33.481448276684745</v>
      </c>
      <c r="AM66" s="126">
        <f t="shared" ca="1" si="23"/>
        <v>31.294787930349685</v>
      </c>
      <c r="AN66" s="126">
        <f t="shared" ca="1" si="23"/>
        <v>29.108127584014625</v>
      </c>
      <c r="AO66" s="126">
        <f t="shared" ca="1" si="23"/>
        <v>26.921467237679565</v>
      </c>
      <c r="AP66" s="126">
        <f t="shared" ref="AP66:BT66" ca="1" si="24">AP31-SUM(AP34:AP63)+AO66</f>
        <v>24.734806891344505</v>
      </c>
      <c r="AQ66" s="126">
        <f t="shared" ca="1" si="24"/>
        <v>22.548146545009445</v>
      </c>
      <c r="AR66" s="126">
        <f t="shared" ca="1" si="24"/>
        <v>20.361486198674385</v>
      </c>
      <c r="AS66" s="126">
        <f t="shared" ca="1" si="24"/>
        <v>18.174825852339325</v>
      </c>
      <c r="AT66" s="126">
        <f t="shared" ca="1" si="24"/>
        <v>15.988165506004266</v>
      </c>
      <c r="AU66" s="126">
        <f t="shared" ca="1" si="24"/>
        <v>13.801505159669208</v>
      </c>
      <c r="AV66" s="126">
        <f t="shared" ca="1" si="24"/>
        <v>11.61484481333415</v>
      </c>
      <c r="AW66" s="126">
        <f t="shared" ca="1" si="24"/>
        <v>9.4281844669990917</v>
      </c>
      <c r="AX66" s="126">
        <f t="shared" ca="1" si="24"/>
        <v>7.2415241206640335</v>
      </c>
      <c r="AY66" s="126">
        <f t="shared" ca="1" si="24"/>
        <v>5.0548637743289753</v>
      </c>
      <c r="AZ66" s="126">
        <f t="shared" ca="1" si="24"/>
        <v>2.8887122631514348</v>
      </c>
      <c r="BA66" s="126">
        <f t="shared" ca="1" si="24"/>
        <v>1.4886092238744975</v>
      </c>
      <c r="BB66" s="126">
        <f t="shared" ca="1" si="24"/>
        <v>0.72813067842367651</v>
      </c>
      <c r="BC66" s="126">
        <f t="shared" ca="1" si="24"/>
        <v>0.28531337191376271</v>
      </c>
      <c r="BD66" s="126">
        <f t="shared" ca="1" si="24"/>
        <v>-4.0523140398818214E-14</v>
      </c>
      <c r="BE66" s="126">
        <f t="shared" ca="1" si="24"/>
        <v>-4.0523140398818214E-14</v>
      </c>
      <c r="BF66" s="126">
        <f t="shared" ca="1" si="24"/>
        <v>-4.0523140398818214E-14</v>
      </c>
      <c r="BG66" s="126">
        <f t="shared" ca="1" si="24"/>
        <v>-4.0523140398818214E-14</v>
      </c>
      <c r="BH66" s="126">
        <f t="shared" ca="1" si="24"/>
        <v>-4.0523140398818214E-14</v>
      </c>
      <c r="BI66" s="126">
        <f t="shared" ca="1" si="24"/>
        <v>-4.0523140398818214E-14</v>
      </c>
      <c r="BJ66" s="126">
        <f t="shared" ca="1" si="24"/>
        <v>-4.0523140398818214E-14</v>
      </c>
      <c r="BK66" s="126">
        <f t="shared" ca="1" si="24"/>
        <v>-4.0523140398818214E-14</v>
      </c>
      <c r="BL66" s="126">
        <f t="shared" ca="1" si="24"/>
        <v>-4.0523140398818214E-14</v>
      </c>
      <c r="BM66" s="126">
        <f t="shared" ca="1" si="24"/>
        <v>-4.0523140398818214E-14</v>
      </c>
      <c r="BN66" s="126">
        <f t="shared" ca="1" si="24"/>
        <v>-4.0523140398818214E-14</v>
      </c>
      <c r="BO66" s="126">
        <f t="shared" ca="1" si="24"/>
        <v>-4.0523140398818214E-14</v>
      </c>
      <c r="BP66" s="126">
        <f t="shared" ca="1" si="24"/>
        <v>-4.0523140398818214E-14</v>
      </c>
      <c r="BQ66" s="126">
        <f t="shared" ca="1" si="24"/>
        <v>-4.0523140398818214E-14</v>
      </c>
      <c r="BR66" s="126">
        <f t="shared" ca="1" si="24"/>
        <v>-4.0523140398818214E-14</v>
      </c>
      <c r="BS66" s="126">
        <f t="shared" ca="1" si="24"/>
        <v>-4.0523140398818214E-14</v>
      </c>
      <c r="BT66" s="126">
        <f t="shared" ca="1" si="24"/>
        <v>-4.0523140398818214E-14</v>
      </c>
    </row>
    <row r="67" spans="1:72" ht="12.75" customHeight="1" x14ac:dyDescent="0.2">
      <c r="D67" s="46" t="str">
        <f>"Total Closing RAB - "&amp;B17</f>
        <v>Total Closing RAB - Substations</v>
      </c>
      <c r="E67" s="83" t="s">
        <v>16</v>
      </c>
      <c r="I67" s="35"/>
      <c r="J67" s="83">
        <f t="shared" ref="J67:AO67" ca="1" si="25">J66+J27</f>
        <v>304.37493699129482</v>
      </c>
      <c r="K67" s="83">
        <f t="shared" ca="1" si="25"/>
        <v>308.71516914488831</v>
      </c>
      <c r="L67" s="83">
        <f t="shared" ca="1" si="25"/>
        <v>299.28093919463129</v>
      </c>
      <c r="M67" s="83">
        <f t="shared" ca="1" si="25"/>
        <v>282.45791401591936</v>
      </c>
      <c r="N67" s="83">
        <f t="shared" ca="1" si="25"/>
        <v>271.32962379037781</v>
      </c>
      <c r="O67" s="83">
        <f t="shared" ca="1" si="25"/>
        <v>256.29349326636441</v>
      </c>
      <c r="P67" s="83">
        <f t="shared" ca="1" si="25"/>
        <v>241.25736274235098</v>
      </c>
      <c r="Q67" s="83">
        <f t="shared" ca="1" si="25"/>
        <v>226.22123221833755</v>
      </c>
      <c r="R67" s="83">
        <f t="shared" ca="1" si="25"/>
        <v>211.18510169432412</v>
      </c>
      <c r="S67" s="83">
        <f t="shared" ca="1" si="25"/>
        <v>196.14897117031069</v>
      </c>
      <c r="T67" s="83">
        <f t="shared" ca="1" si="25"/>
        <v>181.11284064629729</v>
      </c>
      <c r="U67" s="83">
        <f t="shared" ca="1" si="25"/>
        <v>166.07671012228388</v>
      </c>
      <c r="V67" s="83">
        <f t="shared" ca="1" si="25"/>
        <v>151.04057959827045</v>
      </c>
      <c r="W67" s="83">
        <f t="shared" ca="1" si="25"/>
        <v>136.00444907425702</v>
      </c>
      <c r="X67" s="83">
        <f t="shared" ca="1" si="25"/>
        <v>120.96831855024362</v>
      </c>
      <c r="Y67" s="83">
        <f t="shared" ca="1" si="25"/>
        <v>105.93218802623021</v>
      </c>
      <c r="Z67" s="83">
        <f t="shared" ca="1" si="25"/>
        <v>90.896057502216792</v>
      </c>
      <c r="AA67" s="83">
        <f t="shared" ca="1" si="25"/>
        <v>75.859926978203376</v>
      </c>
      <c r="AB67" s="83">
        <f t="shared" ca="1" si="25"/>
        <v>60.82379645418996</v>
      </c>
      <c r="AC67" s="83">
        <f t="shared" ca="1" si="25"/>
        <v>53.161391393700427</v>
      </c>
      <c r="AD67" s="83">
        <f t="shared" ca="1" si="25"/>
        <v>50.974731047365367</v>
      </c>
      <c r="AE67" s="83">
        <f t="shared" ca="1" si="25"/>
        <v>48.788070701030307</v>
      </c>
      <c r="AF67" s="83">
        <f t="shared" ca="1" si="25"/>
        <v>46.601410354695247</v>
      </c>
      <c r="AG67" s="83">
        <f t="shared" ca="1" si="25"/>
        <v>44.414750008360187</v>
      </c>
      <c r="AH67" s="83">
        <f t="shared" ca="1" si="25"/>
        <v>42.228089662025127</v>
      </c>
      <c r="AI67" s="83">
        <f t="shared" ca="1" si="25"/>
        <v>40.041429315690067</v>
      </c>
      <c r="AJ67" s="83">
        <f t="shared" ca="1" si="25"/>
        <v>37.854768969355007</v>
      </c>
      <c r="AK67" s="83">
        <f t="shared" ca="1" si="25"/>
        <v>35.668108623019947</v>
      </c>
      <c r="AL67" s="83">
        <f t="shared" ca="1" si="25"/>
        <v>33.481448276684887</v>
      </c>
      <c r="AM67" s="83">
        <f t="shared" ca="1" si="25"/>
        <v>31.294787930349827</v>
      </c>
      <c r="AN67" s="83">
        <f t="shared" ca="1" si="25"/>
        <v>29.108127584014767</v>
      </c>
      <c r="AO67" s="83">
        <f t="shared" ca="1" si="25"/>
        <v>26.921467237679707</v>
      </c>
      <c r="AP67" s="83">
        <f t="shared" ref="AP67:BT67" ca="1" si="26">AP66+AP27</f>
        <v>24.734806891344647</v>
      </c>
      <c r="AQ67" s="83">
        <f t="shared" ca="1" si="26"/>
        <v>22.548146545009587</v>
      </c>
      <c r="AR67" s="83">
        <f t="shared" ca="1" si="26"/>
        <v>20.361486198674527</v>
      </c>
      <c r="AS67" s="83">
        <f t="shared" ca="1" si="26"/>
        <v>18.174825852339467</v>
      </c>
      <c r="AT67" s="83">
        <f t="shared" ca="1" si="26"/>
        <v>15.988165506004407</v>
      </c>
      <c r="AU67" s="83">
        <f t="shared" ca="1" si="26"/>
        <v>13.801505159669349</v>
      </c>
      <c r="AV67" s="83">
        <f t="shared" ca="1" si="26"/>
        <v>11.61484481333429</v>
      </c>
      <c r="AW67" s="83">
        <f t="shared" ca="1" si="26"/>
        <v>9.4281844669992321</v>
      </c>
      <c r="AX67" s="83">
        <f t="shared" ca="1" si="26"/>
        <v>7.2415241206641738</v>
      </c>
      <c r="AY67" s="83">
        <f t="shared" ca="1" si="26"/>
        <v>5.0548637743291156</v>
      </c>
      <c r="AZ67" s="83">
        <f t="shared" ca="1" si="26"/>
        <v>2.8887122631515751</v>
      </c>
      <c r="BA67" s="83">
        <f t="shared" ca="1" si="26"/>
        <v>1.4886092238746378</v>
      </c>
      <c r="BB67" s="83">
        <f t="shared" ca="1" si="26"/>
        <v>0.72813067842381685</v>
      </c>
      <c r="BC67" s="83">
        <f t="shared" ca="1" si="26"/>
        <v>0.28531337191390305</v>
      </c>
      <c r="BD67" s="83">
        <f t="shared" ca="1" si="26"/>
        <v>9.9809049913801573E-14</v>
      </c>
      <c r="BE67" s="83">
        <f t="shared" ca="1" si="26"/>
        <v>9.9809049913801573E-14</v>
      </c>
      <c r="BF67" s="83">
        <f t="shared" ca="1" si="26"/>
        <v>9.9809049913801573E-14</v>
      </c>
      <c r="BG67" s="83">
        <f t="shared" ca="1" si="26"/>
        <v>9.9809049913801573E-14</v>
      </c>
      <c r="BH67" s="83">
        <f t="shared" ca="1" si="26"/>
        <v>9.9809049913801573E-14</v>
      </c>
      <c r="BI67" s="83">
        <f t="shared" ca="1" si="26"/>
        <v>9.9809049913801573E-14</v>
      </c>
      <c r="BJ67" s="83">
        <f t="shared" ca="1" si="26"/>
        <v>9.9809049913801573E-14</v>
      </c>
      <c r="BK67" s="83">
        <f t="shared" ca="1" si="26"/>
        <v>9.9809049913801573E-14</v>
      </c>
      <c r="BL67" s="83">
        <f t="shared" ca="1" si="26"/>
        <v>9.9809049913801573E-14</v>
      </c>
      <c r="BM67" s="83">
        <f t="shared" ca="1" si="26"/>
        <v>9.9809049913801573E-14</v>
      </c>
      <c r="BN67" s="83">
        <f t="shared" ca="1" si="26"/>
        <v>9.9809049913801573E-14</v>
      </c>
      <c r="BO67" s="83">
        <f t="shared" ca="1" si="26"/>
        <v>9.9809049913801573E-14</v>
      </c>
      <c r="BP67" s="83">
        <f t="shared" ca="1" si="26"/>
        <v>9.9809049913801573E-14</v>
      </c>
      <c r="BQ67" s="83">
        <f t="shared" ca="1" si="26"/>
        <v>9.9809049913801573E-14</v>
      </c>
      <c r="BR67" s="126">
        <f t="shared" ca="1" si="26"/>
        <v>9.9809049913801573E-14</v>
      </c>
      <c r="BS67" s="126">
        <f t="shared" ca="1" si="26"/>
        <v>9.9809049913801573E-14</v>
      </c>
      <c r="BT67" s="126">
        <f t="shared" ca="1" si="26"/>
        <v>9.9809049913801573E-14</v>
      </c>
    </row>
    <row r="68" spans="1:72" ht="12.75" customHeight="1" x14ac:dyDescent="0.2">
      <c r="I68" s="164"/>
      <c r="J68" s="165"/>
      <c r="K68" s="165"/>
      <c r="L68" s="165"/>
      <c r="M68" s="165"/>
      <c r="N68" s="165"/>
    </row>
    <row r="69" spans="1:72" ht="12.75" customHeight="1" x14ac:dyDescent="0.2">
      <c r="I69" s="35"/>
      <c r="J69" s="143"/>
      <c r="K69" s="143"/>
      <c r="L69" s="143"/>
      <c r="M69" s="143"/>
      <c r="N69" s="143"/>
    </row>
    <row r="70" spans="1:72" s="155" customFormat="1" ht="12.75" customHeight="1" x14ac:dyDescent="0.25">
      <c r="A70" s="156"/>
      <c r="B70" s="159" t="str">
        <f>'Depn|Inputs'!C49</f>
        <v>Distribution Lines</v>
      </c>
      <c r="C70" s="156"/>
      <c r="D70" s="158"/>
      <c r="E70" s="156"/>
      <c r="F70" s="156"/>
      <c r="G70" s="156"/>
      <c r="H70" s="156"/>
      <c r="I70" s="157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  <c r="BH70" s="156"/>
      <c r="BI70" s="156"/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6"/>
    </row>
    <row r="71" spans="1:72" ht="12.75" customHeight="1" outlineLevel="1" x14ac:dyDescent="0.25">
      <c r="B71" s="154"/>
      <c r="C71" s="83" t="s">
        <v>18</v>
      </c>
      <c r="I71" s="83">
        <f>INDEX('Depn|Inputs'!$E$48:$E$62, MATCH(B70, 'Depn|Inputs'!$C$48:$C$62,0))</f>
        <v>32.179880166235819</v>
      </c>
    </row>
    <row r="72" spans="1:72" ht="12.75" customHeight="1" outlineLevel="1" x14ac:dyDescent="0.25">
      <c r="B72" s="154"/>
      <c r="C72" s="83" t="s">
        <v>17</v>
      </c>
      <c r="I72" s="131">
        <f>IF(INDEX('Depn|Inputs'!$F$48:$F$62,MATCH(B70,'Depn|Inputs'!$C$48:$C$62,0))&lt;0,1,INDEX('Depn|Inputs'!$F$48:$F$62,MATCH(B70,'Depn|Inputs'!$C$48:$C$62,0)))</f>
        <v>55.458472261904383</v>
      </c>
    </row>
    <row r="73" spans="1:72" ht="12.75" customHeight="1" outlineLevel="1" x14ac:dyDescent="0.25">
      <c r="B73" s="154"/>
      <c r="I73" s="35"/>
    </row>
    <row r="74" spans="1:72" ht="12.75" customHeight="1" outlineLevel="1" x14ac:dyDescent="0.2">
      <c r="C74" s="146" t="s">
        <v>52</v>
      </c>
      <c r="I74" s="35"/>
    </row>
    <row r="75" spans="1:72" s="126" customFormat="1" ht="12.75" customHeight="1" outlineLevel="1" x14ac:dyDescent="0.2">
      <c r="D75" s="132" t="s">
        <v>51</v>
      </c>
      <c r="E75" s="126" t="s">
        <v>16</v>
      </c>
      <c r="I75" s="131"/>
      <c r="J75" s="133">
        <v>9.8764632086710389</v>
      </c>
      <c r="K75" s="133">
        <v>9.8764632086710389</v>
      </c>
      <c r="L75" s="133">
        <v>9.8764632086710389</v>
      </c>
      <c r="M75" s="133">
        <v>9.8101470742623462</v>
      </c>
      <c r="N75" s="133">
        <v>9.8101470742623462</v>
      </c>
      <c r="O75" s="133">
        <f>IF(OR($I71=0,N80=0),0,IF($I78&gt;0,(MIN(($I80-SUM($J75:$N75))/($I71-5), $I80-SUM($I75:N75))),(MAX(($I80-SUM($J75:$N75))/($I71-5), $I80-SUM($I75:N75)))))</f>
        <v>6.5245250254211973</v>
      </c>
      <c r="P75" s="133">
        <f>IF(OR($I71=0,O80=0),0,IF($I78&gt;0,(MIN(($I80-SUM($J75:$N75))/($I71-5), $I80-SUM($I75:O75))),(MAX(($I80-SUM($J75:$N75))/($I71-5), $I80-SUM($I75:O75)))))</f>
        <v>6.5245250254211973</v>
      </c>
      <c r="Q75" s="133">
        <f>IF(OR($I71=0,P80=0),0,IF($I78&gt;0,(MIN(($I80-SUM($J75:$N75))/($I71-5), $I80-SUM($I75:P75))),(MAX(($I80-SUM($J75:$N75))/($I71-5), $I80-SUM($I75:P75)))))</f>
        <v>6.5245250254211973</v>
      </c>
      <c r="R75" s="133">
        <f>IF(OR($I71=0,Q80=0),0,IF($I78&gt;0,(MIN(($I80-SUM($J75:$N75))/($I71-5), $I80-SUM($I75:Q75))),(MAX(($I80-SUM($J75:$N75))/($I71-5), $I80-SUM($I75:Q75)))))</f>
        <v>6.5245250254211973</v>
      </c>
      <c r="S75" s="133">
        <f>IF(OR($I71=0,R80=0),0,IF($I78&gt;0,(MIN(($I80-SUM($J75:$N75))/($I71-5), $I80-SUM($I75:R75))),(MAX(($I80-SUM($J75:$N75))/($I71-5), $I80-SUM($I75:R75)))))</f>
        <v>6.5245250254211973</v>
      </c>
      <c r="T75" s="133">
        <f>IF(OR($I71=0,S80=0),0,IF($I78&gt;0,(MIN(($I80-SUM($J75:$N75))/($I71-5), $I80-SUM($I75:S75))),(MAX(($I80-SUM($J75:$N75))/($I71-5), $I80-SUM($I75:S75)))))</f>
        <v>6.5245250254211973</v>
      </c>
      <c r="U75" s="133">
        <f>IF(OR($I71=0,T80=0),0,IF($I78&gt;0,(MIN(($I80-SUM($J75:$N75))/($I71-5), $I80-SUM($I75:T75))),(MAX(($I80-SUM($J75:$N75))/($I71-5), $I80-SUM($I75:T75)))))</f>
        <v>6.5245250254211973</v>
      </c>
      <c r="V75" s="133">
        <f>IF(OR($I71=0,U80=0),0,IF($I78&gt;0,(MIN(($I80-SUM($J75:$N75))/($I71-5), $I80-SUM($I75:U75))),(MAX(($I80-SUM($J75:$N75))/($I71-5), $I80-SUM($I75:U75)))))</f>
        <v>6.5245250254211973</v>
      </c>
      <c r="W75" s="133">
        <f>IF(OR($I71=0,V80=0),0,IF($I78&gt;0,(MIN(($I80-SUM($J75:$N75))/($I71-5), $I80-SUM($I75:V75))),(MAX(($I80-SUM($J75:$N75))/($I71-5), $I80-SUM($I75:V75)))))</f>
        <v>6.5245250254211973</v>
      </c>
      <c r="X75" s="133">
        <f>IF(OR($I71=0,W80=0),0,IF($I78&gt;0,(MIN(($I80-SUM($J75:$N75))/($I71-5), $I80-SUM($I75:W75))),(MAX(($I80-SUM($J75:$N75))/($I71-5), $I80-SUM($I75:W75)))))</f>
        <v>6.5245250254211973</v>
      </c>
      <c r="Y75" s="133">
        <f>IF(OR($I71=0,X80=0),0,IF($I78&gt;0,(MIN(($I80-SUM($J75:$N75))/($I71-5), $I80-SUM($I75:X75))),(MAX(($I80-SUM($J75:$N75))/($I71-5), $I80-SUM($I75:X75)))))</f>
        <v>6.5245250254211973</v>
      </c>
      <c r="Z75" s="133">
        <f>IF(OR($I71=0,Y80=0),0,IF($I78&gt;0,(MIN(($I80-SUM($J75:$N75))/($I71-5), $I80-SUM($I75:Y75))),(MAX(($I80-SUM($J75:$N75))/($I71-5), $I80-SUM($I75:Y75)))))</f>
        <v>6.5245250254211973</v>
      </c>
      <c r="AA75" s="133">
        <f>IF(OR($I71=0,Z80=0),0,IF($I78&gt;0,(MIN(($I80-SUM($J75:$N75))/($I71-5), $I80-SUM($I75:Z75))),(MAX(($I80-SUM($J75:$N75))/($I71-5), $I80-SUM($I75:Z75)))))</f>
        <v>6.5245250254211973</v>
      </c>
      <c r="AB75" s="133">
        <f>IF(OR($I71=0,AA80=0),0,IF($I78&gt;0,(MIN(($I80-SUM($J75:$N75))/($I71-5), $I80-SUM($I75:AA75))),(MAX(($I80-SUM($J75:$N75))/($I71-5), $I80-SUM($I75:AA75)))))</f>
        <v>6.5245250254211973</v>
      </c>
      <c r="AC75" s="133">
        <f>IF(OR($I71=0,AB80=0),0,IF($I78&gt;0,(MIN(($I80-SUM($J75:$N75))/($I71-5), $I80-SUM($I75:AB75))),(MAX(($I80-SUM($J75:$N75))/($I71-5), $I80-SUM($I75:AB75)))))</f>
        <v>6.5245250254211973</v>
      </c>
      <c r="AD75" s="133">
        <f>IF(OR($I71=0,AC80=0),0,IF($I78&gt;0,(MIN(($I80-SUM($J75:$N75))/($I71-5), $I80-SUM($I75:AC75))),(MAX(($I80-SUM($J75:$N75))/($I71-5), $I80-SUM($I75:AC75)))))</f>
        <v>6.5245250254211973</v>
      </c>
      <c r="AE75" s="133">
        <f>IF(OR($I71=0,AD80=0),0,IF($I78&gt;0,(MIN(($I80-SUM($J75:$N75))/($I71-5), $I80-SUM($I75:AD75))),(MAX(($I80-SUM($J75:$N75))/($I71-5), $I80-SUM($I75:AD75)))))</f>
        <v>6.5245250254211973</v>
      </c>
      <c r="AF75" s="133">
        <f>IF(OR($I71=0,AE80=0),0,IF($I78&gt;0,(MIN(($I80-SUM($J75:$N75))/($I71-5), $I80-SUM($I75:AE75))),(MAX(($I80-SUM($J75:$N75))/($I71-5), $I80-SUM($I75:AE75)))))</f>
        <v>6.5245250254211973</v>
      </c>
      <c r="AG75" s="133">
        <f>IF(OR($I71=0,AF80=0),0,IF($I78&gt;0,(MIN(($I80-SUM($J75:$N75))/($I71-5), $I80-SUM($I75:AF75))),(MAX(($I80-SUM($J75:$N75))/($I71-5), $I80-SUM($I75:AF75)))))</f>
        <v>6.5245250254211973</v>
      </c>
      <c r="AH75" s="133">
        <f>IF(OR($I71=0,AG80=0),0,IF($I78&gt;0,(MIN(($I80-SUM($J75:$N75))/($I71-5), $I80-SUM($I75:AG75))),(MAX(($I80-SUM($J75:$N75))/($I71-5), $I80-SUM($I75:AG75)))))</f>
        <v>6.5245250254211973</v>
      </c>
      <c r="AI75" s="133">
        <f>IF(OR($I71=0,AH80=0),0,IF($I78&gt;0,(MIN(($I80-SUM($J75:$N75))/($I71-5), $I80-SUM($I75:AH75))),(MAX(($I80-SUM($J75:$N75))/($I71-5), $I80-SUM($I75:AH75)))))</f>
        <v>6.5245250254211973</v>
      </c>
      <c r="AJ75" s="133">
        <f>IF(OR($I71=0,AI80=0),0,IF($I78&gt;0,(MIN(($I80-SUM($J75:$N75))/($I71-5), $I80-SUM($I75:AI75))),(MAX(($I80-SUM($J75:$N75))/($I71-5), $I80-SUM($I75:AI75)))))</f>
        <v>6.5245250254211973</v>
      </c>
      <c r="AK75" s="133">
        <f>IF(OR($I71=0,AJ80=0),0,IF($I78&gt;0,(MIN(($I80-SUM($J75:$N75))/($I71-5), $I80-SUM($I75:AJ75))),(MAX(($I80-SUM($J75:$N75))/($I71-5), $I80-SUM($I75:AJ75)))))</f>
        <v>6.5245250254211973</v>
      </c>
      <c r="AL75" s="133">
        <f>IF(OR($I71=0,AK80=0),0,IF($I78&gt;0,(MIN(($I80-SUM($J75:$N75))/($I71-5), $I80-SUM($I75:AK75))),(MAX(($I80-SUM($J75:$N75))/($I71-5), $I80-SUM($I75:AK75)))))</f>
        <v>6.5245250254211973</v>
      </c>
      <c r="AM75" s="133">
        <f>IF(OR($I71=0,AL80=0),0,IF($I78&gt;0,(MIN(($I80-SUM($J75:$N75))/($I71-5), $I80-SUM($I75:AL75))),(MAX(($I80-SUM($J75:$N75))/($I71-5), $I80-SUM($I75:AL75)))))</f>
        <v>6.5245250254211973</v>
      </c>
      <c r="AN75" s="133">
        <f>IF(OR($I71=0,AM80=0),0,IF($I78&gt;0,(MIN(($I80-SUM($J75:$N75))/($I71-5), $I80-SUM($I75:AM75))),(MAX(($I80-SUM($J75:$N75))/($I71-5), $I80-SUM($I75:AM75)))))</f>
        <v>6.5245250254211973</v>
      </c>
      <c r="AO75" s="133">
        <f>IF(OR($I71=0,AN80=0),0,IF($I78&gt;0,(MIN(($I80-SUM($J75:$N75))/($I71-5), $I80-SUM($I75:AN75))),(MAX(($I80-SUM($J75:$N75))/($I71-5), $I80-SUM($I75:AN75)))))</f>
        <v>6.5245250254211973</v>
      </c>
      <c r="AP75" s="133">
        <f>IF(OR($I71=0,AO80=0),0,IF($I78&gt;0,(MIN(($I80-SUM($J75:$N75))/($I71-5), $I80-SUM($I75:AO75))),(MAX(($I80-SUM($J75:$N75))/($I71-5), $I80-SUM($I75:AO75)))))</f>
        <v>1.1736326461827105</v>
      </c>
      <c r="AQ75" s="133">
        <f>IF(OR($I71=0,AP80=0),0,IF($I78&gt;0,(MIN(($I80-SUM($J75:$N75))/($I71-5), $I80-SUM($I75:AP75))),(MAX(($I80-SUM($J75:$N75))/($I71-5), $I80-SUM($I75:AP75)))))</f>
        <v>0</v>
      </c>
      <c r="AR75" s="133">
        <f>IF(OR($I71=0,AQ80=0),0,IF($I78&gt;0,(MIN(($I80-SUM($J75:$N75))/($I71-5), $I80-SUM($I75:AQ75))),(MAX(($I80-SUM($J75:$N75))/($I71-5), $I80-SUM($I75:AQ75)))))</f>
        <v>0</v>
      </c>
      <c r="AS75" s="133">
        <f>IF(OR($I71=0,AR80=0),0,IF($I78&gt;0,(MIN(($I80-SUM($J75:$N75))/($I71-5), $I80-SUM($I75:AR75))),(MAX(($I80-SUM($J75:$N75))/($I71-5), $I80-SUM($I75:AR75)))))</f>
        <v>0</v>
      </c>
      <c r="AT75" s="133">
        <f>IF(OR($I71=0,AS80=0),0,IF($I78&gt;0,(MIN(($I80-SUM($J75:$N75))/($I71-5), $I80-SUM($I75:AS75))),(MAX(($I80-SUM($J75:$N75))/($I71-5), $I80-SUM($I75:AS75)))))</f>
        <v>0</v>
      </c>
      <c r="AU75" s="133">
        <f>IF(OR($I71=0,AT80=0),0,IF($I78&gt;0,(MIN(($I80-SUM($J75:$N75))/($I71-5), $I80-SUM($I75:AT75))),(MAX(($I80-SUM($J75:$N75))/($I71-5), $I80-SUM($I75:AT75)))))</f>
        <v>0</v>
      </c>
      <c r="AV75" s="133">
        <f>IF(OR($I71=0,AU80=0),0,IF($I78&gt;0,(MIN(($I80-SUM($J75:$N75))/($I71-5), $I80-SUM($I75:AU75))),(MAX(($I80-SUM($J75:$N75))/($I71-5), $I80-SUM($I75:AU75)))))</f>
        <v>0</v>
      </c>
      <c r="AW75" s="133">
        <f>IF(OR($I71=0,AV80=0),0,IF($I78&gt;0,(MIN(($I80-SUM($J75:$N75))/($I71-5), $I80-SUM($I75:AV75))),(MAX(($I80-SUM($J75:$N75))/($I71-5), $I80-SUM($I75:AV75)))))</f>
        <v>0</v>
      </c>
      <c r="AX75" s="133">
        <f>IF(OR($I71=0,AW80=0),0,IF($I78&gt;0,(MIN(($I80-SUM($J75:$N75))/($I71-5), $I80-SUM($I75:AW75))),(MAX(($I80-SUM($J75:$N75))/($I71-5), $I80-SUM($I75:AW75)))))</f>
        <v>0</v>
      </c>
      <c r="AY75" s="133">
        <f>IF(OR($I71=0,AX80=0),0,IF($I78&gt;0,(MIN(($I80-SUM($J75:$N75))/($I71-5), $I80-SUM($I75:AX75))),(MAX(($I80-SUM($J75:$N75))/($I71-5), $I80-SUM($I75:AX75)))))</f>
        <v>0</v>
      </c>
      <c r="AZ75" s="133">
        <f>IF(OR($I71=0,AY80=0),0,IF($I78&gt;0,(MIN(($I80-SUM($J75:$N75))/($I71-5), $I80-SUM($I75:AY75))),(MAX(($I80-SUM($J75:$N75))/($I71-5), $I80-SUM($I75:AY75)))))</f>
        <v>0</v>
      </c>
      <c r="BA75" s="133">
        <f>IF(OR($I71=0,AZ80=0),0,IF($I78&gt;0,(MIN(($I80-SUM($J75:$N75))/($I71-5), $I80-SUM($I75:AZ75))),(MAX(($I80-SUM($J75:$N75))/($I71-5), $I80-SUM($I75:AZ75)))))</f>
        <v>0</v>
      </c>
      <c r="BB75" s="133">
        <f>IF(OR($I71=0,BA80=0),0,IF($I78&gt;0,(MIN(($I80-SUM($J75:$N75))/($I71-5), $I80-SUM($I75:BA75))),(MAX(($I80-SUM($J75:$N75))/($I71-5), $I80-SUM($I75:BA75)))))</f>
        <v>0</v>
      </c>
      <c r="BC75" s="133">
        <f>IF(OR($I71=0,BB80=0),0,IF($I78&gt;0,(MIN(($I80-SUM($J75:$N75))/($I71-5), $I80-SUM($I75:BB75))),(MAX(($I80-SUM($J75:$N75))/($I71-5), $I80-SUM($I75:BB75)))))</f>
        <v>0</v>
      </c>
      <c r="BD75" s="133">
        <f>IF(OR($I71=0,BC80=0),0,IF($I78&gt;0,(MIN(($I80-SUM($J75:$N75))/($I71-5), $I80-SUM($I75:BC75))),(MAX(($I80-SUM($J75:$N75))/($I71-5), $I80-SUM($I75:BC75)))))</f>
        <v>0</v>
      </c>
      <c r="BE75" s="133">
        <f>IF(OR($I71=0,BD80=0),0,IF($I78&gt;0,(MIN(($I80-SUM($J75:$N75))/($I71-5), $I80-SUM($I75:BD75))),(MAX(($I80-SUM($J75:$N75))/($I71-5), $I80-SUM($I75:BD75)))))</f>
        <v>0</v>
      </c>
      <c r="BF75" s="133">
        <f>IF(OR($I71=0,BE80=0),0,IF($I78&gt;0,(MIN(($I80-SUM($J75:$N75))/($I71-5), $I80-SUM($I75:BE75))),(MAX(($I80-SUM($J75:$N75))/($I71-5), $I80-SUM($I75:BE75)))))</f>
        <v>0</v>
      </c>
      <c r="BG75" s="133">
        <f>IF(OR($I71=0,BF80=0),0,IF($I78&gt;0,(MIN(($I80-SUM($J75:$N75))/($I71-5), $I80-SUM($I75:BF75))),(MAX(($I80-SUM($J75:$N75))/($I71-5), $I80-SUM($I75:BF75)))))</f>
        <v>0</v>
      </c>
      <c r="BH75" s="133">
        <f>IF(OR($I71=0,BG80=0),0,IF($I78&gt;0,(MIN(($I80-SUM($J75:$N75))/($I71-5), $I80-SUM($I75:BG75))),(MAX(($I80-SUM($J75:$N75))/($I71-5), $I80-SUM($I75:BG75)))))</f>
        <v>0</v>
      </c>
      <c r="BI75" s="133">
        <f>IF(OR($I71=0,BH80=0),0,IF($I78&gt;0,(MIN(($I80-SUM($J75:$N75))/($I71-5), $I80-SUM($I75:BH75))),(MAX(($I80-SUM($J75:$N75))/($I71-5), $I80-SUM($I75:BH75)))))</f>
        <v>0</v>
      </c>
      <c r="BJ75" s="133">
        <f>IF(OR($I71=0,BI80=0),0,IF($I78&gt;0,(MIN(($I80-SUM($J75:$N75))/($I71-5), $I80-SUM($I75:BI75))),(MAX(($I80-SUM($J75:$N75))/($I71-5), $I80-SUM($I75:BI75)))))</f>
        <v>0</v>
      </c>
      <c r="BK75" s="133">
        <f>IF(OR($I71=0,BJ80=0),0,IF($I78&gt;0,(MIN(($I80-SUM($J75:$N75))/($I71-5), $I80-SUM($I75:BJ75))),(MAX(($I80-SUM($J75:$N75))/($I71-5), $I80-SUM($I75:BJ75)))))</f>
        <v>0</v>
      </c>
      <c r="BL75" s="133">
        <f>IF(OR($I71=0,BK80=0),0,IF($I78&gt;0,(MIN(($I80-SUM($J75:$N75))/($I71-5), $I80-SUM($I75:BK75))),(MAX(($I80-SUM($J75:$N75))/($I71-5), $I80-SUM($I75:BK75)))))</f>
        <v>0</v>
      </c>
      <c r="BM75" s="133">
        <f>IF(OR($I71=0,BL80=0),0,IF($I78&gt;0,(MIN(($I80-SUM($J75:$N75))/($I71-5), $I80-SUM($I75:BL75))),(MAX(($I80-SUM($J75:$N75))/($I71-5), $I80-SUM($I75:BL75)))))</f>
        <v>0</v>
      </c>
      <c r="BN75" s="133">
        <f>IF(OR($I71=0,BM80=0),0,IF($I78&gt;0,(MIN(($I80-SUM($J75:$N75))/($I71-5), $I80-SUM($I75:BM75))),(MAX(($I80-SUM($J75:$N75))/($I71-5), $I80-SUM($I75:BM75)))))</f>
        <v>0</v>
      </c>
      <c r="BO75" s="133">
        <f>IF(OR($I71=0,BN80=0),0,IF($I78&gt;0,(MIN(($I80-SUM($J75:$N75))/($I71-5), $I80-SUM($I75:BN75))),(MAX(($I80-SUM($J75:$N75))/($I71-5), $I80-SUM($I75:BN75)))))</f>
        <v>0</v>
      </c>
      <c r="BP75" s="133">
        <f>IF(OR($I71=0,BO80=0),0,IF($I78&gt;0,(MIN(($I80-SUM($J75:$N75))/($I71-5), $I80-SUM($I75:BO75))),(MAX(($I80-SUM($J75:$N75))/($I71-5), $I80-SUM($I75:BO75)))))</f>
        <v>0</v>
      </c>
      <c r="BQ75" s="133">
        <f>IF(OR($I71=0,BP80=0),0,IF($I78&gt;0,(MIN(($I80-SUM($J75:$N75))/($I71-5), $I80-SUM($I75:BP75))),(MAX(($I80-SUM($J75:$N75))/($I71-5), $I80-SUM($I75:BP75)))))</f>
        <v>0</v>
      </c>
      <c r="BR75" s="133">
        <f>IF(OR($I71=0,BQ80=0),0,IF($I78&gt;0,(MIN(($I80-SUM($J75:$N75))/($I71-5), $I80-SUM($I75:BQ75))),(MAX(($I80-SUM($J75:$N75))/($I71-5), $I80-SUM($I75:BQ75)))))</f>
        <v>0</v>
      </c>
      <c r="BS75" s="133">
        <f>IF(OR($I71=0,BR80=0),0,IF($I78&gt;0,(MIN(($I80-SUM($J75:$N75))/($I71-5), $I80-SUM($I75:BR75))),(MAX(($I80-SUM($J75:$N75))/($I71-5), $I80-SUM($I75:BR75)))))</f>
        <v>0</v>
      </c>
      <c r="BT75" s="133">
        <f>IF(OR($I71=0,BS80=0),0,IF($I78&gt;0,(MIN(($I80-SUM($J75:$N75))/($I71-5), $I80-SUM($I75:BS75))),(MAX(($I80-SUM($J75:$N75))/($I71-5), $I80-SUM($I75:BS75)))))</f>
        <v>0</v>
      </c>
    </row>
    <row r="76" spans="1:72" ht="12.75" customHeight="1" outlineLevel="1" x14ac:dyDescent="0.2">
      <c r="D76" s="132" t="s">
        <v>50</v>
      </c>
      <c r="E76" s="126" t="s">
        <v>16</v>
      </c>
      <c r="F76" s="126"/>
      <c r="G76" s="126"/>
      <c r="H76" s="126"/>
      <c r="I76" s="131"/>
      <c r="J76" s="140"/>
      <c r="K76" s="140"/>
      <c r="L76" s="140"/>
      <c r="M76" s="140"/>
      <c r="N76" s="140"/>
      <c r="O76" s="133">
        <f>IF(OR($I71=0,N80=0),0,IF($N79&gt;0,(MIN($N79/IF($I71&lt;=5,1,($I71-5)),$N79-SUM($N76:N76))), (MAX($N79/IF($I71&lt;=5,1,($I71-5)),$N79-SUM($N76:N76)))))</f>
        <v>0</v>
      </c>
      <c r="P76" s="133">
        <f>IF(OR($I71=0,O80=0),0,IF($N79&gt;0,(MIN($N79/IF($I71&lt;=5,1,($I71-5)),$N79-SUM($N76:O76))), (MAX($N79/IF($I71&lt;=5,1,($I71-5)),$N79-SUM($N76:O76)))))</f>
        <v>0</v>
      </c>
      <c r="Q76" s="133">
        <f>IF(OR($I71=0,P80=0),0,IF($N79&gt;0,(MIN($N79/IF($I71&lt;=5,1,($I71-5)),$N79-SUM($N76:P76))), (MAX($N79/IF($I71&lt;=5,1,($I71-5)),$N79-SUM($N76:P76)))))</f>
        <v>0</v>
      </c>
      <c r="R76" s="133">
        <f>IF(OR($I71=0,Q80=0),0,IF($N79&gt;0,(MIN($N79/IF($I71&lt;=5,1,($I71-5)),$N79-SUM($N76:Q76))), (MAX($N79/IF($I71&lt;=5,1,($I71-5)),$N79-SUM($N76:Q76)))))</f>
        <v>0</v>
      </c>
      <c r="S76" s="133">
        <f>IF(OR($I71=0,R80=0),0,IF($N79&gt;0,(MIN($N79/IF($I71&lt;=5,1,($I71-5)),$N79-SUM($N76:R76))), (MAX($N79/IF($I71&lt;=5,1,($I71-5)),$N79-SUM($N76:R76)))))</f>
        <v>0</v>
      </c>
      <c r="T76" s="133">
        <f>IF(OR($I71=0,S80=0),0,IF($N79&gt;0,(MIN($N79/IF($I71&lt;=5,1,($I71-5)),$N79-SUM($N76:S76))), (MAX($N79/IF($I71&lt;=5,1,($I71-5)),$N79-SUM($N76:S76)))))</f>
        <v>0</v>
      </c>
      <c r="U76" s="133">
        <f>IF(OR($I71=0,T80=0),0,IF($N79&gt;0,(MIN($N79/IF($I71&lt;=5,1,($I71-5)),$N79-SUM($N76:T76))), (MAX($N79/IF($I71&lt;=5,1,($I71-5)),$N79-SUM($N76:T76)))))</f>
        <v>0</v>
      </c>
      <c r="V76" s="133">
        <f>IF(OR($I71=0,U80=0),0,IF($N79&gt;0,(MIN($N79/IF($I71&lt;=5,1,($I71-5)),$N79-SUM($N76:U76))), (MAX($N79/IF($I71&lt;=5,1,($I71-5)),$N79-SUM($N76:U76)))))</f>
        <v>0</v>
      </c>
      <c r="W76" s="133">
        <f>IF(OR($I71=0,V80=0),0,IF($N79&gt;0,(MIN($N79/IF($I71&lt;=5,1,($I71-5)),$N79-SUM($N76:V76))), (MAX($N79/IF($I71&lt;=5,1,($I71-5)),$N79-SUM($N76:V76)))))</f>
        <v>0</v>
      </c>
      <c r="X76" s="133">
        <f>IF(OR($I71=0,W80=0),0,IF($N79&gt;0,(MIN($N79/IF($I71&lt;=5,1,($I71-5)),$N79-SUM($N76:W76))), (MAX($N79/IF($I71&lt;=5,1,($I71-5)),$N79-SUM($N76:W76)))))</f>
        <v>0</v>
      </c>
      <c r="Y76" s="133">
        <f>IF(OR($I71=0,X80=0),0,IF($N79&gt;0,(MIN($N79/IF($I71&lt;=5,1,($I71-5)),$N79-SUM($N76:X76))), (MAX($N79/IF($I71&lt;=5,1,($I71-5)),$N79-SUM($N76:X76)))))</f>
        <v>0</v>
      </c>
      <c r="Z76" s="133">
        <f>IF(OR($I71=0,Y80=0),0,IF($N79&gt;0,(MIN($N79/IF($I71&lt;=5,1,($I71-5)),$N79-SUM($N76:Y76))), (MAX($N79/IF($I71&lt;=5,1,($I71-5)),$N79-SUM($N76:Y76)))))</f>
        <v>0</v>
      </c>
      <c r="AA76" s="133">
        <f>IF(OR($I71=0,Z80=0),0,IF($N79&gt;0,(MIN($N79/IF($I71&lt;=5,1,($I71-5)),$N79-SUM($N76:Z76))), (MAX($N79/IF($I71&lt;=5,1,($I71-5)),$N79-SUM($N76:Z76)))))</f>
        <v>0</v>
      </c>
      <c r="AB76" s="133">
        <f>IF(OR($I71=0,AA80=0),0,IF($N79&gt;0,(MIN($N79/IF($I71&lt;=5,1,($I71-5)),$N79-SUM($N76:AA76))), (MAX($N79/IF($I71&lt;=5,1,($I71-5)),$N79-SUM($N76:AA76)))))</f>
        <v>0</v>
      </c>
      <c r="AC76" s="133">
        <f>IF(OR($I71=0,AB80=0),0,IF($N79&gt;0,(MIN($N79/IF($I71&lt;=5,1,($I71-5)),$N79-SUM($N76:AB76))), (MAX($N79/IF($I71&lt;=5,1,($I71-5)),$N79-SUM($N76:AB76)))))</f>
        <v>0</v>
      </c>
      <c r="AD76" s="133">
        <f>IF(OR($I71=0,AC80=0),0,IF($N79&gt;0,(MIN($N79/IF($I71&lt;=5,1,($I71-5)),$N79-SUM($N76:AC76))), (MAX($N79/IF($I71&lt;=5,1,($I71-5)),$N79-SUM($N76:AC76)))))</f>
        <v>0</v>
      </c>
      <c r="AE76" s="133">
        <f>IF(OR($I71=0,AD80=0),0,IF($N79&gt;0,(MIN($N79/IF($I71&lt;=5,1,($I71-5)),$N79-SUM($N76:AD76))), (MAX($N79/IF($I71&lt;=5,1,($I71-5)),$N79-SUM($N76:AD76)))))</f>
        <v>0</v>
      </c>
      <c r="AF76" s="133">
        <f>IF(OR($I71=0,AE80=0),0,IF($N79&gt;0,(MIN($N79/IF($I71&lt;=5,1,($I71-5)),$N79-SUM($N76:AE76))), (MAX($N79/IF($I71&lt;=5,1,($I71-5)),$N79-SUM($N76:AE76)))))</f>
        <v>0</v>
      </c>
      <c r="AG76" s="133">
        <f>IF(OR($I71=0,AF80=0),0,IF($N79&gt;0,(MIN($N79/IF($I71&lt;=5,1,($I71-5)),$N79-SUM($N76:AF76))), (MAX($N79/IF($I71&lt;=5,1,($I71-5)),$N79-SUM($N76:AF76)))))</f>
        <v>0</v>
      </c>
      <c r="AH76" s="133">
        <f>IF(OR($I71=0,AG80=0),0,IF($N79&gt;0,(MIN($N79/IF($I71&lt;=5,1,($I71-5)),$N79-SUM($N76:AG76))), (MAX($N79/IF($I71&lt;=5,1,($I71-5)),$N79-SUM($N76:AG76)))))</f>
        <v>0</v>
      </c>
      <c r="AI76" s="133">
        <f>IF(OR($I71=0,AH80=0),0,IF($N79&gt;0,(MIN($N79/IF($I71&lt;=5,1,($I71-5)),$N79-SUM($N76:AH76))), (MAX($N79/IF($I71&lt;=5,1,($I71-5)),$N79-SUM($N76:AH76)))))</f>
        <v>0</v>
      </c>
      <c r="AJ76" s="133">
        <f>IF(OR($I71=0,AI80=0),0,IF($N79&gt;0,(MIN($N79/IF($I71&lt;=5,1,($I71-5)),$N79-SUM($N76:AI76))), (MAX($N79/IF($I71&lt;=5,1,($I71-5)),$N79-SUM($N76:AI76)))))</f>
        <v>0</v>
      </c>
      <c r="AK76" s="133">
        <f>IF(OR($I71=0,AJ80=0),0,IF($N79&gt;0,(MIN($N79/IF($I71&lt;=5,1,($I71-5)),$N79-SUM($N76:AJ76))), (MAX($N79/IF($I71&lt;=5,1,($I71-5)),$N79-SUM($N76:AJ76)))))</f>
        <v>0</v>
      </c>
      <c r="AL76" s="133">
        <f>IF(OR($I71=0,AK80=0),0,IF($N79&gt;0,(MIN($N79/IF($I71&lt;=5,1,($I71-5)),$N79-SUM($N76:AK76))), (MAX($N79/IF($I71&lt;=5,1,($I71-5)),$N79-SUM($N76:AK76)))))</f>
        <v>0</v>
      </c>
      <c r="AM76" s="133">
        <f>IF(OR($I71=0,AL80=0),0,IF($N79&gt;0,(MIN($N79/IF($I71&lt;=5,1,($I71-5)),$N79-SUM($N76:AL76))), (MAX($N79/IF($I71&lt;=5,1,($I71-5)),$N79-SUM($N76:AL76)))))</f>
        <v>0</v>
      </c>
      <c r="AN76" s="133">
        <f>IF(OR($I71=0,AM80=0),0,IF($N79&gt;0,(MIN($N79/IF($I71&lt;=5,1,($I71-5)),$N79-SUM($N76:AM76))), (MAX($N79/IF($I71&lt;=5,1,($I71-5)),$N79-SUM($N76:AM76)))))</f>
        <v>0</v>
      </c>
      <c r="AO76" s="133">
        <f>IF(OR($I71=0,AN80=0),0,IF($N79&gt;0,(MIN($N79/IF($I71&lt;=5,1,($I71-5)),$N79-SUM($N76:AN76))), (MAX($N79/IF($I71&lt;=5,1,($I71-5)),$N79-SUM($N76:AN76)))))</f>
        <v>0</v>
      </c>
      <c r="AP76" s="133">
        <f>IF(OR($I71=0,AO80=0),0,IF($N79&gt;0,(MIN($N79/IF($I71&lt;=5,1,($I71-5)),$N79-SUM($N76:AO76))), (MAX($N79/IF($I71&lt;=5,1,($I71-5)),$N79-SUM($N76:AO76)))))</f>
        <v>0</v>
      </c>
      <c r="AQ76" s="133">
        <f>IF(OR($I71=0,AP80=0),0,IF($N79&gt;0,(MIN($N79/IF($I71&lt;=5,1,($I71-5)),$N79-SUM($N76:AP76))), (MAX($N79/IF($I71&lt;=5,1,($I71-5)),$N79-SUM($N76:AP76)))))</f>
        <v>0</v>
      </c>
      <c r="AR76" s="133">
        <f>IF(OR($I71=0,AQ80=0),0,IF($N79&gt;0,(MIN($N79/IF($I71&lt;=5,1,($I71-5)),$N79-SUM($N76:AQ76))), (MAX($N79/IF($I71&lt;=5,1,($I71-5)),$N79-SUM($N76:AQ76)))))</f>
        <v>0</v>
      </c>
      <c r="AS76" s="133">
        <f>IF(OR($I71=0,AR80=0),0,IF($N79&gt;0,(MIN($N79/IF($I71&lt;=5,1,($I71-5)),$N79-SUM($N76:AR76))), (MAX($N79/IF($I71&lt;=5,1,($I71-5)),$N79-SUM($N76:AR76)))))</f>
        <v>0</v>
      </c>
      <c r="AT76" s="133">
        <f>IF(OR($I71=0,AS80=0),0,IF($N79&gt;0,(MIN($N79/IF($I71&lt;=5,1,($I71-5)),$N79-SUM($N76:AS76))), (MAX($N79/IF($I71&lt;=5,1,($I71-5)),$N79-SUM($N76:AS76)))))</f>
        <v>0</v>
      </c>
      <c r="AU76" s="133">
        <f>IF(OR($I71=0,AT80=0),0,IF($N79&gt;0,(MIN($N79/IF($I71&lt;=5,1,($I71-5)),$N79-SUM($N76:AT76))), (MAX($N79/IF($I71&lt;=5,1,($I71-5)),$N79-SUM($N76:AT76)))))</f>
        <v>0</v>
      </c>
      <c r="AV76" s="133">
        <f>IF(OR($I71=0,AU80=0),0,IF($N79&gt;0,(MIN($N79/IF($I71&lt;=5,1,($I71-5)),$N79-SUM($N76:AU76))), (MAX($N79/IF($I71&lt;=5,1,($I71-5)),$N79-SUM($N76:AU76)))))</f>
        <v>0</v>
      </c>
      <c r="AW76" s="133">
        <f>IF(OR($I71=0,AV80=0),0,IF($N79&gt;0,(MIN($N79/IF($I71&lt;=5,1,($I71-5)),$N79-SUM($N76:AV76))), (MAX($N79/IF($I71&lt;=5,1,($I71-5)),$N79-SUM($N76:AV76)))))</f>
        <v>0</v>
      </c>
      <c r="AX76" s="133">
        <f>IF(OR($I71=0,AW80=0),0,IF($N79&gt;0,(MIN($N79/IF($I71&lt;=5,1,($I71-5)),$N79-SUM($N76:AW76))), (MAX($N79/IF($I71&lt;=5,1,($I71-5)),$N79-SUM($N76:AW76)))))</f>
        <v>0</v>
      </c>
      <c r="AY76" s="133">
        <f>IF(OR($I71=0,AX80=0),0,IF($N79&gt;0,(MIN($N79/IF($I71&lt;=5,1,($I71-5)),$N79-SUM($N76:AX76))), (MAX($N79/IF($I71&lt;=5,1,($I71-5)),$N79-SUM($N76:AX76)))))</f>
        <v>0</v>
      </c>
      <c r="AZ76" s="133">
        <f>IF(OR($I71=0,AY80=0),0,IF($N79&gt;0,(MIN($N79/IF($I71&lt;=5,1,($I71-5)),$N79-SUM($N76:AY76))), (MAX($N79/IF($I71&lt;=5,1,($I71-5)),$N79-SUM($N76:AY76)))))</f>
        <v>0</v>
      </c>
      <c r="BA76" s="133">
        <f>IF(OR($I71=0,AZ80=0),0,IF($N79&gt;0,(MIN($N79/IF($I71&lt;=5,1,($I71-5)),$N79-SUM($N76:AZ76))), (MAX($N79/IF($I71&lt;=5,1,($I71-5)),$N79-SUM($N76:AZ76)))))</f>
        <v>0</v>
      </c>
      <c r="BB76" s="133">
        <f>IF(OR($I71=0,BA80=0),0,IF($N79&gt;0,(MIN($N79/IF($I71&lt;=5,1,($I71-5)),$N79-SUM($N76:BA76))), (MAX($N79/IF($I71&lt;=5,1,($I71-5)),$N79-SUM($N76:BA76)))))</f>
        <v>0</v>
      </c>
      <c r="BC76" s="133">
        <f>IF(OR($I71=0,BB80=0),0,IF($N79&gt;0,(MIN($N79/IF($I71&lt;=5,1,($I71-5)),$N79-SUM($N76:BB76))), (MAX($N79/IF($I71&lt;=5,1,($I71-5)),$N79-SUM($N76:BB76)))))</f>
        <v>0</v>
      </c>
      <c r="BD76" s="133">
        <f>IF(OR($I71=0,BC80=0),0,IF($N79&gt;0,(MIN($N79/IF($I71&lt;=5,1,($I71-5)),$N79-SUM($N76:BC76))), (MAX($N79/IF($I71&lt;=5,1,($I71-5)),$N79-SUM($N76:BC76)))))</f>
        <v>0</v>
      </c>
      <c r="BE76" s="133">
        <f>IF(OR($I71=0,BD80=0),0,IF($N79&gt;0,(MIN($N79/IF($I71&lt;=5,1,($I71-5)),$N79-SUM($N76:BD76))), (MAX($N79/IF($I71&lt;=5,1,($I71-5)),$N79-SUM($N76:BD76)))))</f>
        <v>0</v>
      </c>
      <c r="BF76" s="133">
        <f>IF(OR($I71=0,BE80=0),0,IF($N79&gt;0,(MIN($N79/IF($I71&lt;=5,1,($I71-5)),$N79-SUM($N76:BE76))), (MAX($N79/IF($I71&lt;=5,1,($I71-5)),$N79-SUM($N76:BE76)))))</f>
        <v>0</v>
      </c>
      <c r="BG76" s="133">
        <f>IF(OR($I71=0,BF80=0),0,IF($N79&gt;0,(MIN($N79/IF($I71&lt;=5,1,($I71-5)),$N79-SUM($N76:BF76))), (MAX($N79/IF($I71&lt;=5,1,($I71-5)),$N79-SUM($N76:BF76)))))</f>
        <v>0</v>
      </c>
      <c r="BH76" s="133">
        <f>IF(OR($I71=0,BG80=0),0,IF($N79&gt;0,(MIN($N79/IF($I71&lt;=5,1,($I71-5)),$N79-SUM($N76:BG76))), (MAX($N79/IF($I71&lt;=5,1,($I71-5)),$N79-SUM($N76:BG76)))))</f>
        <v>0</v>
      </c>
      <c r="BI76" s="133">
        <f>IF(OR($I71=0,BH80=0),0,IF($N79&gt;0,(MIN($N79/IF($I71&lt;=5,1,($I71-5)),$N79-SUM($N76:BH76))), (MAX($N79/IF($I71&lt;=5,1,($I71-5)),$N79-SUM($N76:BH76)))))</f>
        <v>0</v>
      </c>
      <c r="BJ76" s="133">
        <f>IF(OR($I71=0,BI80=0),0,IF($N79&gt;0,(MIN($N79/IF($I71&lt;=5,1,($I71-5)),$N79-SUM($N76:BI76))), (MAX($N79/IF($I71&lt;=5,1,($I71-5)),$N79-SUM($N76:BI76)))))</f>
        <v>0</v>
      </c>
      <c r="BK76" s="133">
        <f>IF(OR($I71=0,BJ80=0),0,IF($N79&gt;0,(MIN($N79/IF($I71&lt;=5,1,($I71-5)),$N79-SUM($N76:BJ76))), (MAX($N79/IF($I71&lt;=5,1,($I71-5)),$N79-SUM($N76:BJ76)))))</f>
        <v>0</v>
      </c>
      <c r="BL76" s="133">
        <f>IF(OR($I71=0,BK80=0),0,IF($N79&gt;0,(MIN($N79/IF($I71&lt;=5,1,($I71-5)),$N79-SUM($N76:BK76))), (MAX($N79/IF($I71&lt;=5,1,($I71-5)),$N79-SUM($N76:BK76)))))</f>
        <v>0</v>
      </c>
      <c r="BM76" s="133">
        <f>IF(OR($I71=0,BL80=0),0,IF($N79&gt;0,(MIN($N79/IF($I71&lt;=5,1,($I71-5)),$N79-SUM($N76:BL76))), (MAX($N79/IF($I71&lt;=5,1,($I71-5)),$N79-SUM($N76:BL76)))))</f>
        <v>0</v>
      </c>
      <c r="BN76" s="133">
        <f>IF(OR($I71=0,BM80=0),0,IF($N79&gt;0,(MIN($N79/IF($I71&lt;=5,1,($I71-5)),$N79-SUM($N76:BM76))), (MAX($N79/IF($I71&lt;=5,1,($I71-5)),$N79-SUM($N76:BM76)))))</f>
        <v>0</v>
      </c>
      <c r="BO76" s="133">
        <f>IF(OR($I71=0,BN80=0),0,IF($N79&gt;0,(MIN($N79/IF($I71&lt;=5,1,($I71-5)),$N79-SUM($N76:BN76))), (MAX($N79/IF($I71&lt;=5,1,($I71-5)),$N79-SUM($N76:BN76)))))</f>
        <v>0</v>
      </c>
      <c r="BP76" s="133">
        <f>IF(OR($I71=0,BO80=0),0,IF($N79&gt;0,(MIN($N79/IF($I71&lt;=5,1,($I71-5)),$N79-SUM($N76:BO76))), (MAX($N79/IF($I71&lt;=5,1,($I71-5)),$N79-SUM($N76:BO76)))))</f>
        <v>0</v>
      </c>
      <c r="BQ76" s="133">
        <f>IF(OR($I71=0,BP80=0),0,IF($N79&gt;0,(MIN($N79/IF($I71&lt;=5,1,($I71-5)),$N79-SUM($N76:BP76))), (MAX($N79/IF($I71&lt;=5,1,($I71-5)),$N79-SUM($N76:BP76)))))</f>
        <v>0</v>
      </c>
      <c r="BR76" s="133">
        <f>IF(OR($I71=0,BQ80=0),0,IF($N79&gt;0,(MIN($N79/IF($I71&lt;=5,1,($I71-5)),$N79-SUM($N76:BQ76))), (MAX($N79/IF($I71&lt;=5,1,($I71-5)),$N79-SUM($N76:BQ76)))))</f>
        <v>0</v>
      </c>
      <c r="BS76" s="133">
        <f>IF(OR($I71=0,BR80=0),0,IF($N79&gt;0,(MIN($N79/IF($I71&lt;=5,1,($I71-5)),$N79-SUM($N76:BR76))), (MAX($N79/IF($I71&lt;=5,1,($I71-5)),$N79-SUM($N76:BR76)))))</f>
        <v>0</v>
      </c>
      <c r="BT76" s="133">
        <f>IF(OR($I71=0,BS80=0),0,IF($N79&gt;0,(MIN($N79/IF($I71&lt;=5,1,($I71-5)),$N79-SUM($N76:BS76))), (MAX($N79/IF($I71&lt;=5,1,($I71-5)),$N79-SUM($N76:BS76)))))</f>
        <v>0</v>
      </c>
    </row>
    <row r="77" spans="1:72" s="126" customFormat="1" ht="12.75" customHeight="1" outlineLevel="1" x14ac:dyDescent="0.2">
      <c r="D77" s="153" t="s">
        <v>49</v>
      </c>
      <c r="E77" s="152" t="s">
        <v>16</v>
      </c>
      <c r="F77" s="152"/>
      <c r="G77" s="152"/>
      <c r="H77" s="152"/>
      <c r="I77" s="151"/>
      <c r="J77" s="150">
        <f t="shared" ref="J77:AO77" si="27">SUM(J75:J76)</f>
        <v>9.8764632086710389</v>
      </c>
      <c r="K77" s="150">
        <f t="shared" si="27"/>
        <v>9.8764632086710389</v>
      </c>
      <c r="L77" s="150">
        <f t="shared" si="27"/>
        <v>9.8764632086710389</v>
      </c>
      <c r="M77" s="150">
        <f t="shared" si="27"/>
        <v>9.8101470742623462</v>
      </c>
      <c r="N77" s="150">
        <f t="shared" si="27"/>
        <v>9.8101470742623462</v>
      </c>
      <c r="O77" s="150">
        <f t="shared" si="27"/>
        <v>6.5245250254211973</v>
      </c>
      <c r="P77" s="150">
        <f t="shared" si="27"/>
        <v>6.5245250254211973</v>
      </c>
      <c r="Q77" s="150">
        <f t="shared" si="27"/>
        <v>6.5245250254211973</v>
      </c>
      <c r="R77" s="150">
        <f t="shared" si="27"/>
        <v>6.5245250254211973</v>
      </c>
      <c r="S77" s="150">
        <f t="shared" si="27"/>
        <v>6.5245250254211973</v>
      </c>
      <c r="T77" s="150">
        <f t="shared" si="27"/>
        <v>6.5245250254211973</v>
      </c>
      <c r="U77" s="150">
        <f t="shared" si="27"/>
        <v>6.5245250254211973</v>
      </c>
      <c r="V77" s="150">
        <f t="shared" si="27"/>
        <v>6.5245250254211973</v>
      </c>
      <c r="W77" s="150">
        <f t="shared" si="27"/>
        <v>6.5245250254211973</v>
      </c>
      <c r="X77" s="150">
        <f t="shared" si="27"/>
        <v>6.5245250254211973</v>
      </c>
      <c r="Y77" s="150">
        <f t="shared" si="27"/>
        <v>6.5245250254211973</v>
      </c>
      <c r="Z77" s="150">
        <f t="shared" si="27"/>
        <v>6.5245250254211973</v>
      </c>
      <c r="AA77" s="150">
        <f t="shared" si="27"/>
        <v>6.5245250254211973</v>
      </c>
      <c r="AB77" s="150">
        <f t="shared" si="27"/>
        <v>6.5245250254211973</v>
      </c>
      <c r="AC77" s="150">
        <f t="shared" si="27"/>
        <v>6.5245250254211973</v>
      </c>
      <c r="AD77" s="150">
        <f t="shared" si="27"/>
        <v>6.5245250254211973</v>
      </c>
      <c r="AE77" s="150">
        <f t="shared" si="27"/>
        <v>6.5245250254211973</v>
      </c>
      <c r="AF77" s="150">
        <f t="shared" si="27"/>
        <v>6.5245250254211973</v>
      </c>
      <c r="AG77" s="150">
        <f t="shared" si="27"/>
        <v>6.5245250254211973</v>
      </c>
      <c r="AH77" s="150">
        <f t="shared" si="27"/>
        <v>6.5245250254211973</v>
      </c>
      <c r="AI77" s="150">
        <f t="shared" si="27"/>
        <v>6.5245250254211973</v>
      </c>
      <c r="AJ77" s="150">
        <f t="shared" si="27"/>
        <v>6.5245250254211973</v>
      </c>
      <c r="AK77" s="150">
        <f t="shared" si="27"/>
        <v>6.5245250254211973</v>
      </c>
      <c r="AL77" s="150">
        <f t="shared" si="27"/>
        <v>6.5245250254211973</v>
      </c>
      <c r="AM77" s="150">
        <f t="shared" si="27"/>
        <v>6.5245250254211973</v>
      </c>
      <c r="AN77" s="150">
        <f t="shared" si="27"/>
        <v>6.5245250254211973</v>
      </c>
      <c r="AO77" s="150">
        <f t="shared" si="27"/>
        <v>6.5245250254211973</v>
      </c>
      <c r="AP77" s="150">
        <f t="shared" ref="AP77:BT77" si="28">SUM(AP75:AP76)</f>
        <v>1.1736326461827105</v>
      </c>
      <c r="AQ77" s="150">
        <f t="shared" si="28"/>
        <v>0</v>
      </c>
      <c r="AR77" s="150">
        <f t="shared" si="28"/>
        <v>0</v>
      </c>
      <c r="AS77" s="150">
        <f t="shared" si="28"/>
        <v>0</v>
      </c>
      <c r="AT77" s="150">
        <f t="shared" si="28"/>
        <v>0</v>
      </c>
      <c r="AU77" s="150">
        <f t="shared" si="28"/>
        <v>0</v>
      </c>
      <c r="AV77" s="150">
        <f t="shared" si="28"/>
        <v>0</v>
      </c>
      <c r="AW77" s="150">
        <f t="shared" si="28"/>
        <v>0</v>
      </c>
      <c r="AX77" s="150">
        <f t="shared" si="28"/>
        <v>0</v>
      </c>
      <c r="AY77" s="150">
        <f t="shared" si="28"/>
        <v>0</v>
      </c>
      <c r="AZ77" s="150">
        <f t="shared" si="28"/>
        <v>0</v>
      </c>
      <c r="BA77" s="150">
        <f t="shared" si="28"/>
        <v>0</v>
      </c>
      <c r="BB77" s="150">
        <f t="shared" si="28"/>
        <v>0</v>
      </c>
      <c r="BC77" s="150">
        <f t="shared" si="28"/>
        <v>0</v>
      </c>
      <c r="BD77" s="150">
        <f t="shared" si="28"/>
        <v>0</v>
      </c>
      <c r="BE77" s="150">
        <f t="shared" si="28"/>
        <v>0</v>
      </c>
      <c r="BF77" s="150">
        <f t="shared" si="28"/>
        <v>0</v>
      </c>
      <c r="BG77" s="150">
        <f t="shared" si="28"/>
        <v>0</v>
      </c>
      <c r="BH77" s="150">
        <f t="shared" si="28"/>
        <v>0</v>
      </c>
      <c r="BI77" s="150">
        <f t="shared" si="28"/>
        <v>0</v>
      </c>
      <c r="BJ77" s="150">
        <f t="shared" si="28"/>
        <v>0</v>
      </c>
      <c r="BK77" s="150">
        <f t="shared" si="28"/>
        <v>0</v>
      </c>
      <c r="BL77" s="150">
        <f t="shared" si="28"/>
        <v>0</v>
      </c>
      <c r="BM77" s="150">
        <f t="shared" si="28"/>
        <v>0</v>
      </c>
      <c r="BN77" s="150">
        <f t="shared" si="28"/>
        <v>0</v>
      </c>
      <c r="BO77" s="150">
        <f t="shared" si="28"/>
        <v>0</v>
      </c>
      <c r="BP77" s="150">
        <f t="shared" si="28"/>
        <v>0</v>
      </c>
      <c r="BQ77" s="150">
        <f t="shared" si="28"/>
        <v>0</v>
      </c>
      <c r="BR77" s="150">
        <f t="shared" si="28"/>
        <v>0</v>
      </c>
      <c r="BS77" s="150">
        <f t="shared" si="28"/>
        <v>0</v>
      </c>
      <c r="BT77" s="150">
        <f t="shared" si="28"/>
        <v>0</v>
      </c>
    </row>
    <row r="78" spans="1:72" ht="12.75" customHeight="1" outlineLevel="1" x14ac:dyDescent="0.2">
      <c r="D78" s="46" t="s">
        <v>48</v>
      </c>
      <c r="I78" s="131">
        <f>IF(I$5=first_reg_period, INDEX('Depn|Inputs'!$I$48:$I$62,MATCH(B70,'Depn|Inputs'!$C$48:$C$62,0)),0)</f>
        <v>226.58549210709265</v>
      </c>
      <c r="J78" s="35">
        <f>IF(J$5=first_reg_period, INDEX('Depn|Inputs'!$I$48:$I$62,MATCH(C70,'Depn|Inputs'!$C$48:$C$62,0)),0)</f>
        <v>0</v>
      </c>
      <c r="K78" s="35">
        <f>IF(K$5=first_reg_period, INDEX('Depn|Inputs'!$I$48:$I$62,MATCH(D70,'Depn|Inputs'!$C$48:$C$62,0)),0)</f>
        <v>0</v>
      </c>
      <c r="L78" s="35">
        <f>IF(L$5=first_reg_period, INDEX('Depn|Inputs'!$I$48:$I$62,MATCH(E70,'Depn|Inputs'!$C$48:$C$62,0)),0)</f>
        <v>0</v>
      </c>
      <c r="M78" s="35">
        <f>IF(M$5=first_reg_period, INDEX('Depn|Inputs'!$I$48:$I$62,MATCH(F70,'Depn|Inputs'!$C$48:$C$62,0)),0)</f>
        <v>0</v>
      </c>
      <c r="N78" s="35">
        <f>IF(N$5=first_reg_period, INDEX('Depn|Inputs'!$I$48:$I$62,MATCH(G70,'Depn|Inputs'!$C$48:$C$62,0)),0)</f>
        <v>0</v>
      </c>
      <c r="O78" s="35">
        <f>IF(O$5=first_reg_period, INDEX('Depn|Inputs'!$I$48:$I$62,MATCH(H70,'Depn|Inputs'!$C$48:$C$62,0)),0)</f>
        <v>0</v>
      </c>
      <c r="P78" s="35">
        <f>IF(P$5=first_reg_period, INDEX('Depn|Inputs'!$I$48:$I$62,MATCH(I70,'Depn|Inputs'!$C$48:$C$62,0)),0)</f>
        <v>0</v>
      </c>
      <c r="Q78" s="35">
        <f>IF(Q$5=first_reg_period, INDEX('Depn|Inputs'!$I$48:$I$62,MATCH(J70,'Depn|Inputs'!$C$48:$C$62,0)),0)</f>
        <v>0</v>
      </c>
      <c r="R78" s="35">
        <f>IF(R$5=first_reg_period, INDEX('Depn|Inputs'!$I$48:$I$62,MATCH(K70,'Depn|Inputs'!$C$48:$C$62,0)),0)</f>
        <v>0</v>
      </c>
      <c r="S78" s="35">
        <f>IF(S$5=first_reg_period, INDEX('Depn|Inputs'!$I$48:$I$62,MATCH(L70,'Depn|Inputs'!$C$48:$C$62,0)),0)</f>
        <v>0</v>
      </c>
      <c r="T78" s="35">
        <f>IF(T$5=first_reg_period, INDEX('Depn|Inputs'!$I$48:$I$62,MATCH(M70,'Depn|Inputs'!$C$48:$C$62,0)),0)</f>
        <v>0</v>
      </c>
      <c r="U78" s="35">
        <f>IF(U$5=first_reg_period, INDEX('Depn|Inputs'!$I$48:$I$62,MATCH(N70,'Depn|Inputs'!$C$48:$C$62,0)),0)</f>
        <v>0</v>
      </c>
      <c r="V78" s="35">
        <f>IF(V$5=first_reg_period, INDEX('Depn|Inputs'!$I$48:$I$62,MATCH(O70,'Depn|Inputs'!$C$48:$C$62,0)),0)</f>
        <v>0</v>
      </c>
      <c r="W78" s="35">
        <f>IF(W$5=first_reg_period, INDEX('Depn|Inputs'!$I$48:$I$62,MATCH(P70,'Depn|Inputs'!$C$48:$C$62,0)),0)</f>
        <v>0</v>
      </c>
      <c r="X78" s="35">
        <f>IF(X$5=first_reg_period, INDEX('Depn|Inputs'!$I$48:$I$62,MATCH(Q70,'Depn|Inputs'!$C$48:$C$62,0)),0)</f>
        <v>0</v>
      </c>
      <c r="Y78" s="35">
        <f>IF(Y$5=first_reg_period, INDEX('Depn|Inputs'!$I$48:$I$62,MATCH(R70,'Depn|Inputs'!$C$48:$C$62,0)),0)</f>
        <v>0</v>
      </c>
      <c r="Z78" s="35">
        <f>IF(Z$5=first_reg_period, INDEX('Depn|Inputs'!$I$48:$I$62,MATCH(S70,'Depn|Inputs'!$C$48:$C$62,0)),0)</f>
        <v>0</v>
      </c>
      <c r="AA78" s="35">
        <f>IF(AA$5=first_reg_period, INDEX('Depn|Inputs'!$I$48:$I$62,MATCH(T70,'Depn|Inputs'!$C$48:$C$62,0)),0)</f>
        <v>0</v>
      </c>
      <c r="AB78" s="35">
        <f>IF(AB$5=first_reg_period, INDEX('Depn|Inputs'!$I$48:$I$62,MATCH(U70,'Depn|Inputs'!$C$48:$C$62,0)),0)</f>
        <v>0</v>
      </c>
      <c r="AC78" s="35">
        <f>IF(AC$5=first_reg_period, INDEX('Depn|Inputs'!$I$48:$I$62,MATCH(V70,'Depn|Inputs'!$C$48:$C$62,0)),0)</f>
        <v>0</v>
      </c>
      <c r="AD78" s="35">
        <f>IF(AD$5=first_reg_period, INDEX('Depn|Inputs'!$I$48:$I$62,MATCH(W70,'Depn|Inputs'!$C$48:$C$62,0)),0)</f>
        <v>0</v>
      </c>
      <c r="AE78" s="35">
        <f>IF(AE$5=first_reg_period, INDEX('Depn|Inputs'!$I$48:$I$62,MATCH(X70,'Depn|Inputs'!$C$48:$C$62,0)),0)</f>
        <v>0</v>
      </c>
      <c r="AF78" s="35">
        <f>IF(AF$5=first_reg_period, INDEX('Depn|Inputs'!$I$48:$I$62,MATCH(Y70,'Depn|Inputs'!$C$48:$C$62,0)),0)</f>
        <v>0</v>
      </c>
      <c r="AG78" s="35">
        <f>IF(AG$5=first_reg_period, INDEX('Depn|Inputs'!$I$48:$I$62,MATCH(Z70,'Depn|Inputs'!$C$48:$C$62,0)),0)</f>
        <v>0</v>
      </c>
      <c r="AH78" s="35">
        <f>IF(AH$5=first_reg_period, INDEX('Depn|Inputs'!$I$48:$I$62,MATCH(AA70,'Depn|Inputs'!$C$48:$C$62,0)),0)</f>
        <v>0</v>
      </c>
      <c r="AI78" s="35">
        <f>IF(AI$5=first_reg_period, INDEX('Depn|Inputs'!$I$48:$I$62,MATCH(AB70,'Depn|Inputs'!$C$48:$C$62,0)),0)</f>
        <v>0</v>
      </c>
      <c r="AJ78" s="35">
        <f>IF(AJ$5=first_reg_period, INDEX('Depn|Inputs'!$I$48:$I$62,MATCH(AC70,'Depn|Inputs'!$C$48:$C$62,0)),0)</f>
        <v>0</v>
      </c>
      <c r="AK78" s="35">
        <f>IF(AK$5=first_reg_period, INDEX('Depn|Inputs'!$I$48:$I$62,MATCH(AD70,'Depn|Inputs'!$C$48:$C$62,0)),0)</f>
        <v>0</v>
      </c>
      <c r="AL78" s="35">
        <f>IF(AL$5=first_reg_period, INDEX('Depn|Inputs'!$I$48:$I$62,MATCH(AE70,'Depn|Inputs'!$C$48:$C$62,0)),0)</f>
        <v>0</v>
      </c>
      <c r="AM78" s="35">
        <f>IF(AM$5=first_reg_period, INDEX('Depn|Inputs'!$I$48:$I$62,MATCH(AF70,'Depn|Inputs'!$C$48:$C$62,0)),0)</f>
        <v>0</v>
      </c>
      <c r="AN78" s="35">
        <f>IF(AN$5=first_reg_period, INDEX('Depn|Inputs'!$I$48:$I$62,MATCH(AG70,'Depn|Inputs'!$C$48:$C$62,0)),0)</f>
        <v>0</v>
      </c>
      <c r="AO78" s="35">
        <f>IF(AO$5=first_reg_period, INDEX('Depn|Inputs'!$I$48:$I$62,MATCH(AH70,'Depn|Inputs'!$C$48:$C$62,0)),0)</f>
        <v>0</v>
      </c>
      <c r="AP78" s="35">
        <f>IF(AP$5=first_reg_period, INDEX('Depn|Inputs'!$I$48:$I$62,MATCH(AI70,'Depn|Inputs'!$C$48:$C$62,0)),0)</f>
        <v>0</v>
      </c>
      <c r="AQ78" s="35">
        <f>IF(AQ$5=first_reg_period, INDEX('Depn|Inputs'!$I$48:$I$62,MATCH(AJ70,'Depn|Inputs'!$C$48:$C$62,0)),0)</f>
        <v>0</v>
      </c>
      <c r="AR78" s="35">
        <f>IF(AR$5=first_reg_period, INDEX('Depn|Inputs'!$I$48:$I$62,MATCH(AK70,'Depn|Inputs'!$C$48:$C$62,0)),0)</f>
        <v>0</v>
      </c>
      <c r="AS78" s="35">
        <f>IF(AS$5=first_reg_period, INDEX('Depn|Inputs'!$I$48:$I$62,MATCH(AL70,'Depn|Inputs'!$C$48:$C$62,0)),0)</f>
        <v>0</v>
      </c>
      <c r="AT78" s="35">
        <f>IF(AT$5=first_reg_period, INDEX('Depn|Inputs'!$I$48:$I$62,MATCH(AM70,'Depn|Inputs'!$C$48:$C$62,0)),0)</f>
        <v>0</v>
      </c>
      <c r="AU78" s="35">
        <f>IF(AU$5=first_reg_period, INDEX('Depn|Inputs'!$I$48:$I$62,MATCH(AN70,'Depn|Inputs'!$C$48:$C$62,0)),0)</f>
        <v>0</v>
      </c>
      <c r="AV78" s="35">
        <f>IF(AV$5=first_reg_period, INDEX('Depn|Inputs'!$I$48:$I$62,MATCH(AO70,'Depn|Inputs'!$C$48:$C$62,0)),0)</f>
        <v>0</v>
      </c>
      <c r="AW78" s="35">
        <f>IF(AW$5=first_reg_period, INDEX('Depn|Inputs'!$I$48:$I$62,MATCH(AP70,'Depn|Inputs'!$C$48:$C$62,0)),0)</f>
        <v>0</v>
      </c>
      <c r="AX78" s="35">
        <f>IF(AX$5=first_reg_period, INDEX('Depn|Inputs'!$I$48:$I$62,MATCH(AQ70,'Depn|Inputs'!$C$48:$C$62,0)),0)</f>
        <v>0</v>
      </c>
      <c r="AY78" s="35">
        <f>IF(AY$5=first_reg_period, INDEX('Depn|Inputs'!$I$48:$I$62,MATCH(AR70,'Depn|Inputs'!$C$48:$C$62,0)),0)</f>
        <v>0</v>
      </c>
      <c r="AZ78" s="35">
        <f>IF(AZ$5=first_reg_period, INDEX('Depn|Inputs'!$I$48:$I$62,MATCH(AS70,'Depn|Inputs'!$C$48:$C$62,0)),0)</f>
        <v>0</v>
      </c>
      <c r="BA78" s="35">
        <f>IF(BA$5=first_reg_period, INDEX('Depn|Inputs'!$I$48:$I$62,MATCH(AT70,'Depn|Inputs'!$C$48:$C$62,0)),0)</f>
        <v>0</v>
      </c>
      <c r="BB78" s="35">
        <f>IF(BB$5=first_reg_period, INDEX('Depn|Inputs'!$I$48:$I$62,MATCH(AU70,'Depn|Inputs'!$C$48:$C$62,0)),0)</f>
        <v>0</v>
      </c>
      <c r="BC78" s="35">
        <f>IF(BC$5=first_reg_period, INDEX('Depn|Inputs'!$I$48:$I$62,MATCH(AV70,'Depn|Inputs'!$C$48:$C$62,0)),0)</f>
        <v>0</v>
      </c>
      <c r="BD78" s="35">
        <f>IF(BD$5=first_reg_period, INDEX('Depn|Inputs'!$I$48:$I$62,MATCH(AW70,'Depn|Inputs'!$C$48:$C$62,0)),0)</f>
        <v>0</v>
      </c>
      <c r="BE78" s="35">
        <f>IF(BE$5=first_reg_period, INDEX('Depn|Inputs'!$I$48:$I$62,MATCH(AX70,'Depn|Inputs'!$C$48:$C$62,0)),0)</f>
        <v>0</v>
      </c>
      <c r="BF78" s="35">
        <f>IF(BF$5=first_reg_period, INDEX('Depn|Inputs'!$I$48:$I$62,MATCH(AY70,'Depn|Inputs'!$C$48:$C$62,0)),0)</f>
        <v>0</v>
      </c>
      <c r="BG78" s="35">
        <f>IF(BG$5=first_reg_period, INDEX('Depn|Inputs'!$I$48:$I$62,MATCH(AZ70,'Depn|Inputs'!$C$48:$C$62,0)),0)</f>
        <v>0</v>
      </c>
      <c r="BH78" s="35">
        <f>IF(BH$5=first_reg_period, INDEX('Depn|Inputs'!$I$48:$I$62,MATCH(BA70,'Depn|Inputs'!$C$48:$C$62,0)),0)</f>
        <v>0</v>
      </c>
      <c r="BI78" s="35">
        <f>IF(BI$5=first_reg_period, INDEX('Depn|Inputs'!$I$48:$I$62,MATCH(BB70,'Depn|Inputs'!$C$48:$C$62,0)),0)</f>
        <v>0</v>
      </c>
      <c r="BJ78" s="35">
        <f>IF(BJ$5=first_reg_period, INDEX('Depn|Inputs'!$I$48:$I$62,MATCH(BC70,'Depn|Inputs'!$C$48:$C$62,0)),0)</f>
        <v>0</v>
      </c>
      <c r="BK78" s="35">
        <f>IF(BK$5=first_reg_period, INDEX('Depn|Inputs'!$I$48:$I$62,MATCH(BD70,'Depn|Inputs'!$C$48:$C$62,0)),0)</f>
        <v>0</v>
      </c>
      <c r="BL78" s="35">
        <f>IF(BL$5=first_reg_period, INDEX('Depn|Inputs'!$I$48:$I$62,MATCH(BE70,'Depn|Inputs'!$C$48:$C$62,0)),0)</f>
        <v>0</v>
      </c>
      <c r="BM78" s="35">
        <f>IF(BM$5=first_reg_period, INDEX('Depn|Inputs'!$I$48:$I$62,MATCH(BF70,'Depn|Inputs'!$C$48:$C$62,0)),0)</f>
        <v>0</v>
      </c>
      <c r="BN78" s="35">
        <f>IF(BN$5=first_reg_period, INDEX('Depn|Inputs'!$I$48:$I$62,MATCH(BG70,'Depn|Inputs'!$C$48:$C$62,0)),0)</f>
        <v>0</v>
      </c>
      <c r="BO78" s="35">
        <f>IF(BO$5=first_reg_period, INDEX('Depn|Inputs'!$I$48:$I$62,MATCH(BH70,'Depn|Inputs'!$C$48:$C$62,0)),0)</f>
        <v>0</v>
      </c>
      <c r="BP78" s="35">
        <f>IF(BP$5=first_reg_period, INDEX('Depn|Inputs'!$I$48:$I$62,MATCH(BI70,'Depn|Inputs'!$C$48:$C$62,0)),0)</f>
        <v>0</v>
      </c>
      <c r="BQ78" s="35">
        <f>IF(BQ$5=first_reg_period, INDEX('Depn|Inputs'!$I$48:$I$62,MATCH(BJ70,'Depn|Inputs'!$C$48:$C$62,0)),0)</f>
        <v>0</v>
      </c>
      <c r="BR78" s="131">
        <f>IF(BR$5=first_reg_period, INDEX('Depn|Inputs'!$I$48:$I$62,MATCH(BK70,'Depn|Inputs'!$C$48:$C$62,0)),0)</f>
        <v>0</v>
      </c>
      <c r="BS78" s="131">
        <f>IF(BS$5=first_reg_period, INDEX('Depn|Inputs'!$I$48:$I$62,MATCH(BL70,'Depn|Inputs'!$C$48:$C$62,0)),0)</f>
        <v>0</v>
      </c>
      <c r="BT78" s="131">
        <f>IF(BT$5=first_reg_period, INDEX('Depn|Inputs'!$I$48:$I$62,MATCH(BM70,'Depn|Inputs'!$C$48:$C$62,0)),0)</f>
        <v>0</v>
      </c>
    </row>
    <row r="79" spans="1:72" s="126" customFormat="1" ht="12.75" customHeight="1" outlineLevel="1" x14ac:dyDescent="0.2">
      <c r="D79" s="132" t="s">
        <v>47</v>
      </c>
      <c r="I79" s="131"/>
      <c r="J79" s="149">
        <f>IF(J$5=second_reg_period, INDEX('Depn|Inputs'!$N$208:$N$222,MATCH($B70,'Depn|Inputs'!$C$208:$C$222,0)),0)/conv_2019_2014</f>
        <v>0</v>
      </c>
      <c r="K79" s="149">
        <f>IF(K$5=second_reg_period, INDEX('Depn|Inputs'!$N$208:$N$222,MATCH($B70,'Depn|Inputs'!$C$208:$C$222,0)),0)/conv_2019_2014</f>
        <v>0</v>
      </c>
      <c r="L79" s="149">
        <f>IF(L$5=second_reg_period, INDEX('Depn|Inputs'!$N$208:$N$222,MATCH($B70,'Depn|Inputs'!$C$208:$C$222,0)),0)/conv_2019_2014</f>
        <v>0</v>
      </c>
      <c r="M79" s="149">
        <f>IF(M$5=second_reg_period, INDEX('Depn|Inputs'!$N$208:$N$222,MATCH($B70,'Depn|Inputs'!$C$208:$C$222,0)),0)/conv_2019_2014</f>
        <v>0</v>
      </c>
      <c r="N79" s="149">
        <f>IF(N$5=second_reg_period, INDEX('Depn|Inputs'!$N$208:$N$222,MATCH($B70,'Depn|Inputs'!$C$208:$C$222,0)),0)/conv_2019_2014</f>
        <v>0</v>
      </c>
      <c r="O79" s="149">
        <f>IF(O$5=second_reg_period, INDEX('Depn|Inputs'!$N$208:$N$222,MATCH($B70,'Depn|Inputs'!$C$208:$C$222,0)),0)/conv_2019_2014</f>
        <v>0</v>
      </c>
      <c r="P79" s="149">
        <f>IF(P$5=second_reg_period, INDEX('Depn|Inputs'!$N$208:$N$222,MATCH($B70,'Depn|Inputs'!$C$208:$C$222,0)),0)/conv_2019_2014</f>
        <v>0</v>
      </c>
      <c r="Q79" s="149">
        <f>IF(Q$5=second_reg_period, INDEX('Depn|Inputs'!$N$208:$N$222,MATCH($B70,'Depn|Inputs'!$C$208:$C$222,0)),0)/conv_2019_2014</f>
        <v>0</v>
      </c>
      <c r="R79" s="149">
        <f>IF(R$5=second_reg_period, INDEX('Depn|Inputs'!$N$208:$N$222,MATCH($B70,'Depn|Inputs'!$C$208:$C$222,0)),0)/conv_2019_2014</f>
        <v>0</v>
      </c>
      <c r="S79" s="149">
        <f>IF(S$5=second_reg_period, INDEX('Depn|Inputs'!$N$208:$N$222,MATCH($B70,'Depn|Inputs'!$C$208:$C$222,0)),0)/conv_2019_2014</f>
        <v>0</v>
      </c>
      <c r="T79" s="149">
        <f>IF(T$5=second_reg_period, INDEX('Depn|Inputs'!$N$208:$N$222,MATCH($B70,'Depn|Inputs'!$C$208:$C$222,0)),0)/conv_2019_2014</f>
        <v>0</v>
      </c>
      <c r="U79" s="149">
        <f>IF(U$5=second_reg_period, INDEX('Depn|Inputs'!$N$208:$N$222,MATCH($B70,'Depn|Inputs'!$C$208:$C$222,0)),0)/conv_2019_2014</f>
        <v>0</v>
      </c>
      <c r="V79" s="149">
        <f>IF(V$5=second_reg_period, INDEX('Depn|Inputs'!$N$208:$N$222,MATCH($B70,'Depn|Inputs'!$C$208:$C$222,0)),0)/conv_2019_2014</f>
        <v>0</v>
      </c>
      <c r="W79" s="149">
        <f>IF(W$5=second_reg_period, INDEX('Depn|Inputs'!$N$208:$N$222,MATCH($B70,'Depn|Inputs'!$C$208:$C$222,0)),0)/conv_2019_2014</f>
        <v>0</v>
      </c>
      <c r="X79" s="149">
        <f>IF(X$5=second_reg_period, INDEX('Depn|Inputs'!$N$208:$N$222,MATCH($B70,'Depn|Inputs'!$C$208:$C$222,0)),0)/conv_2019_2014</f>
        <v>0</v>
      </c>
      <c r="Y79" s="149">
        <f>IF(Y$5=second_reg_period, INDEX('Depn|Inputs'!$N$208:$N$222,MATCH($B70,'Depn|Inputs'!$C$208:$C$222,0)),0)/conv_2019_2014</f>
        <v>0</v>
      </c>
      <c r="Z79" s="149">
        <f>IF(Z$5=second_reg_period, INDEX('Depn|Inputs'!$N$208:$N$222,MATCH($B70,'Depn|Inputs'!$C$208:$C$222,0)),0)/conv_2019_2014</f>
        <v>0</v>
      </c>
      <c r="AA79" s="149">
        <f>IF(AA$5=second_reg_period, INDEX('Depn|Inputs'!$N$208:$N$222,MATCH($B70,'Depn|Inputs'!$C$208:$C$222,0)),0)/conv_2019_2014</f>
        <v>0</v>
      </c>
      <c r="AB79" s="149">
        <f>IF(AB$5=second_reg_period, INDEX('Depn|Inputs'!$N$208:$N$222,MATCH($B70,'Depn|Inputs'!$C$208:$C$222,0)),0)/conv_2019_2014</f>
        <v>0</v>
      </c>
      <c r="AC79" s="149">
        <f>IF(AC$5=second_reg_period, INDEX('Depn|Inputs'!$N$208:$N$222,MATCH($B70,'Depn|Inputs'!$C$208:$C$222,0)),0)/conv_2019_2014</f>
        <v>0</v>
      </c>
      <c r="AD79" s="149">
        <f>IF(AD$5=second_reg_period, INDEX('Depn|Inputs'!$N$208:$N$222,MATCH($B70,'Depn|Inputs'!$C$208:$C$222,0)),0)/conv_2019_2014</f>
        <v>0</v>
      </c>
      <c r="AE79" s="149">
        <f>IF(AE$5=second_reg_period, INDEX('Depn|Inputs'!$N$208:$N$222,MATCH($B70,'Depn|Inputs'!$C$208:$C$222,0)),0)/conv_2019_2014</f>
        <v>0</v>
      </c>
      <c r="AF79" s="149">
        <f>IF(AF$5=second_reg_period, INDEX('Depn|Inputs'!$N$208:$N$222,MATCH($B70,'Depn|Inputs'!$C$208:$C$222,0)),0)/conv_2019_2014</f>
        <v>0</v>
      </c>
      <c r="AG79" s="149">
        <f>IF(AG$5=second_reg_period, INDEX('Depn|Inputs'!$N$208:$N$222,MATCH($B70,'Depn|Inputs'!$C$208:$C$222,0)),0)/conv_2019_2014</f>
        <v>0</v>
      </c>
      <c r="AH79" s="149">
        <f>IF(AH$5=second_reg_period, INDEX('Depn|Inputs'!$N$208:$N$222,MATCH($B70,'Depn|Inputs'!$C$208:$C$222,0)),0)/conv_2019_2014</f>
        <v>0</v>
      </c>
      <c r="AI79" s="149">
        <f>IF(AI$5=second_reg_period, INDEX('Depn|Inputs'!$N$208:$N$222,MATCH($B70,'Depn|Inputs'!$C$208:$C$222,0)),0)/conv_2019_2014</f>
        <v>0</v>
      </c>
      <c r="AJ79" s="149">
        <f>IF(AJ$5=second_reg_period, INDEX('Depn|Inputs'!$N$208:$N$222,MATCH($B70,'Depn|Inputs'!$C$208:$C$222,0)),0)/conv_2019_2014</f>
        <v>0</v>
      </c>
      <c r="AK79" s="149">
        <f>IF(AK$5=second_reg_period, INDEX('Depn|Inputs'!$N$208:$N$222,MATCH($B70,'Depn|Inputs'!$C$208:$C$222,0)),0)/conv_2019_2014</f>
        <v>0</v>
      </c>
      <c r="AL79" s="149">
        <f>IF(AL$5=second_reg_period, INDEX('Depn|Inputs'!$N$208:$N$222,MATCH($B70,'Depn|Inputs'!$C$208:$C$222,0)),0)/conv_2019_2014</f>
        <v>0</v>
      </c>
      <c r="AM79" s="149">
        <f>IF(AM$5=second_reg_period, INDEX('Depn|Inputs'!$N$208:$N$222,MATCH($B70,'Depn|Inputs'!$C$208:$C$222,0)),0)/conv_2019_2014</f>
        <v>0</v>
      </c>
      <c r="AN79" s="149">
        <f>IF(AN$5=second_reg_period, INDEX('Depn|Inputs'!$N$208:$N$222,MATCH($B70,'Depn|Inputs'!$C$208:$C$222,0)),0)/conv_2019_2014</f>
        <v>0</v>
      </c>
      <c r="AO79" s="149">
        <f>IF(AO$5=second_reg_period, INDEX('Depn|Inputs'!$N$208:$N$222,MATCH($B70,'Depn|Inputs'!$C$208:$C$222,0)),0)/conv_2019_2014</f>
        <v>0</v>
      </c>
      <c r="AP79" s="149">
        <f>IF(AP$5=second_reg_period, INDEX('Depn|Inputs'!$N$208:$N$222,MATCH($B70,'Depn|Inputs'!$C$208:$C$222,0)),0)/conv_2019_2014</f>
        <v>0</v>
      </c>
      <c r="AQ79" s="149">
        <f>IF(AQ$5=second_reg_period, INDEX('Depn|Inputs'!$N$208:$N$222,MATCH($B70,'Depn|Inputs'!$C$208:$C$222,0)),0)/conv_2019_2014</f>
        <v>0</v>
      </c>
      <c r="AR79" s="149">
        <f>IF(AR$5=second_reg_period, INDEX('Depn|Inputs'!$N$208:$N$222,MATCH($B70,'Depn|Inputs'!$C$208:$C$222,0)),0)/conv_2019_2014</f>
        <v>0</v>
      </c>
      <c r="AS79" s="149">
        <f>IF(AS$5=second_reg_period, INDEX('Depn|Inputs'!$N$208:$N$222,MATCH($B70,'Depn|Inputs'!$C$208:$C$222,0)),0)/conv_2019_2014</f>
        <v>0</v>
      </c>
      <c r="AT79" s="149">
        <f>IF(AT$5=second_reg_period, INDEX('Depn|Inputs'!$N$208:$N$222,MATCH($B70,'Depn|Inputs'!$C$208:$C$222,0)),0)/conv_2019_2014</f>
        <v>0</v>
      </c>
      <c r="AU79" s="149">
        <f>IF(AU$5=second_reg_period, INDEX('Depn|Inputs'!$N$208:$N$222,MATCH($B70,'Depn|Inputs'!$C$208:$C$222,0)),0)/conv_2019_2014</f>
        <v>0</v>
      </c>
      <c r="AV79" s="149">
        <f>IF(AV$5=second_reg_period, INDEX('Depn|Inputs'!$N$208:$N$222,MATCH($B70,'Depn|Inputs'!$C$208:$C$222,0)),0)/conv_2019_2014</f>
        <v>0</v>
      </c>
      <c r="AW79" s="149">
        <f>IF(AW$5=second_reg_period, INDEX('Depn|Inputs'!$N$208:$N$222,MATCH($B70,'Depn|Inputs'!$C$208:$C$222,0)),0)/conv_2019_2014</f>
        <v>0</v>
      </c>
      <c r="AX79" s="149">
        <f>IF(AX$5=second_reg_period, INDEX('Depn|Inputs'!$N$208:$N$222,MATCH($B70,'Depn|Inputs'!$C$208:$C$222,0)),0)/conv_2019_2014</f>
        <v>0</v>
      </c>
      <c r="AY79" s="149">
        <f>IF(AY$5=second_reg_period, INDEX('Depn|Inputs'!$N$208:$N$222,MATCH($B70,'Depn|Inputs'!$C$208:$C$222,0)),0)/conv_2019_2014</f>
        <v>0</v>
      </c>
      <c r="AZ79" s="149">
        <f>IF(AZ$5=second_reg_period, INDEX('Depn|Inputs'!$N$208:$N$222,MATCH($B70,'Depn|Inputs'!$C$208:$C$222,0)),0)/conv_2019_2014</f>
        <v>0</v>
      </c>
      <c r="BA79" s="149">
        <f>IF(BA$5=second_reg_period, INDEX('Depn|Inputs'!$N$208:$N$222,MATCH($B70,'Depn|Inputs'!$C$208:$C$222,0)),0)/conv_2019_2014</f>
        <v>0</v>
      </c>
      <c r="BB79" s="149">
        <f>IF(BB$5=second_reg_period, INDEX('Depn|Inputs'!$N$208:$N$222,MATCH($B70,'Depn|Inputs'!$C$208:$C$222,0)),0)/conv_2019_2014</f>
        <v>0</v>
      </c>
      <c r="BC79" s="149">
        <f>IF(BC$5=second_reg_period, INDEX('Depn|Inputs'!$N$208:$N$222,MATCH($B70,'Depn|Inputs'!$C$208:$C$222,0)),0)/conv_2019_2014</f>
        <v>0</v>
      </c>
      <c r="BD79" s="149">
        <f>IF(BD$5=second_reg_period, INDEX('Depn|Inputs'!$N$208:$N$222,MATCH($B70,'Depn|Inputs'!$C$208:$C$222,0)),0)/conv_2019_2014</f>
        <v>0</v>
      </c>
      <c r="BE79" s="149">
        <f>IF(BE$5=second_reg_period, INDEX('Depn|Inputs'!$N$208:$N$222,MATCH($B70,'Depn|Inputs'!$C$208:$C$222,0)),0)/conv_2019_2014</f>
        <v>0</v>
      </c>
      <c r="BF79" s="149">
        <f>IF(BF$5=second_reg_period, INDEX('Depn|Inputs'!$N$208:$N$222,MATCH($B70,'Depn|Inputs'!$C$208:$C$222,0)),0)/conv_2019_2014</f>
        <v>0</v>
      </c>
      <c r="BG79" s="149">
        <f>IF(BG$5=second_reg_period, INDEX('Depn|Inputs'!$N$208:$N$222,MATCH($B70,'Depn|Inputs'!$C$208:$C$222,0)),0)/conv_2019_2014</f>
        <v>0</v>
      </c>
      <c r="BH79" s="149">
        <f>IF(BH$5=second_reg_period, INDEX('Depn|Inputs'!$N$208:$N$222,MATCH($B70,'Depn|Inputs'!$C$208:$C$222,0)),0)/conv_2019_2014</f>
        <v>0</v>
      </c>
      <c r="BI79" s="149">
        <f>IF(BI$5=second_reg_period, INDEX('Depn|Inputs'!$N$208:$N$222,MATCH($B70,'Depn|Inputs'!$C$208:$C$222,0)),0)/conv_2019_2014</f>
        <v>0</v>
      </c>
      <c r="BJ79" s="149">
        <f>IF(BJ$5=second_reg_period, INDEX('Depn|Inputs'!$N$208:$N$222,MATCH($B70,'Depn|Inputs'!$C$208:$C$222,0)),0)/conv_2019_2014</f>
        <v>0</v>
      </c>
      <c r="BK79" s="149">
        <f>IF(BK$5=second_reg_period, INDEX('Depn|Inputs'!$N$208:$N$222,MATCH($B70,'Depn|Inputs'!$C$208:$C$222,0)),0)/conv_2019_2014</f>
        <v>0</v>
      </c>
      <c r="BL79" s="149">
        <f>IF(BL$5=second_reg_period, INDEX('Depn|Inputs'!$N$208:$N$222,MATCH($B70,'Depn|Inputs'!$C$208:$C$222,0)),0)/conv_2019_2014</f>
        <v>0</v>
      </c>
      <c r="BM79" s="149">
        <f>IF(BM$5=second_reg_period, INDEX('Depn|Inputs'!$N$208:$N$222,MATCH($B70,'Depn|Inputs'!$C$208:$C$222,0)),0)/conv_2019_2014</f>
        <v>0</v>
      </c>
      <c r="BN79" s="149">
        <f>IF(BN$5=second_reg_period, INDEX('Depn|Inputs'!$N$208:$N$222,MATCH($B70,'Depn|Inputs'!$C$208:$C$222,0)),0)/conv_2019_2014</f>
        <v>0</v>
      </c>
      <c r="BO79" s="149">
        <f>IF(BO$5=second_reg_period, INDEX('Depn|Inputs'!$N$208:$N$222,MATCH($B70,'Depn|Inputs'!$C$208:$C$222,0)),0)/conv_2019_2014</f>
        <v>0</v>
      </c>
      <c r="BP79" s="149">
        <f>IF(BP$5=second_reg_period, INDEX('Depn|Inputs'!$N$208:$N$222,MATCH($B70,'Depn|Inputs'!$C$208:$C$222,0)),0)/conv_2019_2014</f>
        <v>0</v>
      </c>
      <c r="BQ79" s="149">
        <f>IF(BQ$5=second_reg_period, INDEX('Depn|Inputs'!$N$208:$N$222,MATCH($B70,'Depn|Inputs'!$C$208:$C$222,0)),0)/conv_2019_2014</f>
        <v>0</v>
      </c>
      <c r="BR79" s="149">
        <f>IF(BR$5=second_reg_period, INDEX('Depn|Inputs'!$N$208:$N$222,MATCH($B70,'Depn|Inputs'!$C$208:$C$222,0)),0)/conv_2019_2014</f>
        <v>0</v>
      </c>
      <c r="BS79" s="149">
        <f>IF(BS$5=second_reg_period, INDEX('Depn|Inputs'!$N$208:$N$222,MATCH($B70,'Depn|Inputs'!$C$208:$C$222,0)),0)/conv_2019_2014</f>
        <v>0</v>
      </c>
      <c r="BT79" s="149">
        <f>IF(BT$5=second_reg_period, INDEX('Depn|Inputs'!$N$208:$N$222,MATCH($B70,'Depn|Inputs'!$C$208:$C$222,0)),0)/conv_2019_2014</f>
        <v>0</v>
      </c>
    </row>
    <row r="80" spans="1:72" ht="12.75" customHeight="1" outlineLevel="1" x14ac:dyDescent="0.2">
      <c r="D80" s="46" t="s">
        <v>46</v>
      </c>
      <c r="E80" s="83" t="s">
        <v>16</v>
      </c>
      <c r="I80" s="83">
        <f t="shared" ref="I80:AN80" si="29">H80-I77+I78+I79</f>
        <v>226.58549210709265</v>
      </c>
      <c r="J80" s="83">
        <f t="shared" si="29"/>
        <v>216.70902889842162</v>
      </c>
      <c r="K80" s="83">
        <f t="shared" si="29"/>
        <v>206.8325656897506</v>
      </c>
      <c r="L80" s="83">
        <f t="shared" si="29"/>
        <v>196.95610248107957</v>
      </c>
      <c r="M80" s="83">
        <f t="shared" si="29"/>
        <v>187.14595540681722</v>
      </c>
      <c r="N80" s="83">
        <f t="shared" si="29"/>
        <v>177.33580833255488</v>
      </c>
      <c r="O80" s="83">
        <f t="shared" si="29"/>
        <v>170.81128330713369</v>
      </c>
      <c r="P80" s="83">
        <f t="shared" si="29"/>
        <v>164.28675828171251</v>
      </c>
      <c r="Q80" s="83">
        <f t="shared" si="29"/>
        <v>157.76223325629132</v>
      </c>
      <c r="R80" s="83">
        <f t="shared" si="29"/>
        <v>151.23770823087014</v>
      </c>
      <c r="S80" s="83">
        <f t="shared" si="29"/>
        <v>144.71318320544896</v>
      </c>
      <c r="T80" s="83">
        <f t="shared" si="29"/>
        <v>138.18865818002777</v>
      </c>
      <c r="U80" s="83">
        <f t="shared" si="29"/>
        <v>131.66413315460659</v>
      </c>
      <c r="V80" s="83">
        <f t="shared" si="29"/>
        <v>125.13960812918539</v>
      </c>
      <c r="W80" s="83">
        <f t="shared" si="29"/>
        <v>118.61508310376419</v>
      </c>
      <c r="X80" s="83">
        <f t="shared" si="29"/>
        <v>112.09055807834299</v>
      </c>
      <c r="Y80" s="83">
        <f t="shared" si="29"/>
        <v>105.5660330529218</v>
      </c>
      <c r="Z80" s="83">
        <f t="shared" si="29"/>
        <v>99.041508027500598</v>
      </c>
      <c r="AA80" s="83">
        <f t="shared" si="29"/>
        <v>92.5169830020794</v>
      </c>
      <c r="AB80" s="83">
        <f t="shared" si="29"/>
        <v>85.992457976658201</v>
      </c>
      <c r="AC80" s="83">
        <f t="shared" si="29"/>
        <v>79.467932951237003</v>
      </c>
      <c r="AD80" s="83">
        <f t="shared" si="29"/>
        <v>72.943407925815805</v>
      </c>
      <c r="AE80" s="83">
        <f t="shared" si="29"/>
        <v>66.418882900394607</v>
      </c>
      <c r="AF80" s="83">
        <f t="shared" si="29"/>
        <v>59.894357874973409</v>
      </c>
      <c r="AG80" s="83">
        <f t="shared" si="29"/>
        <v>53.369832849552211</v>
      </c>
      <c r="AH80" s="83">
        <f t="shared" si="29"/>
        <v>46.845307824131012</v>
      </c>
      <c r="AI80" s="83">
        <f t="shared" si="29"/>
        <v>40.320782798709814</v>
      </c>
      <c r="AJ80" s="83">
        <f t="shared" si="29"/>
        <v>33.796257773288616</v>
      </c>
      <c r="AK80" s="83">
        <f t="shared" si="29"/>
        <v>27.271732747867418</v>
      </c>
      <c r="AL80" s="83">
        <f t="shared" si="29"/>
        <v>20.74720772244622</v>
      </c>
      <c r="AM80" s="83">
        <f t="shared" si="29"/>
        <v>14.222682697025022</v>
      </c>
      <c r="AN80" s="83">
        <f t="shared" si="29"/>
        <v>7.6981576716038242</v>
      </c>
      <c r="AO80" s="83">
        <f t="shared" ref="AO80:BT80" si="30">AN80-AO77+AO78+AO79</f>
        <v>1.173632646182627</v>
      </c>
      <c r="AP80" s="83">
        <f t="shared" si="30"/>
        <v>-8.3488771451811772E-14</v>
      </c>
      <c r="AQ80" s="83">
        <f t="shared" si="30"/>
        <v>-8.3488771451811772E-14</v>
      </c>
      <c r="AR80" s="83">
        <f t="shared" si="30"/>
        <v>-8.3488771451811772E-14</v>
      </c>
      <c r="AS80" s="83">
        <f t="shared" si="30"/>
        <v>-8.3488771451811772E-14</v>
      </c>
      <c r="AT80" s="83">
        <f t="shared" si="30"/>
        <v>-8.3488771451811772E-14</v>
      </c>
      <c r="AU80" s="83">
        <f t="shared" si="30"/>
        <v>-8.3488771451811772E-14</v>
      </c>
      <c r="AV80" s="83">
        <f t="shared" si="30"/>
        <v>-8.3488771451811772E-14</v>
      </c>
      <c r="AW80" s="83">
        <f t="shared" si="30"/>
        <v>-8.3488771451811772E-14</v>
      </c>
      <c r="AX80" s="83">
        <f t="shared" si="30"/>
        <v>-8.3488771451811772E-14</v>
      </c>
      <c r="AY80" s="83">
        <f t="shared" si="30"/>
        <v>-8.3488771451811772E-14</v>
      </c>
      <c r="AZ80" s="83">
        <f t="shared" si="30"/>
        <v>-8.3488771451811772E-14</v>
      </c>
      <c r="BA80" s="83">
        <f t="shared" si="30"/>
        <v>-8.3488771451811772E-14</v>
      </c>
      <c r="BB80" s="83">
        <f t="shared" si="30"/>
        <v>-8.3488771451811772E-14</v>
      </c>
      <c r="BC80" s="83">
        <f t="shared" si="30"/>
        <v>-8.3488771451811772E-14</v>
      </c>
      <c r="BD80" s="83">
        <f t="shared" si="30"/>
        <v>-8.3488771451811772E-14</v>
      </c>
      <c r="BE80" s="83">
        <f t="shared" si="30"/>
        <v>-8.3488771451811772E-14</v>
      </c>
      <c r="BF80" s="83">
        <f t="shared" si="30"/>
        <v>-8.3488771451811772E-14</v>
      </c>
      <c r="BG80" s="83">
        <f t="shared" si="30"/>
        <v>-8.3488771451811772E-14</v>
      </c>
      <c r="BH80" s="83">
        <f t="shared" si="30"/>
        <v>-8.3488771451811772E-14</v>
      </c>
      <c r="BI80" s="83">
        <f t="shared" si="30"/>
        <v>-8.3488771451811772E-14</v>
      </c>
      <c r="BJ80" s="83">
        <f t="shared" si="30"/>
        <v>-8.3488771451811772E-14</v>
      </c>
      <c r="BK80" s="83">
        <f t="shared" si="30"/>
        <v>-8.3488771451811772E-14</v>
      </c>
      <c r="BL80" s="83">
        <f t="shared" si="30"/>
        <v>-8.3488771451811772E-14</v>
      </c>
      <c r="BM80" s="83">
        <f t="shared" si="30"/>
        <v>-8.3488771451811772E-14</v>
      </c>
      <c r="BN80" s="83">
        <f t="shared" si="30"/>
        <v>-8.3488771451811772E-14</v>
      </c>
      <c r="BO80" s="83">
        <f t="shared" si="30"/>
        <v>-8.3488771451811772E-14</v>
      </c>
      <c r="BP80" s="83">
        <f t="shared" si="30"/>
        <v>-8.3488771451811772E-14</v>
      </c>
      <c r="BQ80" s="83">
        <f t="shared" si="30"/>
        <v>-8.3488771451811772E-14</v>
      </c>
      <c r="BR80" s="126">
        <f t="shared" si="30"/>
        <v>-8.3488771451811772E-14</v>
      </c>
      <c r="BS80" s="126">
        <f t="shared" si="30"/>
        <v>-8.3488771451811772E-14</v>
      </c>
      <c r="BT80" s="126">
        <f t="shared" si="30"/>
        <v>-8.3488771451811772E-14</v>
      </c>
    </row>
    <row r="81" spans="2:72" ht="12.75" customHeight="1" outlineLevel="1" x14ac:dyDescent="0.2">
      <c r="I81" s="35"/>
      <c r="J81" s="147"/>
      <c r="K81" s="147"/>
      <c r="L81" s="147"/>
      <c r="M81" s="147"/>
      <c r="N81" s="147"/>
    </row>
    <row r="82" spans="2:72" ht="12.75" customHeight="1" outlineLevel="1" x14ac:dyDescent="0.2">
      <c r="D82" s="46" t="s">
        <v>45</v>
      </c>
      <c r="I82" s="35"/>
      <c r="J82" s="148"/>
      <c r="K82" s="148"/>
      <c r="L82" s="148"/>
      <c r="M82" s="148"/>
      <c r="N82" s="134">
        <f>IF('Depn|Inputs'!$G$11="Actual",INDEX('Depn|Inputs'!$N$188:$N$202,MATCH($B70,'Depn|Inputs'!$C$188:$C$202,0))/conv_2019_2014,0)</f>
        <v>-4.3925402951876418</v>
      </c>
      <c r="O82" s="83" t="b">
        <f>N82=SUM(O86:BQ86)</f>
        <v>1</v>
      </c>
    </row>
    <row r="83" spans="2:72" ht="12.75" customHeight="1" outlineLevel="1" x14ac:dyDescent="0.2">
      <c r="I83" s="35"/>
      <c r="J83" s="147"/>
      <c r="K83" s="147"/>
      <c r="L83" s="147"/>
      <c r="M83" s="147"/>
      <c r="N83" s="147"/>
    </row>
    <row r="84" spans="2:72" ht="12.75" customHeight="1" outlineLevel="1" x14ac:dyDescent="0.2">
      <c r="C84" s="146" t="s">
        <v>21</v>
      </c>
      <c r="E84" s="83" t="s">
        <v>16</v>
      </c>
      <c r="I84" s="35"/>
      <c r="J84" s="145">
        <f>IF('Depn|Inputs'!$G$11="Actual",INDEX('Depn|Inputs'!J$48:J$62,MATCH($B70,'Depn|Inputs'!$C$48:$C$62,0))*(1+IF(J$5&lt;=second_reg_period, J$7, J$6))^0.5,INDEX('Depn|Inputs'!J$88:J$102,MATCH($B70,'Depn|Inputs'!$C$88:$C$102,0)))</f>
        <v>14.6726552464565</v>
      </c>
      <c r="K84" s="145">
        <f>IF('Depn|Inputs'!$G$11="Actual",INDEX('Depn|Inputs'!K$48:K$62,MATCH($B70,'Depn|Inputs'!$C$48:$C$62,0))*(1+IF(K$5&lt;=second_reg_period, K$7, K$6))^0.5,INDEX('Depn|Inputs'!K$88:K$102,MATCH($B70,'Depn|Inputs'!$C$88:$C$102,0)))</f>
        <v>9.7301255204709189</v>
      </c>
      <c r="L84" s="145">
        <f>IF('Depn|Inputs'!$G$11="Actual",INDEX('Depn|Inputs'!L$48:L$62,MATCH($B70,'Depn|Inputs'!$C$48:$C$62,0))*(1+IF(L$5&lt;=second_reg_period, L$7, L$6))^0.5,INDEX('Depn|Inputs'!L$88:L$102,MATCH($B70,'Depn|Inputs'!$C$88:$C$102,0)))</f>
        <v>8.9399283301474064</v>
      </c>
      <c r="M84" s="145">
        <f>IF('Depn|Inputs'!$G$11="Actual",INDEX('Depn|Inputs'!M$48:M$62,MATCH($B70,'Depn|Inputs'!$C$48:$C$62,0))*(1+IF(M$5&lt;=second_reg_period, M$7, M$6))^0.5,INDEX('Depn|Inputs'!M$88:M$102,MATCH($B70,'Depn|Inputs'!$C$88:$C$102,0)))</f>
        <v>8.1458103211826298</v>
      </c>
      <c r="N84" s="144">
        <f>IF('Depn|Inputs'!$G$11="Actual",INDEX('Depn|Inputs'!N$48:N$62,MATCH($B70,'Depn|Inputs'!$C$48:$C$62,0))*(1+IF(N$5&lt;=second_reg_period, N$7, N$6))^0.5,INDEX('Depn|Inputs'!N$88:N$102,MATCH($B70,'Depn|Inputs'!$C$88:$C$102,0)))</f>
        <v>9.8976080898531649</v>
      </c>
      <c r="O84" s="126">
        <f>INDEX('Depn|Inputs'!O$48:O$62,MATCH($B70,'Depn|Inputs'!$C$48:$C$62,0))*(1+IF(O$5&lt;=second_reg_period, O$7, O$6))^0.5</f>
        <v>0</v>
      </c>
      <c r="P84" s="126">
        <f>INDEX('Depn|Inputs'!P$48:P$62,MATCH($B70,'Depn|Inputs'!$C$48:$C$62,0))*(1+IF(P$5&lt;=second_reg_period, P$7, P$6))^0.5</f>
        <v>0</v>
      </c>
      <c r="Q84" s="126">
        <f>INDEX('Depn|Inputs'!Q$48:Q$62,MATCH($B70,'Depn|Inputs'!$C$48:$C$62,0))*(1+IF(Q$5&lt;=second_reg_period, Q$7, Q$6))^0.5</f>
        <v>0</v>
      </c>
      <c r="R84" s="126">
        <f>INDEX('Depn|Inputs'!R$48:R$62,MATCH($B70,'Depn|Inputs'!$C$48:$C$62,0))*(1+IF(R$5&lt;=second_reg_period, R$7, R$6))^0.5</f>
        <v>0</v>
      </c>
      <c r="S84" s="126">
        <f>INDEX('Depn|Inputs'!S$48:S$62,MATCH($B70,'Depn|Inputs'!$C$48:$C$62,0))*(1+IF(S$5&lt;=second_reg_period, S$7, S$6))^0.5</f>
        <v>0</v>
      </c>
      <c r="T84" s="126">
        <f>INDEX('Depn|Inputs'!T$48:T$62,MATCH($B70,'Depn|Inputs'!$C$48:$C$62,0))*(1+IF(T$5&lt;=second_reg_period, T$7, T$6))^0.5</f>
        <v>0</v>
      </c>
      <c r="U84" s="126">
        <f>INDEX('Depn|Inputs'!U$48:U$62,MATCH($B70,'Depn|Inputs'!$C$48:$C$62,0))*(1+IF(U$5&lt;=second_reg_period, U$7, U$6))^0.5</f>
        <v>0</v>
      </c>
      <c r="V84" s="126">
        <f>INDEX('Depn|Inputs'!V$48:V$62,MATCH($B70,'Depn|Inputs'!$C$48:$C$62,0))*(1+IF(V$5&lt;=second_reg_period, V$7, V$6))^0.5</f>
        <v>0</v>
      </c>
      <c r="W84" s="126">
        <f>INDEX('Depn|Inputs'!W$48:W$62,MATCH($B70,'Depn|Inputs'!$C$48:$C$62,0))*(1+IF(W$5&lt;=second_reg_period, W$7, W$6))^0.5</f>
        <v>0</v>
      </c>
      <c r="X84" s="126">
        <f>INDEX('Depn|Inputs'!X$48:X$62,MATCH($B70,'Depn|Inputs'!$C$48:$C$62,0))*(1+IF(X$5&lt;=second_reg_period, X$7, X$6))^0.5</f>
        <v>0</v>
      </c>
      <c r="Y84" s="126">
        <f>INDEX('Depn|Inputs'!Y$48:Y$62,MATCH($B70,'Depn|Inputs'!$C$48:$C$62,0))*(1+IF(Y$5&lt;=second_reg_period, Y$7, Y$6))^0.5</f>
        <v>0</v>
      </c>
      <c r="Z84" s="126">
        <f>INDEX('Depn|Inputs'!Z$48:Z$62,MATCH($B70,'Depn|Inputs'!$C$48:$C$62,0))*(1+IF(Z$5&lt;=second_reg_period, Z$7, Z$6))^0.5</f>
        <v>0</v>
      </c>
      <c r="AA84" s="126">
        <f>INDEX('Depn|Inputs'!AA$48:AA$62,MATCH($B70,'Depn|Inputs'!$C$48:$C$62,0))*(1+IF(AA$5&lt;=second_reg_period, AA$7, AA$6))^0.5</f>
        <v>0</v>
      </c>
      <c r="AB84" s="126">
        <f>INDEX('Depn|Inputs'!AB$48:AB$62,MATCH($B70,'Depn|Inputs'!$C$48:$C$62,0))*(1+IF(AB$5&lt;=second_reg_period, AB$7, AB$6))^0.5</f>
        <v>0</v>
      </c>
      <c r="AC84" s="126">
        <f>INDEX('Depn|Inputs'!AC$48:AC$62,MATCH($B70,'Depn|Inputs'!$C$48:$C$62,0))*(1+IF(AC$5&lt;=second_reg_period, AC$7, AC$6))^0.5</f>
        <v>0</v>
      </c>
      <c r="AD84" s="126">
        <f>INDEX('Depn|Inputs'!AD$48:AD$62,MATCH($B70,'Depn|Inputs'!$C$48:$C$62,0))*(1+IF(AD$5&lt;=second_reg_period, AD$7, AD$6))^0.5</f>
        <v>0</v>
      </c>
      <c r="AE84" s="126">
        <f>INDEX('Depn|Inputs'!AE$48:AE$62,MATCH($B70,'Depn|Inputs'!$C$48:$C$62,0))*(1+IF(AE$5&lt;=second_reg_period, AE$7, AE$6))^0.5</f>
        <v>0</v>
      </c>
      <c r="AF84" s="126">
        <f>INDEX('Depn|Inputs'!AF$48:AF$62,MATCH($B70,'Depn|Inputs'!$C$48:$C$62,0))*(1+IF(AF$5&lt;=second_reg_period, AF$7, AF$6))^0.5</f>
        <v>0</v>
      </c>
      <c r="AG84" s="126">
        <f>INDEX('Depn|Inputs'!AG$48:AG$62,MATCH($B70,'Depn|Inputs'!$C$48:$C$62,0))*(1+IF(AG$5&lt;=second_reg_period, AG$7, AG$6))^0.5</f>
        <v>0</v>
      </c>
      <c r="AH84" s="126">
        <f>INDEX('Depn|Inputs'!AH$48:AH$62,MATCH($B70,'Depn|Inputs'!$C$48:$C$62,0))*(1+IF(AH$5&lt;=second_reg_period, AH$7, AH$6))^0.5</f>
        <v>0</v>
      </c>
      <c r="AI84" s="126">
        <f>INDEX('Depn|Inputs'!AI$48:AI$62,MATCH($B70,'Depn|Inputs'!$C$48:$C$62,0))*(1+IF(AI$5&lt;=second_reg_period, AI$7, AI$6))^0.5</f>
        <v>0</v>
      </c>
      <c r="AJ84" s="126">
        <f>INDEX('Depn|Inputs'!AJ$48:AJ$62,MATCH($B70,'Depn|Inputs'!$C$48:$C$62,0))*(1+IF(AJ$5&lt;=second_reg_period, AJ$7, AJ$6))^0.5</f>
        <v>0</v>
      </c>
      <c r="AK84" s="126">
        <f>INDEX('Depn|Inputs'!AK$48:AK$62,MATCH($B70,'Depn|Inputs'!$C$48:$C$62,0))*(1+IF(AK$5&lt;=second_reg_period, AK$7, AK$6))^0.5</f>
        <v>0</v>
      </c>
      <c r="AL84" s="126">
        <f>INDEX('Depn|Inputs'!AL$48:AL$62,MATCH($B70,'Depn|Inputs'!$C$48:$C$62,0))*(1+IF(AL$5&lt;=second_reg_period, AL$7, AL$6))^0.5</f>
        <v>0</v>
      </c>
      <c r="AM84" s="126">
        <f>INDEX('Depn|Inputs'!AM$48:AM$62,MATCH($B70,'Depn|Inputs'!$C$48:$C$62,0))*(1+IF(AM$5&lt;=second_reg_period, AM$7, AM$6))^0.5</f>
        <v>0</v>
      </c>
      <c r="AN84" s="126">
        <f>INDEX('Depn|Inputs'!AN$48:AN$62,MATCH($B70,'Depn|Inputs'!$C$48:$C$62,0))*(1+IF(AN$5&lt;=second_reg_period, AN$7, AN$6))^0.5</f>
        <v>0</v>
      </c>
      <c r="AO84" s="126">
        <f>INDEX('Depn|Inputs'!AO$48:AO$62,MATCH($B70,'Depn|Inputs'!$C$48:$C$62,0))*(1+IF(AO$5&lt;=second_reg_period, AO$7, AO$6))^0.5</f>
        <v>0</v>
      </c>
      <c r="AP84" s="126">
        <f>INDEX('Depn|Inputs'!AP$48:AP$62,MATCH($B70,'Depn|Inputs'!$C$48:$C$62,0))*(1+IF(AP$5&lt;=second_reg_period, AP$7, AP$6))^0.5</f>
        <v>0</v>
      </c>
      <c r="AQ84" s="126">
        <f>INDEX('Depn|Inputs'!AQ$48:AQ$62,MATCH($B70,'Depn|Inputs'!$C$48:$C$62,0))*(1+IF(AQ$5&lt;=second_reg_period, AQ$7, AQ$6))^0.5</f>
        <v>0</v>
      </c>
      <c r="AR84" s="126">
        <f>INDEX('Depn|Inputs'!AR$48:AR$62,MATCH($B70,'Depn|Inputs'!$C$48:$C$62,0))*(1+IF(AR$5&lt;=second_reg_period, AR$7, AR$6))^0.5</f>
        <v>0</v>
      </c>
      <c r="AS84" s="126">
        <f>INDEX('Depn|Inputs'!AS$48:AS$62,MATCH($B70,'Depn|Inputs'!$C$48:$C$62,0))*(1+IF(AS$5&lt;=second_reg_period, AS$7, AS$6))^0.5</f>
        <v>0</v>
      </c>
      <c r="AT84" s="126">
        <f>INDEX('Depn|Inputs'!AT$48:AT$62,MATCH($B70,'Depn|Inputs'!$C$48:$C$62,0))*(1+IF(AT$5&lt;=second_reg_period, AT$7, AT$6))^0.5</f>
        <v>0</v>
      </c>
      <c r="AU84" s="126">
        <f>INDEX('Depn|Inputs'!AU$48:AU$62,MATCH($B70,'Depn|Inputs'!$C$48:$C$62,0))*(1+IF(AU$5&lt;=second_reg_period, AU$7, AU$6))^0.5</f>
        <v>0</v>
      </c>
      <c r="AV84" s="126">
        <f>INDEX('Depn|Inputs'!AV$48:AV$62,MATCH($B70,'Depn|Inputs'!$C$48:$C$62,0))*(1+IF(AV$5&lt;=second_reg_period, AV$7, AV$6))^0.5</f>
        <v>0</v>
      </c>
      <c r="AW84" s="126">
        <f>INDEX('Depn|Inputs'!AW$48:AW$62,MATCH($B70,'Depn|Inputs'!$C$48:$C$62,0))*(1+IF(AW$5&lt;=second_reg_period, AW$7, AW$6))^0.5</f>
        <v>0</v>
      </c>
      <c r="AX84" s="126">
        <f>INDEX('Depn|Inputs'!AX$48:AX$62,MATCH($B70,'Depn|Inputs'!$C$48:$C$62,0))*(1+IF(AX$5&lt;=second_reg_period, AX$7, AX$6))^0.5</f>
        <v>0</v>
      </c>
      <c r="AY84" s="126">
        <f>INDEX('Depn|Inputs'!AY$48:AY$62,MATCH($B70,'Depn|Inputs'!$C$48:$C$62,0))*(1+IF(AY$5&lt;=second_reg_period, AY$7, AY$6))^0.5</f>
        <v>0</v>
      </c>
      <c r="AZ84" s="126">
        <f>INDEX('Depn|Inputs'!AZ$48:AZ$62,MATCH($B70,'Depn|Inputs'!$C$48:$C$62,0))*(1+IF(AZ$5&lt;=second_reg_period, AZ$7, AZ$6))^0.5</f>
        <v>0</v>
      </c>
      <c r="BA84" s="126">
        <f>INDEX('Depn|Inputs'!BA$48:BA$62,MATCH($B70,'Depn|Inputs'!$C$48:$C$62,0))*(1+IF(BA$5&lt;=second_reg_period, BA$7, BA$6))^0.5</f>
        <v>0</v>
      </c>
      <c r="BB84" s="126">
        <f>INDEX('Depn|Inputs'!BB$48:BB$62,MATCH($B70,'Depn|Inputs'!$C$48:$C$62,0))*(1+IF(BB$5&lt;=second_reg_period, BB$7, BB$6))^0.5</f>
        <v>0</v>
      </c>
      <c r="BC84" s="126">
        <f>INDEX('Depn|Inputs'!BC$48:BC$62,MATCH($B70,'Depn|Inputs'!$C$48:$C$62,0))*(1+IF(BC$5&lt;=second_reg_period, BC$7, BC$6))^0.5</f>
        <v>0</v>
      </c>
      <c r="BD84" s="126">
        <f>INDEX('Depn|Inputs'!BD$48:BD$62,MATCH($B70,'Depn|Inputs'!$C$48:$C$62,0))*(1+IF(BD$5&lt;=second_reg_period, BD$7, BD$6))^0.5</f>
        <v>0</v>
      </c>
      <c r="BE84" s="126">
        <f>INDEX('Depn|Inputs'!BE$48:BE$62,MATCH($B70,'Depn|Inputs'!$C$48:$C$62,0))*(1+IF(BE$5&lt;=second_reg_period, BE$7, BE$6))^0.5</f>
        <v>0</v>
      </c>
      <c r="BF84" s="126">
        <f>INDEX('Depn|Inputs'!BF$48:BF$62,MATCH($B70,'Depn|Inputs'!$C$48:$C$62,0))*(1+IF(BF$5&lt;=second_reg_period, BF$7, BF$6))^0.5</f>
        <v>0</v>
      </c>
      <c r="BG84" s="126">
        <f>INDEX('Depn|Inputs'!BG$48:BG$62,MATCH($B70,'Depn|Inputs'!$C$48:$C$62,0))*(1+IF(BG$5&lt;=second_reg_period, BG$7, BG$6))^0.5</f>
        <v>0</v>
      </c>
      <c r="BH84" s="126">
        <f>INDEX('Depn|Inputs'!BH$48:BH$62,MATCH($B70,'Depn|Inputs'!$C$48:$C$62,0))*(1+IF(BH$5&lt;=second_reg_period, BH$7, BH$6))^0.5</f>
        <v>0</v>
      </c>
      <c r="BI84" s="126">
        <f>INDEX('Depn|Inputs'!BI$48:BI$62,MATCH($B70,'Depn|Inputs'!$C$48:$C$62,0))*(1+IF(BI$5&lt;=second_reg_period, BI$7, BI$6))^0.5</f>
        <v>0</v>
      </c>
      <c r="BJ84" s="126">
        <f>INDEX('Depn|Inputs'!BJ$48:BJ$62,MATCH($B70,'Depn|Inputs'!$C$48:$C$62,0))*(1+IF(BJ$5&lt;=second_reg_period, BJ$7, BJ$6))^0.5</f>
        <v>0</v>
      </c>
      <c r="BK84" s="126">
        <f>INDEX('Depn|Inputs'!BK$48:BK$62,MATCH($B70,'Depn|Inputs'!$C$48:$C$62,0))*(1+IF(BK$5&lt;=second_reg_period, BK$7, BK$6))^0.5</f>
        <v>0</v>
      </c>
      <c r="BL84" s="126">
        <f>INDEX('Depn|Inputs'!BL$48:BL$62,MATCH($B70,'Depn|Inputs'!$C$48:$C$62,0))*(1+IF(BL$5&lt;=second_reg_period, BL$7, BL$6))^0.5</f>
        <v>0</v>
      </c>
      <c r="BM84" s="126">
        <f>INDEX('Depn|Inputs'!BM$48:BM$62,MATCH($B70,'Depn|Inputs'!$C$48:$C$62,0))*(1+IF(BM$5&lt;=second_reg_period, BM$7, BM$6))^0.5</f>
        <v>0</v>
      </c>
      <c r="BN84" s="126">
        <f>INDEX('Depn|Inputs'!BN$48:BN$62,MATCH($B70,'Depn|Inputs'!$C$48:$C$62,0))*(1+IF(BN$5&lt;=second_reg_period, BN$7, BN$6))^0.5</f>
        <v>0</v>
      </c>
      <c r="BO84" s="126">
        <f>INDEX('Depn|Inputs'!BO$48:BO$62,MATCH($B70,'Depn|Inputs'!$C$48:$C$62,0))*(1+IF(BO$5&lt;=second_reg_period, BO$7, BO$6))^0.5</f>
        <v>0</v>
      </c>
      <c r="BP84" s="126">
        <f>INDEX('Depn|Inputs'!BP$48:BP$62,MATCH($B70,'Depn|Inputs'!$C$48:$C$62,0))*(1+IF(BP$5&lt;=second_reg_period, BP$7, BP$6))^0.5</f>
        <v>0</v>
      </c>
      <c r="BQ84" s="126">
        <f>INDEX('Depn|Inputs'!BQ$48:BQ$62,MATCH($B70,'Depn|Inputs'!$C$48:$C$62,0))*(1+IF(BQ$5&lt;=second_reg_period, BQ$7, BQ$6))^0.5</f>
        <v>0</v>
      </c>
      <c r="BR84" s="126">
        <f>INDEX('Depn|Inputs'!BR$48:BR$62,MATCH($B70,'Depn|Inputs'!$C$48:$C$62,0))*(1+IF(BR$5&lt;=second_reg_period, BR$7, BR$6))^0.5</f>
        <v>0</v>
      </c>
      <c r="BS84" s="126">
        <f>INDEX('Depn|Inputs'!BS$48:BS$62,MATCH($B70,'Depn|Inputs'!$C$48:$C$62,0))*(1+IF(BS$5&lt;=second_reg_period, BS$7, BS$6))^0.5</f>
        <v>0</v>
      </c>
      <c r="BT84" s="126">
        <f>INDEX('Depn|Inputs'!BT$48:BT$62,MATCH($B70,'Depn|Inputs'!$C$48:$C$62,0))*(1+IF(BT$5&lt;=second_reg_period, BT$7, BT$6))^0.5</f>
        <v>0</v>
      </c>
    </row>
    <row r="85" spans="2:72" ht="12.75" customHeight="1" outlineLevel="1" x14ac:dyDescent="0.2">
      <c r="D85" s="46" t="s">
        <v>44</v>
      </c>
      <c r="I85" s="35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  <c r="AR85" s="143"/>
      <c r="AS85" s="143"/>
      <c r="AT85" s="143"/>
      <c r="AU85" s="143"/>
      <c r="AV85" s="143"/>
      <c r="AW85" s="143"/>
      <c r="AX85" s="143"/>
      <c r="AY85" s="143"/>
      <c r="AZ85" s="143"/>
      <c r="BA85" s="143"/>
      <c r="BB85" s="143"/>
      <c r="BC85" s="143"/>
      <c r="BD85" s="143"/>
      <c r="BE85" s="143"/>
      <c r="BF85" s="143"/>
      <c r="BG85" s="143"/>
      <c r="BH85" s="143"/>
      <c r="BI85" s="143"/>
      <c r="BJ85" s="143"/>
      <c r="BK85" s="143"/>
      <c r="BL85" s="143"/>
      <c r="BM85" s="143"/>
      <c r="BN85" s="143"/>
      <c r="BO85" s="143"/>
      <c r="BP85" s="143"/>
      <c r="BQ85" s="143"/>
      <c r="BR85" s="142"/>
      <c r="BS85" s="142"/>
      <c r="BT85" s="142"/>
    </row>
    <row r="86" spans="2:72" s="126" customFormat="1" ht="12.75" customHeight="1" outlineLevel="1" x14ac:dyDescent="0.2">
      <c r="D86" s="141" t="s">
        <v>43</v>
      </c>
      <c r="E86" s="126" t="s">
        <v>16</v>
      </c>
      <c r="I86" s="131"/>
      <c r="J86" s="148"/>
      <c r="K86" s="148"/>
      <c r="L86" s="148"/>
      <c r="M86" s="148"/>
      <c r="N86" s="148"/>
      <c r="O86" s="138">
        <f>IF($I72="n/a",0,IF(O$5-$N$5&gt;$I72-5,$N82-SUM($J86:N86),$N82/($I72-5)))</f>
        <v>-8.705258202008552E-2</v>
      </c>
      <c r="P86" s="138">
        <f>IF($I72="n/a",0,IF(P$5-$N$5&gt;$I72-5,$N82-SUM($J86:O86),$N82/($I72-5)))</f>
        <v>-8.705258202008552E-2</v>
      </c>
      <c r="Q86" s="138">
        <f>IF($I72="n/a",0,IF(Q$5-$N$5&gt;$I72-5,$N82-SUM($J86:P86),$N82/($I72-5)))</f>
        <v>-8.705258202008552E-2</v>
      </c>
      <c r="R86" s="138">
        <f>IF($I72="n/a",0,IF(R$5-$N$5&gt;$I72-5,$N82-SUM($J86:Q86),$N82/($I72-5)))</f>
        <v>-8.705258202008552E-2</v>
      </c>
      <c r="S86" s="138">
        <f>IF($I72="n/a",0,IF(S$5-$N$5&gt;$I72-5,$N82-SUM($J86:R86),$N82/($I72-5)))</f>
        <v>-8.705258202008552E-2</v>
      </c>
      <c r="T86" s="138">
        <f>IF($I72="n/a",0,IF(T$5-$N$5&gt;$I72-5,$N82-SUM($J86:S86),$N82/($I72-5)))</f>
        <v>-8.705258202008552E-2</v>
      </c>
      <c r="U86" s="138">
        <f>IF($I72="n/a",0,IF(U$5-$N$5&gt;$I72-5,$N82-SUM($J86:T86),$N82/($I72-5)))</f>
        <v>-8.705258202008552E-2</v>
      </c>
      <c r="V86" s="138">
        <f>IF($I72="n/a",0,IF(V$5-$N$5&gt;$I72-5,$N82-SUM($J86:U86),$N82/($I72-5)))</f>
        <v>-8.705258202008552E-2</v>
      </c>
      <c r="W86" s="138">
        <f>IF($I72="n/a",0,IF(W$5-$N$5&gt;$I72-5,$N82-SUM($J86:V86),$N82/($I72-5)))</f>
        <v>-8.705258202008552E-2</v>
      </c>
      <c r="X86" s="138">
        <f>IF($I72="n/a",0,IF(X$5-$N$5&gt;$I72-5,$N82-SUM($J86:W86),$N82/($I72-5)))</f>
        <v>-8.705258202008552E-2</v>
      </c>
      <c r="Y86" s="138">
        <f>IF($I72="n/a",0,IF(Y$5-$N$5&gt;$I72-5,$N82-SUM($J86:X86),$N82/($I72-5)))</f>
        <v>-8.705258202008552E-2</v>
      </c>
      <c r="Z86" s="138">
        <f>IF($I72="n/a",0,IF(Z$5-$N$5&gt;$I72-5,$N82-SUM($J86:Y86),$N82/($I72-5)))</f>
        <v>-8.705258202008552E-2</v>
      </c>
      <c r="AA86" s="138">
        <f>IF($I72="n/a",0,IF(AA$5-$N$5&gt;$I72-5,$N82-SUM($J86:Z86),$N82/($I72-5)))</f>
        <v>-8.705258202008552E-2</v>
      </c>
      <c r="AB86" s="138">
        <f>IF($I72="n/a",0,IF(AB$5-$N$5&gt;$I72-5,$N82-SUM($J86:AA86),$N82/($I72-5)))</f>
        <v>-8.705258202008552E-2</v>
      </c>
      <c r="AC86" s="138">
        <f>IF($I72="n/a",0,IF(AC$5-$N$5&gt;$I72-5,$N82-SUM($J86:AB86),$N82/($I72-5)))</f>
        <v>-8.705258202008552E-2</v>
      </c>
      <c r="AD86" s="138">
        <f>IF($I72="n/a",0,IF(AD$5-$N$5&gt;$I72-5,$N82-SUM($J86:AC86),$N82/($I72-5)))</f>
        <v>-8.705258202008552E-2</v>
      </c>
      <c r="AE86" s="138">
        <f>IF($I72="n/a",0,IF(AE$5-$N$5&gt;$I72-5,$N82-SUM($J86:AD86),$N82/($I72-5)))</f>
        <v>-8.705258202008552E-2</v>
      </c>
      <c r="AF86" s="138">
        <f>IF($I72="n/a",0,IF(AF$5-$N$5&gt;$I72-5,$N82-SUM($J86:AE86),$N82/($I72-5)))</f>
        <v>-8.705258202008552E-2</v>
      </c>
      <c r="AG86" s="138">
        <f>IF($I72="n/a",0,IF(AG$5-$N$5&gt;$I72-5,$N82-SUM($J86:AF86),$N82/($I72-5)))</f>
        <v>-8.705258202008552E-2</v>
      </c>
      <c r="AH86" s="138">
        <f>IF($I72="n/a",0,IF(AH$5-$N$5&gt;$I72-5,$N82-SUM($J86:AG86),$N82/($I72-5)))</f>
        <v>-8.705258202008552E-2</v>
      </c>
      <c r="AI86" s="138">
        <f>IF($I72="n/a",0,IF(AI$5-$N$5&gt;$I72-5,$N82-SUM($J86:AH86),$N82/($I72-5)))</f>
        <v>-8.705258202008552E-2</v>
      </c>
      <c r="AJ86" s="138">
        <f>IF($I72="n/a",0,IF(AJ$5-$N$5&gt;$I72-5,$N82-SUM($J86:AI86),$N82/($I72-5)))</f>
        <v>-8.705258202008552E-2</v>
      </c>
      <c r="AK86" s="138">
        <f>IF($I72="n/a",0,IF(AK$5-$N$5&gt;$I72-5,$N82-SUM($J86:AJ86),$N82/($I72-5)))</f>
        <v>-8.705258202008552E-2</v>
      </c>
      <c r="AL86" s="138">
        <f>IF($I72="n/a",0,IF(AL$5-$N$5&gt;$I72-5,$N82-SUM($J86:AK86),$N82/($I72-5)))</f>
        <v>-8.705258202008552E-2</v>
      </c>
      <c r="AM86" s="138">
        <f>IF($I72="n/a",0,IF(AM$5-$N$5&gt;$I72-5,$N82-SUM($J86:AL86),$N82/($I72-5)))</f>
        <v>-8.705258202008552E-2</v>
      </c>
      <c r="AN86" s="138">
        <f>IF($I72="n/a",0,IF(AN$5-$N$5&gt;$I72-5,$N82-SUM($J86:AM86),$N82/($I72-5)))</f>
        <v>-8.705258202008552E-2</v>
      </c>
      <c r="AO86" s="138">
        <f>IF($I72="n/a",0,IF(AO$5-$N$5&gt;$I72-5,$N82-SUM($J86:AN86),$N82/($I72-5)))</f>
        <v>-8.705258202008552E-2</v>
      </c>
      <c r="AP86" s="138">
        <f>IF($I72="n/a",0,IF(AP$5-$N$5&gt;$I72-5,$N82-SUM($J86:AO86),$N82/($I72-5)))</f>
        <v>-8.705258202008552E-2</v>
      </c>
      <c r="AQ86" s="138">
        <f>IF($I72="n/a",0,IF(AQ$5-$N$5&gt;$I72-5,$N82-SUM($J86:AP86),$N82/($I72-5)))</f>
        <v>-8.705258202008552E-2</v>
      </c>
      <c r="AR86" s="138">
        <f>IF($I72="n/a",0,IF(AR$5-$N$5&gt;$I72-5,$N82-SUM($J86:AQ86),$N82/($I72-5)))</f>
        <v>-8.705258202008552E-2</v>
      </c>
      <c r="AS86" s="138">
        <f>IF($I72="n/a",0,IF(AS$5-$N$5&gt;$I72-5,$N82-SUM($J86:AR86),$N82/($I72-5)))</f>
        <v>-8.705258202008552E-2</v>
      </c>
      <c r="AT86" s="138">
        <f>IF($I72="n/a",0,IF(AT$5-$N$5&gt;$I72-5,$N82-SUM($J86:AS86),$N82/($I72-5)))</f>
        <v>-8.705258202008552E-2</v>
      </c>
      <c r="AU86" s="138">
        <f>IF($I72="n/a",0,IF(AU$5-$N$5&gt;$I72-5,$N82-SUM($J86:AT86),$N82/($I72-5)))</f>
        <v>-8.705258202008552E-2</v>
      </c>
      <c r="AV86" s="138">
        <f>IF($I72="n/a",0,IF(AV$5-$N$5&gt;$I72-5,$N82-SUM($J86:AU86),$N82/($I72-5)))</f>
        <v>-8.705258202008552E-2</v>
      </c>
      <c r="AW86" s="138">
        <f>IF($I72="n/a",0,IF(AW$5-$N$5&gt;$I72-5,$N82-SUM($J86:AV86),$N82/($I72-5)))</f>
        <v>-8.705258202008552E-2</v>
      </c>
      <c r="AX86" s="138">
        <f>IF($I72="n/a",0,IF(AX$5-$N$5&gt;$I72-5,$N82-SUM($J86:AW86),$N82/($I72-5)))</f>
        <v>-8.705258202008552E-2</v>
      </c>
      <c r="AY86" s="139">
        <f>IF($I72="n/a",0,IF(AY$5-$N$5&gt;$I72-5,$N82-SUM($J86:AX86),$N82/($I72-5)))</f>
        <v>-8.705258202008552E-2</v>
      </c>
      <c r="AZ86" s="138">
        <f>IF($I72="n/a",0,IF(AZ$5-$N$5&gt;$I72-5,$N82-SUM($J86:AY86),$N82/($I72-5)))</f>
        <v>-8.705258202008552E-2</v>
      </c>
      <c r="BA86" s="138">
        <f>IF($I72="n/a",0,IF(BA$5-$N$5&gt;$I72-5,$N82-SUM($J86:AZ86),$N82/($I72-5)))</f>
        <v>-8.705258202008552E-2</v>
      </c>
      <c r="BB86" s="138">
        <f>IF($I72="n/a",0,IF(BB$5-$N$5&gt;$I72-5,$N82-SUM($J86:BA86),$N82/($I72-5)))</f>
        <v>-8.705258202008552E-2</v>
      </c>
      <c r="BC86" s="138">
        <f>IF($I72="n/a",0,IF(BC$5-$N$5&gt;$I72-5,$N82-SUM($J86:BB86),$N82/($I72-5)))</f>
        <v>-8.705258202008552E-2</v>
      </c>
      <c r="BD86" s="138">
        <f>IF($I72="n/a",0,IF(BD$5-$N$5&gt;$I72-5,$N82-SUM($J86:BC86),$N82/($I72-5)))</f>
        <v>-8.705258202008552E-2</v>
      </c>
      <c r="BE86" s="138">
        <f>IF($I72="n/a",0,IF(BE$5-$N$5&gt;$I72-5,$N82-SUM($J86:BD86),$N82/($I72-5)))</f>
        <v>-8.705258202008552E-2</v>
      </c>
      <c r="BF86" s="138">
        <f>IF($I72="n/a",0,IF(BF$5-$N$5&gt;$I72-5,$N82-SUM($J86:BE86),$N82/($I72-5)))</f>
        <v>-8.705258202008552E-2</v>
      </c>
      <c r="BG86" s="138">
        <f>IF($I72="n/a",0,IF(BG$5-$N$5&gt;$I72-5,$N82-SUM($J86:BF86),$N82/($I72-5)))</f>
        <v>-8.705258202008552E-2</v>
      </c>
      <c r="BH86" s="138">
        <f>IF($I72="n/a",0,IF(BH$5-$N$5&gt;$I72-5,$N82-SUM($J86:BG86),$N82/($I72-5)))</f>
        <v>-8.705258202008552E-2</v>
      </c>
      <c r="BI86" s="138">
        <f>IF($I72="n/a",0,IF(BI$5-$N$5&gt;$I72-5,$N82-SUM($J86:BH86),$N82/($I72-5)))</f>
        <v>-8.705258202008552E-2</v>
      </c>
      <c r="BJ86" s="138">
        <f>IF($I72="n/a",0,IF(BJ$5-$N$5&gt;$I72-5,$N82-SUM($J86:BI86),$N82/($I72-5)))</f>
        <v>-8.705258202008552E-2</v>
      </c>
      <c r="BK86" s="138">
        <f>IF($I72="n/a",0,IF(BK$5-$N$5&gt;$I72-5,$N82-SUM($J86:BJ86),$N82/($I72-5)))</f>
        <v>-8.705258202008552E-2</v>
      </c>
      <c r="BL86" s="138">
        <f>IF($I72="n/a",0,IF(BL$5-$N$5&gt;$I72-5,$N82-SUM($J86:BK86),$N82/($I72-5)))</f>
        <v>-8.705258202008552E-2</v>
      </c>
      <c r="BM86" s="138">
        <f>IF($I72="n/a",0,IF(BM$5-$N$5&gt;$I72-5,$N82-SUM($J86:BL86),$N82/($I72-5)))</f>
        <v>-3.991119418336897E-2</v>
      </c>
      <c r="BN86" s="138">
        <f>IF($I72="n/a",0,IF(BN$5-$N$5&gt;$I72-5,$N82-SUM($J86:BM86),$N82/($I72-5)))</f>
        <v>0</v>
      </c>
      <c r="BO86" s="138">
        <f>IF($I72="n/a",0,IF(BO$5-$N$5&gt;$I72-5,$N82-SUM($J86:BN86),$N82/($I72-5)))</f>
        <v>0</v>
      </c>
      <c r="BP86" s="138">
        <f>IF($I72="n/a",0,IF(BP$5-$N$5&gt;$I72-5,$N82-SUM($J86:BO86),$N82/($I72-5)))</f>
        <v>0</v>
      </c>
      <c r="BQ86" s="138">
        <f>IF($I72="n/a",0,IF(BQ$5-$N$5&gt;$I72-5,$N82-SUM($J86:BP86),$N82/($I72-5)))</f>
        <v>0</v>
      </c>
      <c r="BR86" s="138">
        <f>IF($I72="n/a",0,IF(BR$5-$N$5&gt;$I72-5,$N82-SUM($J86:BQ86),$N82/($I72-5)))</f>
        <v>0</v>
      </c>
      <c r="BS86" s="138">
        <f>IF($I72="n/a",0,IF(BS$5-$N$5&gt;$I72-5,$N82-SUM($J86:BR86),$N82/($I72-5)))</f>
        <v>0</v>
      </c>
      <c r="BT86" s="138">
        <f>IF($I72="n/a",0,IF(BT$5-$N$5&gt;$I72-5,$N82-SUM($J86:BS86),$N82/($I72-5)))</f>
        <v>0</v>
      </c>
    </row>
    <row r="87" spans="2:72" ht="12.75" customHeight="1" outlineLevel="1" x14ac:dyDescent="0.2">
      <c r="B87" s="137">
        <v>0</v>
      </c>
      <c r="D87" s="135">
        <v>2015</v>
      </c>
      <c r="E87" s="83" t="s">
        <v>16</v>
      </c>
      <c r="I87" s="35"/>
      <c r="J87" s="134">
        <f ca="1">IF(J$5&lt;=$D87,0,IF(SUM($D87,OFFSET($I72,-$B87,0))&gt;J$5,OFFSET(J84,-$B87,-I$4+$B87)/OFFSET($I72,-$B87,0),OFFSET(J84,-$B87,-I$4+$B87)-SUM($I87:I87)))</f>
        <v>0</v>
      </c>
      <c r="K87" s="134">
        <f ca="1">IF(K$5&lt;=$D87,0,IF(SUM($D87,OFFSET($I72,-$B87,0))&gt;K$5,OFFSET(K84,-$B87,-J$4+$B87)/OFFSET($I72,-$B87,0),OFFSET(K84,-$B87,-J$4+$B87)-SUM($I87:J87)))</f>
        <v>0.26457013055037693</v>
      </c>
      <c r="L87" s="134">
        <f ca="1">IF(L$5&lt;=$D87,0,IF(SUM($D87,OFFSET($I72,-$B87,0))&gt;L$5,OFFSET(L84,-$B87,-K$4+$B87)/OFFSET($I72,-$B87,0),OFFSET(L84,-$B87,-K$4+$B87)-SUM($I87:K87)))</f>
        <v>0.26457013055037693</v>
      </c>
      <c r="M87" s="134">
        <f ca="1">IF(M$5&lt;=$D87,0,IF(SUM($D87,OFFSET($I72,-$B87,0))&gt;M$5,OFFSET(M84,-$B87,-L$4+$B87)/OFFSET($I72,-$B87,0),OFFSET(M84,-$B87,-L$4+$B87)-SUM($I87:L87)))</f>
        <v>0.26457013055037693</v>
      </c>
      <c r="N87" s="134">
        <f ca="1">IF(N$5&lt;=$D87,0,IF(SUM($D87,OFFSET($I72,-$B87,0))&gt;N$5,OFFSET(N84,-$B87,-M$4+$B87)/OFFSET($I72,-$B87,0),OFFSET(N84,-$B87,-M$4+$B87)-SUM($I87:M87)))</f>
        <v>0.26457013055037693</v>
      </c>
      <c r="O87" s="134">
        <f ca="1">IF(O$5&lt;=$D87,0,IF(SUM($D87,OFFSET($I72,-$B87,0))&gt;O$5,OFFSET(O84,-$B87,-N$4+$B87)/OFFSET($I72,-$B87,0),OFFSET(O84,-$B87,-N$4+$B87)-SUM($I87:N87)))</f>
        <v>0.26457013055037693</v>
      </c>
      <c r="P87" s="134">
        <f ca="1">IF(P$5&lt;=$D87,0,IF(SUM($D87,OFFSET($I72,-$B87,0))&gt;P$5,OFFSET(P84,-$B87,-O$4+$B87)/OFFSET($I72,-$B87,0),OFFSET(P84,-$B87,-O$4+$B87)-SUM($I87:O87)))</f>
        <v>0.26457013055037693</v>
      </c>
      <c r="Q87" s="134">
        <f ca="1">IF(Q$5&lt;=$D87,0,IF(SUM($D87,OFFSET($I72,-$B87,0))&gt;Q$5,OFFSET(Q84,-$B87,-P$4+$B87)/OFFSET($I72,-$B87,0),OFFSET(Q84,-$B87,-P$4+$B87)-SUM($I87:P87)))</f>
        <v>0.26457013055037693</v>
      </c>
      <c r="R87" s="134">
        <f ca="1">IF(R$5&lt;=$D87,0,IF(SUM($D87,OFFSET($I72,-$B87,0))&gt;R$5,OFFSET(R84,-$B87,-Q$4+$B87)/OFFSET($I72,-$B87,0),OFFSET(R84,-$B87,-Q$4+$B87)-SUM($I87:Q87)))</f>
        <v>0.26457013055037693</v>
      </c>
      <c r="S87" s="134">
        <f ca="1">IF(S$5&lt;=$D87,0,IF(SUM($D87,OFFSET($I72,-$B87,0))&gt;S$5,OFFSET(S84,-$B87,-R$4+$B87)/OFFSET($I72,-$B87,0),OFFSET(S84,-$B87,-R$4+$B87)-SUM($I87:R87)))</f>
        <v>0.26457013055037693</v>
      </c>
      <c r="T87" s="134">
        <f ca="1">IF(T$5&lt;=$D87,0,IF(SUM($D87,OFFSET($I72,-$B87,0))&gt;T$5,OFFSET(T84,-$B87,-S$4+$B87)/OFFSET($I72,-$B87,0),OFFSET(T84,-$B87,-S$4+$B87)-SUM($I87:S87)))</f>
        <v>0.26457013055037693</v>
      </c>
      <c r="U87" s="134">
        <f ca="1">IF(U$5&lt;=$D87,0,IF(SUM($D87,OFFSET($I72,-$B87,0))&gt;U$5,OFFSET(U84,-$B87,-T$4+$B87)/OFFSET($I72,-$B87,0),OFFSET(U84,-$B87,-T$4+$B87)-SUM($I87:T87)))</f>
        <v>0.26457013055037693</v>
      </c>
      <c r="V87" s="134">
        <f ca="1">IF(V$5&lt;=$D87,0,IF(SUM($D87,OFFSET($I72,-$B87,0))&gt;V$5,OFFSET(V84,-$B87,-U$4+$B87)/OFFSET($I72,-$B87,0),OFFSET(V84,-$B87,-U$4+$B87)-SUM($I87:U87)))</f>
        <v>0.26457013055037693</v>
      </c>
      <c r="W87" s="134">
        <f ca="1">IF(W$5&lt;=$D87,0,IF(SUM($D87,OFFSET($I72,-$B87,0))&gt;W$5,OFFSET(W84,-$B87,-V$4+$B87)/OFFSET($I72,-$B87,0),OFFSET(W84,-$B87,-V$4+$B87)-SUM($I87:V87)))</f>
        <v>0.26457013055037693</v>
      </c>
      <c r="X87" s="134">
        <f ca="1">IF(X$5&lt;=$D87,0,IF(SUM($D87,OFFSET($I72,-$B87,0))&gt;X$5,OFFSET(X84,-$B87,-W$4+$B87)/OFFSET($I72,-$B87,0),OFFSET(X84,-$B87,-W$4+$B87)-SUM($I87:W87)))</f>
        <v>0.26457013055037693</v>
      </c>
      <c r="Y87" s="134">
        <f ca="1">IF(Y$5&lt;=$D87,0,IF(SUM($D87,OFFSET($I72,-$B87,0))&gt;Y$5,OFFSET(Y84,-$B87,-X$4+$B87)/OFFSET($I72,-$B87,0),OFFSET(Y84,-$B87,-X$4+$B87)-SUM($I87:X87)))</f>
        <v>0.26457013055037693</v>
      </c>
      <c r="Z87" s="134">
        <f ca="1">IF(Z$5&lt;=$D87,0,IF(SUM($D87,OFFSET($I72,-$B87,0))&gt;Z$5,OFFSET(Z84,-$B87,-Y$4+$B87)/OFFSET($I72,-$B87,0),OFFSET(Z84,-$B87,-Y$4+$B87)-SUM($I87:Y87)))</f>
        <v>0.26457013055037693</v>
      </c>
      <c r="AA87" s="134">
        <f ca="1">IF(AA$5&lt;=$D87,0,IF(SUM($D87,OFFSET($I72,-$B87,0))&gt;AA$5,OFFSET(AA84,-$B87,-Z$4+$B87)/OFFSET($I72,-$B87,0),OFFSET(AA84,-$B87,-Z$4+$B87)-SUM($I87:Z87)))</f>
        <v>0.26457013055037693</v>
      </c>
      <c r="AB87" s="134">
        <f ca="1">IF(AB$5&lt;=$D87,0,IF(SUM($D87,OFFSET($I72,-$B87,0))&gt;AB$5,OFFSET(AB84,-$B87,-AA$4+$B87)/OFFSET($I72,-$B87,0),OFFSET(AB84,-$B87,-AA$4+$B87)-SUM($I87:AA87)))</f>
        <v>0.26457013055037693</v>
      </c>
      <c r="AC87" s="134">
        <f ca="1">IF(AC$5&lt;=$D87,0,IF(SUM($D87,OFFSET($I72,-$B87,0))&gt;AC$5,OFFSET(AC84,-$B87,-AB$4+$B87)/OFFSET($I72,-$B87,0),OFFSET(AC84,-$B87,-AB$4+$B87)-SUM($I87:AB87)))</f>
        <v>0.26457013055037693</v>
      </c>
      <c r="AD87" s="134">
        <f ca="1">IF(AD$5&lt;=$D87,0,IF(SUM($D87,OFFSET($I72,-$B87,0))&gt;AD$5,OFFSET(AD84,-$B87,-AC$4+$B87)/OFFSET($I72,-$B87,0),OFFSET(AD84,-$B87,-AC$4+$B87)-SUM($I87:AC87)))</f>
        <v>0.26457013055037693</v>
      </c>
      <c r="AE87" s="134">
        <f ca="1">IF(AE$5&lt;=$D87,0,IF(SUM($D87,OFFSET($I72,-$B87,0))&gt;AE$5,OFFSET(AE84,-$B87,-AD$4+$B87)/OFFSET($I72,-$B87,0),OFFSET(AE84,-$B87,-AD$4+$B87)-SUM($I87:AD87)))</f>
        <v>0.26457013055037693</v>
      </c>
      <c r="AF87" s="134">
        <f ca="1">IF(AF$5&lt;=$D87,0,IF(SUM($D87,OFFSET($I72,-$B87,0))&gt;AF$5,OFFSET(AF84,-$B87,-AE$4+$B87)/OFFSET($I72,-$B87,0),OFFSET(AF84,-$B87,-AE$4+$B87)-SUM($I87:AE87)))</f>
        <v>0.26457013055037693</v>
      </c>
      <c r="AG87" s="134">
        <f ca="1">IF(AG$5&lt;=$D87,0,IF(SUM($D87,OFFSET($I72,-$B87,0))&gt;AG$5,OFFSET(AG84,-$B87,-AF$4+$B87)/OFFSET($I72,-$B87,0),OFFSET(AG84,-$B87,-AF$4+$B87)-SUM($I87:AF87)))</f>
        <v>0.26457013055037693</v>
      </c>
      <c r="AH87" s="134">
        <f ca="1">IF(AH$5&lt;=$D87,0,IF(SUM($D87,OFFSET($I72,-$B87,0))&gt;AH$5,OFFSET(AH84,-$B87,-AG$4+$B87)/OFFSET($I72,-$B87,0),OFFSET(AH84,-$B87,-AG$4+$B87)-SUM($I87:AG87)))</f>
        <v>0.26457013055037693</v>
      </c>
      <c r="AI87" s="134">
        <f ca="1">IF(AI$5&lt;=$D87,0,IF(SUM($D87,OFFSET($I72,-$B87,0))&gt;AI$5,OFFSET(AI84,-$B87,-AH$4+$B87)/OFFSET($I72,-$B87,0),OFFSET(AI84,-$B87,-AH$4+$B87)-SUM($I87:AH87)))</f>
        <v>0.26457013055037693</v>
      </c>
      <c r="AJ87" s="134">
        <f ca="1">IF(AJ$5&lt;=$D87,0,IF(SUM($D87,OFFSET($I72,-$B87,0))&gt;AJ$5,OFFSET(AJ84,-$B87,-AI$4+$B87)/OFFSET($I72,-$B87,0),OFFSET(AJ84,-$B87,-AI$4+$B87)-SUM($I87:AI87)))</f>
        <v>0.26457013055037693</v>
      </c>
      <c r="AK87" s="134">
        <f ca="1">IF(AK$5&lt;=$D87,0,IF(SUM($D87,OFFSET($I72,-$B87,0))&gt;AK$5,OFFSET(AK84,-$B87,-AJ$4+$B87)/OFFSET($I72,-$B87,0),OFFSET(AK84,-$B87,-AJ$4+$B87)-SUM($I87:AJ87)))</f>
        <v>0.26457013055037693</v>
      </c>
      <c r="AL87" s="134">
        <f ca="1">IF(AL$5&lt;=$D87,0,IF(SUM($D87,OFFSET($I72,-$B87,0))&gt;AL$5,OFFSET(AL84,-$B87,-AK$4+$B87)/OFFSET($I72,-$B87,0),OFFSET(AL84,-$B87,-AK$4+$B87)-SUM($I87:AK87)))</f>
        <v>0.26457013055037693</v>
      </c>
      <c r="AM87" s="134">
        <f ca="1">IF(AM$5&lt;=$D87,0,IF(SUM($D87,OFFSET($I72,-$B87,0))&gt;AM$5,OFFSET(AM84,-$B87,-AL$4+$B87)/OFFSET($I72,-$B87,0),OFFSET(AM84,-$B87,-AL$4+$B87)-SUM($I87:AL87)))</f>
        <v>0.26457013055037693</v>
      </c>
      <c r="AN87" s="134">
        <f ca="1">IF(AN$5&lt;=$D87,0,IF(SUM($D87,OFFSET($I72,-$B87,0))&gt;AN$5,OFFSET(AN84,-$B87,-AM$4+$B87)/OFFSET($I72,-$B87,0),OFFSET(AN84,-$B87,-AM$4+$B87)-SUM($I87:AM87)))</f>
        <v>0.26457013055037693</v>
      </c>
      <c r="AO87" s="134">
        <f ca="1">IF(AO$5&lt;=$D87,0,IF(SUM($D87,OFFSET($I72,-$B87,0))&gt;AO$5,OFFSET(AO84,-$B87,-AN$4+$B87)/OFFSET($I72,-$B87,0),OFFSET(AO84,-$B87,-AN$4+$B87)-SUM($I87:AN87)))</f>
        <v>0.26457013055037693</v>
      </c>
      <c r="AP87" s="134">
        <f ca="1">IF(AP$5&lt;=$D87,0,IF(SUM($D87,OFFSET($I72,-$B87,0))&gt;AP$5,OFFSET(AP84,-$B87,-AO$4+$B87)/OFFSET($I72,-$B87,0),OFFSET(AP84,-$B87,-AO$4+$B87)-SUM($I87:AO87)))</f>
        <v>0.26457013055037693</v>
      </c>
      <c r="AQ87" s="134">
        <f ca="1">IF(AQ$5&lt;=$D87,0,IF(SUM($D87,OFFSET($I72,-$B87,0))&gt;AQ$5,OFFSET(AQ84,-$B87,-AP$4+$B87)/OFFSET($I72,-$B87,0),OFFSET(AQ84,-$B87,-AP$4+$B87)-SUM($I87:AP87)))</f>
        <v>0.26457013055037693</v>
      </c>
      <c r="AR87" s="134">
        <f ca="1">IF(AR$5&lt;=$D87,0,IF(SUM($D87,OFFSET($I72,-$B87,0))&gt;AR$5,OFFSET(AR84,-$B87,-AQ$4+$B87)/OFFSET($I72,-$B87,0),OFFSET(AR84,-$B87,-AQ$4+$B87)-SUM($I87:AQ87)))</f>
        <v>0.26457013055037693</v>
      </c>
      <c r="AS87" s="134">
        <f ca="1">IF(AS$5&lt;=$D87,0,IF(SUM($D87,OFFSET($I72,-$B87,0))&gt;AS$5,OFFSET(AS84,-$B87,-AR$4+$B87)/OFFSET($I72,-$B87,0),OFFSET(AS84,-$B87,-AR$4+$B87)-SUM($I87:AR87)))</f>
        <v>0.26457013055037693</v>
      </c>
      <c r="AT87" s="134">
        <f ca="1">IF(AT$5&lt;=$D87,0,IF(SUM($D87,OFFSET($I72,-$B87,0))&gt;AT$5,OFFSET(AT84,-$B87,-AS$4+$B87)/OFFSET($I72,-$B87,0),OFFSET(AT84,-$B87,-AS$4+$B87)-SUM($I87:AS87)))</f>
        <v>0.26457013055037693</v>
      </c>
      <c r="AU87" s="134">
        <f ca="1">IF(AU$5&lt;=$D87,0,IF(SUM($D87,OFFSET($I72,-$B87,0))&gt;AU$5,OFFSET(AU84,-$B87,-AT$4+$B87)/OFFSET($I72,-$B87,0),OFFSET(AU84,-$B87,-AT$4+$B87)-SUM($I87:AT87)))</f>
        <v>0.26457013055037693</v>
      </c>
      <c r="AV87" s="134">
        <f ca="1">IF(AV$5&lt;=$D87,0,IF(SUM($D87,OFFSET($I72,-$B87,0))&gt;AV$5,OFFSET(AV84,-$B87,-AU$4+$B87)/OFFSET($I72,-$B87,0),OFFSET(AV84,-$B87,-AU$4+$B87)-SUM($I87:AU87)))</f>
        <v>0.26457013055037693</v>
      </c>
      <c r="AW87" s="134">
        <f ca="1">IF(AW$5&lt;=$D87,0,IF(SUM($D87,OFFSET($I72,-$B87,0))&gt;AW$5,OFFSET(AW84,-$B87,-AV$4+$B87)/OFFSET($I72,-$B87,0),OFFSET(AW84,-$B87,-AV$4+$B87)-SUM($I87:AV87)))</f>
        <v>0.26457013055037693</v>
      </c>
      <c r="AX87" s="134">
        <f ca="1">IF(AX$5&lt;=$D87,0,IF(SUM($D87,OFFSET($I72,-$B87,0))&gt;AX$5,OFFSET(AX84,-$B87,-AW$4+$B87)/OFFSET($I72,-$B87,0),OFFSET(AX84,-$B87,-AW$4+$B87)-SUM($I87:AW87)))</f>
        <v>0.26457013055037693</v>
      </c>
      <c r="AY87" s="134">
        <f ca="1">IF(AY$5&lt;=$D87,0,IF(SUM($D87,OFFSET($I72,-$B87,0))&gt;AY$5,OFFSET(AY84,-$B87,-AX$4+$B87)/OFFSET($I72,-$B87,0),OFFSET(AY84,-$B87,-AX$4+$B87)-SUM($I87:AX87)))</f>
        <v>0.26457013055037693</v>
      </c>
      <c r="AZ87" s="134">
        <f ca="1">IF(AZ$5&lt;=$D87,0,IF(SUM($D87,OFFSET($I72,-$B87,0))&gt;AZ$5,OFFSET(AZ84,-$B87,-AY$4+$B87)/OFFSET($I72,-$B87,0),OFFSET(AZ84,-$B87,-AY$4+$B87)-SUM($I87:AY87)))</f>
        <v>0.26457013055037693</v>
      </c>
      <c r="BA87" s="134">
        <f ca="1">IF(BA$5&lt;=$D87,0,IF(SUM($D87,OFFSET($I72,-$B87,0))&gt;BA$5,OFFSET(BA84,-$B87,-AZ$4+$B87)/OFFSET($I72,-$B87,0),OFFSET(BA84,-$B87,-AZ$4+$B87)-SUM($I87:AZ87)))</f>
        <v>0.26457013055037693</v>
      </c>
      <c r="BB87" s="134">
        <f ca="1">IF(BB$5&lt;=$D87,0,IF(SUM($D87,OFFSET($I72,-$B87,0))&gt;BB$5,OFFSET(BB84,-$B87,-BA$4+$B87)/OFFSET($I72,-$B87,0),OFFSET(BB84,-$B87,-BA$4+$B87)-SUM($I87:BA87)))</f>
        <v>0.26457013055037693</v>
      </c>
      <c r="BC87" s="134">
        <f ca="1">IF(BC$5&lt;=$D87,0,IF(SUM($D87,OFFSET($I72,-$B87,0))&gt;BC$5,OFFSET(BC84,-$B87,-BB$4+$B87)/OFFSET($I72,-$B87,0),OFFSET(BC84,-$B87,-BB$4+$B87)-SUM($I87:BB87)))</f>
        <v>0.26457013055037693</v>
      </c>
      <c r="BD87" s="134">
        <f ca="1">IF(BD$5&lt;=$D87,0,IF(SUM($D87,OFFSET($I72,-$B87,0))&gt;BD$5,OFFSET(BD84,-$B87,-BC$4+$B87)/OFFSET($I72,-$B87,0),OFFSET(BD84,-$B87,-BC$4+$B87)-SUM($I87:BC87)))</f>
        <v>0.26457013055037693</v>
      </c>
      <c r="BE87" s="134">
        <f ca="1">IF(BE$5&lt;=$D87,0,IF(SUM($D87,OFFSET($I72,-$B87,0))&gt;BE$5,OFFSET(BE84,-$B87,-BD$4+$B87)/OFFSET($I72,-$B87,0),OFFSET(BE84,-$B87,-BD$4+$B87)-SUM($I87:BD87)))</f>
        <v>0.26457013055037693</v>
      </c>
      <c r="BF87" s="134">
        <f ca="1">IF(BF$5&lt;=$D87,0,IF(SUM($D87,OFFSET($I72,-$B87,0))&gt;BF$5,OFFSET(BF84,-$B87,-BE$4+$B87)/OFFSET($I72,-$B87,0),OFFSET(BF84,-$B87,-BE$4+$B87)-SUM($I87:BE87)))</f>
        <v>0.26457013055037693</v>
      </c>
      <c r="BG87" s="134">
        <f ca="1">IF(BG$5&lt;=$D87,0,IF(SUM($D87,OFFSET($I72,-$B87,0))&gt;BG$5,OFFSET(BG84,-$B87,-BF$4+$B87)/OFFSET($I72,-$B87,0),OFFSET(BG84,-$B87,-BF$4+$B87)-SUM($I87:BF87)))</f>
        <v>0.26457013055037693</v>
      </c>
      <c r="BH87" s="134">
        <f ca="1">IF(BH$5&lt;=$D87,0,IF(SUM($D87,OFFSET($I72,-$B87,0))&gt;BH$5,OFFSET(BH84,-$B87,-BG$4+$B87)/OFFSET($I72,-$B87,0),OFFSET(BH84,-$B87,-BG$4+$B87)-SUM($I87:BG87)))</f>
        <v>0.26457013055037693</v>
      </c>
      <c r="BI87" s="134">
        <f ca="1">IF(BI$5&lt;=$D87,0,IF(SUM($D87,OFFSET($I72,-$B87,0))&gt;BI$5,OFFSET(BI84,-$B87,-BH$4+$B87)/OFFSET($I72,-$B87,0),OFFSET(BI84,-$B87,-BH$4+$B87)-SUM($I87:BH87)))</f>
        <v>0.26457013055037693</v>
      </c>
      <c r="BJ87" s="134">
        <f ca="1">IF(BJ$5&lt;=$D87,0,IF(SUM($D87,OFFSET($I72,-$B87,0))&gt;BJ$5,OFFSET(BJ84,-$B87,-BI$4+$B87)/OFFSET($I72,-$B87,0),OFFSET(BJ84,-$B87,-BI$4+$B87)-SUM($I87:BI87)))</f>
        <v>0.26457013055037693</v>
      </c>
      <c r="BK87" s="134">
        <f ca="1">IF(BK$5&lt;=$D87,0,IF(SUM($D87,OFFSET($I72,-$B87,0))&gt;BK$5,OFFSET(BK84,-$B87,-BJ$4+$B87)/OFFSET($I72,-$B87,0),OFFSET(BK84,-$B87,-BJ$4+$B87)-SUM($I87:BJ87)))</f>
        <v>0.26457013055037693</v>
      </c>
      <c r="BL87" s="134">
        <f ca="1">IF(BL$5&lt;=$D87,0,IF(SUM($D87,OFFSET($I72,-$B87,0))&gt;BL$5,OFFSET(BL84,-$B87,-BK$4+$B87)/OFFSET($I72,-$B87,0),OFFSET(BL84,-$B87,-BK$4+$B87)-SUM($I87:BK87)))</f>
        <v>0.26457013055037693</v>
      </c>
      <c r="BM87" s="134">
        <f ca="1">IF(BM$5&lt;=$D87,0,IF(SUM($D87,OFFSET($I72,-$B87,0))&gt;BM$5,OFFSET(BM84,-$B87,-BL$4+$B87)/OFFSET($I72,-$B87,0),OFFSET(BM84,-$B87,-BL$4+$B87)-SUM($I87:BL87)))</f>
        <v>0.26457013055037693</v>
      </c>
      <c r="BN87" s="134">
        <f ca="1">IF(BN$5&lt;=$D87,0,IF(SUM($D87,OFFSET($I72,-$B87,0))&gt;BN$5,OFFSET(BN84,-$B87,-BM$4+$B87)/OFFSET($I72,-$B87,0),OFFSET(BN84,-$B87,-BM$4+$B87)-SUM($I87:BM87)))</f>
        <v>0.12129806618577987</v>
      </c>
      <c r="BO87" s="134">
        <f ca="1">IF(BO$5&lt;=$D87,0,IF(SUM($D87,OFFSET($I72,-$B87,0))&gt;BO$5,OFFSET(BO84,-$B87,-BN$4+$B87)/OFFSET($I72,-$B87,0),OFFSET(BO84,-$B87,-BN$4+$B87)-SUM($I87:BN87)))</f>
        <v>0</v>
      </c>
      <c r="BP87" s="134">
        <f ca="1">IF(BP$5&lt;=$D87,0,IF(SUM($D87,OFFSET($I72,-$B87,0))&gt;BP$5,OFFSET(BP84,-$B87,-BO$4+$B87)/OFFSET($I72,-$B87,0),OFFSET(BP84,-$B87,-BO$4+$B87)-SUM($I87:BO87)))</f>
        <v>0</v>
      </c>
      <c r="BQ87" s="134">
        <f ca="1">IF(BQ$5&lt;=$D87,0,IF(SUM($D87,OFFSET($I72,-$B87,0))&gt;BQ$5,OFFSET(BQ84,-$B87,-BP$4+$B87)/OFFSET($I72,-$B87,0),OFFSET(BQ84,-$B87,-BP$4+$B87)-SUM($I87:BP87)))</f>
        <v>0</v>
      </c>
      <c r="BR87" s="133">
        <f ca="1">IF(BR$5&lt;=$D87,0,IF(SUM($D87,OFFSET($I72,-$B87,0))&gt;BR$5,OFFSET(BR84,-$B87,-BQ$4+$B87)/OFFSET($I72,-$B87,0),OFFSET(BR84,-$B87,-BQ$4+$B87)-SUM($I87:BQ87)))</f>
        <v>0</v>
      </c>
      <c r="BS87" s="133">
        <f ca="1">IF(BS$5&lt;=$D87,0,IF(SUM($D87,OFFSET($I72,-$B87,0))&gt;BS$5,OFFSET(BS84,-$B87,-BR$4+$B87)/OFFSET($I72,-$B87,0),OFFSET(BS84,-$B87,-BR$4+$B87)-SUM($I87:BR87)))</f>
        <v>0</v>
      </c>
      <c r="BT87" s="133">
        <f ca="1">IF(BT$5&lt;=$D87,0,IF(SUM($D87,OFFSET($I72,-$B87,0))&gt;BT$5,OFFSET(BT84,-$B87,-BS$4+$B87)/OFFSET($I72,-$B87,0),OFFSET(BT84,-$B87,-BS$4+$B87)-SUM($I87:BS87)))</f>
        <v>0</v>
      </c>
    </row>
    <row r="88" spans="2:72" ht="12.75" customHeight="1" outlineLevel="1" x14ac:dyDescent="0.2">
      <c r="B88" s="137">
        <v>1</v>
      </c>
      <c r="D88" s="135">
        <f t="shared" ref="D88:D116" si="31">D87+1</f>
        <v>2016</v>
      </c>
      <c r="E88" s="83" t="s">
        <v>16</v>
      </c>
      <c r="I88" s="35"/>
      <c r="J88" s="134">
        <f ca="1">IF(J$5&lt;=$D88,0,IF(SUM($D88,OFFSET($I73,-$B88,0))&gt;J$5,OFFSET(J85,-$B88,-I$4+$B88)/OFFSET($I73,-$B88,0),OFFSET(J85,-$B88,-I$4+$B88)-SUM($I88:I88)))</f>
        <v>0</v>
      </c>
      <c r="K88" s="134">
        <f ca="1">IF(K$5&lt;=$D88,0,IF(SUM($D88,OFFSET($I73,-$B88,0))&gt;K$5,OFFSET(K85,-$B88,-J$4+$B88)/OFFSET($I73,-$B88,0),OFFSET(K85,-$B88,-J$4+$B88)-SUM($I88:J88)))</f>
        <v>0</v>
      </c>
      <c r="L88" s="134">
        <f ca="1">IF(L$5&lt;=$D88,0,IF(SUM($D88,OFFSET($I73,-$B88,0))&gt;L$5,OFFSET(L85,-$B88,-K$4+$B88)/OFFSET($I73,-$B88,0),OFFSET(L85,-$B88,-K$4+$B88)-SUM($I88:K88)))</f>
        <v>0.17544885611922548</v>
      </c>
      <c r="M88" s="134">
        <f ca="1">IF(M$5&lt;=$D88,0,IF(SUM($D88,OFFSET($I73,-$B88,0))&gt;M$5,OFFSET(M85,-$B88,-L$4+$B88)/OFFSET($I73,-$B88,0),OFFSET(M85,-$B88,-L$4+$B88)-SUM($I88:L88)))</f>
        <v>0.17544885611922548</v>
      </c>
      <c r="N88" s="134">
        <f ca="1">IF(N$5&lt;=$D88,0,IF(SUM($D88,OFFSET($I73,-$B88,0))&gt;N$5,OFFSET(N85,-$B88,-M$4+$B88)/OFFSET($I73,-$B88,0),OFFSET(N85,-$B88,-M$4+$B88)-SUM($I88:M88)))</f>
        <v>0.17544885611922548</v>
      </c>
      <c r="O88" s="134">
        <f ca="1">IF(O$5&lt;=$D88,0,IF(SUM($D88,OFFSET($I73,-$B88,0))&gt;O$5,OFFSET(O85,-$B88,-N$4+$B88)/OFFSET($I73,-$B88,0),OFFSET(O85,-$B88,-N$4+$B88)-SUM($I88:N88)))</f>
        <v>0.17544885611922548</v>
      </c>
      <c r="P88" s="134">
        <f ca="1">IF(P$5&lt;=$D88,0,IF(SUM($D88,OFFSET($I73,-$B88,0))&gt;P$5,OFFSET(P85,-$B88,-O$4+$B88)/OFFSET($I73,-$B88,0),OFFSET(P85,-$B88,-O$4+$B88)-SUM($I88:O88)))</f>
        <v>0.17544885611922548</v>
      </c>
      <c r="Q88" s="134">
        <f ca="1">IF(Q$5&lt;=$D88,0,IF(SUM($D88,OFFSET($I73,-$B88,0))&gt;Q$5,OFFSET(Q85,-$B88,-P$4+$B88)/OFFSET($I73,-$B88,0),OFFSET(Q85,-$B88,-P$4+$B88)-SUM($I88:P88)))</f>
        <v>0.17544885611922548</v>
      </c>
      <c r="R88" s="134">
        <f ca="1">IF(R$5&lt;=$D88,0,IF(SUM($D88,OFFSET($I73,-$B88,0))&gt;R$5,OFFSET(R85,-$B88,-Q$4+$B88)/OFFSET($I73,-$B88,0),OFFSET(R85,-$B88,-Q$4+$B88)-SUM($I88:Q88)))</f>
        <v>0.17544885611922548</v>
      </c>
      <c r="S88" s="134">
        <f ca="1">IF(S$5&lt;=$D88,0,IF(SUM($D88,OFFSET($I73,-$B88,0))&gt;S$5,OFFSET(S85,-$B88,-R$4+$B88)/OFFSET($I73,-$B88,0),OFFSET(S85,-$B88,-R$4+$B88)-SUM($I88:R88)))</f>
        <v>0.17544885611922548</v>
      </c>
      <c r="T88" s="134">
        <f ca="1">IF(T$5&lt;=$D88,0,IF(SUM($D88,OFFSET($I73,-$B88,0))&gt;T$5,OFFSET(T85,-$B88,-S$4+$B88)/OFFSET($I73,-$B88,0),OFFSET(T85,-$B88,-S$4+$B88)-SUM($I88:S88)))</f>
        <v>0.17544885611922548</v>
      </c>
      <c r="U88" s="134">
        <f ca="1">IF(U$5&lt;=$D88,0,IF(SUM($D88,OFFSET($I73,-$B88,0))&gt;U$5,OFFSET(U85,-$B88,-T$4+$B88)/OFFSET($I73,-$B88,0),OFFSET(U85,-$B88,-T$4+$B88)-SUM($I88:T88)))</f>
        <v>0.17544885611922548</v>
      </c>
      <c r="V88" s="134">
        <f ca="1">IF(V$5&lt;=$D88,0,IF(SUM($D88,OFFSET($I73,-$B88,0))&gt;V$5,OFFSET(V85,-$B88,-U$4+$B88)/OFFSET($I73,-$B88,0),OFFSET(V85,-$B88,-U$4+$B88)-SUM($I88:U88)))</f>
        <v>0.17544885611922548</v>
      </c>
      <c r="W88" s="134">
        <f ca="1">IF(W$5&lt;=$D88,0,IF(SUM($D88,OFFSET($I73,-$B88,0))&gt;W$5,OFFSET(W85,-$B88,-V$4+$B88)/OFFSET($I73,-$B88,0),OFFSET(W85,-$B88,-V$4+$B88)-SUM($I88:V88)))</f>
        <v>0.17544885611922548</v>
      </c>
      <c r="X88" s="134">
        <f ca="1">IF(X$5&lt;=$D88,0,IF(SUM($D88,OFFSET($I73,-$B88,0))&gt;X$5,OFFSET(X85,-$B88,-W$4+$B88)/OFFSET($I73,-$B88,0),OFFSET(X85,-$B88,-W$4+$B88)-SUM($I88:W88)))</f>
        <v>0.17544885611922548</v>
      </c>
      <c r="Y88" s="134">
        <f ca="1">IF(Y$5&lt;=$D88,0,IF(SUM($D88,OFFSET($I73,-$B88,0))&gt;Y$5,OFFSET(Y85,-$B88,-X$4+$B88)/OFFSET($I73,-$B88,0),OFFSET(Y85,-$B88,-X$4+$B88)-SUM($I88:X88)))</f>
        <v>0.17544885611922548</v>
      </c>
      <c r="Z88" s="134">
        <f ca="1">IF(Z$5&lt;=$D88,0,IF(SUM($D88,OFFSET($I73,-$B88,0))&gt;Z$5,OFFSET(Z85,-$B88,-Y$4+$B88)/OFFSET($I73,-$B88,0),OFFSET(Z85,-$B88,-Y$4+$B88)-SUM($I88:Y88)))</f>
        <v>0.17544885611922548</v>
      </c>
      <c r="AA88" s="134">
        <f ca="1">IF(AA$5&lt;=$D88,0,IF(SUM($D88,OFFSET($I73,-$B88,0))&gt;AA$5,OFFSET(AA85,-$B88,-Z$4+$B88)/OFFSET($I73,-$B88,0),OFFSET(AA85,-$B88,-Z$4+$B88)-SUM($I88:Z88)))</f>
        <v>0.17544885611922548</v>
      </c>
      <c r="AB88" s="134">
        <f ca="1">IF(AB$5&lt;=$D88,0,IF(SUM($D88,OFFSET($I73,-$B88,0))&gt;AB$5,OFFSET(AB85,-$B88,-AA$4+$B88)/OFFSET($I73,-$B88,0),OFFSET(AB85,-$B88,-AA$4+$B88)-SUM($I88:AA88)))</f>
        <v>0.17544885611922548</v>
      </c>
      <c r="AC88" s="134">
        <f ca="1">IF(AC$5&lt;=$D88,0,IF(SUM($D88,OFFSET($I73,-$B88,0))&gt;AC$5,OFFSET(AC85,-$B88,-AB$4+$B88)/OFFSET($I73,-$B88,0),OFFSET(AC85,-$B88,-AB$4+$B88)-SUM($I88:AB88)))</f>
        <v>0.17544885611922548</v>
      </c>
      <c r="AD88" s="134">
        <f ca="1">IF(AD$5&lt;=$D88,0,IF(SUM($D88,OFFSET($I73,-$B88,0))&gt;AD$5,OFFSET(AD85,-$B88,-AC$4+$B88)/OFFSET($I73,-$B88,0),OFFSET(AD85,-$B88,-AC$4+$B88)-SUM($I88:AC88)))</f>
        <v>0.17544885611922548</v>
      </c>
      <c r="AE88" s="134">
        <f ca="1">IF(AE$5&lt;=$D88,0,IF(SUM($D88,OFFSET($I73,-$B88,0))&gt;AE$5,OFFSET(AE85,-$B88,-AD$4+$B88)/OFFSET($I73,-$B88,0),OFFSET(AE85,-$B88,-AD$4+$B88)-SUM($I88:AD88)))</f>
        <v>0.17544885611922548</v>
      </c>
      <c r="AF88" s="134">
        <f ca="1">IF(AF$5&lt;=$D88,0,IF(SUM($D88,OFFSET($I73,-$B88,0))&gt;AF$5,OFFSET(AF85,-$B88,-AE$4+$B88)/OFFSET($I73,-$B88,0),OFFSET(AF85,-$B88,-AE$4+$B88)-SUM($I88:AE88)))</f>
        <v>0.17544885611922548</v>
      </c>
      <c r="AG88" s="134">
        <f ca="1">IF(AG$5&lt;=$D88,0,IF(SUM($D88,OFFSET($I73,-$B88,0))&gt;AG$5,OFFSET(AG85,-$B88,-AF$4+$B88)/OFFSET($I73,-$B88,0),OFFSET(AG85,-$B88,-AF$4+$B88)-SUM($I88:AF88)))</f>
        <v>0.17544885611922548</v>
      </c>
      <c r="AH88" s="134">
        <f ca="1">IF(AH$5&lt;=$D88,0,IF(SUM($D88,OFFSET($I73,-$B88,0))&gt;AH$5,OFFSET(AH85,-$B88,-AG$4+$B88)/OFFSET($I73,-$B88,0),OFFSET(AH85,-$B88,-AG$4+$B88)-SUM($I88:AG88)))</f>
        <v>0.17544885611922548</v>
      </c>
      <c r="AI88" s="134">
        <f ca="1">IF(AI$5&lt;=$D88,0,IF(SUM($D88,OFFSET($I73,-$B88,0))&gt;AI$5,OFFSET(AI85,-$B88,-AH$4+$B88)/OFFSET($I73,-$B88,0),OFFSET(AI85,-$B88,-AH$4+$B88)-SUM($I88:AH88)))</f>
        <v>0.17544885611922548</v>
      </c>
      <c r="AJ88" s="134">
        <f ca="1">IF(AJ$5&lt;=$D88,0,IF(SUM($D88,OFFSET($I73,-$B88,0))&gt;AJ$5,OFFSET(AJ85,-$B88,-AI$4+$B88)/OFFSET($I73,-$B88,0),OFFSET(AJ85,-$B88,-AI$4+$B88)-SUM($I88:AI88)))</f>
        <v>0.17544885611922548</v>
      </c>
      <c r="AK88" s="134">
        <f ca="1">IF(AK$5&lt;=$D88,0,IF(SUM($D88,OFFSET($I73,-$B88,0))&gt;AK$5,OFFSET(AK85,-$B88,-AJ$4+$B88)/OFFSET($I73,-$B88,0),OFFSET(AK85,-$B88,-AJ$4+$B88)-SUM($I88:AJ88)))</f>
        <v>0.17544885611922548</v>
      </c>
      <c r="AL88" s="134">
        <f ca="1">IF(AL$5&lt;=$D88,0,IF(SUM($D88,OFFSET($I73,-$B88,0))&gt;AL$5,OFFSET(AL85,-$B88,-AK$4+$B88)/OFFSET($I73,-$B88,0),OFFSET(AL85,-$B88,-AK$4+$B88)-SUM($I88:AK88)))</f>
        <v>0.17544885611922548</v>
      </c>
      <c r="AM88" s="134">
        <f ca="1">IF(AM$5&lt;=$D88,0,IF(SUM($D88,OFFSET($I73,-$B88,0))&gt;AM$5,OFFSET(AM85,-$B88,-AL$4+$B88)/OFFSET($I73,-$B88,0),OFFSET(AM85,-$B88,-AL$4+$B88)-SUM($I88:AL88)))</f>
        <v>0.17544885611922548</v>
      </c>
      <c r="AN88" s="134">
        <f ca="1">IF(AN$5&lt;=$D88,0,IF(SUM($D88,OFFSET($I73,-$B88,0))&gt;AN$5,OFFSET(AN85,-$B88,-AM$4+$B88)/OFFSET($I73,-$B88,0),OFFSET(AN85,-$B88,-AM$4+$B88)-SUM($I88:AM88)))</f>
        <v>0.17544885611922548</v>
      </c>
      <c r="AO88" s="134">
        <f ca="1">IF(AO$5&lt;=$D88,0,IF(SUM($D88,OFFSET($I73,-$B88,0))&gt;AO$5,OFFSET(AO85,-$B88,-AN$4+$B88)/OFFSET($I73,-$B88,0),OFFSET(AO85,-$B88,-AN$4+$B88)-SUM($I88:AN88)))</f>
        <v>0.17544885611922548</v>
      </c>
      <c r="AP88" s="134">
        <f ca="1">IF(AP$5&lt;=$D88,0,IF(SUM($D88,OFFSET($I73,-$B88,0))&gt;AP$5,OFFSET(AP85,-$B88,-AO$4+$B88)/OFFSET($I73,-$B88,0),OFFSET(AP85,-$B88,-AO$4+$B88)-SUM($I88:AO88)))</f>
        <v>0.17544885611922548</v>
      </c>
      <c r="AQ88" s="134">
        <f ca="1">IF(AQ$5&lt;=$D88,0,IF(SUM($D88,OFFSET($I73,-$B88,0))&gt;AQ$5,OFFSET(AQ85,-$B88,-AP$4+$B88)/OFFSET($I73,-$B88,0),OFFSET(AQ85,-$B88,-AP$4+$B88)-SUM($I88:AP88)))</f>
        <v>0.17544885611922548</v>
      </c>
      <c r="AR88" s="134">
        <f ca="1">IF(AR$5&lt;=$D88,0,IF(SUM($D88,OFFSET($I73,-$B88,0))&gt;AR$5,OFFSET(AR85,-$B88,-AQ$4+$B88)/OFFSET($I73,-$B88,0),OFFSET(AR85,-$B88,-AQ$4+$B88)-SUM($I88:AQ88)))</f>
        <v>0.17544885611922548</v>
      </c>
      <c r="AS88" s="134">
        <f ca="1">IF(AS$5&lt;=$D88,0,IF(SUM($D88,OFFSET($I73,-$B88,0))&gt;AS$5,OFFSET(AS85,-$B88,-AR$4+$B88)/OFFSET($I73,-$B88,0),OFFSET(AS85,-$B88,-AR$4+$B88)-SUM($I88:AR88)))</f>
        <v>0.17544885611922548</v>
      </c>
      <c r="AT88" s="134">
        <f ca="1">IF(AT$5&lt;=$D88,0,IF(SUM($D88,OFFSET($I73,-$B88,0))&gt;AT$5,OFFSET(AT85,-$B88,-AS$4+$B88)/OFFSET($I73,-$B88,0),OFFSET(AT85,-$B88,-AS$4+$B88)-SUM($I88:AS88)))</f>
        <v>0.17544885611922548</v>
      </c>
      <c r="AU88" s="134">
        <f ca="1">IF(AU$5&lt;=$D88,0,IF(SUM($D88,OFFSET($I73,-$B88,0))&gt;AU$5,OFFSET(AU85,-$B88,-AT$4+$B88)/OFFSET($I73,-$B88,0),OFFSET(AU85,-$B88,-AT$4+$B88)-SUM($I88:AT88)))</f>
        <v>0.17544885611922548</v>
      </c>
      <c r="AV88" s="134">
        <f ca="1">IF(AV$5&lt;=$D88,0,IF(SUM($D88,OFFSET($I73,-$B88,0))&gt;AV$5,OFFSET(AV85,-$B88,-AU$4+$B88)/OFFSET($I73,-$B88,0),OFFSET(AV85,-$B88,-AU$4+$B88)-SUM($I88:AU88)))</f>
        <v>0.17544885611922548</v>
      </c>
      <c r="AW88" s="134">
        <f ca="1">IF(AW$5&lt;=$D88,0,IF(SUM($D88,OFFSET($I73,-$B88,0))&gt;AW$5,OFFSET(AW85,-$B88,-AV$4+$B88)/OFFSET($I73,-$B88,0),OFFSET(AW85,-$B88,-AV$4+$B88)-SUM($I88:AV88)))</f>
        <v>0.17544885611922548</v>
      </c>
      <c r="AX88" s="134">
        <f ca="1">IF(AX$5&lt;=$D88,0,IF(SUM($D88,OFFSET($I73,-$B88,0))&gt;AX$5,OFFSET(AX85,-$B88,-AW$4+$B88)/OFFSET($I73,-$B88,0),OFFSET(AX85,-$B88,-AW$4+$B88)-SUM($I88:AW88)))</f>
        <v>0.17544885611922548</v>
      </c>
      <c r="AY88" s="134">
        <f ca="1">IF(AY$5&lt;=$D88,0,IF(SUM($D88,OFFSET($I73,-$B88,0))&gt;AY$5,OFFSET(AY85,-$B88,-AX$4+$B88)/OFFSET($I73,-$B88,0),OFFSET(AY85,-$B88,-AX$4+$B88)-SUM($I88:AX88)))</f>
        <v>0.17544885611922548</v>
      </c>
      <c r="AZ88" s="134">
        <f ca="1">IF(AZ$5&lt;=$D88,0,IF(SUM($D88,OFFSET($I73,-$B88,0))&gt;AZ$5,OFFSET(AZ85,-$B88,-AY$4+$B88)/OFFSET($I73,-$B88,0),OFFSET(AZ85,-$B88,-AY$4+$B88)-SUM($I88:AY88)))</f>
        <v>0.17544885611922548</v>
      </c>
      <c r="BA88" s="134">
        <f ca="1">IF(BA$5&lt;=$D88,0,IF(SUM($D88,OFFSET($I73,-$B88,0))&gt;BA$5,OFFSET(BA85,-$B88,-AZ$4+$B88)/OFFSET($I73,-$B88,0),OFFSET(BA85,-$B88,-AZ$4+$B88)-SUM($I88:AZ88)))</f>
        <v>0.17544885611922548</v>
      </c>
      <c r="BB88" s="134">
        <f ca="1">IF(BB$5&lt;=$D88,0,IF(SUM($D88,OFFSET($I73,-$B88,0))&gt;BB$5,OFFSET(BB85,-$B88,-BA$4+$B88)/OFFSET($I73,-$B88,0),OFFSET(BB85,-$B88,-BA$4+$B88)-SUM($I88:BA88)))</f>
        <v>0.17544885611922548</v>
      </c>
      <c r="BC88" s="134">
        <f ca="1">IF(BC$5&lt;=$D88,0,IF(SUM($D88,OFFSET($I73,-$B88,0))&gt;BC$5,OFFSET(BC85,-$B88,-BB$4+$B88)/OFFSET($I73,-$B88,0),OFFSET(BC85,-$B88,-BB$4+$B88)-SUM($I88:BB88)))</f>
        <v>0.17544885611922548</v>
      </c>
      <c r="BD88" s="134">
        <f ca="1">IF(BD$5&lt;=$D88,0,IF(SUM($D88,OFFSET($I73,-$B88,0))&gt;BD$5,OFFSET(BD85,-$B88,-BC$4+$B88)/OFFSET($I73,-$B88,0),OFFSET(BD85,-$B88,-BC$4+$B88)-SUM($I88:BC88)))</f>
        <v>0.17544885611922548</v>
      </c>
      <c r="BE88" s="134">
        <f ca="1">IF(BE$5&lt;=$D88,0,IF(SUM($D88,OFFSET($I73,-$B88,0))&gt;BE$5,OFFSET(BE85,-$B88,-BD$4+$B88)/OFFSET($I73,-$B88,0),OFFSET(BE85,-$B88,-BD$4+$B88)-SUM($I88:BD88)))</f>
        <v>0.17544885611922548</v>
      </c>
      <c r="BF88" s="134">
        <f ca="1">IF(BF$5&lt;=$D88,0,IF(SUM($D88,OFFSET($I73,-$B88,0))&gt;BF$5,OFFSET(BF85,-$B88,-BE$4+$B88)/OFFSET($I73,-$B88,0),OFFSET(BF85,-$B88,-BE$4+$B88)-SUM($I88:BE88)))</f>
        <v>0.17544885611922548</v>
      </c>
      <c r="BG88" s="134">
        <f ca="1">IF(BG$5&lt;=$D88,0,IF(SUM($D88,OFFSET($I73,-$B88,0))&gt;BG$5,OFFSET(BG85,-$B88,-BF$4+$B88)/OFFSET($I73,-$B88,0),OFFSET(BG85,-$B88,-BF$4+$B88)-SUM($I88:BF88)))</f>
        <v>0.17544885611922548</v>
      </c>
      <c r="BH88" s="134">
        <f ca="1">IF(BH$5&lt;=$D88,0,IF(SUM($D88,OFFSET($I73,-$B88,0))&gt;BH$5,OFFSET(BH85,-$B88,-BG$4+$B88)/OFFSET($I73,-$B88,0),OFFSET(BH85,-$B88,-BG$4+$B88)-SUM($I88:BG88)))</f>
        <v>0.17544885611922548</v>
      </c>
      <c r="BI88" s="134">
        <f ca="1">IF(BI$5&lt;=$D88,0,IF(SUM($D88,OFFSET($I73,-$B88,0))&gt;BI$5,OFFSET(BI85,-$B88,-BH$4+$B88)/OFFSET($I73,-$B88,0),OFFSET(BI85,-$B88,-BH$4+$B88)-SUM($I88:BH88)))</f>
        <v>0.17544885611922548</v>
      </c>
      <c r="BJ88" s="134">
        <f ca="1">IF(BJ$5&lt;=$D88,0,IF(SUM($D88,OFFSET($I73,-$B88,0))&gt;BJ$5,OFFSET(BJ85,-$B88,-BI$4+$B88)/OFFSET($I73,-$B88,0),OFFSET(BJ85,-$B88,-BI$4+$B88)-SUM($I88:BI88)))</f>
        <v>0.17544885611922548</v>
      </c>
      <c r="BK88" s="134">
        <f ca="1">IF(BK$5&lt;=$D88,0,IF(SUM($D88,OFFSET($I73,-$B88,0))&gt;BK$5,OFFSET(BK85,-$B88,-BJ$4+$B88)/OFFSET($I73,-$B88,0),OFFSET(BK85,-$B88,-BJ$4+$B88)-SUM($I88:BJ88)))</f>
        <v>0.17544885611922548</v>
      </c>
      <c r="BL88" s="134">
        <f ca="1">IF(BL$5&lt;=$D88,0,IF(SUM($D88,OFFSET($I73,-$B88,0))&gt;BL$5,OFFSET(BL85,-$B88,-BK$4+$B88)/OFFSET($I73,-$B88,0),OFFSET(BL85,-$B88,-BK$4+$B88)-SUM($I88:BK88)))</f>
        <v>0.17544885611922548</v>
      </c>
      <c r="BM88" s="134">
        <f ca="1">IF(BM$5&lt;=$D88,0,IF(SUM($D88,OFFSET($I73,-$B88,0))&gt;BM$5,OFFSET(BM85,-$B88,-BL$4+$B88)/OFFSET($I73,-$B88,0),OFFSET(BM85,-$B88,-BL$4+$B88)-SUM($I88:BL88)))</f>
        <v>0.17544885611922548</v>
      </c>
      <c r="BN88" s="134">
        <f ca="1">IF(BN$5&lt;=$D88,0,IF(SUM($D88,OFFSET($I73,-$B88,0))&gt;BN$5,OFFSET(BN85,-$B88,-BM$4+$B88)/OFFSET($I73,-$B88,0),OFFSET(BN85,-$B88,-BM$4+$B88)-SUM($I88:BM88)))</f>
        <v>0.17544885611922548</v>
      </c>
      <c r="BO88" s="134">
        <f ca="1">IF(BO$5&lt;=$D88,0,IF(SUM($D88,OFFSET($I73,-$B88,0))&gt;BO$5,OFFSET(BO85,-$B88,-BN$4+$B88)/OFFSET($I73,-$B88,0),OFFSET(BO85,-$B88,-BN$4+$B88)-SUM($I88:BN88)))</f>
        <v>8.04384339135229E-2</v>
      </c>
      <c r="BP88" s="134">
        <f ca="1">IF(BP$5&lt;=$D88,0,IF(SUM($D88,OFFSET($I73,-$B88,0))&gt;BP$5,OFFSET(BP85,-$B88,-BO$4+$B88)/OFFSET($I73,-$B88,0),OFFSET(BP85,-$B88,-BO$4+$B88)-SUM($I88:BO88)))</f>
        <v>0</v>
      </c>
      <c r="BQ88" s="134">
        <f ca="1">IF(BQ$5&lt;=$D88,0,IF(SUM($D88,OFFSET($I73,-$B88,0))&gt;BQ$5,OFFSET(BQ85,-$B88,-BP$4+$B88)/OFFSET($I73,-$B88,0),OFFSET(BQ85,-$B88,-BP$4+$B88)-SUM($I88:BP88)))</f>
        <v>0</v>
      </c>
      <c r="BR88" s="133">
        <f ca="1">IF(BR$5&lt;=$D88,0,IF(SUM($D88,OFFSET($I73,-$B88,0))&gt;BR$5,OFFSET(BR85,-$B88,-BQ$4+$B88)/OFFSET($I73,-$B88,0),OFFSET(BR85,-$B88,-BQ$4+$B88)-SUM($I88:BQ88)))</f>
        <v>0</v>
      </c>
      <c r="BS88" s="133">
        <f ca="1">IF(BS$5&lt;=$D88,0,IF(SUM($D88,OFFSET($I73,-$B88,0))&gt;BS$5,OFFSET(BS85,-$B88,-BR$4+$B88)/OFFSET($I73,-$B88,0),OFFSET(BS85,-$B88,-BR$4+$B88)-SUM($I88:BR88)))</f>
        <v>0</v>
      </c>
      <c r="BT88" s="133">
        <f ca="1">IF(BT$5&lt;=$D88,0,IF(SUM($D88,OFFSET($I73,-$B88,0))&gt;BT$5,OFFSET(BT85,-$B88,-BS$4+$B88)/OFFSET($I73,-$B88,0),OFFSET(BT85,-$B88,-BS$4+$B88)-SUM($I88:BS88)))</f>
        <v>0</v>
      </c>
    </row>
    <row r="89" spans="2:72" ht="12.75" customHeight="1" outlineLevel="1" x14ac:dyDescent="0.2">
      <c r="B89" s="137">
        <v>2</v>
      </c>
      <c r="D89" s="135">
        <f t="shared" si="31"/>
        <v>2017</v>
      </c>
      <c r="E89" s="83" t="s">
        <v>16</v>
      </c>
      <c r="I89" s="35"/>
      <c r="J89" s="134">
        <f ca="1">IF(J$5&lt;=$D89,0,IF(SUM($D89,OFFSET($I74,-$B89,0))&gt;J$5,OFFSET(J86,-$B89,-I$4+$B89)/OFFSET($I74,-$B89,0),OFFSET(J86,-$B89,-I$4+$B89)-SUM($I89:I89)))</f>
        <v>0</v>
      </c>
      <c r="K89" s="134">
        <f ca="1">IF(K$5&lt;=$D89,0,IF(SUM($D89,OFFSET($I74,-$B89,0))&gt;K$5,OFFSET(K86,-$B89,-J$4+$B89)/OFFSET($I74,-$B89,0),OFFSET(K86,-$B89,-J$4+$B89)-SUM($I89:J89)))</f>
        <v>0</v>
      </c>
      <c r="L89" s="134">
        <f ca="1">IF(L$5&lt;=$D89,0,IF(SUM($D89,OFFSET($I74,-$B89,0))&gt;L$5,OFFSET(L86,-$B89,-K$4+$B89)/OFFSET($I74,-$B89,0),OFFSET(L86,-$B89,-K$4+$B89)-SUM($I89:K89)))</f>
        <v>0</v>
      </c>
      <c r="M89" s="134">
        <f ca="1">IF(M$5&lt;=$D89,0,IF(SUM($D89,OFFSET($I74,-$B89,0))&gt;M$5,OFFSET(M86,-$B89,-L$4+$B89)/OFFSET($I74,-$B89,0),OFFSET(M86,-$B89,-L$4+$B89)-SUM($I89:L89)))</f>
        <v>0.16120040753968687</v>
      </c>
      <c r="N89" s="134">
        <f ca="1">IF(N$5&lt;=$D89,0,IF(SUM($D89,OFFSET($I74,-$B89,0))&gt;N$5,OFFSET(N86,-$B89,-M$4+$B89)/OFFSET($I74,-$B89,0),OFFSET(N86,-$B89,-M$4+$B89)-SUM($I89:M89)))</f>
        <v>0.16120040753968687</v>
      </c>
      <c r="O89" s="134">
        <f ca="1">IF(O$5&lt;=$D89,0,IF(SUM($D89,OFFSET($I74,-$B89,0))&gt;O$5,OFFSET(O86,-$B89,-N$4+$B89)/OFFSET($I74,-$B89,0),OFFSET(O86,-$B89,-N$4+$B89)-SUM($I89:N89)))</f>
        <v>0.16120040753968687</v>
      </c>
      <c r="P89" s="134">
        <f ca="1">IF(P$5&lt;=$D89,0,IF(SUM($D89,OFFSET($I74,-$B89,0))&gt;P$5,OFFSET(P86,-$B89,-O$4+$B89)/OFFSET($I74,-$B89,0),OFFSET(P86,-$B89,-O$4+$B89)-SUM($I89:O89)))</f>
        <v>0.16120040753968687</v>
      </c>
      <c r="Q89" s="134">
        <f ca="1">IF(Q$5&lt;=$D89,0,IF(SUM($D89,OFFSET($I74,-$B89,0))&gt;Q$5,OFFSET(Q86,-$B89,-P$4+$B89)/OFFSET($I74,-$B89,0),OFFSET(Q86,-$B89,-P$4+$B89)-SUM($I89:P89)))</f>
        <v>0.16120040753968687</v>
      </c>
      <c r="R89" s="134">
        <f ca="1">IF(R$5&lt;=$D89,0,IF(SUM($D89,OFFSET($I74,-$B89,0))&gt;R$5,OFFSET(R86,-$B89,-Q$4+$B89)/OFFSET($I74,-$B89,0),OFFSET(R86,-$B89,-Q$4+$B89)-SUM($I89:Q89)))</f>
        <v>0.16120040753968687</v>
      </c>
      <c r="S89" s="134">
        <f ca="1">IF(S$5&lt;=$D89,0,IF(SUM($D89,OFFSET($I74,-$B89,0))&gt;S$5,OFFSET(S86,-$B89,-R$4+$B89)/OFFSET($I74,-$B89,0),OFFSET(S86,-$B89,-R$4+$B89)-SUM($I89:R89)))</f>
        <v>0.16120040753968687</v>
      </c>
      <c r="T89" s="134">
        <f ca="1">IF(T$5&lt;=$D89,0,IF(SUM($D89,OFFSET($I74,-$B89,0))&gt;T$5,OFFSET(T86,-$B89,-S$4+$B89)/OFFSET($I74,-$B89,0),OFFSET(T86,-$B89,-S$4+$B89)-SUM($I89:S89)))</f>
        <v>0.16120040753968687</v>
      </c>
      <c r="U89" s="134">
        <f ca="1">IF(U$5&lt;=$D89,0,IF(SUM($D89,OFFSET($I74,-$B89,0))&gt;U$5,OFFSET(U86,-$B89,-T$4+$B89)/OFFSET($I74,-$B89,0),OFFSET(U86,-$B89,-T$4+$B89)-SUM($I89:T89)))</f>
        <v>0.16120040753968687</v>
      </c>
      <c r="V89" s="134">
        <f ca="1">IF(V$5&lt;=$D89,0,IF(SUM($D89,OFFSET($I74,-$B89,0))&gt;V$5,OFFSET(V86,-$B89,-U$4+$B89)/OFFSET($I74,-$B89,0),OFFSET(V86,-$B89,-U$4+$B89)-SUM($I89:U89)))</f>
        <v>0.16120040753968687</v>
      </c>
      <c r="W89" s="134">
        <f ca="1">IF(W$5&lt;=$D89,0,IF(SUM($D89,OFFSET($I74,-$B89,0))&gt;W$5,OFFSET(W86,-$B89,-V$4+$B89)/OFFSET($I74,-$B89,0),OFFSET(W86,-$B89,-V$4+$B89)-SUM($I89:V89)))</f>
        <v>0.16120040753968687</v>
      </c>
      <c r="X89" s="134">
        <f ca="1">IF(X$5&lt;=$D89,0,IF(SUM($D89,OFFSET($I74,-$B89,0))&gt;X$5,OFFSET(X86,-$B89,-W$4+$B89)/OFFSET($I74,-$B89,0),OFFSET(X86,-$B89,-W$4+$B89)-SUM($I89:W89)))</f>
        <v>0.16120040753968687</v>
      </c>
      <c r="Y89" s="134">
        <f ca="1">IF(Y$5&lt;=$D89,0,IF(SUM($D89,OFFSET($I74,-$B89,0))&gt;Y$5,OFFSET(Y86,-$B89,-X$4+$B89)/OFFSET($I74,-$B89,0),OFFSET(Y86,-$B89,-X$4+$B89)-SUM($I89:X89)))</f>
        <v>0.16120040753968687</v>
      </c>
      <c r="Z89" s="134">
        <f ca="1">IF(Z$5&lt;=$D89,0,IF(SUM($D89,OFFSET($I74,-$B89,0))&gt;Z$5,OFFSET(Z86,-$B89,-Y$4+$B89)/OFFSET($I74,-$B89,0),OFFSET(Z86,-$B89,-Y$4+$B89)-SUM($I89:Y89)))</f>
        <v>0.16120040753968687</v>
      </c>
      <c r="AA89" s="134">
        <f ca="1">IF(AA$5&lt;=$D89,0,IF(SUM($D89,OFFSET($I74,-$B89,0))&gt;AA$5,OFFSET(AA86,-$B89,-Z$4+$B89)/OFFSET($I74,-$B89,0),OFFSET(AA86,-$B89,-Z$4+$B89)-SUM($I89:Z89)))</f>
        <v>0.16120040753968687</v>
      </c>
      <c r="AB89" s="134">
        <f ca="1">IF(AB$5&lt;=$D89,0,IF(SUM($D89,OFFSET($I74,-$B89,0))&gt;AB$5,OFFSET(AB86,-$B89,-AA$4+$B89)/OFFSET($I74,-$B89,0),OFFSET(AB86,-$B89,-AA$4+$B89)-SUM($I89:AA89)))</f>
        <v>0.16120040753968687</v>
      </c>
      <c r="AC89" s="134">
        <f ca="1">IF(AC$5&lt;=$D89,0,IF(SUM($D89,OFFSET($I74,-$B89,0))&gt;AC$5,OFFSET(AC86,-$B89,-AB$4+$B89)/OFFSET($I74,-$B89,0),OFFSET(AC86,-$B89,-AB$4+$B89)-SUM($I89:AB89)))</f>
        <v>0.16120040753968687</v>
      </c>
      <c r="AD89" s="134">
        <f ca="1">IF(AD$5&lt;=$D89,0,IF(SUM($D89,OFFSET($I74,-$B89,0))&gt;AD$5,OFFSET(AD86,-$B89,-AC$4+$B89)/OFFSET($I74,-$B89,0),OFFSET(AD86,-$B89,-AC$4+$B89)-SUM($I89:AC89)))</f>
        <v>0.16120040753968687</v>
      </c>
      <c r="AE89" s="134">
        <f ca="1">IF(AE$5&lt;=$D89,0,IF(SUM($D89,OFFSET($I74,-$B89,0))&gt;AE$5,OFFSET(AE86,-$B89,-AD$4+$B89)/OFFSET($I74,-$B89,0),OFFSET(AE86,-$B89,-AD$4+$B89)-SUM($I89:AD89)))</f>
        <v>0.16120040753968687</v>
      </c>
      <c r="AF89" s="134">
        <f ca="1">IF(AF$5&lt;=$D89,0,IF(SUM($D89,OFFSET($I74,-$B89,0))&gt;AF$5,OFFSET(AF86,-$B89,-AE$4+$B89)/OFFSET($I74,-$B89,0),OFFSET(AF86,-$B89,-AE$4+$B89)-SUM($I89:AE89)))</f>
        <v>0.16120040753968687</v>
      </c>
      <c r="AG89" s="134">
        <f ca="1">IF(AG$5&lt;=$D89,0,IF(SUM($D89,OFFSET($I74,-$B89,0))&gt;AG$5,OFFSET(AG86,-$B89,-AF$4+$B89)/OFFSET($I74,-$B89,0),OFFSET(AG86,-$B89,-AF$4+$B89)-SUM($I89:AF89)))</f>
        <v>0.16120040753968687</v>
      </c>
      <c r="AH89" s="134">
        <f ca="1">IF(AH$5&lt;=$D89,0,IF(SUM($D89,OFFSET($I74,-$B89,0))&gt;AH$5,OFFSET(AH86,-$B89,-AG$4+$B89)/OFFSET($I74,-$B89,0),OFFSET(AH86,-$B89,-AG$4+$B89)-SUM($I89:AG89)))</f>
        <v>0.16120040753968687</v>
      </c>
      <c r="AI89" s="134">
        <f ca="1">IF(AI$5&lt;=$D89,0,IF(SUM($D89,OFFSET($I74,-$B89,0))&gt;AI$5,OFFSET(AI86,-$B89,-AH$4+$B89)/OFFSET($I74,-$B89,0),OFFSET(AI86,-$B89,-AH$4+$B89)-SUM($I89:AH89)))</f>
        <v>0.16120040753968687</v>
      </c>
      <c r="AJ89" s="134">
        <f ca="1">IF(AJ$5&lt;=$D89,0,IF(SUM($D89,OFFSET($I74,-$B89,0))&gt;AJ$5,OFFSET(AJ86,-$B89,-AI$4+$B89)/OFFSET($I74,-$B89,0),OFFSET(AJ86,-$B89,-AI$4+$B89)-SUM($I89:AI89)))</f>
        <v>0.16120040753968687</v>
      </c>
      <c r="AK89" s="134">
        <f ca="1">IF(AK$5&lt;=$D89,0,IF(SUM($D89,OFFSET($I74,-$B89,0))&gt;AK$5,OFFSET(AK86,-$B89,-AJ$4+$B89)/OFFSET($I74,-$B89,0),OFFSET(AK86,-$B89,-AJ$4+$B89)-SUM($I89:AJ89)))</f>
        <v>0.16120040753968687</v>
      </c>
      <c r="AL89" s="134">
        <f ca="1">IF(AL$5&lt;=$D89,0,IF(SUM($D89,OFFSET($I74,-$B89,0))&gt;AL$5,OFFSET(AL86,-$B89,-AK$4+$B89)/OFFSET($I74,-$B89,0),OFFSET(AL86,-$B89,-AK$4+$B89)-SUM($I89:AK89)))</f>
        <v>0.16120040753968687</v>
      </c>
      <c r="AM89" s="134">
        <f ca="1">IF(AM$5&lt;=$D89,0,IF(SUM($D89,OFFSET($I74,-$B89,0))&gt;AM$5,OFFSET(AM86,-$B89,-AL$4+$B89)/OFFSET($I74,-$B89,0),OFFSET(AM86,-$B89,-AL$4+$B89)-SUM($I89:AL89)))</f>
        <v>0.16120040753968687</v>
      </c>
      <c r="AN89" s="134">
        <f ca="1">IF(AN$5&lt;=$D89,0,IF(SUM($D89,OFFSET($I74,-$B89,0))&gt;AN$5,OFFSET(AN86,-$B89,-AM$4+$B89)/OFFSET($I74,-$B89,0),OFFSET(AN86,-$B89,-AM$4+$B89)-SUM($I89:AM89)))</f>
        <v>0.16120040753968687</v>
      </c>
      <c r="AO89" s="134">
        <f ca="1">IF(AO$5&lt;=$D89,0,IF(SUM($D89,OFFSET($I74,-$B89,0))&gt;AO$5,OFFSET(AO86,-$B89,-AN$4+$B89)/OFFSET($I74,-$B89,0),OFFSET(AO86,-$B89,-AN$4+$B89)-SUM($I89:AN89)))</f>
        <v>0.16120040753968687</v>
      </c>
      <c r="AP89" s="134">
        <f ca="1">IF(AP$5&lt;=$D89,0,IF(SUM($D89,OFFSET($I74,-$B89,0))&gt;AP$5,OFFSET(AP86,-$B89,-AO$4+$B89)/OFFSET($I74,-$B89,0),OFFSET(AP86,-$B89,-AO$4+$B89)-SUM($I89:AO89)))</f>
        <v>0.16120040753968687</v>
      </c>
      <c r="AQ89" s="134">
        <f ca="1">IF(AQ$5&lt;=$D89,0,IF(SUM($D89,OFFSET($I74,-$B89,0))&gt;AQ$5,OFFSET(AQ86,-$B89,-AP$4+$B89)/OFFSET($I74,-$B89,0),OFFSET(AQ86,-$B89,-AP$4+$B89)-SUM($I89:AP89)))</f>
        <v>0.16120040753968687</v>
      </c>
      <c r="AR89" s="134">
        <f ca="1">IF(AR$5&lt;=$D89,0,IF(SUM($D89,OFFSET($I74,-$B89,0))&gt;AR$5,OFFSET(AR86,-$B89,-AQ$4+$B89)/OFFSET($I74,-$B89,0),OFFSET(AR86,-$B89,-AQ$4+$B89)-SUM($I89:AQ89)))</f>
        <v>0.16120040753968687</v>
      </c>
      <c r="AS89" s="134">
        <f ca="1">IF(AS$5&lt;=$D89,0,IF(SUM($D89,OFFSET($I74,-$B89,0))&gt;AS$5,OFFSET(AS86,-$B89,-AR$4+$B89)/OFFSET($I74,-$B89,0),OFFSET(AS86,-$B89,-AR$4+$B89)-SUM($I89:AR89)))</f>
        <v>0.16120040753968687</v>
      </c>
      <c r="AT89" s="134">
        <f ca="1">IF(AT$5&lt;=$D89,0,IF(SUM($D89,OFFSET($I74,-$B89,0))&gt;AT$5,OFFSET(AT86,-$B89,-AS$4+$B89)/OFFSET($I74,-$B89,0),OFFSET(AT86,-$B89,-AS$4+$B89)-SUM($I89:AS89)))</f>
        <v>0.16120040753968687</v>
      </c>
      <c r="AU89" s="134">
        <f ca="1">IF(AU$5&lt;=$D89,0,IF(SUM($D89,OFFSET($I74,-$B89,0))&gt;AU$5,OFFSET(AU86,-$B89,-AT$4+$B89)/OFFSET($I74,-$B89,0),OFFSET(AU86,-$B89,-AT$4+$B89)-SUM($I89:AT89)))</f>
        <v>0.16120040753968687</v>
      </c>
      <c r="AV89" s="134">
        <f ca="1">IF(AV$5&lt;=$D89,0,IF(SUM($D89,OFFSET($I74,-$B89,0))&gt;AV$5,OFFSET(AV86,-$B89,-AU$4+$B89)/OFFSET($I74,-$B89,0),OFFSET(AV86,-$B89,-AU$4+$B89)-SUM($I89:AU89)))</f>
        <v>0.16120040753968687</v>
      </c>
      <c r="AW89" s="134">
        <f ca="1">IF(AW$5&lt;=$D89,0,IF(SUM($D89,OFFSET($I74,-$B89,0))&gt;AW$5,OFFSET(AW86,-$B89,-AV$4+$B89)/OFFSET($I74,-$B89,0),OFFSET(AW86,-$B89,-AV$4+$B89)-SUM($I89:AV89)))</f>
        <v>0.16120040753968687</v>
      </c>
      <c r="AX89" s="134">
        <f ca="1">IF(AX$5&lt;=$D89,0,IF(SUM($D89,OFFSET($I74,-$B89,0))&gt;AX$5,OFFSET(AX86,-$B89,-AW$4+$B89)/OFFSET($I74,-$B89,0),OFFSET(AX86,-$B89,-AW$4+$B89)-SUM($I89:AW89)))</f>
        <v>0.16120040753968687</v>
      </c>
      <c r="AY89" s="134">
        <f ca="1">IF(AY$5&lt;=$D89,0,IF(SUM($D89,OFFSET($I74,-$B89,0))&gt;AY$5,OFFSET(AY86,-$B89,-AX$4+$B89)/OFFSET($I74,-$B89,0),OFFSET(AY86,-$B89,-AX$4+$B89)-SUM($I89:AX89)))</f>
        <v>0.16120040753968687</v>
      </c>
      <c r="AZ89" s="134">
        <f ca="1">IF(AZ$5&lt;=$D89,0,IF(SUM($D89,OFFSET($I74,-$B89,0))&gt;AZ$5,OFFSET(AZ86,-$B89,-AY$4+$B89)/OFFSET($I74,-$B89,0),OFFSET(AZ86,-$B89,-AY$4+$B89)-SUM($I89:AY89)))</f>
        <v>0.16120040753968687</v>
      </c>
      <c r="BA89" s="134">
        <f ca="1">IF(BA$5&lt;=$D89,0,IF(SUM($D89,OFFSET($I74,-$B89,0))&gt;BA$5,OFFSET(BA86,-$B89,-AZ$4+$B89)/OFFSET($I74,-$B89,0),OFFSET(BA86,-$B89,-AZ$4+$B89)-SUM($I89:AZ89)))</f>
        <v>0.16120040753968687</v>
      </c>
      <c r="BB89" s="134">
        <f ca="1">IF(BB$5&lt;=$D89,0,IF(SUM($D89,OFFSET($I74,-$B89,0))&gt;BB$5,OFFSET(BB86,-$B89,-BA$4+$B89)/OFFSET($I74,-$B89,0),OFFSET(BB86,-$B89,-BA$4+$B89)-SUM($I89:BA89)))</f>
        <v>0.16120040753968687</v>
      </c>
      <c r="BC89" s="134">
        <f ca="1">IF(BC$5&lt;=$D89,0,IF(SUM($D89,OFFSET($I74,-$B89,0))&gt;BC$5,OFFSET(BC86,-$B89,-BB$4+$B89)/OFFSET($I74,-$B89,0),OFFSET(BC86,-$B89,-BB$4+$B89)-SUM($I89:BB89)))</f>
        <v>0.16120040753968687</v>
      </c>
      <c r="BD89" s="134">
        <f ca="1">IF(BD$5&lt;=$D89,0,IF(SUM($D89,OFFSET($I74,-$B89,0))&gt;BD$5,OFFSET(BD86,-$B89,-BC$4+$B89)/OFFSET($I74,-$B89,0),OFFSET(BD86,-$B89,-BC$4+$B89)-SUM($I89:BC89)))</f>
        <v>0.16120040753968687</v>
      </c>
      <c r="BE89" s="134">
        <f ca="1">IF(BE$5&lt;=$D89,0,IF(SUM($D89,OFFSET($I74,-$B89,0))&gt;BE$5,OFFSET(BE86,-$B89,-BD$4+$B89)/OFFSET($I74,-$B89,0),OFFSET(BE86,-$B89,-BD$4+$B89)-SUM($I89:BD89)))</f>
        <v>0.16120040753968687</v>
      </c>
      <c r="BF89" s="134">
        <f ca="1">IF(BF$5&lt;=$D89,0,IF(SUM($D89,OFFSET($I74,-$B89,0))&gt;BF$5,OFFSET(BF86,-$B89,-BE$4+$B89)/OFFSET($I74,-$B89,0),OFFSET(BF86,-$B89,-BE$4+$B89)-SUM($I89:BE89)))</f>
        <v>0.16120040753968687</v>
      </c>
      <c r="BG89" s="134">
        <f ca="1">IF(BG$5&lt;=$D89,0,IF(SUM($D89,OFFSET($I74,-$B89,0))&gt;BG$5,OFFSET(BG86,-$B89,-BF$4+$B89)/OFFSET($I74,-$B89,0),OFFSET(BG86,-$B89,-BF$4+$B89)-SUM($I89:BF89)))</f>
        <v>0.16120040753968687</v>
      </c>
      <c r="BH89" s="134">
        <f ca="1">IF(BH$5&lt;=$D89,0,IF(SUM($D89,OFFSET($I74,-$B89,0))&gt;BH$5,OFFSET(BH86,-$B89,-BG$4+$B89)/OFFSET($I74,-$B89,0),OFFSET(BH86,-$B89,-BG$4+$B89)-SUM($I89:BG89)))</f>
        <v>0.16120040753968687</v>
      </c>
      <c r="BI89" s="134">
        <f ca="1">IF(BI$5&lt;=$D89,0,IF(SUM($D89,OFFSET($I74,-$B89,0))&gt;BI$5,OFFSET(BI86,-$B89,-BH$4+$B89)/OFFSET($I74,-$B89,0),OFFSET(BI86,-$B89,-BH$4+$B89)-SUM($I89:BH89)))</f>
        <v>0.16120040753968687</v>
      </c>
      <c r="BJ89" s="134">
        <f ca="1">IF(BJ$5&lt;=$D89,0,IF(SUM($D89,OFFSET($I74,-$B89,0))&gt;BJ$5,OFFSET(BJ86,-$B89,-BI$4+$B89)/OFFSET($I74,-$B89,0),OFFSET(BJ86,-$B89,-BI$4+$B89)-SUM($I89:BI89)))</f>
        <v>0.16120040753968687</v>
      </c>
      <c r="BK89" s="134">
        <f ca="1">IF(BK$5&lt;=$D89,0,IF(SUM($D89,OFFSET($I74,-$B89,0))&gt;BK$5,OFFSET(BK86,-$B89,-BJ$4+$B89)/OFFSET($I74,-$B89,0),OFFSET(BK86,-$B89,-BJ$4+$B89)-SUM($I89:BJ89)))</f>
        <v>0.16120040753968687</v>
      </c>
      <c r="BL89" s="134">
        <f ca="1">IF(BL$5&lt;=$D89,0,IF(SUM($D89,OFFSET($I74,-$B89,0))&gt;BL$5,OFFSET(BL86,-$B89,-BK$4+$B89)/OFFSET($I74,-$B89,0),OFFSET(BL86,-$B89,-BK$4+$B89)-SUM($I89:BK89)))</f>
        <v>0.16120040753968687</v>
      </c>
      <c r="BM89" s="134">
        <f ca="1">IF(BM$5&lt;=$D89,0,IF(SUM($D89,OFFSET($I74,-$B89,0))&gt;BM$5,OFFSET(BM86,-$B89,-BL$4+$B89)/OFFSET($I74,-$B89,0),OFFSET(BM86,-$B89,-BL$4+$B89)-SUM($I89:BL89)))</f>
        <v>0.16120040753968687</v>
      </c>
      <c r="BN89" s="134">
        <f ca="1">IF(BN$5&lt;=$D89,0,IF(SUM($D89,OFFSET($I74,-$B89,0))&gt;BN$5,OFFSET(BN86,-$B89,-BM$4+$B89)/OFFSET($I74,-$B89,0),OFFSET(BN86,-$B89,-BM$4+$B89)-SUM($I89:BM89)))</f>
        <v>0.16120040753968687</v>
      </c>
      <c r="BO89" s="134">
        <f ca="1">IF(BO$5&lt;=$D89,0,IF(SUM($D89,OFFSET($I74,-$B89,0))&gt;BO$5,OFFSET(BO86,-$B89,-BN$4+$B89)/OFFSET($I74,-$B89,0),OFFSET(BO86,-$B89,-BN$4+$B89)-SUM($I89:BN89)))</f>
        <v>0.16120040753968687</v>
      </c>
      <c r="BP89" s="134">
        <f ca="1">IF(BP$5&lt;=$D89,0,IF(SUM($D89,OFFSET($I74,-$B89,0))&gt;BP$5,OFFSET(BP86,-$B89,-BO$4+$B89)/OFFSET($I74,-$B89,0),OFFSET(BP86,-$B89,-BO$4+$B89)-SUM($I89:BO89)))</f>
        <v>7.390591546464087E-2</v>
      </c>
      <c r="BQ89" s="134">
        <f ca="1">IF(BQ$5&lt;=$D89,0,IF(SUM($D89,OFFSET($I74,-$B89,0))&gt;BQ$5,OFFSET(BQ86,-$B89,-BP$4+$B89)/OFFSET($I74,-$B89,0),OFFSET(BQ86,-$B89,-BP$4+$B89)-SUM($I89:BP89)))</f>
        <v>0</v>
      </c>
      <c r="BR89" s="133">
        <f ca="1">IF(BR$5&lt;=$D89,0,IF(SUM($D89,OFFSET($I74,-$B89,0))&gt;BR$5,OFFSET(BR86,-$B89,-BQ$4+$B89)/OFFSET($I74,-$B89,0),OFFSET(BR86,-$B89,-BQ$4+$B89)-SUM($I89:BQ89)))</f>
        <v>0</v>
      </c>
      <c r="BS89" s="133">
        <f ca="1">IF(BS$5&lt;=$D89,0,IF(SUM($D89,OFFSET($I74,-$B89,0))&gt;BS$5,OFFSET(BS86,-$B89,-BR$4+$B89)/OFFSET($I74,-$B89,0),OFFSET(BS86,-$B89,-BR$4+$B89)-SUM($I89:BR89)))</f>
        <v>0</v>
      </c>
      <c r="BT89" s="133">
        <f ca="1">IF(BT$5&lt;=$D89,0,IF(SUM($D89,OFFSET($I74,-$B89,0))&gt;BT$5,OFFSET(BT86,-$B89,-BS$4+$B89)/OFFSET($I74,-$B89,0),OFFSET(BT86,-$B89,-BS$4+$B89)-SUM($I89:BS89)))</f>
        <v>0</v>
      </c>
    </row>
    <row r="90" spans="2:72" ht="12.75" customHeight="1" outlineLevel="1" x14ac:dyDescent="0.2">
      <c r="B90" s="136">
        <v>3</v>
      </c>
      <c r="D90" s="135">
        <f t="shared" si="31"/>
        <v>2018</v>
      </c>
      <c r="E90" s="83" t="s">
        <v>16</v>
      </c>
      <c r="I90" s="35"/>
      <c r="J90" s="134">
        <f ca="1">IF(J$5&lt;=$D90,0,IF(SUM($D90,OFFSET($I75,-$B90,0))&gt;J$5,OFFSET(J87,-$B90,-I$4+$B90)/OFFSET($I75,-$B90,0),OFFSET(J87,-$B90,-I$4+$B90)-SUM($I90:I90)))</f>
        <v>0</v>
      </c>
      <c r="K90" s="134">
        <f ca="1">IF(K$5&lt;=$D90,0,IF(SUM($D90,OFFSET($I75,-$B90,0))&gt;K$5,OFFSET(K87,-$B90,-J$4+$B90)/OFFSET($I75,-$B90,0),OFFSET(K87,-$B90,-J$4+$B90)-SUM($I90:J90)))</f>
        <v>0</v>
      </c>
      <c r="L90" s="134">
        <f ca="1">IF(L$5&lt;=$D90,0,IF(SUM($D90,OFFSET($I75,-$B90,0))&gt;L$5,OFFSET(L87,-$B90,-K$4+$B90)/OFFSET($I75,-$B90,0),OFFSET(L87,-$B90,-K$4+$B90)-SUM($I90:K90)))</f>
        <v>0</v>
      </c>
      <c r="M90" s="134">
        <f ca="1">IF(M$5&lt;=$D90,0,IF(SUM($D90,OFFSET($I75,-$B90,0))&gt;M$5,OFFSET(M87,-$B90,-L$4+$B90)/OFFSET($I75,-$B90,0),OFFSET(M87,-$B90,-L$4+$B90)-SUM($I90:L90)))</f>
        <v>0</v>
      </c>
      <c r="N90" s="134">
        <f ca="1">IF(N$5&lt;=$D90,0,IF(SUM($D90,OFFSET($I75,-$B90,0))&gt;N$5,OFFSET(N87,-$B90,-M$4+$B90)/OFFSET($I75,-$B90,0),OFFSET(N87,-$B90,-M$4+$B90)-SUM($I90:M90)))</f>
        <v>0.14688126067941043</v>
      </c>
      <c r="O90" s="134">
        <f ca="1">IF(O$5&lt;=$D90,0,IF(SUM($D90,OFFSET($I75,-$B90,0))&gt;O$5,OFFSET(O87,-$B90,-N$4+$B90)/OFFSET($I75,-$B90,0),OFFSET(O87,-$B90,-N$4+$B90)-SUM($I90:N90)))</f>
        <v>0.14688126067941043</v>
      </c>
      <c r="P90" s="134">
        <f ca="1">IF(P$5&lt;=$D90,0,IF(SUM($D90,OFFSET($I75,-$B90,0))&gt;P$5,OFFSET(P87,-$B90,-O$4+$B90)/OFFSET($I75,-$B90,0),OFFSET(P87,-$B90,-O$4+$B90)-SUM($I90:O90)))</f>
        <v>0.14688126067941043</v>
      </c>
      <c r="Q90" s="134">
        <f ca="1">IF(Q$5&lt;=$D90,0,IF(SUM($D90,OFFSET($I75,-$B90,0))&gt;Q$5,OFFSET(Q87,-$B90,-P$4+$B90)/OFFSET($I75,-$B90,0),OFFSET(Q87,-$B90,-P$4+$B90)-SUM($I90:P90)))</f>
        <v>0.14688126067941043</v>
      </c>
      <c r="R90" s="134">
        <f ca="1">IF(R$5&lt;=$D90,0,IF(SUM($D90,OFFSET($I75,-$B90,0))&gt;R$5,OFFSET(R87,-$B90,-Q$4+$B90)/OFFSET($I75,-$B90,0),OFFSET(R87,-$B90,-Q$4+$B90)-SUM($I90:Q90)))</f>
        <v>0.14688126067941043</v>
      </c>
      <c r="S90" s="134">
        <f ca="1">IF(S$5&lt;=$D90,0,IF(SUM($D90,OFFSET($I75,-$B90,0))&gt;S$5,OFFSET(S87,-$B90,-R$4+$B90)/OFFSET($I75,-$B90,0),OFFSET(S87,-$B90,-R$4+$B90)-SUM($I90:R90)))</f>
        <v>0.14688126067941043</v>
      </c>
      <c r="T90" s="134">
        <f ca="1">IF(T$5&lt;=$D90,0,IF(SUM($D90,OFFSET($I75,-$B90,0))&gt;T$5,OFFSET(T87,-$B90,-S$4+$B90)/OFFSET($I75,-$B90,0),OFFSET(T87,-$B90,-S$4+$B90)-SUM($I90:S90)))</f>
        <v>0.14688126067941043</v>
      </c>
      <c r="U90" s="134">
        <f ca="1">IF(U$5&lt;=$D90,0,IF(SUM($D90,OFFSET($I75,-$B90,0))&gt;U$5,OFFSET(U87,-$B90,-T$4+$B90)/OFFSET($I75,-$B90,0),OFFSET(U87,-$B90,-T$4+$B90)-SUM($I90:T90)))</f>
        <v>0.14688126067941043</v>
      </c>
      <c r="V90" s="134">
        <f ca="1">IF(V$5&lt;=$D90,0,IF(SUM($D90,OFFSET($I75,-$B90,0))&gt;V$5,OFFSET(V87,-$B90,-U$4+$B90)/OFFSET($I75,-$B90,0),OFFSET(V87,-$B90,-U$4+$B90)-SUM($I90:U90)))</f>
        <v>0.14688126067941043</v>
      </c>
      <c r="W90" s="134">
        <f ca="1">IF(W$5&lt;=$D90,0,IF(SUM($D90,OFFSET($I75,-$B90,0))&gt;W$5,OFFSET(W87,-$B90,-V$4+$B90)/OFFSET($I75,-$B90,0),OFFSET(W87,-$B90,-V$4+$B90)-SUM($I90:V90)))</f>
        <v>0.14688126067941043</v>
      </c>
      <c r="X90" s="134">
        <f ca="1">IF(X$5&lt;=$D90,0,IF(SUM($D90,OFFSET($I75,-$B90,0))&gt;X$5,OFFSET(X87,-$B90,-W$4+$B90)/OFFSET($I75,-$B90,0),OFFSET(X87,-$B90,-W$4+$B90)-SUM($I90:W90)))</f>
        <v>0.14688126067941043</v>
      </c>
      <c r="Y90" s="134">
        <f ca="1">IF(Y$5&lt;=$D90,0,IF(SUM($D90,OFFSET($I75,-$B90,0))&gt;Y$5,OFFSET(Y87,-$B90,-X$4+$B90)/OFFSET($I75,-$B90,0),OFFSET(Y87,-$B90,-X$4+$B90)-SUM($I90:X90)))</f>
        <v>0.14688126067941043</v>
      </c>
      <c r="Z90" s="134">
        <f ca="1">IF(Z$5&lt;=$D90,0,IF(SUM($D90,OFFSET($I75,-$B90,0))&gt;Z$5,OFFSET(Z87,-$B90,-Y$4+$B90)/OFFSET($I75,-$B90,0),OFFSET(Z87,-$B90,-Y$4+$B90)-SUM($I90:Y90)))</f>
        <v>0.14688126067941043</v>
      </c>
      <c r="AA90" s="134">
        <f ca="1">IF(AA$5&lt;=$D90,0,IF(SUM($D90,OFFSET($I75,-$B90,0))&gt;AA$5,OFFSET(AA87,-$B90,-Z$4+$B90)/OFFSET($I75,-$B90,0),OFFSET(AA87,-$B90,-Z$4+$B90)-SUM($I90:Z90)))</f>
        <v>0.14688126067941043</v>
      </c>
      <c r="AB90" s="134">
        <f ca="1">IF(AB$5&lt;=$D90,0,IF(SUM($D90,OFFSET($I75,-$B90,0))&gt;AB$5,OFFSET(AB87,-$B90,-AA$4+$B90)/OFFSET($I75,-$B90,0),OFFSET(AB87,-$B90,-AA$4+$B90)-SUM($I90:AA90)))</f>
        <v>0.14688126067941043</v>
      </c>
      <c r="AC90" s="134">
        <f ca="1">IF(AC$5&lt;=$D90,0,IF(SUM($D90,OFFSET($I75,-$B90,0))&gt;AC$5,OFFSET(AC87,-$B90,-AB$4+$B90)/OFFSET($I75,-$B90,0),OFFSET(AC87,-$B90,-AB$4+$B90)-SUM($I90:AB90)))</f>
        <v>0.14688126067941043</v>
      </c>
      <c r="AD90" s="134">
        <f ca="1">IF(AD$5&lt;=$D90,0,IF(SUM($D90,OFFSET($I75,-$B90,0))&gt;AD$5,OFFSET(AD87,-$B90,-AC$4+$B90)/OFFSET($I75,-$B90,0),OFFSET(AD87,-$B90,-AC$4+$B90)-SUM($I90:AC90)))</f>
        <v>0.14688126067941043</v>
      </c>
      <c r="AE90" s="134">
        <f ca="1">IF(AE$5&lt;=$D90,0,IF(SUM($D90,OFFSET($I75,-$B90,0))&gt;AE$5,OFFSET(AE87,-$B90,-AD$4+$B90)/OFFSET($I75,-$B90,0),OFFSET(AE87,-$B90,-AD$4+$B90)-SUM($I90:AD90)))</f>
        <v>0.14688126067941043</v>
      </c>
      <c r="AF90" s="134">
        <f ca="1">IF(AF$5&lt;=$D90,0,IF(SUM($D90,OFFSET($I75,-$B90,0))&gt;AF$5,OFFSET(AF87,-$B90,-AE$4+$B90)/OFFSET($I75,-$B90,0),OFFSET(AF87,-$B90,-AE$4+$B90)-SUM($I90:AE90)))</f>
        <v>0.14688126067941043</v>
      </c>
      <c r="AG90" s="134">
        <f ca="1">IF(AG$5&lt;=$D90,0,IF(SUM($D90,OFFSET($I75,-$B90,0))&gt;AG$5,OFFSET(AG87,-$B90,-AF$4+$B90)/OFFSET($I75,-$B90,0),OFFSET(AG87,-$B90,-AF$4+$B90)-SUM($I90:AF90)))</f>
        <v>0.14688126067941043</v>
      </c>
      <c r="AH90" s="134">
        <f ca="1">IF(AH$5&lt;=$D90,0,IF(SUM($D90,OFFSET($I75,-$B90,0))&gt;AH$5,OFFSET(AH87,-$B90,-AG$4+$B90)/OFFSET($I75,-$B90,0),OFFSET(AH87,-$B90,-AG$4+$B90)-SUM($I90:AG90)))</f>
        <v>0.14688126067941043</v>
      </c>
      <c r="AI90" s="134">
        <f ca="1">IF(AI$5&lt;=$D90,0,IF(SUM($D90,OFFSET($I75,-$B90,0))&gt;AI$5,OFFSET(AI87,-$B90,-AH$4+$B90)/OFFSET($I75,-$B90,0),OFFSET(AI87,-$B90,-AH$4+$B90)-SUM($I90:AH90)))</f>
        <v>0.14688126067941043</v>
      </c>
      <c r="AJ90" s="134">
        <f ca="1">IF(AJ$5&lt;=$D90,0,IF(SUM($D90,OFFSET($I75,-$B90,0))&gt;AJ$5,OFFSET(AJ87,-$B90,-AI$4+$B90)/OFFSET($I75,-$B90,0),OFFSET(AJ87,-$B90,-AI$4+$B90)-SUM($I90:AI90)))</f>
        <v>0.14688126067941043</v>
      </c>
      <c r="AK90" s="134">
        <f ca="1">IF(AK$5&lt;=$D90,0,IF(SUM($D90,OFFSET($I75,-$B90,0))&gt;AK$5,OFFSET(AK87,-$B90,-AJ$4+$B90)/OFFSET($I75,-$B90,0),OFFSET(AK87,-$B90,-AJ$4+$B90)-SUM($I90:AJ90)))</f>
        <v>0.14688126067941043</v>
      </c>
      <c r="AL90" s="134">
        <f ca="1">IF(AL$5&lt;=$D90,0,IF(SUM($D90,OFFSET($I75,-$B90,0))&gt;AL$5,OFFSET(AL87,-$B90,-AK$4+$B90)/OFFSET($I75,-$B90,0),OFFSET(AL87,-$B90,-AK$4+$B90)-SUM($I90:AK90)))</f>
        <v>0.14688126067941043</v>
      </c>
      <c r="AM90" s="134">
        <f ca="1">IF(AM$5&lt;=$D90,0,IF(SUM($D90,OFFSET($I75,-$B90,0))&gt;AM$5,OFFSET(AM87,-$B90,-AL$4+$B90)/OFFSET($I75,-$B90,0),OFFSET(AM87,-$B90,-AL$4+$B90)-SUM($I90:AL90)))</f>
        <v>0.14688126067941043</v>
      </c>
      <c r="AN90" s="134">
        <f ca="1">IF(AN$5&lt;=$D90,0,IF(SUM($D90,OFFSET($I75,-$B90,0))&gt;AN$5,OFFSET(AN87,-$B90,-AM$4+$B90)/OFFSET($I75,-$B90,0),OFFSET(AN87,-$B90,-AM$4+$B90)-SUM($I90:AM90)))</f>
        <v>0.14688126067941043</v>
      </c>
      <c r="AO90" s="134">
        <f ca="1">IF(AO$5&lt;=$D90,0,IF(SUM($D90,OFFSET($I75,-$B90,0))&gt;AO$5,OFFSET(AO87,-$B90,-AN$4+$B90)/OFFSET($I75,-$B90,0),OFFSET(AO87,-$B90,-AN$4+$B90)-SUM($I90:AN90)))</f>
        <v>0.14688126067941043</v>
      </c>
      <c r="AP90" s="134">
        <f ca="1">IF(AP$5&lt;=$D90,0,IF(SUM($D90,OFFSET($I75,-$B90,0))&gt;AP$5,OFFSET(AP87,-$B90,-AO$4+$B90)/OFFSET($I75,-$B90,0),OFFSET(AP87,-$B90,-AO$4+$B90)-SUM($I90:AO90)))</f>
        <v>0.14688126067941043</v>
      </c>
      <c r="AQ90" s="134">
        <f ca="1">IF(AQ$5&lt;=$D90,0,IF(SUM($D90,OFFSET($I75,-$B90,0))&gt;AQ$5,OFFSET(AQ87,-$B90,-AP$4+$B90)/OFFSET($I75,-$B90,0),OFFSET(AQ87,-$B90,-AP$4+$B90)-SUM($I90:AP90)))</f>
        <v>0.14688126067941043</v>
      </c>
      <c r="AR90" s="134">
        <f ca="1">IF(AR$5&lt;=$D90,0,IF(SUM($D90,OFFSET($I75,-$B90,0))&gt;AR$5,OFFSET(AR87,-$B90,-AQ$4+$B90)/OFFSET($I75,-$B90,0),OFFSET(AR87,-$B90,-AQ$4+$B90)-SUM($I90:AQ90)))</f>
        <v>0.14688126067941043</v>
      </c>
      <c r="AS90" s="134">
        <f ca="1">IF(AS$5&lt;=$D90,0,IF(SUM($D90,OFFSET($I75,-$B90,0))&gt;AS$5,OFFSET(AS87,-$B90,-AR$4+$B90)/OFFSET($I75,-$B90,0),OFFSET(AS87,-$B90,-AR$4+$B90)-SUM($I90:AR90)))</f>
        <v>0.14688126067941043</v>
      </c>
      <c r="AT90" s="134">
        <f ca="1">IF(AT$5&lt;=$D90,0,IF(SUM($D90,OFFSET($I75,-$B90,0))&gt;AT$5,OFFSET(AT87,-$B90,-AS$4+$B90)/OFFSET($I75,-$B90,0),OFFSET(AT87,-$B90,-AS$4+$B90)-SUM($I90:AS90)))</f>
        <v>0.14688126067941043</v>
      </c>
      <c r="AU90" s="134">
        <f ca="1">IF(AU$5&lt;=$D90,0,IF(SUM($D90,OFFSET($I75,-$B90,0))&gt;AU$5,OFFSET(AU87,-$B90,-AT$4+$B90)/OFFSET($I75,-$B90,0),OFFSET(AU87,-$B90,-AT$4+$B90)-SUM($I90:AT90)))</f>
        <v>0.14688126067941043</v>
      </c>
      <c r="AV90" s="134">
        <f ca="1">IF(AV$5&lt;=$D90,0,IF(SUM($D90,OFFSET($I75,-$B90,0))&gt;AV$5,OFFSET(AV87,-$B90,-AU$4+$B90)/OFFSET($I75,-$B90,0),OFFSET(AV87,-$B90,-AU$4+$B90)-SUM($I90:AU90)))</f>
        <v>0.14688126067941043</v>
      </c>
      <c r="AW90" s="134">
        <f ca="1">IF(AW$5&lt;=$D90,0,IF(SUM($D90,OFFSET($I75,-$B90,0))&gt;AW$5,OFFSET(AW87,-$B90,-AV$4+$B90)/OFFSET($I75,-$B90,0),OFFSET(AW87,-$B90,-AV$4+$B90)-SUM($I90:AV90)))</f>
        <v>0.14688126067941043</v>
      </c>
      <c r="AX90" s="134">
        <f ca="1">IF(AX$5&lt;=$D90,0,IF(SUM($D90,OFFSET($I75,-$B90,0))&gt;AX$5,OFFSET(AX87,-$B90,-AW$4+$B90)/OFFSET($I75,-$B90,0),OFFSET(AX87,-$B90,-AW$4+$B90)-SUM($I90:AW90)))</f>
        <v>0.14688126067941043</v>
      </c>
      <c r="AY90" s="134">
        <f ca="1">IF(AY$5&lt;=$D90,0,IF(SUM($D90,OFFSET($I75,-$B90,0))&gt;AY$5,OFFSET(AY87,-$B90,-AX$4+$B90)/OFFSET($I75,-$B90,0),OFFSET(AY87,-$B90,-AX$4+$B90)-SUM($I90:AX90)))</f>
        <v>0.14688126067941043</v>
      </c>
      <c r="AZ90" s="134">
        <f ca="1">IF(AZ$5&lt;=$D90,0,IF(SUM($D90,OFFSET($I75,-$B90,0))&gt;AZ$5,OFFSET(AZ87,-$B90,-AY$4+$B90)/OFFSET($I75,-$B90,0),OFFSET(AZ87,-$B90,-AY$4+$B90)-SUM($I90:AY90)))</f>
        <v>0.14688126067941043</v>
      </c>
      <c r="BA90" s="134">
        <f ca="1">IF(BA$5&lt;=$D90,0,IF(SUM($D90,OFFSET($I75,-$B90,0))&gt;BA$5,OFFSET(BA87,-$B90,-AZ$4+$B90)/OFFSET($I75,-$B90,0),OFFSET(BA87,-$B90,-AZ$4+$B90)-SUM($I90:AZ90)))</f>
        <v>0.14688126067941043</v>
      </c>
      <c r="BB90" s="134">
        <f ca="1">IF(BB$5&lt;=$D90,0,IF(SUM($D90,OFFSET($I75,-$B90,0))&gt;BB$5,OFFSET(BB87,-$B90,-BA$4+$B90)/OFFSET($I75,-$B90,0),OFFSET(BB87,-$B90,-BA$4+$B90)-SUM($I90:BA90)))</f>
        <v>0.14688126067941043</v>
      </c>
      <c r="BC90" s="134">
        <f ca="1">IF(BC$5&lt;=$D90,0,IF(SUM($D90,OFFSET($I75,-$B90,0))&gt;BC$5,OFFSET(BC87,-$B90,-BB$4+$B90)/OFFSET($I75,-$B90,0),OFFSET(BC87,-$B90,-BB$4+$B90)-SUM($I90:BB90)))</f>
        <v>0.14688126067941043</v>
      </c>
      <c r="BD90" s="134">
        <f ca="1">IF(BD$5&lt;=$D90,0,IF(SUM($D90,OFFSET($I75,-$B90,0))&gt;BD$5,OFFSET(BD87,-$B90,-BC$4+$B90)/OFFSET($I75,-$B90,0),OFFSET(BD87,-$B90,-BC$4+$B90)-SUM($I90:BC90)))</f>
        <v>0.14688126067941043</v>
      </c>
      <c r="BE90" s="134">
        <f ca="1">IF(BE$5&lt;=$D90,0,IF(SUM($D90,OFFSET($I75,-$B90,0))&gt;BE$5,OFFSET(BE87,-$B90,-BD$4+$B90)/OFFSET($I75,-$B90,0),OFFSET(BE87,-$B90,-BD$4+$B90)-SUM($I90:BD90)))</f>
        <v>0.14688126067941043</v>
      </c>
      <c r="BF90" s="134">
        <f ca="1">IF(BF$5&lt;=$D90,0,IF(SUM($D90,OFFSET($I75,-$B90,0))&gt;BF$5,OFFSET(BF87,-$B90,-BE$4+$B90)/OFFSET($I75,-$B90,0),OFFSET(BF87,-$B90,-BE$4+$B90)-SUM($I90:BE90)))</f>
        <v>0.14688126067941043</v>
      </c>
      <c r="BG90" s="134">
        <f ca="1">IF(BG$5&lt;=$D90,0,IF(SUM($D90,OFFSET($I75,-$B90,0))&gt;BG$5,OFFSET(BG87,-$B90,-BF$4+$B90)/OFFSET($I75,-$B90,0),OFFSET(BG87,-$B90,-BF$4+$B90)-SUM($I90:BF90)))</f>
        <v>0.14688126067941043</v>
      </c>
      <c r="BH90" s="134">
        <f ca="1">IF(BH$5&lt;=$D90,0,IF(SUM($D90,OFFSET($I75,-$B90,0))&gt;BH$5,OFFSET(BH87,-$B90,-BG$4+$B90)/OFFSET($I75,-$B90,0),OFFSET(BH87,-$B90,-BG$4+$B90)-SUM($I90:BG90)))</f>
        <v>0.14688126067941043</v>
      </c>
      <c r="BI90" s="134">
        <f ca="1">IF(BI$5&lt;=$D90,0,IF(SUM($D90,OFFSET($I75,-$B90,0))&gt;BI$5,OFFSET(BI87,-$B90,-BH$4+$B90)/OFFSET($I75,-$B90,0),OFFSET(BI87,-$B90,-BH$4+$B90)-SUM($I90:BH90)))</f>
        <v>0.14688126067941043</v>
      </c>
      <c r="BJ90" s="134">
        <f ca="1">IF(BJ$5&lt;=$D90,0,IF(SUM($D90,OFFSET($I75,-$B90,0))&gt;BJ$5,OFFSET(BJ87,-$B90,-BI$4+$B90)/OFFSET($I75,-$B90,0),OFFSET(BJ87,-$B90,-BI$4+$B90)-SUM($I90:BI90)))</f>
        <v>0.14688126067941043</v>
      </c>
      <c r="BK90" s="134">
        <f ca="1">IF(BK$5&lt;=$D90,0,IF(SUM($D90,OFFSET($I75,-$B90,0))&gt;BK$5,OFFSET(BK87,-$B90,-BJ$4+$B90)/OFFSET($I75,-$B90,0),OFFSET(BK87,-$B90,-BJ$4+$B90)-SUM($I90:BJ90)))</f>
        <v>0.14688126067941043</v>
      </c>
      <c r="BL90" s="134">
        <f ca="1">IF(BL$5&lt;=$D90,0,IF(SUM($D90,OFFSET($I75,-$B90,0))&gt;BL$5,OFFSET(BL87,-$B90,-BK$4+$B90)/OFFSET($I75,-$B90,0),OFFSET(BL87,-$B90,-BK$4+$B90)-SUM($I90:BK90)))</f>
        <v>0.14688126067941043</v>
      </c>
      <c r="BM90" s="134">
        <f ca="1">IF(BM$5&lt;=$D90,0,IF(SUM($D90,OFFSET($I75,-$B90,0))&gt;BM$5,OFFSET(BM87,-$B90,-BL$4+$B90)/OFFSET($I75,-$B90,0),OFFSET(BM87,-$B90,-BL$4+$B90)-SUM($I90:BL90)))</f>
        <v>0.14688126067941043</v>
      </c>
      <c r="BN90" s="134">
        <f ca="1">IF(BN$5&lt;=$D90,0,IF(SUM($D90,OFFSET($I75,-$B90,0))&gt;BN$5,OFFSET(BN87,-$B90,-BM$4+$B90)/OFFSET($I75,-$B90,0),OFFSET(BN87,-$B90,-BM$4+$B90)-SUM($I90:BM90)))</f>
        <v>0.14688126067941043</v>
      </c>
      <c r="BO90" s="134">
        <f ca="1">IF(BO$5&lt;=$D90,0,IF(SUM($D90,OFFSET($I75,-$B90,0))&gt;BO$5,OFFSET(BO87,-$B90,-BN$4+$B90)/OFFSET($I75,-$B90,0),OFFSET(BO87,-$B90,-BN$4+$B90)-SUM($I90:BN90)))</f>
        <v>0.14688126067941043</v>
      </c>
      <c r="BP90" s="134">
        <f ca="1">IF(BP$5&lt;=$D90,0,IF(SUM($D90,OFFSET($I75,-$B90,0))&gt;BP$5,OFFSET(BP87,-$B90,-BO$4+$B90)/OFFSET($I75,-$B90,0),OFFSET(BP87,-$B90,-BO$4+$B90)-SUM($I90:BO90)))</f>
        <v>0.14688126067941043</v>
      </c>
      <c r="BQ90" s="134">
        <f ca="1">IF(BQ$5&lt;=$D90,0,IF(SUM($D90,OFFSET($I75,-$B90,0))&gt;BQ$5,OFFSET(BQ87,-$B90,-BP$4+$B90)/OFFSET($I75,-$B90,0),OFFSET(BQ87,-$B90,-BP$4+$B90)-SUM($I90:BP90)))</f>
        <v>6.7340983815062927E-2</v>
      </c>
      <c r="BR90" s="133">
        <f ca="1">IF(BR$5&lt;=$D90,0,IF(SUM($D90,OFFSET($I75,-$B90,0))&gt;BR$5,OFFSET(BR87,-$B90,-BQ$4+$B90)/OFFSET($I75,-$B90,0),OFFSET(BR87,-$B90,-BQ$4+$B90)-SUM($I90:BQ90)))</f>
        <v>0</v>
      </c>
      <c r="BS90" s="133">
        <f ca="1">IF(BS$5&lt;=$D90,0,IF(SUM($D90,OFFSET($I75,-$B90,0))&gt;BS$5,OFFSET(BS87,-$B90,-BR$4+$B90)/OFFSET($I75,-$B90,0),OFFSET(BS87,-$B90,-BR$4+$B90)-SUM($I90:BR90)))</f>
        <v>0</v>
      </c>
      <c r="BT90" s="133">
        <f ca="1">IF(BT$5&lt;=$D90,0,IF(SUM($D90,OFFSET($I75,-$B90,0))&gt;BT$5,OFFSET(BT87,-$B90,-BS$4+$B90)/OFFSET($I75,-$B90,0),OFFSET(BT87,-$B90,-BS$4+$B90)-SUM($I90:BS90)))</f>
        <v>0</v>
      </c>
    </row>
    <row r="91" spans="2:72" ht="12.75" customHeight="1" outlineLevel="1" x14ac:dyDescent="0.2">
      <c r="B91" s="136">
        <v>4</v>
      </c>
      <c r="D91" s="135">
        <f t="shared" si="31"/>
        <v>2019</v>
      </c>
      <c r="E91" s="83" t="s">
        <v>16</v>
      </c>
      <c r="I91" s="35"/>
      <c r="J91" s="134">
        <f ca="1">IF(J$5&lt;=$D91,0,IF(SUM($D91,OFFSET($I76,-$B91,0))&gt;J$5,OFFSET(J88,-$B91,-I$4+$B91)/OFFSET($I76,-$B91,0),OFFSET(J88,-$B91,-I$4+$B91)-SUM($I91:I91)))</f>
        <v>0</v>
      </c>
      <c r="K91" s="134">
        <f ca="1">IF(K$5&lt;=$D91,0,IF(SUM($D91,OFFSET($I76,-$B91,0))&gt;K$5,OFFSET(K88,-$B91,-J$4+$B91)/OFFSET($I76,-$B91,0),OFFSET(K88,-$B91,-J$4+$B91)-SUM($I91:J91)))</f>
        <v>0</v>
      </c>
      <c r="L91" s="134">
        <f ca="1">IF(L$5&lt;=$D91,0,IF(SUM($D91,OFFSET($I76,-$B91,0))&gt;L$5,OFFSET(L88,-$B91,-K$4+$B91)/OFFSET($I76,-$B91,0),OFFSET(L88,-$B91,-K$4+$B91)-SUM($I91:K91)))</f>
        <v>0</v>
      </c>
      <c r="M91" s="134">
        <f ca="1">IF(M$5&lt;=$D91,0,IF(SUM($D91,OFFSET($I76,-$B91,0))&gt;M$5,OFFSET(M88,-$B91,-L$4+$B91)/OFFSET($I76,-$B91,0),OFFSET(M88,-$B91,-L$4+$B91)-SUM($I91:L91)))</f>
        <v>0</v>
      </c>
      <c r="N91" s="134">
        <f ca="1">IF(N$5&lt;=$D91,0,IF(SUM($D91,OFFSET($I76,-$B91,0))&gt;N$5,OFFSET(N88,-$B91,-M$4+$B91)/OFFSET($I76,-$B91,0),OFFSET(N88,-$B91,-M$4+$B91)-SUM($I91:M91)))</f>
        <v>0</v>
      </c>
      <c r="O91" s="134">
        <f ca="1">IF(O$5&lt;=$D91,0,IF(SUM($D91,OFFSET($I76,-$B91,0))&gt;O$5,OFFSET(O88,-$B91,-N$4+$B91)/OFFSET($I76,-$B91,0),OFFSET(O88,-$B91,-N$4+$B91)-SUM($I91:N91)))</f>
        <v>0.17846881975239778</v>
      </c>
      <c r="P91" s="134">
        <f ca="1">IF(P$5&lt;=$D91,0,IF(SUM($D91,OFFSET($I76,-$B91,0))&gt;P$5,OFFSET(P88,-$B91,-O$4+$B91)/OFFSET($I76,-$B91,0),OFFSET(P88,-$B91,-O$4+$B91)-SUM($I91:O91)))</f>
        <v>0.17846881975239778</v>
      </c>
      <c r="Q91" s="134">
        <f ca="1">IF(Q$5&lt;=$D91,0,IF(SUM($D91,OFFSET($I76,-$B91,0))&gt;Q$5,OFFSET(Q88,-$B91,-P$4+$B91)/OFFSET($I76,-$B91,0),OFFSET(Q88,-$B91,-P$4+$B91)-SUM($I91:P91)))</f>
        <v>0.17846881975239778</v>
      </c>
      <c r="R91" s="134">
        <f ca="1">IF(R$5&lt;=$D91,0,IF(SUM($D91,OFFSET($I76,-$B91,0))&gt;R$5,OFFSET(R88,-$B91,-Q$4+$B91)/OFFSET($I76,-$B91,0),OFFSET(R88,-$B91,-Q$4+$B91)-SUM($I91:Q91)))</f>
        <v>0.17846881975239778</v>
      </c>
      <c r="S91" s="134">
        <f ca="1">IF(S$5&lt;=$D91,0,IF(SUM($D91,OFFSET($I76,-$B91,0))&gt;S$5,OFFSET(S88,-$B91,-R$4+$B91)/OFFSET($I76,-$B91,0),OFFSET(S88,-$B91,-R$4+$B91)-SUM($I91:R91)))</f>
        <v>0.17846881975239778</v>
      </c>
      <c r="T91" s="134">
        <f ca="1">IF(T$5&lt;=$D91,0,IF(SUM($D91,OFFSET($I76,-$B91,0))&gt;T$5,OFFSET(T88,-$B91,-S$4+$B91)/OFFSET($I76,-$B91,0),OFFSET(T88,-$B91,-S$4+$B91)-SUM($I91:S91)))</f>
        <v>0.17846881975239778</v>
      </c>
      <c r="U91" s="134">
        <f ca="1">IF(U$5&lt;=$D91,0,IF(SUM($D91,OFFSET($I76,-$B91,0))&gt;U$5,OFFSET(U88,-$B91,-T$4+$B91)/OFFSET($I76,-$B91,0),OFFSET(U88,-$B91,-T$4+$B91)-SUM($I91:T91)))</f>
        <v>0.17846881975239778</v>
      </c>
      <c r="V91" s="134">
        <f ca="1">IF(V$5&lt;=$D91,0,IF(SUM($D91,OFFSET($I76,-$B91,0))&gt;V$5,OFFSET(V88,-$B91,-U$4+$B91)/OFFSET($I76,-$B91,0),OFFSET(V88,-$B91,-U$4+$B91)-SUM($I91:U91)))</f>
        <v>0.17846881975239778</v>
      </c>
      <c r="W91" s="134">
        <f ca="1">IF(W$5&lt;=$D91,0,IF(SUM($D91,OFFSET($I76,-$B91,0))&gt;W$5,OFFSET(W88,-$B91,-V$4+$B91)/OFFSET($I76,-$B91,0),OFFSET(W88,-$B91,-V$4+$B91)-SUM($I91:V91)))</f>
        <v>0.17846881975239778</v>
      </c>
      <c r="X91" s="134">
        <f ca="1">IF(X$5&lt;=$D91,0,IF(SUM($D91,OFFSET($I76,-$B91,0))&gt;X$5,OFFSET(X88,-$B91,-W$4+$B91)/OFFSET($I76,-$B91,0),OFFSET(X88,-$B91,-W$4+$B91)-SUM($I91:W91)))</f>
        <v>0.17846881975239778</v>
      </c>
      <c r="Y91" s="134">
        <f ca="1">IF(Y$5&lt;=$D91,0,IF(SUM($D91,OFFSET($I76,-$B91,0))&gt;Y$5,OFFSET(Y88,-$B91,-X$4+$B91)/OFFSET($I76,-$B91,0),OFFSET(Y88,-$B91,-X$4+$B91)-SUM($I91:X91)))</f>
        <v>0.17846881975239778</v>
      </c>
      <c r="Z91" s="134">
        <f ca="1">IF(Z$5&lt;=$D91,0,IF(SUM($D91,OFFSET($I76,-$B91,0))&gt;Z$5,OFFSET(Z88,-$B91,-Y$4+$B91)/OFFSET($I76,-$B91,0),OFFSET(Z88,-$B91,-Y$4+$B91)-SUM($I91:Y91)))</f>
        <v>0.17846881975239778</v>
      </c>
      <c r="AA91" s="134">
        <f ca="1">IF(AA$5&lt;=$D91,0,IF(SUM($D91,OFFSET($I76,-$B91,0))&gt;AA$5,OFFSET(AA88,-$B91,-Z$4+$B91)/OFFSET($I76,-$B91,0),OFFSET(AA88,-$B91,-Z$4+$B91)-SUM($I91:Z91)))</f>
        <v>0.17846881975239778</v>
      </c>
      <c r="AB91" s="134">
        <f ca="1">IF(AB$5&lt;=$D91,0,IF(SUM($D91,OFFSET($I76,-$B91,0))&gt;AB$5,OFFSET(AB88,-$B91,-AA$4+$B91)/OFFSET($I76,-$B91,0),OFFSET(AB88,-$B91,-AA$4+$B91)-SUM($I91:AA91)))</f>
        <v>0.17846881975239778</v>
      </c>
      <c r="AC91" s="134">
        <f ca="1">IF(AC$5&lt;=$D91,0,IF(SUM($D91,OFFSET($I76,-$B91,0))&gt;AC$5,OFFSET(AC88,-$B91,-AB$4+$B91)/OFFSET($I76,-$B91,0),OFFSET(AC88,-$B91,-AB$4+$B91)-SUM($I91:AB91)))</f>
        <v>0.17846881975239778</v>
      </c>
      <c r="AD91" s="134">
        <f ca="1">IF(AD$5&lt;=$D91,0,IF(SUM($D91,OFFSET($I76,-$B91,0))&gt;AD$5,OFFSET(AD88,-$B91,-AC$4+$B91)/OFFSET($I76,-$B91,0),OFFSET(AD88,-$B91,-AC$4+$B91)-SUM($I91:AC91)))</f>
        <v>0.17846881975239778</v>
      </c>
      <c r="AE91" s="134">
        <f ca="1">IF(AE$5&lt;=$D91,0,IF(SUM($D91,OFFSET($I76,-$B91,0))&gt;AE$5,OFFSET(AE88,-$B91,-AD$4+$B91)/OFFSET($I76,-$B91,0),OFFSET(AE88,-$B91,-AD$4+$B91)-SUM($I91:AD91)))</f>
        <v>0.17846881975239778</v>
      </c>
      <c r="AF91" s="134">
        <f ca="1">IF(AF$5&lt;=$D91,0,IF(SUM($D91,OFFSET($I76,-$B91,0))&gt;AF$5,OFFSET(AF88,-$B91,-AE$4+$B91)/OFFSET($I76,-$B91,0),OFFSET(AF88,-$B91,-AE$4+$B91)-SUM($I91:AE91)))</f>
        <v>0.17846881975239778</v>
      </c>
      <c r="AG91" s="134">
        <f ca="1">IF(AG$5&lt;=$D91,0,IF(SUM($D91,OFFSET($I76,-$B91,0))&gt;AG$5,OFFSET(AG88,-$B91,-AF$4+$B91)/OFFSET($I76,-$B91,0),OFFSET(AG88,-$B91,-AF$4+$B91)-SUM($I91:AF91)))</f>
        <v>0.17846881975239778</v>
      </c>
      <c r="AH91" s="134">
        <f ca="1">IF(AH$5&lt;=$D91,0,IF(SUM($D91,OFFSET($I76,-$B91,0))&gt;AH$5,OFFSET(AH88,-$B91,-AG$4+$B91)/OFFSET($I76,-$B91,0),OFFSET(AH88,-$B91,-AG$4+$B91)-SUM($I91:AG91)))</f>
        <v>0.17846881975239778</v>
      </c>
      <c r="AI91" s="134">
        <f ca="1">IF(AI$5&lt;=$D91,0,IF(SUM($D91,OFFSET($I76,-$B91,0))&gt;AI$5,OFFSET(AI88,-$B91,-AH$4+$B91)/OFFSET($I76,-$B91,0),OFFSET(AI88,-$B91,-AH$4+$B91)-SUM($I91:AH91)))</f>
        <v>0.17846881975239778</v>
      </c>
      <c r="AJ91" s="134">
        <f ca="1">IF(AJ$5&lt;=$D91,0,IF(SUM($D91,OFFSET($I76,-$B91,0))&gt;AJ$5,OFFSET(AJ88,-$B91,-AI$4+$B91)/OFFSET($I76,-$B91,0),OFFSET(AJ88,-$B91,-AI$4+$B91)-SUM($I91:AI91)))</f>
        <v>0.17846881975239778</v>
      </c>
      <c r="AK91" s="134">
        <f ca="1">IF(AK$5&lt;=$D91,0,IF(SUM($D91,OFFSET($I76,-$B91,0))&gt;AK$5,OFFSET(AK88,-$B91,-AJ$4+$B91)/OFFSET($I76,-$B91,0),OFFSET(AK88,-$B91,-AJ$4+$B91)-SUM($I91:AJ91)))</f>
        <v>0.17846881975239778</v>
      </c>
      <c r="AL91" s="134">
        <f ca="1">IF(AL$5&lt;=$D91,0,IF(SUM($D91,OFFSET($I76,-$B91,0))&gt;AL$5,OFFSET(AL88,-$B91,-AK$4+$B91)/OFFSET($I76,-$B91,0),OFFSET(AL88,-$B91,-AK$4+$B91)-SUM($I91:AK91)))</f>
        <v>0.17846881975239778</v>
      </c>
      <c r="AM91" s="134">
        <f ca="1">IF(AM$5&lt;=$D91,0,IF(SUM($D91,OFFSET($I76,-$B91,0))&gt;AM$5,OFFSET(AM88,-$B91,-AL$4+$B91)/OFFSET($I76,-$B91,0),OFFSET(AM88,-$B91,-AL$4+$B91)-SUM($I91:AL91)))</f>
        <v>0.17846881975239778</v>
      </c>
      <c r="AN91" s="134">
        <f ca="1">IF(AN$5&lt;=$D91,0,IF(SUM($D91,OFFSET($I76,-$B91,0))&gt;AN$5,OFFSET(AN88,-$B91,-AM$4+$B91)/OFFSET($I76,-$B91,0),OFFSET(AN88,-$B91,-AM$4+$B91)-SUM($I91:AM91)))</f>
        <v>0.17846881975239778</v>
      </c>
      <c r="AO91" s="134">
        <f ca="1">IF(AO$5&lt;=$D91,0,IF(SUM($D91,OFFSET($I76,-$B91,0))&gt;AO$5,OFFSET(AO88,-$B91,-AN$4+$B91)/OFFSET($I76,-$B91,0),OFFSET(AO88,-$B91,-AN$4+$B91)-SUM($I91:AN91)))</f>
        <v>0.17846881975239778</v>
      </c>
      <c r="AP91" s="134">
        <f ca="1">IF(AP$5&lt;=$D91,0,IF(SUM($D91,OFFSET($I76,-$B91,0))&gt;AP$5,OFFSET(AP88,-$B91,-AO$4+$B91)/OFFSET($I76,-$B91,0),OFFSET(AP88,-$B91,-AO$4+$B91)-SUM($I91:AO91)))</f>
        <v>0.17846881975239778</v>
      </c>
      <c r="AQ91" s="134">
        <f ca="1">IF(AQ$5&lt;=$D91,0,IF(SUM($D91,OFFSET($I76,-$B91,0))&gt;AQ$5,OFFSET(AQ88,-$B91,-AP$4+$B91)/OFFSET($I76,-$B91,0),OFFSET(AQ88,-$B91,-AP$4+$B91)-SUM($I91:AP91)))</f>
        <v>0.17846881975239778</v>
      </c>
      <c r="AR91" s="134">
        <f ca="1">IF(AR$5&lt;=$D91,0,IF(SUM($D91,OFFSET($I76,-$B91,0))&gt;AR$5,OFFSET(AR88,-$B91,-AQ$4+$B91)/OFFSET($I76,-$B91,0),OFFSET(AR88,-$B91,-AQ$4+$B91)-SUM($I91:AQ91)))</f>
        <v>0.17846881975239778</v>
      </c>
      <c r="AS91" s="134">
        <f ca="1">IF(AS$5&lt;=$D91,0,IF(SUM($D91,OFFSET($I76,-$B91,0))&gt;AS$5,OFFSET(AS88,-$B91,-AR$4+$B91)/OFFSET($I76,-$B91,0),OFFSET(AS88,-$B91,-AR$4+$B91)-SUM($I91:AR91)))</f>
        <v>0.17846881975239778</v>
      </c>
      <c r="AT91" s="134">
        <f ca="1">IF(AT$5&lt;=$D91,0,IF(SUM($D91,OFFSET($I76,-$B91,0))&gt;AT$5,OFFSET(AT88,-$B91,-AS$4+$B91)/OFFSET($I76,-$B91,0),OFFSET(AT88,-$B91,-AS$4+$B91)-SUM($I91:AS91)))</f>
        <v>0.17846881975239778</v>
      </c>
      <c r="AU91" s="134">
        <f ca="1">IF(AU$5&lt;=$D91,0,IF(SUM($D91,OFFSET($I76,-$B91,0))&gt;AU$5,OFFSET(AU88,-$B91,-AT$4+$B91)/OFFSET($I76,-$B91,0),OFFSET(AU88,-$B91,-AT$4+$B91)-SUM($I91:AT91)))</f>
        <v>0.17846881975239778</v>
      </c>
      <c r="AV91" s="134">
        <f ca="1">IF(AV$5&lt;=$D91,0,IF(SUM($D91,OFFSET($I76,-$B91,0))&gt;AV$5,OFFSET(AV88,-$B91,-AU$4+$B91)/OFFSET($I76,-$B91,0),OFFSET(AV88,-$B91,-AU$4+$B91)-SUM($I91:AU91)))</f>
        <v>0.17846881975239778</v>
      </c>
      <c r="AW91" s="134">
        <f ca="1">IF(AW$5&lt;=$D91,0,IF(SUM($D91,OFFSET($I76,-$B91,0))&gt;AW$5,OFFSET(AW88,-$B91,-AV$4+$B91)/OFFSET($I76,-$B91,0),OFFSET(AW88,-$B91,-AV$4+$B91)-SUM($I91:AV91)))</f>
        <v>0.17846881975239778</v>
      </c>
      <c r="AX91" s="134">
        <f ca="1">IF(AX$5&lt;=$D91,0,IF(SUM($D91,OFFSET($I76,-$B91,0))&gt;AX$5,OFFSET(AX88,-$B91,-AW$4+$B91)/OFFSET($I76,-$B91,0),OFFSET(AX88,-$B91,-AW$4+$B91)-SUM($I91:AW91)))</f>
        <v>0.17846881975239778</v>
      </c>
      <c r="AY91" s="134">
        <f ca="1">IF(AY$5&lt;=$D91,0,IF(SUM($D91,OFFSET($I76,-$B91,0))&gt;AY$5,OFFSET(AY88,-$B91,-AX$4+$B91)/OFFSET($I76,-$B91,0),OFFSET(AY88,-$B91,-AX$4+$B91)-SUM($I91:AX91)))</f>
        <v>0.17846881975239778</v>
      </c>
      <c r="AZ91" s="134">
        <f ca="1">IF(AZ$5&lt;=$D91,0,IF(SUM($D91,OFFSET($I76,-$B91,0))&gt;AZ$5,OFFSET(AZ88,-$B91,-AY$4+$B91)/OFFSET($I76,-$B91,0),OFFSET(AZ88,-$B91,-AY$4+$B91)-SUM($I91:AY91)))</f>
        <v>0.17846881975239778</v>
      </c>
      <c r="BA91" s="134">
        <f ca="1">IF(BA$5&lt;=$D91,0,IF(SUM($D91,OFFSET($I76,-$B91,0))&gt;BA$5,OFFSET(BA88,-$B91,-AZ$4+$B91)/OFFSET($I76,-$B91,0),OFFSET(BA88,-$B91,-AZ$4+$B91)-SUM($I91:AZ91)))</f>
        <v>0.17846881975239778</v>
      </c>
      <c r="BB91" s="134">
        <f ca="1">IF(BB$5&lt;=$D91,0,IF(SUM($D91,OFFSET($I76,-$B91,0))&gt;BB$5,OFFSET(BB88,-$B91,-BA$4+$B91)/OFFSET($I76,-$B91,0),OFFSET(BB88,-$B91,-BA$4+$B91)-SUM($I91:BA91)))</f>
        <v>0.17846881975239778</v>
      </c>
      <c r="BC91" s="134">
        <f ca="1">IF(BC$5&lt;=$D91,0,IF(SUM($D91,OFFSET($I76,-$B91,0))&gt;BC$5,OFFSET(BC88,-$B91,-BB$4+$B91)/OFFSET($I76,-$B91,0),OFFSET(BC88,-$B91,-BB$4+$B91)-SUM($I91:BB91)))</f>
        <v>0.17846881975239778</v>
      </c>
      <c r="BD91" s="134">
        <f ca="1">IF(BD$5&lt;=$D91,0,IF(SUM($D91,OFFSET($I76,-$B91,0))&gt;BD$5,OFFSET(BD88,-$B91,-BC$4+$B91)/OFFSET($I76,-$B91,0),OFFSET(BD88,-$B91,-BC$4+$B91)-SUM($I91:BC91)))</f>
        <v>0.17846881975239778</v>
      </c>
      <c r="BE91" s="134">
        <f ca="1">IF(BE$5&lt;=$D91,0,IF(SUM($D91,OFFSET($I76,-$B91,0))&gt;BE$5,OFFSET(BE88,-$B91,-BD$4+$B91)/OFFSET($I76,-$B91,0),OFFSET(BE88,-$B91,-BD$4+$B91)-SUM($I91:BD91)))</f>
        <v>0.17846881975239778</v>
      </c>
      <c r="BF91" s="134">
        <f ca="1">IF(BF$5&lt;=$D91,0,IF(SUM($D91,OFFSET($I76,-$B91,0))&gt;BF$5,OFFSET(BF88,-$B91,-BE$4+$B91)/OFFSET($I76,-$B91,0),OFFSET(BF88,-$B91,-BE$4+$B91)-SUM($I91:BE91)))</f>
        <v>0.17846881975239778</v>
      </c>
      <c r="BG91" s="134">
        <f ca="1">IF(BG$5&lt;=$D91,0,IF(SUM($D91,OFFSET($I76,-$B91,0))&gt;BG$5,OFFSET(BG88,-$B91,-BF$4+$B91)/OFFSET($I76,-$B91,0),OFFSET(BG88,-$B91,-BF$4+$B91)-SUM($I91:BF91)))</f>
        <v>0.17846881975239778</v>
      </c>
      <c r="BH91" s="134">
        <f ca="1">IF(BH$5&lt;=$D91,0,IF(SUM($D91,OFFSET($I76,-$B91,0))&gt;BH$5,OFFSET(BH88,-$B91,-BG$4+$B91)/OFFSET($I76,-$B91,0),OFFSET(BH88,-$B91,-BG$4+$B91)-SUM($I91:BG91)))</f>
        <v>0.17846881975239778</v>
      </c>
      <c r="BI91" s="134">
        <f ca="1">IF(BI$5&lt;=$D91,0,IF(SUM($D91,OFFSET($I76,-$B91,0))&gt;BI$5,OFFSET(BI88,-$B91,-BH$4+$B91)/OFFSET($I76,-$B91,0),OFFSET(BI88,-$B91,-BH$4+$B91)-SUM($I91:BH91)))</f>
        <v>0.17846881975239778</v>
      </c>
      <c r="BJ91" s="134">
        <f ca="1">IF(BJ$5&lt;=$D91,0,IF(SUM($D91,OFFSET($I76,-$B91,0))&gt;BJ$5,OFFSET(BJ88,-$B91,-BI$4+$B91)/OFFSET($I76,-$B91,0),OFFSET(BJ88,-$B91,-BI$4+$B91)-SUM($I91:BI91)))</f>
        <v>0.17846881975239778</v>
      </c>
      <c r="BK91" s="134">
        <f ca="1">IF(BK$5&lt;=$D91,0,IF(SUM($D91,OFFSET($I76,-$B91,0))&gt;BK$5,OFFSET(BK88,-$B91,-BJ$4+$B91)/OFFSET($I76,-$B91,0),OFFSET(BK88,-$B91,-BJ$4+$B91)-SUM($I91:BJ91)))</f>
        <v>0.17846881975239778</v>
      </c>
      <c r="BL91" s="134">
        <f ca="1">IF(BL$5&lt;=$D91,0,IF(SUM($D91,OFFSET($I76,-$B91,0))&gt;BL$5,OFFSET(BL88,-$B91,-BK$4+$B91)/OFFSET($I76,-$B91,0),OFFSET(BL88,-$B91,-BK$4+$B91)-SUM($I91:BK91)))</f>
        <v>0.17846881975239778</v>
      </c>
      <c r="BM91" s="134">
        <f ca="1">IF(BM$5&lt;=$D91,0,IF(SUM($D91,OFFSET($I76,-$B91,0))&gt;BM$5,OFFSET(BM88,-$B91,-BL$4+$B91)/OFFSET($I76,-$B91,0),OFFSET(BM88,-$B91,-BL$4+$B91)-SUM($I91:BL91)))</f>
        <v>0.17846881975239778</v>
      </c>
      <c r="BN91" s="134">
        <f ca="1">IF(BN$5&lt;=$D91,0,IF(SUM($D91,OFFSET($I76,-$B91,0))&gt;BN$5,OFFSET(BN88,-$B91,-BM$4+$B91)/OFFSET($I76,-$B91,0),OFFSET(BN88,-$B91,-BM$4+$B91)-SUM($I91:BM91)))</f>
        <v>0.17846881975239778</v>
      </c>
      <c r="BO91" s="134">
        <f ca="1">IF(BO$5&lt;=$D91,0,IF(SUM($D91,OFFSET($I76,-$B91,0))&gt;BO$5,OFFSET(BO88,-$B91,-BN$4+$B91)/OFFSET($I76,-$B91,0),OFFSET(BO88,-$B91,-BN$4+$B91)-SUM($I91:BN91)))</f>
        <v>0.17846881975239778</v>
      </c>
      <c r="BP91" s="134">
        <f ca="1">IF(BP$5&lt;=$D91,0,IF(SUM($D91,OFFSET($I76,-$B91,0))&gt;BP$5,OFFSET(BP88,-$B91,-BO$4+$B91)/OFFSET($I76,-$B91,0),OFFSET(BP88,-$B91,-BO$4+$B91)-SUM($I91:BO91)))</f>
        <v>0.17846881975239778</v>
      </c>
      <c r="BQ91" s="134">
        <f ca="1">IF(BQ$5&lt;=$D91,0,IF(SUM($D91,OFFSET($I76,-$B91,0))&gt;BQ$5,OFFSET(BQ88,-$B91,-BP$4+$B91)/OFFSET($I76,-$B91,0),OFFSET(BQ88,-$B91,-BP$4+$B91)-SUM($I91:BP91)))</f>
        <v>0.17846881975239778</v>
      </c>
      <c r="BR91" s="133">
        <f ca="1">IF(BR$5&lt;=$D91,0,IF(SUM($D91,OFFSET($I76,-$B91,0))&gt;BR$5,OFFSET(BR88,-$B91,-BQ$4+$B91)/OFFSET($I76,-$B91,0),OFFSET(BR88,-$B91,-BQ$4+$B91)-SUM($I91:BQ91)))</f>
        <v>8.1823003471281908E-2</v>
      </c>
      <c r="BS91" s="133">
        <f ca="1">IF(BS$5&lt;=$D91,0,IF(SUM($D91,OFFSET($I76,-$B91,0))&gt;BS$5,OFFSET(BS88,-$B91,-BR$4+$B91)/OFFSET($I76,-$B91,0),OFFSET(BS88,-$B91,-BR$4+$B91)-SUM($I91:BR91)))</f>
        <v>0</v>
      </c>
      <c r="BT91" s="133">
        <f ca="1">IF(BT$5&lt;=$D91,0,IF(SUM($D91,OFFSET($I76,-$B91,0))&gt;BT$5,OFFSET(BT88,-$B91,-BS$4+$B91)/OFFSET($I76,-$B91,0),OFFSET(BT88,-$B91,-BS$4+$B91)-SUM($I91:BS91)))</f>
        <v>0</v>
      </c>
    </row>
    <row r="92" spans="2:72" ht="12.75" customHeight="1" outlineLevel="1" x14ac:dyDescent="0.2">
      <c r="B92" s="136">
        <v>5</v>
      </c>
      <c r="D92" s="135">
        <f t="shared" si="31"/>
        <v>2020</v>
      </c>
      <c r="E92" s="83" t="s">
        <v>16</v>
      </c>
      <c r="I92" s="35"/>
      <c r="J92" s="134">
        <f ca="1">IF(J$5&lt;=$D92,0,IF(SUM($D92,OFFSET($I77,-$B92,0))&gt;J$5,OFFSET(J89,-$B92,-I$4+$B92)/OFFSET($I77,-$B92,0),OFFSET(J89,-$B92,-I$4+$B92)-SUM($I92:I92)))</f>
        <v>0</v>
      </c>
      <c r="K92" s="134">
        <f ca="1">IF(K$5&lt;=$D92,0,IF(SUM($D92,OFFSET($I77,-$B92,0))&gt;K$5,OFFSET(K89,-$B92,-J$4+$B92)/OFFSET($I77,-$B92,0),OFFSET(K89,-$B92,-J$4+$B92)-SUM($I92:J92)))</f>
        <v>0</v>
      </c>
      <c r="L92" s="134">
        <f ca="1">IF(L$5&lt;=$D92,0,IF(SUM($D92,OFFSET($I77,-$B92,0))&gt;L$5,OFFSET(L89,-$B92,-K$4+$B92)/OFFSET($I77,-$B92,0),OFFSET(L89,-$B92,-K$4+$B92)-SUM($I92:K92)))</f>
        <v>0</v>
      </c>
      <c r="M92" s="134">
        <f ca="1">IF(M$5&lt;=$D92,0,IF(SUM($D92,OFFSET($I77,-$B92,0))&gt;M$5,OFFSET(M89,-$B92,-L$4+$B92)/OFFSET($I77,-$B92,0),OFFSET(M89,-$B92,-L$4+$B92)-SUM($I92:L92)))</f>
        <v>0</v>
      </c>
      <c r="N92" s="134">
        <f ca="1">IF(N$5&lt;=$D92,0,IF(SUM($D92,OFFSET($I77,-$B92,0))&gt;N$5,OFFSET(N89,-$B92,-M$4+$B92)/OFFSET($I77,-$B92,0),OFFSET(N89,-$B92,-M$4+$B92)-SUM($I92:M92)))</f>
        <v>0</v>
      </c>
      <c r="O92" s="134">
        <f ca="1">IF(O$5&lt;=$D92,0,IF(SUM($D92,OFFSET($I77,-$B92,0))&gt;O$5,OFFSET(O89,-$B92,-N$4+$B92)/OFFSET($I77,-$B92,0),OFFSET(O89,-$B92,-N$4+$B92)-SUM($I92:N92)))</f>
        <v>0</v>
      </c>
      <c r="P92" s="134">
        <f ca="1">IF(P$5&lt;=$D92,0,IF(SUM($D92,OFFSET($I77,-$B92,0))&gt;P$5,OFFSET(P89,-$B92,-O$4+$B92)/OFFSET($I77,-$B92,0),OFFSET(P89,-$B92,-O$4+$B92)-SUM($I92:O92)))</f>
        <v>0</v>
      </c>
      <c r="Q92" s="134">
        <f ca="1">IF(Q$5&lt;=$D92,0,IF(SUM($D92,OFFSET($I77,-$B92,0))&gt;Q$5,OFFSET(Q89,-$B92,-P$4+$B92)/OFFSET($I77,-$B92,0),OFFSET(Q89,-$B92,-P$4+$B92)-SUM($I92:P92)))</f>
        <v>0</v>
      </c>
      <c r="R92" s="134">
        <f ca="1">IF(R$5&lt;=$D92,0,IF(SUM($D92,OFFSET($I77,-$B92,0))&gt;R$5,OFFSET(R89,-$B92,-Q$4+$B92)/OFFSET($I77,-$B92,0),OFFSET(R89,-$B92,-Q$4+$B92)-SUM($I92:Q92)))</f>
        <v>0</v>
      </c>
      <c r="S92" s="134">
        <f ca="1">IF(S$5&lt;=$D92,0,IF(SUM($D92,OFFSET($I77,-$B92,0))&gt;S$5,OFFSET(S89,-$B92,-R$4+$B92)/OFFSET($I77,-$B92,0),OFFSET(S89,-$B92,-R$4+$B92)-SUM($I92:R92)))</f>
        <v>0</v>
      </c>
      <c r="T92" s="134">
        <f ca="1">IF(T$5&lt;=$D92,0,IF(SUM($D92,OFFSET($I77,-$B92,0))&gt;T$5,OFFSET(T89,-$B92,-S$4+$B92)/OFFSET($I77,-$B92,0),OFFSET(T89,-$B92,-S$4+$B92)-SUM($I92:S92)))</f>
        <v>0</v>
      </c>
      <c r="U92" s="134">
        <f ca="1">IF(U$5&lt;=$D92,0,IF(SUM($D92,OFFSET($I77,-$B92,0))&gt;U$5,OFFSET(U89,-$B92,-T$4+$B92)/OFFSET($I77,-$B92,0),OFFSET(U89,-$B92,-T$4+$B92)-SUM($I92:T92)))</f>
        <v>0</v>
      </c>
      <c r="V92" s="134">
        <f ca="1">IF(V$5&lt;=$D92,0,IF(SUM($D92,OFFSET($I77,-$B92,0))&gt;V$5,OFFSET(V89,-$B92,-U$4+$B92)/OFFSET($I77,-$B92,0),OFFSET(V89,-$B92,-U$4+$B92)-SUM($I92:U92)))</f>
        <v>0</v>
      </c>
      <c r="W92" s="134">
        <f ca="1">IF(W$5&lt;=$D92,0,IF(SUM($D92,OFFSET($I77,-$B92,0))&gt;W$5,OFFSET(W89,-$B92,-V$4+$B92)/OFFSET($I77,-$B92,0),OFFSET(W89,-$B92,-V$4+$B92)-SUM($I92:V92)))</f>
        <v>0</v>
      </c>
      <c r="X92" s="134">
        <f ca="1">IF(X$5&lt;=$D92,0,IF(SUM($D92,OFFSET($I77,-$B92,0))&gt;X$5,OFFSET(X89,-$B92,-W$4+$B92)/OFFSET($I77,-$B92,0),OFFSET(X89,-$B92,-W$4+$B92)-SUM($I92:W92)))</f>
        <v>0</v>
      </c>
      <c r="Y92" s="134">
        <f ca="1">IF(Y$5&lt;=$D92,0,IF(SUM($D92,OFFSET($I77,-$B92,0))&gt;Y$5,OFFSET(Y89,-$B92,-X$4+$B92)/OFFSET($I77,-$B92,0),OFFSET(Y89,-$B92,-X$4+$B92)-SUM($I92:X92)))</f>
        <v>0</v>
      </c>
      <c r="Z92" s="134">
        <f ca="1">IF(Z$5&lt;=$D92,0,IF(SUM($D92,OFFSET($I77,-$B92,0))&gt;Z$5,OFFSET(Z89,-$B92,-Y$4+$B92)/OFFSET($I77,-$B92,0),OFFSET(Z89,-$B92,-Y$4+$B92)-SUM($I92:Y92)))</f>
        <v>0</v>
      </c>
      <c r="AA92" s="134">
        <f ca="1">IF(AA$5&lt;=$D92,0,IF(SUM($D92,OFFSET($I77,-$B92,0))&gt;AA$5,OFFSET(AA89,-$B92,-Z$4+$B92)/OFFSET($I77,-$B92,0),OFFSET(AA89,-$B92,-Z$4+$B92)-SUM($I92:Z92)))</f>
        <v>0</v>
      </c>
      <c r="AB92" s="134">
        <f ca="1">IF(AB$5&lt;=$D92,0,IF(SUM($D92,OFFSET($I77,-$B92,0))&gt;AB$5,OFFSET(AB89,-$B92,-AA$4+$B92)/OFFSET($I77,-$B92,0),OFFSET(AB89,-$B92,-AA$4+$B92)-SUM($I92:AA92)))</f>
        <v>0</v>
      </c>
      <c r="AC92" s="134">
        <f ca="1">IF(AC$5&lt;=$D92,0,IF(SUM($D92,OFFSET($I77,-$B92,0))&gt;AC$5,OFFSET(AC89,-$B92,-AB$4+$B92)/OFFSET($I77,-$B92,0),OFFSET(AC89,-$B92,-AB$4+$B92)-SUM($I92:AB92)))</f>
        <v>0</v>
      </c>
      <c r="AD92" s="134">
        <f ca="1">IF(AD$5&lt;=$D92,0,IF(SUM($D92,OFFSET($I77,-$B92,0))&gt;AD$5,OFFSET(AD89,-$B92,-AC$4+$B92)/OFFSET($I77,-$B92,0),OFFSET(AD89,-$B92,-AC$4+$B92)-SUM($I92:AC92)))</f>
        <v>0</v>
      </c>
      <c r="AE92" s="134">
        <f ca="1">IF(AE$5&lt;=$D92,0,IF(SUM($D92,OFFSET($I77,-$B92,0))&gt;AE$5,OFFSET(AE89,-$B92,-AD$4+$B92)/OFFSET($I77,-$B92,0),OFFSET(AE89,-$B92,-AD$4+$B92)-SUM($I92:AD92)))</f>
        <v>0</v>
      </c>
      <c r="AF92" s="134">
        <f ca="1">IF(AF$5&lt;=$D92,0,IF(SUM($D92,OFFSET($I77,-$B92,0))&gt;AF$5,OFFSET(AF89,-$B92,-AE$4+$B92)/OFFSET($I77,-$B92,0),OFFSET(AF89,-$B92,-AE$4+$B92)-SUM($I92:AE92)))</f>
        <v>0</v>
      </c>
      <c r="AG92" s="134">
        <f ca="1">IF(AG$5&lt;=$D92,0,IF(SUM($D92,OFFSET($I77,-$B92,0))&gt;AG$5,OFFSET(AG89,-$B92,-AF$4+$B92)/OFFSET($I77,-$B92,0),OFFSET(AG89,-$B92,-AF$4+$B92)-SUM($I92:AF92)))</f>
        <v>0</v>
      </c>
      <c r="AH92" s="134">
        <f ca="1">IF(AH$5&lt;=$D92,0,IF(SUM($D92,OFFSET($I77,-$B92,0))&gt;AH$5,OFFSET(AH89,-$B92,-AG$4+$B92)/OFFSET($I77,-$B92,0),OFFSET(AH89,-$B92,-AG$4+$B92)-SUM($I92:AG92)))</f>
        <v>0</v>
      </c>
      <c r="AI92" s="134">
        <f ca="1">IF(AI$5&lt;=$D92,0,IF(SUM($D92,OFFSET($I77,-$B92,0))&gt;AI$5,OFFSET(AI89,-$B92,-AH$4+$B92)/OFFSET($I77,-$B92,0),OFFSET(AI89,-$B92,-AH$4+$B92)-SUM($I92:AH92)))</f>
        <v>0</v>
      </c>
      <c r="AJ92" s="134">
        <f ca="1">IF(AJ$5&lt;=$D92,0,IF(SUM($D92,OFFSET($I77,-$B92,0))&gt;AJ$5,OFFSET(AJ89,-$B92,-AI$4+$B92)/OFFSET($I77,-$B92,0),OFFSET(AJ89,-$B92,-AI$4+$B92)-SUM($I92:AI92)))</f>
        <v>0</v>
      </c>
      <c r="AK92" s="134">
        <f ca="1">IF(AK$5&lt;=$D92,0,IF(SUM($D92,OFFSET($I77,-$B92,0))&gt;AK$5,OFFSET(AK89,-$B92,-AJ$4+$B92)/OFFSET($I77,-$B92,0),OFFSET(AK89,-$B92,-AJ$4+$B92)-SUM($I92:AJ92)))</f>
        <v>0</v>
      </c>
      <c r="AL92" s="134">
        <f ca="1">IF(AL$5&lt;=$D92,0,IF(SUM($D92,OFFSET($I77,-$B92,0))&gt;AL$5,OFFSET(AL89,-$B92,-AK$4+$B92)/OFFSET($I77,-$B92,0),OFFSET(AL89,-$B92,-AK$4+$B92)-SUM($I92:AK92)))</f>
        <v>0</v>
      </c>
      <c r="AM92" s="134">
        <f ca="1">IF(AM$5&lt;=$D92,0,IF(SUM($D92,OFFSET($I77,-$B92,0))&gt;AM$5,OFFSET(AM89,-$B92,-AL$4+$B92)/OFFSET($I77,-$B92,0),OFFSET(AM89,-$B92,-AL$4+$B92)-SUM($I92:AL92)))</f>
        <v>0</v>
      </c>
      <c r="AN92" s="134">
        <f ca="1">IF(AN$5&lt;=$D92,0,IF(SUM($D92,OFFSET($I77,-$B92,0))&gt;AN$5,OFFSET(AN89,-$B92,-AM$4+$B92)/OFFSET($I77,-$B92,0),OFFSET(AN89,-$B92,-AM$4+$B92)-SUM($I92:AM92)))</f>
        <v>0</v>
      </c>
      <c r="AO92" s="134">
        <f ca="1">IF(AO$5&lt;=$D92,0,IF(SUM($D92,OFFSET($I77,-$B92,0))&gt;AO$5,OFFSET(AO89,-$B92,-AN$4+$B92)/OFFSET($I77,-$B92,0),OFFSET(AO89,-$B92,-AN$4+$B92)-SUM($I92:AN92)))</f>
        <v>0</v>
      </c>
      <c r="AP92" s="134">
        <f ca="1">IF(AP$5&lt;=$D92,0,IF(SUM($D92,OFFSET($I77,-$B92,0))&gt;AP$5,OFFSET(AP89,-$B92,-AO$4+$B92)/OFFSET($I77,-$B92,0),OFFSET(AP89,-$B92,-AO$4+$B92)-SUM($I92:AO92)))</f>
        <v>0</v>
      </c>
      <c r="AQ92" s="134">
        <f ca="1">IF(AQ$5&lt;=$D92,0,IF(SUM($D92,OFFSET($I77,-$B92,0))&gt;AQ$5,OFFSET(AQ89,-$B92,-AP$4+$B92)/OFFSET($I77,-$B92,0),OFFSET(AQ89,-$B92,-AP$4+$B92)-SUM($I92:AP92)))</f>
        <v>0</v>
      </c>
      <c r="AR92" s="134">
        <f ca="1">IF(AR$5&lt;=$D92,0,IF(SUM($D92,OFFSET($I77,-$B92,0))&gt;AR$5,OFFSET(AR89,-$B92,-AQ$4+$B92)/OFFSET($I77,-$B92,0),OFFSET(AR89,-$B92,-AQ$4+$B92)-SUM($I92:AQ92)))</f>
        <v>0</v>
      </c>
      <c r="AS92" s="134">
        <f ca="1">IF(AS$5&lt;=$D92,0,IF(SUM($D92,OFFSET($I77,-$B92,0))&gt;AS$5,OFFSET(AS89,-$B92,-AR$4+$B92)/OFFSET($I77,-$B92,0),OFFSET(AS89,-$B92,-AR$4+$B92)-SUM($I92:AR92)))</f>
        <v>0</v>
      </c>
      <c r="AT92" s="134">
        <f ca="1">IF(AT$5&lt;=$D92,0,IF(SUM($D92,OFFSET($I77,-$B92,0))&gt;AT$5,OFFSET(AT89,-$B92,-AS$4+$B92)/OFFSET($I77,-$B92,0),OFFSET(AT89,-$B92,-AS$4+$B92)-SUM($I92:AS92)))</f>
        <v>0</v>
      </c>
      <c r="AU92" s="134">
        <f ca="1">IF(AU$5&lt;=$D92,0,IF(SUM($D92,OFFSET($I77,-$B92,0))&gt;AU$5,OFFSET(AU89,-$B92,-AT$4+$B92)/OFFSET($I77,-$B92,0),OFFSET(AU89,-$B92,-AT$4+$B92)-SUM($I92:AT92)))</f>
        <v>0</v>
      </c>
      <c r="AV92" s="134">
        <f ca="1">IF(AV$5&lt;=$D92,0,IF(SUM($D92,OFFSET($I77,-$B92,0))&gt;AV$5,OFFSET(AV89,-$B92,-AU$4+$B92)/OFFSET($I77,-$B92,0),OFFSET(AV89,-$B92,-AU$4+$B92)-SUM($I92:AU92)))</f>
        <v>0</v>
      </c>
      <c r="AW92" s="134">
        <f ca="1">IF(AW$5&lt;=$D92,0,IF(SUM($D92,OFFSET($I77,-$B92,0))&gt;AW$5,OFFSET(AW89,-$B92,-AV$4+$B92)/OFFSET($I77,-$B92,0),OFFSET(AW89,-$B92,-AV$4+$B92)-SUM($I92:AV92)))</f>
        <v>0</v>
      </c>
      <c r="AX92" s="134">
        <f ca="1">IF(AX$5&lt;=$D92,0,IF(SUM($D92,OFFSET($I77,-$B92,0))&gt;AX$5,OFFSET(AX89,-$B92,-AW$4+$B92)/OFFSET($I77,-$B92,0),OFFSET(AX89,-$B92,-AW$4+$B92)-SUM($I92:AW92)))</f>
        <v>0</v>
      </c>
      <c r="AY92" s="134">
        <f ca="1">IF(AY$5&lt;=$D92,0,IF(SUM($D92,OFFSET($I77,-$B92,0))&gt;AY$5,OFFSET(AY89,-$B92,-AX$4+$B92)/OFFSET($I77,-$B92,0),OFFSET(AY89,-$B92,-AX$4+$B92)-SUM($I92:AX92)))</f>
        <v>0</v>
      </c>
      <c r="AZ92" s="134">
        <f ca="1">IF(AZ$5&lt;=$D92,0,IF(SUM($D92,OFFSET($I77,-$B92,0))&gt;AZ$5,OFFSET(AZ89,-$B92,-AY$4+$B92)/OFFSET($I77,-$B92,0),OFFSET(AZ89,-$B92,-AY$4+$B92)-SUM($I92:AY92)))</f>
        <v>0</v>
      </c>
      <c r="BA92" s="134">
        <f ca="1">IF(BA$5&lt;=$D92,0,IF(SUM($D92,OFFSET($I77,-$B92,0))&gt;BA$5,OFFSET(BA89,-$B92,-AZ$4+$B92)/OFFSET($I77,-$B92,0),OFFSET(BA89,-$B92,-AZ$4+$B92)-SUM($I92:AZ92)))</f>
        <v>0</v>
      </c>
      <c r="BB92" s="134">
        <f ca="1">IF(BB$5&lt;=$D92,0,IF(SUM($D92,OFFSET($I77,-$B92,0))&gt;BB$5,OFFSET(BB89,-$B92,-BA$4+$B92)/OFFSET($I77,-$B92,0),OFFSET(BB89,-$B92,-BA$4+$B92)-SUM($I92:BA92)))</f>
        <v>0</v>
      </c>
      <c r="BC92" s="134">
        <f ca="1">IF(BC$5&lt;=$D92,0,IF(SUM($D92,OFFSET($I77,-$B92,0))&gt;BC$5,OFFSET(BC89,-$B92,-BB$4+$B92)/OFFSET($I77,-$B92,0),OFFSET(BC89,-$B92,-BB$4+$B92)-SUM($I92:BB92)))</f>
        <v>0</v>
      </c>
      <c r="BD92" s="134">
        <f ca="1">IF(BD$5&lt;=$D92,0,IF(SUM($D92,OFFSET($I77,-$B92,0))&gt;BD$5,OFFSET(BD89,-$B92,-BC$4+$B92)/OFFSET($I77,-$B92,0),OFFSET(BD89,-$B92,-BC$4+$B92)-SUM($I92:BC92)))</f>
        <v>0</v>
      </c>
      <c r="BE92" s="134">
        <f ca="1">IF(BE$5&lt;=$D92,0,IF(SUM($D92,OFFSET($I77,-$B92,0))&gt;BE$5,OFFSET(BE89,-$B92,-BD$4+$B92)/OFFSET($I77,-$B92,0),OFFSET(BE89,-$B92,-BD$4+$B92)-SUM($I92:BD92)))</f>
        <v>0</v>
      </c>
      <c r="BF92" s="134">
        <f ca="1">IF(BF$5&lt;=$D92,0,IF(SUM($D92,OFFSET($I77,-$B92,0))&gt;BF$5,OFFSET(BF89,-$B92,-BE$4+$B92)/OFFSET($I77,-$B92,0),OFFSET(BF89,-$B92,-BE$4+$B92)-SUM($I92:BE92)))</f>
        <v>0</v>
      </c>
      <c r="BG92" s="134">
        <f ca="1">IF(BG$5&lt;=$D92,0,IF(SUM($D92,OFFSET($I77,-$B92,0))&gt;BG$5,OFFSET(BG89,-$B92,-BF$4+$B92)/OFFSET($I77,-$B92,0),OFFSET(BG89,-$B92,-BF$4+$B92)-SUM($I92:BF92)))</f>
        <v>0</v>
      </c>
      <c r="BH92" s="134">
        <f ca="1">IF(BH$5&lt;=$D92,0,IF(SUM($D92,OFFSET($I77,-$B92,0))&gt;BH$5,OFFSET(BH89,-$B92,-BG$4+$B92)/OFFSET($I77,-$B92,0),OFFSET(BH89,-$B92,-BG$4+$B92)-SUM($I92:BG92)))</f>
        <v>0</v>
      </c>
      <c r="BI92" s="134">
        <f ca="1">IF(BI$5&lt;=$D92,0,IF(SUM($D92,OFFSET($I77,-$B92,0))&gt;BI$5,OFFSET(BI89,-$B92,-BH$4+$B92)/OFFSET($I77,-$B92,0),OFFSET(BI89,-$B92,-BH$4+$B92)-SUM($I92:BH92)))</f>
        <v>0</v>
      </c>
      <c r="BJ92" s="134">
        <f ca="1">IF(BJ$5&lt;=$D92,0,IF(SUM($D92,OFFSET($I77,-$B92,0))&gt;BJ$5,OFFSET(BJ89,-$B92,-BI$4+$B92)/OFFSET($I77,-$B92,0),OFFSET(BJ89,-$B92,-BI$4+$B92)-SUM($I92:BI92)))</f>
        <v>0</v>
      </c>
      <c r="BK92" s="134">
        <f ca="1">IF(BK$5&lt;=$D92,0,IF(SUM($D92,OFFSET($I77,-$B92,0))&gt;BK$5,OFFSET(BK89,-$B92,-BJ$4+$B92)/OFFSET($I77,-$B92,0),OFFSET(BK89,-$B92,-BJ$4+$B92)-SUM($I92:BJ92)))</f>
        <v>0</v>
      </c>
      <c r="BL92" s="134">
        <f ca="1">IF(BL$5&lt;=$D92,0,IF(SUM($D92,OFFSET($I77,-$B92,0))&gt;BL$5,OFFSET(BL89,-$B92,-BK$4+$B92)/OFFSET($I77,-$B92,0),OFFSET(BL89,-$B92,-BK$4+$B92)-SUM($I92:BK92)))</f>
        <v>0</v>
      </c>
      <c r="BM92" s="134">
        <f ca="1">IF(BM$5&lt;=$D92,0,IF(SUM($D92,OFFSET($I77,-$B92,0))&gt;BM$5,OFFSET(BM89,-$B92,-BL$4+$B92)/OFFSET($I77,-$B92,0),OFFSET(BM89,-$B92,-BL$4+$B92)-SUM($I92:BL92)))</f>
        <v>0</v>
      </c>
      <c r="BN92" s="134">
        <f ca="1">IF(BN$5&lt;=$D92,0,IF(SUM($D92,OFFSET($I77,-$B92,0))&gt;BN$5,OFFSET(BN89,-$B92,-BM$4+$B92)/OFFSET($I77,-$B92,0),OFFSET(BN89,-$B92,-BM$4+$B92)-SUM($I92:BM92)))</f>
        <v>0</v>
      </c>
      <c r="BO92" s="134">
        <f ca="1">IF(BO$5&lt;=$D92,0,IF(SUM($D92,OFFSET($I77,-$B92,0))&gt;BO$5,OFFSET(BO89,-$B92,-BN$4+$B92)/OFFSET($I77,-$B92,0),OFFSET(BO89,-$B92,-BN$4+$B92)-SUM($I92:BN92)))</f>
        <v>0</v>
      </c>
      <c r="BP92" s="134">
        <f ca="1">IF(BP$5&lt;=$D92,0,IF(SUM($D92,OFFSET($I77,-$B92,0))&gt;BP$5,OFFSET(BP89,-$B92,-BO$4+$B92)/OFFSET($I77,-$B92,0),OFFSET(BP89,-$B92,-BO$4+$B92)-SUM($I92:BO92)))</f>
        <v>0</v>
      </c>
      <c r="BQ92" s="134">
        <f ca="1">IF(BQ$5&lt;=$D92,0,IF(SUM($D92,OFFSET($I77,-$B92,0))&gt;BQ$5,OFFSET(BQ89,-$B92,-BP$4+$B92)/OFFSET($I77,-$B92,0),OFFSET(BQ89,-$B92,-BP$4+$B92)-SUM($I92:BP92)))</f>
        <v>0</v>
      </c>
      <c r="BR92" s="133">
        <f ca="1">IF(BR$5&lt;=$D92,0,IF(SUM($D92,OFFSET($I77,-$B92,0))&gt;BR$5,OFFSET(BR89,-$B92,-BQ$4+$B92)/OFFSET($I77,-$B92,0),OFFSET(BR89,-$B92,-BQ$4+$B92)-SUM($I92:BQ92)))</f>
        <v>0</v>
      </c>
      <c r="BS92" s="133">
        <f ca="1">IF(BS$5&lt;=$D92,0,IF(SUM($D92,OFFSET($I77,-$B92,0))&gt;BS$5,OFFSET(BS89,-$B92,-BR$4+$B92)/OFFSET($I77,-$B92,0),OFFSET(BS89,-$B92,-BR$4+$B92)-SUM($I92:BR92)))</f>
        <v>0</v>
      </c>
      <c r="BT92" s="133">
        <f ca="1">IF(BT$5&lt;=$D92,0,IF(SUM($D92,OFFSET($I77,-$B92,0))&gt;BT$5,OFFSET(BT89,-$B92,-BS$4+$B92)/OFFSET($I77,-$B92,0),OFFSET(BT89,-$B92,-BS$4+$B92)-SUM($I92:BS92)))</f>
        <v>0</v>
      </c>
    </row>
    <row r="93" spans="2:72" ht="12.75" customHeight="1" outlineLevel="1" x14ac:dyDescent="0.2">
      <c r="B93" s="136">
        <v>6</v>
      </c>
      <c r="D93" s="135">
        <f t="shared" si="31"/>
        <v>2021</v>
      </c>
      <c r="E93" s="83" t="s">
        <v>16</v>
      </c>
      <c r="I93" s="35"/>
      <c r="J93" s="134">
        <f ca="1">IF(J$5&lt;=$D93,0,IF(SUM($D93,OFFSET($I78,-$B93,0))&gt;J$5,OFFSET(J90,-$B93,-I$4+$B93)/OFFSET($I78,-$B93,0),OFFSET(J90,-$B93,-I$4+$B93)-SUM($I93:I93)))</f>
        <v>0</v>
      </c>
      <c r="K93" s="134">
        <f ca="1">IF(K$5&lt;=$D93,0,IF(SUM($D93,OFFSET($I78,-$B93,0))&gt;K$5,OFFSET(K90,-$B93,-J$4+$B93)/OFFSET($I78,-$B93,0),OFFSET(K90,-$B93,-J$4+$B93)-SUM($I93:J93)))</f>
        <v>0</v>
      </c>
      <c r="L93" s="134">
        <f ca="1">IF(L$5&lt;=$D93,0,IF(SUM($D93,OFFSET($I78,-$B93,0))&gt;L$5,OFFSET(L90,-$B93,-K$4+$B93)/OFFSET($I78,-$B93,0),OFFSET(L90,-$B93,-K$4+$B93)-SUM($I93:K93)))</f>
        <v>0</v>
      </c>
      <c r="M93" s="134">
        <f ca="1">IF(M$5&lt;=$D93,0,IF(SUM($D93,OFFSET($I78,-$B93,0))&gt;M$5,OFFSET(M90,-$B93,-L$4+$B93)/OFFSET($I78,-$B93,0),OFFSET(M90,-$B93,-L$4+$B93)-SUM($I93:L93)))</f>
        <v>0</v>
      </c>
      <c r="N93" s="134">
        <f ca="1">IF(N$5&lt;=$D93,0,IF(SUM($D93,OFFSET($I78,-$B93,0))&gt;N$5,OFFSET(N90,-$B93,-M$4+$B93)/OFFSET($I78,-$B93,0),OFFSET(N90,-$B93,-M$4+$B93)-SUM($I93:M93)))</f>
        <v>0</v>
      </c>
      <c r="O93" s="134">
        <f ca="1">IF(O$5&lt;=$D93,0,IF(SUM($D93,OFFSET($I78,-$B93,0))&gt;O$5,OFFSET(O90,-$B93,-N$4+$B93)/OFFSET($I78,-$B93,0),OFFSET(O90,-$B93,-N$4+$B93)-SUM($I93:N93)))</f>
        <v>0</v>
      </c>
      <c r="P93" s="134">
        <f ca="1">IF(P$5&lt;=$D93,0,IF(SUM($D93,OFFSET($I78,-$B93,0))&gt;P$5,OFFSET(P90,-$B93,-O$4+$B93)/OFFSET($I78,-$B93,0),OFFSET(P90,-$B93,-O$4+$B93)-SUM($I93:O93)))</f>
        <v>0</v>
      </c>
      <c r="Q93" s="134">
        <f ca="1">IF(Q$5&lt;=$D93,0,IF(SUM($D93,OFFSET($I78,-$B93,0))&gt;Q$5,OFFSET(Q90,-$B93,-P$4+$B93)/OFFSET($I78,-$B93,0),OFFSET(Q90,-$B93,-P$4+$B93)-SUM($I93:P93)))</f>
        <v>0</v>
      </c>
      <c r="R93" s="134">
        <f ca="1">IF(R$5&lt;=$D93,0,IF(SUM($D93,OFFSET($I78,-$B93,0))&gt;R$5,OFFSET(R90,-$B93,-Q$4+$B93)/OFFSET($I78,-$B93,0),OFFSET(R90,-$B93,-Q$4+$B93)-SUM($I93:Q93)))</f>
        <v>0</v>
      </c>
      <c r="S93" s="134">
        <f ca="1">IF(S$5&lt;=$D93,0,IF(SUM($D93,OFFSET($I78,-$B93,0))&gt;S$5,OFFSET(S90,-$B93,-R$4+$B93)/OFFSET($I78,-$B93,0),OFFSET(S90,-$B93,-R$4+$B93)-SUM($I93:R93)))</f>
        <v>0</v>
      </c>
      <c r="T93" s="134">
        <f ca="1">IF(T$5&lt;=$D93,0,IF(SUM($D93,OFFSET($I78,-$B93,0))&gt;T$5,OFFSET(T90,-$B93,-S$4+$B93)/OFFSET($I78,-$B93,0),OFFSET(T90,-$B93,-S$4+$B93)-SUM($I93:S93)))</f>
        <v>0</v>
      </c>
      <c r="U93" s="134">
        <f ca="1">IF(U$5&lt;=$D93,0,IF(SUM($D93,OFFSET($I78,-$B93,0))&gt;U$5,OFFSET(U90,-$B93,-T$4+$B93)/OFFSET($I78,-$B93,0),OFFSET(U90,-$B93,-T$4+$B93)-SUM($I93:T93)))</f>
        <v>0</v>
      </c>
      <c r="V93" s="134">
        <f ca="1">IF(V$5&lt;=$D93,0,IF(SUM($D93,OFFSET($I78,-$B93,0))&gt;V$5,OFFSET(V90,-$B93,-U$4+$B93)/OFFSET($I78,-$B93,0),OFFSET(V90,-$B93,-U$4+$B93)-SUM($I93:U93)))</f>
        <v>0</v>
      </c>
      <c r="W93" s="134">
        <f ca="1">IF(W$5&lt;=$D93,0,IF(SUM($D93,OFFSET($I78,-$B93,0))&gt;W$5,OFFSET(W90,-$B93,-V$4+$B93)/OFFSET($I78,-$B93,0),OFFSET(W90,-$B93,-V$4+$B93)-SUM($I93:V93)))</f>
        <v>0</v>
      </c>
      <c r="X93" s="134">
        <f ca="1">IF(X$5&lt;=$D93,0,IF(SUM($D93,OFFSET($I78,-$B93,0))&gt;X$5,OFFSET(X90,-$B93,-W$4+$B93)/OFFSET($I78,-$B93,0),OFFSET(X90,-$B93,-W$4+$B93)-SUM($I93:W93)))</f>
        <v>0</v>
      </c>
      <c r="Y93" s="134">
        <f ca="1">IF(Y$5&lt;=$D93,0,IF(SUM($D93,OFFSET($I78,-$B93,0))&gt;Y$5,OFFSET(Y90,-$B93,-X$4+$B93)/OFFSET($I78,-$B93,0),OFFSET(Y90,-$B93,-X$4+$B93)-SUM($I93:X93)))</f>
        <v>0</v>
      </c>
      <c r="Z93" s="134">
        <f ca="1">IF(Z$5&lt;=$D93,0,IF(SUM($D93,OFFSET($I78,-$B93,0))&gt;Z$5,OFFSET(Z90,-$B93,-Y$4+$B93)/OFFSET($I78,-$B93,0),OFFSET(Z90,-$B93,-Y$4+$B93)-SUM($I93:Y93)))</f>
        <v>0</v>
      </c>
      <c r="AA93" s="134">
        <f ca="1">IF(AA$5&lt;=$D93,0,IF(SUM($D93,OFFSET($I78,-$B93,0))&gt;AA$5,OFFSET(AA90,-$B93,-Z$4+$B93)/OFFSET($I78,-$B93,0),OFFSET(AA90,-$B93,-Z$4+$B93)-SUM($I93:Z93)))</f>
        <v>0</v>
      </c>
      <c r="AB93" s="134">
        <f ca="1">IF(AB$5&lt;=$D93,0,IF(SUM($D93,OFFSET($I78,-$B93,0))&gt;AB$5,OFFSET(AB90,-$B93,-AA$4+$B93)/OFFSET($I78,-$B93,0),OFFSET(AB90,-$B93,-AA$4+$B93)-SUM($I93:AA93)))</f>
        <v>0</v>
      </c>
      <c r="AC93" s="134">
        <f ca="1">IF(AC$5&lt;=$D93,0,IF(SUM($D93,OFFSET($I78,-$B93,0))&gt;AC$5,OFFSET(AC90,-$B93,-AB$4+$B93)/OFFSET($I78,-$B93,0),OFFSET(AC90,-$B93,-AB$4+$B93)-SUM($I93:AB93)))</f>
        <v>0</v>
      </c>
      <c r="AD93" s="134">
        <f ca="1">IF(AD$5&lt;=$D93,0,IF(SUM($D93,OFFSET($I78,-$B93,0))&gt;AD$5,OFFSET(AD90,-$B93,-AC$4+$B93)/OFFSET($I78,-$B93,0),OFFSET(AD90,-$B93,-AC$4+$B93)-SUM($I93:AC93)))</f>
        <v>0</v>
      </c>
      <c r="AE93" s="134">
        <f ca="1">IF(AE$5&lt;=$D93,0,IF(SUM($D93,OFFSET($I78,-$B93,0))&gt;AE$5,OFFSET(AE90,-$B93,-AD$4+$B93)/OFFSET($I78,-$B93,0),OFFSET(AE90,-$B93,-AD$4+$B93)-SUM($I93:AD93)))</f>
        <v>0</v>
      </c>
      <c r="AF93" s="134">
        <f ca="1">IF(AF$5&lt;=$D93,0,IF(SUM($D93,OFFSET($I78,-$B93,0))&gt;AF$5,OFFSET(AF90,-$B93,-AE$4+$B93)/OFFSET($I78,-$B93,0),OFFSET(AF90,-$B93,-AE$4+$B93)-SUM($I93:AE93)))</f>
        <v>0</v>
      </c>
      <c r="AG93" s="134">
        <f ca="1">IF(AG$5&lt;=$D93,0,IF(SUM($D93,OFFSET($I78,-$B93,0))&gt;AG$5,OFFSET(AG90,-$B93,-AF$4+$B93)/OFFSET($I78,-$B93,0),OFFSET(AG90,-$B93,-AF$4+$B93)-SUM($I93:AF93)))</f>
        <v>0</v>
      </c>
      <c r="AH93" s="134">
        <f ca="1">IF(AH$5&lt;=$D93,0,IF(SUM($D93,OFFSET($I78,-$B93,0))&gt;AH$5,OFFSET(AH90,-$B93,-AG$4+$B93)/OFFSET($I78,-$B93,0),OFFSET(AH90,-$B93,-AG$4+$B93)-SUM($I93:AG93)))</f>
        <v>0</v>
      </c>
      <c r="AI93" s="134">
        <f ca="1">IF(AI$5&lt;=$D93,0,IF(SUM($D93,OFFSET($I78,-$B93,0))&gt;AI$5,OFFSET(AI90,-$B93,-AH$4+$B93)/OFFSET($I78,-$B93,0),OFFSET(AI90,-$B93,-AH$4+$B93)-SUM($I93:AH93)))</f>
        <v>0</v>
      </c>
      <c r="AJ93" s="134">
        <f ca="1">IF(AJ$5&lt;=$D93,0,IF(SUM($D93,OFFSET($I78,-$B93,0))&gt;AJ$5,OFFSET(AJ90,-$B93,-AI$4+$B93)/OFFSET($I78,-$B93,0),OFFSET(AJ90,-$B93,-AI$4+$B93)-SUM($I93:AI93)))</f>
        <v>0</v>
      </c>
      <c r="AK93" s="134">
        <f ca="1">IF(AK$5&lt;=$D93,0,IF(SUM($D93,OFFSET($I78,-$B93,0))&gt;AK$5,OFFSET(AK90,-$B93,-AJ$4+$B93)/OFFSET($I78,-$B93,0),OFFSET(AK90,-$B93,-AJ$4+$B93)-SUM($I93:AJ93)))</f>
        <v>0</v>
      </c>
      <c r="AL93" s="134">
        <f ca="1">IF(AL$5&lt;=$D93,0,IF(SUM($D93,OFFSET($I78,-$B93,0))&gt;AL$5,OFFSET(AL90,-$B93,-AK$4+$B93)/OFFSET($I78,-$B93,0),OFFSET(AL90,-$B93,-AK$4+$B93)-SUM($I93:AK93)))</f>
        <v>0</v>
      </c>
      <c r="AM93" s="134">
        <f ca="1">IF(AM$5&lt;=$D93,0,IF(SUM($D93,OFFSET($I78,-$B93,0))&gt;AM$5,OFFSET(AM90,-$B93,-AL$4+$B93)/OFFSET($I78,-$B93,0),OFFSET(AM90,-$B93,-AL$4+$B93)-SUM($I93:AL93)))</f>
        <v>0</v>
      </c>
      <c r="AN93" s="134">
        <f ca="1">IF(AN$5&lt;=$D93,0,IF(SUM($D93,OFFSET($I78,-$B93,0))&gt;AN$5,OFFSET(AN90,-$B93,-AM$4+$B93)/OFFSET($I78,-$B93,0),OFFSET(AN90,-$B93,-AM$4+$B93)-SUM($I93:AM93)))</f>
        <v>0</v>
      </c>
      <c r="AO93" s="134">
        <f ca="1">IF(AO$5&lt;=$D93,0,IF(SUM($D93,OFFSET($I78,-$B93,0))&gt;AO$5,OFFSET(AO90,-$B93,-AN$4+$B93)/OFFSET($I78,-$B93,0),OFFSET(AO90,-$B93,-AN$4+$B93)-SUM($I93:AN93)))</f>
        <v>0</v>
      </c>
      <c r="AP93" s="134">
        <f ca="1">IF(AP$5&lt;=$D93,0,IF(SUM($D93,OFFSET($I78,-$B93,0))&gt;AP$5,OFFSET(AP90,-$B93,-AO$4+$B93)/OFFSET($I78,-$B93,0),OFFSET(AP90,-$B93,-AO$4+$B93)-SUM($I93:AO93)))</f>
        <v>0</v>
      </c>
      <c r="AQ93" s="134">
        <f ca="1">IF(AQ$5&lt;=$D93,0,IF(SUM($D93,OFFSET($I78,-$B93,0))&gt;AQ$5,OFFSET(AQ90,-$B93,-AP$4+$B93)/OFFSET($I78,-$B93,0),OFFSET(AQ90,-$B93,-AP$4+$B93)-SUM($I93:AP93)))</f>
        <v>0</v>
      </c>
      <c r="AR93" s="134">
        <f ca="1">IF(AR$5&lt;=$D93,0,IF(SUM($D93,OFFSET($I78,-$B93,0))&gt;AR$5,OFFSET(AR90,-$B93,-AQ$4+$B93)/OFFSET($I78,-$B93,0),OFFSET(AR90,-$B93,-AQ$4+$B93)-SUM($I93:AQ93)))</f>
        <v>0</v>
      </c>
      <c r="AS93" s="134">
        <f ca="1">IF(AS$5&lt;=$D93,0,IF(SUM($D93,OFFSET($I78,-$B93,0))&gt;AS$5,OFFSET(AS90,-$B93,-AR$4+$B93)/OFFSET($I78,-$B93,0),OFFSET(AS90,-$B93,-AR$4+$B93)-SUM($I93:AR93)))</f>
        <v>0</v>
      </c>
      <c r="AT93" s="134">
        <f ca="1">IF(AT$5&lt;=$D93,0,IF(SUM($D93,OFFSET($I78,-$B93,0))&gt;AT$5,OFFSET(AT90,-$B93,-AS$4+$B93)/OFFSET($I78,-$B93,0),OFFSET(AT90,-$B93,-AS$4+$B93)-SUM($I93:AS93)))</f>
        <v>0</v>
      </c>
      <c r="AU93" s="134">
        <f ca="1">IF(AU$5&lt;=$D93,0,IF(SUM($D93,OFFSET($I78,-$B93,0))&gt;AU$5,OFFSET(AU90,-$B93,-AT$4+$B93)/OFFSET($I78,-$B93,0),OFFSET(AU90,-$B93,-AT$4+$B93)-SUM($I93:AT93)))</f>
        <v>0</v>
      </c>
      <c r="AV93" s="134">
        <f ca="1">IF(AV$5&lt;=$D93,0,IF(SUM($D93,OFFSET($I78,-$B93,0))&gt;AV$5,OFFSET(AV90,-$B93,-AU$4+$B93)/OFFSET($I78,-$B93,0),OFFSET(AV90,-$B93,-AU$4+$B93)-SUM($I93:AU93)))</f>
        <v>0</v>
      </c>
      <c r="AW93" s="134">
        <f ca="1">IF(AW$5&lt;=$D93,0,IF(SUM($D93,OFFSET($I78,-$B93,0))&gt;AW$5,OFFSET(AW90,-$B93,-AV$4+$B93)/OFFSET($I78,-$B93,0),OFFSET(AW90,-$B93,-AV$4+$B93)-SUM($I93:AV93)))</f>
        <v>0</v>
      </c>
      <c r="AX93" s="134">
        <f ca="1">IF(AX$5&lt;=$D93,0,IF(SUM($D93,OFFSET($I78,-$B93,0))&gt;AX$5,OFFSET(AX90,-$B93,-AW$4+$B93)/OFFSET($I78,-$B93,0),OFFSET(AX90,-$B93,-AW$4+$B93)-SUM($I93:AW93)))</f>
        <v>0</v>
      </c>
      <c r="AY93" s="134">
        <f ca="1">IF(AY$5&lt;=$D93,0,IF(SUM($D93,OFFSET($I78,-$B93,0))&gt;AY$5,OFFSET(AY90,-$B93,-AX$4+$B93)/OFFSET($I78,-$B93,0),OFFSET(AY90,-$B93,-AX$4+$B93)-SUM($I93:AX93)))</f>
        <v>0</v>
      </c>
      <c r="AZ93" s="134">
        <f ca="1">IF(AZ$5&lt;=$D93,0,IF(SUM($D93,OFFSET($I78,-$B93,0))&gt;AZ$5,OFFSET(AZ90,-$B93,-AY$4+$B93)/OFFSET($I78,-$B93,0),OFFSET(AZ90,-$B93,-AY$4+$B93)-SUM($I93:AY93)))</f>
        <v>0</v>
      </c>
      <c r="BA93" s="134">
        <f ca="1">IF(BA$5&lt;=$D93,0,IF(SUM($D93,OFFSET($I78,-$B93,0))&gt;BA$5,OFFSET(BA90,-$B93,-AZ$4+$B93)/OFFSET($I78,-$B93,0),OFFSET(BA90,-$B93,-AZ$4+$B93)-SUM($I93:AZ93)))</f>
        <v>0</v>
      </c>
      <c r="BB93" s="134">
        <f ca="1">IF(BB$5&lt;=$D93,0,IF(SUM($D93,OFFSET($I78,-$B93,0))&gt;BB$5,OFFSET(BB90,-$B93,-BA$4+$B93)/OFFSET($I78,-$B93,0),OFFSET(BB90,-$B93,-BA$4+$B93)-SUM($I93:BA93)))</f>
        <v>0</v>
      </c>
      <c r="BC93" s="134">
        <f ca="1">IF(BC$5&lt;=$D93,0,IF(SUM($D93,OFFSET($I78,-$B93,0))&gt;BC$5,OFFSET(BC90,-$B93,-BB$4+$B93)/OFFSET($I78,-$B93,0),OFFSET(BC90,-$B93,-BB$4+$B93)-SUM($I93:BB93)))</f>
        <v>0</v>
      </c>
      <c r="BD93" s="134">
        <f ca="1">IF(BD$5&lt;=$D93,0,IF(SUM($D93,OFFSET($I78,-$B93,0))&gt;BD$5,OFFSET(BD90,-$B93,-BC$4+$B93)/OFFSET($I78,-$B93,0),OFFSET(BD90,-$B93,-BC$4+$B93)-SUM($I93:BC93)))</f>
        <v>0</v>
      </c>
      <c r="BE93" s="134">
        <f ca="1">IF(BE$5&lt;=$D93,0,IF(SUM($D93,OFFSET($I78,-$B93,0))&gt;BE$5,OFFSET(BE90,-$B93,-BD$4+$B93)/OFFSET($I78,-$B93,0),OFFSET(BE90,-$B93,-BD$4+$B93)-SUM($I93:BD93)))</f>
        <v>0</v>
      </c>
      <c r="BF93" s="134">
        <f ca="1">IF(BF$5&lt;=$D93,0,IF(SUM($D93,OFFSET($I78,-$B93,0))&gt;BF$5,OFFSET(BF90,-$B93,-BE$4+$B93)/OFFSET($I78,-$B93,0),OFFSET(BF90,-$B93,-BE$4+$B93)-SUM($I93:BE93)))</f>
        <v>0</v>
      </c>
      <c r="BG93" s="134">
        <f ca="1">IF(BG$5&lt;=$D93,0,IF(SUM($D93,OFFSET($I78,-$B93,0))&gt;BG$5,OFFSET(BG90,-$B93,-BF$4+$B93)/OFFSET($I78,-$B93,0),OFFSET(BG90,-$B93,-BF$4+$B93)-SUM($I93:BF93)))</f>
        <v>0</v>
      </c>
      <c r="BH93" s="134">
        <f ca="1">IF(BH$5&lt;=$D93,0,IF(SUM($D93,OFFSET($I78,-$B93,0))&gt;BH$5,OFFSET(BH90,-$B93,-BG$4+$B93)/OFFSET($I78,-$B93,0),OFFSET(BH90,-$B93,-BG$4+$B93)-SUM($I93:BG93)))</f>
        <v>0</v>
      </c>
      <c r="BI93" s="134">
        <f ca="1">IF(BI$5&lt;=$D93,0,IF(SUM($D93,OFFSET($I78,-$B93,0))&gt;BI$5,OFFSET(BI90,-$B93,-BH$4+$B93)/OFFSET($I78,-$B93,0),OFFSET(BI90,-$B93,-BH$4+$B93)-SUM($I93:BH93)))</f>
        <v>0</v>
      </c>
      <c r="BJ93" s="134">
        <f ca="1">IF(BJ$5&lt;=$D93,0,IF(SUM($D93,OFFSET($I78,-$B93,0))&gt;BJ$5,OFFSET(BJ90,-$B93,-BI$4+$B93)/OFFSET($I78,-$B93,0),OFFSET(BJ90,-$B93,-BI$4+$B93)-SUM($I93:BI93)))</f>
        <v>0</v>
      </c>
      <c r="BK93" s="134">
        <f ca="1">IF(BK$5&lt;=$D93,0,IF(SUM($D93,OFFSET($I78,-$B93,0))&gt;BK$5,OFFSET(BK90,-$B93,-BJ$4+$B93)/OFFSET($I78,-$B93,0),OFFSET(BK90,-$B93,-BJ$4+$B93)-SUM($I93:BJ93)))</f>
        <v>0</v>
      </c>
      <c r="BL93" s="134">
        <f ca="1">IF(BL$5&lt;=$D93,0,IF(SUM($D93,OFFSET($I78,-$B93,0))&gt;BL$5,OFFSET(BL90,-$B93,-BK$4+$B93)/OFFSET($I78,-$B93,0),OFFSET(BL90,-$B93,-BK$4+$B93)-SUM($I93:BK93)))</f>
        <v>0</v>
      </c>
      <c r="BM93" s="134">
        <f ca="1">IF(BM$5&lt;=$D93,0,IF(SUM($D93,OFFSET($I78,-$B93,0))&gt;BM$5,OFFSET(BM90,-$B93,-BL$4+$B93)/OFFSET($I78,-$B93,0),OFFSET(BM90,-$B93,-BL$4+$B93)-SUM($I93:BL93)))</f>
        <v>0</v>
      </c>
      <c r="BN93" s="134">
        <f ca="1">IF(BN$5&lt;=$D93,0,IF(SUM($D93,OFFSET($I78,-$B93,0))&gt;BN$5,OFFSET(BN90,-$B93,-BM$4+$B93)/OFFSET($I78,-$B93,0),OFFSET(BN90,-$B93,-BM$4+$B93)-SUM($I93:BM93)))</f>
        <v>0</v>
      </c>
      <c r="BO93" s="134">
        <f ca="1">IF(BO$5&lt;=$D93,0,IF(SUM($D93,OFFSET($I78,-$B93,0))&gt;BO$5,OFFSET(BO90,-$B93,-BN$4+$B93)/OFFSET($I78,-$B93,0),OFFSET(BO90,-$B93,-BN$4+$B93)-SUM($I93:BN93)))</f>
        <v>0</v>
      </c>
      <c r="BP93" s="134">
        <f ca="1">IF(BP$5&lt;=$D93,0,IF(SUM($D93,OFFSET($I78,-$B93,0))&gt;BP$5,OFFSET(BP90,-$B93,-BO$4+$B93)/OFFSET($I78,-$B93,0),OFFSET(BP90,-$B93,-BO$4+$B93)-SUM($I93:BO93)))</f>
        <v>0</v>
      </c>
      <c r="BQ93" s="134">
        <f ca="1">IF(BQ$5&lt;=$D93,0,IF(SUM($D93,OFFSET($I78,-$B93,0))&gt;BQ$5,OFFSET(BQ90,-$B93,-BP$4+$B93)/OFFSET($I78,-$B93,0),OFFSET(BQ90,-$B93,-BP$4+$B93)-SUM($I93:BP93)))</f>
        <v>0</v>
      </c>
      <c r="BR93" s="133">
        <f ca="1">IF(BR$5&lt;=$D93,0,IF(SUM($D93,OFFSET($I78,-$B93,0))&gt;BR$5,OFFSET(BR90,-$B93,-BQ$4+$B93)/OFFSET($I78,-$B93,0),OFFSET(BR90,-$B93,-BQ$4+$B93)-SUM($I93:BQ93)))</f>
        <v>0</v>
      </c>
      <c r="BS93" s="133">
        <f ca="1">IF(BS$5&lt;=$D93,0,IF(SUM($D93,OFFSET($I78,-$B93,0))&gt;BS$5,OFFSET(BS90,-$B93,-BR$4+$B93)/OFFSET($I78,-$B93,0),OFFSET(BS90,-$B93,-BR$4+$B93)-SUM($I93:BR93)))</f>
        <v>0</v>
      </c>
      <c r="BT93" s="133">
        <f ca="1">IF(BT$5&lt;=$D93,0,IF(SUM($D93,OFFSET($I78,-$B93,0))&gt;BT$5,OFFSET(BT90,-$B93,-BS$4+$B93)/OFFSET($I78,-$B93,0),OFFSET(BT90,-$B93,-BS$4+$B93)-SUM($I93:BS93)))</f>
        <v>0</v>
      </c>
    </row>
    <row r="94" spans="2:72" ht="12.75" customHeight="1" outlineLevel="1" x14ac:dyDescent="0.2">
      <c r="B94" s="136">
        <v>7</v>
      </c>
      <c r="D94" s="135">
        <f t="shared" si="31"/>
        <v>2022</v>
      </c>
      <c r="E94" s="83" t="s">
        <v>16</v>
      </c>
      <c r="I94" s="35"/>
      <c r="J94" s="134">
        <f ca="1">IF(J$5&lt;=$D94,0,IF(SUM($D94,OFFSET($I79,-$B94,0))&gt;J$5,OFFSET(J91,-$B94,-I$4+$B94)/OFFSET($I79,-$B94,0),OFFSET(J91,-$B94,-I$4+$B94)-SUM($I94:I94)))</f>
        <v>0</v>
      </c>
      <c r="K94" s="134">
        <f ca="1">IF(K$5&lt;=$D94,0,IF(SUM($D94,OFFSET($I79,-$B94,0))&gt;K$5,OFFSET(K91,-$B94,-J$4+$B94)/OFFSET($I79,-$B94,0),OFFSET(K91,-$B94,-J$4+$B94)-SUM($I94:J94)))</f>
        <v>0</v>
      </c>
      <c r="L94" s="134">
        <f ca="1">IF(L$5&lt;=$D94,0,IF(SUM($D94,OFFSET($I79,-$B94,0))&gt;L$5,OFFSET(L91,-$B94,-K$4+$B94)/OFFSET($I79,-$B94,0),OFFSET(L91,-$B94,-K$4+$B94)-SUM($I94:K94)))</f>
        <v>0</v>
      </c>
      <c r="M94" s="134">
        <f ca="1">IF(M$5&lt;=$D94,0,IF(SUM($D94,OFFSET($I79,-$B94,0))&gt;M$5,OFFSET(M91,-$B94,-L$4+$B94)/OFFSET($I79,-$B94,0),OFFSET(M91,-$B94,-L$4+$B94)-SUM($I94:L94)))</f>
        <v>0</v>
      </c>
      <c r="N94" s="134">
        <f ca="1">IF(N$5&lt;=$D94,0,IF(SUM($D94,OFFSET($I79,-$B94,0))&gt;N$5,OFFSET(N91,-$B94,-M$4+$B94)/OFFSET($I79,-$B94,0),OFFSET(N91,-$B94,-M$4+$B94)-SUM($I94:M94)))</f>
        <v>0</v>
      </c>
      <c r="O94" s="134">
        <f ca="1">IF(O$5&lt;=$D94,0,IF(SUM($D94,OFFSET($I79,-$B94,0))&gt;O$5,OFFSET(O91,-$B94,-N$4+$B94)/OFFSET($I79,-$B94,0),OFFSET(O91,-$B94,-N$4+$B94)-SUM($I94:N94)))</f>
        <v>0</v>
      </c>
      <c r="P94" s="134">
        <f ca="1">IF(P$5&lt;=$D94,0,IF(SUM($D94,OFFSET($I79,-$B94,0))&gt;P$5,OFFSET(P91,-$B94,-O$4+$B94)/OFFSET($I79,-$B94,0),OFFSET(P91,-$B94,-O$4+$B94)-SUM($I94:O94)))</f>
        <v>0</v>
      </c>
      <c r="Q94" s="134">
        <f ca="1">IF(Q$5&lt;=$D94,0,IF(SUM($D94,OFFSET($I79,-$B94,0))&gt;Q$5,OFFSET(Q91,-$B94,-P$4+$B94)/OFFSET($I79,-$B94,0),OFFSET(Q91,-$B94,-P$4+$B94)-SUM($I94:P94)))</f>
        <v>0</v>
      </c>
      <c r="R94" s="134">
        <f ca="1">IF(R$5&lt;=$D94,0,IF(SUM($D94,OFFSET($I79,-$B94,0))&gt;R$5,OFFSET(R91,-$B94,-Q$4+$B94)/OFFSET($I79,-$B94,0),OFFSET(R91,-$B94,-Q$4+$B94)-SUM($I94:Q94)))</f>
        <v>0</v>
      </c>
      <c r="S94" s="134">
        <f ca="1">IF(S$5&lt;=$D94,0,IF(SUM($D94,OFFSET($I79,-$B94,0))&gt;S$5,OFFSET(S91,-$B94,-R$4+$B94)/OFFSET($I79,-$B94,0),OFFSET(S91,-$B94,-R$4+$B94)-SUM($I94:R94)))</f>
        <v>0</v>
      </c>
      <c r="T94" s="134">
        <f ca="1">IF(T$5&lt;=$D94,0,IF(SUM($D94,OFFSET($I79,-$B94,0))&gt;T$5,OFFSET(T91,-$B94,-S$4+$B94)/OFFSET($I79,-$B94,0),OFFSET(T91,-$B94,-S$4+$B94)-SUM($I94:S94)))</f>
        <v>0</v>
      </c>
      <c r="U94" s="134">
        <f ca="1">IF(U$5&lt;=$D94,0,IF(SUM($D94,OFFSET($I79,-$B94,0))&gt;U$5,OFFSET(U91,-$B94,-T$4+$B94)/OFFSET($I79,-$B94,0),OFFSET(U91,-$B94,-T$4+$B94)-SUM($I94:T94)))</f>
        <v>0</v>
      </c>
      <c r="V94" s="134">
        <f ca="1">IF(V$5&lt;=$D94,0,IF(SUM($D94,OFFSET($I79,-$B94,0))&gt;V$5,OFFSET(V91,-$B94,-U$4+$B94)/OFFSET($I79,-$B94,0),OFFSET(V91,-$B94,-U$4+$B94)-SUM($I94:U94)))</f>
        <v>0</v>
      </c>
      <c r="W94" s="134">
        <f ca="1">IF(W$5&lt;=$D94,0,IF(SUM($D94,OFFSET($I79,-$B94,0))&gt;W$5,OFFSET(W91,-$B94,-V$4+$B94)/OFFSET($I79,-$B94,0),OFFSET(W91,-$B94,-V$4+$B94)-SUM($I94:V94)))</f>
        <v>0</v>
      </c>
      <c r="X94" s="134">
        <f ca="1">IF(X$5&lt;=$D94,0,IF(SUM($D94,OFFSET($I79,-$B94,0))&gt;X$5,OFFSET(X91,-$B94,-W$4+$B94)/OFFSET($I79,-$B94,0),OFFSET(X91,-$B94,-W$4+$B94)-SUM($I94:W94)))</f>
        <v>0</v>
      </c>
      <c r="Y94" s="134">
        <f ca="1">IF(Y$5&lt;=$D94,0,IF(SUM($D94,OFFSET($I79,-$B94,0))&gt;Y$5,OFFSET(Y91,-$B94,-X$4+$B94)/OFFSET($I79,-$B94,0),OFFSET(Y91,-$B94,-X$4+$B94)-SUM($I94:X94)))</f>
        <v>0</v>
      </c>
      <c r="Z94" s="134">
        <f ca="1">IF(Z$5&lt;=$D94,0,IF(SUM($D94,OFFSET($I79,-$B94,0))&gt;Z$5,OFFSET(Z91,-$B94,-Y$4+$B94)/OFFSET($I79,-$B94,0),OFFSET(Z91,-$B94,-Y$4+$B94)-SUM($I94:Y94)))</f>
        <v>0</v>
      </c>
      <c r="AA94" s="134">
        <f ca="1">IF(AA$5&lt;=$D94,0,IF(SUM($D94,OFFSET($I79,-$B94,0))&gt;AA$5,OFFSET(AA91,-$B94,-Z$4+$B94)/OFFSET($I79,-$B94,0),OFFSET(AA91,-$B94,-Z$4+$B94)-SUM($I94:Z94)))</f>
        <v>0</v>
      </c>
      <c r="AB94" s="134">
        <f ca="1">IF(AB$5&lt;=$D94,0,IF(SUM($D94,OFFSET($I79,-$B94,0))&gt;AB$5,OFFSET(AB91,-$B94,-AA$4+$B94)/OFFSET($I79,-$B94,0),OFFSET(AB91,-$B94,-AA$4+$B94)-SUM($I94:AA94)))</f>
        <v>0</v>
      </c>
      <c r="AC94" s="134">
        <f ca="1">IF(AC$5&lt;=$D94,0,IF(SUM($D94,OFFSET($I79,-$B94,0))&gt;AC$5,OFFSET(AC91,-$B94,-AB$4+$B94)/OFFSET($I79,-$B94,0),OFFSET(AC91,-$B94,-AB$4+$B94)-SUM($I94:AB94)))</f>
        <v>0</v>
      </c>
      <c r="AD94" s="134">
        <f ca="1">IF(AD$5&lt;=$D94,0,IF(SUM($D94,OFFSET($I79,-$B94,0))&gt;AD$5,OFFSET(AD91,-$B94,-AC$4+$B94)/OFFSET($I79,-$B94,0),OFFSET(AD91,-$B94,-AC$4+$B94)-SUM($I94:AC94)))</f>
        <v>0</v>
      </c>
      <c r="AE94" s="134">
        <f ca="1">IF(AE$5&lt;=$D94,0,IF(SUM($D94,OFFSET($I79,-$B94,0))&gt;AE$5,OFFSET(AE91,-$B94,-AD$4+$B94)/OFFSET($I79,-$B94,0),OFFSET(AE91,-$B94,-AD$4+$B94)-SUM($I94:AD94)))</f>
        <v>0</v>
      </c>
      <c r="AF94" s="134">
        <f ca="1">IF(AF$5&lt;=$D94,0,IF(SUM($D94,OFFSET($I79,-$B94,0))&gt;AF$5,OFFSET(AF91,-$B94,-AE$4+$B94)/OFFSET($I79,-$B94,0),OFFSET(AF91,-$B94,-AE$4+$B94)-SUM($I94:AE94)))</f>
        <v>0</v>
      </c>
      <c r="AG94" s="134">
        <f ca="1">IF(AG$5&lt;=$D94,0,IF(SUM($D94,OFFSET($I79,-$B94,0))&gt;AG$5,OFFSET(AG91,-$B94,-AF$4+$B94)/OFFSET($I79,-$B94,0),OFFSET(AG91,-$B94,-AF$4+$B94)-SUM($I94:AF94)))</f>
        <v>0</v>
      </c>
      <c r="AH94" s="134">
        <f ca="1">IF(AH$5&lt;=$D94,0,IF(SUM($D94,OFFSET($I79,-$B94,0))&gt;AH$5,OFFSET(AH91,-$B94,-AG$4+$B94)/OFFSET($I79,-$B94,0),OFFSET(AH91,-$B94,-AG$4+$B94)-SUM($I94:AG94)))</f>
        <v>0</v>
      </c>
      <c r="AI94" s="134">
        <f ca="1">IF(AI$5&lt;=$D94,0,IF(SUM($D94,OFFSET($I79,-$B94,0))&gt;AI$5,OFFSET(AI91,-$B94,-AH$4+$B94)/OFFSET($I79,-$B94,0),OFFSET(AI91,-$B94,-AH$4+$B94)-SUM($I94:AH94)))</f>
        <v>0</v>
      </c>
      <c r="AJ94" s="134">
        <f ca="1">IF(AJ$5&lt;=$D94,0,IF(SUM($D94,OFFSET($I79,-$B94,0))&gt;AJ$5,OFFSET(AJ91,-$B94,-AI$4+$B94)/OFFSET($I79,-$B94,0),OFFSET(AJ91,-$B94,-AI$4+$B94)-SUM($I94:AI94)))</f>
        <v>0</v>
      </c>
      <c r="AK94" s="134">
        <f ca="1">IF(AK$5&lt;=$D94,0,IF(SUM($D94,OFFSET($I79,-$B94,0))&gt;AK$5,OFFSET(AK91,-$B94,-AJ$4+$B94)/OFFSET($I79,-$B94,0),OFFSET(AK91,-$B94,-AJ$4+$B94)-SUM($I94:AJ94)))</f>
        <v>0</v>
      </c>
      <c r="AL94" s="134">
        <f ca="1">IF(AL$5&lt;=$D94,0,IF(SUM($D94,OFFSET($I79,-$B94,0))&gt;AL$5,OFFSET(AL91,-$B94,-AK$4+$B94)/OFFSET($I79,-$B94,0),OFFSET(AL91,-$B94,-AK$4+$B94)-SUM($I94:AK94)))</f>
        <v>0</v>
      </c>
      <c r="AM94" s="134">
        <f ca="1">IF(AM$5&lt;=$D94,0,IF(SUM($D94,OFFSET($I79,-$B94,0))&gt;AM$5,OFFSET(AM91,-$B94,-AL$4+$B94)/OFFSET($I79,-$B94,0),OFFSET(AM91,-$B94,-AL$4+$B94)-SUM($I94:AL94)))</f>
        <v>0</v>
      </c>
      <c r="AN94" s="134">
        <f ca="1">IF(AN$5&lt;=$D94,0,IF(SUM($D94,OFFSET($I79,-$B94,0))&gt;AN$5,OFFSET(AN91,-$B94,-AM$4+$B94)/OFFSET($I79,-$B94,0),OFFSET(AN91,-$B94,-AM$4+$B94)-SUM($I94:AM94)))</f>
        <v>0</v>
      </c>
      <c r="AO94" s="134">
        <f ca="1">IF(AO$5&lt;=$D94,0,IF(SUM($D94,OFFSET($I79,-$B94,0))&gt;AO$5,OFFSET(AO91,-$B94,-AN$4+$B94)/OFFSET($I79,-$B94,0),OFFSET(AO91,-$B94,-AN$4+$B94)-SUM($I94:AN94)))</f>
        <v>0</v>
      </c>
      <c r="AP94" s="134">
        <f ca="1">IF(AP$5&lt;=$D94,0,IF(SUM($D94,OFFSET($I79,-$B94,0))&gt;AP$5,OFFSET(AP91,-$B94,-AO$4+$B94)/OFFSET($I79,-$B94,0),OFFSET(AP91,-$B94,-AO$4+$B94)-SUM($I94:AO94)))</f>
        <v>0</v>
      </c>
      <c r="AQ94" s="134">
        <f ca="1">IF(AQ$5&lt;=$D94,0,IF(SUM($D94,OFFSET($I79,-$B94,0))&gt;AQ$5,OFFSET(AQ91,-$B94,-AP$4+$B94)/OFFSET($I79,-$B94,0),OFFSET(AQ91,-$B94,-AP$4+$B94)-SUM($I94:AP94)))</f>
        <v>0</v>
      </c>
      <c r="AR94" s="134">
        <f ca="1">IF(AR$5&lt;=$D94,0,IF(SUM($D94,OFFSET($I79,-$B94,0))&gt;AR$5,OFFSET(AR91,-$B94,-AQ$4+$B94)/OFFSET($I79,-$B94,0),OFFSET(AR91,-$B94,-AQ$4+$B94)-SUM($I94:AQ94)))</f>
        <v>0</v>
      </c>
      <c r="AS94" s="134">
        <f ca="1">IF(AS$5&lt;=$D94,0,IF(SUM($D94,OFFSET($I79,-$B94,0))&gt;AS$5,OFFSET(AS91,-$B94,-AR$4+$B94)/OFFSET($I79,-$B94,0),OFFSET(AS91,-$B94,-AR$4+$B94)-SUM($I94:AR94)))</f>
        <v>0</v>
      </c>
      <c r="AT94" s="134">
        <f ca="1">IF(AT$5&lt;=$D94,0,IF(SUM($D94,OFFSET($I79,-$B94,0))&gt;AT$5,OFFSET(AT91,-$B94,-AS$4+$B94)/OFFSET($I79,-$B94,0),OFFSET(AT91,-$B94,-AS$4+$B94)-SUM($I94:AS94)))</f>
        <v>0</v>
      </c>
      <c r="AU94" s="134">
        <f ca="1">IF(AU$5&lt;=$D94,0,IF(SUM($D94,OFFSET($I79,-$B94,0))&gt;AU$5,OFFSET(AU91,-$B94,-AT$4+$B94)/OFFSET($I79,-$B94,0),OFFSET(AU91,-$B94,-AT$4+$B94)-SUM($I94:AT94)))</f>
        <v>0</v>
      </c>
      <c r="AV94" s="134">
        <f ca="1">IF(AV$5&lt;=$D94,0,IF(SUM($D94,OFFSET($I79,-$B94,0))&gt;AV$5,OFFSET(AV91,-$B94,-AU$4+$B94)/OFFSET($I79,-$B94,0),OFFSET(AV91,-$B94,-AU$4+$B94)-SUM($I94:AU94)))</f>
        <v>0</v>
      </c>
      <c r="AW94" s="134">
        <f ca="1">IF(AW$5&lt;=$D94,0,IF(SUM($D94,OFFSET($I79,-$B94,0))&gt;AW$5,OFFSET(AW91,-$B94,-AV$4+$B94)/OFFSET($I79,-$B94,0),OFFSET(AW91,-$B94,-AV$4+$B94)-SUM($I94:AV94)))</f>
        <v>0</v>
      </c>
      <c r="AX94" s="134">
        <f ca="1">IF(AX$5&lt;=$D94,0,IF(SUM($D94,OFFSET($I79,-$B94,0))&gt;AX$5,OFFSET(AX91,-$B94,-AW$4+$B94)/OFFSET($I79,-$B94,0),OFFSET(AX91,-$B94,-AW$4+$B94)-SUM($I94:AW94)))</f>
        <v>0</v>
      </c>
      <c r="AY94" s="134">
        <f ca="1">IF(AY$5&lt;=$D94,0,IF(SUM($D94,OFFSET($I79,-$B94,0))&gt;AY$5,OFFSET(AY91,-$B94,-AX$4+$B94)/OFFSET($I79,-$B94,0),OFFSET(AY91,-$B94,-AX$4+$B94)-SUM($I94:AX94)))</f>
        <v>0</v>
      </c>
      <c r="AZ94" s="134">
        <f ca="1">IF(AZ$5&lt;=$D94,0,IF(SUM($D94,OFFSET($I79,-$B94,0))&gt;AZ$5,OFFSET(AZ91,-$B94,-AY$4+$B94)/OFFSET($I79,-$B94,0),OFFSET(AZ91,-$B94,-AY$4+$B94)-SUM($I94:AY94)))</f>
        <v>0</v>
      </c>
      <c r="BA94" s="134">
        <f ca="1">IF(BA$5&lt;=$D94,0,IF(SUM($D94,OFFSET($I79,-$B94,0))&gt;BA$5,OFFSET(BA91,-$B94,-AZ$4+$B94)/OFFSET($I79,-$B94,0),OFFSET(BA91,-$B94,-AZ$4+$B94)-SUM($I94:AZ94)))</f>
        <v>0</v>
      </c>
      <c r="BB94" s="134">
        <f ca="1">IF(BB$5&lt;=$D94,0,IF(SUM($D94,OFFSET($I79,-$B94,0))&gt;BB$5,OFFSET(BB91,-$B94,-BA$4+$B94)/OFFSET($I79,-$B94,0),OFFSET(BB91,-$B94,-BA$4+$B94)-SUM($I94:BA94)))</f>
        <v>0</v>
      </c>
      <c r="BC94" s="134">
        <f ca="1">IF(BC$5&lt;=$D94,0,IF(SUM($D94,OFFSET($I79,-$B94,0))&gt;BC$5,OFFSET(BC91,-$B94,-BB$4+$B94)/OFFSET($I79,-$B94,0),OFFSET(BC91,-$B94,-BB$4+$B94)-SUM($I94:BB94)))</f>
        <v>0</v>
      </c>
      <c r="BD94" s="134">
        <f ca="1">IF(BD$5&lt;=$D94,0,IF(SUM($D94,OFFSET($I79,-$B94,0))&gt;BD$5,OFFSET(BD91,-$B94,-BC$4+$B94)/OFFSET($I79,-$B94,0),OFFSET(BD91,-$B94,-BC$4+$B94)-SUM($I94:BC94)))</f>
        <v>0</v>
      </c>
      <c r="BE94" s="134">
        <f ca="1">IF(BE$5&lt;=$D94,0,IF(SUM($D94,OFFSET($I79,-$B94,0))&gt;BE$5,OFFSET(BE91,-$B94,-BD$4+$B94)/OFFSET($I79,-$B94,0),OFFSET(BE91,-$B94,-BD$4+$B94)-SUM($I94:BD94)))</f>
        <v>0</v>
      </c>
      <c r="BF94" s="134">
        <f ca="1">IF(BF$5&lt;=$D94,0,IF(SUM($D94,OFFSET($I79,-$B94,0))&gt;BF$5,OFFSET(BF91,-$B94,-BE$4+$B94)/OFFSET($I79,-$B94,0),OFFSET(BF91,-$B94,-BE$4+$B94)-SUM($I94:BE94)))</f>
        <v>0</v>
      </c>
      <c r="BG94" s="134">
        <f ca="1">IF(BG$5&lt;=$D94,0,IF(SUM($D94,OFFSET($I79,-$B94,0))&gt;BG$5,OFFSET(BG91,-$B94,-BF$4+$B94)/OFFSET($I79,-$B94,0),OFFSET(BG91,-$B94,-BF$4+$B94)-SUM($I94:BF94)))</f>
        <v>0</v>
      </c>
      <c r="BH94" s="134">
        <f ca="1">IF(BH$5&lt;=$D94,0,IF(SUM($D94,OFFSET($I79,-$B94,0))&gt;BH$5,OFFSET(BH91,-$B94,-BG$4+$B94)/OFFSET($I79,-$B94,0),OFFSET(BH91,-$B94,-BG$4+$B94)-SUM($I94:BG94)))</f>
        <v>0</v>
      </c>
      <c r="BI94" s="134">
        <f ca="1">IF(BI$5&lt;=$D94,0,IF(SUM($D94,OFFSET($I79,-$B94,0))&gt;BI$5,OFFSET(BI91,-$B94,-BH$4+$B94)/OFFSET($I79,-$B94,0),OFFSET(BI91,-$B94,-BH$4+$B94)-SUM($I94:BH94)))</f>
        <v>0</v>
      </c>
      <c r="BJ94" s="134">
        <f ca="1">IF(BJ$5&lt;=$D94,0,IF(SUM($D94,OFFSET($I79,-$B94,0))&gt;BJ$5,OFFSET(BJ91,-$B94,-BI$4+$B94)/OFFSET($I79,-$B94,0),OFFSET(BJ91,-$B94,-BI$4+$B94)-SUM($I94:BI94)))</f>
        <v>0</v>
      </c>
      <c r="BK94" s="134">
        <f ca="1">IF(BK$5&lt;=$D94,0,IF(SUM($D94,OFFSET($I79,-$B94,0))&gt;BK$5,OFFSET(BK91,-$B94,-BJ$4+$B94)/OFFSET($I79,-$B94,0),OFFSET(BK91,-$B94,-BJ$4+$B94)-SUM($I94:BJ94)))</f>
        <v>0</v>
      </c>
      <c r="BL94" s="134">
        <f ca="1">IF(BL$5&lt;=$D94,0,IF(SUM($D94,OFFSET($I79,-$B94,0))&gt;BL$5,OFFSET(BL91,-$B94,-BK$4+$B94)/OFFSET($I79,-$B94,0),OFFSET(BL91,-$B94,-BK$4+$B94)-SUM($I94:BK94)))</f>
        <v>0</v>
      </c>
      <c r="BM94" s="134">
        <f ca="1">IF(BM$5&lt;=$D94,0,IF(SUM($D94,OFFSET($I79,-$B94,0))&gt;BM$5,OFFSET(BM91,-$B94,-BL$4+$B94)/OFFSET($I79,-$B94,0),OFFSET(BM91,-$B94,-BL$4+$B94)-SUM($I94:BL94)))</f>
        <v>0</v>
      </c>
      <c r="BN94" s="134">
        <f ca="1">IF(BN$5&lt;=$D94,0,IF(SUM($D94,OFFSET($I79,-$B94,0))&gt;BN$5,OFFSET(BN91,-$B94,-BM$4+$B94)/OFFSET($I79,-$B94,0),OFFSET(BN91,-$B94,-BM$4+$B94)-SUM($I94:BM94)))</f>
        <v>0</v>
      </c>
      <c r="BO94" s="134">
        <f ca="1">IF(BO$5&lt;=$D94,0,IF(SUM($D94,OFFSET($I79,-$B94,0))&gt;BO$5,OFFSET(BO91,-$B94,-BN$4+$B94)/OFFSET($I79,-$B94,0),OFFSET(BO91,-$B94,-BN$4+$B94)-SUM($I94:BN94)))</f>
        <v>0</v>
      </c>
      <c r="BP94" s="134">
        <f ca="1">IF(BP$5&lt;=$D94,0,IF(SUM($D94,OFFSET($I79,-$B94,0))&gt;BP$5,OFFSET(BP91,-$B94,-BO$4+$B94)/OFFSET($I79,-$B94,0),OFFSET(BP91,-$B94,-BO$4+$B94)-SUM($I94:BO94)))</f>
        <v>0</v>
      </c>
      <c r="BQ94" s="134">
        <f ca="1">IF(BQ$5&lt;=$D94,0,IF(SUM($D94,OFFSET($I79,-$B94,0))&gt;BQ$5,OFFSET(BQ91,-$B94,-BP$4+$B94)/OFFSET($I79,-$B94,0),OFFSET(BQ91,-$B94,-BP$4+$B94)-SUM($I94:BP94)))</f>
        <v>0</v>
      </c>
      <c r="BR94" s="133">
        <f ca="1">IF(BR$5&lt;=$D94,0,IF(SUM($D94,OFFSET($I79,-$B94,0))&gt;BR$5,OFFSET(BR91,-$B94,-BQ$4+$B94)/OFFSET($I79,-$B94,0),OFFSET(BR91,-$B94,-BQ$4+$B94)-SUM($I94:BQ94)))</f>
        <v>0</v>
      </c>
      <c r="BS94" s="133">
        <f ca="1">IF(BS$5&lt;=$D94,0,IF(SUM($D94,OFFSET($I79,-$B94,0))&gt;BS$5,OFFSET(BS91,-$B94,-BR$4+$B94)/OFFSET($I79,-$B94,0),OFFSET(BS91,-$B94,-BR$4+$B94)-SUM($I94:BR94)))</f>
        <v>0</v>
      </c>
      <c r="BT94" s="133">
        <f ca="1">IF(BT$5&lt;=$D94,0,IF(SUM($D94,OFFSET($I79,-$B94,0))&gt;BT$5,OFFSET(BT91,-$B94,-BS$4+$B94)/OFFSET($I79,-$B94,0),OFFSET(BT91,-$B94,-BS$4+$B94)-SUM($I94:BS94)))</f>
        <v>0</v>
      </c>
    </row>
    <row r="95" spans="2:72" ht="12.75" customHeight="1" outlineLevel="1" x14ac:dyDescent="0.2">
      <c r="B95" s="136">
        <v>8</v>
      </c>
      <c r="D95" s="135">
        <f t="shared" si="31"/>
        <v>2023</v>
      </c>
      <c r="E95" s="83" t="s">
        <v>16</v>
      </c>
      <c r="I95" s="35"/>
      <c r="J95" s="134">
        <f ca="1">IF(J$5&lt;=$D95,0,IF(SUM($D95,OFFSET($I80,-$B95,0))&gt;J$5,OFFSET(J92,-$B95,-I$4+$B95)/OFFSET($I80,-$B95,0),OFFSET(J92,-$B95,-I$4+$B95)-SUM($I95:I95)))</f>
        <v>0</v>
      </c>
      <c r="K95" s="134">
        <f ca="1">IF(K$5&lt;=$D95,0,IF(SUM($D95,OFFSET($I80,-$B95,0))&gt;K$5,OFFSET(K92,-$B95,-J$4+$B95)/OFFSET($I80,-$B95,0),OFFSET(K92,-$B95,-J$4+$B95)-SUM($I95:J95)))</f>
        <v>0</v>
      </c>
      <c r="L95" s="134">
        <f ca="1">IF(L$5&lt;=$D95,0,IF(SUM($D95,OFFSET($I80,-$B95,0))&gt;L$5,OFFSET(L92,-$B95,-K$4+$B95)/OFFSET($I80,-$B95,0),OFFSET(L92,-$B95,-K$4+$B95)-SUM($I95:K95)))</f>
        <v>0</v>
      </c>
      <c r="M95" s="134">
        <f ca="1">IF(M$5&lt;=$D95,0,IF(SUM($D95,OFFSET($I80,-$B95,0))&gt;M$5,OFFSET(M92,-$B95,-L$4+$B95)/OFFSET($I80,-$B95,0),OFFSET(M92,-$B95,-L$4+$B95)-SUM($I95:L95)))</f>
        <v>0</v>
      </c>
      <c r="N95" s="134">
        <f ca="1">IF(N$5&lt;=$D95,0,IF(SUM($D95,OFFSET($I80,-$B95,0))&gt;N$5,OFFSET(N92,-$B95,-M$4+$B95)/OFFSET($I80,-$B95,0),OFFSET(N92,-$B95,-M$4+$B95)-SUM($I95:M95)))</f>
        <v>0</v>
      </c>
      <c r="O95" s="134">
        <f ca="1">IF(O$5&lt;=$D95,0,IF(SUM($D95,OFFSET($I80,-$B95,0))&gt;O$5,OFFSET(O92,-$B95,-N$4+$B95)/OFFSET($I80,-$B95,0),OFFSET(O92,-$B95,-N$4+$B95)-SUM($I95:N95)))</f>
        <v>0</v>
      </c>
      <c r="P95" s="134">
        <f ca="1">IF(P$5&lt;=$D95,0,IF(SUM($D95,OFFSET($I80,-$B95,0))&gt;P$5,OFFSET(P92,-$B95,-O$4+$B95)/OFFSET($I80,-$B95,0),OFFSET(P92,-$B95,-O$4+$B95)-SUM($I95:O95)))</f>
        <v>0</v>
      </c>
      <c r="Q95" s="134">
        <f ca="1">IF(Q$5&lt;=$D95,0,IF(SUM($D95,OFFSET($I80,-$B95,0))&gt;Q$5,OFFSET(Q92,-$B95,-P$4+$B95)/OFFSET($I80,-$B95,0),OFFSET(Q92,-$B95,-P$4+$B95)-SUM($I95:P95)))</f>
        <v>0</v>
      </c>
      <c r="R95" s="134">
        <f ca="1">IF(R$5&lt;=$D95,0,IF(SUM($D95,OFFSET($I80,-$B95,0))&gt;R$5,OFFSET(R92,-$B95,-Q$4+$B95)/OFFSET($I80,-$B95,0),OFFSET(R92,-$B95,-Q$4+$B95)-SUM($I95:Q95)))</f>
        <v>0</v>
      </c>
      <c r="S95" s="134">
        <f ca="1">IF(S$5&lt;=$D95,0,IF(SUM($D95,OFFSET($I80,-$B95,0))&gt;S$5,OFFSET(S92,-$B95,-R$4+$B95)/OFFSET($I80,-$B95,0),OFFSET(S92,-$B95,-R$4+$B95)-SUM($I95:R95)))</f>
        <v>0</v>
      </c>
      <c r="T95" s="134">
        <f ca="1">IF(T$5&lt;=$D95,0,IF(SUM($D95,OFFSET($I80,-$B95,0))&gt;T$5,OFFSET(T92,-$B95,-S$4+$B95)/OFFSET($I80,-$B95,0),OFFSET(T92,-$B95,-S$4+$B95)-SUM($I95:S95)))</f>
        <v>0</v>
      </c>
      <c r="U95" s="134">
        <f ca="1">IF(U$5&lt;=$D95,0,IF(SUM($D95,OFFSET($I80,-$B95,0))&gt;U$5,OFFSET(U92,-$B95,-T$4+$B95)/OFFSET($I80,-$B95,0),OFFSET(U92,-$B95,-T$4+$B95)-SUM($I95:T95)))</f>
        <v>0</v>
      </c>
      <c r="V95" s="134">
        <f ca="1">IF(V$5&lt;=$D95,0,IF(SUM($D95,OFFSET($I80,-$B95,0))&gt;V$5,OFFSET(V92,-$B95,-U$4+$B95)/OFFSET($I80,-$B95,0),OFFSET(V92,-$B95,-U$4+$B95)-SUM($I95:U95)))</f>
        <v>0</v>
      </c>
      <c r="W95" s="134">
        <f ca="1">IF(W$5&lt;=$D95,0,IF(SUM($D95,OFFSET($I80,-$B95,0))&gt;W$5,OFFSET(W92,-$B95,-V$4+$B95)/OFFSET($I80,-$B95,0),OFFSET(W92,-$B95,-V$4+$B95)-SUM($I95:V95)))</f>
        <v>0</v>
      </c>
      <c r="X95" s="134">
        <f ca="1">IF(X$5&lt;=$D95,0,IF(SUM($D95,OFFSET($I80,-$B95,0))&gt;X$5,OFFSET(X92,-$B95,-W$4+$B95)/OFFSET($I80,-$B95,0),OFFSET(X92,-$B95,-W$4+$B95)-SUM($I95:W95)))</f>
        <v>0</v>
      </c>
      <c r="Y95" s="134">
        <f ca="1">IF(Y$5&lt;=$D95,0,IF(SUM($D95,OFFSET($I80,-$B95,0))&gt;Y$5,OFFSET(Y92,-$B95,-X$4+$B95)/OFFSET($I80,-$B95,0),OFFSET(Y92,-$B95,-X$4+$B95)-SUM($I95:X95)))</f>
        <v>0</v>
      </c>
      <c r="Z95" s="134">
        <f ca="1">IF(Z$5&lt;=$D95,0,IF(SUM($D95,OFFSET($I80,-$B95,0))&gt;Z$5,OFFSET(Z92,-$B95,-Y$4+$B95)/OFFSET($I80,-$B95,0),OFFSET(Z92,-$B95,-Y$4+$B95)-SUM($I95:Y95)))</f>
        <v>0</v>
      </c>
      <c r="AA95" s="134">
        <f ca="1">IF(AA$5&lt;=$D95,0,IF(SUM($D95,OFFSET($I80,-$B95,0))&gt;AA$5,OFFSET(AA92,-$B95,-Z$4+$B95)/OFFSET($I80,-$B95,0),OFFSET(AA92,-$B95,-Z$4+$B95)-SUM($I95:Z95)))</f>
        <v>0</v>
      </c>
      <c r="AB95" s="134">
        <f ca="1">IF(AB$5&lt;=$D95,0,IF(SUM($D95,OFFSET($I80,-$B95,0))&gt;AB$5,OFFSET(AB92,-$B95,-AA$4+$B95)/OFFSET($I80,-$B95,0),OFFSET(AB92,-$B95,-AA$4+$B95)-SUM($I95:AA95)))</f>
        <v>0</v>
      </c>
      <c r="AC95" s="134">
        <f ca="1">IF(AC$5&lt;=$D95,0,IF(SUM($D95,OFFSET($I80,-$B95,0))&gt;AC$5,OFFSET(AC92,-$B95,-AB$4+$B95)/OFFSET($I80,-$B95,0),OFFSET(AC92,-$B95,-AB$4+$B95)-SUM($I95:AB95)))</f>
        <v>0</v>
      </c>
      <c r="AD95" s="134">
        <f ca="1">IF(AD$5&lt;=$D95,0,IF(SUM($D95,OFFSET($I80,-$B95,0))&gt;AD$5,OFFSET(AD92,-$B95,-AC$4+$B95)/OFFSET($I80,-$B95,0),OFFSET(AD92,-$B95,-AC$4+$B95)-SUM($I95:AC95)))</f>
        <v>0</v>
      </c>
      <c r="AE95" s="134">
        <f ca="1">IF(AE$5&lt;=$D95,0,IF(SUM($D95,OFFSET($I80,-$B95,0))&gt;AE$5,OFFSET(AE92,-$B95,-AD$4+$B95)/OFFSET($I80,-$B95,0),OFFSET(AE92,-$B95,-AD$4+$B95)-SUM($I95:AD95)))</f>
        <v>0</v>
      </c>
      <c r="AF95" s="134">
        <f ca="1">IF(AF$5&lt;=$D95,0,IF(SUM($D95,OFFSET($I80,-$B95,0))&gt;AF$5,OFFSET(AF92,-$B95,-AE$4+$B95)/OFFSET($I80,-$B95,0),OFFSET(AF92,-$B95,-AE$4+$B95)-SUM($I95:AE95)))</f>
        <v>0</v>
      </c>
      <c r="AG95" s="134">
        <f ca="1">IF(AG$5&lt;=$D95,0,IF(SUM($D95,OFFSET($I80,-$B95,0))&gt;AG$5,OFFSET(AG92,-$B95,-AF$4+$B95)/OFFSET($I80,-$B95,0),OFFSET(AG92,-$B95,-AF$4+$B95)-SUM($I95:AF95)))</f>
        <v>0</v>
      </c>
      <c r="AH95" s="134">
        <f ca="1">IF(AH$5&lt;=$D95,0,IF(SUM($D95,OFFSET($I80,-$B95,0))&gt;AH$5,OFFSET(AH92,-$B95,-AG$4+$B95)/OFFSET($I80,-$B95,0),OFFSET(AH92,-$B95,-AG$4+$B95)-SUM($I95:AG95)))</f>
        <v>0</v>
      </c>
      <c r="AI95" s="134">
        <f ca="1">IF(AI$5&lt;=$D95,0,IF(SUM($D95,OFFSET($I80,-$B95,0))&gt;AI$5,OFFSET(AI92,-$B95,-AH$4+$B95)/OFFSET($I80,-$B95,0),OFFSET(AI92,-$B95,-AH$4+$B95)-SUM($I95:AH95)))</f>
        <v>0</v>
      </c>
      <c r="AJ95" s="134">
        <f ca="1">IF(AJ$5&lt;=$D95,0,IF(SUM($D95,OFFSET($I80,-$B95,0))&gt;AJ$5,OFFSET(AJ92,-$B95,-AI$4+$B95)/OFFSET($I80,-$B95,0),OFFSET(AJ92,-$B95,-AI$4+$B95)-SUM($I95:AI95)))</f>
        <v>0</v>
      </c>
      <c r="AK95" s="134">
        <f ca="1">IF(AK$5&lt;=$D95,0,IF(SUM($D95,OFFSET($I80,-$B95,0))&gt;AK$5,OFFSET(AK92,-$B95,-AJ$4+$B95)/OFFSET($I80,-$B95,0),OFFSET(AK92,-$B95,-AJ$4+$B95)-SUM($I95:AJ95)))</f>
        <v>0</v>
      </c>
      <c r="AL95" s="134">
        <f ca="1">IF(AL$5&lt;=$D95,0,IF(SUM($D95,OFFSET($I80,-$B95,0))&gt;AL$5,OFFSET(AL92,-$B95,-AK$4+$B95)/OFFSET($I80,-$B95,0),OFFSET(AL92,-$B95,-AK$4+$B95)-SUM($I95:AK95)))</f>
        <v>0</v>
      </c>
      <c r="AM95" s="134">
        <f ca="1">IF(AM$5&lt;=$D95,0,IF(SUM($D95,OFFSET($I80,-$B95,0))&gt;AM$5,OFFSET(AM92,-$B95,-AL$4+$B95)/OFFSET($I80,-$B95,0),OFFSET(AM92,-$B95,-AL$4+$B95)-SUM($I95:AL95)))</f>
        <v>0</v>
      </c>
      <c r="AN95" s="134">
        <f ca="1">IF(AN$5&lt;=$D95,0,IF(SUM($D95,OFFSET($I80,-$B95,0))&gt;AN$5,OFFSET(AN92,-$B95,-AM$4+$B95)/OFFSET($I80,-$B95,0),OFFSET(AN92,-$B95,-AM$4+$B95)-SUM($I95:AM95)))</f>
        <v>0</v>
      </c>
      <c r="AO95" s="134">
        <f ca="1">IF(AO$5&lt;=$D95,0,IF(SUM($D95,OFFSET($I80,-$B95,0))&gt;AO$5,OFFSET(AO92,-$B95,-AN$4+$B95)/OFFSET($I80,-$B95,0),OFFSET(AO92,-$B95,-AN$4+$B95)-SUM($I95:AN95)))</f>
        <v>0</v>
      </c>
      <c r="AP95" s="134">
        <f ca="1">IF(AP$5&lt;=$D95,0,IF(SUM($D95,OFFSET($I80,-$B95,0))&gt;AP$5,OFFSET(AP92,-$B95,-AO$4+$B95)/OFFSET($I80,-$B95,0),OFFSET(AP92,-$B95,-AO$4+$B95)-SUM($I95:AO95)))</f>
        <v>0</v>
      </c>
      <c r="AQ95" s="134">
        <f ca="1">IF(AQ$5&lt;=$D95,0,IF(SUM($D95,OFFSET($I80,-$B95,0))&gt;AQ$5,OFFSET(AQ92,-$B95,-AP$4+$B95)/OFFSET($I80,-$B95,0),OFFSET(AQ92,-$B95,-AP$4+$B95)-SUM($I95:AP95)))</f>
        <v>0</v>
      </c>
      <c r="AR95" s="134">
        <f ca="1">IF(AR$5&lt;=$D95,0,IF(SUM($D95,OFFSET($I80,-$B95,0))&gt;AR$5,OFFSET(AR92,-$B95,-AQ$4+$B95)/OFFSET($I80,-$B95,0),OFFSET(AR92,-$B95,-AQ$4+$B95)-SUM($I95:AQ95)))</f>
        <v>0</v>
      </c>
      <c r="AS95" s="134">
        <f ca="1">IF(AS$5&lt;=$D95,0,IF(SUM($D95,OFFSET($I80,-$B95,0))&gt;AS$5,OFFSET(AS92,-$B95,-AR$4+$B95)/OFFSET($I80,-$B95,0),OFFSET(AS92,-$B95,-AR$4+$B95)-SUM($I95:AR95)))</f>
        <v>0</v>
      </c>
      <c r="AT95" s="134">
        <f ca="1">IF(AT$5&lt;=$D95,0,IF(SUM($D95,OFFSET($I80,-$B95,0))&gt;AT$5,OFFSET(AT92,-$B95,-AS$4+$B95)/OFFSET($I80,-$B95,0),OFFSET(AT92,-$B95,-AS$4+$B95)-SUM($I95:AS95)))</f>
        <v>0</v>
      </c>
      <c r="AU95" s="134">
        <f ca="1">IF(AU$5&lt;=$D95,0,IF(SUM($D95,OFFSET($I80,-$B95,0))&gt;AU$5,OFFSET(AU92,-$B95,-AT$4+$B95)/OFFSET($I80,-$B95,0),OFFSET(AU92,-$B95,-AT$4+$B95)-SUM($I95:AT95)))</f>
        <v>0</v>
      </c>
      <c r="AV95" s="134">
        <f ca="1">IF(AV$5&lt;=$D95,0,IF(SUM($D95,OFFSET($I80,-$B95,0))&gt;AV$5,OFFSET(AV92,-$B95,-AU$4+$B95)/OFFSET($I80,-$B95,0),OFFSET(AV92,-$B95,-AU$4+$B95)-SUM($I95:AU95)))</f>
        <v>0</v>
      </c>
      <c r="AW95" s="134">
        <f ca="1">IF(AW$5&lt;=$D95,0,IF(SUM($D95,OFFSET($I80,-$B95,0))&gt;AW$5,OFFSET(AW92,-$B95,-AV$4+$B95)/OFFSET($I80,-$B95,0),OFFSET(AW92,-$B95,-AV$4+$B95)-SUM($I95:AV95)))</f>
        <v>0</v>
      </c>
      <c r="AX95" s="134">
        <f ca="1">IF(AX$5&lt;=$D95,0,IF(SUM($D95,OFFSET($I80,-$B95,0))&gt;AX$5,OFFSET(AX92,-$B95,-AW$4+$B95)/OFFSET($I80,-$B95,0),OFFSET(AX92,-$B95,-AW$4+$B95)-SUM($I95:AW95)))</f>
        <v>0</v>
      </c>
      <c r="AY95" s="134">
        <f ca="1">IF(AY$5&lt;=$D95,0,IF(SUM($D95,OFFSET($I80,-$B95,0))&gt;AY$5,OFFSET(AY92,-$B95,-AX$4+$B95)/OFFSET($I80,-$B95,0),OFFSET(AY92,-$B95,-AX$4+$B95)-SUM($I95:AX95)))</f>
        <v>0</v>
      </c>
      <c r="AZ95" s="134">
        <f ca="1">IF(AZ$5&lt;=$D95,0,IF(SUM($D95,OFFSET($I80,-$B95,0))&gt;AZ$5,OFFSET(AZ92,-$B95,-AY$4+$B95)/OFFSET($I80,-$B95,0),OFFSET(AZ92,-$B95,-AY$4+$B95)-SUM($I95:AY95)))</f>
        <v>0</v>
      </c>
      <c r="BA95" s="134">
        <f ca="1">IF(BA$5&lt;=$D95,0,IF(SUM($D95,OFFSET($I80,-$B95,0))&gt;BA$5,OFFSET(BA92,-$B95,-AZ$4+$B95)/OFFSET($I80,-$B95,0),OFFSET(BA92,-$B95,-AZ$4+$B95)-SUM($I95:AZ95)))</f>
        <v>0</v>
      </c>
      <c r="BB95" s="134">
        <f ca="1">IF(BB$5&lt;=$D95,0,IF(SUM($D95,OFFSET($I80,-$B95,0))&gt;BB$5,OFFSET(BB92,-$B95,-BA$4+$B95)/OFFSET($I80,-$B95,0),OFFSET(BB92,-$B95,-BA$4+$B95)-SUM($I95:BA95)))</f>
        <v>0</v>
      </c>
      <c r="BC95" s="134">
        <f ca="1">IF(BC$5&lt;=$D95,0,IF(SUM($D95,OFFSET($I80,-$B95,0))&gt;BC$5,OFFSET(BC92,-$B95,-BB$4+$B95)/OFFSET($I80,-$B95,0),OFFSET(BC92,-$B95,-BB$4+$B95)-SUM($I95:BB95)))</f>
        <v>0</v>
      </c>
      <c r="BD95" s="134">
        <f ca="1">IF(BD$5&lt;=$D95,0,IF(SUM($D95,OFFSET($I80,-$B95,0))&gt;BD$5,OFFSET(BD92,-$B95,-BC$4+$B95)/OFFSET($I80,-$B95,0),OFFSET(BD92,-$B95,-BC$4+$B95)-SUM($I95:BC95)))</f>
        <v>0</v>
      </c>
      <c r="BE95" s="134">
        <f ca="1">IF(BE$5&lt;=$D95,0,IF(SUM($D95,OFFSET($I80,-$B95,0))&gt;BE$5,OFFSET(BE92,-$B95,-BD$4+$B95)/OFFSET($I80,-$B95,0),OFFSET(BE92,-$B95,-BD$4+$B95)-SUM($I95:BD95)))</f>
        <v>0</v>
      </c>
      <c r="BF95" s="134">
        <f ca="1">IF(BF$5&lt;=$D95,0,IF(SUM($D95,OFFSET($I80,-$B95,0))&gt;BF$5,OFFSET(BF92,-$B95,-BE$4+$B95)/OFFSET($I80,-$B95,0),OFFSET(BF92,-$B95,-BE$4+$B95)-SUM($I95:BE95)))</f>
        <v>0</v>
      </c>
      <c r="BG95" s="134">
        <f ca="1">IF(BG$5&lt;=$D95,0,IF(SUM($D95,OFFSET($I80,-$B95,0))&gt;BG$5,OFFSET(BG92,-$B95,-BF$4+$B95)/OFFSET($I80,-$B95,0),OFFSET(BG92,-$B95,-BF$4+$B95)-SUM($I95:BF95)))</f>
        <v>0</v>
      </c>
      <c r="BH95" s="134">
        <f ca="1">IF(BH$5&lt;=$D95,0,IF(SUM($D95,OFFSET($I80,-$B95,0))&gt;BH$5,OFFSET(BH92,-$B95,-BG$4+$B95)/OFFSET($I80,-$B95,0),OFFSET(BH92,-$B95,-BG$4+$B95)-SUM($I95:BG95)))</f>
        <v>0</v>
      </c>
      <c r="BI95" s="134">
        <f ca="1">IF(BI$5&lt;=$D95,0,IF(SUM($D95,OFFSET($I80,-$B95,0))&gt;BI$5,OFFSET(BI92,-$B95,-BH$4+$B95)/OFFSET($I80,-$B95,0),OFFSET(BI92,-$B95,-BH$4+$B95)-SUM($I95:BH95)))</f>
        <v>0</v>
      </c>
      <c r="BJ95" s="134">
        <f ca="1">IF(BJ$5&lt;=$D95,0,IF(SUM($D95,OFFSET($I80,-$B95,0))&gt;BJ$5,OFFSET(BJ92,-$B95,-BI$4+$B95)/OFFSET($I80,-$B95,0),OFFSET(BJ92,-$B95,-BI$4+$B95)-SUM($I95:BI95)))</f>
        <v>0</v>
      </c>
      <c r="BK95" s="134">
        <f ca="1">IF(BK$5&lt;=$D95,0,IF(SUM($D95,OFFSET($I80,-$B95,0))&gt;BK$5,OFFSET(BK92,-$B95,-BJ$4+$B95)/OFFSET($I80,-$B95,0),OFFSET(BK92,-$B95,-BJ$4+$B95)-SUM($I95:BJ95)))</f>
        <v>0</v>
      </c>
      <c r="BL95" s="134">
        <f ca="1">IF(BL$5&lt;=$D95,0,IF(SUM($D95,OFFSET($I80,-$B95,0))&gt;BL$5,OFFSET(BL92,-$B95,-BK$4+$B95)/OFFSET($I80,-$B95,0),OFFSET(BL92,-$B95,-BK$4+$B95)-SUM($I95:BK95)))</f>
        <v>0</v>
      </c>
      <c r="BM95" s="134">
        <f ca="1">IF(BM$5&lt;=$D95,0,IF(SUM($D95,OFFSET($I80,-$B95,0))&gt;BM$5,OFFSET(BM92,-$B95,-BL$4+$B95)/OFFSET($I80,-$B95,0),OFFSET(BM92,-$B95,-BL$4+$B95)-SUM($I95:BL95)))</f>
        <v>0</v>
      </c>
      <c r="BN95" s="134">
        <f ca="1">IF(BN$5&lt;=$D95,0,IF(SUM($D95,OFFSET($I80,-$B95,0))&gt;BN$5,OFFSET(BN92,-$B95,-BM$4+$B95)/OFFSET($I80,-$B95,0),OFFSET(BN92,-$B95,-BM$4+$B95)-SUM($I95:BM95)))</f>
        <v>0</v>
      </c>
      <c r="BO95" s="134">
        <f ca="1">IF(BO$5&lt;=$D95,0,IF(SUM($D95,OFFSET($I80,-$B95,0))&gt;BO$5,OFFSET(BO92,-$B95,-BN$4+$B95)/OFFSET($I80,-$B95,0),OFFSET(BO92,-$B95,-BN$4+$B95)-SUM($I95:BN95)))</f>
        <v>0</v>
      </c>
      <c r="BP95" s="134">
        <f ca="1">IF(BP$5&lt;=$D95,0,IF(SUM($D95,OFFSET($I80,-$B95,0))&gt;BP$5,OFFSET(BP92,-$B95,-BO$4+$B95)/OFFSET($I80,-$B95,0),OFFSET(BP92,-$B95,-BO$4+$B95)-SUM($I95:BO95)))</f>
        <v>0</v>
      </c>
      <c r="BQ95" s="134">
        <f ca="1">IF(BQ$5&lt;=$D95,0,IF(SUM($D95,OFFSET($I80,-$B95,0))&gt;BQ$5,OFFSET(BQ92,-$B95,-BP$4+$B95)/OFFSET($I80,-$B95,0),OFFSET(BQ92,-$B95,-BP$4+$B95)-SUM($I95:BP95)))</f>
        <v>0</v>
      </c>
      <c r="BR95" s="133">
        <f ca="1">IF(BR$5&lt;=$D95,0,IF(SUM($D95,OFFSET($I80,-$B95,0))&gt;BR$5,OFFSET(BR92,-$B95,-BQ$4+$B95)/OFFSET($I80,-$B95,0),OFFSET(BR92,-$B95,-BQ$4+$B95)-SUM($I95:BQ95)))</f>
        <v>0</v>
      </c>
      <c r="BS95" s="133">
        <f ca="1">IF(BS$5&lt;=$D95,0,IF(SUM($D95,OFFSET($I80,-$B95,0))&gt;BS$5,OFFSET(BS92,-$B95,-BR$4+$B95)/OFFSET($I80,-$B95,0),OFFSET(BS92,-$B95,-BR$4+$B95)-SUM($I95:BR95)))</f>
        <v>0</v>
      </c>
      <c r="BT95" s="133">
        <f ca="1">IF(BT$5&lt;=$D95,0,IF(SUM($D95,OFFSET($I80,-$B95,0))&gt;BT$5,OFFSET(BT92,-$B95,-BS$4+$B95)/OFFSET($I80,-$B95,0),OFFSET(BT92,-$B95,-BS$4+$B95)-SUM($I95:BS95)))</f>
        <v>0</v>
      </c>
    </row>
    <row r="96" spans="2:72" ht="12.75" customHeight="1" outlineLevel="1" x14ac:dyDescent="0.2">
      <c r="B96" s="136">
        <v>9</v>
      </c>
      <c r="D96" s="135">
        <f t="shared" si="31"/>
        <v>2024</v>
      </c>
      <c r="E96" s="83" t="s">
        <v>16</v>
      </c>
      <c r="I96" s="35"/>
      <c r="J96" s="134">
        <f ca="1">IF(J$5&lt;=$D96,0,IF(SUM($D96,OFFSET($I81,-$B96,0))&gt;J$5,OFFSET(J93,-$B96,-I$4+$B96)/OFFSET($I81,-$B96,0),OFFSET(J93,-$B96,-I$4+$B96)-SUM($I96:I96)))</f>
        <v>0</v>
      </c>
      <c r="K96" s="134">
        <f ca="1">IF(K$5&lt;=$D96,0,IF(SUM($D96,OFFSET($I81,-$B96,0))&gt;K$5,OFFSET(K93,-$B96,-J$4+$B96)/OFFSET($I81,-$B96,0),OFFSET(K93,-$B96,-J$4+$B96)-SUM($I96:J96)))</f>
        <v>0</v>
      </c>
      <c r="L96" s="134">
        <f ca="1">IF(L$5&lt;=$D96,0,IF(SUM($D96,OFFSET($I81,-$B96,0))&gt;L$5,OFFSET(L93,-$B96,-K$4+$B96)/OFFSET($I81,-$B96,0),OFFSET(L93,-$B96,-K$4+$B96)-SUM($I96:K96)))</f>
        <v>0</v>
      </c>
      <c r="M96" s="134">
        <f ca="1">IF(M$5&lt;=$D96,0,IF(SUM($D96,OFFSET($I81,-$B96,0))&gt;M$5,OFFSET(M93,-$B96,-L$4+$B96)/OFFSET($I81,-$B96,0),OFFSET(M93,-$B96,-L$4+$B96)-SUM($I96:L96)))</f>
        <v>0</v>
      </c>
      <c r="N96" s="134">
        <f ca="1">IF(N$5&lt;=$D96,0,IF(SUM($D96,OFFSET($I81,-$B96,0))&gt;N$5,OFFSET(N93,-$B96,-M$4+$B96)/OFFSET($I81,-$B96,0),OFFSET(N93,-$B96,-M$4+$B96)-SUM($I96:M96)))</f>
        <v>0</v>
      </c>
      <c r="O96" s="134">
        <f ca="1">IF(O$5&lt;=$D96,0,IF(SUM($D96,OFFSET($I81,-$B96,0))&gt;O$5,OFFSET(O93,-$B96,-N$4+$B96)/OFFSET($I81,-$B96,0),OFFSET(O93,-$B96,-N$4+$B96)-SUM($I96:N96)))</f>
        <v>0</v>
      </c>
      <c r="P96" s="134">
        <f ca="1">IF(P$5&lt;=$D96,0,IF(SUM($D96,OFFSET($I81,-$B96,0))&gt;P$5,OFFSET(P93,-$B96,-O$4+$B96)/OFFSET($I81,-$B96,0),OFFSET(P93,-$B96,-O$4+$B96)-SUM($I96:O96)))</f>
        <v>0</v>
      </c>
      <c r="Q96" s="134">
        <f ca="1">IF(Q$5&lt;=$D96,0,IF(SUM($D96,OFFSET($I81,-$B96,0))&gt;Q$5,OFFSET(Q93,-$B96,-P$4+$B96)/OFFSET($I81,-$B96,0),OFFSET(Q93,-$B96,-P$4+$B96)-SUM($I96:P96)))</f>
        <v>0</v>
      </c>
      <c r="R96" s="134">
        <f ca="1">IF(R$5&lt;=$D96,0,IF(SUM($D96,OFFSET($I81,-$B96,0))&gt;R$5,OFFSET(R93,-$B96,-Q$4+$B96)/OFFSET($I81,-$B96,0),OFFSET(R93,-$B96,-Q$4+$B96)-SUM($I96:Q96)))</f>
        <v>0</v>
      </c>
      <c r="S96" s="134">
        <f ca="1">IF(S$5&lt;=$D96,0,IF(SUM($D96,OFFSET($I81,-$B96,0))&gt;S$5,OFFSET(S93,-$B96,-R$4+$B96)/OFFSET($I81,-$B96,0),OFFSET(S93,-$B96,-R$4+$B96)-SUM($I96:R96)))</f>
        <v>0</v>
      </c>
      <c r="T96" s="134">
        <f ca="1">IF(T$5&lt;=$D96,0,IF(SUM($D96,OFFSET($I81,-$B96,0))&gt;T$5,OFFSET(T93,-$B96,-S$4+$B96)/OFFSET($I81,-$B96,0),OFFSET(T93,-$B96,-S$4+$B96)-SUM($I96:S96)))</f>
        <v>0</v>
      </c>
      <c r="U96" s="134">
        <f ca="1">IF(U$5&lt;=$D96,0,IF(SUM($D96,OFFSET($I81,-$B96,0))&gt;U$5,OFFSET(U93,-$B96,-T$4+$B96)/OFFSET($I81,-$B96,0),OFFSET(U93,-$B96,-T$4+$B96)-SUM($I96:T96)))</f>
        <v>0</v>
      </c>
      <c r="V96" s="134">
        <f ca="1">IF(V$5&lt;=$D96,0,IF(SUM($D96,OFFSET($I81,-$B96,0))&gt;V$5,OFFSET(V93,-$B96,-U$4+$B96)/OFFSET($I81,-$B96,0),OFFSET(V93,-$B96,-U$4+$B96)-SUM($I96:U96)))</f>
        <v>0</v>
      </c>
      <c r="W96" s="134">
        <f ca="1">IF(W$5&lt;=$D96,0,IF(SUM($D96,OFFSET($I81,-$B96,0))&gt;W$5,OFFSET(W93,-$B96,-V$4+$B96)/OFFSET($I81,-$B96,0),OFFSET(W93,-$B96,-V$4+$B96)-SUM($I96:V96)))</f>
        <v>0</v>
      </c>
      <c r="X96" s="134">
        <f ca="1">IF(X$5&lt;=$D96,0,IF(SUM($D96,OFFSET($I81,-$B96,0))&gt;X$5,OFFSET(X93,-$B96,-W$4+$B96)/OFFSET($I81,-$B96,0),OFFSET(X93,-$B96,-W$4+$B96)-SUM($I96:W96)))</f>
        <v>0</v>
      </c>
      <c r="Y96" s="134">
        <f ca="1">IF(Y$5&lt;=$D96,0,IF(SUM($D96,OFFSET($I81,-$B96,0))&gt;Y$5,OFFSET(Y93,-$B96,-X$4+$B96)/OFFSET($I81,-$B96,0),OFFSET(Y93,-$B96,-X$4+$B96)-SUM($I96:X96)))</f>
        <v>0</v>
      </c>
      <c r="Z96" s="134">
        <f ca="1">IF(Z$5&lt;=$D96,0,IF(SUM($D96,OFFSET($I81,-$B96,0))&gt;Z$5,OFFSET(Z93,-$B96,-Y$4+$B96)/OFFSET($I81,-$B96,0),OFFSET(Z93,-$B96,-Y$4+$B96)-SUM($I96:Y96)))</f>
        <v>0</v>
      </c>
      <c r="AA96" s="134">
        <f ca="1">IF(AA$5&lt;=$D96,0,IF(SUM($D96,OFFSET($I81,-$B96,0))&gt;AA$5,OFFSET(AA93,-$B96,-Z$4+$B96)/OFFSET($I81,-$B96,0),OFFSET(AA93,-$B96,-Z$4+$B96)-SUM($I96:Z96)))</f>
        <v>0</v>
      </c>
      <c r="AB96" s="134">
        <f ca="1">IF(AB$5&lt;=$D96,0,IF(SUM($D96,OFFSET($I81,-$B96,0))&gt;AB$5,OFFSET(AB93,-$B96,-AA$4+$B96)/OFFSET($I81,-$B96,0),OFFSET(AB93,-$B96,-AA$4+$B96)-SUM($I96:AA96)))</f>
        <v>0</v>
      </c>
      <c r="AC96" s="134">
        <f ca="1">IF(AC$5&lt;=$D96,0,IF(SUM($D96,OFFSET($I81,-$B96,0))&gt;AC$5,OFFSET(AC93,-$B96,-AB$4+$B96)/OFFSET($I81,-$B96,0),OFFSET(AC93,-$B96,-AB$4+$B96)-SUM($I96:AB96)))</f>
        <v>0</v>
      </c>
      <c r="AD96" s="134">
        <f ca="1">IF(AD$5&lt;=$D96,0,IF(SUM($D96,OFFSET($I81,-$B96,0))&gt;AD$5,OFFSET(AD93,-$B96,-AC$4+$B96)/OFFSET($I81,-$B96,0),OFFSET(AD93,-$B96,-AC$4+$B96)-SUM($I96:AC96)))</f>
        <v>0</v>
      </c>
      <c r="AE96" s="134">
        <f ca="1">IF(AE$5&lt;=$D96,0,IF(SUM($D96,OFFSET($I81,-$B96,0))&gt;AE$5,OFFSET(AE93,-$B96,-AD$4+$B96)/OFFSET($I81,-$B96,0),OFFSET(AE93,-$B96,-AD$4+$B96)-SUM($I96:AD96)))</f>
        <v>0</v>
      </c>
      <c r="AF96" s="134">
        <f ca="1">IF(AF$5&lt;=$D96,0,IF(SUM($D96,OFFSET($I81,-$B96,0))&gt;AF$5,OFFSET(AF93,-$B96,-AE$4+$B96)/OFFSET($I81,-$B96,0),OFFSET(AF93,-$B96,-AE$4+$B96)-SUM($I96:AE96)))</f>
        <v>0</v>
      </c>
      <c r="AG96" s="134">
        <f ca="1">IF(AG$5&lt;=$D96,0,IF(SUM($D96,OFFSET($I81,-$B96,0))&gt;AG$5,OFFSET(AG93,-$B96,-AF$4+$B96)/OFFSET($I81,-$B96,0),OFFSET(AG93,-$B96,-AF$4+$B96)-SUM($I96:AF96)))</f>
        <v>0</v>
      </c>
      <c r="AH96" s="134">
        <f ca="1">IF(AH$5&lt;=$D96,0,IF(SUM($D96,OFFSET($I81,-$B96,0))&gt;AH$5,OFFSET(AH93,-$B96,-AG$4+$B96)/OFFSET($I81,-$B96,0),OFFSET(AH93,-$B96,-AG$4+$B96)-SUM($I96:AG96)))</f>
        <v>0</v>
      </c>
      <c r="AI96" s="134">
        <f ca="1">IF(AI$5&lt;=$D96,0,IF(SUM($D96,OFFSET($I81,-$B96,0))&gt;AI$5,OFFSET(AI93,-$B96,-AH$4+$B96)/OFFSET($I81,-$B96,0),OFFSET(AI93,-$B96,-AH$4+$B96)-SUM($I96:AH96)))</f>
        <v>0</v>
      </c>
      <c r="AJ96" s="134">
        <f ca="1">IF(AJ$5&lt;=$D96,0,IF(SUM($D96,OFFSET($I81,-$B96,0))&gt;AJ$5,OFFSET(AJ93,-$B96,-AI$4+$B96)/OFFSET($I81,-$B96,0),OFFSET(AJ93,-$B96,-AI$4+$B96)-SUM($I96:AI96)))</f>
        <v>0</v>
      </c>
      <c r="AK96" s="134">
        <f ca="1">IF(AK$5&lt;=$D96,0,IF(SUM($D96,OFFSET($I81,-$B96,0))&gt;AK$5,OFFSET(AK93,-$B96,-AJ$4+$B96)/OFFSET($I81,-$B96,0),OFFSET(AK93,-$B96,-AJ$4+$B96)-SUM($I96:AJ96)))</f>
        <v>0</v>
      </c>
      <c r="AL96" s="134">
        <f ca="1">IF(AL$5&lt;=$D96,0,IF(SUM($D96,OFFSET($I81,-$B96,0))&gt;AL$5,OFFSET(AL93,-$B96,-AK$4+$B96)/OFFSET($I81,-$B96,0),OFFSET(AL93,-$B96,-AK$4+$B96)-SUM($I96:AK96)))</f>
        <v>0</v>
      </c>
      <c r="AM96" s="134">
        <f ca="1">IF(AM$5&lt;=$D96,0,IF(SUM($D96,OFFSET($I81,-$B96,0))&gt;AM$5,OFFSET(AM93,-$B96,-AL$4+$B96)/OFFSET($I81,-$B96,0),OFFSET(AM93,-$B96,-AL$4+$B96)-SUM($I96:AL96)))</f>
        <v>0</v>
      </c>
      <c r="AN96" s="134">
        <f ca="1">IF(AN$5&lt;=$D96,0,IF(SUM($D96,OFFSET($I81,-$B96,0))&gt;AN$5,OFFSET(AN93,-$B96,-AM$4+$B96)/OFFSET($I81,-$B96,0),OFFSET(AN93,-$B96,-AM$4+$B96)-SUM($I96:AM96)))</f>
        <v>0</v>
      </c>
      <c r="AO96" s="134">
        <f ca="1">IF(AO$5&lt;=$D96,0,IF(SUM($D96,OFFSET($I81,-$B96,0))&gt;AO$5,OFFSET(AO93,-$B96,-AN$4+$B96)/OFFSET($I81,-$B96,0),OFFSET(AO93,-$B96,-AN$4+$B96)-SUM($I96:AN96)))</f>
        <v>0</v>
      </c>
      <c r="AP96" s="134">
        <f ca="1">IF(AP$5&lt;=$D96,0,IF(SUM($D96,OFFSET($I81,-$B96,0))&gt;AP$5,OFFSET(AP93,-$B96,-AO$4+$B96)/OFFSET($I81,-$B96,0),OFFSET(AP93,-$B96,-AO$4+$B96)-SUM($I96:AO96)))</f>
        <v>0</v>
      </c>
      <c r="AQ96" s="134">
        <f ca="1">IF(AQ$5&lt;=$D96,0,IF(SUM($D96,OFFSET($I81,-$B96,0))&gt;AQ$5,OFFSET(AQ93,-$B96,-AP$4+$B96)/OFFSET($I81,-$B96,0),OFFSET(AQ93,-$B96,-AP$4+$B96)-SUM($I96:AP96)))</f>
        <v>0</v>
      </c>
      <c r="AR96" s="134">
        <f ca="1">IF(AR$5&lt;=$D96,0,IF(SUM($D96,OFFSET($I81,-$B96,0))&gt;AR$5,OFFSET(AR93,-$B96,-AQ$4+$B96)/OFFSET($I81,-$B96,0),OFFSET(AR93,-$B96,-AQ$4+$B96)-SUM($I96:AQ96)))</f>
        <v>0</v>
      </c>
      <c r="AS96" s="134">
        <f ca="1">IF(AS$5&lt;=$D96,0,IF(SUM($D96,OFFSET($I81,-$B96,0))&gt;AS$5,OFFSET(AS93,-$B96,-AR$4+$B96)/OFFSET($I81,-$B96,0),OFFSET(AS93,-$B96,-AR$4+$B96)-SUM($I96:AR96)))</f>
        <v>0</v>
      </c>
      <c r="AT96" s="134">
        <f ca="1">IF(AT$5&lt;=$D96,0,IF(SUM($D96,OFFSET($I81,-$B96,0))&gt;AT$5,OFFSET(AT93,-$B96,-AS$4+$B96)/OFFSET($I81,-$B96,0),OFFSET(AT93,-$B96,-AS$4+$B96)-SUM($I96:AS96)))</f>
        <v>0</v>
      </c>
      <c r="AU96" s="134">
        <f ca="1">IF(AU$5&lt;=$D96,0,IF(SUM($D96,OFFSET($I81,-$B96,0))&gt;AU$5,OFFSET(AU93,-$B96,-AT$4+$B96)/OFFSET($I81,-$B96,0),OFFSET(AU93,-$B96,-AT$4+$B96)-SUM($I96:AT96)))</f>
        <v>0</v>
      </c>
      <c r="AV96" s="134">
        <f ca="1">IF(AV$5&lt;=$D96,0,IF(SUM($D96,OFFSET($I81,-$B96,0))&gt;AV$5,OFFSET(AV93,-$B96,-AU$4+$B96)/OFFSET($I81,-$B96,0),OFFSET(AV93,-$B96,-AU$4+$B96)-SUM($I96:AU96)))</f>
        <v>0</v>
      </c>
      <c r="AW96" s="134">
        <f ca="1">IF(AW$5&lt;=$D96,0,IF(SUM($D96,OFFSET($I81,-$B96,0))&gt;AW$5,OFFSET(AW93,-$B96,-AV$4+$B96)/OFFSET($I81,-$B96,0),OFFSET(AW93,-$B96,-AV$4+$B96)-SUM($I96:AV96)))</f>
        <v>0</v>
      </c>
      <c r="AX96" s="134">
        <f ca="1">IF(AX$5&lt;=$D96,0,IF(SUM($D96,OFFSET($I81,-$B96,0))&gt;AX$5,OFFSET(AX93,-$B96,-AW$4+$B96)/OFFSET($I81,-$B96,0),OFFSET(AX93,-$B96,-AW$4+$B96)-SUM($I96:AW96)))</f>
        <v>0</v>
      </c>
      <c r="AY96" s="134">
        <f ca="1">IF(AY$5&lt;=$D96,0,IF(SUM($D96,OFFSET($I81,-$B96,0))&gt;AY$5,OFFSET(AY93,-$B96,-AX$4+$B96)/OFFSET($I81,-$B96,0),OFFSET(AY93,-$B96,-AX$4+$B96)-SUM($I96:AX96)))</f>
        <v>0</v>
      </c>
      <c r="AZ96" s="134">
        <f ca="1">IF(AZ$5&lt;=$D96,0,IF(SUM($D96,OFFSET($I81,-$B96,0))&gt;AZ$5,OFFSET(AZ93,-$B96,-AY$4+$B96)/OFFSET($I81,-$B96,0),OFFSET(AZ93,-$B96,-AY$4+$B96)-SUM($I96:AY96)))</f>
        <v>0</v>
      </c>
      <c r="BA96" s="134">
        <f ca="1">IF(BA$5&lt;=$D96,0,IF(SUM($D96,OFFSET($I81,-$B96,0))&gt;BA$5,OFFSET(BA93,-$B96,-AZ$4+$B96)/OFFSET($I81,-$B96,0),OFFSET(BA93,-$B96,-AZ$4+$B96)-SUM($I96:AZ96)))</f>
        <v>0</v>
      </c>
      <c r="BB96" s="134">
        <f ca="1">IF(BB$5&lt;=$D96,0,IF(SUM($D96,OFFSET($I81,-$B96,0))&gt;BB$5,OFFSET(BB93,-$B96,-BA$4+$B96)/OFFSET($I81,-$B96,0),OFFSET(BB93,-$B96,-BA$4+$B96)-SUM($I96:BA96)))</f>
        <v>0</v>
      </c>
      <c r="BC96" s="134">
        <f ca="1">IF(BC$5&lt;=$D96,0,IF(SUM($D96,OFFSET($I81,-$B96,0))&gt;BC$5,OFFSET(BC93,-$B96,-BB$4+$B96)/OFFSET($I81,-$B96,0),OFFSET(BC93,-$B96,-BB$4+$B96)-SUM($I96:BB96)))</f>
        <v>0</v>
      </c>
      <c r="BD96" s="134">
        <f ca="1">IF(BD$5&lt;=$D96,0,IF(SUM($D96,OFFSET($I81,-$B96,0))&gt;BD$5,OFFSET(BD93,-$B96,-BC$4+$B96)/OFFSET($I81,-$B96,0),OFFSET(BD93,-$B96,-BC$4+$B96)-SUM($I96:BC96)))</f>
        <v>0</v>
      </c>
      <c r="BE96" s="134">
        <f ca="1">IF(BE$5&lt;=$D96,0,IF(SUM($D96,OFFSET($I81,-$B96,0))&gt;BE$5,OFFSET(BE93,-$B96,-BD$4+$B96)/OFFSET($I81,-$B96,0),OFFSET(BE93,-$B96,-BD$4+$B96)-SUM($I96:BD96)))</f>
        <v>0</v>
      </c>
      <c r="BF96" s="134">
        <f ca="1">IF(BF$5&lt;=$D96,0,IF(SUM($D96,OFFSET($I81,-$B96,0))&gt;BF$5,OFFSET(BF93,-$B96,-BE$4+$B96)/OFFSET($I81,-$B96,0),OFFSET(BF93,-$B96,-BE$4+$B96)-SUM($I96:BE96)))</f>
        <v>0</v>
      </c>
      <c r="BG96" s="134">
        <f ca="1">IF(BG$5&lt;=$D96,0,IF(SUM($D96,OFFSET($I81,-$B96,0))&gt;BG$5,OFFSET(BG93,-$B96,-BF$4+$B96)/OFFSET($I81,-$B96,0),OFFSET(BG93,-$B96,-BF$4+$B96)-SUM($I96:BF96)))</f>
        <v>0</v>
      </c>
      <c r="BH96" s="134">
        <f ca="1">IF(BH$5&lt;=$D96,0,IF(SUM($D96,OFFSET($I81,-$B96,0))&gt;BH$5,OFFSET(BH93,-$B96,-BG$4+$B96)/OFFSET($I81,-$B96,0),OFFSET(BH93,-$B96,-BG$4+$B96)-SUM($I96:BG96)))</f>
        <v>0</v>
      </c>
      <c r="BI96" s="134">
        <f ca="1">IF(BI$5&lt;=$D96,0,IF(SUM($D96,OFFSET($I81,-$B96,0))&gt;BI$5,OFFSET(BI93,-$B96,-BH$4+$B96)/OFFSET($I81,-$B96,0),OFFSET(BI93,-$B96,-BH$4+$B96)-SUM($I96:BH96)))</f>
        <v>0</v>
      </c>
      <c r="BJ96" s="134">
        <f ca="1">IF(BJ$5&lt;=$D96,0,IF(SUM($D96,OFFSET($I81,-$B96,0))&gt;BJ$5,OFFSET(BJ93,-$B96,-BI$4+$B96)/OFFSET($I81,-$B96,0),OFFSET(BJ93,-$B96,-BI$4+$B96)-SUM($I96:BI96)))</f>
        <v>0</v>
      </c>
      <c r="BK96" s="134">
        <f ca="1">IF(BK$5&lt;=$D96,0,IF(SUM($D96,OFFSET($I81,-$B96,0))&gt;BK$5,OFFSET(BK93,-$B96,-BJ$4+$B96)/OFFSET($I81,-$B96,0),OFFSET(BK93,-$B96,-BJ$4+$B96)-SUM($I96:BJ96)))</f>
        <v>0</v>
      </c>
      <c r="BL96" s="134">
        <f ca="1">IF(BL$5&lt;=$D96,0,IF(SUM($D96,OFFSET($I81,-$B96,0))&gt;BL$5,OFFSET(BL93,-$B96,-BK$4+$B96)/OFFSET($I81,-$B96,0),OFFSET(BL93,-$B96,-BK$4+$B96)-SUM($I96:BK96)))</f>
        <v>0</v>
      </c>
      <c r="BM96" s="134">
        <f ca="1">IF(BM$5&lt;=$D96,0,IF(SUM($D96,OFFSET($I81,-$B96,0))&gt;BM$5,OFFSET(BM93,-$B96,-BL$4+$B96)/OFFSET($I81,-$B96,0),OFFSET(BM93,-$B96,-BL$4+$B96)-SUM($I96:BL96)))</f>
        <v>0</v>
      </c>
      <c r="BN96" s="134">
        <f ca="1">IF(BN$5&lt;=$D96,0,IF(SUM($D96,OFFSET($I81,-$B96,0))&gt;BN$5,OFFSET(BN93,-$B96,-BM$4+$B96)/OFFSET($I81,-$B96,0),OFFSET(BN93,-$B96,-BM$4+$B96)-SUM($I96:BM96)))</f>
        <v>0</v>
      </c>
      <c r="BO96" s="134">
        <f ca="1">IF(BO$5&lt;=$D96,0,IF(SUM($D96,OFFSET($I81,-$B96,0))&gt;BO$5,OFFSET(BO93,-$B96,-BN$4+$B96)/OFFSET($I81,-$B96,0),OFFSET(BO93,-$B96,-BN$4+$B96)-SUM($I96:BN96)))</f>
        <v>0</v>
      </c>
      <c r="BP96" s="134">
        <f ca="1">IF(BP$5&lt;=$D96,0,IF(SUM($D96,OFFSET($I81,-$B96,0))&gt;BP$5,OFFSET(BP93,-$B96,-BO$4+$B96)/OFFSET($I81,-$B96,0),OFFSET(BP93,-$B96,-BO$4+$B96)-SUM($I96:BO96)))</f>
        <v>0</v>
      </c>
      <c r="BQ96" s="134">
        <f ca="1">IF(BQ$5&lt;=$D96,0,IF(SUM($D96,OFFSET($I81,-$B96,0))&gt;BQ$5,OFFSET(BQ93,-$B96,-BP$4+$B96)/OFFSET($I81,-$B96,0),OFFSET(BQ93,-$B96,-BP$4+$B96)-SUM($I96:BP96)))</f>
        <v>0</v>
      </c>
      <c r="BR96" s="133">
        <f ca="1">IF(BR$5&lt;=$D96,0,IF(SUM($D96,OFFSET($I81,-$B96,0))&gt;BR$5,OFFSET(BR93,-$B96,-BQ$4+$B96)/OFFSET($I81,-$B96,0),OFFSET(BR93,-$B96,-BQ$4+$B96)-SUM($I96:BQ96)))</f>
        <v>0</v>
      </c>
      <c r="BS96" s="133">
        <f ca="1">IF(BS$5&lt;=$D96,0,IF(SUM($D96,OFFSET($I81,-$B96,0))&gt;BS$5,OFFSET(BS93,-$B96,-BR$4+$B96)/OFFSET($I81,-$B96,0),OFFSET(BS93,-$B96,-BR$4+$B96)-SUM($I96:BR96)))</f>
        <v>0</v>
      </c>
      <c r="BT96" s="133">
        <f ca="1">IF(BT$5&lt;=$D96,0,IF(SUM($D96,OFFSET($I81,-$B96,0))&gt;BT$5,OFFSET(BT93,-$B96,-BS$4+$B96)/OFFSET($I81,-$B96,0),OFFSET(BT93,-$B96,-BS$4+$B96)-SUM($I96:BS96)))</f>
        <v>0</v>
      </c>
    </row>
    <row r="97" spans="2:72" ht="12.75" customHeight="1" outlineLevel="1" x14ac:dyDescent="0.2">
      <c r="B97" s="136">
        <v>10</v>
      </c>
      <c r="D97" s="135">
        <f t="shared" si="31"/>
        <v>2025</v>
      </c>
      <c r="E97" s="83" t="s">
        <v>16</v>
      </c>
      <c r="I97" s="35"/>
      <c r="J97" s="134">
        <f ca="1">IF(J$5&lt;=$D97,0,IF(SUM($D97,OFFSET($I82,-$B97,0))&gt;J$5,OFFSET(J94,-$B97,-I$4+$B97)/OFFSET($I82,-$B97,0),OFFSET(J94,-$B97,-I$4+$B97)-SUM($I97:I97)))</f>
        <v>0</v>
      </c>
      <c r="K97" s="134">
        <f ca="1">IF(K$5&lt;=$D97,0,IF(SUM($D97,OFFSET($I82,-$B97,0))&gt;K$5,OFFSET(K94,-$B97,-J$4+$B97)/OFFSET($I82,-$B97,0),OFFSET(K94,-$B97,-J$4+$B97)-SUM($I97:J97)))</f>
        <v>0</v>
      </c>
      <c r="L97" s="134">
        <f ca="1">IF(L$5&lt;=$D97,0,IF(SUM($D97,OFFSET($I82,-$B97,0))&gt;L$5,OFFSET(L94,-$B97,-K$4+$B97)/OFFSET($I82,-$B97,0),OFFSET(L94,-$B97,-K$4+$B97)-SUM($I97:K97)))</f>
        <v>0</v>
      </c>
      <c r="M97" s="134">
        <f ca="1">IF(M$5&lt;=$D97,0,IF(SUM($D97,OFFSET($I82,-$B97,0))&gt;M$5,OFFSET(M94,-$B97,-L$4+$B97)/OFFSET($I82,-$B97,0),OFFSET(M94,-$B97,-L$4+$B97)-SUM($I97:L97)))</f>
        <v>0</v>
      </c>
      <c r="N97" s="134">
        <f ca="1">IF(N$5&lt;=$D97,0,IF(SUM($D97,OFFSET($I82,-$B97,0))&gt;N$5,OFFSET(N94,-$B97,-M$4+$B97)/OFFSET($I82,-$B97,0),OFFSET(N94,-$B97,-M$4+$B97)-SUM($I97:M97)))</f>
        <v>0</v>
      </c>
      <c r="O97" s="134">
        <f ca="1">IF(O$5&lt;=$D97,0,IF(SUM($D97,OFFSET($I82,-$B97,0))&gt;O$5,OFFSET(O94,-$B97,-N$4+$B97)/OFFSET($I82,-$B97,0),OFFSET(O94,-$B97,-N$4+$B97)-SUM($I97:N97)))</f>
        <v>0</v>
      </c>
      <c r="P97" s="134">
        <f ca="1">IF(P$5&lt;=$D97,0,IF(SUM($D97,OFFSET($I82,-$B97,0))&gt;P$5,OFFSET(P94,-$B97,-O$4+$B97)/OFFSET($I82,-$B97,0),OFFSET(P94,-$B97,-O$4+$B97)-SUM($I97:O97)))</f>
        <v>0</v>
      </c>
      <c r="Q97" s="134">
        <f ca="1">IF(Q$5&lt;=$D97,0,IF(SUM($D97,OFFSET($I82,-$B97,0))&gt;Q$5,OFFSET(Q94,-$B97,-P$4+$B97)/OFFSET($I82,-$B97,0),OFFSET(Q94,-$B97,-P$4+$B97)-SUM($I97:P97)))</f>
        <v>0</v>
      </c>
      <c r="R97" s="134">
        <f ca="1">IF(R$5&lt;=$D97,0,IF(SUM($D97,OFFSET($I82,-$B97,0))&gt;R$5,OFFSET(R94,-$B97,-Q$4+$B97)/OFFSET($I82,-$B97,0),OFFSET(R94,-$B97,-Q$4+$B97)-SUM($I97:Q97)))</f>
        <v>0</v>
      </c>
      <c r="S97" s="134">
        <f ca="1">IF(S$5&lt;=$D97,0,IF(SUM($D97,OFFSET($I82,-$B97,0))&gt;S$5,OFFSET(S94,-$B97,-R$4+$B97)/OFFSET($I82,-$B97,0),OFFSET(S94,-$B97,-R$4+$B97)-SUM($I97:R97)))</f>
        <v>0</v>
      </c>
      <c r="T97" s="134">
        <f ca="1">IF(T$5&lt;=$D97,0,IF(SUM($D97,OFFSET($I82,-$B97,0))&gt;T$5,OFFSET(T94,-$B97,-S$4+$B97)/OFFSET($I82,-$B97,0),OFFSET(T94,-$B97,-S$4+$B97)-SUM($I97:S97)))</f>
        <v>0</v>
      </c>
      <c r="U97" s="134">
        <f ca="1">IF(U$5&lt;=$D97,0,IF(SUM($D97,OFFSET($I82,-$B97,0))&gt;U$5,OFFSET(U94,-$B97,-T$4+$B97)/OFFSET($I82,-$B97,0),OFFSET(U94,-$B97,-T$4+$B97)-SUM($I97:T97)))</f>
        <v>0</v>
      </c>
      <c r="V97" s="134">
        <f ca="1">IF(V$5&lt;=$D97,0,IF(SUM($D97,OFFSET($I82,-$B97,0))&gt;V$5,OFFSET(V94,-$B97,-U$4+$B97)/OFFSET($I82,-$B97,0),OFFSET(V94,-$B97,-U$4+$B97)-SUM($I97:U97)))</f>
        <v>0</v>
      </c>
      <c r="W97" s="134">
        <f ca="1">IF(W$5&lt;=$D97,0,IF(SUM($D97,OFFSET($I82,-$B97,0))&gt;W$5,OFFSET(W94,-$B97,-V$4+$B97)/OFFSET($I82,-$B97,0),OFFSET(W94,-$B97,-V$4+$B97)-SUM($I97:V97)))</f>
        <v>0</v>
      </c>
      <c r="X97" s="134">
        <f ca="1">IF(X$5&lt;=$D97,0,IF(SUM($D97,OFFSET($I82,-$B97,0))&gt;X$5,OFFSET(X94,-$B97,-W$4+$B97)/OFFSET($I82,-$B97,0),OFFSET(X94,-$B97,-W$4+$B97)-SUM($I97:W97)))</f>
        <v>0</v>
      </c>
      <c r="Y97" s="134">
        <f ca="1">IF(Y$5&lt;=$D97,0,IF(SUM($D97,OFFSET($I82,-$B97,0))&gt;Y$5,OFFSET(Y94,-$B97,-X$4+$B97)/OFFSET($I82,-$B97,0),OFFSET(Y94,-$B97,-X$4+$B97)-SUM($I97:X97)))</f>
        <v>0</v>
      </c>
      <c r="Z97" s="134">
        <f ca="1">IF(Z$5&lt;=$D97,0,IF(SUM($D97,OFFSET($I82,-$B97,0))&gt;Z$5,OFFSET(Z94,-$B97,-Y$4+$B97)/OFFSET($I82,-$B97,0),OFFSET(Z94,-$B97,-Y$4+$B97)-SUM($I97:Y97)))</f>
        <v>0</v>
      </c>
      <c r="AA97" s="134">
        <f ca="1">IF(AA$5&lt;=$D97,0,IF(SUM($D97,OFFSET($I82,-$B97,0))&gt;AA$5,OFFSET(AA94,-$B97,-Z$4+$B97)/OFFSET($I82,-$B97,0),OFFSET(AA94,-$B97,-Z$4+$B97)-SUM($I97:Z97)))</f>
        <v>0</v>
      </c>
      <c r="AB97" s="134">
        <f ca="1">IF(AB$5&lt;=$D97,0,IF(SUM($D97,OFFSET($I82,-$B97,0))&gt;AB$5,OFFSET(AB94,-$B97,-AA$4+$B97)/OFFSET($I82,-$B97,0),OFFSET(AB94,-$B97,-AA$4+$B97)-SUM($I97:AA97)))</f>
        <v>0</v>
      </c>
      <c r="AC97" s="134">
        <f ca="1">IF(AC$5&lt;=$D97,0,IF(SUM($D97,OFFSET($I82,-$B97,0))&gt;AC$5,OFFSET(AC94,-$B97,-AB$4+$B97)/OFFSET($I82,-$B97,0),OFFSET(AC94,-$B97,-AB$4+$B97)-SUM($I97:AB97)))</f>
        <v>0</v>
      </c>
      <c r="AD97" s="134">
        <f ca="1">IF(AD$5&lt;=$D97,0,IF(SUM($D97,OFFSET($I82,-$B97,0))&gt;AD$5,OFFSET(AD94,-$B97,-AC$4+$B97)/OFFSET($I82,-$B97,0),OFFSET(AD94,-$B97,-AC$4+$B97)-SUM($I97:AC97)))</f>
        <v>0</v>
      </c>
      <c r="AE97" s="134">
        <f ca="1">IF(AE$5&lt;=$D97,0,IF(SUM($D97,OFFSET($I82,-$B97,0))&gt;AE$5,OFFSET(AE94,-$B97,-AD$4+$B97)/OFFSET($I82,-$B97,0),OFFSET(AE94,-$B97,-AD$4+$B97)-SUM($I97:AD97)))</f>
        <v>0</v>
      </c>
      <c r="AF97" s="134">
        <f ca="1">IF(AF$5&lt;=$D97,0,IF(SUM($D97,OFFSET($I82,-$B97,0))&gt;AF$5,OFFSET(AF94,-$B97,-AE$4+$B97)/OFFSET($I82,-$B97,0),OFFSET(AF94,-$B97,-AE$4+$B97)-SUM($I97:AE97)))</f>
        <v>0</v>
      </c>
      <c r="AG97" s="134">
        <f ca="1">IF(AG$5&lt;=$D97,0,IF(SUM($D97,OFFSET($I82,-$B97,0))&gt;AG$5,OFFSET(AG94,-$B97,-AF$4+$B97)/OFFSET($I82,-$B97,0),OFFSET(AG94,-$B97,-AF$4+$B97)-SUM($I97:AF97)))</f>
        <v>0</v>
      </c>
      <c r="AH97" s="134">
        <f ca="1">IF(AH$5&lt;=$D97,0,IF(SUM($D97,OFFSET($I82,-$B97,0))&gt;AH$5,OFFSET(AH94,-$B97,-AG$4+$B97)/OFFSET($I82,-$B97,0),OFFSET(AH94,-$B97,-AG$4+$B97)-SUM($I97:AG97)))</f>
        <v>0</v>
      </c>
      <c r="AI97" s="134">
        <f ca="1">IF(AI$5&lt;=$D97,0,IF(SUM($D97,OFFSET($I82,-$B97,0))&gt;AI$5,OFFSET(AI94,-$B97,-AH$4+$B97)/OFFSET($I82,-$B97,0),OFFSET(AI94,-$B97,-AH$4+$B97)-SUM($I97:AH97)))</f>
        <v>0</v>
      </c>
      <c r="AJ97" s="134">
        <f ca="1">IF(AJ$5&lt;=$D97,0,IF(SUM($D97,OFFSET($I82,-$B97,0))&gt;AJ$5,OFFSET(AJ94,-$B97,-AI$4+$B97)/OFFSET($I82,-$B97,0),OFFSET(AJ94,-$B97,-AI$4+$B97)-SUM($I97:AI97)))</f>
        <v>0</v>
      </c>
      <c r="AK97" s="134">
        <f ca="1">IF(AK$5&lt;=$D97,0,IF(SUM($D97,OFFSET($I82,-$B97,0))&gt;AK$5,OFFSET(AK94,-$B97,-AJ$4+$B97)/OFFSET($I82,-$B97,0),OFFSET(AK94,-$B97,-AJ$4+$B97)-SUM($I97:AJ97)))</f>
        <v>0</v>
      </c>
      <c r="AL97" s="134">
        <f ca="1">IF(AL$5&lt;=$D97,0,IF(SUM($D97,OFFSET($I82,-$B97,0))&gt;AL$5,OFFSET(AL94,-$B97,-AK$4+$B97)/OFFSET($I82,-$B97,0),OFFSET(AL94,-$B97,-AK$4+$B97)-SUM($I97:AK97)))</f>
        <v>0</v>
      </c>
      <c r="AM97" s="134">
        <f ca="1">IF(AM$5&lt;=$D97,0,IF(SUM($D97,OFFSET($I82,-$B97,0))&gt;AM$5,OFFSET(AM94,-$B97,-AL$4+$B97)/OFFSET($I82,-$B97,0),OFFSET(AM94,-$B97,-AL$4+$B97)-SUM($I97:AL97)))</f>
        <v>0</v>
      </c>
      <c r="AN97" s="134">
        <f ca="1">IF(AN$5&lt;=$D97,0,IF(SUM($D97,OFFSET($I82,-$B97,0))&gt;AN$5,OFFSET(AN94,-$B97,-AM$4+$B97)/OFFSET($I82,-$B97,0),OFFSET(AN94,-$B97,-AM$4+$B97)-SUM($I97:AM97)))</f>
        <v>0</v>
      </c>
      <c r="AO97" s="134">
        <f ca="1">IF(AO$5&lt;=$D97,0,IF(SUM($D97,OFFSET($I82,-$B97,0))&gt;AO$5,OFFSET(AO94,-$B97,-AN$4+$B97)/OFFSET($I82,-$B97,0),OFFSET(AO94,-$B97,-AN$4+$B97)-SUM($I97:AN97)))</f>
        <v>0</v>
      </c>
      <c r="AP97" s="134">
        <f ca="1">IF(AP$5&lt;=$D97,0,IF(SUM($D97,OFFSET($I82,-$B97,0))&gt;AP$5,OFFSET(AP94,-$B97,-AO$4+$B97)/OFFSET($I82,-$B97,0),OFFSET(AP94,-$B97,-AO$4+$B97)-SUM($I97:AO97)))</f>
        <v>0</v>
      </c>
      <c r="AQ97" s="134">
        <f ca="1">IF(AQ$5&lt;=$D97,0,IF(SUM($D97,OFFSET($I82,-$B97,0))&gt;AQ$5,OFFSET(AQ94,-$B97,-AP$4+$B97)/OFFSET($I82,-$B97,0),OFFSET(AQ94,-$B97,-AP$4+$B97)-SUM($I97:AP97)))</f>
        <v>0</v>
      </c>
      <c r="AR97" s="134">
        <f ca="1">IF(AR$5&lt;=$D97,0,IF(SUM($D97,OFFSET($I82,-$B97,0))&gt;AR$5,OFFSET(AR94,-$B97,-AQ$4+$B97)/OFFSET($I82,-$B97,0),OFFSET(AR94,-$B97,-AQ$4+$B97)-SUM($I97:AQ97)))</f>
        <v>0</v>
      </c>
      <c r="AS97" s="134">
        <f ca="1">IF(AS$5&lt;=$D97,0,IF(SUM($D97,OFFSET($I82,-$B97,0))&gt;AS$5,OFFSET(AS94,-$B97,-AR$4+$B97)/OFFSET($I82,-$B97,0),OFFSET(AS94,-$B97,-AR$4+$B97)-SUM($I97:AR97)))</f>
        <v>0</v>
      </c>
      <c r="AT97" s="134">
        <f ca="1">IF(AT$5&lt;=$D97,0,IF(SUM($D97,OFFSET($I82,-$B97,0))&gt;AT$5,OFFSET(AT94,-$B97,-AS$4+$B97)/OFFSET($I82,-$B97,0),OFFSET(AT94,-$B97,-AS$4+$B97)-SUM($I97:AS97)))</f>
        <v>0</v>
      </c>
      <c r="AU97" s="134">
        <f ca="1">IF(AU$5&lt;=$D97,0,IF(SUM($D97,OFFSET($I82,-$B97,0))&gt;AU$5,OFFSET(AU94,-$B97,-AT$4+$B97)/OFFSET($I82,-$B97,0),OFFSET(AU94,-$B97,-AT$4+$B97)-SUM($I97:AT97)))</f>
        <v>0</v>
      </c>
      <c r="AV97" s="134">
        <f ca="1">IF(AV$5&lt;=$D97,0,IF(SUM($D97,OFFSET($I82,-$B97,0))&gt;AV$5,OFFSET(AV94,-$B97,-AU$4+$B97)/OFFSET($I82,-$B97,0),OFFSET(AV94,-$B97,-AU$4+$B97)-SUM($I97:AU97)))</f>
        <v>0</v>
      </c>
      <c r="AW97" s="134">
        <f ca="1">IF(AW$5&lt;=$D97,0,IF(SUM($D97,OFFSET($I82,-$B97,0))&gt;AW$5,OFFSET(AW94,-$B97,-AV$4+$B97)/OFFSET($I82,-$B97,0),OFFSET(AW94,-$B97,-AV$4+$B97)-SUM($I97:AV97)))</f>
        <v>0</v>
      </c>
      <c r="AX97" s="134">
        <f ca="1">IF(AX$5&lt;=$D97,0,IF(SUM($D97,OFFSET($I82,-$B97,0))&gt;AX$5,OFFSET(AX94,-$B97,-AW$4+$B97)/OFFSET($I82,-$B97,0),OFFSET(AX94,-$B97,-AW$4+$B97)-SUM($I97:AW97)))</f>
        <v>0</v>
      </c>
      <c r="AY97" s="134">
        <f ca="1">IF(AY$5&lt;=$D97,0,IF(SUM($D97,OFFSET($I82,-$B97,0))&gt;AY$5,OFFSET(AY94,-$B97,-AX$4+$B97)/OFFSET($I82,-$B97,0),OFFSET(AY94,-$B97,-AX$4+$B97)-SUM($I97:AX97)))</f>
        <v>0</v>
      </c>
      <c r="AZ97" s="134">
        <f ca="1">IF(AZ$5&lt;=$D97,0,IF(SUM($D97,OFFSET($I82,-$B97,0))&gt;AZ$5,OFFSET(AZ94,-$B97,-AY$4+$B97)/OFFSET($I82,-$B97,0),OFFSET(AZ94,-$B97,-AY$4+$B97)-SUM($I97:AY97)))</f>
        <v>0</v>
      </c>
      <c r="BA97" s="134">
        <f ca="1">IF(BA$5&lt;=$D97,0,IF(SUM($D97,OFFSET($I82,-$B97,0))&gt;BA$5,OFFSET(BA94,-$B97,-AZ$4+$B97)/OFFSET($I82,-$B97,0),OFFSET(BA94,-$B97,-AZ$4+$B97)-SUM($I97:AZ97)))</f>
        <v>0</v>
      </c>
      <c r="BB97" s="134">
        <f ca="1">IF(BB$5&lt;=$D97,0,IF(SUM($D97,OFFSET($I82,-$B97,0))&gt;BB$5,OFFSET(BB94,-$B97,-BA$4+$B97)/OFFSET($I82,-$B97,0),OFFSET(BB94,-$B97,-BA$4+$B97)-SUM($I97:BA97)))</f>
        <v>0</v>
      </c>
      <c r="BC97" s="134">
        <f ca="1">IF(BC$5&lt;=$D97,0,IF(SUM($D97,OFFSET($I82,-$B97,0))&gt;BC$5,OFFSET(BC94,-$B97,-BB$4+$B97)/OFFSET($I82,-$B97,0),OFFSET(BC94,-$B97,-BB$4+$B97)-SUM($I97:BB97)))</f>
        <v>0</v>
      </c>
      <c r="BD97" s="134">
        <f ca="1">IF(BD$5&lt;=$D97,0,IF(SUM($D97,OFFSET($I82,-$B97,0))&gt;BD$5,OFFSET(BD94,-$B97,-BC$4+$B97)/OFFSET($I82,-$B97,0),OFFSET(BD94,-$B97,-BC$4+$B97)-SUM($I97:BC97)))</f>
        <v>0</v>
      </c>
      <c r="BE97" s="134">
        <f ca="1">IF(BE$5&lt;=$D97,0,IF(SUM($D97,OFFSET($I82,-$B97,0))&gt;BE$5,OFFSET(BE94,-$B97,-BD$4+$B97)/OFFSET($I82,-$B97,0),OFFSET(BE94,-$B97,-BD$4+$B97)-SUM($I97:BD97)))</f>
        <v>0</v>
      </c>
      <c r="BF97" s="134">
        <f ca="1">IF(BF$5&lt;=$D97,0,IF(SUM($D97,OFFSET($I82,-$B97,0))&gt;BF$5,OFFSET(BF94,-$B97,-BE$4+$B97)/OFFSET($I82,-$B97,0),OFFSET(BF94,-$B97,-BE$4+$B97)-SUM($I97:BE97)))</f>
        <v>0</v>
      </c>
      <c r="BG97" s="134">
        <f ca="1">IF(BG$5&lt;=$D97,0,IF(SUM($D97,OFFSET($I82,-$B97,0))&gt;BG$5,OFFSET(BG94,-$B97,-BF$4+$B97)/OFFSET($I82,-$B97,0),OFFSET(BG94,-$B97,-BF$4+$B97)-SUM($I97:BF97)))</f>
        <v>0</v>
      </c>
      <c r="BH97" s="134">
        <f ca="1">IF(BH$5&lt;=$D97,0,IF(SUM($D97,OFFSET($I82,-$B97,0))&gt;BH$5,OFFSET(BH94,-$B97,-BG$4+$B97)/OFFSET($I82,-$B97,0),OFFSET(BH94,-$B97,-BG$4+$B97)-SUM($I97:BG97)))</f>
        <v>0</v>
      </c>
      <c r="BI97" s="134">
        <f ca="1">IF(BI$5&lt;=$D97,0,IF(SUM($D97,OFFSET($I82,-$B97,0))&gt;BI$5,OFFSET(BI94,-$B97,-BH$4+$B97)/OFFSET($I82,-$B97,0),OFFSET(BI94,-$B97,-BH$4+$B97)-SUM($I97:BH97)))</f>
        <v>0</v>
      </c>
      <c r="BJ97" s="134">
        <f ca="1">IF(BJ$5&lt;=$D97,0,IF(SUM($D97,OFFSET($I82,-$B97,0))&gt;BJ$5,OFFSET(BJ94,-$B97,-BI$4+$B97)/OFFSET($I82,-$B97,0),OFFSET(BJ94,-$B97,-BI$4+$B97)-SUM($I97:BI97)))</f>
        <v>0</v>
      </c>
      <c r="BK97" s="134">
        <f ca="1">IF(BK$5&lt;=$D97,0,IF(SUM($D97,OFFSET($I82,-$B97,0))&gt;BK$5,OFFSET(BK94,-$B97,-BJ$4+$B97)/OFFSET($I82,-$B97,0),OFFSET(BK94,-$B97,-BJ$4+$B97)-SUM($I97:BJ97)))</f>
        <v>0</v>
      </c>
      <c r="BL97" s="134">
        <f ca="1">IF(BL$5&lt;=$D97,0,IF(SUM($D97,OFFSET($I82,-$B97,0))&gt;BL$5,OFFSET(BL94,-$B97,-BK$4+$B97)/OFFSET($I82,-$B97,0),OFFSET(BL94,-$B97,-BK$4+$B97)-SUM($I97:BK97)))</f>
        <v>0</v>
      </c>
      <c r="BM97" s="134">
        <f ca="1">IF(BM$5&lt;=$D97,0,IF(SUM($D97,OFFSET($I82,-$B97,0))&gt;BM$5,OFFSET(BM94,-$B97,-BL$4+$B97)/OFFSET($I82,-$B97,0),OFFSET(BM94,-$B97,-BL$4+$B97)-SUM($I97:BL97)))</f>
        <v>0</v>
      </c>
      <c r="BN97" s="134">
        <f ca="1">IF(BN$5&lt;=$D97,0,IF(SUM($D97,OFFSET($I82,-$B97,0))&gt;BN$5,OFFSET(BN94,-$B97,-BM$4+$B97)/OFFSET($I82,-$B97,0),OFFSET(BN94,-$B97,-BM$4+$B97)-SUM($I97:BM97)))</f>
        <v>0</v>
      </c>
      <c r="BO97" s="134">
        <f ca="1">IF(BO$5&lt;=$D97,0,IF(SUM($D97,OFFSET($I82,-$B97,0))&gt;BO$5,OFFSET(BO94,-$B97,-BN$4+$B97)/OFFSET($I82,-$B97,0),OFFSET(BO94,-$B97,-BN$4+$B97)-SUM($I97:BN97)))</f>
        <v>0</v>
      </c>
      <c r="BP97" s="134">
        <f ca="1">IF(BP$5&lt;=$D97,0,IF(SUM($D97,OFFSET($I82,-$B97,0))&gt;BP$5,OFFSET(BP94,-$B97,-BO$4+$B97)/OFFSET($I82,-$B97,0),OFFSET(BP94,-$B97,-BO$4+$B97)-SUM($I97:BO97)))</f>
        <v>0</v>
      </c>
      <c r="BQ97" s="134">
        <f ca="1">IF(BQ$5&lt;=$D97,0,IF(SUM($D97,OFFSET($I82,-$B97,0))&gt;BQ$5,OFFSET(BQ94,-$B97,-BP$4+$B97)/OFFSET($I82,-$B97,0),OFFSET(BQ94,-$B97,-BP$4+$B97)-SUM($I97:BP97)))</f>
        <v>0</v>
      </c>
      <c r="BR97" s="133">
        <f ca="1">IF(BR$5&lt;=$D97,0,IF(SUM($D97,OFFSET($I82,-$B97,0))&gt;BR$5,OFFSET(BR94,-$B97,-BQ$4+$B97)/OFFSET($I82,-$B97,0),OFFSET(BR94,-$B97,-BQ$4+$B97)-SUM($I97:BQ97)))</f>
        <v>0</v>
      </c>
      <c r="BS97" s="133">
        <f ca="1">IF(BS$5&lt;=$D97,0,IF(SUM($D97,OFFSET($I82,-$B97,0))&gt;BS$5,OFFSET(BS94,-$B97,-BR$4+$B97)/OFFSET($I82,-$B97,0),OFFSET(BS94,-$B97,-BR$4+$B97)-SUM($I97:BR97)))</f>
        <v>0</v>
      </c>
      <c r="BT97" s="133">
        <f ca="1">IF(BT$5&lt;=$D97,0,IF(SUM($D97,OFFSET($I82,-$B97,0))&gt;BT$5,OFFSET(BT94,-$B97,-BS$4+$B97)/OFFSET($I82,-$B97,0),OFFSET(BT94,-$B97,-BS$4+$B97)-SUM($I97:BS97)))</f>
        <v>0</v>
      </c>
    </row>
    <row r="98" spans="2:72" ht="12.75" customHeight="1" outlineLevel="1" x14ac:dyDescent="0.2">
      <c r="B98" s="136">
        <v>11</v>
      </c>
      <c r="D98" s="135">
        <f t="shared" si="31"/>
        <v>2026</v>
      </c>
      <c r="E98" s="83" t="s">
        <v>16</v>
      </c>
      <c r="I98" s="35"/>
      <c r="J98" s="134">
        <f ca="1">IF(J$5&lt;=$D98,0,IF(SUM($D98,OFFSET($I83,-$B98,0))&gt;J$5,OFFSET(J95,-$B98,-I$4+$B98)/OFFSET($I83,-$B98,0),OFFSET(J95,-$B98,-I$4+$B98)-SUM($I98:I98)))</f>
        <v>0</v>
      </c>
      <c r="K98" s="134">
        <f ca="1">IF(K$5&lt;=$D98,0,IF(SUM($D98,OFFSET($I83,-$B98,0))&gt;K$5,OFFSET(K95,-$B98,-J$4+$B98)/OFFSET($I83,-$B98,0),OFFSET(K95,-$B98,-J$4+$B98)-SUM($I98:J98)))</f>
        <v>0</v>
      </c>
      <c r="L98" s="134">
        <f ca="1">IF(L$5&lt;=$D98,0,IF(SUM($D98,OFFSET($I83,-$B98,0))&gt;L$5,OFFSET(L95,-$B98,-K$4+$B98)/OFFSET($I83,-$B98,0),OFFSET(L95,-$B98,-K$4+$B98)-SUM($I98:K98)))</f>
        <v>0</v>
      </c>
      <c r="M98" s="134">
        <f ca="1">IF(M$5&lt;=$D98,0,IF(SUM($D98,OFFSET($I83,-$B98,0))&gt;M$5,OFFSET(M95,-$B98,-L$4+$B98)/OFFSET($I83,-$B98,0),OFFSET(M95,-$B98,-L$4+$B98)-SUM($I98:L98)))</f>
        <v>0</v>
      </c>
      <c r="N98" s="134">
        <f ca="1">IF(N$5&lt;=$D98,0,IF(SUM($D98,OFFSET($I83,-$B98,0))&gt;N$5,OFFSET(N95,-$B98,-M$4+$B98)/OFFSET($I83,-$B98,0),OFFSET(N95,-$B98,-M$4+$B98)-SUM($I98:M98)))</f>
        <v>0</v>
      </c>
      <c r="O98" s="134">
        <f ca="1">IF(O$5&lt;=$D98,0,IF(SUM($D98,OFFSET($I83,-$B98,0))&gt;O$5,OFFSET(O95,-$B98,-N$4+$B98)/OFFSET($I83,-$B98,0),OFFSET(O95,-$B98,-N$4+$B98)-SUM($I98:N98)))</f>
        <v>0</v>
      </c>
      <c r="P98" s="134">
        <f ca="1">IF(P$5&lt;=$D98,0,IF(SUM($D98,OFFSET($I83,-$B98,0))&gt;P$5,OFFSET(P95,-$B98,-O$4+$B98)/OFFSET($I83,-$B98,0),OFFSET(P95,-$B98,-O$4+$B98)-SUM($I98:O98)))</f>
        <v>0</v>
      </c>
      <c r="Q98" s="134">
        <f ca="1">IF(Q$5&lt;=$D98,0,IF(SUM($D98,OFFSET($I83,-$B98,0))&gt;Q$5,OFFSET(Q95,-$B98,-P$4+$B98)/OFFSET($I83,-$B98,0),OFFSET(Q95,-$B98,-P$4+$B98)-SUM($I98:P98)))</f>
        <v>0</v>
      </c>
      <c r="R98" s="134">
        <f ca="1">IF(R$5&lt;=$D98,0,IF(SUM($D98,OFFSET($I83,-$B98,0))&gt;R$5,OFFSET(R95,-$B98,-Q$4+$B98)/OFFSET($I83,-$B98,0),OFFSET(R95,-$B98,-Q$4+$B98)-SUM($I98:Q98)))</f>
        <v>0</v>
      </c>
      <c r="S98" s="134">
        <f ca="1">IF(S$5&lt;=$D98,0,IF(SUM($D98,OFFSET($I83,-$B98,0))&gt;S$5,OFFSET(S95,-$B98,-R$4+$B98)/OFFSET($I83,-$B98,0),OFFSET(S95,-$B98,-R$4+$B98)-SUM($I98:R98)))</f>
        <v>0</v>
      </c>
      <c r="T98" s="134">
        <f ca="1">IF(T$5&lt;=$D98,0,IF(SUM($D98,OFFSET($I83,-$B98,0))&gt;T$5,OFFSET(T95,-$B98,-S$4+$B98)/OFFSET($I83,-$B98,0),OFFSET(T95,-$B98,-S$4+$B98)-SUM($I98:S98)))</f>
        <v>0</v>
      </c>
      <c r="U98" s="134">
        <f ca="1">IF(U$5&lt;=$D98,0,IF(SUM($D98,OFFSET($I83,-$B98,0))&gt;U$5,OFFSET(U95,-$B98,-T$4+$B98)/OFFSET($I83,-$B98,0),OFFSET(U95,-$B98,-T$4+$B98)-SUM($I98:T98)))</f>
        <v>0</v>
      </c>
      <c r="V98" s="134">
        <f ca="1">IF(V$5&lt;=$D98,0,IF(SUM($D98,OFFSET($I83,-$B98,0))&gt;V$5,OFFSET(V95,-$B98,-U$4+$B98)/OFFSET($I83,-$B98,0),OFFSET(V95,-$B98,-U$4+$B98)-SUM($I98:U98)))</f>
        <v>0</v>
      </c>
      <c r="W98" s="134">
        <f ca="1">IF(W$5&lt;=$D98,0,IF(SUM($D98,OFFSET($I83,-$B98,0))&gt;W$5,OFFSET(W95,-$B98,-V$4+$B98)/OFFSET($I83,-$B98,0),OFFSET(W95,-$B98,-V$4+$B98)-SUM($I98:V98)))</f>
        <v>0</v>
      </c>
      <c r="X98" s="134">
        <f ca="1">IF(X$5&lt;=$D98,0,IF(SUM($D98,OFFSET($I83,-$B98,0))&gt;X$5,OFFSET(X95,-$B98,-W$4+$B98)/OFFSET($I83,-$B98,0),OFFSET(X95,-$B98,-W$4+$B98)-SUM($I98:W98)))</f>
        <v>0</v>
      </c>
      <c r="Y98" s="134">
        <f ca="1">IF(Y$5&lt;=$D98,0,IF(SUM($D98,OFFSET($I83,-$B98,0))&gt;Y$5,OFFSET(Y95,-$B98,-X$4+$B98)/OFFSET($I83,-$B98,0),OFFSET(Y95,-$B98,-X$4+$B98)-SUM($I98:X98)))</f>
        <v>0</v>
      </c>
      <c r="Z98" s="134">
        <f ca="1">IF(Z$5&lt;=$D98,0,IF(SUM($D98,OFFSET($I83,-$B98,0))&gt;Z$5,OFFSET(Z95,-$B98,-Y$4+$B98)/OFFSET($I83,-$B98,0),OFFSET(Z95,-$B98,-Y$4+$B98)-SUM($I98:Y98)))</f>
        <v>0</v>
      </c>
      <c r="AA98" s="134">
        <f ca="1">IF(AA$5&lt;=$D98,0,IF(SUM($D98,OFFSET($I83,-$B98,0))&gt;AA$5,OFFSET(AA95,-$B98,-Z$4+$B98)/OFFSET($I83,-$B98,0),OFFSET(AA95,-$B98,-Z$4+$B98)-SUM($I98:Z98)))</f>
        <v>0</v>
      </c>
      <c r="AB98" s="134">
        <f ca="1">IF(AB$5&lt;=$D98,0,IF(SUM($D98,OFFSET($I83,-$B98,0))&gt;AB$5,OFFSET(AB95,-$B98,-AA$4+$B98)/OFFSET($I83,-$B98,0),OFFSET(AB95,-$B98,-AA$4+$B98)-SUM($I98:AA98)))</f>
        <v>0</v>
      </c>
      <c r="AC98" s="134">
        <f ca="1">IF(AC$5&lt;=$D98,0,IF(SUM($D98,OFFSET($I83,-$B98,0))&gt;AC$5,OFFSET(AC95,-$B98,-AB$4+$B98)/OFFSET($I83,-$B98,0),OFFSET(AC95,-$B98,-AB$4+$B98)-SUM($I98:AB98)))</f>
        <v>0</v>
      </c>
      <c r="AD98" s="134">
        <f ca="1">IF(AD$5&lt;=$D98,0,IF(SUM($D98,OFFSET($I83,-$B98,0))&gt;AD$5,OFFSET(AD95,-$B98,-AC$4+$B98)/OFFSET($I83,-$B98,0),OFFSET(AD95,-$B98,-AC$4+$B98)-SUM($I98:AC98)))</f>
        <v>0</v>
      </c>
      <c r="AE98" s="134">
        <f ca="1">IF(AE$5&lt;=$D98,0,IF(SUM($D98,OFFSET($I83,-$B98,0))&gt;AE$5,OFFSET(AE95,-$B98,-AD$4+$B98)/OFFSET($I83,-$B98,0),OFFSET(AE95,-$B98,-AD$4+$B98)-SUM($I98:AD98)))</f>
        <v>0</v>
      </c>
      <c r="AF98" s="134">
        <f ca="1">IF(AF$5&lt;=$D98,0,IF(SUM($D98,OFFSET($I83,-$B98,0))&gt;AF$5,OFFSET(AF95,-$B98,-AE$4+$B98)/OFFSET($I83,-$B98,0),OFFSET(AF95,-$B98,-AE$4+$B98)-SUM($I98:AE98)))</f>
        <v>0</v>
      </c>
      <c r="AG98" s="134">
        <f ca="1">IF(AG$5&lt;=$D98,0,IF(SUM($D98,OFFSET($I83,-$B98,0))&gt;AG$5,OFFSET(AG95,-$B98,-AF$4+$B98)/OFFSET($I83,-$B98,0),OFFSET(AG95,-$B98,-AF$4+$B98)-SUM($I98:AF98)))</f>
        <v>0</v>
      </c>
      <c r="AH98" s="134">
        <f ca="1">IF(AH$5&lt;=$D98,0,IF(SUM($D98,OFFSET($I83,-$B98,0))&gt;AH$5,OFFSET(AH95,-$B98,-AG$4+$B98)/OFFSET($I83,-$B98,0),OFFSET(AH95,-$B98,-AG$4+$B98)-SUM($I98:AG98)))</f>
        <v>0</v>
      </c>
      <c r="AI98" s="134">
        <f ca="1">IF(AI$5&lt;=$D98,0,IF(SUM($D98,OFFSET($I83,-$B98,0))&gt;AI$5,OFFSET(AI95,-$B98,-AH$4+$B98)/OFFSET($I83,-$B98,0),OFFSET(AI95,-$B98,-AH$4+$B98)-SUM($I98:AH98)))</f>
        <v>0</v>
      </c>
      <c r="AJ98" s="134">
        <f ca="1">IF(AJ$5&lt;=$D98,0,IF(SUM($D98,OFFSET($I83,-$B98,0))&gt;AJ$5,OFFSET(AJ95,-$B98,-AI$4+$B98)/OFFSET($I83,-$B98,0),OFFSET(AJ95,-$B98,-AI$4+$B98)-SUM($I98:AI98)))</f>
        <v>0</v>
      </c>
      <c r="AK98" s="134">
        <f ca="1">IF(AK$5&lt;=$D98,0,IF(SUM($D98,OFFSET($I83,-$B98,0))&gt;AK$5,OFFSET(AK95,-$B98,-AJ$4+$B98)/OFFSET($I83,-$B98,0),OFFSET(AK95,-$B98,-AJ$4+$B98)-SUM($I98:AJ98)))</f>
        <v>0</v>
      </c>
      <c r="AL98" s="134">
        <f ca="1">IF(AL$5&lt;=$D98,0,IF(SUM($D98,OFFSET($I83,-$B98,0))&gt;AL$5,OFFSET(AL95,-$B98,-AK$4+$B98)/OFFSET($I83,-$B98,0),OFFSET(AL95,-$B98,-AK$4+$B98)-SUM($I98:AK98)))</f>
        <v>0</v>
      </c>
      <c r="AM98" s="134">
        <f ca="1">IF(AM$5&lt;=$D98,0,IF(SUM($D98,OFFSET($I83,-$B98,0))&gt;AM$5,OFFSET(AM95,-$B98,-AL$4+$B98)/OFFSET($I83,-$B98,0),OFFSET(AM95,-$B98,-AL$4+$B98)-SUM($I98:AL98)))</f>
        <v>0</v>
      </c>
      <c r="AN98" s="134">
        <f ca="1">IF(AN$5&lt;=$D98,0,IF(SUM($D98,OFFSET($I83,-$B98,0))&gt;AN$5,OFFSET(AN95,-$B98,-AM$4+$B98)/OFFSET($I83,-$B98,0),OFFSET(AN95,-$B98,-AM$4+$B98)-SUM($I98:AM98)))</f>
        <v>0</v>
      </c>
      <c r="AO98" s="134">
        <f ca="1">IF(AO$5&lt;=$D98,0,IF(SUM($D98,OFFSET($I83,-$B98,0))&gt;AO$5,OFFSET(AO95,-$B98,-AN$4+$B98)/OFFSET($I83,-$B98,0),OFFSET(AO95,-$B98,-AN$4+$B98)-SUM($I98:AN98)))</f>
        <v>0</v>
      </c>
      <c r="AP98" s="134">
        <f ca="1">IF(AP$5&lt;=$D98,0,IF(SUM($D98,OFFSET($I83,-$B98,0))&gt;AP$5,OFFSET(AP95,-$B98,-AO$4+$B98)/OFFSET($I83,-$B98,0),OFFSET(AP95,-$B98,-AO$4+$B98)-SUM($I98:AO98)))</f>
        <v>0</v>
      </c>
      <c r="AQ98" s="134">
        <f ca="1">IF(AQ$5&lt;=$D98,0,IF(SUM($D98,OFFSET($I83,-$B98,0))&gt;AQ$5,OFFSET(AQ95,-$B98,-AP$4+$B98)/OFFSET($I83,-$B98,0),OFFSET(AQ95,-$B98,-AP$4+$B98)-SUM($I98:AP98)))</f>
        <v>0</v>
      </c>
      <c r="AR98" s="134">
        <f ca="1">IF(AR$5&lt;=$D98,0,IF(SUM($D98,OFFSET($I83,-$B98,0))&gt;AR$5,OFFSET(AR95,-$B98,-AQ$4+$B98)/OFFSET($I83,-$B98,0),OFFSET(AR95,-$B98,-AQ$4+$B98)-SUM($I98:AQ98)))</f>
        <v>0</v>
      </c>
      <c r="AS98" s="134">
        <f ca="1">IF(AS$5&lt;=$D98,0,IF(SUM($D98,OFFSET($I83,-$B98,0))&gt;AS$5,OFFSET(AS95,-$B98,-AR$4+$B98)/OFFSET($I83,-$B98,0),OFFSET(AS95,-$B98,-AR$4+$B98)-SUM($I98:AR98)))</f>
        <v>0</v>
      </c>
      <c r="AT98" s="134">
        <f ca="1">IF(AT$5&lt;=$D98,0,IF(SUM($D98,OFFSET($I83,-$B98,0))&gt;AT$5,OFFSET(AT95,-$B98,-AS$4+$B98)/OFFSET($I83,-$B98,0),OFFSET(AT95,-$B98,-AS$4+$B98)-SUM($I98:AS98)))</f>
        <v>0</v>
      </c>
      <c r="AU98" s="134">
        <f ca="1">IF(AU$5&lt;=$D98,0,IF(SUM($D98,OFFSET($I83,-$B98,0))&gt;AU$5,OFFSET(AU95,-$B98,-AT$4+$B98)/OFFSET($I83,-$B98,0),OFFSET(AU95,-$B98,-AT$4+$B98)-SUM($I98:AT98)))</f>
        <v>0</v>
      </c>
      <c r="AV98" s="134">
        <f ca="1">IF(AV$5&lt;=$D98,0,IF(SUM($D98,OFFSET($I83,-$B98,0))&gt;AV$5,OFFSET(AV95,-$B98,-AU$4+$B98)/OFFSET($I83,-$B98,0),OFFSET(AV95,-$B98,-AU$4+$B98)-SUM($I98:AU98)))</f>
        <v>0</v>
      </c>
      <c r="AW98" s="134">
        <f ca="1">IF(AW$5&lt;=$D98,0,IF(SUM($D98,OFFSET($I83,-$B98,0))&gt;AW$5,OFFSET(AW95,-$B98,-AV$4+$B98)/OFFSET($I83,-$B98,0),OFFSET(AW95,-$B98,-AV$4+$B98)-SUM($I98:AV98)))</f>
        <v>0</v>
      </c>
      <c r="AX98" s="134">
        <f ca="1">IF(AX$5&lt;=$D98,0,IF(SUM($D98,OFFSET($I83,-$B98,0))&gt;AX$5,OFFSET(AX95,-$B98,-AW$4+$B98)/OFFSET($I83,-$B98,0),OFFSET(AX95,-$B98,-AW$4+$B98)-SUM($I98:AW98)))</f>
        <v>0</v>
      </c>
      <c r="AY98" s="134">
        <f ca="1">IF(AY$5&lt;=$D98,0,IF(SUM($D98,OFFSET($I83,-$B98,0))&gt;AY$5,OFFSET(AY95,-$B98,-AX$4+$B98)/OFFSET($I83,-$B98,0),OFFSET(AY95,-$B98,-AX$4+$B98)-SUM($I98:AX98)))</f>
        <v>0</v>
      </c>
      <c r="AZ98" s="134">
        <f ca="1">IF(AZ$5&lt;=$D98,0,IF(SUM($D98,OFFSET($I83,-$B98,0))&gt;AZ$5,OFFSET(AZ95,-$B98,-AY$4+$B98)/OFFSET($I83,-$B98,0),OFFSET(AZ95,-$B98,-AY$4+$B98)-SUM($I98:AY98)))</f>
        <v>0</v>
      </c>
      <c r="BA98" s="134">
        <f ca="1">IF(BA$5&lt;=$D98,0,IF(SUM($D98,OFFSET($I83,-$B98,0))&gt;BA$5,OFFSET(BA95,-$B98,-AZ$4+$B98)/OFFSET($I83,-$B98,0),OFFSET(BA95,-$B98,-AZ$4+$B98)-SUM($I98:AZ98)))</f>
        <v>0</v>
      </c>
      <c r="BB98" s="134">
        <f ca="1">IF(BB$5&lt;=$D98,0,IF(SUM($D98,OFFSET($I83,-$B98,0))&gt;BB$5,OFFSET(BB95,-$B98,-BA$4+$B98)/OFFSET($I83,-$B98,0),OFFSET(BB95,-$B98,-BA$4+$B98)-SUM($I98:BA98)))</f>
        <v>0</v>
      </c>
      <c r="BC98" s="134">
        <f ca="1">IF(BC$5&lt;=$D98,0,IF(SUM($D98,OFFSET($I83,-$B98,0))&gt;BC$5,OFFSET(BC95,-$B98,-BB$4+$B98)/OFFSET($I83,-$B98,0),OFFSET(BC95,-$B98,-BB$4+$B98)-SUM($I98:BB98)))</f>
        <v>0</v>
      </c>
      <c r="BD98" s="134">
        <f ca="1">IF(BD$5&lt;=$D98,0,IF(SUM($D98,OFFSET($I83,-$B98,0))&gt;BD$5,OFFSET(BD95,-$B98,-BC$4+$B98)/OFFSET($I83,-$B98,0),OFFSET(BD95,-$B98,-BC$4+$B98)-SUM($I98:BC98)))</f>
        <v>0</v>
      </c>
      <c r="BE98" s="134">
        <f ca="1">IF(BE$5&lt;=$D98,0,IF(SUM($D98,OFFSET($I83,-$B98,0))&gt;BE$5,OFFSET(BE95,-$B98,-BD$4+$B98)/OFFSET($I83,-$B98,0),OFFSET(BE95,-$B98,-BD$4+$B98)-SUM($I98:BD98)))</f>
        <v>0</v>
      </c>
      <c r="BF98" s="134">
        <f ca="1">IF(BF$5&lt;=$D98,0,IF(SUM($D98,OFFSET($I83,-$B98,0))&gt;BF$5,OFFSET(BF95,-$B98,-BE$4+$B98)/OFFSET($I83,-$B98,0),OFFSET(BF95,-$B98,-BE$4+$B98)-SUM($I98:BE98)))</f>
        <v>0</v>
      </c>
      <c r="BG98" s="134">
        <f ca="1">IF(BG$5&lt;=$D98,0,IF(SUM($D98,OFFSET($I83,-$B98,0))&gt;BG$5,OFFSET(BG95,-$B98,-BF$4+$B98)/OFFSET($I83,-$B98,0),OFFSET(BG95,-$B98,-BF$4+$B98)-SUM($I98:BF98)))</f>
        <v>0</v>
      </c>
      <c r="BH98" s="134">
        <f ca="1">IF(BH$5&lt;=$D98,0,IF(SUM($D98,OFFSET($I83,-$B98,0))&gt;BH$5,OFFSET(BH95,-$B98,-BG$4+$B98)/OFFSET($I83,-$B98,0),OFFSET(BH95,-$B98,-BG$4+$B98)-SUM($I98:BG98)))</f>
        <v>0</v>
      </c>
      <c r="BI98" s="134">
        <f ca="1">IF(BI$5&lt;=$D98,0,IF(SUM($D98,OFFSET($I83,-$B98,0))&gt;BI$5,OFFSET(BI95,-$B98,-BH$4+$B98)/OFFSET($I83,-$B98,0),OFFSET(BI95,-$B98,-BH$4+$B98)-SUM($I98:BH98)))</f>
        <v>0</v>
      </c>
      <c r="BJ98" s="134">
        <f ca="1">IF(BJ$5&lt;=$D98,0,IF(SUM($D98,OFFSET($I83,-$B98,0))&gt;BJ$5,OFFSET(BJ95,-$B98,-BI$4+$B98)/OFFSET($I83,-$B98,0),OFFSET(BJ95,-$B98,-BI$4+$B98)-SUM($I98:BI98)))</f>
        <v>0</v>
      </c>
      <c r="BK98" s="134">
        <f ca="1">IF(BK$5&lt;=$D98,0,IF(SUM($D98,OFFSET($I83,-$B98,0))&gt;BK$5,OFFSET(BK95,-$B98,-BJ$4+$B98)/OFFSET($I83,-$B98,0),OFFSET(BK95,-$B98,-BJ$4+$B98)-SUM($I98:BJ98)))</f>
        <v>0</v>
      </c>
      <c r="BL98" s="134">
        <f ca="1">IF(BL$5&lt;=$D98,0,IF(SUM($D98,OFFSET($I83,-$B98,0))&gt;BL$5,OFFSET(BL95,-$B98,-BK$4+$B98)/OFFSET($I83,-$B98,0),OFFSET(BL95,-$B98,-BK$4+$B98)-SUM($I98:BK98)))</f>
        <v>0</v>
      </c>
      <c r="BM98" s="134">
        <f ca="1">IF(BM$5&lt;=$D98,0,IF(SUM($D98,OFFSET($I83,-$B98,0))&gt;BM$5,OFFSET(BM95,-$B98,-BL$4+$B98)/OFFSET($I83,-$B98,0),OFFSET(BM95,-$B98,-BL$4+$B98)-SUM($I98:BL98)))</f>
        <v>0</v>
      </c>
      <c r="BN98" s="134">
        <f ca="1">IF(BN$5&lt;=$D98,0,IF(SUM($D98,OFFSET($I83,-$B98,0))&gt;BN$5,OFFSET(BN95,-$B98,-BM$4+$B98)/OFFSET($I83,-$B98,0),OFFSET(BN95,-$B98,-BM$4+$B98)-SUM($I98:BM98)))</f>
        <v>0</v>
      </c>
      <c r="BO98" s="134">
        <f ca="1">IF(BO$5&lt;=$D98,0,IF(SUM($D98,OFFSET($I83,-$B98,0))&gt;BO$5,OFFSET(BO95,-$B98,-BN$4+$B98)/OFFSET($I83,-$B98,0),OFFSET(BO95,-$B98,-BN$4+$B98)-SUM($I98:BN98)))</f>
        <v>0</v>
      </c>
      <c r="BP98" s="134">
        <f ca="1">IF(BP$5&lt;=$D98,0,IF(SUM($D98,OFFSET($I83,-$B98,0))&gt;BP$5,OFFSET(BP95,-$B98,-BO$4+$B98)/OFFSET($I83,-$B98,0),OFFSET(BP95,-$B98,-BO$4+$B98)-SUM($I98:BO98)))</f>
        <v>0</v>
      </c>
      <c r="BQ98" s="134">
        <f ca="1">IF(BQ$5&lt;=$D98,0,IF(SUM($D98,OFFSET($I83,-$B98,0))&gt;BQ$5,OFFSET(BQ95,-$B98,-BP$4+$B98)/OFFSET($I83,-$B98,0),OFFSET(BQ95,-$B98,-BP$4+$B98)-SUM($I98:BP98)))</f>
        <v>0</v>
      </c>
      <c r="BR98" s="133">
        <f ca="1">IF(BR$5&lt;=$D98,0,IF(SUM($D98,OFFSET($I83,-$B98,0))&gt;BR$5,OFFSET(BR95,-$B98,-BQ$4+$B98)/OFFSET($I83,-$B98,0),OFFSET(BR95,-$B98,-BQ$4+$B98)-SUM($I98:BQ98)))</f>
        <v>0</v>
      </c>
      <c r="BS98" s="133">
        <f ca="1">IF(BS$5&lt;=$D98,0,IF(SUM($D98,OFFSET($I83,-$B98,0))&gt;BS$5,OFFSET(BS95,-$B98,-BR$4+$B98)/OFFSET($I83,-$B98,0),OFFSET(BS95,-$B98,-BR$4+$B98)-SUM($I98:BR98)))</f>
        <v>0</v>
      </c>
      <c r="BT98" s="133">
        <f ca="1">IF(BT$5&lt;=$D98,0,IF(SUM($D98,OFFSET($I83,-$B98,0))&gt;BT$5,OFFSET(BT95,-$B98,-BS$4+$B98)/OFFSET($I83,-$B98,0),OFFSET(BT95,-$B98,-BS$4+$B98)-SUM($I98:BS98)))</f>
        <v>0</v>
      </c>
    </row>
    <row r="99" spans="2:72" ht="12.75" customHeight="1" outlineLevel="1" x14ac:dyDescent="0.2">
      <c r="B99" s="136">
        <v>12</v>
      </c>
      <c r="D99" s="135">
        <f t="shared" si="31"/>
        <v>2027</v>
      </c>
      <c r="E99" s="83" t="s">
        <v>16</v>
      </c>
      <c r="I99" s="35"/>
      <c r="J99" s="134">
        <f ca="1">IF(J$5&lt;=$D99,0,IF(SUM($D99,OFFSET($I84,-$B99,0))&gt;J$5,OFFSET(J96,-$B99,-I$4+$B99)/OFFSET($I84,-$B99,0),OFFSET(J96,-$B99,-I$4+$B99)-SUM($I99:I99)))</f>
        <v>0</v>
      </c>
      <c r="K99" s="134">
        <f ca="1">IF(K$5&lt;=$D99,0,IF(SUM($D99,OFFSET($I84,-$B99,0))&gt;K$5,OFFSET(K96,-$B99,-J$4+$B99)/OFFSET($I84,-$B99,0),OFFSET(K96,-$B99,-J$4+$B99)-SUM($I99:J99)))</f>
        <v>0</v>
      </c>
      <c r="L99" s="134">
        <f ca="1">IF(L$5&lt;=$D99,0,IF(SUM($D99,OFFSET($I84,-$B99,0))&gt;L$5,OFFSET(L96,-$B99,-K$4+$B99)/OFFSET($I84,-$B99,0),OFFSET(L96,-$B99,-K$4+$B99)-SUM($I99:K99)))</f>
        <v>0</v>
      </c>
      <c r="M99" s="134">
        <f ca="1">IF(M$5&lt;=$D99,0,IF(SUM($D99,OFFSET($I84,-$B99,0))&gt;M$5,OFFSET(M96,-$B99,-L$4+$B99)/OFFSET($I84,-$B99,0),OFFSET(M96,-$B99,-L$4+$B99)-SUM($I99:L99)))</f>
        <v>0</v>
      </c>
      <c r="N99" s="134">
        <f ca="1">IF(N$5&lt;=$D99,0,IF(SUM($D99,OFFSET($I84,-$B99,0))&gt;N$5,OFFSET(N96,-$B99,-M$4+$B99)/OFFSET($I84,-$B99,0),OFFSET(N96,-$B99,-M$4+$B99)-SUM($I99:M99)))</f>
        <v>0</v>
      </c>
      <c r="O99" s="134">
        <f ca="1">IF(O$5&lt;=$D99,0,IF(SUM($D99,OFFSET($I84,-$B99,0))&gt;O$5,OFFSET(O96,-$B99,-N$4+$B99)/OFFSET($I84,-$B99,0),OFFSET(O96,-$B99,-N$4+$B99)-SUM($I99:N99)))</f>
        <v>0</v>
      </c>
      <c r="P99" s="134">
        <f ca="1">IF(P$5&lt;=$D99,0,IF(SUM($D99,OFFSET($I84,-$B99,0))&gt;P$5,OFFSET(P96,-$B99,-O$4+$B99)/OFFSET($I84,-$B99,0),OFFSET(P96,-$B99,-O$4+$B99)-SUM($I99:O99)))</f>
        <v>0</v>
      </c>
      <c r="Q99" s="134">
        <f ca="1">IF(Q$5&lt;=$D99,0,IF(SUM($D99,OFFSET($I84,-$B99,0))&gt;Q$5,OFFSET(Q96,-$B99,-P$4+$B99)/OFFSET($I84,-$B99,0),OFFSET(Q96,-$B99,-P$4+$B99)-SUM($I99:P99)))</f>
        <v>0</v>
      </c>
      <c r="R99" s="134">
        <f ca="1">IF(R$5&lt;=$D99,0,IF(SUM($D99,OFFSET($I84,-$B99,0))&gt;R$5,OFFSET(R96,-$B99,-Q$4+$B99)/OFFSET($I84,-$B99,0),OFFSET(R96,-$B99,-Q$4+$B99)-SUM($I99:Q99)))</f>
        <v>0</v>
      </c>
      <c r="S99" s="134">
        <f ca="1">IF(S$5&lt;=$D99,0,IF(SUM($D99,OFFSET($I84,-$B99,0))&gt;S$5,OFFSET(S96,-$B99,-R$4+$B99)/OFFSET($I84,-$B99,0),OFFSET(S96,-$B99,-R$4+$B99)-SUM($I99:R99)))</f>
        <v>0</v>
      </c>
      <c r="T99" s="134">
        <f ca="1">IF(T$5&lt;=$D99,0,IF(SUM($D99,OFFSET($I84,-$B99,0))&gt;T$5,OFFSET(T96,-$B99,-S$4+$B99)/OFFSET($I84,-$B99,0),OFFSET(T96,-$B99,-S$4+$B99)-SUM($I99:S99)))</f>
        <v>0</v>
      </c>
      <c r="U99" s="134">
        <f ca="1">IF(U$5&lt;=$D99,0,IF(SUM($D99,OFFSET($I84,-$B99,0))&gt;U$5,OFFSET(U96,-$B99,-T$4+$B99)/OFFSET($I84,-$B99,0),OFFSET(U96,-$B99,-T$4+$B99)-SUM($I99:T99)))</f>
        <v>0</v>
      </c>
      <c r="V99" s="134">
        <f ca="1">IF(V$5&lt;=$D99,0,IF(SUM($D99,OFFSET($I84,-$B99,0))&gt;V$5,OFFSET(V96,-$B99,-U$4+$B99)/OFFSET($I84,-$B99,0),OFFSET(V96,-$B99,-U$4+$B99)-SUM($I99:U99)))</f>
        <v>0</v>
      </c>
      <c r="W99" s="134">
        <f ca="1">IF(W$5&lt;=$D99,0,IF(SUM($D99,OFFSET($I84,-$B99,0))&gt;W$5,OFFSET(W96,-$B99,-V$4+$B99)/OFFSET($I84,-$B99,0),OFFSET(W96,-$B99,-V$4+$B99)-SUM($I99:V99)))</f>
        <v>0</v>
      </c>
      <c r="X99" s="134">
        <f ca="1">IF(X$5&lt;=$D99,0,IF(SUM($D99,OFFSET($I84,-$B99,0))&gt;X$5,OFFSET(X96,-$B99,-W$4+$B99)/OFFSET($I84,-$B99,0),OFFSET(X96,-$B99,-W$4+$B99)-SUM($I99:W99)))</f>
        <v>0</v>
      </c>
      <c r="Y99" s="134">
        <f ca="1">IF(Y$5&lt;=$D99,0,IF(SUM($D99,OFFSET($I84,-$B99,0))&gt;Y$5,OFFSET(Y96,-$B99,-X$4+$B99)/OFFSET($I84,-$B99,0),OFFSET(Y96,-$B99,-X$4+$B99)-SUM($I99:X99)))</f>
        <v>0</v>
      </c>
      <c r="Z99" s="134">
        <f ca="1">IF(Z$5&lt;=$D99,0,IF(SUM($D99,OFFSET($I84,-$B99,0))&gt;Z$5,OFFSET(Z96,-$B99,-Y$4+$B99)/OFFSET($I84,-$B99,0),OFFSET(Z96,-$B99,-Y$4+$B99)-SUM($I99:Y99)))</f>
        <v>0</v>
      </c>
      <c r="AA99" s="134">
        <f ca="1">IF(AA$5&lt;=$D99,0,IF(SUM($D99,OFFSET($I84,-$B99,0))&gt;AA$5,OFFSET(AA96,-$B99,-Z$4+$B99)/OFFSET($I84,-$B99,0),OFFSET(AA96,-$B99,-Z$4+$B99)-SUM($I99:Z99)))</f>
        <v>0</v>
      </c>
      <c r="AB99" s="134">
        <f ca="1">IF(AB$5&lt;=$D99,0,IF(SUM($D99,OFFSET($I84,-$B99,0))&gt;AB$5,OFFSET(AB96,-$B99,-AA$4+$B99)/OFFSET($I84,-$B99,0),OFFSET(AB96,-$B99,-AA$4+$B99)-SUM($I99:AA99)))</f>
        <v>0</v>
      </c>
      <c r="AC99" s="134">
        <f ca="1">IF(AC$5&lt;=$D99,0,IF(SUM($D99,OFFSET($I84,-$B99,0))&gt;AC$5,OFFSET(AC96,-$B99,-AB$4+$B99)/OFFSET($I84,-$B99,0),OFFSET(AC96,-$B99,-AB$4+$B99)-SUM($I99:AB99)))</f>
        <v>0</v>
      </c>
      <c r="AD99" s="134">
        <f ca="1">IF(AD$5&lt;=$D99,0,IF(SUM($D99,OFFSET($I84,-$B99,0))&gt;AD$5,OFFSET(AD96,-$B99,-AC$4+$B99)/OFFSET($I84,-$B99,0),OFFSET(AD96,-$B99,-AC$4+$B99)-SUM($I99:AC99)))</f>
        <v>0</v>
      </c>
      <c r="AE99" s="134">
        <f ca="1">IF(AE$5&lt;=$D99,0,IF(SUM($D99,OFFSET($I84,-$B99,0))&gt;AE$5,OFFSET(AE96,-$B99,-AD$4+$B99)/OFFSET($I84,-$B99,0),OFFSET(AE96,-$B99,-AD$4+$B99)-SUM($I99:AD99)))</f>
        <v>0</v>
      </c>
      <c r="AF99" s="134">
        <f ca="1">IF(AF$5&lt;=$D99,0,IF(SUM($D99,OFFSET($I84,-$B99,0))&gt;AF$5,OFFSET(AF96,-$B99,-AE$4+$B99)/OFFSET($I84,-$B99,0),OFFSET(AF96,-$B99,-AE$4+$B99)-SUM($I99:AE99)))</f>
        <v>0</v>
      </c>
      <c r="AG99" s="134">
        <f ca="1">IF(AG$5&lt;=$D99,0,IF(SUM($D99,OFFSET($I84,-$B99,0))&gt;AG$5,OFFSET(AG96,-$B99,-AF$4+$B99)/OFFSET($I84,-$B99,0),OFFSET(AG96,-$B99,-AF$4+$B99)-SUM($I99:AF99)))</f>
        <v>0</v>
      </c>
      <c r="AH99" s="134">
        <f ca="1">IF(AH$5&lt;=$D99,0,IF(SUM($D99,OFFSET($I84,-$B99,0))&gt;AH$5,OFFSET(AH96,-$B99,-AG$4+$B99)/OFFSET($I84,-$B99,0),OFFSET(AH96,-$B99,-AG$4+$B99)-SUM($I99:AG99)))</f>
        <v>0</v>
      </c>
      <c r="AI99" s="134">
        <f ca="1">IF(AI$5&lt;=$D99,0,IF(SUM($D99,OFFSET($I84,-$B99,0))&gt;AI$5,OFFSET(AI96,-$B99,-AH$4+$B99)/OFFSET($I84,-$B99,0),OFFSET(AI96,-$B99,-AH$4+$B99)-SUM($I99:AH99)))</f>
        <v>0</v>
      </c>
      <c r="AJ99" s="134">
        <f ca="1">IF(AJ$5&lt;=$D99,0,IF(SUM($D99,OFFSET($I84,-$B99,0))&gt;AJ$5,OFFSET(AJ96,-$B99,-AI$4+$B99)/OFFSET($I84,-$B99,0),OFFSET(AJ96,-$B99,-AI$4+$B99)-SUM($I99:AI99)))</f>
        <v>0</v>
      </c>
      <c r="AK99" s="134">
        <f ca="1">IF(AK$5&lt;=$D99,0,IF(SUM($D99,OFFSET($I84,-$B99,0))&gt;AK$5,OFFSET(AK96,-$B99,-AJ$4+$B99)/OFFSET($I84,-$B99,0),OFFSET(AK96,-$B99,-AJ$4+$B99)-SUM($I99:AJ99)))</f>
        <v>0</v>
      </c>
      <c r="AL99" s="134">
        <f ca="1">IF(AL$5&lt;=$D99,0,IF(SUM($D99,OFFSET($I84,-$B99,0))&gt;AL$5,OFFSET(AL96,-$B99,-AK$4+$B99)/OFFSET($I84,-$B99,0),OFFSET(AL96,-$B99,-AK$4+$B99)-SUM($I99:AK99)))</f>
        <v>0</v>
      </c>
      <c r="AM99" s="134">
        <f ca="1">IF(AM$5&lt;=$D99,0,IF(SUM($D99,OFFSET($I84,-$B99,0))&gt;AM$5,OFFSET(AM96,-$B99,-AL$4+$B99)/OFFSET($I84,-$B99,0),OFFSET(AM96,-$B99,-AL$4+$B99)-SUM($I99:AL99)))</f>
        <v>0</v>
      </c>
      <c r="AN99" s="134">
        <f ca="1">IF(AN$5&lt;=$D99,0,IF(SUM($D99,OFFSET($I84,-$B99,0))&gt;AN$5,OFFSET(AN96,-$B99,-AM$4+$B99)/OFFSET($I84,-$B99,0),OFFSET(AN96,-$B99,-AM$4+$B99)-SUM($I99:AM99)))</f>
        <v>0</v>
      </c>
      <c r="AO99" s="134">
        <f ca="1">IF(AO$5&lt;=$D99,0,IF(SUM($D99,OFFSET($I84,-$B99,0))&gt;AO$5,OFFSET(AO96,-$B99,-AN$4+$B99)/OFFSET($I84,-$B99,0),OFFSET(AO96,-$B99,-AN$4+$B99)-SUM($I99:AN99)))</f>
        <v>0</v>
      </c>
      <c r="AP99" s="134">
        <f ca="1">IF(AP$5&lt;=$D99,0,IF(SUM($D99,OFFSET($I84,-$B99,0))&gt;AP$5,OFFSET(AP96,-$B99,-AO$4+$B99)/OFFSET($I84,-$B99,0),OFFSET(AP96,-$B99,-AO$4+$B99)-SUM($I99:AO99)))</f>
        <v>0</v>
      </c>
      <c r="AQ99" s="134">
        <f ca="1">IF(AQ$5&lt;=$D99,0,IF(SUM($D99,OFFSET($I84,-$B99,0))&gt;AQ$5,OFFSET(AQ96,-$B99,-AP$4+$B99)/OFFSET($I84,-$B99,0),OFFSET(AQ96,-$B99,-AP$4+$B99)-SUM($I99:AP99)))</f>
        <v>0</v>
      </c>
      <c r="AR99" s="134">
        <f ca="1">IF(AR$5&lt;=$D99,0,IF(SUM($D99,OFFSET($I84,-$B99,0))&gt;AR$5,OFFSET(AR96,-$B99,-AQ$4+$B99)/OFFSET($I84,-$B99,0),OFFSET(AR96,-$B99,-AQ$4+$B99)-SUM($I99:AQ99)))</f>
        <v>0</v>
      </c>
      <c r="AS99" s="134">
        <f ca="1">IF(AS$5&lt;=$D99,0,IF(SUM($D99,OFFSET($I84,-$B99,0))&gt;AS$5,OFFSET(AS96,-$B99,-AR$4+$B99)/OFFSET($I84,-$B99,0),OFFSET(AS96,-$B99,-AR$4+$B99)-SUM($I99:AR99)))</f>
        <v>0</v>
      </c>
      <c r="AT99" s="134">
        <f ca="1">IF(AT$5&lt;=$D99,0,IF(SUM($D99,OFFSET($I84,-$B99,0))&gt;AT$5,OFFSET(AT96,-$B99,-AS$4+$B99)/OFFSET($I84,-$B99,0),OFFSET(AT96,-$B99,-AS$4+$B99)-SUM($I99:AS99)))</f>
        <v>0</v>
      </c>
      <c r="AU99" s="134">
        <f ca="1">IF(AU$5&lt;=$D99,0,IF(SUM($D99,OFFSET($I84,-$B99,0))&gt;AU$5,OFFSET(AU96,-$B99,-AT$4+$B99)/OFFSET($I84,-$B99,0),OFFSET(AU96,-$B99,-AT$4+$B99)-SUM($I99:AT99)))</f>
        <v>0</v>
      </c>
      <c r="AV99" s="134">
        <f ca="1">IF(AV$5&lt;=$D99,0,IF(SUM($D99,OFFSET($I84,-$B99,0))&gt;AV$5,OFFSET(AV96,-$B99,-AU$4+$B99)/OFFSET($I84,-$B99,0),OFFSET(AV96,-$B99,-AU$4+$B99)-SUM($I99:AU99)))</f>
        <v>0</v>
      </c>
      <c r="AW99" s="134">
        <f ca="1">IF(AW$5&lt;=$D99,0,IF(SUM($D99,OFFSET($I84,-$B99,0))&gt;AW$5,OFFSET(AW96,-$B99,-AV$4+$B99)/OFFSET($I84,-$B99,0),OFFSET(AW96,-$B99,-AV$4+$B99)-SUM($I99:AV99)))</f>
        <v>0</v>
      </c>
      <c r="AX99" s="134">
        <f ca="1">IF(AX$5&lt;=$D99,0,IF(SUM($D99,OFFSET($I84,-$B99,0))&gt;AX$5,OFFSET(AX96,-$B99,-AW$4+$B99)/OFFSET($I84,-$B99,0),OFFSET(AX96,-$B99,-AW$4+$B99)-SUM($I99:AW99)))</f>
        <v>0</v>
      </c>
      <c r="AY99" s="134">
        <f ca="1">IF(AY$5&lt;=$D99,0,IF(SUM($D99,OFFSET($I84,-$B99,0))&gt;AY$5,OFFSET(AY96,-$B99,-AX$4+$B99)/OFFSET($I84,-$B99,0),OFFSET(AY96,-$B99,-AX$4+$B99)-SUM($I99:AX99)))</f>
        <v>0</v>
      </c>
      <c r="AZ99" s="134">
        <f ca="1">IF(AZ$5&lt;=$D99,0,IF(SUM($D99,OFFSET($I84,-$B99,0))&gt;AZ$5,OFFSET(AZ96,-$B99,-AY$4+$B99)/OFFSET($I84,-$B99,0),OFFSET(AZ96,-$B99,-AY$4+$B99)-SUM($I99:AY99)))</f>
        <v>0</v>
      </c>
      <c r="BA99" s="134">
        <f ca="1">IF(BA$5&lt;=$D99,0,IF(SUM($D99,OFFSET($I84,-$B99,0))&gt;BA$5,OFFSET(BA96,-$B99,-AZ$4+$B99)/OFFSET($I84,-$B99,0),OFFSET(BA96,-$B99,-AZ$4+$B99)-SUM($I99:AZ99)))</f>
        <v>0</v>
      </c>
      <c r="BB99" s="134">
        <f ca="1">IF(BB$5&lt;=$D99,0,IF(SUM($D99,OFFSET($I84,-$B99,0))&gt;BB$5,OFFSET(BB96,-$B99,-BA$4+$B99)/OFFSET($I84,-$B99,0),OFFSET(BB96,-$B99,-BA$4+$B99)-SUM($I99:BA99)))</f>
        <v>0</v>
      </c>
      <c r="BC99" s="134">
        <f ca="1">IF(BC$5&lt;=$D99,0,IF(SUM($D99,OFFSET($I84,-$B99,0))&gt;BC$5,OFFSET(BC96,-$B99,-BB$4+$B99)/OFFSET($I84,-$B99,0),OFFSET(BC96,-$B99,-BB$4+$B99)-SUM($I99:BB99)))</f>
        <v>0</v>
      </c>
      <c r="BD99" s="134">
        <f ca="1">IF(BD$5&lt;=$D99,0,IF(SUM($D99,OFFSET($I84,-$B99,0))&gt;BD$5,OFFSET(BD96,-$B99,-BC$4+$B99)/OFFSET($I84,-$B99,0),OFFSET(BD96,-$B99,-BC$4+$B99)-SUM($I99:BC99)))</f>
        <v>0</v>
      </c>
      <c r="BE99" s="134">
        <f ca="1">IF(BE$5&lt;=$D99,0,IF(SUM($D99,OFFSET($I84,-$B99,0))&gt;BE$5,OFFSET(BE96,-$B99,-BD$4+$B99)/OFFSET($I84,-$B99,0),OFFSET(BE96,-$B99,-BD$4+$B99)-SUM($I99:BD99)))</f>
        <v>0</v>
      </c>
      <c r="BF99" s="134">
        <f ca="1">IF(BF$5&lt;=$D99,0,IF(SUM($D99,OFFSET($I84,-$B99,0))&gt;BF$5,OFFSET(BF96,-$B99,-BE$4+$B99)/OFFSET($I84,-$B99,0),OFFSET(BF96,-$B99,-BE$4+$B99)-SUM($I99:BE99)))</f>
        <v>0</v>
      </c>
      <c r="BG99" s="134">
        <f ca="1">IF(BG$5&lt;=$D99,0,IF(SUM($D99,OFFSET($I84,-$B99,0))&gt;BG$5,OFFSET(BG96,-$B99,-BF$4+$B99)/OFFSET($I84,-$B99,0),OFFSET(BG96,-$B99,-BF$4+$B99)-SUM($I99:BF99)))</f>
        <v>0</v>
      </c>
      <c r="BH99" s="134">
        <f ca="1">IF(BH$5&lt;=$D99,0,IF(SUM($D99,OFFSET($I84,-$B99,0))&gt;BH$5,OFFSET(BH96,-$B99,-BG$4+$B99)/OFFSET($I84,-$B99,0),OFFSET(BH96,-$B99,-BG$4+$B99)-SUM($I99:BG99)))</f>
        <v>0</v>
      </c>
      <c r="BI99" s="134">
        <f ca="1">IF(BI$5&lt;=$D99,0,IF(SUM($D99,OFFSET($I84,-$B99,0))&gt;BI$5,OFFSET(BI96,-$B99,-BH$4+$B99)/OFFSET($I84,-$B99,0),OFFSET(BI96,-$B99,-BH$4+$B99)-SUM($I99:BH99)))</f>
        <v>0</v>
      </c>
      <c r="BJ99" s="134">
        <f ca="1">IF(BJ$5&lt;=$D99,0,IF(SUM($D99,OFFSET($I84,-$B99,0))&gt;BJ$5,OFFSET(BJ96,-$B99,-BI$4+$B99)/OFFSET($I84,-$B99,0),OFFSET(BJ96,-$B99,-BI$4+$B99)-SUM($I99:BI99)))</f>
        <v>0</v>
      </c>
      <c r="BK99" s="134">
        <f ca="1">IF(BK$5&lt;=$D99,0,IF(SUM($D99,OFFSET($I84,-$B99,0))&gt;BK$5,OFFSET(BK96,-$B99,-BJ$4+$B99)/OFFSET($I84,-$B99,0),OFFSET(BK96,-$B99,-BJ$4+$B99)-SUM($I99:BJ99)))</f>
        <v>0</v>
      </c>
      <c r="BL99" s="134">
        <f ca="1">IF(BL$5&lt;=$D99,0,IF(SUM($D99,OFFSET($I84,-$B99,0))&gt;BL$5,OFFSET(BL96,-$B99,-BK$4+$B99)/OFFSET($I84,-$B99,0),OFFSET(BL96,-$B99,-BK$4+$B99)-SUM($I99:BK99)))</f>
        <v>0</v>
      </c>
      <c r="BM99" s="134">
        <f ca="1">IF(BM$5&lt;=$D99,0,IF(SUM($D99,OFFSET($I84,-$B99,0))&gt;BM$5,OFFSET(BM96,-$B99,-BL$4+$B99)/OFFSET($I84,-$B99,0),OFFSET(BM96,-$B99,-BL$4+$B99)-SUM($I99:BL99)))</f>
        <v>0</v>
      </c>
      <c r="BN99" s="134">
        <f ca="1">IF(BN$5&lt;=$D99,0,IF(SUM($D99,OFFSET($I84,-$B99,0))&gt;BN$5,OFFSET(BN96,-$B99,-BM$4+$B99)/OFFSET($I84,-$B99,0),OFFSET(BN96,-$B99,-BM$4+$B99)-SUM($I99:BM99)))</f>
        <v>0</v>
      </c>
      <c r="BO99" s="134">
        <f ca="1">IF(BO$5&lt;=$D99,0,IF(SUM($D99,OFFSET($I84,-$B99,0))&gt;BO$5,OFFSET(BO96,-$B99,-BN$4+$B99)/OFFSET($I84,-$B99,0),OFFSET(BO96,-$B99,-BN$4+$B99)-SUM($I99:BN99)))</f>
        <v>0</v>
      </c>
      <c r="BP99" s="134">
        <f ca="1">IF(BP$5&lt;=$D99,0,IF(SUM($D99,OFFSET($I84,-$B99,0))&gt;BP$5,OFFSET(BP96,-$B99,-BO$4+$B99)/OFFSET($I84,-$B99,0),OFFSET(BP96,-$B99,-BO$4+$B99)-SUM($I99:BO99)))</f>
        <v>0</v>
      </c>
      <c r="BQ99" s="134">
        <f ca="1">IF(BQ$5&lt;=$D99,0,IF(SUM($D99,OFFSET($I84,-$B99,0))&gt;BQ$5,OFFSET(BQ96,-$B99,-BP$4+$B99)/OFFSET($I84,-$B99,0),OFFSET(BQ96,-$B99,-BP$4+$B99)-SUM($I99:BP99)))</f>
        <v>0</v>
      </c>
      <c r="BR99" s="133">
        <f ca="1">IF(BR$5&lt;=$D99,0,IF(SUM($D99,OFFSET($I84,-$B99,0))&gt;BR$5,OFFSET(BR96,-$B99,-BQ$4+$B99)/OFFSET($I84,-$B99,0),OFFSET(BR96,-$B99,-BQ$4+$B99)-SUM($I99:BQ99)))</f>
        <v>0</v>
      </c>
      <c r="BS99" s="133">
        <f ca="1">IF(BS$5&lt;=$D99,0,IF(SUM($D99,OFFSET($I84,-$B99,0))&gt;BS$5,OFFSET(BS96,-$B99,-BR$4+$B99)/OFFSET($I84,-$B99,0),OFFSET(BS96,-$B99,-BR$4+$B99)-SUM($I99:BR99)))</f>
        <v>0</v>
      </c>
      <c r="BT99" s="133">
        <f ca="1">IF(BT$5&lt;=$D99,0,IF(SUM($D99,OFFSET($I84,-$B99,0))&gt;BT$5,OFFSET(BT96,-$B99,-BS$4+$B99)/OFFSET($I84,-$B99,0),OFFSET(BT96,-$B99,-BS$4+$B99)-SUM($I99:BS99)))</f>
        <v>0</v>
      </c>
    </row>
    <row r="100" spans="2:72" ht="12.75" customHeight="1" outlineLevel="1" x14ac:dyDescent="0.2">
      <c r="B100" s="136">
        <v>13</v>
      </c>
      <c r="D100" s="135">
        <f t="shared" si="31"/>
        <v>2028</v>
      </c>
      <c r="E100" s="83" t="s">
        <v>16</v>
      </c>
      <c r="I100" s="35"/>
      <c r="J100" s="134">
        <f ca="1">IF(J$5&lt;=$D100,0,IF(SUM($D100,OFFSET($I85,-$B100,0))&gt;J$5,OFFSET(J97,-$B100,-I$4+$B100)/OFFSET($I85,-$B100,0),OFFSET(J97,-$B100,-I$4+$B100)-SUM($I100:I100)))</f>
        <v>0</v>
      </c>
      <c r="K100" s="134">
        <f ca="1">IF(K$5&lt;=$D100,0,IF(SUM($D100,OFFSET($I85,-$B100,0))&gt;K$5,OFFSET(K97,-$B100,-J$4+$B100)/OFFSET($I85,-$B100,0),OFFSET(K97,-$B100,-J$4+$B100)-SUM($I100:J100)))</f>
        <v>0</v>
      </c>
      <c r="L100" s="134">
        <f ca="1">IF(L$5&lt;=$D100,0,IF(SUM($D100,OFFSET($I85,-$B100,0))&gt;L$5,OFFSET(L97,-$B100,-K$4+$B100)/OFFSET($I85,-$B100,0),OFFSET(L97,-$B100,-K$4+$B100)-SUM($I100:K100)))</f>
        <v>0</v>
      </c>
      <c r="M100" s="134">
        <f ca="1">IF(M$5&lt;=$D100,0,IF(SUM($D100,OFFSET($I85,-$B100,0))&gt;M$5,OFFSET(M97,-$B100,-L$4+$B100)/OFFSET($I85,-$B100,0),OFFSET(M97,-$B100,-L$4+$B100)-SUM($I100:L100)))</f>
        <v>0</v>
      </c>
      <c r="N100" s="134">
        <f ca="1">IF(N$5&lt;=$D100,0,IF(SUM($D100,OFFSET($I85,-$B100,0))&gt;N$5,OFFSET(N97,-$B100,-M$4+$B100)/OFFSET($I85,-$B100,0),OFFSET(N97,-$B100,-M$4+$B100)-SUM($I100:M100)))</f>
        <v>0</v>
      </c>
      <c r="O100" s="134">
        <f ca="1">IF(O$5&lt;=$D100,0,IF(SUM($D100,OFFSET($I85,-$B100,0))&gt;O$5,OFFSET(O97,-$B100,-N$4+$B100)/OFFSET($I85,-$B100,0),OFFSET(O97,-$B100,-N$4+$B100)-SUM($I100:N100)))</f>
        <v>0</v>
      </c>
      <c r="P100" s="134">
        <f ca="1">IF(P$5&lt;=$D100,0,IF(SUM($D100,OFFSET($I85,-$B100,0))&gt;P$5,OFFSET(P97,-$B100,-O$4+$B100)/OFFSET($I85,-$B100,0),OFFSET(P97,-$B100,-O$4+$B100)-SUM($I100:O100)))</f>
        <v>0</v>
      </c>
      <c r="Q100" s="134">
        <f ca="1">IF(Q$5&lt;=$D100,0,IF(SUM($D100,OFFSET($I85,-$B100,0))&gt;Q$5,OFFSET(Q97,-$B100,-P$4+$B100)/OFFSET($I85,-$B100,0),OFFSET(Q97,-$B100,-P$4+$B100)-SUM($I100:P100)))</f>
        <v>0</v>
      </c>
      <c r="R100" s="134">
        <f ca="1">IF(R$5&lt;=$D100,0,IF(SUM($D100,OFFSET($I85,-$B100,0))&gt;R$5,OFFSET(R97,-$B100,-Q$4+$B100)/OFFSET($I85,-$B100,0),OFFSET(R97,-$B100,-Q$4+$B100)-SUM($I100:Q100)))</f>
        <v>0</v>
      </c>
      <c r="S100" s="134">
        <f ca="1">IF(S$5&lt;=$D100,0,IF(SUM($D100,OFFSET($I85,-$B100,0))&gt;S$5,OFFSET(S97,-$B100,-R$4+$B100)/OFFSET($I85,-$B100,0),OFFSET(S97,-$B100,-R$4+$B100)-SUM($I100:R100)))</f>
        <v>0</v>
      </c>
      <c r="T100" s="134">
        <f ca="1">IF(T$5&lt;=$D100,0,IF(SUM($D100,OFFSET($I85,-$B100,0))&gt;T$5,OFFSET(T97,-$B100,-S$4+$B100)/OFFSET($I85,-$B100,0),OFFSET(T97,-$B100,-S$4+$B100)-SUM($I100:S100)))</f>
        <v>0</v>
      </c>
      <c r="U100" s="134">
        <f ca="1">IF(U$5&lt;=$D100,0,IF(SUM($D100,OFFSET($I85,-$B100,0))&gt;U$5,OFFSET(U97,-$B100,-T$4+$B100)/OFFSET($I85,-$B100,0),OFFSET(U97,-$B100,-T$4+$B100)-SUM($I100:T100)))</f>
        <v>0</v>
      </c>
      <c r="V100" s="134">
        <f ca="1">IF(V$5&lt;=$D100,0,IF(SUM($D100,OFFSET($I85,-$B100,0))&gt;V$5,OFFSET(V97,-$B100,-U$4+$B100)/OFFSET($I85,-$B100,0),OFFSET(V97,-$B100,-U$4+$B100)-SUM($I100:U100)))</f>
        <v>0</v>
      </c>
      <c r="W100" s="134">
        <f ca="1">IF(W$5&lt;=$D100,0,IF(SUM($D100,OFFSET($I85,-$B100,0))&gt;W$5,OFFSET(W97,-$B100,-V$4+$B100)/OFFSET($I85,-$B100,0),OFFSET(W97,-$B100,-V$4+$B100)-SUM($I100:V100)))</f>
        <v>0</v>
      </c>
      <c r="X100" s="134">
        <f ca="1">IF(X$5&lt;=$D100,0,IF(SUM($D100,OFFSET($I85,-$B100,0))&gt;X$5,OFFSET(X97,-$B100,-W$4+$B100)/OFFSET($I85,-$B100,0),OFFSET(X97,-$B100,-W$4+$B100)-SUM($I100:W100)))</f>
        <v>0</v>
      </c>
      <c r="Y100" s="134">
        <f ca="1">IF(Y$5&lt;=$D100,0,IF(SUM($D100,OFFSET($I85,-$B100,0))&gt;Y$5,OFFSET(Y97,-$B100,-X$4+$B100)/OFFSET($I85,-$B100,0),OFFSET(Y97,-$B100,-X$4+$B100)-SUM($I100:X100)))</f>
        <v>0</v>
      </c>
      <c r="Z100" s="134">
        <f ca="1">IF(Z$5&lt;=$D100,0,IF(SUM($D100,OFFSET($I85,-$B100,0))&gt;Z$5,OFFSET(Z97,-$B100,-Y$4+$B100)/OFFSET($I85,-$B100,0),OFFSET(Z97,-$B100,-Y$4+$B100)-SUM($I100:Y100)))</f>
        <v>0</v>
      </c>
      <c r="AA100" s="134">
        <f ca="1">IF(AA$5&lt;=$D100,0,IF(SUM($D100,OFFSET($I85,-$B100,0))&gt;AA$5,OFFSET(AA97,-$B100,-Z$4+$B100)/OFFSET($I85,-$B100,0),OFFSET(AA97,-$B100,-Z$4+$B100)-SUM($I100:Z100)))</f>
        <v>0</v>
      </c>
      <c r="AB100" s="134">
        <f ca="1">IF(AB$5&lt;=$D100,0,IF(SUM($D100,OFFSET($I85,-$B100,0))&gt;AB$5,OFFSET(AB97,-$B100,-AA$4+$B100)/OFFSET($I85,-$B100,0),OFFSET(AB97,-$B100,-AA$4+$B100)-SUM($I100:AA100)))</f>
        <v>0</v>
      </c>
      <c r="AC100" s="134">
        <f ca="1">IF(AC$5&lt;=$D100,0,IF(SUM($D100,OFFSET($I85,-$B100,0))&gt;AC$5,OFFSET(AC97,-$B100,-AB$4+$B100)/OFFSET($I85,-$B100,0),OFFSET(AC97,-$B100,-AB$4+$B100)-SUM($I100:AB100)))</f>
        <v>0</v>
      </c>
      <c r="AD100" s="134">
        <f ca="1">IF(AD$5&lt;=$D100,0,IF(SUM($D100,OFFSET($I85,-$B100,0))&gt;AD$5,OFFSET(AD97,-$B100,-AC$4+$B100)/OFFSET($I85,-$B100,0),OFFSET(AD97,-$B100,-AC$4+$B100)-SUM($I100:AC100)))</f>
        <v>0</v>
      </c>
      <c r="AE100" s="134">
        <f ca="1">IF(AE$5&lt;=$D100,0,IF(SUM($D100,OFFSET($I85,-$B100,0))&gt;AE$5,OFFSET(AE97,-$B100,-AD$4+$B100)/OFFSET($I85,-$B100,0),OFFSET(AE97,-$B100,-AD$4+$B100)-SUM($I100:AD100)))</f>
        <v>0</v>
      </c>
      <c r="AF100" s="134">
        <f ca="1">IF(AF$5&lt;=$D100,0,IF(SUM($D100,OFFSET($I85,-$B100,0))&gt;AF$5,OFFSET(AF97,-$B100,-AE$4+$B100)/OFFSET($I85,-$B100,0),OFFSET(AF97,-$B100,-AE$4+$B100)-SUM($I100:AE100)))</f>
        <v>0</v>
      </c>
      <c r="AG100" s="134">
        <f ca="1">IF(AG$5&lt;=$D100,0,IF(SUM($D100,OFFSET($I85,-$B100,0))&gt;AG$5,OFFSET(AG97,-$B100,-AF$4+$B100)/OFFSET($I85,-$B100,0),OFFSET(AG97,-$B100,-AF$4+$B100)-SUM($I100:AF100)))</f>
        <v>0</v>
      </c>
      <c r="AH100" s="134">
        <f ca="1">IF(AH$5&lt;=$D100,0,IF(SUM($D100,OFFSET($I85,-$B100,0))&gt;AH$5,OFFSET(AH97,-$B100,-AG$4+$B100)/OFFSET($I85,-$B100,0),OFFSET(AH97,-$B100,-AG$4+$B100)-SUM($I100:AG100)))</f>
        <v>0</v>
      </c>
      <c r="AI100" s="134">
        <f ca="1">IF(AI$5&lt;=$D100,0,IF(SUM($D100,OFFSET($I85,-$B100,0))&gt;AI$5,OFFSET(AI97,-$B100,-AH$4+$B100)/OFFSET($I85,-$B100,0),OFFSET(AI97,-$B100,-AH$4+$B100)-SUM($I100:AH100)))</f>
        <v>0</v>
      </c>
      <c r="AJ100" s="134">
        <f ca="1">IF(AJ$5&lt;=$D100,0,IF(SUM($D100,OFFSET($I85,-$B100,0))&gt;AJ$5,OFFSET(AJ97,-$B100,-AI$4+$B100)/OFFSET($I85,-$B100,0),OFFSET(AJ97,-$B100,-AI$4+$B100)-SUM($I100:AI100)))</f>
        <v>0</v>
      </c>
      <c r="AK100" s="134">
        <f ca="1">IF(AK$5&lt;=$D100,0,IF(SUM($D100,OFFSET($I85,-$B100,0))&gt;AK$5,OFFSET(AK97,-$B100,-AJ$4+$B100)/OFFSET($I85,-$B100,0),OFFSET(AK97,-$B100,-AJ$4+$B100)-SUM($I100:AJ100)))</f>
        <v>0</v>
      </c>
      <c r="AL100" s="134">
        <f ca="1">IF(AL$5&lt;=$D100,0,IF(SUM($D100,OFFSET($I85,-$B100,0))&gt;AL$5,OFFSET(AL97,-$B100,-AK$4+$B100)/OFFSET($I85,-$B100,0),OFFSET(AL97,-$B100,-AK$4+$B100)-SUM($I100:AK100)))</f>
        <v>0</v>
      </c>
      <c r="AM100" s="134">
        <f ca="1">IF(AM$5&lt;=$D100,0,IF(SUM($D100,OFFSET($I85,-$B100,0))&gt;AM$5,OFFSET(AM97,-$B100,-AL$4+$B100)/OFFSET($I85,-$B100,0),OFFSET(AM97,-$B100,-AL$4+$B100)-SUM($I100:AL100)))</f>
        <v>0</v>
      </c>
      <c r="AN100" s="134">
        <f ca="1">IF(AN$5&lt;=$D100,0,IF(SUM($D100,OFFSET($I85,-$B100,0))&gt;AN$5,OFFSET(AN97,-$B100,-AM$4+$B100)/OFFSET($I85,-$B100,0),OFFSET(AN97,-$B100,-AM$4+$B100)-SUM($I100:AM100)))</f>
        <v>0</v>
      </c>
      <c r="AO100" s="134">
        <f ca="1">IF(AO$5&lt;=$D100,0,IF(SUM($D100,OFFSET($I85,-$B100,0))&gt;AO$5,OFFSET(AO97,-$B100,-AN$4+$B100)/OFFSET($I85,-$B100,0),OFFSET(AO97,-$B100,-AN$4+$B100)-SUM($I100:AN100)))</f>
        <v>0</v>
      </c>
      <c r="AP100" s="134">
        <f ca="1">IF(AP$5&lt;=$D100,0,IF(SUM($D100,OFFSET($I85,-$B100,0))&gt;AP$5,OFFSET(AP97,-$B100,-AO$4+$B100)/OFFSET($I85,-$B100,0),OFFSET(AP97,-$B100,-AO$4+$B100)-SUM($I100:AO100)))</f>
        <v>0</v>
      </c>
      <c r="AQ100" s="134">
        <f ca="1">IF(AQ$5&lt;=$D100,0,IF(SUM($D100,OFFSET($I85,-$B100,0))&gt;AQ$5,OFFSET(AQ97,-$B100,-AP$4+$B100)/OFFSET($I85,-$B100,0),OFFSET(AQ97,-$B100,-AP$4+$B100)-SUM($I100:AP100)))</f>
        <v>0</v>
      </c>
      <c r="AR100" s="134">
        <f ca="1">IF(AR$5&lt;=$D100,0,IF(SUM($D100,OFFSET($I85,-$B100,0))&gt;AR$5,OFFSET(AR97,-$B100,-AQ$4+$B100)/OFFSET($I85,-$B100,0),OFFSET(AR97,-$B100,-AQ$4+$B100)-SUM($I100:AQ100)))</f>
        <v>0</v>
      </c>
      <c r="AS100" s="134">
        <f ca="1">IF(AS$5&lt;=$D100,0,IF(SUM($D100,OFFSET($I85,-$B100,0))&gt;AS$5,OFFSET(AS97,-$B100,-AR$4+$B100)/OFFSET($I85,-$B100,0),OFFSET(AS97,-$B100,-AR$4+$B100)-SUM($I100:AR100)))</f>
        <v>0</v>
      </c>
      <c r="AT100" s="134">
        <f ca="1">IF(AT$5&lt;=$D100,0,IF(SUM($D100,OFFSET($I85,-$B100,0))&gt;AT$5,OFFSET(AT97,-$B100,-AS$4+$B100)/OFFSET($I85,-$B100,0),OFFSET(AT97,-$B100,-AS$4+$B100)-SUM($I100:AS100)))</f>
        <v>0</v>
      </c>
      <c r="AU100" s="134">
        <f ca="1">IF(AU$5&lt;=$D100,0,IF(SUM($D100,OFFSET($I85,-$B100,0))&gt;AU$5,OFFSET(AU97,-$B100,-AT$4+$B100)/OFFSET($I85,-$B100,0),OFFSET(AU97,-$B100,-AT$4+$B100)-SUM($I100:AT100)))</f>
        <v>0</v>
      </c>
      <c r="AV100" s="134">
        <f ca="1">IF(AV$5&lt;=$D100,0,IF(SUM($D100,OFFSET($I85,-$B100,0))&gt;AV$5,OFFSET(AV97,-$B100,-AU$4+$B100)/OFFSET($I85,-$B100,0),OFFSET(AV97,-$B100,-AU$4+$B100)-SUM($I100:AU100)))</f>
        <v>0</v>
      </c>
      <c r="AW100" s="134">
        <f ca="1">IF(AW$5&lt;=$D100,0,IF(SUM($D100,OFFSET($I85,-$B100,0))&gt;AW$5,OFFSET(AW97,-$B100,-AV$4+$B100)/OFFSET($I85,-$B100,0),OFFSET(AW97,-$B100,-AV$4+$B100)-SUM($I100:AV100)))</f>
        <v>0</v>
      </c>
      <c r="AX100" s="134">
        <f ca="1">IF(AX$5&lt;=$D100,0,IF(SUM($D100,OFFSET($I85,-$B100,0))&gt;AX$5,OFFSET(AX97,-$B100,-AW$4+$B100)/OFFSET($I85,-$B100,0),OFFSET(AX97,-$B100,-AW$4+$B100)-SUM($I100:AW100)))</f>
        <v>0</v>
      </c>
      <c r="AY100" s="134">
        <f ca="1">IF(AY$5&lt;=$D100,0,IF(SUM($D100,OFFSET($I85,-$B100,0))&gt;AY$5,OFFSET(AY97,-$B100,-AX$4+$B100)/OFFSET($I85,-$B100,0),OFFSET(AY97,-$B100,-AX$4+$B100)-SUM($I100:AX100)))</f>
        <v>0</v>
      </c>
      <c r="AZ100" s="134">
        <f ca="1">IF(AZ$5&lt;=$D100,0,IF(SUM($D100,OFFSET($I85,-$B100,0))&gt;AZ$5,OFFSET(AZ97,-$B100,-AY$4+$B100)/OFFSET($I85,-$B100,0),OFFSET(AZ97,-$B100,-AY$4+$B100)-SUM($I100:AY100)))</f>
        <v>0</v>
      </c>
      <c r="BA100" s="134">
        <f ca="1">IF(BA$5&lt;=$D100,0,IF(SUM($D100,OFFSET($I85,-$B100,0))&gt;BA$5,OFFSET(BA97,-$B100,-AZ$4+$B100)/OFFSET($I85,-$B100,0),OFFSET(BA97,-$B100,-AZ$4+$B100)-SUM($I100:AZ100)))</f>
        <v>0</v>
      </c>
      <c r="BB100" s="134">
        <f ca="1">IF(BB$5&lt;=$D100,0,IF(SUM($D100,OFFSET($I85,-$B100,0))&gt;BB$5,OFFSET(BB97,-$B100,-BA$4+$B100)/OFFSET($I85,-$B100,0),OFFSET(BB97,-$B100,-BA$4+$B100)-SUM($I100:BA100)))</f>
        <v>0</v>
      </c>
      <c r="BC100" s="134">
        <f ca="1">IF(BC$5&lt;=$D100,0,IF(SUM($D100,OFFSET($I85,-$B100,0))&gt;BC$5,OFFSET(BC97,-$B100,-BB$4+$B100)/OFFSET($I85,-$B100,0),OFFSET(BC97,-$B100,-BB$4+$B100)-SUM($I100:BB100)))</f>
        <v>0</v>
      </c>
      <c r="BD100" s="134">
        <f ca="1">IF(BD$5&lt;=$D100,0,IF(SUM($D100,OFFSET($I85,-$B100,0))&gt;BD$5,OFFSET(BD97,-$B100,-BC$4+$B100)/OFFSET($I85,-$B100,0),OFFSET(BD97,-$B100,-BC$4+$B100)-SUM($I100:BC100)))</f>
        <v>0</v>
      </c>
      <c r="BE100" s="134">
        <f ca="1">IF(BE$5&lt;=$D100,0,IF(SUM($D100,OFFSET($I85,-$B100,0))&gt;BE$5,OFFSET(BE97,-$B100,-BD$4+$B100)/OFFSET($I85,-$B100,0),OFFSET(BE97,-$B100,-BD$4+$B100)-SUM($I100:BD100)))</f>
        <v>0</v>
      </c>
      <c r="BF100" s="134">
        <f ca="1">IF(BF$5&lt;=$D100,0,IF(SUM($D100,OFFSET($I85,-$B100,0))&gt;BF$5,OFFSET(BF97,-$B100,-BE$4+$B100)/OFFSET($I85,-$B100,0),OFFSET(BF97,-$B100,-BE$4+$B100)-SUM($I100:BE100)))</f>
        <v>0</v>
      </c>
      <c r="BG100" s="134">
        <f ca="1">IF(BG$5&lt;=$D100,0,IF(SUM($D100,OFFSET($I85,-$B100,0))&gt;BG$5,OFFSET(BG97,-$B100,-BF$4+$B100)/OFFSET($I85,-$B100,0),OFFSET(BG97,-$B100,-BF$4+$B100)-SUM($I100:BF100)))</f>
        <v>0</v>
      </c>
      <c r="BH100" s="134">
        <f ca="1">IF(BH$5&lt;=$D100,0,IF(SUM($D100,OFFSET($I85,-$B100,0))&gt;BH$5,OFFSET(BH97,-$B100,-BG$4+$B100)/OFFSET($I85,-$B100,0),OFFSET(BH97,-$B100,-BG$4+$B100)-SUM($I100:BG100)))</f>
        <v>0</v>
      </c>
      <c r="BI100" s="134">
        <f ca="1">IF(BI$5&lt;=$D100,0,IF(SUM($D100,OFFSET($I85,-$B100,0))&gt;BI$5,OFFSET(BI97,-$B100,-BH$4+$B100)/OFFSET($I85,-$B100,0),OFFSET(BI97,-$B100,-BH$4+$B100)-SUM($I100:BH100)))</f>
        <v>0</v>
      </c>
      <c r="BJ100" s="134">
        <f ca="1">IF(BJ$5&lt;=$D100,0,IF(SUM($D100,OFFSET($I85,-$B100,0))&gt;BJ$5,OFFSET(BJ97,-$B100,-BI$4+$B100)/OFFSET($I85,-$B100,0),OFFSET(BJ97,-$B100,-BI$4+$B100)-SUM($I100:BI100)))</f>
        <v>0</v>
      </c>
      <c r="BK100" s="134">
        <f ca="1">IF(BK$5&lt;=$D100,0,IF(SUM($D100,OFFSET($I85,-$B100,0))&gt;BK$5,OFFSET(BK97,-$B100,-BJ$4+$B100)/OFFSET($I85,-$B100,0),OFFSET(BK97,-$B100,-BJ$4+$B100)-SUM($I100:BJ100)))</f>
        <v>0</v>
      </c>
      <c r="BL100" s="134">
        <f ca="1">IF(BL$5&lt;=$D100,0,IF(SUM($D100,OFFSET($I85,-$B100,0))&gt;BL$5,OFFSET(BL97,-$B100,-BK$4+$B100)/OFFSET($I85,-$B100,0),OFFSET(BL97,-$B100,-BK$4+$B100)-SUM($I100:BK100)))</f>
        <v>0</v>
      </c>
      <c r="BM100" s="134">
        <f ca="1">IF(BM$5&lt;=$D100,0,IF(SUM($D100,OFFSET($I85,-$B100,0))&gt;BM$5,OFFSET(BM97,-$B100,-BL$4+$B100)/OFFSET($I85,-$B100,0),OFFSET(BM97,-$B100,-BL$4+$B100)-SUM($I100:BL100)))</f>
        <v>0</v>
      </c>
      <c r="BN100" s="134">
        <f ca="1">IF(BN$5&lt;=$D100,0,IF(SUM($D100,OFFSET($I85,-$B100,0))&gt;BN$5,OFFSET(BN97,-$B100,-BM$4+$B100)/OFFSET($I85,-$B100,0),OFFSET(BN97,-$B100,-BM$4+$B100)-SUM($I100:BM100)))</f>
        <v>0</v>
      </c>
      <c r="BO100" s="134">
        <f ca="1">IF(BO$5&lt;=$D100,0,IF(SUM($D100,OFFSET($I85,-$B100,0))&gt;BO$5,OFFSET(BO97,-$B100,-BN$4+$B100)/OFFSET($I85,-$B100,0),OFFSET(BO97,-$B100,-BN$4+$B100)-SUM($I100:BN100)))</f>
        <v>0</v>
      </c>
      <c r="BP100" s="134">
        <f ca="1">IF(BP$5&lt;=$D100,0,IF(SUM($D100,OFFSET($I85,-$B100,0))&gt;BP$5,OFFSET(BP97,-$B100,-BO$4+$B100)/OFFSET($I85,-$B100,0),OFFSET(BP97,-$B100,-BO$4+$B100)-SUM($I100:BO100)))</f>
        <v>0</v>
      </c>
      <c r="BQ100" s="134">
        <f ca="1">IF(BQ$5&lt;=$D100,0,IF(SUM($D100,OFFSET($I85,-$B100,0))&gt;BQ$5,OFFSET(BQ97,-$B100,-BP$4+$B100)/OFFSET($I85,-$B100,0),OFFSET(BQ97,-$B100,-BP$4+$B100)-SUM($I100:BP100)))</f>
        <v>0</v>
      </c>
      <c r="BR100" s="133">
        <f ca="1">IF(BR$5&lt;=$D100,0,IF(SUM($D100,OFFSET($I85,-$B100,0))&gt;BR$5,OFFSET(BR97,-$B100,-BQ$4+$B100)/OFFSET($I85,-$B100,0),OFFSET(BR97,-$B100,-BQ$4+$B100)-SUM($I100:BQ100)))</f>
        <v>0</v>
      </c>
      <c r="BS100" s="133">
        <f ca="1">IF(BS$5&lt;=$D100,0,IF(SUM($D100,OFFSET($I85,-$B100,0))&gt;BS$5,OFFSET(BS97,-$B100,-BR$4+$B100)/OFFSET($I85,-$B100,0),OFFSET(BS97,-$B100,-BR$4+$B100)-SUM($I100:BR100)))</f>
        <v>0</v>
      </c>
      <c r="BT100" s="133">
        <f ca="1">IF(BT$5&lt;=$D100,0,IF(SUM($D100,OFFSET($I85,-$B100,0))&gt;BT$5,OFFSET(BT97,-$B100,-BS$4+$B100)/OFFSET($I85,-$B100,0),OFFSET(BT97,-$B100,-BS$4+$B100)-SUM($I100:BS100)))</f>
        <v>0</v>
      </c>
    </row>
    <row r="101" spans="2:72" ht="12.75" customHeight="1" outlineLevel="1" x14ac:dyDescent="0.2">
      <c r="B101" s="136">
        <v>14</v>
      </c>
      <c r="D101" s="135">
        <f t="shared" si="31"/>
        <v>2029</v>
      </c>
      <c r="E101" s="83" t="s">
        <v>16</v>
      </c>
      <c r="I101" s="35"/>
      <c r="J101" s="134">
        <f ca="1">IF(J$5&lt;=$D101,0,IF(SUM($D101,OFFSET($I86,-$B101,0))&gt;J$5,OFFSET(J98,-$B101,-I$4+$B101)/OFFSET($I86,-$B101,0),OFFSET(J98,-$B101,-I$4+$B101)-SUM($I101:I101)))</f>
        <v>0</v>
      </c>
      <c r="K101" s="134">
        <f ca="1">IF(K$5&lt;=$D101,0,IF(SUM($D101,OFFSET($I86,-$B101,0))&gt;K$5,OFFSET(K98,-$B101,-J$4+$B101)/OFFSET($I86,-$B101,0),OFFSET(K98,-$B101,-J$4+$B101)-SUM($I101:J101)))</f>
        <v>0</v>
      </c>
      <c r="L101" s="134">
        <f ca="1">IF(L$5&lt;=$D101,0,IF(SUM($D101,OFFSET($I86,-$B101,0))&gt;L$5,OFFSET(L98,-$B101,-K$4+$B101)/OFFSET($I86,-$B101,0),OFFSET(L98,-$B101,-K$4+$B101)-SUM($I101:K101)))</f>
        <v>0</v>
      </c>
      <c r="M101" s="134">
        <f ca="1">IF(M$5&lt;=$D101,0,IF(SUM($D101,OFFSET($I86,-$B101,0))&gt;M$5,OFFSET(M98,-$B101,-L$4+$B101)/OFFSET($I86,-$B101,0),OFFSET(M98,-$B101,-L$4+$B101)-SUM($I101:L101)))</f>
        <v>0</v>
      </c>
      <c r="N101" s="134">
        <f ca="1">IF(N$5&lt;=$D101,0,IF(SUM($D101,OFFSET($I86,-$B101,0))&gt;N$5,OFFSET(N98,-$B101,-M$4+$B101)/OFFSET($I86,-$B101,0),OFFSET(N98,-$B101,-M$4+$B101)-SUM($I101:M101)))</f>
        <v>0</v>
      </c>
      <c r="O101" s="134">
        <f ca="1">IF(O$5&lt;=$D101,0,IF(SUM($D101,OFFSET($I86,-$B101,0))&gt;O$5,OFFSET(O98,-$B101,-N$4+$B101)/OFFSET($I86,-$B101,0),OFFSET(O98,-$B101,-N$4+$B101)-SUM($I101:N101)))</f>
        <v>0</v>
      </c>
      <c r="P101" s="134">
        <f ca="1">IF(P$5&lt;=$D101,0,IF(SUM($D101,OFFSET($I86,-$B101,0))&gt;P$5,OFFSET(P98,-$B101,-O$4+$B101)/OFFSET($I86,-$B101,0),OFFSET(P98,-$B101,-O$4+$B101)-SUM($I101:O101)))</f>
        <v>0</v>
      </c>
      <c r="Q101" s="134">
        <f ca="1">IF(Q$5&lt;=$D101,0,IF(SUM($D101,OFFSET($I86,-$B101,0))&gt;Q$5,OFFSET(Q98,-$B101,-P$4+$B101)/OFFSET($I86,-$B101,0),OFFSET(Q98,-$B101,-P$4+$B101)-SUM($I101:P101)))</f>
        <v>0</v>
      </c>
      <c r="R101" s="134">
        <f ca="1">IF(R$5&lt;=$D101,0,IF(SUM($D101,OFFSET($I86,-$B101,0))&gt;R$5,OFFSET(R98,-$B101,-Q$4+$B101)/OFFSET($I86,-$B101,0),OFFSET(R98,-$B101,-Q$4+$B101)-SUM($I101:Q101)))</f>
        <v>0</v>
      </c>
      <c r="S101" s="134">
        <f ca="1">IF(S$5&lt;=$D101,0,IF(SUM($D101,OFFSET($I86,-$B101,0))&gt;S$5,OFFSET(S98,-$B101,-R$4+$B101)/OFFSET($I86,-$B101,0),OFFSET(S98,-$B101,-R$4+$B101)-SUM($I101:R101)))</f>
        <v>0</v>
      </c>
      <c r="T101" s="134">
        <f ca="1">IF(T$5&lt;=$D101,0,IF(SUM($D101,OFFSET($I86,-$B101,0))&gt;T$5,OFFSET(T98,-$B101,-S$4+$B101)/OFFSET($I86,-$B101,0),OFFSET(T98,-$B101,-S$4+$B101)-SUM($I101:S101)))</f>
        <v>0</v>
      </c>
      <c r="U101" s="134">
        <f ca="1">IF(U$5&lt;=$D101,0,IF(SUM($D101,OFFSET($I86,-$B101,0))&gt;U$5,OFFSET(U98,-$B101,-T$4+$B101)/OFFSET($I86,-$B101,0),OFFSET(U98,-$B101,-T$4+$B101)-SUM($I101:T101)))</f>
        <v>0</v>
      </c>
      <c r="V101" s="134">
        <f ca="1">IF(V$5&lt;=$D101,0,IF(SUM($D101,OFFSET($I86,-$B101,0))&gt;V$5,OFFSET(V98,-$B101,-U$4+$B101)/OFFSET($I86,-$B101,0),OFFSET(V98,-$B101,-U$4+$B101)-SUM($I101:U101)))</f>
        <v>0</v>
      </c>
      <c r="W101" s="134">
        <f ca="1">IF(W$5&lt;=$D101,0,IF(SUM($D101,OFFSET($I86,-$B101,0))&gt;W$5,OFFSET(W98,-$B101,-V$4+$B101)/OFFSET($I86,-$B101,0),OFFSET(W98,-$B101,-V$4+$B101)-SUM($I101:V101)))</f>
        <v>0</v>
      </c>
      <c r="X101" s="134">
        <f ca="1">IF(X$5&lt;=$D101,0,IF(SUM($D101,OFFSET($I86,-$B101,0))&gt;X$5,OFFSET(X98,-$B101,-W$4+$B101)/OFFSET($I86,-$B101,0),OFFSET(X98,-$B101,-W$4+$B101)-SUM($I101:W101)))</f>
        <v>0</v>
      </c>
      <c r="Y101" s="134">
        <f ca="1">IF(Y$5&lt;=$D101,0,IF(SUM($D101,OFFSET($I86,-$B101,0))&gt;Y$5,OFFSET(Y98,-$B101,-X$4+$B101)/OFFSET($I86,-$B101,0),OFFSET(Y98,-$B101,-X$4+$B101)-SUM($I101:X101)))</f>
        <v>0</v>
      </c>
      <c r="Z101" s="134">
        <f ca="1">IF(Z$5&lt;=$D101,0,IF(SUM($D101,OFFSET($I86,-$B101,0))&gt;Z$5,OFFSET(Z98,-$B101,-Y$4+$B101)/OFFSET($I86,-$B101,0),OFFSET(Z98,-$B101,-Y$4+$B101)-SUM($I101:Y101)))</f>
        <v>0</v>
      </c>
      <c r="AA101" s="134">
        <f ca="1">IF(AA$5&lt;=$D101,0,IF(SUM($D101,OFFSET($I86,-$B101,0))&gt;AA$5,OFFSET(AA98,-$B101,-Z$4+$B101)/OFFSET($I86,-$B101,0),OFFSET(AA98,-$B101,-Z$4+$B101)-SUM($I101:Z101)))</f>
        <v>0</v>
      </c>
      <c r="AB101" s="134">
        <f ca="1">IF(AB$5&lt;=$D101,0,IF(SUM($D101,OFFSET($I86,-$B101,0))&gt;AB$5,OFFSET(AB98,-$B101,-AA$4+$B101)/OFFSET($I86,-$B101,0),OFFSET(AB98,-$B101,-AA$4+$B101)-SUM($I101:AA101)))</f>
        <v>0</v>
      </c>
      <c r="AC101" s="134">
        <f ca="1">IF(AC$5&lt;=$D101,0,IF(SUM($D101,OFFSET($I86,-$B101,0))&gt;AC$5,OFFSET(AC98,-$B101,-AB$4+$B101)/OFFSET($I86,-$B101,0),OFFSET(AC98,-$B101,-AB$4+$B101)-SUM($I101:AB101)))</f>
        <v>0</v>
      </c>
      <c r="AD101" s="134">
        <f ca="1">IF(AD$5&lt;=$D101,0,IF(SUM($D101,OFFSET($I86,-$B101,0))&gt;AD$5,OFFSET(AD98,-$B101,-AC$4+$B101)/OFFSET($I86,-$B101,0),OFFSET(AD98,-$B101,-AC$4+$B101)-SUM($I101:AC101)))</f>
        <v>0</v>
      </c>
      <c r="AE101" s="134">
        <f ca="1">IF(AE$5&lt;=$D101,0,IF(SUM($D101,OFFSET($I86,-$B101,0))&gt;AE$5,OFFSET(AE98,-$B101,-AD$4+$B101)/OFFSET($I86,-$B101,0),OFFSET(AE98,-$B101,-AD$4+$B101)-SUM($I101:AD101)))</f>
        <v>0</v>
      </c>
      <c r="AF101" s="134">
        <f ca="1">IF(AF$5&lt;=$D101,0,IF(SUM($D101,OFFSET($I86,-$B101,0))&gt;AF$5,OFFSET(AF98,-$B101,-AE$4+$B101)/OFFSET($I86,-$B101,0),OFFSET(AF98,-$B101,-AE$4+$B101)-SUM($I101:AE101)))</f>
        <v>0</v>
      </c>
      <c r="AG101" s="134">
        <f ca="1">IF(AG$5&lt;=$D101,0,IF(SUM($D101,OFFSET($I86,-$B101,0))&gt;AG$5,OFFSET(AG98,-$B101,-AF$4+$B101)/OFFSET($I86,-$B101,0),OFFSET(AG98,-$B101,-AF$4+$B101)-SUM($I101:AF101)))</f>
        <v>0</v>
      </c>
      <c r="AH101" s="134">
        <f ca="1">IF(AH$5&lt;=$D101,0,IF(SUM($D101,OFFSET($I86,-$B101,0))&gt;AH$5,OFFSET(AH98,-$B101,-AG$4+$B101)/OFFSET($I86,-$B101,0),OFFSET(AH98,-$B101,-AG$4+$B101)-SUM($I101:AG101)))</f>
        <v>0</v>
      </c>
      <c r="AI101" s="134">
        <f ca="1">IF(AI$5&lt;=$D101,0,IF(SUM($D101,OFFSET($I86,-$B101,0))&gt;AI$5,OFFSET(AI98,-$B101,-AH$4+$B101)/OFFSET($I86,-$B101,0),OFFSET(AI98,-$B101,-AH$4+$B101)-SUM($I101:AH101)))</f>
        <v>0</v>
      </c>
      <c r="AJ101" s="134">
        <f ca="1">IF(AJ$5&lt;=$D101,0,IF(SUM($D101,OFFSET($I86,-$B101,0))&gt;AJ$5,OFFSET(AJ98,-$B101,-AI$4+$B101)/OFFSET($I86,-$B101,0),OFFSET(AJ98,-$B101,-AI$4+$B101)-SUM($I101:AI101)))</f>
        <v>0</v>
      </c>
      <c r="AK101" s="134">
        <f ca="1">IF(AK$5&lt;=$D101,0,IF(SUM($D101,OFFSET($I86,-$B101,0))&gt;AK$5,OFFSET(AK98,-$B101,-AJ$4+$B101)/OFFSET($I86,-$B101,0),OFFSET(AK98,-$B101,-AJ$4+$B101)-SUM($I101:AJ101)))</f>
        <v>0</v>
      </c>
      <c r="AL101" s="134">
        <f ca="1">IF(AL$5&lt;=$D101,0,IF(SUM($D101,OFFSET($I86,-$B101,0))&gt;AL$5,OFFSET(AL98,-$B101,-AK$4+$B101)/OFFSET($I86,-$B101,0),OFFSET(AL98,-$B101,-AK$4+$B101)-SUM($I101:AK101)))</f>
        <v>0</v>
      </c>
      <c r="AM101" s="134">
        <f ca="1">IF(AM$5&lt;=$D101,0,IF(SUM($D101,OFFSET($I86,-$B101,0))&gt;AM$5,OFFSET(AM98,-$B101,-AL$4+$B101)/OFFSET($I86,-$B101,0),OFFSET(AM98,-$B101,-AL$4+$B101)-SUM($I101:AL101)))</f>
        <v>0</v>
      </c>
      <c r="AN101" s="134">
        <f ca="1">IF(AN$5&lt;=$D101,0,IF(SUM($D101,OFFSET($I86,-$B101,0))&gt;AN$5,OFFSET(AN98,-$B101,-AM$4+$B101)/OFFSET($I86,-$B101,0),OFFSET(AN98,-$B101,-AM$4+$B101)-SUM($I101:AM101)))</f>
        <v>0</v>
      </c>
      <c r="AO101" s="134">
        <f ca="1">IF(AO$5&lt;=$D101,0,IF(SUM($D101,OFFSET($I86,-$B101,0))&gt;AO$5,OFFSET(AO98,-$B101,-AN$4+$B101)/OFFSET($I86,-$B101,0),OFFSET(AO98,-$B101,-AN$4+$B101)-SUM($I101:AN101)))</f>
        <v>0</v>
      </c>
      <c r="AP101" s="134">
        <f ca="1">IF(AP$5&lt;=$D101,0,IF(SUM($D101,OFFSET($I86,-$B101,0))&gt;AP$5,OFFSET(AP98,-$B101,-AO$4+$B101)/OFFSET($I86,-$B101,0),OFFSET(AP98,-$B101,-AO$4+$B101)-SUM($I101:AO101)))</f>
        <v>0</v>
      </c>
      <c r="AQ101" s="134">
        <f ca="1">IF(AQ$5&lt;=$D101,0,IF(SUM($D101,OFFSET($I86,-$B101,0))&gt;AQ$5,OFFSET(AQ98,-$B101,-AP$4+$B101)/OFFSET($I86,-$B101,0),OFFSET(AQ98,-$B101,-AP$4+$B101)-SUM($I101:AP101)))</f>
        <v>0</v>
      </c>
      <c r="AR101" s="134">
        <f ca="1">IF(AR$5&lt;=$D101,0,IF(SUM($D101,OFFSET($I86,-$B101,0))&gt;AR$5,OFFSET(AR98,-$B101,-AQ$4+$B101)/OFFSET($I86,-$B101,0),OFFSET(AR98,-$B101,-AQ$4+$B101)-SUM($I101:AQ101)))</f>
        <v>0</v>
      </c>
      <c r="AS101" s="134">
        <f ca="1">IF(AS$5&lt;=$D101,0,IF(SUM($D101,OFFSET($I86,-$B101,0))&gt;AS$5,OFFSET(AS98,-$B101,-AR$4+$B101)/OFFSET($I86,-$B101,0),OFFSET(AS98,-$B101,-AR$4+$B101)-SUM($I101:AR101)))</f>
        <v>0</v>
      </c>
      <c r="AT101" s="134">
        <f ca="1">IF(AT$5&lt;=$D101,0,IF(SUM($D101,OFFSET($I86,-$B101,0))&gt;AT$5,OFFSET(AT98,-$B101,-AS$4+$B101)/OFFSET($I86,-$B101,0),OFFSET(AT98,-$B101,-AS$4+$B101)-SUM($I101:AS101)))</f>
        <v>0</v>
      </c>
      <c r="AU101" s="134">
        <f ca="1">IF(AU$5&lt;=$D101,0,IF(SUM($D101,OFFSET($I86,-$B101,0))&gt;AU$5,OFFSET(AU98,-$B101,-AT$4+$B101)/OFFSET($I86,-$B101,0),OFFSET(AU98,-$B101,-AT$4+$B101)-SUM($I101:AT101)))</f>
        <v>0</v>
      </c>
      <c r="AV101" s="134">
        <f ca="1">IF(AV$5&lt;=$D101,0,IF(SUM($D101,OFFSET($I86,-$B101,0))&gt;AV$5,OFFSET(AV98,-$B101,-AU$4+$B101)/OFFSET($I86,-$B101,0),OFFSET(AV98,-$B101,-AU$4+$B101)-SUM($I101:AU101)))</f>
        <v>0</v>
      </c>
      <c r="AW101" s="134">
        <f ca="1">IF(AW$5&lt;=$D101,0,IF(SUM($D101,OFFSET($I86,-$B101,0))&gt;AW$5,OFFSET(AW98,-$B101,-AV$4+$B101)/OFFSET($I86,-$B101,0),OFFSET(AW98,-$B101,-AV$4+$B101)-SUM($I101:AV101)))</f>
        <v>0</v>
      </c>
      <c r="AX101" s="134">
        <f ca="1">IF(AX$5&lt;=$D101,0,IF(SUM($D101,OFFSET($I86,-$B101,0))&gt;AX$5,OFFSET(AX98,-$B101,-AW$4+$B101)/OFFSET($I86,-$B101,0),OFFSET(AX98,-$B101,-AW$4+$B101)-SUM($I101:AW101)))</f>
        <v>0</v>
      </c>
      <c r="AY101" s="134">
        <f ca="1">IF(AY$5&lt;=$D101,0,IF(SUM($D101,OFFSET($I86,-$B101,0))&gt;AY$5,OFFSET(AY98,-$B101,-AX$4+$B101)/OFFSET($I86,-$B101,0),OFFSET(AY98,-$B101,-AX$4+$B101)-SUM($I101:AX101)))</f>
        <v>0</v>
      </c>
      <c r="AZ101" s="134">
        <f ca="1">IF(AZ$5&lt;=$D101,0,IF(SUM($D101,OFFSET($I86,-$B101,0))&gt;AZ$5,OFFSET(AZ98,-$B101,-AY$4+$B101)/OFFSET($I86,-$B101,0),OFFSET(AZ98,-$B101,-AY$4+$B101)-SUM($I101:AY101)))</f>
        <v>0</v>
      </c>
      <c r="BA101" s="134">
        <f ca="1">IF(BA$5&lt;=$D101,0,IF(SUM($D101,OFFSET($I86,-$B101,0))&gt;BA$5,OFFSET(BA98,-$B101,-AZ$4+$B101)/OFFSET($I86,-$B101,0),OFFSET(BA98,-$B101,-AZ$4+$B101)-SUM($I101:AZ101)))</f>
        <v>0</v>
      </c>
      <c r="BB101" s="134">
        <f ca="1">IF(BB$5&lt;=$D101,0,IF(SUM($D101,OFFSET($I86,-$B101,0))&gt;BB$5,OFFSET(BB98,-$B101,-BA$4+$B101)/OFFSET($I86,-$B101,0),OFFSET(BB98,-$B101,-BA$4+$B101)-SUM($I101:BA101)))</f>
        <v>0</v>
      </c>
      <c r="BC101" s="134">
        <f ca="1">IF(BC$5&lt;=$D101,0,IF(SUM($D101,OFFSET($I86,-$B101,0))&gt;BC$5,OFFSET(BC98,-$B101,-BB$4+$B101)/OFFSET($I86,-$B101,0),OFFSET(BC98,-$B101,-BB$4+$B101)-SUM($I101:BB101)))</f>
        <v>0</v>
      </c>
      <c r="BD101" s="134">
        <f ca="1">IF(BD$5&lt;=$D101,0,IF(SUM($D101,OFFSET($I86,-$B101,0))&gt;BD$5,OFFSET(BD98,-$B101,-BC$4+$B101)/OFFSET($I86,-$B101,0),OFFSET(BD98,-$B101,-BC$4+$B101)-SUM($I101:BC101)))</f>
        <v>0</v>
      </c>
      <c r="BE101" s="134">
        <f ca="1">IF(BE$5&lt;=$D101,0,IF(SUM($D101,OFFSET($I86,-$B101,0))&gt;BE$5,OFFSET(BE98,-$B101,-BD$4+$B101)/OFFSET($I86,-$B101,0),OFFSET(BE98,-$B101,-BD$4+$B101)-SUM($I101:BD101)))</f>
        <v>0</v>
      </c>
      <c r="BF101" s="134">
        <f ca="1">IF(BF$5&lt;=$D101,0,IF(SUM($D101,OFFSET($I86,-$B101,0))&gt;BF$5,OFFSET(BF98,-$B101,-BE$4+$B101)/OFFSET($I86,-$B101,0),OFFSET(BF98,-$B101,-BE$4+$B101)-SUM($I101:BE101)))</f>
        <v>0</v>
      </c>
      <c r="BG101" s="134">
        <f ca="1">IF(BG$5&lt;=$D101,0,IF(SUM($D101,OFFSET($I86,-$B101,0))&gt;BG$5,OFFSET(BG98,-$B101,-BF$4+$B101)/OFFSET($I86,-$B101,0),OFFSET(BG98,-$B101,-BF$4+$B101)-SUM($I101:BF101)))</f>
        <v>0</v>
      </c>
      <c r="BH101" s="134">
        <f ca="1">IF(BH$5&lt;=$D101,0,IF(SUM($D101,OFFSET($I86,-$B101,0))&gt;BH$5,OFFSET(BH98,-$B101,-BG$4+$B101)/OFFSET($I86,-$B101,0),OFFSET(BH98,-$B101,-BG$4+$B101)-SUM($I101:BG101)))</f>
        <v>0</v>
      </c>
      <c r="BI101" s="134">
        <f ca="1">IF(BI$5&lt;=$D101,0,IF(SUM($D101,OFFSET($I86,-$B101,0))&gt;BI$5,OFFSET(BI98,-$B101,-BH$4+$B101)/OFFSET($I86,-$B101,0),OFFSET(BI98,-$B101,-BH$4+$B101)-SUM($I101:BH101)))</f>
        <v>0</v>
      </c>
      <c r="BJ101" s="134">
        <f ca="1">IF(BJ$5&lt;=$D101,0,IF(SUM($D101,OFFSET($I86,-$B101,0))&gt;BJ$5,OFFSET(BJ98,-$B101,-BI$4+$B101)/OFFSET($I86,-$B101,0),OFFSET(BJ98,-$B101,-BI$4+$B101)-SUM($I101:BI101)))</f>
        <v>0</v>
      </c>
      <c r="BK101" s="134">
        <f ca="1">IF(BK$5&lt;=$D101,0,IF(SUM($D101,OFFSET($I86,-$B101,0))&gt;BK$5,OFFSET(BK98,-$B101,-BJ$4+$B101)/OFFSET($I86,-$B101,0),OFFSET(BK98,-$B101,-BJ$4+$B101)-SUM($I101:BJ101)))</f>
        <v>0</v>
      </c>
      <c r="BL101" s="134">
        <f ca="1">IF(BL$5&lt;=$D101,0,IF(SUM($D101,OFFSET($I86,-$B101,0))&gt;BL$5,OFFSET(BL98,-$B101,-BK$4+$B101)/OFFSET($I86,-$B101,0),OFFSET(BL98,-$B101,-BK$4+$B101)-SUM($I101:BK101)))</f>
        <v>0</v>
      </c>
      <c r="BM101" s="134">
        <f ca="1">IF(BM$5&lt;=$D101,0,IF(SUM($D101,OFFSET($I86,-$B101,0))&gt;BM$5,OFFSET(BM98,-$B101,-BL$4+$B101)/OFFSET($I86,-$B101,0),OFFSET(BM98,-$B101,-BL$4+$B101)-SUM($I101:BL101)))</f>
        <v>0</v>
      </c>
      <c r="BN101" s="134">
        <f ca="1">IF(BN$5&lt;=$D101,0,IF(SUM($D101,OFFSET($I86,-$B101,0))&gt;BN$5,OFFSET(BN98,-$B101,-BM$4+$B101)/OFFSET($I86,-$B101,0),OFFSET(BN98,-$B101,-BM$4+$B101)-SUM($I101:BM101)))</f>
        <v>0</v>
      </c>
      <c r="BO101" s="134">
        <f ca="1">IF(BO$5&lt;=$D101,0,IF(SUM($D101,OFFSET($I86,-$B101,0))&gt;BO$5,OFFSET(BO98,-$B101,-BN$4+$B101)/OFFSET($I86,-$B101,0),OFFSET(BO98,-$B101,-BN$4+$B101)-SUM($I101:BN101)))</f>
        <v>0</v>
      </c>
      <c r="BP101" s="134">
        <f ca="1">IF(BP$5&lt;=$D101,0,IF(SUM($D101,OFFSET($I86,-$B101,0))&gt;BP$5,OFFSET(BP98,-$B101,-BO$4+$B101)/OFFSET($I86,-$B101,0),OFFSET(BP98,-$B101,-BO$4+$B101)-SUM($I101:BO101)))</f>
        <v>0</v>
      </c>
      <c r="BQ101" s="134">
        <f ca="1">IF(BQ$5&lt;=$D101,0,IF(SUM($D101,OFFSET($I86,-$B101,0))&gt;BQ$5,OFFSET(BQ98,-$B101,-BP$4+$B101)/OFFSET($I86,-$B101,0),OFFSET(BQ98,-$B101,-BP$4+$B101)-SUM($I101:BP101)))</f>
        <v>0</v>
      </c>
      <c r="BR101" s="133">
        <f ca="1">IF(BR$5&lt;=$D101,0,IF(SUM($D101,OFFSET($I86,-$B101,0))&gt;BR$5,OFFSET(BR98,-$B101,-BQ$4+$B101)/OFFSET($I86,-$B101,0),OFFSET(BR98,-$B101,-BQ$4+$B101)-SUM($I101:BQ101)))</f>
        <v>0</v>
      </c>
      <c r="BS101" s="133">
        <f ca="1">IF(BS$5&lt;=$D101,0,IF(SUM($D101,OFFSET($I86,-$B101,0))&gt;BS$5,OFFSET(BS98,-$B101,-BR$4+$B101)/OFFSET($I86,-$B101,0),OFFSET(BS98,-$B101,-BR$4+$B101)-SUM($I101:BR101)))</f>
        <v>0</v>
      </c>
      <c r="BT101" s="133">
        <f ca="1">IF(BT$5&lt;=$D101,0,IF(SUM($D101,OFFSET($I86,-$B101,0))&gt;BT$5,OFFSET(BT98,-$B101,-BS$4+$B101)/OFFSET($I86,-$B101,0),OFFSET(BT98,-$B101,-BS$4+$B101)-SUM($I101:BS101)))</f>
        <v>0</v>
      </c>
    </row>
    <row r="102" spans="2:72" ht="12.75" customHeight="1" outlineLevel="1" x14ac:dyDescent="0.2">
      <c r="B102" s="136">
        <v>15</v>
      </c>
      <c r="D102" s="135">
        <f t="shared" si="31"/>
        <v>2030</v>
      </c>
      <c r="E102" s="83" t="s">
        <v>16</v>
      </c>
      <c r="I102" s="35"/>
      <c r="J102" s="134">
        <f ca="1">IF(J$5&lt;=$D102,0,IF(SUM($D102,OFFSET($I87,-$B102,0))&gt;J$5,OFFSET(J99,-$B102,-I$4+$B102)/OFFSET($I87,-$B102,0),OFFSET(J99,-$B102,-I$4+$B102)-SUM($I102:I102)))</f>
        <v>0</v>
      </c>
      <c r="K102" s="134">
        <f ca="1">IF(K$5&lt;=$D102,0,IF(SUM($D102,OFFSET($I87,-$B102,0))&gt;K$5,OFFSET(K99,-$B102,-J$4+$B102)/OFFSET($I87,-$B102,0),OFFSET(K99,-$B102,-J$4+$B102)-SUM($I102:J102)))</f>
        <v>0</v>
      </c>
      <c r="L102" s="134">
        <f ca="1">IF(L$5&lt;=$D102,0,IF(SUM($D102,OFFSET($I87,-$B102,0))&gt;L$5,OFFSET(L99,-$B102,-K$4+$B102)/OFFSET($I87,-$B102,0),OFFSET(L99,-$B102,-K$4+$B102)-SUM($I102:K102)))</f>
        <v>0</v>
      </c>
      <c r="M102" s="134">
        <f ca="1">IF(M$5&lt;=$D102,0,IF(SUM($D102,OFFSET($I87,-$B102,0))&gt;M$5,OFFSET(M99,-$B102,-L$4+$B102)/OFFSET($I87,-$B102,0),OFFSET(M99,-$B102,-L$4+$B102)-SUM($I102:L102)))</f>
        <v>0</v>
      </c>
      <c r="N102" s="134">
        <f ca="1">IF(N$5&lt;=$D102,0,IF(SUM($D102,OFFSET($I87,-$B102,0))&gt;N$5,OFFSET(N99,-$B102,-M$4+$B102)/OFFSET($I87,-$B102,0),OFFSET(N99,-$B102,-M$4+$B102)-SUM($I102:M102)))</f>
        <v>0</v>
      </c>
      <c r="O102" s="134">
        <f ca="1">IF(O$5&lt;=$D102,0,IF(SUM($D102,OFFSET($I87,-$B102,0))&gt;O$5,OFFSET(O99,-$B102,-N$4+$B102)/OFFSET($I87,-$B102,0),OFFSET(O99,-$B102,-N$4+$B102)-SUM($I102:N102)))</f>
        <v>0</v>
      </c>
      <c r="P102" s="134">
        <f ca="1">IF(P$5&lt;=$D102,0,IF(SUM($D102,OFFSET($I87,-$B102,0))&gt;P$5,OFFSET(P99,-$B102,-O$4+$B102)/OFFSET($I87,-$B102,0),OFFSET(P99,-$B102,-O$4+$B102)-SUM($I102:O102)))</f>
        <v>0</v>
      </c>
      <c r="Q102" s="134">
        <f ca="1">IF(Q$5&lt;=$D102,0,IF(SUM($D102,OFFSET($I87,-$B102,0))&gt;Q$5,OFFSET(Q99,-$B102,-P$4+$B102)/OFFSET($I87,-$B102,0),OFFSET(Q99,-$B102,-P$4+$B102)-SUM($I102:P102)))</f>
        <v>0</v>
      </c>
      <c r="R102" s="134">
        <f ca="1">IF(R$5&lt;=$D102,0,IF(SUM($D102,OFFSET($I87,-$B102,0))&gt;R$5,OFFSET(R99,-$B102,-Q$4+$B102)/OFFSET($I87,-$B102,0),OFFSET(R99,-$B102,-Q$4+$B102)-SUM($I102:Q102)))</f>
        <v>0</v>
      </c>
      <c r="S102" s="134">
        <f ca="1">IF(S$5&lt;=$D102,0,IF(SUM($D102,OFFSET($I87,-$B102,0))&gt;S$5,OFFSET(S99,-$B102,-R$4+$B102)/OFFSET($I87,-$B102,0),OFFSET(S99,-$B102,-R$4+$B102)-SUM($I102:R102)))</f>
        <v>0</v>
      </c>
      <c r="T102" s="134">
        <f ca="1">IF(T$5&lt;=$D102,0,IF(SUM($D102,OFFSET($I87,-$B102,0))&gt;T$5,OFFSET(T99,-$B102,-S$4+$B102)/OFFSET($I87,-$B102,0),OFFSET(T99,-$B102,-S$4+$B102)-SUM($I102:S102)))</f>
        <v>0</v>
      </c>
      <c r="U102" s="134">
        <f ca="1">IF(U$5&lt;=$D102,0,IF(SUM($D102,OFFSET($I87,-$B102,0))&gt;U$5,OFFSET(U99,-$B102,-T$4+$B102)/OFFSET($I87,-$B102,0),OFFSET(U99,-$B102,-T$4+$B102)-SUM($I102:T102)))</f>
        <v>0</v>
      </c>
      <c r="V102" s="134">
        <f ca="1">IF(V$5&lt;=$D102,0,IF(SUM($D102,OFFSET($I87,-$B102,0))&gt;V$5,OFFSET(V99,-$B102,-U$4+$B102)/OFFSET($I87,-$B102,0),OFFSET(V99,-$B102,-U$4+$B102)-SUM($I102:U102)))</f>
        <v>0</v>
      </c>
      <c r="W102" s="134">
        <f ca="1">IF(W$5&lt;=$D102,0,IF(SUM($D102,OFFSET($I87,-$B102,0))&gt;W$5,OFFSET(W99,-$B102,-V$4+$B102)/OFFSET($I87,-$B102,0),OFFSET(W99,-$B102,-V$4+$B102)-SUM($I102:V102)))</f>
        <v>0</v>
      </c>
      <c r="X102" s="134">
        <f ca="1">IF(X$5&lt;=$D102,0,IF(SUM($D102,OFFSET($I87,-$B102,0))&gt;X$5,OFFSET(X99,-$B102,-W$4+$B102)/OFFSET($I87,-$B102,0),OFFSET(X99,-$B102,-W$4+$B102)-SUM($I102:W102)))</f>
        <v>0</v>
      </c>
      <c r="Y102" s="134">
        <f ca="1">IF(Y$5&lt;=$D102,0,IF(SUM($D102,OFFSET($I87,-$B102,0))&gt;Y$5,OFFSET(Y99,-$B102,-X$4+$B102)/OFFSET($I87,-$B102,0),OFFSET(Y99,-$B102,-X$4+$B102)-SUM($I102:X102)))</f>
        <v>0</v>
      </c>
      <c r="Z102" s="134">
        <f ca="1">IF(Z$5&lt;=$D102,0,IF(SUM($D102,OFFSET($I87,-$B102,0))&gt;Z$5,OFFSET(Z99,-$B102,-Y$4+$B102)/OFFSET($I87,-$B102,0),OFFSET(Z99,-$B102,-Y$4+$B102)-SUM($I102:Y102)))</f>
        <v>0</v>
      </c>
      <c r="AA102" s="134">
        <f ca="1">IF(AA$5&lt;=$D102,0,IF(SUM($D102,OFFSET($I87,-$B102,0))&gt;AA$5,OFFSET(AA99,-$B102,-Z$4+$B102)/OFFSET($I87,-$B102,0),OFFSET(AA99,-$B102,-Z$4+$B102)-SUM($I102:Z102)))</f>
        <v>0</v>
      </c>
      <c r="AB102" s="134">
        <f ca="1">IF(AB$5&lt;=$D102,0,IF(SUM($D102,OFFSET($I87,-$B102,0))&gt;AB$5,OFFSET(AB99,-$B102,-AA$4+$B102)/OFFSET($I87,-$B102,0),OFFSET(AB99,-$B102,-AA$4+$B102)-SUM($I102:AA102)))</f>
        <v>0</v>
      </c>
      <c r="AC102" s="134">
        <f ca="1">IF(AC$5&lt;=$D102,0,IF(SUM($D102,OFFSET($I87,-$B102,0))&gt;AC$5,OFFSET(AC99,-$B102,-AB$4+$B102)/OFFSET($I87,-$B102,0),OFFSET(AC99,-$B102,-AB$4+$B102)-SUM($I102:AB102)))</f>
        <v>0</v>
      </c>
      <c r="AD102" s="134">
        <f ca="1">IF(AD$5&lt;=$D102,0,IF(SUM($D102,OFFSET($I87,-$B102,0))&gt;AD$5,OFFSET(AD99,-$B102,-AC$4+$B102)/OFFSET($I87,-$B102,0),OFFSET(AD99,-$B102,-AC$4+$B102)-SUM($I102:AC102)))</f>
        <v>0</v>
      </c>
      <c r="AE102" s="134">
        <f ca="1">IF(AE$5&lt;=$D102,0,IF(SUM($D102,OFFSET($I87,-$B102,0))&gt;AE$5,OFFSET(AE99,-$B102,-AD$4+$B102)/OFFSET($I87,-$B102,0),OFFSET(AE99,-$B102,-AD$4+$B102)-SUM($I102:AD102)))</f>
        <v>0</v>
      </c>
      <c r="AF102" s="134">
        <f ca="1">IF(AF$5&lt;=$D102,0,IF(SUM($D102,OFFSET($I87,-$B102,0))&gt;AF$5,OFFSET(AF99,-$B102,-AE$4+$B102)/OFFSET($I87,-$B102,0),OFFSET(AF99,-$B102,-AE$4+$B102)-SUM($I102:AE102)))</f>
        <v>0</v>
      </c>
      <c r="AG102" s="134">
        <f ca="1">IF(AG$5&lt;=$D102,0,IF(SUM($D102,OFFSET($I87,-$B102,0))&gt;AG$5,OFFSET(AG99,-$B102,-AF$4+$B102)/OFFSET($I87,-$B102,0),OFFSET(AG99,-$B102,-AF$4+$B102)-SUM($I102:AF102)))</f>
        <v>0</v>
      </c>
      <c r="AH102" s="134">
        <f ca="1">IF(AH$5&lt;=$D102,0,IF(SUM($D102,OFFSET($I87,-$B102,0))&gt;AH$5,OFFSET(AH99,-$B102,-AG$4+$B102)/OFFSET($I87,-$B102,0),OFFSET(AH99,-$B102,-AG$4+$B102)-SUM($I102:AG102)))</f>
        <v>0</v>
      </c>
      <c r="AI102" s="134">
        <f ca="1">IF(AI$5&lt;=$D102,0,IF(SUM($D102,OFFSET($I87,-$B102,0))&gt;AI$5,OFFSET(AI99,-$B102,-AH$4+$B102)/OFFSET($I87,-$B102,0),OFFSET(AI99,-$B102,-AH$4+$B102)-SUM($I102:AH102)))</f>
        <v>0</v>
      </c>
      <c r="AJ102" s="134">
        <f ca="1">IF(AJ$5&lt;=$D102,0,IF(SUM($D102,OFFSET($I87,-$B102,0))&gt;AJ$5,OFFSET(AJ99,-$B102,-AI$4+$B102)/OFFSET($I87,-$B102,0),OFFSET(AJ99,-$B102,-AI$4+$B102)-SUM($I102:AI102)))</f>
        <v>0</v>
      </c>
      <c r="AK102" s="134">
        <f ca="1">IF(AK$5&lt;=$D102,0,IF(SUM($D102,OFFSET($I87,-$B102,0))&gt;AK$5,OFFSET(AK99,-$B102,-AJ$4+$B102)/OFFSET($I87,-$B102,0),OFFSET(AK99,-$B102,-AJ$4+$B102)-SUM($I102:AJ102)))</f>
        <v>0</v>
      </c>
      <c r="AL102" s="134">
        <f ca="1">IF(AL$5&lt;=$D102,0,IF(SUM($D102,OFFSET($I87,-$B102,0))&gt;AL$5,OFFSET(AL99,-$B102,-AK$4+$B102)/OFFSET($I87,-$B102,0),OFFSET(AL99,-$B102,-AK$4+$B102)-SUM($I102:AK102)))</f>
        <v>0</v>
      </c>
      <c r="AM102" s="134">
        <f ca="1">IF(AM$5&lt;=$D102,0,IF(SUM($D102,OFFSET($I87,-$B102,0))&gt;AM$5,OFFSET(AM99,-$B102,-AL$4+$B102)/OFFSET($I87,-$B102,0),OFFSET(AM99,-$B102,-AL$4+$B102)-SUM($I102:AL102)))</f>
        <v>0</v>
      </c>
      <c r="AN102" s="134">
        <f ca="1">IF(AN$5&lt;=$D102,0,IF(SUM($D102,OFFSET($I87,-$B102,0))&gt;AN$5,OFFSET(AN99,-$B102,-AM$4+$B102)/OFFSET($I87,-$B102,0),OFFSET(AN99,-$B102,-AM$4+$B102)-SUM($I102:AM102)))</f>
        <v>0</v>
      </c>
      <c r="AO102" s="134">
        <f ca="1">IF(AO$5&lt;=$D102,0,IF(SUM($D102,OFFSET($I87,-$B102,0))&gt;AO$5,OFFSET(AO99,-$B102,-AN$4+$B102)/OFFSET($I87,-$B102,0),OFFSET(AO99,-$B102,-AN$4+$B102)-SUM($I102:AN102)))</f>
        <v>0</v>
      </c>
      <c r="AP102" s="134">
        <f ca="1">IF(AP$5&lt;=$D102,0,IF(SUM($D102,OFFSET($I87,-$B102,0))&gt;AP$5,OFFSET(AP99,-$B102,-AO$4+$B102)/OFFSET($I87,-$B102,0),OFFSET(AP99,-$B102,-AO$4+$B102)-SUM($I102:AO102)))</f>
        <v>0</v>
      </c>
      <c r="AQ102" s="134">
        <f ca="1">IF(AQ$5&lt;=$D102,0,IF(SUM($D102,OFFSET($I87,-$B102,0))&gt;AQ$5,OFFSET(AQ99,-$B102,-AP$4+$B102)/OFFSET($I87,-$B102,0),OFFSET(AQ99,-$B102,-AP$4+$B102)-SUM($I102:AP102)))</f>
        <v>0</v>
      </c>
      <c r="AR102" s="134">
        <f ca="1">IF(AR$5&lt;=$D102,0,IF(SUM($D102,OFFSET($I87,-$B102,0))&gt;AR$5,OFFSET(AR99,-$B102,-AQ$4+$B102)/OFFSET($I87,-$B102,0),OFFSET(AR99,-$B102,-AQ$4+$B102)-SUM($I102:AQ102)))</f>
        <v>0</v>
      </c>
      <c r="AS102" s="134">
        <f ca="1">IF(AS$5&lt;=$D102,0,IF(SUM($D102,OFFSET($I87,-$B102,0))&gt;AS$5,OFFSET(AS99,-$B102,-AR$4+$B102)/OFFSET($I87,-$B102,0),OFFSET(AS99,-$B102,-AR$4+$B102)-SUM($I102:AR102)))</f>
        <v>0</v>
      </c>
      <c r="AT102" s="134">
        <f ca="1">IF(AT$5&lt;=$D102,0,IF(SUM($D102,OFFSET($I87,-$B102,0))&gt;AT$5,OFFSET(AT99,-$B102,-AS$4+$B102)/OFFSET($I87,-$B102,0),OFFSET(AT99,-$B102,-AS$4+$B102)-SUM($I102:AS102)))</f>
        <v>0</v>
      </c>
      <c r="AU102" s="134">
        <f ca="1">IF(AU$5&lt;=$D102,0,IF(SUM($D102,OFFSET($I87,-$B102,0))&gt;AU$5,OFFSET(AU99,-$B102,-AT$4+$B102)/OFFSET($I87,-$B102,0),OFFSET(AU99,-$B102,-AT$4+$B102)-SUM($I102:AT102)))</f>
        <v>0</v>
      </c>
      <c r="AV102" s="134">
        <f ca="1">IF(AV$5&lt;=$D102,0,IF(SUM($D102,OFFSET($I87,-$B102,0))&gt;AV$5,OFFSET(AV99,-$B102,-AU$4+$B102)/OFFSET($I87,-$B102,0),OFFSET(AV99,-$B102,-AU$4+$B102)-SUM($I102:AU102)))</f>
        <v>0</v>
      </c>
      <c r="AW102" s="134">
        <f ca="1">IF(AW$5&lt;=$D102,0,IF(SUM($D102,OFFSET($I87,-$B102,0))&gt;AW$5,OFFSET(AW99,-$B102,-AV$4+$B102)/OFFSET($I87,-$B102,0),OFFSET(AW99,-$B102,-AV$4+$B102)-SUM($I102:AV102)))</f>
        <v>0</v>
      </c>
      <c r="AX102" s="134">
        <f ca="1">IF(AX$5&lt;=$D102,0,IF(SUM($D102,OFFSET($I87,-$B102,0))&gt;AX$5,OFFSET(AX99,-$B102,-AW$4+$B102)/OFFSET($I87,-$B102,0),OFFSET(AX99,-$B102,-AW$4+$B102)-SUM($I102:AW102)))</f>
        <v>0</v>
      </c>
      <c r="AY102" s="134">
        <f ca="1">IF(AY$5&lt;=$D102,0,IF(SUM($D102,OFFSET($I87,-$B102,0))&gt;AY$5,OFFSET(AY99,-$B102,-AX$4+$B102)/OFFSET($I87,-$B102,0),OFFSET(AY99,-$B102,-AX$4+$B102)-SUM($I102:AX102)))</f>
        <v>0</v>
      </c>
      <c r="AZ102" s="134">
        <f ca="1">IF(AZ$5&lt;=$D102,0,IF(SUM($D102,OFFSET($I87,-$B102,0))&gt;AZ$5,OFFSET(AZ99,-$B102,-AY$4+$B102)/OFFSET($I87,-$B102,0),OFFSET(AZ99,-$B102,-AY$4+$B102)-SUM($I102:AY102)))</f>
        <v>0</v>
      </c>
      <c r="BA102" s="134">
        <f ca="1">IF(BA$5&lt;=$D102,0,IF(SUM($D102,OFFSET($I87,-$B102,0))&gt;BA$5,OFFSET(BA99,-$B102,-AZ$4+$B102)/OFFSET($I87,-$B102,0),OFFSET(BA99,-$B102,-AZ$4+$B102)-SUM($I102:AZ102)))</f>
        <v>0</v>
      </c>
      <c r="BB102" s="134">
        <f ca="1">IF(BB$5&lt;=$D102,0,IF(SUM($D102,OFFSET($I87,-$B102,0))&gt;BB$5,OFFSET(BB99,-$B102,-BA$4+$B102)/OFFSET($I87,-$B102,0),OFFSET(BB99,-$B102,-BA$4+$B102)-SUM($I102:BA102)))</f>
        <v>0</v>
      </c>
      <c r="BC102" s="134">
        <f ca="1">IF(BC$5&lt;=$D102,0,IF(SUM($D102,OFFSET($I87,-$B102,0))&gt;BC$5,OFFSET(BC99,-$B102,-BB$4+$B102)/OFFSET($I87,-$B102,0),OFFSET(BC99,-$B102,-BB$4+$B102)-SUM($I102:BB102)))</f>
        <v>0</v>
      </c>
      <c r="BD102" s="134">
        <f ca="1">IF(BD$5&lt;=$D102,0,IF(SUM($D102,OFFSET($I87,-$B102,0))&gt;BD$5,OFFSET(BD99,-$B102,-BC$4+$B102)/OFFSET($I87,-$B102,0),OFFSET(BD99,-$B102,-BC$4+$B102)-SUM($I102:BC102)))</f>
        <v>0</v>
      </c>
      <c r="BE102" s="134">
        <f ca="1">IF(BE$5&lt;=$D102,0,IF(SUM($D102,OFFSET($I87,-$B102,0))&gt;BE$5,OFFSET(BE99,-$B102,-BD$4+$B102)/OFFSET($I87,-$B102,0),OFFSET(BE99,-$B102,-BD$4+$B102)-SUM($I102:BD102)))</f>
        <v>0</v>
      </c>
      <c r="BF102" s="134">
        <f ca="1">IF(BF$5&lt;=$D102,0,IF(SUM($D102,OFFSET($I87,-$B102,0))&gt;BF$5,OFFSET(BF99,-$B102,-BE$4+$B102)/OFFSET($I87,-$B102,0),OFFSET(BF99,-$B102,-BE$4+$B102)-SUM($I102:BE102)))</f>
        <v>0</v>
      </c>
      <c r="BG102" s="134">
        <f ca="1">IF(BG$5&lt;=$D102,0,IF(SUM($D102,OFFSET($I87,-$B102,0))&gt;BG$5,OFFSET(BG99,-$B102,-BF$4+$B102)/OFFSET($I87,-$B102,0),OFFSET(BG99,-$B102,-BF$4+$B102)-SUM($I102:BF102)))</f>
        <v>0</v>
      </c>
      <c r="BH102" s="134">
        <f ca="1">IF(BH$5&lt;=$D102,0,IF(SUM($D102,OFFSET($I87,-$B102,0))&gt;BH$5,OFFSET(BH99,-$B102,-BG$4+$B102)/OFFSET($I87,-$B102,0),OFFSET(BH99,-$B102,-BG$4+$B102)-SUM($I102:BG102)))</f>
        <v>0</v>
      </c>
      <c r="BI102" s="134">
        <f ca="1">IF(BI$5&lt;=$D102,0,IF(SUM($D102,OFFSET($I87,-$B102,0))&gt;BI$5,OFFSET(BI99,-$B102,-BH$4+$B102)/OFFSET($I87,-$B102,0),OFFSET(BI99,-$B102,-BH$4+$B102)-SUM($I102:BH102)))</f>
        <v>0</v>
      </c>
      <c r="BJ102" s="134">
        <f ca="1">IF(BJ$5&lt;=$D102,0,IF(SUM($D102,OFFSET($I87,-$B102,0))&gt;BJ$5,OFFSET(BJ99,-$B102,-BI$4+$B102)/OFFSET($I87,-$B102,0),OFFSET(BJ99,-$B102,-BI$4+$B102)-SUM($I102:BI102)))</f>
        <v>0</v>
      </c>
      <c r="BK102" s="134">
        <f ca="1">IF(BK$5&lt;=$D102,0,IF(SUM($D102,OFFSET($I87,-$B102,0))&gt;BK$5,OFFSET(BK99,-$B102,-BJ$4+$B102)/OFFSET($I87,-$B102,0),OFFSET(BK99,-$B102,-BJ$4+$B102)-SUM($I102:BJ102)))</f>
        <v>0</v>
      </c>
      <c r="BL102" s="134">
        <f ca="1">IF(BL$5&lt;=$D102,0,IF(SUM($D102,OFFSET($I87,-$B102,0))&gt;BL$5,OFFSET(BL99,-$B102,-BK$4+$B102)/OFFSET($I87,-$B102,0),OFFSET(BL99,-$B102,-BK$4+$B102)-SUM($I102:BK102)))</f>
        <v>0</v>
      </c>
      <c r="BM102" s="134">
        <f ca="1">IF(BM$5&lt;=$D102,0,IF(SUM($D102,OFFSET($I87,-$B102,0))&gt;BM$5,OFFSET(BM99,-$B102,-BL$4+$B102)/OFFSET($I87,-$B102,0),OFFSET(BM99,-$B102,-BL$4+$B102)-SUM($I102:BL102)))</f>
        <v>0</v>
      </c>
      <c r="BN102" s="134">
        <f ca="1">IF(BN$5&lt;=$D102,0,IF(SUM($D102,OFFSET($I87,-$B102,0))&gt;BN$5,OFFSET(BN99,-$B102,-BM$4+$B102)/OFFSET($I87,-$B102,0),OFFSET(BN99,-$B102,-BM$4+$B102)-SUM($I102:BM102)))</f>
        <v>0</v>
      </c>
      <c r="BO102" s="134">
        <f ca="1">IF(BO$5&lt;=$D102,0,IF(SUM($D102,OFFSET($I87,-$B102,0))&gt;BO$5,OFFSET(BO99,-$B102,-BN$4+$B102)/OFFSET($I87,-$B102,0),OFFSET(BO99,-$B102,-BN$4+$B102)-SUM($I102:BN102)))</f>
        <v>0</v>
      </c>
      <c r="BP102" s="134">
        <f ca="1">IF(BP$5&lt;=$D102,0,IF(SUM($D102,OFFSET($I87,-$B102,0))&gt;BP$5,OFFSET(BP99,-$B102,-BO$4+$B102)/OFFSET($I87,-$B102,0),OFFSET(BP99,-$B102,-BO$4+$B102)-SUM($I102:BO102)))</f>
        <v>0</v>
      </c>
      <c r="BQ102" s="134">
        <f ca="1">IF(BQ$5&lt;=$D102,0,IF(SUM($D102,OFFSET($I87,-$B102,0))&gt;BQ$5,OFFSET(BQ99,-$B102,-BP$4+$B102)/OFFSET($I87,-$B102,0),OFFSET(BQ99,-$B102,-BP$4+$B102)-SUM($I102:BP102)))</f>
        <v>0</v>
      </c>
      <c r="BR102" s="133">
        <f ca="1">IF(BR$5&lt;=$D102,0,IF(SUM($D102,OFFSET($I87,-$B102,0))&gt;BR$5,OFFSET(BR99,-$B102,-BQ$4+$B102)/OFFSET($I87,-$B102,0),OFFSET(BR99,-$B102,-BQ$4+$B102)-SUM($I102:BQ102)))</f>
        <v>0</v>
      </c>
      <c r="BS102" s="133">
        <f ca="1">IF(BS$5&lt;=$D102,0,IF(SUM($D102,OFFSET($I87,-$B102,0))&gt;BS$5,OFFSET(BS99,-$B102,-BR$4+$B102)/OFFSET($I87,-$B102,0),OFFSET(BS99,-$B102,-BR$4+$B102)-SUM($I102:BR102)))</f>
        <v>0</v>
      </c>
      <c r="BT102" s="133">
        <f ca="1">IF(BT$5&lt;=$D102,0,IF(SUM($D102,OFFSET($I87,-$B102,0))&gt;BT$5,OFFSET(BT99,-$B102,-BS$4+$B102)/OFFSET($I87,-$B102,0),OFFSET(BT99,-$B102,-BS$4+$B102)-SUM($I102:BS102)))</f>
        <v>0</v>
      </c>
    </row>
    <row r="103" spans="2:72" ht="12.75" customHeight="1" outlineLevel="1" x14ac:dyDescent="0.2">
      <c r="B103" s="136">
        <v>16</v>
      </c>
      <c r="D103" s="135">
        <f t="shared" si="31"/>
        <v>2031</v>
      </c>
      <c r="E103" s="83" t="s">
        <v>16</v>
      </c>
      <c r="I103" s="35"/>
      <c r="J103" s="134">
        <f ca="1">IF(J$5&lt;=$D103,0,IF(SUM($D103,OFFSET($I88,-$B103,0))&gt;J$5,OFFSET(J100,-$B103,-I$4+$B103)/OFFSET($I88,-$B103,0),OFFSET(J100,-$B103,-I$4+$B103)-SUM($I103:I103)))</f>
        <v>0</v>
      </c>
      <c r="K103" s="134">
        <f ca="1">IF(K$5&lt;=$D103,0,IF(SUM($D103,OFFSET($I88,-$B103,0))&gt;K$5,OFFSET(K100,-$B103,-J$4+$B103)/OFFSET($I88,-$B103,0),OFFSET(K100,-$B103,-J$4+$B103)-SUM($I103:J103)))</f>
        <v>0</v>
      </c>
      <c r="L103" s="134">
        <f ca="1">IF(L$5&lt;=$D103,0,IF(SUM($D103,OFFSET($I88,-$B103,0))&gt;L$5,OFFSET(L100,-$B103,-K$4+$B103)/OFFSET($I88,-$B103,0),OFFSET(L100,-$B103,-K$4+$B103)-SUM($I103:K103)))</f>
        <v>0</v>
      </c>
      <c r="M103" s="134">
        <f ca="1">IF(M$5&lt;=$D103,0,IF(SUM($D103,OFFSET($I88,-$B103,0))&gt;M$5,OFFSET(M100,-$B103,-L$4+$B103)/OFFSET($I88,-$B103,0),OFFSET(M100,-$B103,-L$4+$B103)-SUM($I103:L103)))</f>
        <v>0</v>
      </c>
      <c r="N103" s="134">
        <f ca="1">IF(N$5&lt;=$D103,0,IF(SUM($D103,OFFSET($I88,-$B103,0))&gt;N$5,OFFSET(N100,-$B103,-M$4+$B103)/OFFSET($I88,-$B103,0),OFFSET(N100,-$B103,-M$4+$B103)-SUM($I103:M103)))</f>
        <v>0</v>
      </c>
      <c r="O103" s="134">
        <f ca="1">IF(O$5&lt;=$D103,0,IF(SUM($D103,OFFSET($I88,-$B103,0))&gt;O$5,OFFSET(O100,-$B103,-N$4+$B103)/OFFSET($I88,-$B103,0),OFFSET(O100,-$B103,-N$4+$B103)-SUM($I103:N103)))</f>
        <v>0</v>
      </c>
      <c r="P103" s="134">
        <f ca="1">IF(P$5&lt;=$D103,0,IF(SUM($D103,OFFSET($I88,-$B103,0))&gt;P$5,OFFSET(P100,-$B103,-O$4+$B103)/OFFSET($I88,-$B103,0),OFFSET(P100,-$B103,-O$4+$B103)-SUM($I103:O103)))</f>
        <v>0</v>
      </c>
      <c r="Q103" s="134">
        <f ca="1">IF(Q$5&lt;=$D103,0,IF(SUM($D103,OFFSET($I88,-$B103,0))&gt;Q$5,OFFSET(Q100,-$B103,-P$4+$B103)/OFFSET($I88,-$B103,0),OFFSET(Q100,-$B103,-P$4+$B103)-SUM($I103:P103)))</f>
        <v>0</v>
      </c>
      <c r="R103" s="134">
        <f ca="1">IF(R$5&lt;=$D103,0,IF(SUM($D103,OFFSET($I88,-$B103,0))&gt;R$5,OFFSET(R100,-$B103,-Q$4+$B103)/OFFSET($I88,-$B103,0),OFFSET(R100,-$B103,-Q$4+$B103)-SUM($I103:Q103)))</f>
        <v>0</v>
      </c>
      <c r="S103" s="134">
        <f ca="1">IF(S$5&lt;=$D103,0,IF(SUM($D103,OFFSET($I88,-$B103,0))&gt;S$5,OFFSET(S100,-$B103,-R$4+$B103)/OFFSET($I88,-$B103,0),OFFSET(S100,-$B103,-R$4+$B103)-SUM($I103:R103)))</f>
        <v>0</v>
      </c>
      <c r="T103" s="134">
        <f ca="1">IF(T$5&lt;=$D103,0,IF(SUM($D103,OFFSET($I88,-$B103,0))&gt;T$5,OFFSET(T100,-$B103,-S$4+$B103)/OFFSET($I88,-$B103,0),OFFSET(T100,-$B103,-S$4+$B103)-SUM($I103:S103)))</f>
        <v>0</v>
      </c>
      <c r="U103" s="134">
        <f ca="1">IF(U$5&lt;=$D103,0,IF(SUM($D103,OFFSET($I88,-$B103,0))&gt;U$5,OFFSET(U100,-$B103,-T$4+$B103)/OFFSET($I88,-$B103,0),OFFSET(U100,-$B103,-T$4+$B103)-SUM($I103:T103)))</f>
        <v>0</v>
      </c>
      <c r="V103" s="134">
        <f ca="1">IF(V$5&lt;=$D103,0,IF(SUM($D103,OFFSET($I88,-$B103,0))&gt;V$5,OFFSET(V100,-$B103,-U$4+$B103)/OFFSET($I88,-$B103,0),OFFSET(V100,-$B103,-U$4+$B103)-SUM($I103:U103)))</f>
        <v>0</v>
      </c>
      <c r="W103" s="134">
        <f ca="1">IF(W$5&lt;=$D103,0,IF(SUM($D103,OFFSET($I88,-$B103,0))&gt;W$5,OFFSET(W100,-$B103,-V$4+$B103)/OFFSET($I88,-$B103,0),OFFSET(W100,-$B103,-V$4+$B103)-SUM($I103:V103)))</f>
        <v>0</v>
      </c>
      <c r="X103" s="134">
        <f ca="1">IF(X$5&lt;=$D103,0,IF(SUM($D103,OFFSET($I88,-$B103,0))&gt;X$5,OFFSET(X100,-$B103,-W$4+$B103)/OFFSET($I88,-$B103,0),OFFSET(X100,-$B103,-W$4+$B103)-SUM($I103:W103)))</f>
        <v>0</v>
      </c>
      <c r="Y103" s="134">
        <f ca="1">IF(Y$5&lt;=$D103,0,IF(SUM($D103,OFFSET($I88,-$B103,0))&gt;Y$5,OFFSET(Y100,-$B103,-X$4+$B103)/OFFSET($I88,-$B103,0),OFFSET(Y100,-$B103,-X$4+$B103)-SUM($I103:X103)))</f>
        <v>0</v>
      </c>
      <c r="Z103" s="134">
        <f ca="1">IF(Z$5&lt;=$D103,0,IF(SUM($D103,OFFSET($I88,-$B103,0))&gt;Z$5,OFFSET(Z100,-$B103,-Y$4+$B103)/OFFSET($I88,-$B103,0),OFFSET(Z100,-$B103,-Y$4+$B103)-SUM($I103:Y103)))</f>
        <v>0</v>
      </c>
      <c r="AA103" s="134">
        <f ca="1">IF(AA$5&lt;=$D103,0,IF(SUM($D103,OFFSET($I88,-$B103,0))&gt;AA$5,OFFSET(AA100,-$B103,-Z$4+$B103)/OFFSET($I88,-$B103,0),OFFSET(AA100,-$B103,-Z$4+$B103)-SUM($I103:Z103)))</f>
        <v>0</v>
      </c>
      <c r="AB103" s="134">
        <f ca="1">IF(AB$5&lt;=$D103,0,IF(SUM($D103,OFFSET($I88,-$B103,0))&gt;AB$5,OFFSET(AB100,-$B103,-AA$4+$B103)/OFFSET($I88,-$B103,0),OFFSET(AB100,-$B103,-AA$4+$B103)-SUM($I103:AA103)))</f>
        <v>0</v>
      </c>
      <c r="AC103" s="134">
        <f ca="1">IF(AC$5&lt;=$D103,0,IF(SUM($D103,OFFSET($I88,-$B103,0))&gt;AC$5,OFFSET(AC100,-$B103,-AB$4+$B103)/OFFSET($I88,-$B103,0),OFFSET(AC100,-$B103,-AB$4+$B103)-SUM($I103:AB103)))</f>
        <v>0</v>
      </c>
      <c r="AD103" s="134">
        <f ca="1">IF(AD$5&lt;=$D103,0,IF(SUM($D103,OFFSET($I88,-$B103,0))&gt;AD$5,OFFSET(AD100,-$B103,-AC$4+$B103)/OFFSET($I88,-$B103,0),OFFSET(AD100,-$B103,-AC$4+$B103)-SUM($I103:AC103)))</f>
        <v>0</v>
      </c>
      <c r="AE103" s="134">
        <f ca="1">IF(AE$5&lt;=$D103,0,IF(SUM($D103,OFFSET($I88,-$B103,0))&gt;AE$5,OFFSET(AE100,-$B103,-AD$4+$B103)/OFFSET($I88,-$B103,0),OFFSET(AE100,-$B103,-AD$4+$B103)-SUM($I103:AD103)))</f>
        <v>0</v>
      </c>
      <c r="AF103" s="134">
        <f ca="1">IF(AF$5&lt;=$D103,0,IF(SUM($D103,OFFSET($I88,-$B103,0))&gt;AF$5,OFFSET(AF100,-$B103,-AE$4+$B103)/OFFSET($I88,-$B103,0),OFFSET(AF100,-$B103,-AE$4+$B103)-SUM($I103:AE103)))</f>
        <v>0</v>
      </c>
      <c r="AG103" s="134">
        <f ca="1">IF(AG$5&lt;=$D103,0,IF(SUM($D103,OFFSET($I88,-$B103,0))&gt;AG$5,OFFSET(AG100,-$B103,-AF$4+$B103)/OFFSET($I88,-$B103,0),OFFSET(AG100,-$B103,-AF$4+$B103)-SUM($I103:AF103)))</f>
        <v>0</v>
      </c>
      <c r="AH103" s="134">
        <f ca="1">IF(AH$5&lt;=$D103,0,IF(SUM($D103,OFFSET($I88,-$B103,0))&gt;AH$5,OFFSET(AH100,-$B103,-AG$4+$B103)/OFFSET($I88,-$B103,0),OFFSET(AH100,-$B103,-AG$4+$B103)-SUM($I103:AG103)))</f>
        <v>0</v>
      </c>
      <c r="AI103" s="134">
        <f ca="1">IF(AI$5&lt;=$D103,0,IF(SUM($D103,OFFSET($I88,-$B103,0))&gt;AI$5,OFFSET(AI100,-$B103,-AH$4+$B103)/OFFSET($I88,-$B103,0),OFFSET(AI100,-$B103,-AH$4+$B103)-SUM($I103:AH103)))</f>
        <v>0</v>
      </c>
      <c r="AJ103" s="134">
        <f ca="1">IF(AJ$5&lt;=$D103,0,IF(SUM($D103,OFFSET($I88,-$B103,0))&gt;AJ$5,OFFSET(AJ100,-$B103,-AI$4+$B103)/OFFSET($I88,-$B103,0),OFFSET(AJ100,-$B103,-AI$4+$B103)-SUM($I103:AI103)))</f>
        <v>0</v>
      </c>
      <c r="AK103" s="134">
        <f ca="1">IF(AK$5&lt;=$D103,0,IF(SUM($D103,OFFSET($I88,-$B103,0))&gt;AK$5,OFFSET(AK100,-$B103,-AJ$4+$B103)/OFFSET($I88,-$B103,0),OFFSET(AK100,-$B103,-AJ$4+$B103)-SUM($I103:AJ103)))</f>
        <v>0</v>
      </c>
      <c r="AL103" s="134">
        <f ca="1">IF(AL$5&lt;=$D103,0,IF(SUM($D103,OFFSET($I88,-$B103,0))&gt;AL$5,OFFSET(AL100,-$B103,-AK$4+$B103)/OFFSET($I88,-$B103,0),OFFSET(AL100,-$B103,-AK$4+$B103)-SUM($I103:AK103)))</f>
        <v>0</v>
      </c>
      <c r="AM103" s="134">
        <f ca="1">IF(AM$5&lt;=$D103,0,IF(SUM($D103,OFFSET($I88,-$B103,0))&gt;AM$5,OFFSET(AM100,-$B103,-AL$4+$B103)/OFFSET($I88,-$B103,0),OFFSET(AM100,-$B103,-AL$4+$B103)-SUM($I103:AL103)))</f>
        <v>0</v>
      </c>
      <c r="AN103" s="134">
        <f ca="1">IF(AN$5&lt;=$D103,0,IF(SUM($D103,OFFSET($I88,-$B103,0))&gt;AN$5,OFFSET(AN100,-$B103,-AM$4+$B103)/OFFSET($I88,-$B103,0),OFFSET(AN100,-$B103,-AM$4+$B103)-SUM($I103:AM103)))</f>
        <v>0</v>
      </c>
      <c r="AO103" s="134">
        <f ca="1">IF(AO$5&lt;=$D103,0,IF(SUM($D103,OFFSET($I88,-$B103,0))&gt;AO$5,OFFSET(AO100,-$B103,-AN$4+$B103)/OFFSET($I88,-$B103,0),OFFSET(AO100,-$B103,-AN$4+$B103)-SUM($I103:AN103)))</f>
        <v>0</v>
      </c>
      <c r="AP103" s="134">
        <f ca="1">IF(AP$5&lt;=$D103,0,IF(SUM($D103,OFFSET($I88,-$B103,0))&gt;AP$5,OFFSET(AP100,-$B103,-AO$4+$B103)/OFFSET($I88,-$B103,0),OFFSET(AP100,-$B103,-AO$4+$B103)-SUM($I103:AO103)))</f>
        <v>0</v>
      </c>
      <c r="AQ103" s="134">
        <f ca="1">IF(AQ$5&lt;=$D103,0,IF(SUM($D103,OFFSET($I88,-$B103,0))&gt;AQ$5,OFFSET(AQ100,-$B103,-AP$4+$B103)/OFFSET($I88,-$B103,0),OFFSET(AQ100,-$B103,-AP$4+$B103)-SUM($I103:AP103)))</f>
        <v>0</v>
      </c>
      <c r="AR103" s="134">
        <f ca="1">IF(AR$5&lt;=$D103,0,IF(SUM($D103,OFFSET($I88,-$B103,0))&gt;AR$5,OFFSET(AR100,-$B103,-AQ$4+$B103)/OFFSET($I88,-$B103,0),OFFSET(AR100,-$B103,-AQ$4+$B103)-SUM($I103:AQ103)))</f>
        <v>0</v>
      </c>
      <c r="AS103" s="134">
        <f ca="1">IF(AS$5&lt;=$D103,0,IF(SUM($D103,OFFSET($I88,-$B103,0))&gt;AS$5,OFFSET(AS100,-$B103,-AR$4+$B103)/OFFSET($I88,-$B103,0),OFFSET(AS100,-$B103,-AR$4+$B103)-SUM($I103:AR103)))</f>
        <v>0</v>
      </c>
      <c r="AT103" s="134">
        <f ca="1">IF(AT$5&lt;=$D103,0,IF(SUM($D103,OFFSET($I88,-$B103,0))&gt;AT$5,OFFSET(AT100,-$B103,-AS$4+$B103)/OFFSET($I88,-$B103,0),OFFSET(AT100,-$B103,-AS$4+$B103)-SUM($I103:AS103)))</f>
        <v>0</v>
      </c>
      <c r="AU103" s="134">
        <f ca="1">IF(AU$5&lt;=$D103,0,IF(SUM($D103,OFFSET($I88,-$B103,0))&gt;AU$5,OFFSET(AU100,-$B103,-AT$4+$B103)/OFFSET($I88,-$B103,0),OFFSET(AU100,-$B103,-AT$4+$B103)-SUM($I103:AT103)))</f>
        <v>0</v>
      </c>
      <c r="AV103" s="134">
        <f ca="1">IF(AV$5&lt;=$D103,0,IF(SUM($D103,OFFSET($I88,-$B103,0))&gt;AV$5,OFFSET(AV100,-$B103,-AU$4+$B103)/OFFSET($I88,-$B103,0),OFFSET(AV100,-$B103,-AU$4+$B103)-SUM($I103:AU103)))</f>
        <v>0</v>
      </c>
      <c r="AW103" s="134">
        <f ca="1">IF(AW$5&lt;=$D103,0,IF(SUM($D103,OFFSET($I88,-$B103,0))&gt;AW$5,OFFSET(AW100,-$B103,-AV$4+$B103)/OFFSET($I88,-$B103,0),OFFSET(AW100,-$B103,-AV$4+$B103)-SUM($I103:AV103)))</f>
        <v>0</v>
      </c>
      <c r="AX103" s="134">
        <f ca="1">IF(AX$5&lt;=$D103,0,IF(SUM($D103,OFFSET($I88,-$B103,0))&gt;AX$5,OFFSET(AX100,-$B103,-AW$4+$B103)/OFFSET($I88,-$B103,0),OFFSET(AX100,-$B103,-AW$4+$B103)-SUM($I103:AW103)))</f>
        <v>0</v>
      </c>
      <c r="AY103" s="134">
        <f ca="1">IF(AY$5&lt;=$D103,0,IF(SUM($D103,OFFSET($I88,-$B103,0))&gt;AY$5,OFFSET(AY100,-$B103,-AX$4+$B103)/OFFSET($I88,-$B103,0),OFFSET(AY100,-$B103,-AX$4+$B103)-SUM($I103:AX103)))</f>
        <v>0</v>
      </c>
      <c r="AZ103" s="134">
        <f ca="1">IF(AZ$5&lt;=$D103,0,IF(SUM($D103,OFFSET($I88,-$B103,0))&gt;AZ$5,OFFSET(AZ100,-$B103,-AY$4+$B103)/OFFSET($I88,-$B103,0),OFFSET(AZ100,-$B103,-AY$4+$B103)-SUM($I103:AY103)))</f>
        <v>0</v>
      </c>
      <c r="BA103" s="134">
        <f ca="1">IF(BA$5&lt;=$D103,0,IF(SUM($D103,OFFSET($I88,-$B103,0))&gt;BA$5,OFFSET(BA100,-$B103,-AZ$4+$B103)/OFFSET($I88,-$B103,0),OFFSET(BA100,-$B103,-AZ$4+$B103)-SUM($I103:AZ103)))</f>
        <v>0</v>
      </c>
      <c r="BB103" s="134">
        <f ca="1">IF(BB$5&lt;=$D103,0,IF(SUM($D103,OFFSET($I88,-$B103,0))&gt;BB$5,OFFSET(BB100,-$B103,-BA$4+$B103)/OFFSET($I88,-$B103,0),OFFSET(BB100,-$B103,-BA$4+$B103)-SUM($I103:BA103)))</f>
        <v>0</v>
      </c>
      <c r="BC103" s="134">
        <f ca="1">IF(BC$5&lt;=$D103,0,IF(SUM($D103,OFFSET($I88,-$B103,0))&gt;BC$5,OFFSET(BC100,-$B103,-BB$4+$B103)/OFFSET($I88,-$B103,0),OFFSET(BC100,-$B103,-BB$4+$B103)-SUM($I103:BB103)))</f>
        <v>0</v>
      </c>
      <c r="BD103" s="134">
        <f ca="1">IF(BD$5&lt;=$D103,0,IF(SUM($D103,OFFSET($I88,-$B103,0))&gt;BD$5,OFFSET(BD100,-$B103,-BC$4+$B103)/OFFSET($I88,-$B103,0),OFFSET(BD100,-$B103,-BC$4+$B103)-SUM($I103:BC103)))</f>
        <v>0</v>
      </c>
      <c r="BE103" s="134">
        <f ca="1">IF(BE$5&lt;=$D103,0,IF(SUM($D103,OFFSET($I88,-$B103,0))&gt;BE$5,OFFSET(BE100,-$B103,-BD$4+$B103)/OFFSET($I88,-$B103,0),OFFSET(BE100,-$B103,-BD$4+$B103)-SUM($I103:BD103)))</f>
        <v>0</v>
      </c>
      <c r="BF103" s="134">
        <f ca="1">IF(BF$5&lt;=$D103,0,IF(SUM($D103,OFFSET($I88,-$B103,0))&gt;BF$5,OFFSET(BF100,-$B103,-BE$4+$B103)/OFFSET($I88,-$B103,0),OFFSET(BF100,-$B103,-BE$4+$B103)-SUM($I103:BE103)))</f>
        <v>0</v>
      </c>
      <c r="BG103" s="134">
        <f ca="1">IF(BG$5&lt;=$D103,0,IF(SUM($D103,OFFSET($I88,-$B103,0))&gt;BG$5,OFFSET(BG100,-$B103,-BF$4+$B103)/OFFSET($I88,-$B103,0),OFFSET(BG100,-$B103,-BF$4+$B103)-SUM($I103:BF103)))</f>
        <v>0</v>
      </c>
      <c r="BH103" s="134">
        <f ca="1">IF(BH$5&lt;=$D103,0,IF(SUM($D103,OFFSET($I88,-$B103,0))&gt;BH$5,OFFSET(BH100,-$B103,-BG$4+$B103)/OFFSET($I88,-$B103,0),OFFSET(BH100,-$B103,-BG$4+$B103)-SUM($I103:BG103)))</f>
        <v>0</v>
      </c>
      <c r="BI103" s="134">
        <f ca="1">IF(BI$5&lt;=$D103,0,IF(SUM($D103,OFFSET($I88,-$B103,0))&gt;BI$5,OFFSET(BI100,-$B103,-BH$4+$B103)/OFFSET($I88,-$B103,0),OFFSET(BI100,-$B103,-BH$4+$B103)-SUM($I103:BH103)))</f>
        <v>0</v>
      </c>
      <c r="BJ103" s="134">
        <f ca="1">IF(BJ$5&lt;=$D103,0,IF(SUM($D103,OFFSET($I88,-$B103,0))&gt;BJ$5,OFFSET(BJ100,-$B103,-BI$4+$B103)/OFFSET($I88,-$B103,0),OFFSET(BJ100,-$B103,-BI$4+$B103)-SUM($I103:BI103)))</f>
        <v>0</v>
      </c>
      <c r="BK103" s="134">
        <f ca="1">IF(BK$5&lt;=$D103,0,IF(SUM($D103,OFFSET($I88,-$B103,0))&gt;BK$5,OFFSET(BK100,-$B103,-BJ$4+$B103)/OFFSET($I88,-$B103,0),OFFSET(BK100,-$B103,-BJ$4+$B103)-SUM($I103:BJ103)))</f>
        <v>0</v>
      </c>
      <c r="BL103" s="134">
        <f ca="1">IF(BL$5&lt;=$D103,0,IF(SUM($D103,OFFSET($I88,-$B103,0))&gt;BL$5,OFFSET(BL100,-$B103,-BK$4+$B103)/OFFSET($I88,-$B103,0),OFFSET(BL100,-$B103,-BK$4+$B103)-SUM($I103:BK103)))</f>
        <v>0</v>
      </c>
      <c r="BM103" s="134">
        <f ca="1">IF(BM$5&lt;=$D103,0,IF(SUM($D103,OFFSET($I88,-$B103,0))&gt;BM$5,OFFSET(BM100,-$B103,-BL$4+$B103)/OFFSET($I88,-$B103,0),OFFSET(BM100,-$B103,-BL$4+$B103)-SUM($I103:BL103)))</f>
        <v>0</v>
      </c>
      <c r="BN103" s="134">
        <f ca="1">IF(BN$5&lt;=$D103,0,IF(SUM($D103,OFFSET($I88,-$B103,0))&gt;BN$5,OFFSET(BN100,-$B103,-BM$4+$B103)/OFFSET($I88,-$B103,0),OFFSET(BN100,-$B103,-BM$4+$B103)-SUM($I103:BM103)))</f>
        <v>0</v>
      </c>
      <c r="BO103" s="134">
        <f ca="1">IF(BO$5&lt;=$D103,0,IF(SUM($D103,OFFSET($I88,-$B103,0))&gt;BO$5,OFFSET(BO100,-$B103,-BN$4+$B103)/OFFSET($I88,-$B103,0),OFFSET(BO100,-$B103,-BN$4+$B103)-SUM($I103:BN103)))</f>
        <v>0</v>
      </c>
      <c r="BP103" s="134">
        <f ca="1">IF(BP$5&lt;=$D103,0,IF(SUM($D103,OFFSET($I88,-$B103,0))&gt;BP$5,OFFSET(BP100,-$B103,-BO$4+$B103)/OFFSET($I88,-$B103,0),OFFSET(BP100,-$B103,-BO$4+$B103)-SUM($I103:BO103)))</f>
        <v>0</v>
      </c>
      <c r="BQ103" s="134">
        <f ca="1">IF(BQ$5&lt;=$D103,0,IF(SUM($D103,OFFSET($I88,-$B103,0))&gt;BQ$5,OFFSET(BQ100,-$B103,-BP$4+$B103)/OFFSET($I88,-$B103,0),OFFSET(BQ100,-$B103,-BP$4+$B103)-SUM($I103:BP103)))</f>
        <v>0</v>
      </c>
      <c r="BR103" s="133">
        <f ca="1">IF(BR$5&lt;=$D103,0,IF(SUM($D103,OFFSET($I88,-$B103,0))&gt;BR$5,OFFSET(BR100,-$B103,-BQ$4+$B103)/OFFSET($I88,-$B103,0),OFFSET(BR100,-$B103,-BQ$4+$B103)-SUM($I103:BQ103)))</f>
        <v>0</v>
      </c>
      <c r="BS103" s="133">
        <f ca="1">IF(BS$5&lt;=$D103,0,IF(SUM($D103,OFFSET($I88,-$B103,0))&gt;BS$5,OFFSET(BS100,-$B103,-BR$4+$B103)/OFFSET($I88,-$B103,0),OFFSET(BS100,-$B103,-BR$4+$B103)-SUM($I103:BR103)))</f>
        <v>0</v>
      </c>
      <c r="BT103" s="133">
        <f ca="1">IF(BT$5&lt;=$D103,0,IF(SUM($D103,OFFSET($I88,-$B103,0))&gt;BT$5,OFFSET(BT100,-$B103,-BS$4+$B103)/OFFSET($I88,-$B103,0),OFFSET(BT100,-$B103,-BS$4+$B103)-SUM($I103:BS103)))</f>
        <v>0</v>
      </c>
    </row>
    <row r="104" spans="2:72" ht="12.75" customHeight="1" outlineLevel="1" x14ac:dyDescent="0.2">
      <c r="B104" s="136">
        <v>17</v>
      </c>
      <c r="D104" s="135">
        <f t="shared" si="31"/>
        <v>2032</v>
      </c>
      <c r="E104" s="83" t="s">
        <v>16</v>
      </c>
      <c r="I104" s="35"/>
      <c r="J104" s="134">
        <f ca="1">IF(J$5&lt;=$D104,0,IF(SUM($D104,OFFSET($I89,-$B104,0))&gt;J$5,OFFSET(J101,-$B104,-I$4+$B104)/OFFSET($I89,-$B104,0),OFFSET(J101,-$B104,-I$4+$B104)-SUM($I104:I104)))</f>
        <v>0</v>
      </c>
      <c r="K104" s="134">
        <f ca="1">IF(K$5&lt;=$D104,0,IF(SUM($D104,OFFSET($I89,-$B104,0))&gt;K$5,OFFSET(K101,-$B104,-J$4+$B104)/OFFSET($I89,-$B104,0),OFFSET(K101,-$B104,-J$4+$B104)-SUM($I104:J104)))</f>
        <v>0</v>
      </c>
      <c r="L104" s="134">
        <f ca="1">IF(L$5&lt;=$D104,0,IF(SUM($D104,OFFSET($I89,-$B104,0))&gt;L$5,OFFSET(L101,-$B104,-K$4+$B104)/OFFSET($I89,-$B104,0),OFFSET(L101,-$B104,-K$4+$B104)-SUM($I104:K104)))</f>
        <v>0</v>
      </c>
      <c r="M104" s="134">
        <f ca="1">IF(M$5&lt;=$D104,0,IF(SUM($D104,OFFSET($I89,-$B104,0))&gt;M$5,OFFSET(M101,-$B104,-L$4+$B104)/OFFSET($I89,-$B104,0),OFFSET(M101,-$B104,-L$4+$B104)-SUM($I104:L104)))</f>
        <v>0</v>
      </c>
      <c r="N104" s="134">
        <f ca="1">IF(N$5&lt;=$D104,0,IF(SUM($D104,OFFSET($I89,-$B104,0))&gt;N$5,OFFSET(N101,-$B104,-M$4+$B104)/OFFSET($I89,-$B104,0),OFFSET(N101,-$B104,-M$4+$B104)-SUM($I104:M104)))</f>
        <v>0</v>
      </c>
      <c r="O104" s="134">
        <f ca="1">IF(O$5&lt;=$D104,0,IF(SUM($D104,OFFSET($I89,-$B104,0))&gt;O$5,OFFSET(O101,-$B104,-N$4+$B104)/OFFSET($I89,-$B104,0),OFFSET(O101,-$B104,-N$4+$B104)-SUM($I104:N104)))</f>
        <v>0</v>
      </c>
      <c r="P104" s="134">
        <f ca="1">IF(P$5&lt;=$D104,0,IF(SUM($D104,OFFSET($I89,-$B104,0))&gt;P$5,OFFSET(P101,-$B104,-O$4+$B104)/OFFSET($I89,-$B104,0),OFFSET(P101,-$B104,-O$4+$B104)-SUM($I104:O104)))</f>
        <v>0</v>
      </c>
      <c r="Q104" s="134">
        <f ca="1">IF(Q$5&lt;=$D104,0,IF(SUM($D104,OFFSET($I89,-$B104,0))&gt;Q$5,OFFSET(Q101,-$B104,-P$4+$B104)/OFFSET($I89,-$B104,0),OFFSET(Q101,-$B104,-P$4+$B104)-SUM($I104:P104)))</f>
        <v>0</v>
      </c>
      <c r="R104" s="134">
        <f ca="1">IF(R$5&lt;=$D104,0,IF(SUM($D104,OFFSET($I89,-$B104,0))&gt;R$5,OFFSET(R101,-$B104,-Q$4+$B104)/OFFSET($I89,-$B104,0),OFFSET(R101,-$B104,-Q$4+$B104)-SUM($I104:Q104)))</f>
        <v>0</v>
      </c>
      <c r="S104" s="134">
        <f ca="1">IF(S$5&lt;=$D104,0,IF(SUM($D104,OFFSET($I89,-$B104,0))&gt;S$5,OFFSET(S101,-$B104,-R$4+$B104)/OFFSET($I89,-$B104,0),OFFSET(S101,-$B104,-R$4+$B104)-SUM($I104:R104)))</f>
        <v>0</v>
      </c>
      <c r="T104" s="134">
        <f ca="1">IF(T$5&lt;=$D104,0,IF(SUM($D104,OFFSET($I89,-$B104,0))&gt;T$5,OFFSET(T101,-$B104,-S$4+$B104)/OFFSET($I89,-$B104,0),OFFSET(T101,-$B104,-S$4+$B104)-SUM($I104:S104)))</f>
        <v>0</v>
      </c>
      <c r="U104" s="134">
        <f ca="1">IF(U$5&lt;=$D104,0,IF(SUM($D104,OFFSET($I89,-$B104,0))&gt;U$5,OFFSET(U101,-$B104,-T$4+$B104)/OFFSET($I89,-$B104,0),OFFSET(U101,-$B104,-T$4+$B104)-SUM($I104:T104)))</f>
        <v>0</v>
      </c>
      <c r="V104" s="134">
        <f ca="1">IF(V$5&lt;=$D104,0,IF(SUM($D104,OFFSET($I89,-$B104,0))&gt;V$5,OFFSET(V101,-$B104,-U$4+$B104)/OFFSET($I89,-$B104,0),OFFSET(V101,-$B104,-U$4+$B104)-SUM($I104:U104)))</f>
        <v>0</v>
      </c>
      <c r="W104" s="134">
        <f ca="1">IF(W$5&lt;=$D104,0,IF(SUM($D104,OFFSET($I89,-$B104,0))&gt;W$5,OFFSET(W101,-$B104,-V$4+$B104)/OFFSET($I89,-$B104,0),OFFSET(W101,-$B104,-V$4+$B104)-SUM($I104:V104)))</f>
        <v>0</v>
      </c>
      <c r="X104" s="134">
        <f ca="1">IF(X$5&lt;=$D104,0,IF(SUM($D104,OFFSET($I89,-$B104,0))&gt;X$5,OFFSET(X101,-$B104,-W$4+$B104)/OFFSET($I89,-$B104,0),OFFSET(X101,-$B104,-W$4+$B104)-SUM($I104:W104)))</f>
        <v>0</v>
      </c>
      <c r="Y104" s="134">
        <f ca="1">IF(Y$5&lt;=$D104,0,IF(SUM($D104,OFFSET($I89,-$B104,0))&gt;Y$5,OFFSET(Y101,-$B104,-X$4+$B104)/OFFSET($I89,-$B104,0),OFFSET(Y101,-$B104,-X$4+$B104)-SUM($I104:X104)))</f>
        <v>0</v>
      </c>
      <c r="Z104" s="134">
        <f ca="1">IF(Z$5&lt;=$D104,0,IF(SUM($D104,OFFSET($I89,-$B104,0))&gt;Z$5,OFFSET(Z101,-$B104,-Y$4+$B104)/OFFSET($I89,-$B104,0),OFFSET(Z101,-$B104,-Y$4+$B104)-SUM($I104:Y104)))</f>
        <v>0</v>
      </c>
      <c r="AA104" s="134">
        <f ca="1">IF(AA$5&lt;=$D104,0,IF(SUM($D104,OFFSET($I89,-$B104,0))&gt;AA$5,OFFSET(AA101,-$B104,-Z$4+$B104)/OFFSET($I89,-$B104,0),OFFSET(AA101,-$B104,-Z$4+$B104)-SUM($I104:Z104)))</f>
        <v>0</v>
      </c>
      <c r="AB104" s="134">
        <f ca="1">IF(AB$5&lt;=$D104,0,IF(SUM($D104,OFFSET($I89,-$B104,0))&gt;AB$5,OFFSET(AB101,-$B104,-AA$4+$B104)/OFFSET($I89,-$B104,0),OFFSET(AB101,-$B104,-AA$4+$B104)-SUM($I104:AA104)))</f>
        <v>0</v>
      </c>
      <c r="AC104" s="134">
        <f ca="1">IF(AC$5&lt;=$D104,0,IF(SUM($D104,OFFSET($I89,-$B104,0))&gt;AC$5,OFFSET(AC101,-$B104,-AB$4+$B104)/OFFSET($I89,-$B104,0),OFFSET(AC101,-$B104,-AB$4+$B104)-SUM($I104:AB104)))</f>
        <v>0</v>
      </c>
      <c r="AD104" s="134">
        <f ca="1">IF(AD$5&lt;=$D104,0,IF(SUM($D104,OFFSET($I89,-$B104,0))&gt;AD$5,OFFSET(AD101,-$B104,-AC$4+$B104)/OFFSET($I89,-$B104,0),OFFSET(AD101,-$B104,-AC$4+$B104)-SUM($I104:AC104)))</f>
        <v>0</v>
      </c>
      <c r="AE104" s="134">
        <f ca="1">IF(AE$5&lt;=$D104,0,IF(SUM($D104,OFFSET($I89,-$B104,0))&gt;AE$5,OFFSET(AE101,-$B104,-AD$4+$B104)/OFFSET($I89,-$B104,0),OFFSET(AE101,-$B104,-AD$4+$B104)-SUM($I104:AD104)))</f>
        <v>0</v>
      </c>
      <c r="AF104" s="134">
        <f ca="1">IF(AF$5&lt;=$D104,0,IF(SUM($D104,OFFSET($I89,-$B104,0))&gt;AF$5,OFFSET(AF101,-$B104,-AE$4+$B104)/OFFSET($I89,-$B104,0),OFFSET(AF101,-$B104,-AE$4+$B104)-SUM($I104:AE104)))</f>
        <v>0</v>
      </c>
      <c r="AG104" s="134">
        <f ca="1">IF(AG$5&lt;=$D104,0,IF(SUM($D104,OFFSET($I89,-$B104,0))&gt;AG$5,OFFSET(AG101,-$B104,-AF$4+$B104)/OFFSET($I89,-$B104,0),OFFSET(AG101,-$B104,-AF$4+$B104)-SUM($I104:AF104)))</f>
        <v>0</v>
      </c>
      <c r="AH104" s="134">
        <f ca="1">IF(AH$5&lt;=$D104,0,IF(SUM($D104,OFFSET($I89,-$B104,0))&gt;AH$5,OFFSET(AH101,-$B104,-AG$4+$B104)/OFFSET($I89,-$B104,0),OFFSET(AH101,-$B104,-AG$4+$B104)-SUM($I104:AG104)))</f>
        <v>0</v>
      </c>
      <c r="AI104" s="134">
        <f ca="1">IF(AI$5&lt;=$D104,0,IF(SUM($D104,OFFSET($I89,-$B104,0))&gt;AI$5,OFFSET(AI101,-$B104,-AH$4+$B104)/OFFSET($I89,-$B104,0),OFFSET(AI101,-$B104,-AH$4+$B104)-SUM($I104:AH104)))</f>
        <v>0</v>
      </c>
      <c r="AJ104" s="134">
        <f ca="1">IF(AJ$5&lt;=$D104,0,IF(SUM($D104,OFFSET($I89,-$B104,0))&gt;AJ$5,OFFSET(AJ101,-$B104,-AI$4+$B104)/OFFSET($I89,-$B104,0),OFFSET(AJ101,-$B104,-AI$4+$B104)-SUM($I104:AI104)))</f>
        <v>0</v>
      </c>
      <c r="AK104" s="134">
        <f ca="1">IF(AK$5&lt;=$D104,0,IF(SUM($D104,OFFSET($I89,-$B104,0))&gt;AK$5,OFFSET(AK101,-$B104,-AJ$4+$B104)/OFFSET($I89,-$B104,0),OFFSET(AK101,-$B104,-AJ$4+$B104)-SUM($I104:AJ104)))</f>
        <v>0</v>
      </c>
      <c r="AL104" s="134">
        <f ca="1">IF(AL$5&lt;=$D104,0,IF(SUM($D104,OFFSET($I89,-$B104,0))&gt;AL$5,OFFSET(AL101,-$B104,-AK$4+$B104)/OFFSET($I89,-$B104,0),OFFSET(AL101,-$B104,-AK$4+$B104)-SUM($I104:AK104)))</f>
        <v>0</v>
      </c>
      <c r="AM104" s="134">
        <f ca="1">IF(AM$5&lt;=$D104,0,IF(SUM($D104,OFFSET($I89,-$B104,0))&gt;AM$5,OFFSET(AM101,-$B104,-AL$4+$B104)/OFFSET($I89,-$B104,0),OFFSET(AM101,-$B104,-AL$4+$B104)-SUM($I104:AL104)))</f>
        <v>0</v>
      </c>
      <c r="AN104" s="134">
        <f ca="1">IF(AN$5&lt;=$D104,0,IF(SUM($D104,OFFSET($I89,-$B104,0))&gt;AN$5,OFFSET(AN101,-$B104,-AM$4+$B104)/OFFSET($I89,-$B104,0),OFFSET(AN101,-$B104,-AM$4+$B104)-SUM($I104:AM104)))</f>
        <v>0</v>
      </c>
      <c r="AO104" s="134">
        <f ca="1">IF(AO$5&lt;=$D104,0,IF(SUM($D104,OFFSET($I89,-$B104,0))&gt;AO$5,OFFSET(AO101,-$B104,-AN$4+$B104)/OFFSET($I89,-$B104,0),OFFSET(AO101,-$B104,-AN$4+$B104)-SUM($I104:AN104)))</f>
        <v>0</v>
      </c>
      <c r="AP104" s="134">
        <f ca="1">IF(AP$5&lt;=$D104,0,IF(SUM($D104,OFFSET($I89,-$B104,0))&gt;AP$5,OFFSET(AP101,-$B104,-AO$4+$B104)/OFFSET($I89,-$B104,0),OFFSET(AP101,-$B104,-AO$4+$B104)-SUM($I104:AO104)))</f>
        <v>0</v>
      </c>
      <c r="AQ104" s="134">
        <f ca="1">IF(AQ$5&lt;=$D104,0,IF(SUM($D104,OFFSET($I89,-$B104,0))&gt;AQ$5,OFFSET(AQ101,-$B104,-AP$4+$B104)/OFFSET($I89,-$B104,0),OFFSET(AQ101,-$B104,-AP$4+$B104)-SUM($I104:AP104)))</f>
        <v>0</v>
      </c>
      <c r="AR104" s="134">
        <f ca="1">IF(AR$5&lt;=$D104,0,IF(SUM($D104,OFFSET($I89,-$B104,0))&gt;AR$5,OFFSET(AR101,-$B104,-AQ$4+$B104)/OFFSET($I89,-$B104,0),OFFSET(AR101,-$B104,-AQ$4+$B104)-SUM($I104:AQ104)))</f>
        <v>0</v>
      </c>
      <c r="AS104" s="134">
        <f ca="1">IF(AS$5&lt;=$D104,0,IF(SUM($D104,OFFSET($I89,-$B104,0))&gt;AS$5,OFFSET(AS101,-$B104,-AR$4+$B104)/OFFSET($I89,-$B104,0),OFFSET(AS101,-$B104,-AR$4+$B104)-SUM($I104:AR104)))</f>
        <v>0</v>
      </c>
      <c r="AT104" s="134">
        <f ca="1">IF(AT$5&lt;=$D104,0,IF(SUM($D104,OFFSET($I89,-$B104,0))&gt;AT$5,OFFSET(AT101,-$B104,-AS$4+$B104)/OFFSET($I89,-$B104,0),OFFSET(AT101,-$B104,-AS$4+$B104)-SUM($I104:AS104)))</f>
        <v>0</v>
      </c>
      <c r="AU104" s="134">
        <f ca="1">IF(AU$5&lt;=$D104,0,IF(SUM($D104,OFFSET($I89,-$B104,0))&gt;AU$5,OFFSET(AU101,-$B104,-AT$4+$B104)/OFFSET($I89,-$B104,0),OFFSET(AU101,-$B104,-AT$4+$B104)-SUM($I104:AT104)))</f>
        <v>0</v>
      </c>
      <c r="AV104" s="134">
        <f ca="1">IF(AV$5&lt;=$D104,0,IF(SUM($D104,OFFSET($I89,-$B104,0))&gt;AV$5,OFFSET(AV101,-$B104,-AU$4+$B104)/OFFSET($I89,-$B104,0),OFFSET(AV101,-$B104,-AU$4+$B104)-SUM($I104:AU104)))</f>
        <v>0</v>
      </c>
      <c r="AW104" s="134">
        <f ca="1">IF(AW$5&lt;=$D104,0,IF(SUM($D104,OFFSET($I89,-$B104,0))&gt;AW$5,OFFSET(AW101,-$B104,-AV$4+$B104)/OFFSET($I89,-$B104,0),OFFSET(AW101,-$B104,-AV$4+$B104)-SUM($I104:AV104)))</f>
        <v>0</v>
      </c>
      <c r="AX104" s="134">
        <f ca="1">IF(AX$5&lt;=$D104,0,IF(SUM($D104,OFFSET($I89,-$B104,0))&gt;AX$5,OFFSET(AX101,-$B104,-AW$4+$B104)/OFFSET($I89,-$B104,0),OFFSET(AX101,-$B104,-AW$4+$B104)-SUM($I104:AW104)))</f>
        <v>0</v>
      </c>
      <c r="AY104" s="134">
        <f ca="1">IF(AY$5&lt;=$D104,0,IF(SUM($D104,OFFSET($I89,-$B104,0))&gt;AY$5,OFFSET(AY101,-$B104,-AX$4+$B104)/OFFSET($I89,-$B104,0),OFFSET(AY101,-$B104,-AX$4+$B104)-SUM($I104:AX104)))</f>
        <v>0</v>
      </c>
      <c r="AZ104" s="134">
        <f ca="1">IF(AZ$5&lt;=$D104,0,IF(SUM($D104,OFFSET($I89,-$B104,0))&gt;AZ$5,OFFSET(AZ101,-$B104,-AY$4+$B104)/OFFSET($I89,-$B104,0),OFFSET(AZ101,-$B104,-AY$4+$B104)-SUM($I104:AY104)))</f>
        <v>0</v>
      </c>
      <c r="BA104" s="134">
        <f ca="1">IF(BA$5&lt;=$D104,0,IF(SUM($D104,OFFSET($I89,-$B104,0))&gt;BA$5,OFFSET(BA101,-$B104,-AZ$4+$B104)/OFFSET($I89,-$B104,0),OFFSET(BA101,-$B104,-AZ$4+$B104)-SUM($I104:AZ104)))</f>
        <v>0</v>
      </c>
      <c r="BB104" s="134">
        <f ca="1">IF(BB$5&lt;=$D104,0,IF(SUM($D104,OFFSET($I89,-$B104,0))&gt;BB$5,OFFSET(BB101,-$B104,-BA$4+$B104)/OFFSET($I89,-$B104,0),OFFSET(BB101,-$B104,-BA$4+$B104)-SUM($I104:BA104)))</f>
        <v>0</v>
      </c>
      <c r="BC104" s="134">
        <f ca="1">IF(BC$5&lt;=$D104,0,IF(SUM($D104,OFFSET($I89,-$B104,0))&gt;BC$5,OFFSET(BC101,-$B104,-BB$4+$B104)/OFFSET($I89,-$B104,0),OFFSET(BC101,-$B104,-BB$4+$B104)-SUM($I104:BB104)))</f>
        <v>0</v>
      </c>
      <c r="BD104" s="134">
        <f ca="1">IF(BD$5&lt;=$D104,0,IF(SUM($D104,OFFSET($I89,-$B104,0))&gt;BD$5,OFFSET(BD101,-$B104,-BC$4+$B104)/OFFSET($I89,-$B104,0),OFFSET(BD101,-$B104,-BC$4+$B104)-SUM($I104:BC104)))</f>
        <v>0</v>
      </c>
      <c r="BE104" s="134">
        <f ca="1">IF(BE$5&lt;=$D104,0,IF(SUM($D104,OFFSET($I89,-$B104,0))&gt;BE$5,OFFSET(BE101,-$B104,-BD$4+$B104)/OFFSET($I89,-$B104,0),OFFSET(BE101,-$B104,-BD$4+$B104)-SUM($I104:BD104)))</f>
        <v>0</v>
      </c>
      <c r="BF104" s="134">
        <f ca="1">IF(BF$5&lt;=$D104,0,IF(SUM($D104,OFFSET($I89,-$B104,0))&gt;BF$5,OFFSET(BF101,-$B104,-BE$4+$B104)/OFFSET($I89,-$B104,0),OFFSET(BF101,-$B104,-BE$4+$B104)-SUM($I104:BE104)))</f>
        <v>0</v>
      </c>
      <c r="BG104" s="134">
        <f ca="1">IF(BG$5&lt;=$D104,0,IF(SUM($D104,OFFSET($I89,-$B104,0))&gt;BG$5,OFFSET(BG101,-$B104,-BF$4+$B104)/OFFSET($I89,-$B104,0),OFFSET(BG101,-$B104,-BF$4+$B104)-SUM($I104:BF104)))</f>
        <v>0</v>
      </c>
      <c r="BH104" s="134">
        <f ca="1">IF(BH$5&lt;=$D104,0,IF(SUM($D104,OFFSET($I89,-$B104,0))&gt;BH$5,OFFSET(BH101,-$B104,-BG$4+$B104)/OFFSET($I89,-$B104,0),OFFSET(BH101,-$B104,-BG$4+$B104)-SUM($I104:BG104)))</f>
        <v>0</v>
      </c>
      <c r="BI104" s="134">
        <f ca="1">IF(BI$5&lt;=$D104,0,IF(SUM($D104,OFFSET($I89,-$B104,0))&gt;BI$5,OFFSET(BI101,-$B104,-BH$4+$B104)/OFFSET($I89,-$B104,0),OFFSET(BI101,-$B104,-BH$4+$B104)-SUM($I104:BH104)))</f>
        <v>0</v>
      </c>
      <c r="BJ104" s="134">
        <f ca="1">IF(BJ$5&lt;=$D104,0,IF(SUM($D104,OFFSET($I89,-$B104,0))&gt;BJ$5,OFFSET(BJ101,-$B104,-BI$4+$B104)/OFFSET($I89,-$B104,0),OFFSET(BJ101,-$B104,-BI$4+$B104)-SUM($I104:BI104)))</f>
        <v>0</v>
      </c>
      <c r="BK104" s="134">
        <f ca="1">IF(BK$5&lt;=$D104,0,IF(SUM($D104,OFFSET($I89,-$B104,0))&gt;BK$5,OFFSET(BK101,-$B104,-BJ$4+$B104)/OFFSET($I89,-$B104,0),OFFSET(BK101,-$B104,-BJ$4+$B104)-SUM($I104:BJ104)))</f>
        <v>0</v>
      </c>
      <c r="BL104" s="134">
        <f ca="1">IF(BL$5&lt;=$D104,0,IF(SUM($D104,OFFSET($I89,-$B104,0))&gt;BL$5,OFFSET(BL101,-$B104,-BK$4+$B104)/OFFSET($I89,-$B104,0),OFFSET(BL101,-$B104,-BK$4+$B104)-SUM($I104:BK104)))</f>
        <v>0</v>
      </c>
      <c r="BM104" s="134">
        <f ca="1">IF(BM$5&lt;=$D104,0,IF(SUM($D104,OFFSET($I89,-$B104,0))&gt;BM$5,OFFSET(BM101,-$B104,-BL$4+$B104)/OFFSET($I89,-$B104,0),OFFSET(BM101,-$B104,-BL$4+$B104)-SUM($I104:BL104)))</f>
        <v>0</v>
      </c>
      <c r="BN104" s="134">
        <f ca="1">IF(BN$5&lt;=$D104,0,IF(SUM($D104,OFFSET($I89,-$B104,0))&gt;BN$5,OFFSET(BN101,-$B104,-BM$4+$B104)/OFFSET($I89,-$B104,0),OFFSET(BN101,-$B104,-BM$4+$B104)-SUM($I104:BM104)))</f>
        <v>0</v>
      </c>
      <c r="BO104" s="134">
        <f ca="1">IF(BO$5&lt;=$D104,0,IF(SUM($D104,OFFSET($I89,-$B104,0))&gt;BO$5,OFFSET(BO101,-$B104,-BN$4+$B104)/OFFSET($I89,-$B104,0),OFFSET(BO101,-$B104,-BN$4+$B104)-SUM($I104:BN104)))</f>
        <v>0</v>
      </c>
      <c r="BP104" s="134">
        <f ca="1">IF(BP$5&lt;=$D104,0,IF(SUM($D104,OFFSET($I89,-$B104,0))&gt;BP$5,OFFSET(BP101,-$B104,-BO$4+$B104)/OFFSET($I89,-$B104,0),OFFSET(BP101,-$B104,-BO$4+$B104)-SUM($I104:BO104)))</f>
        <v>0</v>
      </c>
      <c r="BQ104" s="134">
        <f ca="1">IF(BQ$5&lt;=$D104,0,IF(SUM($D104,OFFSET($I89,-$B104,0))&gt;BQ$5,OFFSET(BQ101,-$B104,-BP$4+$B104)/OFFSET($I89,-$B104,0),OFFSET(BQ101,-$B104,-BP$4+$B104)-SUM($I104:BP104)))</f>
        <v>0</v>
      </c>
      <c r="BR104" s="133">
        <f ca="1">IF(BR$5&lt;=$D104,0,IF(SUM($D104,OFFSET($I89,-$B104,0))&gt;BR$5,OFFSET(BR101,-$B104,-BQ$4+$B104)/OFFSET($I89,-$B104,0),OFFSET(BR101,-$B104,-BQ$4+$B104)-SUM($I104:BQ104)))</f>
        <v>0</v>
      </c>
      <c r="BS104" s="133">
        <f ca="1">IF(BS$5&lt;=$D104,0,IF(SUM($D104,OFFSET($I89,-$B104,0))&gt;BS$5,OFFSET(BS101,-$B104,-BR$4+$B104)/OFFSET($I89,-$B104,0),OFFSET(BS101,-$B104,-BR$4+$B104)-SUM($I104:BR104)))</f>
        <v>0</v>
      </c>
      <c r="BT104" s="133">
        <f ca="1">IF(BT$5&lt;=$D104,0,IF(SUM($D104,OFFSET($I89,-$B104,0))&gt;BT$5,OFFSET(BT101,-$B104,-BS$4+$B104)/OFFSET($I89,-$B104,0),OFFSET(BT101,-$B104,-BS$4+$B104)-SUM($I104:BS104)))</f>
        <v>0</v>
      </c>
    </row>
    <row r="105" spans="2:72" ht="12.75" customHeight="1" outlineLevel="1" x14ac:dyDescent="0.2">
      <c r="B105" s="136">
        <v>18</v>
      </c>
      <c r="D105" s="135">
        <f t="shared" si="31"/>
        <v>2033</v>
      </c>
      <c r="E105" s="83" t="s">
        <v>16</v>
      </c>
      <c r="I105" s="35"/>
      <c r="J105" s="134">
        <f ca="1">IF(J$5&lt;=$D105,0,IF(SUM($D105,OFFSET($I90,-$B105,0))&gt;J$5,OFFSET(J102,-$B105,-I$4+$B105)/OFFSET($I90,-$B105,0),OFFSET(J102,-$B105,-I$4+$B105)-SUM($I105:I105)))</f>
        <v>0</v>
      </c>
      <c r="K105" s="134">
        <f ca="1">IF(K$5&lt;=$D105,0,IF(SUM($D105,OFFSET($I90,-$B105,0))&gt;K$5,OFFSET(K102,-$B105,-J$4+$B105)/OFFSET($I90,-$B105,0),OFFSET(K102,-$B105,-J$4+$B105)-SUM($I105:J105)))</f>
        <v>0</v>
      </c>
      <c r="L105" s="134">
        <f ca="1">IF(L$5&lt;=$D105,0,IF(SUM($D105,OFFSET($I90,-$B105,0))&gt;L$5,OFFSET(L102,-$B105,-K$4+$B105)/OFFSET($I90,-$B105,0),OFFSET(L102,-$B105,-K$4+$B105)-SUM($I105:K105)))</f>
        <v>0</v>
      </c>
      <c r="M105" s="134">
        <f ca="1">IF(M$5&lt;=$D105,0,IF(SUM($D105,OFFSET($I90,-$B105,0))&gt;M$5,OFFSET(M102,-$B105,-L$4+$B105)/OFFSET($I90,-$B105,0),OFFSET(M102,-$B105,-L$4+$B105)-SUM($I105:L105)))</f>
        <v>0</v>
      </c>
      <c r="N105" s="134">
        <f ca="1">IF(N$5&lt;=$D105,0,IF(SUM($D105,OFFSET($I90,-$B105,0))&gt;N$5,OFFSET(N102,-$B105,-M$4+$B105)/OFFSET($I90,-$B105,0),OFFSET(N102,-$B105,-M$4+$B105)-SUM($I105:M105)))</f>
        <v>0</v>
      </c>
      <c r="O105" s="134">
        <f ca="1">IF(O$5&lt;=$D105,0,IF(SUM($D105,OFFSET($I90,-$B105,0))&gt;O$5,OFFSET(O102,-$B105,-N$4+$B105)/OFFSET($I90,-$B105,0),OFFSET(O102,-$B105,-N$4+$B105)-SUM($I105:N105)))</f>
        <v>0</v>
      </c>
      <c r="P105" s="134">
        <f ca="1">IF(P$5&lt;=$D105,0,IF(SUM($D105,OFFSET($I90,-$B105,0))&gt;P$5,OFFSET(P102,-$B105,-O$4+$B105)/OFFSET($I90,-$B105,0),OFFSET(P102,-$B105,-O$4+$B105)-SUM($I105:O105)))</f>
        <v>0</v>
      </c>
      <c r="Q105" s="134">
        <f ca="1">IF(Q$5&lt;=$D105,0,IF(SUM($D105,OFFSET($I90,-$B105,0))&gt;Q$5,OFFSET(Q102,-$B105,-P$4+$B105)/OFFSET($I90,-$B105,0),OFFSET(Q102,-$B105,-P$4+$B105)-SUM($I105:P105)))</f>
        <v>0</v>
      </c>
      <c r="R105" s="134">
        <f ca="1">IF(R$5&lt;=$D105,0,IF(SUM($D105,OFFSET($I90,-$B105,0))&gt;R$5,OFFSET(R102,-$B105,-Q$4+$B105)/OFFSET($I90,-$B105,0),OFFSET(R102,-$B105,-Q$4+$B105)-SUM($I105:Q105)))</f>
        <v>0</v>
      </c>
      <c r="S105" s="134">
        <f ca="1">IF(S$5&lt;=$D105,0,IF(SUM($D105,OFFSET($I90,-$B105,0))&gt;S$5,OFFSET(S102,-$B105,-R$4+$B105)/OFFSET($I90,-$B105,0),OFFSET(S102,-$B105,-R$4+$B105)-SUM($I105:R105)))</f>
        <v>0</v>
      </c>
      <c r="T105" s="134">
        <f ca="1">IF(T$5&lt;=$D105,0,IF(SUM($D105,OFFSET($I90,-$B105,0))&gt;T$5,OFFSET(T102,-$B105,-S$4+$B105)/OFFSET($I90,-$B105,0),OFFSET(T102,-$B105,-S$4+$B105)-SUM($I105:S105)))</f>
        <v>0</v>
      </c>
      <c r="U105" s="134">
        <f ca="1">IF(U$5&lt;=$D105,0,IF(SUM($D105,OFFSET($I90,-$B105,0))&gt;U$5,OFFSET(U102,-$B105,-T$4+$B105)/OFFSET($I90,-$B105,0),OFFSET(U102,-$B105,-T$4+$B105)-SUM($I105:T105)))</f>
        <v>0</v>
      </c>
      <c r="V105" s="134">
        <f ca="1">IF(V$5&lt;=$D105,0,IF(SUM($D105,OFFSET($I90,-$B105,0))&gt;V$5,OFFSET(V102,-$B105,-U$4+$B105)/OFFSET($I90,-$B105,0),OFFSET(V102,-$B105,-U$4+$B105)-SUM($I105:U105)))</f>
        <v>0</v>
      </c>
      <c r="W105" s="134">
        <f ca="1">IF(W$5&lt;=$D105,0,IF(SUM($D105,OFFSET($I90,-$B105,0))&gt;W$5,OFFSET(W102,-$B105,-V$4+$B105)/OFFSET($I90,-$B105,0),OFFSET(W102,-$B105,-V$4+$B105)-SUM($I105:V105)))</f>
        <v>0</v>
      </c>
      <c r="X105" s="134">
        <f ca="1">IF(X$5&lt;=$D105,0,IF(SUM($D105,OFFSET($I90,-$B105,0))&gt;X$5,OFFSET(X102,-$B105,-W$4+$B105)/OFFSET($I90,-$B105,0),OFFSET(X102,-$B105,-W$4+$B105)-SUM($I105:W105)))</f>
        <v>0</v>
      </c>
      <c r="Y105" s="134">
        <f ca="1">IF(Y$5&lt;=$D105,0,IF(SUM($D105,OFFSET($I90,-$B105,0))&gt;Y$5,OFFSET(Y102,-$B105,-X$4+$B105)/OFFSET($I90,-$B105,0),OFFSET(Y102,-$B105,-X$4+$B105)-SUM($I105:X105)))</f>
        <v>0</v>
      </c>
      <c r="Z105" s="134">
        <f ca="1">IF(Z$5&lt;=$D105,0,IF(SUM($D105,OFFSET($I90,-$B105,0))&gt;Z$5,OFFSET(Z102,-$B105,-Y$4+$B105)/OFFSET($I90,-$B105,0),OFFSET(Z102,-$B105,-Y$4+$B105)-SUM($I105:Y105)))</f>
        <v>0</v>
      </c>
      <c r="AA105" s="134">
        <f ca="1">IF(AA$5&lt;=$D105,0,IF(SUM($D105,OFFSET($I90,-$B105,0))&gt;AA$5,OFFSET(AA102,-$B105,-Z$4+$B105)/OFFSET($I90,-$B105,0),OFFSET(AA102,-$B105,-Z$4+$B105)-SUM($I105:Z105)))</f>
        <v>0</v>
      </c>
      <c r="AB105" s="134">
        <f ca="1">IF(AB$5&lt;=$D105,0,IF(SUM($D105,OFFSET($I90,-$B105,0))&gt;AB$5,OFFSET(AB102,-$B105,-AA$4+$B105)/OFFSET($I90,-$B105,0),OFFSET(AB102,-$B105,-AA$4+$B105)-SUM($I105:AA105)))</f>
        <v>0</v>
      </c>
      <c r="AC105" s="134">
        <f ca="1">IF(AC$5&lt;=$D105,0,IF(SUM($D105,OFFSET($I90,-$B105,0))&gt;AC$5,OFFSET(AC102,-$B105,-AB$4+$B105)/OFFSET($I90,-$B105,0),OFFSET(AC102,-$B105,-AB$4+$B105)-SUM($I105:AB105)))</f>
        <v>0</v>
      </c>
      <c r="AD105" s="134">
        <f ca="1">IF(AD$5&lt;=$D105,0,IF(SUM($D105,OFFSET($I90,-$B105,0))&gt;AD$5,OFFSET(AD102,-$B105,-AC$4+$B105)/OFFSET($I90,-$B105,0),OFFSET(AD102,-$B105,-AC$4+$B105)-SUM($I105:AC105)))</f>
        <v>0</v>
      </c>
      <c r="AE105" s="134">
        <f ca="1">IF(AE$5&lt;=$D105,0,IF(SUM($D105,OFFSET($I90,-$B105,0))&gt;AE$5,OFFSET(AE102,-$B105,-AD$4+$B105)/OFFSET($I90,-$B105,0),OFFSET(AE102,-$B105,-AD$4+$B105)-SUM($I105:AD105)))</f>
        <v>0</v>
      </c>
      <c r="AF105" s="134">
        <f ca="1">IF(AF$5&lt;=$D105,0,IF(SUM($D105,OFFSET($I90,-$B105,0))&gt;AF$5,OFFSET(AF102,-$B105,-AE$4+$B105)/OFFSET($I90,-$B105,0),OFFSET(AF102,-$B105,-AE$4+$B105)-SUM($I105:AE105)))</f>
        <v>0</v>
      </c>
      <c r="AG105" s="134">
        <f ca="1">IF(AG$5&lt;=$D105,0,IF(SUM($D105,OFFSET($I90,-$B105,0))&gt;AG$5,OFFSET(AG102,-$B105,-AF$4+$B105)/OFFSET($I90,-$B105,0),OFFSET(AG102,-$B105,-AF$4+$B105)-SUM($I105:AF105)))</f>
        <v>0</v>
      </c>
      <c r="AH105" s="134">
        <f ca="1">IF(AH$5&lt;=$D105,0,IF(SUM($D105,OFFSET($I90,-$B105,0))&gt;AH$5,OFFSET(AH102,-$B105,-AG$4+$B105)/OFFSET($I90,-$B105,0),OFFSET(AH102,-$B105,-AG$4+$B105)-SUM($I105:AG105)))</f>
        <v>0</v>
      </c>
      <c r="AI105" s="134">
        <f ca="1">IF(AI$5&lt;=$D105,0,IF(SUM($D105,OFFSET($I90,-$B105,0))&gt;AI$5,OFFSET(AI102,-$B105,-AH$4+$B105)/OFFSET($I90,-$B105,0),OFFSET(AI102,-$B105,-AH$4+$B105)-SUM($I105:AH105)))</f>
        <v>0</v>
      </c>
      <c r="AJ105" s="134">
        <f ca="1">IF(AJ$5&lt;=$D105,0,IF(SUM($D105,OFFSET($I90,-$B105,0))&gt;AJ$5,OFFSET(AJ102,-$B105,-AI$4+$B105)/OFFSET($I90,-$B105,0),OFFSET(AJ102,-$B105,-AI$4+$B105)-SUM($I105:AI105)))</f>
        <v>0</v>
      </c>
      <c r="AK105" s="134">
        <f ca="1">IF(AK$5&lt;=$D105,0,IF(SUM($D105,OFFSET($I90,-$B105,0))&gt;AK$5,OFFSET(AK102,-$B105,-AJ$4+$B105)/OFFSET($I90,-$B105,0),OFFSET(AK102,-$B105,-AJ$4+$B105)-SUM($I105:AJ105)))</f>
        <v>0</v>
      </c>
      <c r="AL105" s="134">
        <f ca="1">IF(AL$5&lt;=$D105,0,IF(SUM($D105,OFFSET($I90,-$B105,0))&gt;AL$5,OFFSET(AL102,-$B105,-AK$4+$B105)/OFFSET($I90,-$B105,0),OFFSET(AL102,-$B105,-AK$4+$B105)-SUM($I105:AK105)))</f>
        <v>0</v>
      </c>
      <c r="AM105" s="134">
        <f ca="1">IF(AM$5&lt;=$D105,0,IF(SUM($D105,OFFSET($I90,-$B105,0))&gt;AM$5,OFFSET(AM102,-$B105,-AL$4+$B105)/OFFSET($I90,-$B105,0),OFFSET(AM102,-$B105,-AL$4+$B105)-SUM($I105:AL105)))</f>
        <v>0</v>
      </c>
      <c r="AN105" s="134">
        <f ca="1">IF(AN$5&lt;=$D105,0,IF(SUM($D105,OFFSET($I90,-$B105,0))&gt;AN$5,OFFSET(AN102,-$B105,-AM$4+$B105)/OFFSET($I90,-$B105,0),OFFSET(AN102,-$B105,-AM$4+$B105)-SUM($I105:AM105)))</f>
        <v>0</v>
      </c>
      <c r="AO105" s="134">
        <f ca="1">IF(AO$5&lt;=$D105,0,IF(SUM($D105,OFFSET($I90,-$B105,0))&gt;AO$5,OFFSET(AO102,-$B105,-AN$4+$B105)/OFFSET($I90,-$B105,0),OFFSET(AO102,-$B105,-AN$4+$B105)-SUM($I105:AN105)))</f>
        <v>0</v>
      </c>
      <c r="AP105" s="134">
        <f ca="1">IF(AP$5&lt;=$D105,0,IF(SUM($D105,OFFSET($I90,-$B105,0))&gt;AP$5,OFFSET(AP102,-$B105,-AO$4+$B105)/OFFSET($I90,-$B105,0),OFFSET(AP102,-$B105,-AO$4+$B105)-SUM($I105:AO105)))</f>
        <v>0</v>
      </c>
      <c r="AQ105" s="134">
        <f ca="1">IF(AQ$5&lt;=$D105,0,IF(SUM($D105,OFFSET($I90,-$B105,0))&gt;AQ$5,OFFSET(AQ102,-$B105,-AP$4+$B105)/OFFSET($I90,-$B105,0),OFFSET(AQ102,-$B105,-AP$4+$B105)-SUM($I105:AP105)))</f>
        <v>0</v>
      </c>
      <c r="AR105" s="134">
        <f ca="1">IF(AR$5&lt;=$D105,0,IF(SUM($D105,OFFSET($I90,-$B105,0))&gt;AR$5,OFFSET(AR102,-$B105,-AQ$4+$B105)/OFFSET($I90,-$B105,0),OFFSET(AR102,-$B105,-AQ$4+$B105)-SUM($I105:AQ105)))</f>
        <v>0</v>
      </c>
      <c r="AS105" s="134">
        <f ca="1">IF(AS$5&lt;=$D105,0,IF(SUM($D105,OFFSET($I90,-$B105,0))&gt;AS$5,OFFSET(AS102,-$B105,-AR$4+$B105)/OFFSET($I90,-$B105,0),OFFSET(AS102,-$B105,-AR$4+$B105)-SUM($I105:AR105)))</f>
        <v>0</v>
      </c>
      <c r="AT105" s="134">
        <f ca="1">IF(AT$5&lt;=$D105,0,IF(SUM($D105,OFFSET($I90,-$B105,0))&gt;AT$5,OFFSET(AT102,-$B105,-AS$4+$B105)/OFFSET($I90,-$B105,0),OFFSET(AT102,-$B105,-AS$4+$B105)-SUM($I105:AS105)))</f>
        <v>0</v>
      </c>
      <c r="AU105" s="134">
        <f ca="1">IF(AU$5&lt;=$D105,0,IF(SUM($D105,OFFSET($I90,-$B105,0))&gt;AU$5,OFFSET(AU102,-$B105,-AT$4+$B105)/OFFSET($I90,-$B105,0),OFFSET(AU102,-$B105,-AT$4+$B105)-SUM($I105:AT105)))</f>
        <v>0</v>
      </c>
      <c r="AV105" s="134">
        <f ca="1">IF(AV$5&lt;=$D105,0,IF(SUM($D105,OFFSET($I90,-$B105,0))&gt;AV$5,OFFSET(AV102,-$B105,-AU$4+$B105)/OFFSET($I90,-$B105,0),OFFSET(AV102,-$B105,-AU$4+$B105)-SUM($I105:AU105)))</f>
        <v>0</v>
      </c>
      <c r="AW105" s="134">
        <f ca="1">IF(AW$5&lt;=$D105,0,IF(SUM($D105,OFFSET($I90,-$B105,0))&gt;AW$5,OFFSET(AW102,-$B105,-AV$4+$B105)/OFFSET($I90,-$B105,0),OFFSET(AW102,-$B105,-AV$4+$B105)-SUM($I105:AV105)))</f>
        <v>0</v>
      </c>
      <c r="AX105" s="134">
        <f ca="1">IF(AX$5&lt;=$D105,0,IF(SUM($D105,OFFSET($I90,-$B105,0))&gt;AX$5,OFFSET(AX102,-$B105,-AW$4+$B105)/OFFSET($I90,-$B105,0),OFFSET(AX102,-$B105,-AW$4+$B105)-SUM($I105:AW105)))</f>
        <v>0</v>
      </c>
      <c r="AY105" s="134">
        <f ca="1">IF(AY$5&lt;=$D105,0,IF(SUM($D105,OFFSET($I90,-$B105,0))&gt;AY$5,OFFSET(AY102,-$B105,-AX$4+$B105)/OFFSET($I90,-$B105,0),OFFSET(AY102,-$B105,-AX$4+$B105)-SUM($I105:AX105)))</f>
        <v>0</v>
      </c>
      <c r="AZ105" s="134">
        <f ca="1">IF(AZ$5&lt;=$D105,0,IF(SUM($D105,OFFSET($I90,-$B105,0))&gt;AZ$5,OFFSET(AZ102,-$B105,-AY$4+$B105)/OFFSET($I90,-$B105,0),OFFSET(AZ102,-$B105,-AY$4+$B105)-SUM($I105:AY105)))</f>
        <v>0</v>
      </c>
      <c r="BA105" s="134">
        <f ca="1">IF(BA$5&lt;=$D105,0,IF(SUM($D105,OFFSET($I90,-$B105,0))&gt;BA$5,OFFSET(BA102,-$B105,-AZ$4+$B105)/OFFSET($I90,-$B105,0),OFFSET(BA102,-$B105,-AZ$4+$B105)-SUM($I105:AZ105)))</f>
        <v>0</v>
      </c>
      <c r="BB105" s="134">
        <f ca="1">IF(BB$5&lt;=$D105,0,IF(SUM($D105,OFFSET($I90,-$B105,0))&gt;BB$5,OFFSET(BB102,-$B105,-BA$4+$B105)/OFFSET($I90,-$B105,0),OFFSET(BB102,-$B105,-BA$4+$B105)-SUM($I105:BA105)))</f>
        <v>0</v>
      </c>
      <c r="BC105" s="134">
        <f ca="1">IF(BC$5&lt;=$D105,0,IF(SUM($D105,OFFSET($I90,-$B105,0))&gt;BC$5,OFFSET(BC102,-$B105,-BB$4+$B105)/OFFSET($I90,-$B105,0),OFFSET(BC102,-$B105,-BB$4+$B105)-SUM($I105:BB105)))</f>
        <v>0</v>
      </c>
      <c r="BD105" s="134">
        <f ca="1">IF(BD$5&lt;=$D105,0,IF(SUM($D105,OFFSET($I90,-$B105,0))&gt;BD$5,OFFSET(BD102,-$B105,-BC$4+$B105)/OFFSET($I90,-$B105,0),OFFSET(BD102,-$B105,-BC$4+$B105)-SUM($I105:BC105)))</f>
        <v>0</v>
      </c>
      <c r="BE105" s="134">
        <f ca="1">IF(BE$5&lt;=$D105,0,IF(SUM($D105,OFFSET($I90,-$B105,0))&gt;BE$5,OFFSET(BE102,-$B105,-BD$4+$B105)/OFFSET($I90,-$B105,0),OFFSET(BE102,-$B105,-BD$4+$B105)-SUM($I105:BD105)))</f>
        <v>0</v>
      </c>
      <c r="BF105" s="134">
        <f ca="1">IF(BF$5&lt;=$D105,0,IF(SUM($D105,OFFSET($I90,-$B105,0))&gt;BF$5,OFFSET(BF102,-$B105,-BE$4+$B105)/OFFSET($I90,-$B105,0),OFFSET(BF102,-$B105,-BE$4+$B105)-SUM($I105:BE105)))</f>
        <v>0</v>
      </c>
      <c r="BG105" s="134">
        <f ca="1">IF(BG$5&lt;=$D105,0,IF(SUM($D105,OFFSET($I90,-$B105,0))&gt;BG$5,OFFSET(BG102,-$B105,-BF$4+$B105)/OFFSET($I90,-$B105,0),OFFSET(BG102,-$B105,-BF$4+$B105)-SUM($I105:BF105)))</f>
        <v>0</v>
      </c>
      <c r="BH105" s="134">
        <f ca="1">IF(BH$5&lt;=$D105,0,IF(SUM($D105,OFFSET($I90,-$B105,0))&gt;BH$5,OFFSET(BH102,-$B105,-BG$4+$B105)/OFFSET($I90,-$B105,0),OFFSET(BH102,-$B105,-BG$4+$B105)-SUM($I105:BG105)))</f>
        <v>0</v>
      </c>
      <c r="BI105" s="134">
        <f ca="1">IF(BI$5&lt;=$D105,0,IF(SUM($D105,OFFSET($I90,-$B105,0))&gt;BI$5,OFFSET(BI102,-$B105,-BH$4+$B105)/OFFSET($I90,-$B105,0),OFFSET(BI102,-$B105,-BH$4+$B105)-SUM($I105:BH105)))</f>
        <v>0</v>
      </c>
      <c r="BJ105" s="134">
        <f ca="1">IF(BJ$5&lt;=$D105,0,IF(SUM($D105,OFFSET($I90,-$B105,0))&gt;BJ$5,OFFSET(BJ102,-$B105,-BI$4+$B105)/OFFSET($I90,-$B105,0),OFFSET(BJ102,-$B105,-BI$4+$B105)-SUM($I105:BI105)))</f>
        <v>0</v>
      </c>
      <c r="BK105" s="134">
        <f ca="1">IF(BK$5&lt;=$D105,0,IF(SUM($D105,OFFSET($I90,-$B105,0))&gt;BK$5,OFFSET(BK102,-$B105,-BJ$4+$B105)/OFFSET($I90,-$B105,0),OFFSET(BK102,-$B105,-BJ$4+$B105)-SUM($I105:BJ105)))</f>
        <v>0</v>
      </c>
      <c r="BL105" s="134">
        <f ca="1">IF(BL$5&lt;=$D105,0,IF(SUM($D105,OFFSET($I90,-$B105,0))&gt;BL$5,OFFSET(BL102,-$B105,-BK$4+$B105)/OFFSET($I90,-$B105,0),OFFSET(BL102,-$B105,-BK$4+$B105)-SUM($I105:BK105)))</f>
        <v>0</v>
      </c>
      <c r="BM105" s="134">
        <f ca="1">IF(BM$5&lt;=$D105,0,IF(SUM($D105,OFFSET($I90,-$B105,0))&gt;BM$5,OFFSET(BM102,-$B105,-BL$4+$B105)/OFFSET($I90,-$B105,0),OFFSET(BM102,-$B105,-BL$4+$B105)-SUM($I105:BL105)))</f>
        <v>0</v>
      </c>
      <c r="BN105" s="134">
        <f ca="1">IF(BN$5&lt;=$D105,0,IF(SUM($D105,OFFSET($I90,-$B105,0))&gt;BN$5,OFFSET(BN102,-$B105,-BM$4+$B105)/OFFSET($I90,-$B105,0),OFFSET(BN102,-$B105,-BM$4+$B105)-SUM($I105:BM105)))</f>
        <v>0</v>
      </c>
      <c r="BO105" s="134">
        <f ca="1">IF(BO$5&lt;=$D105,0,IF(SUM($D105,OFFSET($I90,-$B105,0))&gt;BO$5,OFFSET(BO102,-$B105,-BN$4+$B105)/OFFSET($I90,-$B105,0),OFFSET(BO102,-$B105,-BN$4+$B105)-SUM($I105:BN105)))</f>
        <v>0</v>
      </c>
      <c r="BP105" s="134">
        <f ca="1">IF(BP$5&lt;=$D105,0,IF(SUM($D105,OFFSET($I90,-$B105,0))&gt;BP$5,OFFSET(BP102,-$B105,-BO$4+$B105)/OFFSET($I90,-$B105,0),OFFSET(BP102,-$B105,-BO$4+$B105)-SUM($I105:BO105)))</f>
        <v>0</v>
      </c>
      <c r="BQ105" s="134">
        <f ca="1">IF(BQ$5&lt;=$D105,0,IF(SUM($D105,OFFSET($I90,-$B105,0))&gt;BQ$5,OFFSET(BQ102,-$B105,-BP$4+$B105)/OFFSET($I90,-$B105,0),OFFSET(BQ102,-$B105,-BP$4+$B105)-SUM($I105:BP105)))</f>
        <v>0</v>
      </c>
      <c r="BR105" s="133">
        <f ca="1">IF(BR$5&lt;=$D105,0,IF(SUM($D105,OFFSET($I90,-$B105,0))&gt;BR$5,OFFSET(BR102,-$B105,-BQ$4+$B105)/OFFSET($I90,-$B105,0),OFFSET(BR102,-$B105,-BQ$4+$B105)-SUM($I105:BQ105)))</f>
        <v>0</v>
      </c>
      <c r="BS105" s="133">
        <f ca="1">IF(BS$5&lt;=$D105,0,IF(SUM($D105,OFFSET($I90,-$B105,0))&gt;BS$5,OFFSET(BS102,-$B105,-BR$4+$B105)/OFFSET($I90,-$B105,0),OFFSET(BS102,-$B105,-BR$4+$B105)-SUM($I105:BR105)))</f>
        <v>0</v>
      </c>
      <c r="BT105" s="133">
        <f ca="1">IF(BT$5&lt;=$D105,0,IF(SUM($D105,OFFSET($I90,-$B105,0))&gt;BT$5,OFFSET(BT102,-$B105,-BS$4+$B105)/OFFSET($I90,-$B105,0),OFFSET(BT102,-$B105,-BS$4+$B105)-SUM($I105:BS105)))</f>
        <v>0</v>
      </c>
    </row>
    <row r="106" spans="2:72" ht="12.75" customHeight="1" outlineLevel="1" x14ac:dyDescent="0.2">
      <c r="B106" s="136">
        <v>19</v>
      </c>
      <c r="D106" s="135">
        <f t="shared" si="31"/>
        <v>2034</v>
      </c>
      <c r="E106" s="83" t="s">
        <v>16</v>
      </c>
      <c r="I106" s="35"/>
      <c r="J106" s="134">
        <f ca="1">IF(J$5&lt;=$D106,0,IF(SUM($D106,OFFSET($I91,-$B106,0))&gt;J$5,OFFSET(J103,-$B106,-I$4+$B106)/OFFSET($I91,-$B106,0),OFFSET(J103,-$B106,-I$4+$B106)-SUM($I106:I106)))</f>
        <v>0</v>
      </c>
      <c r="K106" s="134">
        <f ca="1">IF(K$5&lt;=$D106,0,IF(SUM($D106,OFFSET($I91,-$B106,0))&gt;K$5,OFFSET(K103,-$B106,-J$4+$B106)/OFFSET($I91,-$B106,0),OFFSET(K103,-$B106,-J$4+$B106)-SUM($I106:J106)))</f>
        <v>0</v>
      </c>
      <c r="L106" s="134">
        <f ca="1">IF(L$5&lt;=$D106,0,IF(SUM($D106,OFFSET($I91,-$B106,0))&gt;L$5,OFFSET(L103,-$B106,-K$4+$B106)/OFFSET($I91,-$B106,0),OFFSET(L103,-$B106,-K$4+$B106)-SUM($I106:K106)))</f>
        <v>0</v>
      </c>
      <c r="M106" s="134">
        <f ca="1">IF(M$5&lt;=$D106,0,IF(SUM($D106,OFFSET($I91,-$B106,0))&gt;M$5,OFFSET(M103,-$B106,-L$4+$B106)/OFFSET($I91,-$B106,0),OFFSET(M103,-$B106,-L$4+$B106)-SUM($I106:L106)))</f>
        <v>0</v>
      </c>
      <c r="N106" s="134">
        <f ca="1">IF(N$5&lt;=$D106,0,IF(SUM($D106,OFFSET($I91,-$B106,0))&gt;N$5,OFFSET(N103,-$B106,-M$4+$B106)/OFFSET($I91,-$B106,0),OFFSET(N103,-$B106,-M$4+$B106)-SUM($I106:M106)))</f>
        <v>0</v>
      </c>
      <c r="O106" s="134">
        <f ca="1">IF(O$5&lt;=$D106,0,IF(SUM($D106,OFFSET($I91,-$B106,0))&gt;O$5,OFFSET(O103,-$B106,-N$4+$B106)/OFFSET($I91,-$B106,0),OFFSET(O103,-$B106,-N$4+$B106)-SUM($I106:N106)))</f>
        <v>0</v>
      </c>
      <c r="P106" s="134">
        <f ca="1">IF(P$5&lt;=$D106,0,IF(SUM($D106,OFFSET($I91,-$B106,0))&gt;P$5,OFFSET(P103,-$B106,-O$4+$B106)/OFFSET($I91,-$B106,0),OFFSET(P103,-$B106,-O$4+$B106)-SUM($I106:O106)))</f>
        <v>0</v>
      </c>
      <c r="Q106" s="134">
        <f ca="1">IF(Q$5&lt;=$D106,0,IF(SUM($D106,OFFSET($I91,-$B106,0))&gt;Q$5,OFFSET(Q103,-$B106,-P$4+$B106)/OFFSET($I91,-$B106,0),OFFSET(Q103,-$B106,-P$4+$B106)-SUM($I106:P106)))</f>
        <v>0</v>
      </c>
      <c r="R106" s="134">
        <f ca="1">IF(R$5&lt;=$D106,0,IF(SUM($D106,OFFSET($I91,-$B106,0))&gt;R$5,OFFSET(R103,-$B106,-Q$4+$B106)/OFFSET($I91,-$B106,0),OFFSET(R103,-$B106,-Q$4+$B106)-SUM($I106:Q106)))</f>
        <v>0</v>
      </c>
      <c r="S106" s="134">
        <f ca="1">IF(S$5&lt;=$D106,0,IF(SUM($D106,OFFSET($I91,-$B106,0))&gt;S$5,OFFSET(S103,-$B106,-R$4+$B106)/OFFSET($I91,-$B106,0),OFFSET(S103,-$B106,-R$4+$B106)-SUM($I106:R106)))</f>
        <v>0</v>
      </c>
      <c r="T106" s="134">
        <f ca="1">IF(T$5&lt;=$D106,0,IF(SUM($D106,OFFSET($I91,-$B106,0))&gt;T$5,OFFSET(T103,-$B106,-S$4+$B106)/OFFSET($I91,-$B106,0),OFFSET(T103,-$B106,-S$4+$B106)-SUM($I106:S106)))</f>
        <v>0</v>
      </c>
      <c r="U106" s="134">
        <f ca="1">IF(U$5&lt;=$D106,0,IF(SUM($D106,OFFSET($I91,-$B106,0))&gt;U$5,OFFSET(U103,-$B106,-T$4+$B106)/OFFSET($I91,-$B106,0),OFFSET(U103,-$B106,-T$4+$B106)-SUM($I106:T106)))</f>
        <v>0</v>
      </c>
      <c r="V106" s="134">
        <f ca="1">IF(V$5&lt;=$D106,0,IF(SUM($D106,OFFSET($I91,-$B106,0))&gt;V$5,OFFSET(V103,-$B106,-U$4+$B106)/OFFSET($I91,-$B106,0),OFFSET(V103,-$B106,-U$4+$B106)-SUM($I106:U106)))</f>
        <v>0</v>
      </c>
      <c r="W106" s="134">
        <f ca="1">IF(W$5&lt;=$D106,0,IF(SUM($D106,OFFSET($I91,-$B106,0))&gt;W$5,OFFSET(W103,-$B106,-V$4+$B106)/OFFSET($I91,-$B106,0),OFFSET(W103,-$B106,-V$4+$B106)-SUM($I106:V106)))</f>
        <v>0</v>
      </c>
      <c r="X106" s="134">
        <f ca="1">IF(X$5&lt;=$D106,0,IF(SUM($D106,OFFSET($I91,-$B106,0))&gt;X$5,OFFSET(X103,-$B106,-W$4+$B106)/OFFSET($I91,-$B106,0),OFFSET(X103,-$B106,-W$4+$B106)-SUM($I106:W106)))</f>
        <v>0</v>
      </c>
      <c r="Y106" s="134">
        <f ca="1">IF(Y$5&lt;=$D106,0,IF(SUM($D106,OFFSET($I91,-$B106,0))&gt;Y$5,OFFSET(Y103,-$B106,-X$4+$B106)/OFFSET($I91,-$B106,0),OFFSET(Y103,-$B106,-X$4+$B106)-SUM($I106:X106)))</f>
        <v>0</v>
      </c>
      <c r="Z106" s="134">
        <f ca="1">IF(Z$5&lt;=$D106,0,IF(SUM($D106,OFFSET($I91,-$B106,0))&gt;Z$5,OFFSET(Z103,-$B106,-Y$4+$B106)/OFFSET($I91,-$B106,0),OFFSET(Z103,-$B106,-Y$4+$B106)-SUM($I106:Y106)))</f>
        <v>0</v>
      </c>
      <c r="AA106" s="134">
        <f ca="1">IF(AA$5&lt;=$D106,0,IF(SUM($D106,OFFSET($I91,-$B106,0))&gt;AA$5,OFFSET(AA103,-$B106,-Z$4+$B106)/OFFSET($I91,-$B106,0),OFFSET(AA103,-$B106,-Z$4+$B106)-SUM($I106:Z106)))</f>
        <v>0</v>
      </c>
      <c r="AB106" s="134">
        <f ca="1">IF(AB$5&lt;=$D106,0,IF(SUM($D106,OFFSET($I91,-$B106,0))&gt;AB$5,OFFSET(AB103,-$B106,-AA$4+$B106)/OFFSET($I91,-$B106,0),OFFSET(AB103,-$B106,-AA$4+$B106)-SUM($I106:AA106)))</f>
        <v>0</v>
      </c>
      <c r="AC106" s="134">
        <f ca="1">IF(AC$5&lt;=$D106,0,IF(SUM($D106,OFFSET($I91,-$B106,0))&gt;AC$5,OFFSET(AC103,-$B106,-AB$4+$B106)/OFFSET($I91,-$B106,0),OFFSET(AC103,-$B106,-AB$4+$B106)-SUM($I106:AB106)))</f>
        <v>0</v>
      </c>
      <c r="AD106" s="134">
        <f ca="1">IF(AD$5&lt;=$D106,0,IF(SUM($D106,OFFSET($I91,-$B106,0))&gt;AD$5,OFFSET(AD103,-$B106,-AC$4+$B106)/OFFSET($I91,-$B106,0),OFFSET(AD103,-$B106,-AC$4+$B106)-SUM($I106:AC106)))</f>
        <v>0</v>
      </c>
      <c r="AE106" s="134">
        <f ca="1">IF(AE$5&lt;=$D106,0,IF(SUM($D106,OFFSET($I91,-$B106,0))&gt;AE$5,OFFSET(AE103,-$B106,-AD$4+$B106)/OFFSET($I91,-$B106,0),OFFSET(AE103,-$B106,-AD$4+$B106)-SUM($I106:AD106)))</f>
        <v>0</v>
      </c>
      <c r="AF106" s="134">
        <f ca="1">IF(AF$5&lt;=$D106,0,IF(SUM($D106,OFFSET($I91,-$B106,0))&gt;AF$5,OFFSET(AF103,-$B106,-AE$4+$B106)/OFFSET($I91,-$B106,0),OFFSET(AF103,-$B106,-AE$4+$B106)-SUM($I106:AE106)))</f>
        <v>0</v>
      </c>
      <c r="AG106" s="134">
        <f ca="1">IF(AG$5&lt;=$D106,0,IF(SUM($D106,OFFSET($I91,-$B106,0))&gt;AG$5,OFFSET(AG103,-$B106,-AF$4+$B106)/OFFSET($I91,-$B106,0),OFFSET(AG103,-$B106,-AF$4+$B106)-SUM($I106:AF106)))</f>
        <v>0</v>
      </c>
      <c r="AH106" s="134">
        <f ca="1">IF(AH$5&lt;=$D106,0,IF(SUM($D106,OFFSET($I91,-$B106,0))&gt;AH$5,OFFSET(AH103,-$B106,-AG$4+$B106)/OFFSET($I91,-$B106,0),OFFSET(AH103,-$B106,-AG$4+$B106)-SUM($I106:AG106)))</f>
        <v>0</v>
      </c>
      <c r="AI106" s="134">
        <f ca="1">IF(AI$5&lt;=$D106,0,IF(SUM($D106,OFFSET($I91,-$B106,0))&gt;AI$5,OFFSET(AI103,-$B106,-AH$4+$B106)/OFFSET($I91,-$B106,0),OFFSET(AI103,-$B106,-AH$4+$B106)-SUM($I106:AH106)))</f>
        <v>0</v>
      </c>
      <c r="AJ106" s="134">
        <f ca="1">IF(AJ$5&lt;=$D106,0,IF(SUM($D106,OFFSET($I91,-$B106,0))&gt;AJ$5,OFFSET(AJ103,-$B106,-AI$4+$B106)/OFFSET($I91,-$B106,0),OFFSET(AJ103,-$B106,-AI$4+$B106)-SUM($I106:AI106)))</f>
        <v>0</v>
      </c>
      <c r="AK106" s="134">
        <f ca="1">IF(AK$5&lt;=$D106,0,IF(SUM($D106,OFFSET($I91,-$B106,0))&gt;AK$5,OFFSET(AK103,-$B106,-AJ$4+$B106)/OFFSET($I91,-$B106,0),OFFSET(AK103,-$B106,-AJ$4+$B106)-SUM($I106:AJ106)))</f>
        <v>0</v>
      </c>
      <c r="AL106" s="134">
        <f ca="1">IF(AL$5&lt;=$D106,0,IF(SUM($D106,OFFSET($I91,-$B106,0))&gt;AL$5,OFFSET(AL103,-$B106,-AK$4+$B106)/OFFSET($I91,-$B106,0),OFFSET(AL103,-$B106,-AK$4+$B106)-SUM($I106:AK106)))</f>
        <v>0</v>
      </c>
      <c r="AM106" s="134">
        <f ca="1">IF(AM$5&lt;=$D106,0,IF(SUM($D106,OFFSET($I91,-$B106,0))&gt;AM$5,OFFSET(AM103,-$B106,-AL$4+$B106)/OFFSET($I91,-$B106,0),OFFSET(AM103,-$B106,-AL$4+$B106)-SUM($I106:AL106)))</f>
        <v>0</v>
      </c>
      <c r="AN106" s="134">
        <f ca="1">IF(AN$5&lt;=$D106,0,IF(SUM($D106,OFFSET($I91,-$B106,0))&gt;AN$5,OFFSET(AN103,-$B106,-AM$4+$B106)/OFFSET($I91,-$B106,0),OFFSET(AN103,-$B106,-AM$4+$B106)-SUM($I106:AM106)))</f>
        <v>0</v>
      </c>
      <c r="AO106" s="134">
        <f ca="1">IF(AO$5&lt;=$D106,0,IF(SUM($D106,OFFSET($I91,-$B106,0))&gt;AO$5,OFFSET(AO103,-$B106,-AN$4+$B106)/OFFSET($I91,-$B106,0),OFFSET(AO103,-$B106,-AN$4+$B106)-SUM($I106:AN106)))</f>
        <v>0</v>
      </c>
      <c r="AP106" s="134">
        <f ca="1">IF(AP$5&lt;=$D106,0,IF(SUM($D106,OFFSET($I91,-$B106,0))&gt;AP$5,OFFSET(AP103,-$B106,-AO$4+$B106)/OFFSET($I91,-$B106,0),OFFSET(AP103,-$B106,-AO$4+$B106)-SUM($I106:AO106)))</f>
        <v>0</v>
      </c>
      <c r="AQ106" s="134">
        <f ca="1">IF(AQ$5&lt;=$D106,0,IF(SUM($D106,OFFSET($I91,-$B106,0))&gt;AQ$5,OFFSET(AQ103,-$B106,-AP$4+$B106)/OFFSET($I91,-$B106,0),OFFSET(AQ103,-$B106,-AP$4+$B106)-SUM($I106:AP106)))</f>
        <v>0</v>
      </c>
      <c r="AR106" s="134">
        <f ca="1">IF(AR$5&lt;=$D106,0,IF(SUM($D106,OFFSET($I91,-$B106,0))&gt;AR$5,OFFSET(AR103,-$B106,-AQ$4+$B106)/OFFSET($I91,-$B106,0),OFFSET(AR103,-$B106,-AQ$4+$B106)-SUM($I106:AQ106)))</f>
        <v>0</v>
      </c>
      <c r="AS106" s="134">
        <f ca="1">IF(AS$5&lt;=$D106,0,IF(SUM($D106,OFFSET($I91,-$B106,0))&gt;AS$5,OFFSET(AS103,-$B106,-AR$4+$B106)/OFFSET($I91,-$B106,0),OFFSET(AS103,-$B106,-AR$4+$B106)-SUM($I106:AR106)))</f>
        <v>0</v>
      </c>
      <c r="AT106" s="134">
        <f ca="1">IF(AT$5&lt;=$D106,0,IF(SUM($D106,OFFSET($I91,-$B106,0))&gt;AT$5,OFFSET(AT103,-$B106,-AS$4+$B106)/OFFSET($I91,-$B106,0),OFFSET(AT103,-$B106,-AS$4+$B106)-SUM($I106:AS106)))</f>
        <v>0</v>
      </c>
      <c r="AU106" s="134">
        <f ca="1">IF(AU$5&lt;=$D106,0,IF(SUM($D106,OFFSET($I91,-$B106,0))&gt;AU$5,OFFSET(AU103,-$B106,-AT$4+$B106)/OFFSET($I91,-$B106,0),OFFSET(AU103,-$B106,-AT$4+$B106)-SUM($I106:AT106)))</f>
        <v>0</v>
      </c>
      <c r="AV106" s="134">
        <f ca="1">IF(AV$5&lt;=$D106,0,IF(SUM($D106,OFFSET($I91,-$B106,0))&gt;AV$5,OFFSET(AV103,-$B106,-AU$4+$B106)/OFFSET($I91,-$B106,0),OFFSET(AV103,-$B106,-AU$4+$B106)-SUM($I106:AU106)))</f>
        <v>0</v>
      </c>
      <c r="AW106" s="134">
        <f ca="1">IF(AW$5&lt;=$D106,0,IF(SUM($D106,OFFSET($I91,-$B106,0))&gt;AW$5,OFFSET(AW103,-$B106,-AV$4+$B106)/OFFSET($I91,-$B106,0),OFFSET(AW103,-$B106,-AV$4+$B106)-SUM($I106:AV106)))</f>
        <v>0</v>
      </c>
      <c r="AX106" s="134">
        <f ca="1">IF(AX$5&lt;=$D106,0,IF(SUM($D106,OFFSET($I91,-$B106,0))&gt;AX$5,OFFSET(AX103,-$B106,-AW$4+$B106)/OFFSET($I91,-$B106,0),OFFSET(AX103,-$B106,-AW$4+$B106)-SUM($I106:AW106)))</f>
        <v>0</v>
      </c>
      <c r="AY106" s="134">
        <f ca="1">IF(AY$5&lt;=$D106,0,IF(SUM($D106,OFFSET($I91,-$B106,0))&gt;AY$5,OFFSET(AY103,-$B106,-AX$4+$B106)/OFFSET($I91,-$B106,0),OFFSET(AY103,-$B106,-AX$4+$B106)-SUM($I106:AX106)))</f>
        <v>0</v>
      </c>
      <c r="AZ106" s="134">
        <f ca="1">IF(AZ$5&lt;=$D106,0,IF(SUM($D106,OFFSET($I91,-$B106,0))&gt;AZ$5,OFFSET(AZ103,-$B106,-AY$4+$B106)/OFFSET($I91,-$B106,0),OFFSET(AZ103,-$B106,-AY$4+$B106)-SUM($I106:AY106)))</f>
        <v>0</v>
      </c>
      <c r="BA106" s="134">
        <f ca="1">IF(BA$5&lt;=$D106,0,IF(SUM($D106,OFFSET($I91,-$B106,0))&gt;BA$5,OFFSET(BA103,-$B106,-AZ$4+$B106)/OFFSET($I91,-$B106,0),OFFSET(BA103,-$B106,-AZ$4+$B106)-SUM($I106:AZ106)))</f>
        <v>0</v>
      </c>
      <c r="BB106" s="134">
        <f ca="1">IF(BB$5&lt;=$D106,0,IF(SUM($D106,OFFSET($I91,-$B106,0))&gt;BB$5,OFFSET(BB103,-$B106,-BA$4+$B106)/OFFSET($I91,-$B106,0),OFFSET(BB103,-$B106,-BA$4+$B106)-SUM($I106:BA106)))</f>
        <v>0</v>
      </c>
      <c r="BC106" s="134">
        <f ca="1">IF(BC$5&lt;=$D106,0,IF(SUM($D106,OFFSET($I91,-$B106,0))&gt;BC$5,OFFSET(BC103,-$B106,-BB$4+$B106)/OFFSET($I91,-$B106,0),OFFSET(BC103,-$B106,-BB$4+$B106)-SUM($I106:BB106)))</f>
        <v>0</v>
      </c>
      <c r="BD106" s="134">
        <f ca="1">IF(BD$5&lt;=$D106,0,IF(SUM($D106,OFFSET($I91,-$B106,0))&gt;BD$5,OFFSET(BD103,-$B106,-BC$4+$B106)/OFFSET($I91,-$B106,0),OFFSET(BD103,-$B106,-BC$4+$B106)-SUM($I106:BC106)))</f>
        <v>0</v>
      </c>
      <c r="BE106" s="134">
        <f ca="1">IF(BE$5&lt;=$D106,0,IF(SUM($D106,OFFSET($I91,-$B106,0))&gt;BE$5,OFFSET(BE103,-$B106,-BD$4+$B106)/OFFSET($I91,-$B106,0),OFFSET(BE103,-$B106,-BD$4+$B106)-SUM($I106:BD106)))</f>
        <v>0</v>
      </c>
      <c r="BF106" s="134">
        <f ca="1">IF(BF$5&lt;=$D106,0,IF(SUM($D106,OFFSET($I91,-$B106,0))&gt;BF$5,OFFSET(BF103,-$B106,-BE$4+$B106)/OFFSET($I91,-$B106,0),OFFSET(BF103,-$B106,-BE$4+$B106)-SUM($I106:BE106)))</f>
        <v>0</v>
      </c>
      <c r="BG106" s="134">
        <f ca="1">IF(BG$5&lt;=$D106,0,IF(SUM($D106,OFFSET($I91,-$B106,0))&gt;BG$5,OFFSET(BG103,-$B106,-BF$4+$B106)/OFFSET($I91,-$B106,0),OFFSET(BG103,-$B106,-BF$4+$B106)-SUM($I106:BF106)))</f>
        <v>0</v>
      </c>
      <c r="BH106" s="134">
        <f ca="1">IF(BH$5&lt;=$D106,0,IF(SUM($D106,OFFSET($I91,-$B106,0))&gt;BH$5,OFFSET(BH103,-$B106,-BG$4+$B106)/OFFSET($I91,-$B106,0),OFFSET(BH103,-$B106,-BG$4+$B106)-SUM($I106:BG106)))</f>
        <v>0</v>
      </c>
      <c r="BI106" s="134">
        <f ca="1">IF(BI$5&lt;=$D106,0,IF(SUM($D106,OFFSET($I91,-$B106,0))&gt;BI$5,OFFSET(BI103,-$B106,-BH$4+$B106)/OFFSET($I91,-$B106,0),OFFSET(BI103,-$B106,-BH$4+$B106)-SUM($I106:BH106)))</f>
        <v>0</v>
      </c>
      <c r="BJ106" s="134">
        <f ca="1">IF(BJ$5&lt;=$D106,0,IF(SUM($D106,OFFSET($I91,-$B106,0))&gt;BJ$5,OFFSET(BJ103,-$B106,-BI$4+$B106)/OFFSET($I91,-$B106,0),OFFSET(BJ103,-$B106,-BI$4+$B106)-SUM($I106:BI106)))</f>
        <v>0</v>
      </c>
      <c r="BK106" s="134">
        <f ca="1">IF(BK$5&lt;=$D106,0,IF(SUM($D106,OFFSET($I91,-$B106,0))&gt;BK$5,OFFSET(BK103,-$B106,-BJ$4+$B106)/OFFSET($I91,-$B106,0),OFFSET(BK103,-$B106,-BJ$4+$B106)-SUM($I106:BJ106)))</f>
        <v>0</v>
      </c>
      <c r="BL106" s="134">
        <f ca="1">IF(BL$5&lt;=$D106,0,IF(SUM($D106,OFFSET($I91,-$B106,0))&gt;BL$5,OFFSET(BL103,-$B106,-BK$4+$B106)/OFFSET($I91,-$B106,0),OFFSET(BL103,-$B106,-BK$4+$B106)-SUM($I106:BK106)))</f>
        <v>0</v>
      </c>
      <c r="BM106" s="134">
        <f ca="1">IF(BM$5&lt;=$D106,0,IF(SUM($D106,OFFSET($I91,-$B106,0))&gt;BM$5,OFFSET(BM103,-$B106,-BL$4+$B106)/OFFSET($I91,-$B106,0),OFFSET(BM103,-$B106,-BL$4+$B106)-SUM($I106:BL106)))</f>
        <v>0</v>
      </c>
      <c r="BN106" s="134">
        <f ca="1">IF(BN$5&lt;=$D106,0,IF(SUM($D106,OFFSET($I91,-$B106,0))&gt;BN$5,OFFSET(BN103,-$B106,-BM$4+$B106)/OFFSET($I91,-$B106,0),OFFSET(BN103,-$B106,-BM$4+$B106)-SUM($I106:BM106)))</f>
        <v>0</v>
      </c>
      <c r="BO106" s="134">
        <f ca="1">IF(BO$5&lt;=$D106,0,IF(SUM($D106,OFFSET($I91,-$B106,0))&gt;BO$5,OFFSET(BO103,-$B106,-BN$4+$B106)/OFFSET($I91,-$B106,0),OFFSET(BO103,-$B106,-BN$4+$B106)-SUM($I106:BN106)))</f>
        <v>0</v>
      </c>
      <c r="BP106" s="134">
        <f ca="1">IF(BP$5&lt;=$D106,0,IF(SUM($D106,OFFSET($I91,-$B106,0))&gt;BP$5,OFFSET(BP103,-$B106,-BO$4+$B106)/OFFSET($I91,-$B106,0),OFFSET(BP103,-$B106,-BO$4+$B106)-SUM($I106:BO106)))</f>
        <v>0</v>
      </c>
      <c r="BQ106" s="134">
        <f ca="1">IF(BQ$5&lt;=$D106,0,IF(SUM($D106,OFFSET($I91,-$B106,0))&gt;BQ$5,OFFSET(BQ103,-$B106,-BP$4+$B106)/OFFSET($I91,-$B106,0),OFFSET(BQ103,-$B106,-BP$4+$B106)-SUM($I106:BP106)))</f>
        <v>0</v>
      </c>
      <c r="BR106" s="133">
        <f ca="1">IF(BR$5&lt;=$D106,0,IF(SUM($D106,OFFSET($I91,-$B106,0))&gt;BR$5,OFFSET(BR103,-$B106,-BQ$4+$B106)/OFFSET($I91,-$B106,0),OFFSET(BR103,-$B106,-BQ$4+$B106)-SUM($I106:BQ106)))</f>
        <v>0</v>
      </c>
      <c r="BS106" s="133">
        <f ca="1">IF(BS$5&lt;=$D106,0,IF(SUM($D106,OFFSET($I91,-$B106,0))&gt;BS$5,OFFSET(BS103,-$B106,-BR$4+$B106)/OFFSET($I91,-$B106,0),OFFSET(BS103,-$B106,-BR$4+$B106)-SUM($I106:BR106)))</f>
        <v>0</v>
      </c>
      <c r="BT106" s="133">
        <f ca="1">IF(BT$5&lt;=$D106,0,IF(SUM($D106,OFFSET($I91,-$B106,0))&gt;BT$5,OFFSET(BT103,-$B106,-BS$4+$B106)/OFFSET($I91,-$B106,0),OFFSET(BT103,-$B106,-BS$4+$B106)-SUM($I106:BS106)))</f>
        <v>0</v>
      </c>
    </row>
    <row r="107" spans="2:72" ht="12.75" customHeight="1" outlineLevel="1" x14ac:dyDescent="0.2">
      <c r="B107" s="136">
        <v>20</v>
      </c>
      <c r="D107" s="135">
        <f t="shared" si="31"/>
        <v>2035</v>
      </c>
      <c r="E107" s="83" t="s">
        <v>16</v>
      </c>
      <c r="I107" s="35"/>
      <c r="J107" s="134">
        <f ca="1">IF(J$5&lt;=$D107,0,IF(SUM($D107,OFFSET($I92,-$B107,0))&gt;J$5,OFFSET(J104,-$B107,-I$4+$B107)/OFFSET($I92,-$B107,0),OFFSET(J104,-$B107,-I$4+$B107)-SUM($I107:I107)))</f>
        <v>0</v>
      </c>
      <c r="K107" s="134">
        <f ca="1">IF(K$5&lt;=$D107,0,IF(SUM($D107,OFFSET($I92,-$B107,0))&gt;K$5,OFFSET(K104,-$B107,-J$4+$B107)/OFFSET($I92,-$B107,0),OFFSET(K104,-$B107,-J$4+$B107)-SUM($I107:J107)))</f>
        <v>0</v>
      </c>
      <c r="L107" s="134">
        <f ca="1">IF(L$5&lt;=$D107,0,IF(SUM($D107,OFFSET($I92,-$B107,0))&gt;L$5,OFFSET(L104,-$B107,-K$4+$B107)/OFFSET($I92,-$B107,0),OFFSET(L104,-$B107,-K$4+$B107)-SUM($I107:K107)))</f>
        <v>0</v>
      </c>
      <c r="M107" s="134">
        <f ca="1">IF(M$5&lt;=$D107,0,IF(SUM($D107,OFFSET($I92,-$B107,0))&gt;M$5,OFFSET(M104,-$B107,-L$4+$B107)/OFFSET($I92,-$B107,0),OFFSET(M104,-$B107,-L$4+$B107)-SUM($I107:L107)))</f>
        <v>0</v>
      </c>
      <c r="N107" s="134">
        <f ca="1">IF(N$5&lt;=$D107,0,IF(SUM($D107,OFFSET($I92,-$B107,0))&gt;N$5,OFFSET(N104,-$B107,-M$4+$B107)/OFFSET($I92,-$B107,0),OFFSET(N104,-$B107,-M$4+$B107)-SUM($I107:M107)))</f>
        <v>0</v>
      </c>
      <c r="O107" s="134">
        <f ca="1">IF(O$5&lt;=$D107,0,IF(SUM($D107,OFFSET($I92,-$B107,0))&gt;O$5,OFFSET(O104,-$B107,-N$4+$B107)/OFFSET($I92,-$B107,0),OFFSET(O104,-$B107,-N$4+$B107)-SUM($I107:N107)))</f>
        <v>0</v>
      </c>
      <c r="P107" s="134">
        <f ca="1">IF(P$5&lt;=$D107,0,IF(SUM($D107,OFFSET($I92,-$B107,0))&gt;P$5,OFFSET(P104,-$B107,-O$4+$B107)/OFFSET($I92,-$B107,0),OFFSET(P104,-$B107,-O$4+$B107)-SUM($I107:O107)))</f>
        <v>0</v>
      </c>
      <c r="Q107" s="134">
        <f ca="1">IF(Q$5&lt;=$D107,0,IF(SUM($D107,OFFSET($I92,-$B107,0))&gt;Q$5,OFFSET(Q104,-$B107,-P$4+$B107)/OFFSET($I92,-$B107,0),OFFSET(Q104,-$B107,-P$4+$B107)-SUM($I107:P107)))</f>
        <v>0</v>
      </c>
      <c r="R107" s="134">
        <f ca="1">IF(R$5&lt;=$D107,0,IF(SUM($D107,OFFSET($I92,-$B107,0))&gt;R$5,OFFSET(R104,-$B107,-Q$4+$B107)/OFFSET($I92,-$B107,0),OFFSET(R104,-$B107,-Q$4+$B107)-SUM($I107:Q107)))</f>
        <v>0</v>
      </c>
      <c r="S107" s="134">
        <f ca="1">IF(S$5&lt;=$D107,0,IF(SUM($D107,OFFSET($I92,-$B107,0))&gt;S$5,OFFSET(S104,-$B107,-R$4+$B107)/OFFSET($I92,-$B107,0),OFFSET(S104,-$B107,-R$4+$B107)-SUM($I107:R107)))</f>
        <v>0</v>
      </c>
      <c r="T107" s="134">
        <f ca="1">IF(T$5&lt;=$D107,0,IF(SUM($D107,OFFSET($I92,-$B107,0))&gt;T$5,OFFSET(T104,-$B107,-S$4+$B107)/OFFSET($I92,-$B107,0),OFFSET(T104,-$B107,-S$4+$B107)-SUM($I107:S107)))</f>
        <v>0</v>
      </c>
      <c r="U107" s="134">
        <f ca="1">IF(U$5&lt;=$D107,0,IF(SUM($D107,OFFSET($I92,-$B107,0))&gt;U$5,OFFSET(U104,-$B107,-T$4+$B107)/OFFSET($I92,-$B107,0),OFFSET(U104,-$B107,-T$4+$B107)-SUM($I107:T107)))</f>
        <v>0</v>
      </c>
      <c r="V107" s="134">
        <f ca="1">IF(V$5&lt;=$D107,0,IF(SUM($D107,OFFSET($I92,-$B107,0))&gt;V$5,OFFSET(V104,-$B107,-U$4+$B107)/OFFSET($I92,-$B107,0),OFFSET(V104,-$B107,-U$4+$B107)-SUM($I107:U107)))</f>
        <v>0</v>
      </c>
      <c r="W107" s="134">
        <f ca="1">IF(W$5&lt;=$D107,0,IF(SUM($D107,OFFSET($I92,-$B107,0))&gt;W$5,OFFSET(W104,-$B107,-V$4+$B107)/OFFSET($I92,-$B107,0),OFFSET(W104,-$B107,-V$4+$B107)-SUM($I107:V107)))</f>
        <v>0</v>
      </c>
      <c r="X107" s="134">
        <f ca="1">IF(X$5&lt;=$D107,0,IF(SUM($D107,OFFSET($I92,-$B107,0))&gt;X$5,OFFSET(X104,-$B107,-W$4+$B107)/OFFSET($I92,-$B107,0),OFFSET(X104,-$B107,-W$4+$B107)-SUM($I107:W107)))</f>
        <v>0</v>
      </c>
      <c r="Y107" s="134">
        <f ca="1">IF(Y$5&lt;=$D107,0,IF(SUM($D107,OFFSET($I92,-$B107,0))&gt;Y$5,OFFSET(Y104,-$B107,-X$4+$B107)/OFFSET($I92,-$B107,0),OFFSET(Y104,-$B107,-X$4+$B107)-SUM($I107:X107)))</f>
        <v>0</v>
      </c>
      <c r="Z107" s="134">
        <f ca="1">IF(Z$5&lt;=$D107,0,IF(SUM($D107,OFFSET($I92,-$B107,0))&gt;Z$5,OFFSET(Z104,-$B107,-Y$4+$B107)/OFFSET($I92,-$B107,0),OFFSET(Z104,-$B107,-Y$4+$B107)-SUM($I107:Y107)))</f>
        <v>0</v>
      </c>
      <c r="AA107" s="134">
        <f ca="1">IF(AA$5&lt;=$D107,0,IF(SUM($D107,OFFSET($I92,-$B107,0))&gt;AA$5,OFFSET(AA104,-$B107,-Z$4+$B107)/OFFSET($I92,-$B107,0),OFFSET(AA104,-$B107,-Z$4+$B107)-SUM($I107:Z107)))</f>
        <v>0</v>
      </c>
      <c r="AB107" s="134">
        <f ca="1">IF(AB$5&lt;=$D107,0,IF(SUM($D107,OFFSET($I92,-$B107,0))&gt;AB$5,OFFSET(AB104,-$B107,-AA$4+$B107)/OFFSET($I92,-$B107,0),OFFSET(AB104,-$B107,-AA$4+$B107)-SUM($I107:AA107)))</f>
        <v>0</v>
      </c>
      <c r="AC107" s="134">
        <f ca="1">IF(AC$5&lt;=$D107,0,IF(SUM($D107,OFFSET($I92,-$B107,0))&gt;AC$5,OFFSET(AC104,-$B107,-AB$4+$B107)/OFFSET($I92,-$B107,0),OFFSET(AC104,-$B107,-AB$4+$B107)-SUM($I107:AB107)))</f>
        <v>0</v>
      </c>
      <c r="AD107" s="134">
        <f ca="1">IF(AD$5&lt;=$D107,0,IF(SUM($D107,OFFSET($I92,-$B107,0))&gt;AD$5,OFFSET(AD104,-$B107,-AC$4+$B107)/OFFSET($I92,-$B107,0),OFFSET(AD104,-$B107,-AC$4+$B107)-SUM($I107:AC107)))</f>
        <v>0</v>
      </c>
      <c r="AE107" s="134">
        <f ca="1">IF(AE$5&lt;=$D107,0,IF(SUM($D107,OFFSET($I92,-$B107,0))&gt;AE$5,OFFSET(AE104,-$B107,-AD$4+$B107)/OFFSET($I92,-$B107,0),OFFSET(AE104,-$B107,-AD$4+$B107)-SUM($I107:AD107)))</f>
        <v>0</v>
      </c>
      <c r="AF107" s="134">
        <f ca="1">IF(AF$5&lt;=$D107,0,IF(SUM($D107,OFFSET($I92,-$B107,0))&gt;AF$5,OFFSET(AF104,-$B107,-AE$4+$B107)/OFFSET($I92,-$B107,0),OFFSET(AF104,-$B107,-AE$4+$B107)-SUM($I107:AE107)))</f>
        <v>0</v>
      </c>
      <c r="AG107" s="134">
        <f ca="1">IF(AG$5&lt;=$D107,0,IF(SUM($D107,OFFSET($I92,-$B107,0))&gt;AG$5,OFFSET(AG104,-$B107,-AF$4+$B107)/OFFSET($I92,-$B107,0),OFFSET(AG104,-$B107,-AF$4+$B107)-SUM($I107:AF107)))</f>
        <v>0</v>
      </c>
      <c r="AH107" s="134">
        <f ca="1">IF(AH$5&lt;=$D107,0,IF(SUM($D107,OFFSET($I92,-$B107,0))&gt;AH$5,OFFSET(AH104,-$B107,-AG$4+$B107)/OFFSET($I92,-$B107,0),OFFSET(AH104,-$B107,-AG$4+$B107)-SUM($I107:AG107)))</f>
        <v>0</v>
      </c>
      <c r="AI107" s="134">
        <f ca="1">IF(AI$5&lt;=$D107,0,IF(SUM($D107,OFFSET($I92,-$B107,0))&gt;AI$5,OFFSET(AI104,-$B107,-AH$4+$B107)/OFFSET($I92,-$B107,0),OFFSET(AI104,-$B107,-AH$4+$B107)-SUM($I107:AH107)))</f>
        <v>0</v>
      </c>
      <c r="AJ107" s="134">
        <f ca="1">IF(AJ$5&lt;=$D107,0,IF(SUM($D107,OFFSET($I92,-$B107,0))&gt;AJ$5,OFFSET(AJ104,-$B107,-AI$4+$B107)/OFFSET($I92,-$B107,0),OFFSET(AJ104,-$B107,-AI$4+$B107)-SUM($I107:AI107)))</f>
        <v>0</v>
      </c>
      <c r="AK107" s="134">
        <f ca="1">IF(AK$5&lt;=$D107,0,IF(SUM($D107,OFFSET($I92,-$B107,0))&gt;AK$5,OFFSET(AK104,-$B107,-AJ$4+$B107)/OFFSET($I92,-$B107,0),OFFSET(AK104,-$B107,-AJ$4+$B107)-SUM($I107:AJ107)))</f>
        <v>0</v>
      </c>
      <c r="AL107" s="134">
        <f ca="1">IF(AL$5&lt;=$D107,0,IF(SUM($D107,OFFSET($I92,-$B107,0))&gt;AL$5,OFFSET(AL104,-$B107,-AK$4+$B107)/OFFSET($I92,-$B107,0),OFFSET(AL104,-$B107,-AK$4+$B107)-SUM($I107:AK107)))</f>
        <v>0</v>
      </c>
      <c r="AM107" s="134">
        <f ca="1">IF(AM$5&lt;=$D107,0,IF(SUM($D107,OFFSET($I92,-$B107,0))&gt;AM$5,OFFSET(AM104,-$B107,-AL$4+$B107)/OFFSET($I92,-$B107,0),OFFSET(AM104,-$B107,-AL$4+$B107)-SUM($I107:AL107)))</f>
        <v>0</v>
      </c>
      <c r="AN107" s="134">
        <f ca="1">IF(AN$5&lt;=$D107,0,IF(SUM($D107,OFFSET($I92,-$B107,0))&gt;AN$5,OFFSET(AN104,-$B107,-AM$4+$B107)/OFFSET($I92,-$B107,0),OFFSET(AN104,-$B107,-AM$4+$B107)-SUM($I107:AM107)))</f>
        <v>0</v>
      </c>
      <c r="AO107" s="134">
        <f ca="1">IF(AO$5&lt;=$D107,0,IF(SUM($D107,OFFSET($I92,-$B107,0))&gt;AO$5,OFFSET(AO104,-$B107,-AN$4+$B107)/OFFSET($I92,-$B107,0),OFFSET(AO104,-$B107,-AN$4+$B107)-SUM($I107:AN107)))</f>
        <v>0</v>
      </c>
      <c r="AP107" s="134">
        <f ca="1">IF(AP$5&lt;=$D107,0,IF(SUM($D107,OFFSET($I92,-$B107,0))&gt;AP$5,OFFSET(AP104,-$B107,-AO$4+$B107)/OFFSET($I92,-$B107,0),OFFSET(AP104,-$B107,-AO$4+$B107)-SUM($I107:AO107)))</f>
        <v>0</v>
      </c>
      <c r="AQ107" s="134">
        <f ca="1">IF(AQ$5&lt;=$D107,0,IF(SUM($D107,OFFSET($I92,-$B107,0))&gt;AQ$5,OFFSET(AQ104,-$B107,-AP$4+$B107)/OFFSET($I92,-$B107,0),OFFSET(AQ104,-$B107,-AP$4+$B107)-SUM($I107:AP107)))</f>
        <v>0</v>
      </c>
      <c r="AR107" s="134">
        <f ca="1">IF(AR$5&lt;=$D107,0,IF(SUM($D107,OFFSET($I92,-$B107,0))&gt;AR$5,OFFSET(AR104,-$B107,-AQ$4+$B107)/OFFSET($I92,-$B107,0),OFFSET(AR104,-$B107,-AQ$4+$B107)-SUM($I107:AQ107)))</f>
        <v>0</v>
      </c>
      <c r="AS107" s="134">
        <f ca="1">IF(AS$5&lt;=$D107,0,IF(SUM($D107,OFFSET($I92,-$B107,0))&gt;AS$5,OFFSET(AS104,-$B107,-AR$4+$B107)/OFFSET($I92,-$B107,0),OFFSET(AS104,-$B107,-AR$4+$B107)-SUM($I107:AR107)))</f>
        <v>0</v>
      </c>
      <c r="AT107" s="134">
        <f ca="1">IF(AT$5&lt;=$D107,0,IF(SUM($D107,OFFSET($I92,-$B107,0))&gt;AT$5,OFFSET(AT104,-$B107,-AS$4+$B107)/OFFSET($I92,-$B107,0),OFFSET(AT104,-$B107,-AS$4+$B107)-SUM($I107:AS107)))</f>
        <v>0</v>
      </c>
      <c r="AU107" s="134">
        <f ca="1">IF(AU$5&lt;=$D107,0,IF(SUM($D107,OFFSET($I92,-$B107,0))&gt;AU$5,OFFSET(AU104,-$B107,-AT$4+$B107)/OFFSET($I92,-$B107,0),OFFSET(AU104,-$B107,-AT$4+$B107)-SUM($I107:AT107)))</f>
        <v>0</v>
      </c>
      <c r="AV107" s="134">
        <f ca="1">IF(AV$5&lt;=$D107,0,IF(SUM($D107,OFFSET($I92,-$B107,0))&gt;AV$5,OFFSET(AV104,-$B107,-AU$4+$B107)/OFFSET($I92,-$B107,0),OFFSET(AV104,-$B107,-AU$4+$B107)-SUM($I107:AU107)))</f>
        <v>0</v>
      </c>
      <c r="AW107" s="134">
        <f ca="1">IF(AW$5&lt;=$D107,0,IF(SUM($D107,OFFSET($I92,-$B107,0))&gt;AW$5,OFFSET(AW104,-$B107,-AV$4+$B107)/OFFSET($I92,-$B107,0),OFFSET(AW104,-$B107,-AV$4+$B107)-SUM($I107:AV107)))</f>
        <v>0</v>
      </c>
      <c r="AX107" s="134">
        <f ca="1">IF(AX$5&lt;=$D107,0,IF(SUM($D107,OFFSET($I92,-$B107,0))&gt;AX$5,OFFSET(AX104,-$B107,-AW$4+$B107)/OFFSET($I92,-$B107,0),OFFSET(AX104,-$B107,-AW$4+$B107)-SUM($I107:AW107)))</f>
        <v>0</v>
      </c>
      <c r="AY107" s="134">
        <f ca="1">IF(AY$5&lt;=$D107,0,IF(SUM($D107,OFFSET($I92,-$B107,0))&gt;AY$5,OFFSET(AY104,-$B107,-AX$4+$B107)/OFFSET($I92,-$B107,0),OFFSET(AY104,-$B107,-AX$4+$B107)-SUM($I107:AX107)))</f>
        <v>0</v>
      </c>
      <c r="AZ107" s="134">
        <f ca="1">IF(AZ$5&lt;=$D107,0,IF(SUM($D107,OFFSET($I92,-$B107,0))&gt;AZ$5,OFFSET(AZ104,-$B107,-AY$4+$B107)/OFFSET($I92,-$B107,0),OFFSET(AZ104,-$B107,-AY$4+$B107)-SUM($I107:AY107)))</f>
        <v>0</v>
      </c>
      <c r="BA107" s="134">
        <f ca="1">IF(BA$5&lt;=$D107,0,IF(SUM($D107,OFFSET($I92,-$B107,0))&gt;BA$5,OFFSET(BA104,-$B107,-AZ$4+$B107)/OFFSET($I92,-$B107,0),OFFSET(BA104,-$B107,-AZ$4+$B107)-SUM($I107:AZ107)))</f>
        <v>0</v>
      </c>
      <c r="BB107" s="134">
        <f ca="1">IF(BB$5&lt;=$D107,0,IF(SUM($D107,OFFSET($I92,-$B107,0))&gt;BB$5,OFFSET(BB104,-$B107,-BA$4+$B107)/OFFSET($I92,-$B107,0),OFFSET(BB104,-$B107,-BA$4+$B107)-SUM($I107:BA107)))</f>
        <v>0</v>
      </c>
      <c r="BC107" s="134">
        <f ca="1">IF(BC$5&lt;=$D107,0,IF(SUM($D107,OFFSET($I92,-$B107,0))&gt;BC$5,OFFSET(BC104,-$B107,-BB$4+$B107)/OFFSET($I92,-$B107,0),OFFSET(BC104,-$B107,-BB$4+$B107)-SUM($I107:BB107)))</f>
        <v>0</v>
      </c>
      <c r="BD107" s="134">
        <f ca="1">IF(BD$5&lt;=$D107,0,IF(SUM($D107,OFFSET($I92,-$B107,0))&gt;BD$5,OFFSET(BD104,-$B107,-BC$4+$B107)/OFFSET($I92,-$B107,0),OFFSET(BD104,-$B107,-BC$4+$B107)-SUM($I107:BC107)))</f>
        <v>0</v>
      </c>
      <c r="BE107" s="134">
        <f ca="1">IF(BE$5&lt;=$D107,0,IF(SUM($D107,OFFSET($I92,-$B107,0))&gt;BE$5,OFFSET(BE104,-$B107,-BD$4+$B107)/OFFSET($I92,-$B107,0),OFFSET(BE104,-$B107,-BD$4+$B107)-SUM($I107:BD107)))</f>
        <v>0</v>
      </c>
      <c r="BF107" s="134">
        <f ca="1">IF(BF$5&lt;=$D107,0,IF(SUM($D107,OFFSET($I92,-$B107,0))&gt;BF$5,OFFSET(BF104,-$B107,-BE$4+$B107)/OFFSET($I92,-$B107,0),OFFSET(BF104,-$B107,-BE$4+$B107)-SUM($I107:BE107)))</f>
        <v>0</v>
      </c>
      <c r="BG107" s="134">
        <f ca="1">IF(BG$5&lt;=$D107,0,IF(SUM($D107,OFFSET($I92,-$B107,0))&gt;BG$5,OFFSET(BG104,-$B107,-BF$4+$B107)/OFFSET($I92,-$B107,0),OFFSET(BG104,-$B107,-BF$4+$B107)-SUM($I107:BF107)))</f>
        <v>0</v>
      </c>
      <c r="BH107" s="134">
        <f ca="1">IF(BH$5&lt;=$D107,0,IF(SUM($D107,OFFSET($I92,-$B107,0))&gt;BH$5,OFFSET(BH104,-$B107,-BG$4+$B107)/OFFSET($I92,-$B107,0),OFFSET(BH104,-$B107,-BG$4+$B107)-SUM($I107:BG107)))</f>
        <v>0</v>
      </c>
      <c r="BI107" s="134">
        <f ca="1">IF(BI$5&lt;=$D107,0,IF(SUM($D107,OFFSET($I92,-$B107,0))&gt;BI$5,OFFSET(BI104,-$B107,-BH$4+$B107)/OFFSET($I92,-$B107,0),OFFSET(BI104,-$B107,-BH$4+$B107)-SUM($I107:BH107)))</f>
        <v>0</v>
      </c>
      <c r="BJ107" s="134">
        <f ca="1">IF(BJ$5&lt;=$D107,0,IF(SUM($D107,OFFSET($I92,-$B107,0))&gt;BJ$5,OFFSET(BJ104,-$B107,-BI$4+$B107)/OFFSET($I92,-$B107,0),OFFSET(BJ104,-$B107,-BI$4+$B107)-SUM($I107:BI107)))</f>
        <v>0</v>
      </c>
      <c r="BK107" s="134">
        <f ca="1">IF(BK$5&lt;=$D107,0,IF(SUM($D107,OFFSET($I92,-$B107,0))&gt;BK$5,OFFSET(BK104,-$B107,-BJ$4+$B107)/OFFSET($I92,-$B107,0),OFFSET(BK104,-$B107,-BJ$4+$B107)-SUM($I107:BJ107)))</f>
        <v>0</v>
      </c>
      <c r="BL107" s="134">
        <f ca="1">IF(BL$5&lt;=$D107,0,IF(SUM($D107,OFFSET($I92,-$B107,0))&gt;BL$5,OFFSET(BL104,-$B107,-BK$4+$B107)/OFFSET($I92,-$B107,0),OFFSET(BL104,-$B107,-BK$4+$B107)-SUM($I107:BK107)))</f>
        <v>0</v>
      </c>
      <c r="BM107" s="134">
        <f ca="1">IF(BM$5&lt;=$D107,0,IF(SUM($D107,OFFSET($I92,-$B107,0))&gt;BM$5,OFFSET(BM104,-$B107,-BL$4+$B107)/OFFSET($I92,-$B107,0),OFFSET(BM104,-$B107,-BL$4+$B107)-SUM($I107:BL107)))</f>
        <v>0</v>
      </c>
      <c r="BN107" s="134">
        <f ca="1">IF(BN$5&lt;=$D107,0,IF(SUM($D107,OFFSET($I92,-$B107,0))&gt;BN$5,OFFSET(BN104,-$B107,-BM$4+$B107)/OFFSET($I92,-$B107,0),OFFSET(BN104,-$B107,-BM$4+$B107)-SUM($I107:BM107)))</f>
        <v>0</v>
      </c>
      <c r="BO107" s="134">
        <f ca="1">IF(BO$5&lt;=$D107,0,IF(SUM($D107,OFFSET($I92,-$B107,0))&gt;BO$5,OFFSET(BO104,-$B107,-BN$4+$B107)/OFFSET($I92,-$B107,0),OFFSET(BO104,-$B107,-BN$4+$B107)-SUM($I107:BN107)))</f>
        <v>0</v>
      </c>
      <c r="BP107" s="134">
        <f ca="1">IF(BP$5&lt;=$D107,0,IF(SUM($D107,OFFSET($I92,-$B107,0))&gt;BP$5,OFFSET(BP104,-$B107,-BO$4+$B107)/OFFSET($I92,-$B107,0),OFFSET(BP104,-$B107,-BO$4+$B107)-SUM($I107:BO107)))</f>
        <v>0</v>
      </c>
      <c r="BQ107" s="134">
        <f ca="1">IF(BQ$5&lt;=$D107,0,IF(SUM($D107,OFFSET($I92,-$B107,0))&gt;BQ$5,OFFSET(BQ104,-$B107,-BP$4+$B107)/OFFSET($I92,-$B107,0),OFFSET(BQ104,-$B107,-BP$4+$B107)-SUM($I107:BP107)))</f>
        <v>0</v>
      </c>
      <c r="BR107" s="133">
        <f ca="1">IF(BR$5&lt;=$D107,0,IF(SUM($D107,OFFSET($I92,-$B107,0))&gt;BR$5,OFFSET(BR104,-$B107,-BQ$4+$B107)/OFFSET($I92,-$B107,0),OFFSET(BR104,-$B107,-BQ$4+$B107)-SUM($I107:BQ107)))</f>
        <v>0</v>
      </c>
      <c r="BS107" s="133">
        <f ca="1">IF(BS$5&lt;=$D107,0,IF(SUM($D107,OFFSET($I92,-$B107,0))&gt;BS$5,OFFSET(BS104,-$B107,-BR$4+$B107)/OFFSET($I92,-$B107,0),OFFSET(BS104,-$B107,-BR$4+$B107)-SUM($I107:BR107)))</f>
        <v>0</v>
      </c>
      <c r="BT107" s="133">
        <f ca="1">IF(BT$5&lt;=$D107,0,IF(SUM($D107,OFFSET($I92,-$B107,0))&gt;BT$5,OFFSET(BT104,-$B107,-BS$4+$B107)/OFFSET($I92,-$B107,0),OFFSET(BT104,-$B107,-BS$4+$B107)-SUM($I107:BS107)))</f>
        <v>0</v>
      </c>
    </row>
    <row r="108" spans="2:72" ht="12.75" customHeight="1" outlineLevel="1" x14ac:dyDescent="0.2">
      <c r="B108" s="136">
        <v>21</v>
      </c>
      <c r="D108" s="135">
        <f t="shared" si="31"/>
        <v>2036</v>
      </c>
      <c r="E108" s="83" t="s">
        <v>16</v>
      </c>
      <c r="I108" s="35"/>
      <c r="J108" s="134">
        <f ca="1">IF(J$5&lt;=$D108,0,IF(SUM($D108,OFFSET($I93,-$B108,0))&gt;J$5,OFFSET(J105,-$B108,-I$4+$B108)/OFFSET($I93,-$B108,0),OFFSET(J105,-$B108,-I$4+$B108)-SUM($I108:I108)))</f>
        <v>0</v>
      </c>
      <c r="K108" s="134">
        <f ca="1">IF(K$5&lt;=$D108,0,IF(SUM($D108,OFFSET($I93,-$B108,0))&gt;K$5,OFFSET(K105,-$B108,-J$4+$B108)/OFFSET($I93,-$B108,0),OFFSET(K105,-$B108,-J$4+$B108)-SUM($I108:J108)))</f>
        <v>0</v>
      </c>
      <c r="L108" s="134">
        <f ca="1">IF(L$5&lt;=$D108,0,IF(SUM($D108,OFFSET($I93,-$B108,0))&gt;L$5,OFFSET(L105,-$B108,-K$4+$B108)/OFFSET($I93,-$B108,0),OFFSET(L105,-$B108,-K$4+$B108)-SUM($I108:K108)))</f>
        <v>0</v>
      </c>
      <c r="M108" s="134">
        <f ca="1">IF(M$5&lt;=$D108,0,IF(SUM($D108,OFFSET($I93,-$B108,0))&gt;M$5,OFFSET(M105,-$B108,-L$4+$B108)/OFFSET($I93,-$B108,0),OFFSET(M105,-$B108,-L$4+$B108)-SUM($I108:L108)))</f>
        <v>0</v>
      </c>
      <c r="N108" s="134">
        <f ca="1">IF(N$5&lt;=$D108,0,IF(SUM($D108,OFFSET($I93,-$B108,0))&gt;N$5,OFFSET(N105,-$B108,-M$4+$B108)/OFFSET($I93,-$B108,0),OFFSET(N105,-$B108,-M$4+$B108)-SUM($I108:M108)))</f>
        <v>0</v>
      </c>
      <c r="O108" s="134">
        <f ca="1">IF(O$5&lt;=$D108,0,IF(SUM($D108,OFFSET($I93,-$B108,0))&gt;O$5,OFFSET(O105,-$B108,-N$4+$B108)/OFFSET($I93,-$B108,0),OFFSET(O105,-$B108,-N$4+$B108)-SUM($I108:N108)))</f>
        <v>0</v>
      </c>
      <c r="P108" s="134">
        <f ca="1">IF(P$5&lt;=$D108,0,IF(SUM($D108,OFFSET($I93,-$B108,0))&gt;P$5,OFFSET(P105,-$B108,-O$4+$B108)/OFFSET($I93,-$B108,0),OFFSET(P105,-$B108,-O$4+$B108)-SUM($I108:O108)))</f>
        <v>0</v>
      </c>
      <c r="Q108" s="134">
        <f ca="1">IF(Q$5&lt;=$D108,0,IF(SUM($D108,OFFSET($I93,-$B108,0))&gt;Q$5,OFFSET(Q105,-$B108,-P$4+$B108)/OFFSET($I93,-$B108,0),OFFSET(Q105,-$B108,-P$4+$B108)-SUM($I108:P108)))</f>
        <v>0</v>
      </c>
      <c r="R108" s="134">
        <f ca="1">IF(R$5&lt;=$D108,0,IF(SUM($D108,OFFSET($I93,-$B108,0))&gt;R$5,OFFSET(R105,-$B108,-Q$4+$B108)/OFFSET($I93,-$B108,0),OFFSET(R105,-$B108,-Q$4+$B108)-SUM($I108:Q108)))</f>
        <v>0</v>
      </c>
      <c r="S108" s="134">
        <f ca="1">IF(S$5&lt;=$D108,0,IF(SUM($D108,OFFSET($I93,-$B108,0))&gt;S$5,OFFSET(S105,-$B108,-R$4+$B108)/OFFSET($I93,-$B108,0),OFFSET(S105,-$B108,-R$4+$B108)-SUM($I108:R108)))</f>
        <v>0</v>
      </c>
      <c r="T108" s="134">
        <f ca="1">IF(T$5&lt;=$D108,0,IF(SUM($D108,OFFSET($I93,-$B108,0))&gt;T$5,OFFSET(T105,-$B108,-S$4+$B108)/OFFSET($I93,-$B108,0),OFFSET(T105,-$B108,-S$4+$B108)-SUM($I108:S108)))</f>
        <v>0</v>
      </c>
      <c r="U108" s="134">
        <f ca="1">IF(U$5&lt;=$D108,0,IF(SUM($D108,OFFSET($I93,-$B108,0))&gt;U$5,OFFSET(U105,-$B108,-T$4+$B108)/OFFSET($I93,-$B108,0),OFFSET(U105,-$B108,-T$4+$B108)-SUM($I108:T108)))</f>
        <v>0</v>
      </c>
      <c r="V108" s="134">
        <f ca="1">IF(V$5&lt;=$D108,0,IF(SUM($D108,OFFSET($I93,-$B108,0))&gt;V$5,OFFSET(V105,-$B108,-U$4+$B108)/OFFSET($I93,-$B108,0),OFFSET(V105,-$B108,-U$4+$B108)-SUM($I108:U108)))</f>
        <v>0</v>
      </c>
      <c r="W108" s="134">
        <f ca="1">IF(W$5&lt;=$D108,0,IF(SUM($D108,OFFSET($I93,-$B108,0))&gt;W$5,OFFSET(W105,-$B108,-V$4+$B108)/OFFSET($I93,-$B108,0),OFFSET(W105,-$B108,-V$4+$B108)-SUM($I108:V108)))</f>
        <v>0</v>
      </c>
      <c r="X108" s="134">
        <f ca="1">IF(X$5&lt;=$D108,0,IF(SUM($D108,OFFSET($I93,-$B108,0))&gt;X$5,OFFSET(X105,-$B108,-W$4+$B108)/OFFSET($I93,-$B108,0),OFFSET(X105,-$B108,-W$4+$B108)-SUM($I108:W108)))</f>
        <v>0</v>
      </c>
      <c r="Y108" s="134">
        <f ca="1">IF(Y$5&lt;=$D108,0,IF(SUM($D108,OFFSET($I93,-$B108,0))&gt;Y$5,OFFSET(Y105,-$B108,-X$4+$B108)/OFFSET($I93,-$B108,0),OFFSET(Y105,-$B108,-X$4+$B108)-SUM($I108:X108)))</f>
        <v>0</v>
      </c>
      <c r="Z108" s="134">
        <f ca="1">IF(Z$5&lt;=$D108,0,IF(SUM($D108,OFFSET($I93,-$B108,0))&gt;Z$5,OFFSET(Z105,-$B108,-Y$4+$B108)/OFFSET($I93,-$B108,0),OFFSET(Z105,-$B108,-Y$4+$B108)-SUM($I108:Y108)))</f>
        <v>0</v>
      </c>
      <c r="AA108" s="134">
        <f ca="1">IF(AA$5&lt;=$D108,0,IF(SUM($D108,OFFSET($I93,-$B108,0))&gt;AA$5,OFFSET(AA105,-$B108,-Z$4+$B108)/OFFSET($I93,-$B108,0),OFFSET(AA105,-$B108,-Z$4+$B108)-SUM($I108:Z108)))</f>
        <v>0</v>
      </c>
      <c r="AB108" s="134">
        <f ca="1">IF(AB$5&lt;=$D108,0,IF(SUM($D108,OFFSET($I93,-$B108,0))&gt;AB$5,OFFSET(AB105,-$B108,-AA$4+$B108)/OFFSET($I93,-$B108,0),OFFSET(AB105,-$B108,-AA$4+$B108)-SUM($I108:AA108)))</f>
        <v>0</v>
      </c>
      <c r="AC108" s="134">
        <f ca="1">IF(AC$5&lt;=$D108,0,IF(SUM($D108,OFFSET($I93,-$B108,0))&gt;AC$5,OFFSET(AC105,-$B108,-AB$4+$B108)/OFFSET($I93,-$B108,0),OFFSET(AC105,-$B108,-AB$4+$B108)-SUM($I108:AB108)))</f>
        <v>0</v>
      </c>
      <c r="AD108" s="134">
        <f ca="1">IF(AD$5&lt;=$D108,0,IF(SUM($D108,OFFSET($I93,-$B108,0))&gt;AD$5,OFFSET(AD105,-$B108,-AC$4+$B108)/OFFSET($I93,-$B108,0),OFFSET(AD105,-$B108,-AC$4+$B108)-SUM($I108:AC108)))</f>
        <v>0</v>
      </c>
      <c r="AE108" s="134">
        <f ca="1">IF(AE$5&lt;=$D108,0,IF(SUM($D108,OFFSET($I93,-$B108,0))&gt;AE$5,OFFSET(AE105,-$B108,-AD$4+$B108)/OFFSET($I93,-$B108,0),OFFSET(AE105,-$B108,-AD$4+$B108)-SUM($I108:AD108)))</f>
        <v>0</v>
      </c>
      <c r="AF108" s="134">
        <f ca="1">IF(AF$5&lt;=$D108,0,IF(SUM($D108,OFFSET($I93,-$B108,0))&gt;AF$5,OFFSET(AF105,-$B108,-AE$4+$B108)/OFFSET($I93,-$B108,0),OFFSET(AF105,-$B108,-AE$4+$B108)-SUM($I108:AE108)))</f>
        <v>0</v>
      </c>
      <c r="AG108" s="134">
        <f ca="1">IF(AG$5&lt;=$D108,0,IF(SUM($D108,OFFSET($I93,-$B108,0))&gt;AG$5,OFFSET(AG105,-$B108,-AF$4+$B108)/OFFSET($I93,-$B108,0),OFFSET(AG105,-$B108,-AF$4+$B108)-SUM($I108:AF108)))</f>
        <v>0</v>
      </c>
      <c r="AH108" s="134">
        <f ca="1">IF(AH$5&lt;=$D108,0,IF(SUM($D108,OFFSET($I93,-$B108,0))&gt;AH$5,OFFSET(AH105,-$B108,-AG$4+$B108)/OFFSET($I93,-$B108,0),OFFSET(AH105,-$B108,-AG$4+$B108)-SUM($I108:AG108)))</f>
        <v>0</v>
      </c>
      <c r="AI108" s="134">
        <f ca="1">IF(AI$5&lt;=$D108,0,IF(SUM($D108,OFFSET($I93,-$B108,0))&gt;AI$5,OFFSET(AI105,-$B108,-AH$4+$B108)/OFFSET($I93,-$B108,0),OFFSET(AI105,-$B108,-AH$4+$B108)-SUM($I108:AH108)))</f>
        <v>0</v>
      </c>
      <c r="AJ108" s="134">
        <f ca="1">IF(AJ$5&lt;=$D108,0,IF(SUM($D108,OFFSET($I93,-$B108,0))&gt;AJ$5,OFFSET(AJ105,-$B108,-AI$4+$B108)/OFFSET($I93,-$B108,0),OFFSET(AJ105,-$B108,-AI$4+$B108)-SUM($I108:AI108)))</f>
        <v>0</v>
      </c>
      <c r="AK108" s="134">
        <f ca="1">IF(AK$5&lt;=$D108,0,IF(SUM($D108,OFFSET($I93,-$B108,0))&gt;AK$5,OFFSET(AK105,-$B108,-AJ$4+$B108)/OFFSET($I93,-$B108,0),OFFSET(AK105,-$B108,-AJ$4+$B108)-SUM($I108:AJ108)))</f>
        <v>0</v>
      </c>
      <c r="AL108" s="134">
        <f ca="1">IF(AL$5&lt;=$D108,0,IF(SUM($D108,OFFSET($I93,-$B108,0))&gt;AL$5,OFFSET(AL105,-$B108,-AK$4+$B108)/OFFSET($I93,-$B108,0),OFFSET(AL105,-$B108,-AK$4+$B108)-SUM($I108:AK108)))</f>
        <v>0</v>
      </c>
      <c r="AM108" s="134">
        <f ca="1">IF(AM$5&lt;=$D108,0,IF(SUM($D108,OFFSET($I93,-$B108,0))&gt;AM$5,OFFSET(AM105,-$B108,-AL$4+$B108)/OFFSET($I93,-$B108,0),OFFSET(AM105,-$B108,-AL$4+$B108)-SUM($I108:AL108)))</f>
        <v>0</v>
      </c>
      <c r="AN108" s="134">
        <f ca="1">IF(AN$5&lt;=$D108,0,IF(SUM($D108,OFFSET($I93,-$B108,0))&gt;AN$5,OFFSET(AN105,-$B108,-AM$4+$B108)/OFFSET($I93,-$B108,0),OFFSET(AN105,-$B108,-AM$4+$B108)-SUM($I108:AM108)))</f>
        <v>0</v>
      </c>
      <c r="AO108" s="134">
        <f ca="1">IF(AO$5&lt;=$D108,0,IF(SUM($D108,OFFSET($I93,-$B108,0))&gt;AO$5,OFFSET(AO105,-$B108,-AN$4+$B108)/OFFSET($I93,-$B108,0),OFFSET(AO105,-$B108,-AN$4+$B108)-SUM($I108:AN108)))</f>
        <v>0</v>
      </c>
      <c r="AP108" s="134">
        <f ca="1">IF(AP$5&lt;=$D108,0,IF(SUM($D108,OFFSET($I93,-$B108,0))&gt;AP$5,OFFSET(AP105,-$B108,-AO$4+$B108)/OFFSET($I93,-$B108,0),OFFSET(AP105,-$B108,-AO$4+$B108)-SUM($I108:AO108)))</f>
        <v>0</v>
      </c>
      <c r="AQ108" s="134">
        <f ca="1">IF(AQ$5&lt;=$D108,0,IF(SUM($D108,OFFSET($I93,-$B108,0))&gt;AQ$5,OFFSET(AQ105,-$B108,-AP$4+$B108)/OFFSET($I93,-$B108,0),OFFSET(AQ105,-$B108,-AP$4+$B108)-SUM($I108:AP108)))</f>
        <v>0</v>
      </c>
      <c r="AR108" s="134">
        <f ca="1">IF(AR$5&lt;=$D108,0,IF(SUM($D108,OFFSET($I93,-$B108,0))&gt;AR$5,OFFSET(AR105,-$B108,-AQ$4+$B108)/OFFSET($I93,-$B108,0),OFFSET(AR105,-$B108,-AQ$4+$B108)-SUM($I108:AQ108)))</f>
        <v>0</v>
      </c>
      <c r="AS108" s="134">
        <f ca="1">IF(AS$5&lt;=$D108,0,IF(SUM($D108,OFFSET($I93,-$B108,0))&gt;AS$5,OFFSET(AS105,-$B108,-AR$4+$B108)/OFFSET($I93,-$B108,0),OFFSET(AS105,-$B108,-AR$4+$B108)-SUM($I108:AR108)))</f>
        <v>0</v>
      </c>
      <c r="AT108" s="134">
        <f ca="1">IF(AT$5&lt;=$D108,0,IF(SUM($D108,OFFSET($I93,-$B108,0))&gt;AT$5,OFFSET(AT105,-$B108,-AS$4+$B108)/OFFSET($I93,-$B108,0),OFFSET(AT105,-$B108,-AS$4+$B108)-SUM($I108:AS108)))</f>
        <v>0</v>
      </c>
      <c r="AU108" s="134">
        <f ca="1">IF(AU$5&lt;=$D108,0,IF(SUM($D108,OFFSET($I93,-$B108,0))&gt;AU$5,OFFSET(AU105,-$B108,-AT$4+$B108)/OFFSET($I93,-$B108,0),OFFSET(AU105,-$B108,-AT$4+$B108)-SUM($I108:AT108)))</f>
        <v>0</v>
      </c>
      <c r="AV108" s="134">
        <f ca="1">IF(AV$5&lt;=$D108,0,IF(SUM($D108,OFFSET($I93,-$B108,0))&gt;AV$5,OFFSET(AV105,-$B108,-AU$4+$B108)/OFFSET($I93,-$B108,0),OFFSET(AV105,-$B108,-AU$4+$B108)-SUM($I108:AU108)))</f>
        <v>0</v>
      </c>
      <c r="AW108" s="134">
        <f ca="1">IF(AW$5&lt;=$D108,0,IF(SUM($D108,OFFSET($I93,-$B108,0))&gt;AW$5,OFFSET(AW105,-$B108,-AV$4+$B108)/OFFSET($I93,-$B108,0),OFFSET(AW105,-$B108,-AV$4+$B108)-SUM($I108:AV108)))</f>
        <v>0</v>
      </c>
      <c r="AX108" s="134">
        <f ca="1">IF(AX$5&lt;=$D108,0,IF(SUM($D108,OFFSET($I93,-$B108,0))&gt;AX$5,OFFSET(AX105,-$B108,-AW$4+$B108)/OFFSET($I93,-$B108,0),OFFSET(AX105,-$B108,-AW$4+$B108)-SUM($I108:AW108)))</f>
        <v>0</v>
      </c>
      <c r="AY108" s="134">
        <f ca="1">IF(AY$5&lt;=$D108,0,IF(SUM($D108,OFFSET($I93,-$B108,0))&gt;AY$5,OFFSET(AY105,-$B108,-AX$4+$B108)/OFFSET($I93,-$B108,0),OFFSET(AY105,-$B108,-AX$4+$B108)-SUM($I108:AX108)))</f>
        <v>0</v>
      </c>
      <c r="AZ108" s="134">
        <f ca="1">IF(AZ$5&lt;=$D108,0,IF(SUM($D108,OFFSET($I93,-$B108,0))&gt;AZ$5,OFFSET(AZ105,-$B108,-AY$4+$B108)/OFFSET($I93,-$B108,0),OFFSET(AZ105,-$B108,-AY$4+$B108)-SUM($I108:AY108)))</f>
        <v>0</v>
      </c>
      <c r="BA108" s="134">
        <f ca="1">IF(BA$5&lt;=$D108,0,IF(SUM($D108,OFFSET($I93,-$B108,0))&gt;BA$5,OFFSET(BA105,-$B108,-AZ$4+$B108)/OFFSET($I93,-$B108,0),OFFSET(BA105,-$B108,-AZ$4+$B108)-SUM($I108:AZ108)))</f>
        <v>0</v>
      </c>
      <c r="BB108" s="134">
        <f ca="1">IF(BB$5&lt;=$D108,0,IF(SUM($D108,OFFSET($I93,-$B108,0))&gt;BB$5,OFFSET(BB105,-$B108,-BA$4+$B108)/OFFSET($I93,-$B108,0),OFFSET(BB105,-$B108,-BA$4+$B108)-SUM($I108:BA108)))</f>
        <v>0</v>
      </c>
      <c r="BC108" s="134">
        <f ca="1">IF(BC$5&lt;=$D108,0,IF(SUM($D108,OFFSET($I93,-$B108,0))&gt;BC$5,OFFSET(BC105,-$B108,-BB$4+$B108)/OFFSET($I93,-$B108,0),OFFSET(BC105,-$B108,-BB$4+$B108)-SUM($I108:BB108)))</f>
        <v>0</v>
      </c>
      <c r="BD108" s="134">
        <f ca="1">IF(BD$5&lt;=$D108,0,IF(SUM($D108,OFFSET($I93,-$B108,0))&gt;BD$5,OFFSET(BD105,-$B108,-BC$4+$B108)/OFFSET($I93,-$B108,0),OFFSET(BD105,-$B108,-BC$4+$B108)-SUM($I108:BC108)))</f>
        <v>0</v>
      </c>
      <c r="BE108" s="134">
        <f ca="1">IF(BE$5&lt;=$D108,0,IF(SUM($D108,OFFSET($I93,-$B108,0))&gt;BE$5,OFFSET(BE105,-$B108,-BD$4+$B108)/OFFSET($I93,-$B108,0),OFFSET(BE105,-$B108,-BD$4+$B108)-SUM($I108:BD108)))</f>
        <v>0</v>
      </c>
      <c r="BF108" s="134">
        <f ca="1">IF(BF$5&lt;=$D108,0,IF(SUM($D108,OFFSET($I93,-$B108,0))&gt;BF$5,OFFSET(BF105,-$B108,-BE$4+$B108)/OFFSET($I93,-$B108,0),OFFSET(BF105,-$B108,-BE$4+$B108)-SUM($I108:BE108)))</f>
        <v>0</v>
      </c>
      <c r="BG108" s="134">
        <f ca="1">IF(BG$5&lt;=$D108,0,IF(SUM($D108,OFFSET($I93,-$B108,0))&gt;BG$5,OFFSET(BG105,-$B108,-BF$4+$B108)/OFFSET($I93,-$B108,0),OFFSET(BG105,-$B108,-BF$4+$B108)-SUM($I108:BF108)))</f>
        <v>0</v>
      </c>
      <c r="BH108" s="134">
        <f ca="1">IF(BH$5&lt;=$D108,0,IF(SUM($D108,OFFSET($I93,-$B108,0))&gt;BH$5,OFFSET(BH105,-$B108,-BG$4+$B108)/OFFSET($I93,-$B108,0),OFFSET(BH105,-$B108,-BG$4+$B108)-SUM($I108:BG108)))</f>
        <v>0</v>
      </c>
      <c r="BI108" s="134">
        <f ca="1">IF(BI$5&lt;=$D108,0,IF(SUM($D108,OFFSET($I93,-$B108,0))&gt;BI$5,OFFSET(BI105,-$B108,-BH$4+$B108)/OFFSET($I93,-$B108,0),OFFSET(BI105,-$B108,-BH$4+$B108)-SUM($I108:BH108)))</f>
        <v>0</v>
      </c>
      <c r="BJ108" s="134">
        <f ca="1">IF(BJ$5&lt;=$D108,0,IF(SUM($D108,OFFSET($I93,-$B108,0))&gt;BJ$5,OFFSET(BJ105,-$B108,-BI$4+$B108)/OFFSET($I93,-$B108,0),OFFSET(BJ105,-$B108,-BI$4+$B108)-SUM($I108:BI108)))</f>
        <v>0</v>
      </c>
      <c r="BK108" s="134">
        <f ca="1">IF(BK$5&lt;=$D108,0,IF(SUM($D108,OFFSET($I93,-$B108,0))&gt;BK$5,OFFSET(BK105,-$B108,-BJ$4+$B108)/OFFSET($I93,-$B108,0),OFFSET(BK105,-$B108,-BJ$4+$B108)-SUM($I108:BJ108)))</f>
        <v>0</v>
      </c>
      <c r="BL108" s="134">
        <f ca="1">IF(BL$5&lt;=$D108,0,IF(SUM($D108,OFFSET($I93,-$B108,0))&gt;BL$5,OFFSET(BL105,-$B108,-BK$4+$B108)/OFFSET($I93,-$B108,0),OFFSET(BL105,-$B108,-BK$4+$B108)-SUM($I108:BK108)))</f>
        <v>0</v>
      </c>
      <c r="BM108" s="134">
        <f ca="1">IF(BM$5&lt;=$D108,0,IF(SUM($D108,OFFSET($I93,-$B108,0))&gt;BM$5,OFFSET(BM105,-$B108,-BL$4+$B108)/OFFSET($I93,-$B108,0),OFFSET(BM105,-$B108,-BL$4+$B108)-SUM($I108:BL108)))</f>
        <v>0</v>
      </c>
      <c r="BN108" s="134">
        <f ca="1">IF(BN$5&lt;=$D108,0,IF(SUM($D108,OFFSET($I93,-$B108,0))&gt;BN$5,OFFSET(BN105,-$B108,-BM$4+$B108)/OFFSET($I93,-$B108,0),OFFSET(BN105,-$B108,-BM$4+$B108)-SUM($I108:BM108)))</f>
        <v>0</v>
      </c>
      <c r="BO108" s="134">
        <f ca="1">IF(BO$5&lt;=$D108,0,IF(SUM($D108,OFFSET($I93,-$B108,0))&gt;BO$5,OFFSET(BO105,-$B108,-BN$4+$B108)/OFFSET($I93,-$B108,0),OFFSET(BO105,-$B108,-BN$4+$B108)-SUM($I108:BN108)))</f>
        <v>0</v>
      </c>
      <c r="BP108" s="134">
        <f ca="1">IF(BP$5&lt;=$D108,0,IF(SUM($D108,OFFSET($I93,-$B108,0))&gt;BP$5,OFFSET(BP105,-$B108,-BO$4+$B108)/OFFSET($I93,-$B108,0),OFFSET(BP105,-$B108,-BO$4+$B108)-SUM($I108:BO108)))</f>
        <v>0</v>
      </c>
      <c r="BQ108" s="134">
        <f ca="1">IF(BQ$5&lt;=$D108,0,IF(SUM($D108,OFFSET($I93,-$B108,0))&gt;BQ$5,OFFSET(BQ105,-$B108,-BP$4+$B108)/OFFSET($I93,-$B108,0),OFFSET(BQ105,-$B108,-BP$4+$B108)-SUM($I108:BP108)))</f>
        <v>0</v>
      </c>
      <c r="BR108" s="133">
        <f ca="1">IF(BR$5&lt;=$D108,0,IF(SUM($D108,OFFSET($I93,-$B108,0))&gt;BR$5,OFFSET(BR105,-$B108,-BQ$4+$B108)/OFFSET($I93,-$B108,0),OFFSET(BR105,-$B108,-BQ$4+$B108)-SUM($I108:BQ108)))</f>
        <v>0</v>
      </c>
      <c r="BS108" s="133">
        <f ca="1">IF(BS$5&lt;=$D108,0,IF(SUM($D108,OFFSET($I93,-$B108,0))&gt;BS$5,OFFSET(BS105,-$B108,-BR$4+$B108)/OFFSET($I93,-$B108,0),OFFSET(BS105,-$B108,-BR$4+$B108)-SUM($I108:BR108)))</f>
        <v>0</v>
      </c>
      <c r="BT108" s="133">
        <f ca="1">IF(BT$5&lt;=$D108,0,IF(SUM($D108,OFFSET($I93,-$B108,0))&gt;BT$5,OFFSET(BT105,-$B108,-BS$4+$B108)/OFFSET($I93,-$B108,0),OFFSET(BT105,-$B108,-BS$4+$B108)-SUM($I108:BS108)))</f>
        <v>0</v>
      </c>
    </row>
    <row r="109" spans="2:72" ht="12.75" customHeight="1" outlineLevel="1" x14ac:dyDescent="0.2">
      <c r="B109" s="136">
        <v>22</v>
      </c>
      <c r="D109" s="135">
        <f t="shared" si="31"/>
        <v>2037</v>
      </c>
      <c r="E109" s="83" t="s">
        <v>16</v>
      </c>
      <c r="I109" s="35"/>
      <c r="J109" s="134">
        <f ca="1">IF(J$5&lt;=$D109,0,IF(SUM($D109,OFFSET($I94,-$B109,0))&gt;J$5,OFFSET(J106,-$B109,-I$4+$B109)/OFFSET($I94,-$B109,0),OFFSET(J106,-$B109,-I$4+$B109)-SUM($I109:I109)))</f>
        <v>0</v>
      </c>
      <c r="K109" s="134">
        <f ca="1">IF(K$5&lt;=$D109,0,IF(SUM($D109,OFFSET($I94,-$B109,0))&gt;K$5,OFFSET(K106,-$B109,-J$4+$B109)/OFFSET($I94,-$B109,0),OFFSET(K106,-$B109,-J$4+$B109)-SUM($I109:J109)))</f>
        <v>0</v>
      </c>
      <c r="L109" s="134">
        <f ca="1">IF(L$5&lt;=$D109,0,IF(SUM($D109,OFFSET($I94,-$B109,0))&gt;L$5,OFFSET(L106,-$B109,-K$4+$B109)/OFFSET($I94,-$B109,0),OFFSET(L106,-$B109,-K$4+$B109)-SUM($I109:K109)))</f>
        <v>0</v>
      </c>
      <c r="M109" s="134">
        <f ca="1">IF(M$5&lt;=$D109,0,IF(SUM($D109,OFFSET($I94,-$B109,0))&gt;M$5,OFFSET(M106,-$B109,-L$4+$B109)/OFFSET($I94,-$B109,0),OFFSET(M106,-$B109,-L$4+$B109)-SUM($I109:L109)))</f>
        <v>0</v>
      </c>
      <c r="N109" s="134">
        <f ca="1">IF(N$5&lt;=$D109,0,IF(SUM($D109,OFFSET($I94,-$B109,0))&gt;N$5,OFFSET(N106,-$B109,-M$4+$B109)/OFFSET($I94,-$B109,0),OFFSET(N106,-$B109,-M$4+$B109)-SUM($I109:M109)))</f>
        <v>0</v>
      </c>
      <c r="O109" s="134">
        <f ca="1">IF(O$5&lt;=$D109,0,IF(SUM($D109,OFFSET($I94,-$B109,0))&gt;O$5,OFFSET(O106,-$B109,-N$4+$B109)/OFFSET($I94,-$B109,0),OFFSET(O106,-$B109,-N$4+$B109)-SUM($I109:N109)))</f>
        <v>0</v>
      </c>
      <c r="P109" s="134">
        <f ca="1">IF(P$5&lt;=$D109,0,IF(SUM($D109,OFFSET($I94,-$B109,0))&gt;P$5,OFFSET(P106,-$B109,-O$4+$B109)/OFFSET($I94,-$B109,0),OFFSET(P106,-$B109,-O$4+$B109)-SUM($I109:O109)))</f>
        <v>0</v>
      </c>
      <c r="Q109" s="134">
        <f ca="1">IF(Q$5&lt;=$D109,0,IF(SUM($D109,OFFSET($I94,-$B109,0))&gt;Q$5,OFFSET(Q106,-$B109,-P$4+$B109)/OFFSET($I94,-$B109,0),OFFSET(Q106,-$B109,-P$4+$B109)-SUM($I109:P109)))</f>
        <v>0</v>
      </c>
      <c r="R109" s="134">
        <f ca="1">IF(R$5&lt;=$D109,0,IF(SUM($D109,OFFSET($I94,-$B109,0))&gt;R$5,OFFSET(R106,-$B109,-Q$4+$B109)/OFFSET($I94,-$B109,0),OFFSET(R106,-$B109,-Q$4+$B109)-SUM($I109:Q109)))</f>
        <v>0</v>
      </c>
      <c r="S109" s="134">
        <f ca="1">IF(S$5&lt;=$D109,0,IF(SUM($D109,OFFSET($I94,-$B109,0))&gt;S$5,OFFSET(S106,-$B109,-R$4+$B109)/OFFSET($I94,-$B109,0),OFFSET(S106,-$B109,-R$4+$B109)-SUM($I109:R109)))</f>
        <v>0</v>
      </c>
      <c r="T109" s="134">
        <f ca="1">IF(T$5&lt;=$D109,0,IF(SUM($D109,OFFSET($I94,-$B109,0))&gt;T$5,OFFSET(T106,-$B109,-S$4+$B109)/OFFSET($I94,-$B109,0),OFFSET(T106,-$B109,-S$4+$B109)-SUM($I109:S109)))</f>
        <v>0</v>
      </c>
      <c r="U109" s="134">
        <f ca="1">IF(U$5&lt;=$D109,0,IF(SUM($D109,OFFSET($I94,-$B109,0))&gt;U$5,OFFSET(U106,-$B109,-T$4+$B109)/OFFSET($I94,-$B109,0),OFFSET(U106,-$B109,-T$4+$B109)-SUM($I109:T109)))</f>
        <v>0</v>
      </c>
      <c r="V109" s="134">
        <f ca="1">IF(V$5&lt;=$D109,0,IF(SUM($D109,OFFSET($I94,-$B109,0))&gt;V$5,OFFSET(V106,-$B109,-U$4+$B109)/OFFSET($I94,-$B109,0),OFFSET(V106,-$B109,-U$4+$B109)-SUM($I109:U109)))</f>
        <v>0</v>
      </c>
      <c r="W109" s="134">
        <f ca="1">IF(W$5&lt;=$D109,0,IF(SUM($D109,OFFSET($I94,-$B109,0))&gt;W$5,OFFSET(W106,-$B109,-V$4+$B109)/OFFSET($I94,-$B109,0),OFFSET(W106,-$B109,-V$4+$B109)-SUM($I109:V109)))</f>
        <v>0</v>
      </c>
      <c r="X109" s="134">
        <f ca="1">IF(X$5&lt;=$D109,0,IF(SUM($D109,OFFSET($I94,-$B109,0))&gt;X$5,OFFSET(X106,-$B109,-W$4+$B109)/OFFSET($I94,-$B109,0),OFFSET(X106,-$B109,-W$4+$B109)-SUM($I109:W109)))</f>
        <v>0</v>
      </c>
      <c r="Y109" s="134">
        <f ca="1">IF(Y$5&lt;=$D109,0,IF(SUM($D109,OFFSET($I94,-$B109,0))&gt;Y$5,OFFSET(Y106,-$B109,-X$4+$B109)/OFFSET($I94,-$B109,0),OFFSET(Y106,-$B109,-X$4+$B109)-SUM($I109:X109)))</f>
        <v>0</v>
      </c>
      <c r="Z109" s="134">
        <f ca="1">IF(Z$5&lt;=$D109,0,IF(SUM($D109,OFFSET($I94,-$B109,0))&gt;Z$5,OFFSET(Z106,-$B109,-Y$4+$B109)/OFFSET($I94,-$B109,0),OFFSET(Z106,-$B109,-Y$4+$B109)-SUM($I109:Y109)))</f>
        <v>0</v>
      </c>
      <c r="AA109" s="134">
        <f ca="1">IF(AA$5&lt;=$D109,0,IF(SUM($D109,OFFSET($I94,-$B109,0))&gt;AA$5,OFFSET(AA106,-$B109,-Z$4+$B109)/OFFSET($I94,-$B109,0),OFFSET(AA106,-$B109,-Z$4+$B109)-SUM($I109:Z109)))</f>
        <v>0</v>
      </c>
      <c r="AB109" s="134">
        <f ca="1">IF(AB$5&lt;=$D109,0,IF(SUM($D109,OFFSET($I94,-$B109,0))&gt;AB$5,OFFSET(AB106,-$B109,-AA$4+$B109)/OFFSET($I94,-$B109,0),OFFSET(AB106,-$B109,-AA$4+$B109)-SUM($I109:AA109)))</f>
        <v>0</v>
      </c>
      <c r="AC109" s="134">
        <f ca="1">IF(AC$5&lt;=$D109,0,IF(SUM($D109,OFFSET($I94,-$B109,0))&gt;AC$5,OFFSET(AC106,-$B109,-AB$4+$B109)/OFFSET($I94,-$B109,0),OFFSET(AC106,-$B109,-AB$4+$B109)-SUM($I109:AB109)))</f>
        <v>0</v>
      </c>
      <c r="AD109" s="134">
        <f ca="1">IF(AD$5&lt;=$D109,0,IF(SUM($D109,OFFSET($I94,-$B109,0))&gt;AD$5,OFFSET(AD106,-$B109,-AC$4+$B109)/OFFSET($I94,-$B109,0),OFFSET(AD106,-$B109,-AC$4+$B109)-SUM($I109:AC109)))</f>
        <v>0</v>
      </c>
      <c r="AE109" s="134">
        <f ca="1">IF(AE$5&lt;=$D109,0,IF(SUM($D109,OFFSET($I94,-$B109,0))&gt;AE$5,OFFSET(AE106,-$B109,-AD$4+$B109)/OFFSET($I94,-$B109,0),OFFSET(AE106,-$B109,-AD$4+$B109)-SUM($I109:AD109)))</f>
        <v>0</v>
      </c>
      <c r="AF109" s="134">
        <f ca="1">IF(AF$5&lt;=$D109,0,IF(SUM($D109,OFFSET($I94,-$B109,0))&gt;AF$5,OFFSET(AF106,-$B109,-AE$4+$B109)/OFFSET($I94,-$B109,0),OFFSET(AF106,-$B109,-AE$4+$B109)-SUM($I109:AE109)))</f>
        <v>0</v>
      </c>
      <c r="AG109" s="134">
        <f ca="1">IF(AG$5&lt;=$D109,0,IF(SUM($D109,OFFSET($I94,-$B109,0))&gt;AG$5,OFFSET(AG106,-$B109,-AF$4+$B109)/OFFSET($I94,-$B109,0),OFFSET(AG106,-$B109,-AF$4+$B109)-SUM($I109:AF109)))</f>
        <v>0</v>
      </c>
      <c r="AH109" s="134">
        <f ca="1">IF(AH$5&lt;=$D109,0,IF(SUM($D109,OFFSET($I94,-$B109,0))&gt;AH$5,OFFSET(AH106,-$B109,-AG$4+$B109)/OFFSET($I94,-$B109,0),OFFSET(AH106,-$B109,-AG$4+$B109)-SUM($I109:AG109)))</f>
        <v>0</v>
      </c>
      <c r="AI109" s="134">
        <f ca="1">IF(AI$5&lt;=$D109,0,IF(SUM($D109,OFFSET($I94,-$B109,0))&gt;AI$5,OFFSET(AI106,-$B109,-AH$4+$B109)/OFFSET($I94,-$B109,0),OFFSET(AI106,-$B109,-AH$4+$B109)-SUM($I109:AH109)))</f>
        <v>0</v>
      </c>
      <c r="AJ109" s="134">
        <f ca="1">IF(AJ$5&lt;=$D109,0,IF(SUM($D109,OFFSET($I94,-$B109,0))&gt;AJ$5,OFFSET(AJ106,-$B109,-AI$4+$B109)/OFFSET($I94,-$B109,0),OFFSET(AJ106,-$B109,-AI$4+$B109)-SUM($I109:AI109)))</f>
        <v>0</v>
      </c>
      <c r="AK109" s="134">
        <f ca="1">IF(AK$5&lt;=$D109,0,IF(SUM($D109,OFFSET($I94,-$B109,0))&gt;AK$5,OFFSET(AK106,-$B109,-AJ$4+$B109)/OFFSET($I94,-$B109,0),OFFSET(AK106,-$B109,-AJ$4+$B109)-SUM($I109:AJ109)))</f>
        <v>0</v>
      </c>
      <c r="AL109" s="134">
        <f ca="1">IF(AL$5&lt;=$D109,0,IF(SUM($D109,OFFSET($I94,-$B109,0))&gt;AL$5,OFFSET(AL106,-$B109,-AK$4+$B109)/OFFSET($I94,-$B109,0),OFFSET(AL106,-$B109,-AK$4+$B109)-SUM($I109:AK109)))</f>
        <v>0</v>
      </c>
      <c r="AM109" s="134">
        <f ca="1">IF(AM$5&lt;=$D109,0,IF(SUM($D109,OFFSET($I94,-$B109,0))&gt;AM$5,OFFSET(AM106,-$B109,-AL$4+$B109)/OFFSET($I94,-$B109,0),OFFSET(AM106,-$B109,-AL$4+$B109)-SUM($I109:AL109)))</f>
        <v>0</v>
      </c>
      <c r="AN109" s="134">
        <f ca="1">IF(AN$5&lt;=$D109,0,IF(SUM($D109,OFFSET($I94,-$B109,0))&gt;AN$5,OFFSET(AN106,-$B109,-AM$4+$B109)/OFFSET($I94,-$B109,0),OFFSET(AN106,-$B109,-AM$4+$B109)-SUM($I109:AM109)))</f>
        <v>0</v>
      </c>
      <c r="AO109" s="134">
        <f ca="1">IF(AO$5&lt;=$D109,0,IF(SUM($D109,OFFSET($I94,-$B109,0))&gt;AO$5,OFFSET(AO106,-$B109,-AN$4+$B109)/OFFSET($I94,-$B109,0),OFFSET(AO106,-$B109,-AN$4+$B109)-SUM($I109:AN109)))</f>
        <v>0</v>
      </c>
      <c r="AP109" s="134">
        <f ca="1">IF(AP$5&lt;=$D109,0,IF(SUM($D109,OFFSET($I94,-$B109,0))&gt;AP$5,OFFSET(AP106,-$B109,-AO$4+$B109)/OFFSET($I94,-$B109,0),OFFSET(AP106,-$B109,-AO$4+$B109)-SUM($I109:AO109)))</f>
        <v>0</v>
      </c>
      <c r="AQ109" s="134">
        <f ca="1">IF(AQ$5&lt;=$D109,0,IF(SUM($D109,OFFSET($I94,-$B109,0))&gt;AQ$5,OFFSET(AQ106,-$B109,-AP$4+$B109)/OFFSET($I94,-$B109,0),OFFSET(AQ106,-$B109,-AP$4+$B109)-SUM($I109:AP109)))</f>
        <v>0</v>
      </c>
      <c r="AR109" s="134">
        <f ca="1">IF(AR$5&lt;=$D109,0,IF(SUM($D109,OFFSET($I94,-$B109,0))&gt;AR$5,OFFSET(AR106,-$B109,-AQ$4+$B109)/OFFSET($I94,-$B109,0),OFFSET(AR106,-$B109,-AQ$4+$B109)-SUM($I109:AQ109)))</f>
        <v>0</v>
      </c>
      <c r="AS109" s="134">
        <f ca="1">IF(AS$5&lt;=$D109,0,IF(SUM($D109,OFFSET($I94,-$B109,0))&gt;AS$5,OFFSET(AS106,-$B109,-AR$4+$B109)/OFFSET($I94,-$B109,0),OFFSET(AS106,-$B109,-AR$4+$B109)-SUM($I109:AR109)))</f>
        <v>0</v>
      </c>
      <c r="AT109" s="134">
        <f ca="1">IF(AT$5&lt;=$D109,0,IF(SUM($D109,OFFSET($I94,-$B109,0))&gt;AT$5,OFFSET(AT106,-$B109,-AS$4+$B109)/OFFSET($I94,-$B109,0),OFFSET(AT106,-$B109,-AS$4+$B109)-SUM($I109:AS109)))</f>
        <v>0</v>
      </c>
      <c r="AU109" s="134">
        <f ca="1">IF(AU$5&lt;=$D109,0,IF(SUM($D109,OFFSET($I94,-$B109,0))&gt;AU$5,OFFSET(AU106,-$B109,-AT$4+$B109)/OFFSET($I94,-$B109,0),OFFSET(AU106,-$B109,-AT$4+$B109)-SUM($I109:AT109)))</f>
        <v>0</v>
      </c>
      <c r="AV109" s="134">
        <f ca="1">IF(AV$5&lt;=$D109,0,IF(SUM($D109,OFFSET($I94,-$B109,0))&gt;AV$5,OFFSET(AV106,-$B109,-AU$4+$B109)/OFFSET($I94,-$B109,0),OFFSET(AV106,-$B109,-AU$4+$B109)-SUM($I109:AU109)))</f>
        <v>0</v>
      </c>
      <c r="AW109" s="134">
        <f ca="1">IF(AW$5&lt;=$D109,0,IF(SUM($D109,OFFSET($I94,-$B109,0))&gt;AW$5,OFFSET(AW106,-$B109,-AV$4+$B109)/OFFSET($I94,-$B109,0),OFFSET(AW106,-$B109,-AV$4+$B109)-SUM($I109:AV109)))</f>
        <v>0</v>
      </c>
      <c r="AX109" s="134">
        <f ca="1">IF(AX$5&lt;=$D109,0,IF(SUM($D109,OFFSET($I94,-$B109,0))&gt;AX$5,OFFSET(AX106,-$B109,-AW$4+$B109)/OFFSET($I94,-$B109,0),OFFSET(AX106,-$B109,-AW$4+$B109)-SUM($I109:AW109)))</f>
        <v>0</v>
      </c>
      <c r="AY109" s="134">
        <f ca="1">IF(AY$5&lt;=$D109,0,IF(SUM($D109,OFFSET($I94,-$B109,0))&gt;AY$5,OFFSET(AY106,-$B109,-AX$4+$B109)/OFFSET($I94,-$B109,0),OFFSET(AY106,-$B109,-AX$4+$B109)-SUM($I109:AX109)))</f>
        <v>0</v>
      </c>
      <c r="AZ109" s="134">
        <f ca="1">IF(AZ$5&lt;=$D109,0,IF(SUM($D109,OFFSET($I94,-$B109,0))&gt;AZ$5,OFFSET(AZ106,-$B109,-AY$4+$B109)/OFFSET($I94,-$B109,0),OFFSET(AZ106,-$B109,-AY$4+$B109)-SUM($I109:AY109)))</f>
        <v>0</v>
      </c>
      <c r="BA109" s="134">
        <f ca="1">IF(BA$5&lt;=$D109,0,IF(SUM($D109,OFFSET($I94,-$B109,0))&gt;BA$5,OFFSET(BA106,-$B109,-AZ$4+$B109)/OFFSET($I94,-$B109,0),OFFSET(BA106,-$B109,-AZ$4+$B109)-SUM($I109:AZ109)))</f>
        <v>0</v>
      </c>
      <c r="BB109" s="134">
        <f ca="1">IF(BB$5&lt;=$D109,0,IF(SUM($D109,OFFSET($I94,-$B109,0))&gt;BB$5,OFFSET(BB106,-$B109,-BA$4+$B109)/OFFSET($I94,-$B109,0),OFFSET(BB106,-$B109,-BA$4+$B109)-SUM($I109:BA109)))</f>
        <v>0</v>
      </c>
      <c r="BC109" s="134">
        <f ca="1">IF(BC$5&lt;=$D109,0,IF(SUM($D109,OFFSET($I94,-$B109,0))&gt;BC$5,OFFSET(BC106,-$B109,-BB$4+$B109)/OFFSET($I94,-$B109,0),OFFSET(BC106,-$B109,-BB$4+$B109)-SUM($I109:BB109)))</f>
        <v>0</v>
      </c>
      <c r="BD109" s="134">
        <f ca="1">IF(BD$5&lt;=$D109,0,IF(SUM($D109,OFFSET($I94,-$B109,0))&gt;BD$5,OFFSET(BD106,-$B109,-BC$4+$B109)/OFFSET($I94,-$B109,0),OFFSET(BD106,-$B109,-BC$4+$B109)-SUM($I109:BC109)))</f>
        <v>0</v>
      </c>
      <c r="BE109" s="134">
        <f ca="1">IF(BE$5&lt;=$D109,0,IF(SUM($D109,OFFSET($I94,-$B109,0))&gt;BE$5,OFFSET(BE106,-$B109,-BD$4+$B109)/OFFSET($I94,-$B109,0),OFFSET(BE106,-$B109,-BD$4+$B109)-SUM($I109:BD109)))</f>
        <v>0</v>
      </c>
      <c r="BF109" s="134">
        <f ca="1">IF(BF$5&lt;=$D109,0,IF(SUM($D109,OFFSET($I94,-$B109,0))&gt;BF$5,OFFSET(BF106,-$B109,-BE$4+$B109)/OFFSET($I94,-$B109,0),OFFSET(BF106,-$B109,-BE$4+$B109)-SUM($I109:BE109)))</f>
        <v>0</v>
      </c>
      <c r="BG109" s="134">
        <f ca="1">IF(BG$5&lt;=$D109,0,IF(SUM($D109,OFFSET($I94,-$B109,0))&gt;BG$5,OFFSET(BG106,-$B109,-BF$4+$B109)/OFFSET($I94,-$B109,0),OFFSET(BG106,-$B109,-BF$4+$B109)-SUM($I109:BF109)))</f>
        <v>0</v>
      </c>
      <c r="BH109" s="134">
        <f ca="1">IF(BH$5&lt;=$D109,0,IF(SUM($D109,OFFSET($I94,-$B109,0))&gt;BH$5,OFFSET(BH106,-$B109,-BG$4+$B109)/OFFSET($I94,-$B109,0),OFFSET(BH106,-$B109,-BG$4+$B109)-SUM($I109:BG109)))</f>
        <v>0</v>
      </c>
      <c r="BI109" s="134">
        <f ca="1">IF(BI$5&lt;=$D109,0,IF(SUM($D109,OFFSET($I94,-$B109,0))&gt;BI$5,OFFSET(BI106,-$B109,-BH$4+$B109)/OFFSET($I94,-$B109,0),OFFSET(BI106,-$B109,-BH$4+$B109)-SUM($I109:BH109)))</f>
        <v>0</v>
      </c>
      <c r="BJ109" s="134">
        <f ca="1">IF(BJ$5&lt;=$D109,0,IF(SUM($D109,OFFSET($I94,-$B109,0))&gt;BJ$5,OFFSET(BJ106,-$B109,-BI$4+$B109)/OFFSET($I94,-$B109,0),OFFSET(BJ106,-$B109,-BI$4+$B109)-SUM($I109:BI109)))</f>
        <v>0</v>
      </c>
      <c r="BK109" s="134">
        <f ca="1">IF(BK$5&lt;=$D109,0,IF(SUM($D109,OFFSET($I94,-$B109,0))&gt;BK$5,OFFSET(BK106,-$B109,-BJ$4+$B109)/OFFSET($I94,-$B109,0),OFFSET(BK106,-$B109,-BJ$4+$B109)-SUM($I109:BJ109)))</f>
        <v>0</v>
      </c>
      <c r="BL109" s="134">
        <f ca="1">IF(BL$5&lt;=$D109,0,IF(SUM($D109,OFFSET($I94,-$B109,0))&gt;BL$5,OFFSET(BL106,-$B109,-BK$4+$B109)/OFFSET($I94,-$B109,0),OFFSET(BL106,-$B109,-BK$4+$B109)-SUM($I109:BK109)))</f>
        <v>0</v>
      </c>
      <c r="BM109" s="134">
        <f ca="1">IF(BM$5&lt;=$D109,0,IF(SUM($D109,OFFSET($I94,-$B109,0))&gt;BM$5,OFFSET(BM106,-$B109,-BL$4+$B109)/OFFSET($I94,-$B109,0),OFFSET(BM106,-$B109,-BL$4+$B109)-SUM($I109:BL109)))</f>
        <v>0</v>
      </c>
      <c r="BN109" s="134">
        <f ca="1">IF(BN$5&lt;=$D109,0,IF(SUM($D109,OFFSET($I94,-$B109,0))&gt;BN$5,OFFSET(BN106,-$B109,-BM$4+$B109)/OFFSET($I94,-$B109,0),OFFSET(BN106,-$B109,-BM$4+$B109)-SUM($I109:BM109)))</f>
        <v>0</v>
      </c>
      <c r="BO109" s="134">
        <f ca="1">IF(BO$5&lt;=$D109,0,IF(SUM($D109,OFFSET($I94,-$B109,0))&gt;BO$5,OFFSET(BO106,-$B109,-BN$4+$B109)/OFFSET($I94,-$B109,0),OFFSET(BO106,-$B109,-BN$4+$B109)-SUM($I109:BN109)))</f>
        <v>0</v>
      </c>
      <c r="BP109" s="134">
        <f ca="1">IF(BP$5&lt;=$D109,0,IF(SUM($D109,OFFSET($I94,-$B109,0))&gt;BP$5,OFFSET(BP106,-$B109,-BO$4+$B109)/OFFSET($I94,-$B109,0),OFFSET(BP106,-$B109,-BO$4+$B109)-SUM($I109:BO109)))</f>
        <v>0</v>
      </c>
      <c r="BQ109" s="134">
        <f ca="1">IF(BQ$5&lt;=$D109,0,IF(SUM($D109,OFFSET($I94,-$B109,0))&gt;BQ$5,OFFSET(BQ106,-$B109,-BP$4+$B109)/OFFSET($I94,-$B109,0),OFFSET(BQ106,-$B109,-BP$4+$B109)-SUM($I109:BP109)))</f>
        <v>0</v>
      </c>
      <c r="BR109" s="133">
        <f ca="1">IF(BR$5&lt;=$D109,0,IF(SUM($D109,OFFSET($I94,-$B109,0))&gt;BR$5,OFFSET(BR106,-$B109,-BQ$4+$B109)/OFFSET($I94,-$B109,0),OFFSET(BR106,-$B109,-BQ$4+$B109)-SUM($I109:BQ109)))</f>
        <v>0</v>
      </c>
      <c r="BS109" s="133">
        <f ca="1">IF(BS$5&lt;=$D109,0,IF(SUM($D109,OFFSET($I94,-$B109,0))&gt;BS$5,OFFSET(BS106,-$B109,-BR$4+$B109)/OFFSET($I94,-$B109,0),OFFSET(BS106,-$B109,-BR$4+$B109)-SUM($I109:BR109)))</f>
        <v>0</v>
      </c>
      <c r="BT109" s="133">
        <f ca="1">IF(BT$5&lt;=$D109,0,IF(SUM($D109,OFFSET($I94,-$B109,0))&gt;BT$5,OFFSET(BT106,-$B109,-BS$4+$B109)/OFFSET($I94,-$B109,0),OFFSET(BT106,-$B109,-BS$4+$B109)-SUM($I109:BS109)))</f>
        <v>0</v>
      </c>
    </row>
    <row r="110" spans="2:72" ht="12.75" customHeight="1" outlineLevel="1" x14ac:dyDescent="0.2">
      <c r="B110" s="136">
        <v>23</v>
      </c>
      <c r="D110" s="135">
        <f t="shared" si="31"/>
        <v>2038</v>
      </c>
      <c r="E110" s="83" t="s">
        <v>16</v>
      </c>
      <c r="I110" s="35"/>
      <c r="J110" s="134">
        <f ca="1">IF(J$5&lt;=$D110,0,IF(SUM($D110,OFFSET($I95,-$B110,0))&gt;J$5,OFFSET(J107,-$B110,-I$4+$B110)/OFFSET($I95,-$B110,0),OFFSET(J107,-$B110,-I$4+$B110)-SUM($I110:I110)))</f>
        <v>0</v>
      </c>
      <c r="K110" s="134">
        <f ca="1">IF(K$5&lt;=$D110,0,IF(SUM($D110,OFFSET($I95,-$B110,0))&gt;K$5,OFFSET(K107,-$B110,-J$4+$B110)/OFFSET($I95,-$B110,0),OFFSET(K107,-$B110,-J$4+$B110)-SUM($I110:J110)))</f>
        <v>0</v>
      </c>
      <c r="L110" s="134">
        <f ca="1">IF(L$5&lt;=$D110,0,IF(SUM($D110,OFFSET($I95,-$B110,0))&gt;L$5,OFFSET(L107,-$B110,-K$4+$B110)/OFFSET($I95,-$B110,0),OFFSET(L107,-$B110,-K$4+$B110)-SUM($I110:K110)))</f>
        <v>0</v>
      </c>
      <c r="M110" s="134">
        <f ca="1">IF(M$5&lt;=$D110,0,IF(SUM($D110,OFFSET($I95,-$B110,0))&gt;M$5,OFFSET(M107,-$B110,-L$4+$B110)/OFFSET($I95,-$B110,0),OFFSET(M107,-$B110,-L$4+$B110)-SUM($I110:L110)))</f>
        <v>0</v>
      </c>
      <c r="N110" s="134">
        <f ca="1">IF(N$5&lt;=$D110,0,IF(SUM($D110,OFFSET($I95,-$B110,0))&gt;N$5,OFFSET(N107,-$B110,-M$4+$B110)/OFFSET($I95,-$B110,0),OFFSET(N107,-$B110,-M$4+$B110)-SUM($I110:M110)))</f>
        <v>0</v>
      </c>
      <c r="O110" s="134">
        <f ca="1">IF(O$5&lt;=$D110,0,IF(SUM($D110,OFFSET($I95,-$B110,0))&gt;O$5,OFFSET(O107,-$B110,-N$4+$B110)/OFFSET($I95,-$B110,0),OFFSET(O107,-$B110,-N$4+$B110)-SUM($I110:N110)))</f>
        <v>0</v>
      </c>
      <c r="P110" s="134">
        <f ca="1">IF(P$5&lt;=$D110,0,IF(SUM($D110,OFFSET($I95,-$B110,0))&gt;P$5,OFFSET(P107,-$B110,-O$4+$B110)/OFFSET($I95,-$B110,0),OFFSET(P107,-$B110,-O$4+$B110)-SUM($I110:O110)))</f>
        <v>0</v>
      </c>
      <c r="Q110" s="134">
        <f ca="1">IF(Q$5&lt;=$D110,0,IF(SUM($D110,OFFSET($I95,-$B110,0))&gt;Q$5,OFFSET(Q107,-$B110,-P$4+$B110)/OFFSET($I95,-$B110,0),OFFSET(Q107,-$B110,-P$4+$B110)-SUM($I110:P110)))</f>
        <v>0</v>
      </c>
      <c r="R110" s="134">
        <f ca="1">IF(R$5&lt;=$D110,0,IF(SUM($D110,OFFSET($I95,-$B110,0))&gt;R$5,OFFSET(R107,-$B110,-Q$4+$B110)/OFFSET($I95,-$B110,0),OFFSET(R107,-$B110,-Q$4+$B110)-SUM($I110:Q110)))</f>
        <v>0</v>
      </c>
      <c r="S110" s="134">
        <f ca="1">IF(S$5&lt;=$D110,0,IF(SUM($D110,OFFSET($I95,-$B110,0))&gt;S$5,OFFSET(S107,-$B110,-R$4+$B110)/OFFSET($I95,-$B110,0),OFFSET(S107,-$B110,-R$4+$B110)-SUM($I110:R110)))</f>
        <v>0</v>
      </c>
      <c r="T110" s="134">
        <f ca="1">IF(T$5&lt;=$D110,0,IF(SUM($D110,OFFSET($I95,-$B110,0))&gt;T$5,OFFSET(T107,-$B110,-S$4+$B110)/OFFSET($I95,-$B110,0),OFFSET(T107,-$B110,-S$4+$B110)-SUM($I110:S110)))</f>
        <v>0</v>
      </c>
      <c r="U110" s="134">
        <f ca="1">IF(U$5&lt;=$D110,0,IF(SUM($D110,OFFSET($I95,-$B110,0))&gt;U$5,OFFSET(U107,-$B110,-T$4+$B110)/OFFSET($I95,-$B110,0),OFFSET(U107,-$B110,-T$4+$B110)-SUM($I110:T110)))</f>
        <v>0</v>
      </c>
      <c r="V110" s="134">
        <f ca="1">IF(V$5&lt;=$D110,0,IF(SUM($D110,OFFSET($I95,-$B110,0))&gt;V$5,OFFSET(V107,-$B110,-U$4+$B110)/OFFSET($I95,-$B110,0),OFFSET(V107,-$B110,-U$4+$B110)-SUM($I110:U110)))</f>
        <v>0</v>
      </c>
      <c r="W110" s="134">
        <f ca="1">IF(W$5&lt;=$D110,0,IF(SUM($D110,OFFSET($I95,-$B110,0))&gt;W$5,OFFSET(W107,-$B110,-V$4+$B110)/OFFSET($I95,-$B110,0),OFFSET(W107,-$B110,-V$4+$B110)-SUM($I110:V110)))</f>
        <v>0</v>
      </c>
      <c r="X110" s="134">
        <f ca="1">IF(X$5&lt;=$D110,0,IF(SUM($D110,OFFSET($I95,-$B110,0))&gt;X$5,OFFSET(X107,-$B110,-W$4+$B110)/OFFSET($I95,-$B110,0),OFFSET(X107,-$B110,-W$4+$B110)-SUM($I110:W110)))</f>
        <v>0</v>
      </c>
      <c r="Y110" s="134">
        <f ca="1">IF(Y$5&lt;=$D110,0,IF(SUM($D110,OFFSET($I95,-$B110,0))&gt;Y$5,OFFSET(Y107,-$B110,-X$4+$B110)/OFFSET($I95,-$B110,0),OFFSET(Y107,-$B110,-X$4+$B110)-SUM($I110:X110)))</f>
        <v>0</v>
      </c>
      <c r="Z110" s="134">
        <f ca="1">IF(Z$5&lt;=$D110,0,IF(SUM($D110,OFFSET($I95,-$B110,0))&gt;Z$5,OFFSET(Z107,-$B110,-Y$4+$B110)/OFFSET($I95,-$B110,0),OFFSET(Z107,-$B110,-Y$4+$B110)-SUM($I110:Y110)))</f>
        <v>0</v>
      </c>
      <c r="AA110" s="134">
        <f ca="1">IF(AA$5&lt;=$D110,0,IF(SUM($D110,OFFSET($I95,-$B110,0))&gt;AA$5,OFFSET(AA107,-$B110,-Z$4+$B110)/OFFSET($I95,-$B110,0),OFFSET(AA107,-$B110,-Z$4+$B110)-SUM($I110:Z110)))</f>
        <v>0</v>
      </c>
      <c r="AB110" s="134">
        <f ca="1">IF(AB$5&lt;=$D110,0,IF(SUM($D110,OFFSET($I95,-$B110,0))&gt;AB$5,OFFSET(AB107,-$B110,-AA$4+$B110)/OFFSET($I95,-$B110,0),OFFSET(AB107,-$B110,-AA$4+$B110)-SUM($I110:AA110)))</f>
        <v>0</v>
      </c>
      <c r="AC110" s="134">
        <f ca="1">IF(AC$5&lt;=$D110,0,IF(SUM($D110,OFFSET($I95,-$B110,0))&gt;AC$5,OFFSET(AC107,-$B110,-AB$4+$B110)/OFFSET($I95,-$B110,0),OFFSET(AC107,-$B110,-AB$4+$B110)-SUM($I110:AB110)))</f>
        <v>0</v>
      </c>
      <c r="AD110" s="134">
        <f ca="1">IF(AD$5&lt;=$D110,0,IF(SUM($D110,OFFSET($I95,-$B110,0))&gt;AD$5,OFFSET(AD107,-$B110,-AC$4+$B110)/OFFSET($I95,-$B110,0),OFFSET(AD107,-$B110,-AC$4+$B110)-SUM($I110:AC110)))</f>
        <v>0</v>
      </c>
      <c r="AE110" s="134">
        <f ca="1">IF(AE$5&lt;=$D110,0,IF(SUM($D110,OFFSET($I95,-$B110,0))&gt;AE$5,OFFSET(AE107,-$B110,-AD$4+$B110)/OFFSET($I95,-$B110,0),OFFSET(AE107,-$B110,-AD$4+$B110)-SUM($I110:AD110)))</f>
        <v>0</v>
      </c>
      <c r="AF110" s="134">
        <f ca="1">IF(AF$5&lt;=$D110,0,IF(SUM($D110,OFFSET($I95,-$B110,0))&gt;AF$5,OFFSET(AF107,-$B110,-AE$4+$B110)/OFFSET($I95,-$B110,0),OFFSET(AF107,-$B110,-AE$4+$B110)-SUM($I110:AE110)))</f>
        <v>0</v>
      </c>
      <c r="AG110" s="134">
        <f ca="1">IF(AG$5&lt;=$D110,0,IF(SUM($D110,OFFSET($I95,-$B110,0))&gt;AG$5,OFFSET(AG107,-$B110,-AF$4+$B110)/OFFSET($I95,-$B110,0),OFFSET(AG107,-$B110,-AF$4+$B110)-SUM($I110:AF110)))</f>
        <v>0</v>
      </c>
      <c r="AH110" s="134">
        <f ca="1">IF(AH$5&lt;=$D110,0,IF(SUM($D110,OFFSET($I95,-$B110,0))&gt;AH$5,OFFSET(AH107,-$B110,-AG$4+$B110)/OFFSET($I95,-$B110,0),OFFSET(AH107,-$B110,-AG$4+$B110)-SUM($I110:AG110)))</f>
        <v>0</v>
      </c>
      <c r="AI110" s="134">
        <f ca="1">IF(AI$5&lt;=$D110,0,IF(SUM($D110,OFFSET($I95,-$B110,0))&gt;AI$5,OFFSET(AI107,-$B110,-AH$4+$B110)/OFFSET($I95,-$B110,0),OFFSET(AI107,-$B110,-AH$4+$B110)-SUM($I110:AH110)))</f>
        <v>0</v>
      </c>
      <c r="AJ110" s="134">
        <f ca="1">IF(AJ$5&lt;=$D110,0,IF(SUM($D110,OFFSET($I95,-$B110,0))&gt;AJ$5,OFFSET(AJ107,-$B110,-AI$4+$B110)/OFFSET($I95,-$B110,0),OFFSET(AJ107,-$B110,-AI$4+$B110)-SUM($I110:AI110)))</f>
        <v>0</v>
      </c>
      <c r="AK110" s="134">
        <f ca="1">IF(AK$5&lt;=$D110,0,IF(SUM($D110,OFFSET($I95,-$B110,0))&gt;AK$5,OFFSET(AK107,-$B110,-AJ$4+$B110)/OFFSET($I95,-$B110,0),OFFSET(AK107,-$B110,-AJ$4+$B110)-SUM($I110:AJ110)))</f>
        <v>0</v>
      </c>
      <c r="AL110" s="134">
        <f ca="1">IF(AL$5&lt;=$D110,0,IF(SUM($D110,OFFSET($I95,-$B110,0))&gt;AL$5,OFFSET(AL107,-$B110,-AK$4+$B110)/OFFSET($I95,-$B110,0),OFFSET(AL107,-$B110,-AK$4+$B110)-SUM($I110:AK110)))</f>
        <v>0</v>
      </c>
      <c r="AM110" s="134">
        <f ca="1">IF(AM$5&lt;=$D110,0,IF(SUM($D110,OFFSET($I95,-$B110,0))&gt;AM$5,OFFSET(AM107,-$B110,-AL$4+$B110)/OFFSET($I95,-$B110,0),OFFSET(AM107,-$B110,-AL$4+$B110)-SUM($I110:AL110)))</f>
        <v>0</v>
      </c>
      <c r="AN110" s="134">
        <f ca="1">IF(AN$5&lt;=$D110,0,IF(SUM($D110,OFFSET($I95,-$B110,0))&gt;AN$5,OFFSET(AN107,-$B110,-AM$4+$B110)/OFFSET($I95,-$B110,0),OFFSET(AN107,-$B110,-AM$4+$B110)-SUM($I110:AM110)))</f>
        <v>0</v>
      </c>
      <c r="AO110" s="134">
        <f ca="1">IF(AO$5&lt;=$D110,0,IF(SUM($D110,OFFSET($I95,-$B110,0))&gt;AO$5,OFFSET(AO107,-$B110,-AN$4+$B110)/OFFSET($I95,-$B110,0),OFFSET(AO107,-$B110,-AN$4+$B110)-SUM($I110:AN110)))</f>
        <v>0</v>
      </c>
      <c r="AP110" s="134">
        <f ca="1">IF(AP$5&lt;=$D110,0,IF(SUM($D110,OFFSET($I95,-$B110,0))&gt;AP$5,OFFSET(AP107,-$B110,-AO$4+$B110)/OFFSET($I95,-$B110,0),OFFSET(AP107,-$B110,-AO$4+$B110)-SUM($I110:AO110)))</f>
        <v>0</v>
      </c>
      <c r="AQ110" s="134">
        <f ca="1">IF(AQ$5&lt;=$D110,0,IF(SUM($D110,OFFSET($I95,-$B110,0))&gt;AQ$5,OFFSET(AQ107,-$B110,-AP$4+$B110)/OFFSET($I95,-$B110,0),OFFSET(AQ107,-$B110,-AP$4+$B110)-SUM($I110:AP110)))</f>
        <v>0</v>
      </c>
      <c r="AR110" s="134">
        <f ca="1">IF(AR$5&lt;=$D110,0,IF(SUM($D110,OFFSET($I95,-$B110,0))&gt;AR$5,OFFSET(AR107,-$B110,-AQ$4+$B110)/OFFSET($I95,-$B110,0),OFFSET(AR107,-$B110,-AQ$4+$B110)-SUM($I110:AQ110)))</f>
        <v>0</v>
      </c>
      <c r="AS110" s="134">
        <f ca="1">IF(AS$5&lt;=$D110,0,IF(SUM($D110,OFFSET($I95,-$B110,0))&gt;AS$5,OFFSET(AS107,-$B110,-AR$4+$B110)/OFFSET($I95,-$B110,0),OFFSET(AS107,-$B110,-AR$4+$B110)-SUM($I110:AR110)))</f>
        <v>0</v>
      </c>
      <c r="AT110" s="134">
        <f ca="1">IF(AT$5&lt;=$D110,0,IF(SUM($D110,OFFSET($I95,-$B110,0))&gt;AT$5,OFFSET(AT107,-$B110,-AS$4+$B110)/OFFSET($I95,-$B110,0),OFFSET(AT107,-$B110,-AS$4+$B110)-SUM($I110:AS110)))</f>
        <v>0</v>
      </c>
      <c r="AU110" s="134">
        <f ca="1">IF(AU$5&lt;=$D110,0,IF(SUM($D110,OFFSET($I95,-$B110,0))&gt;AU$5,OFFSET(AU107,-$B110,-AT$4+$B110)/OFFSET($I95,-$B110,0),OFFSET(AU107,-$B110,-AT$4+$B110)-SUM($I110:AT110)))</f>
        <v>0</v>
      </c>
      <c r="AV110" s="134">
        <f ca="1">IF(AV$5&lt;=$D110,0,IF(SUM($D110,OFFSET($I95,-$B110,0))&gt;AV$5,OFFSET(AV107,-$B110,-AU$4+$B110)/OFFSET($I95,-$B110,0),OFFSET(AV107,-$B110,-AU$4+$B110)-SUM($I110:AU110)))</f>
        <v>0</v>
      </c>
      <c r="AW110" s="134">
        <f ca="1">IF(AW$5&lt;=$D110,0,IF(SUM($D110,OFFSET($I95,-$B110,0))&gt;AW$5,OFFSET(AW107,-$B110,-AV$4+$B110)/OFFSET($I95,-$B110,0),OFFSET(AW107,-$B110,-AV$4+$B110)-SUM($I110:AV110)))</f>
        <v>0</v>
      </c>
      <c r="AX110" s="134">
        <f ca="1">IF(AX$5&lt;=$D110,0,IF(SUM($D110,OFFSET($I95,-$B110,0))&gt;AX$5,OFFSET(AX107,-$B110,-AW$4+$B110)/OFFSET($I95,-$B110,0),OFFSET(AX107,-$B110,-AW$4+$B110)-SUM($I110:AW110)))</f>
        <v>0</v>
      </c>
      <c r="AY110" s="134">
        <f ca="1">IF(AY$5&lt;=$D110,0,IF(SUM($D110,OFFSET($I95,-$B110,0))&gt;AY$5,OFFSET(AY107,-$B110,-AX$4+$B110)/OFFSET($I95,-$B110,0),OFFSET(AY107,-$B110,-AX$4+$B110)-SUM($I110:AX110)))</f>
        <v>0</v>
      </c>
      <c r="AZ110" s="134">
        <f ca="1">IF(AZ$5&lt;=$D110,0,IF(SUM($D110,OFFSET($I95,-$B110,0))&gt;AZ$5,OFFSET(AZ107,-$B110,-AY$4+$B110)/OFFSET($I95,-$B110,0),OFFSET(AZ107,-$B110,-AY$4+$B110)-SUM($I110:AY110)))</f>
        <v>0</v>
      </c>
      <c r="BA110" s="134">
        <f ca="1">IF(BA$5&lt;=$D110,0,IF(SUM($D110,OFFSET($I95,-$B110,0))&gt;BA$5,OFFSET(BA107,-$B110,-AZ$4+$B110)/OFFSET($I95,-$B110,0),OFFSET(BA107,-$B110,-AZ$4+$B110)-SUM($I110:AZ110)))</f>
        <v>0</v>
      </c>
      <c r="BB110" s="134">
        <f ca="1">IF(BB$5&lt;=$D110,0,IF(SUM($D110,OFFSET($I95,-$B110,0))&gt;BB$5,OFFSET(BB107,-$B110,-BA$4+$B110)/OFFSET($I95,-$B110,0),OFFSET(BB107,-$B110,-BA$4+$B110)-SUM($I110:BA110)))</f>
        <v>0</v>
      </c>
      <c r="BC110" s="134">
        <f ca="1">IF(BC$5&lt;=$D110,0,IF(SUM($D110,OFFSET($I95,-$B110,0))&gt;BC$5,OFFSET(BC107,-$B110,-BB$4+$B110)/OFFSET($I95,-$B110,0),OFFSET(BC107,-$B110,-BB$4+$B110)-SUM($I110:BB110)))</f>
        <v>0</v>
      </c>
      <c r="BD110" s="134">
        <f ca="1">IF(BD$5&lt;=$D110,0,IF(SUM($D110,OFFSET($I95,-$B110,0))&gt;BD$5,OFFSET(BD107,-$B110,-BC$4+$B110)/OFFSET($I95,-$B110,0),OFFSET(BD107,-$B110,-BC$4+$B110)-SUM($I110:BC110)))</f>
        <v>0</v>
      </c>
      <c r="BE110" s="134">
        <f ca="1">IF(BE$5&lt;=$D110,0,IF(SUM($D110,OFFSET($I95,-$B110,0))&gt;BE$5,OFFSET(BE107,-$B110,-BD$4+$B110)/OFFSET($I95,-$B110,0),OFFSET(BE107,-$B110,-BD$4+$B110)-SUM($I110:BD110)))</f>
        <v>0</v>
      </c>
      <c r="BF110" s="134">
        <f ca="1">IF(BF$5&lt;=$D110,0,IF(SUM($D110,OFFSET($I95,-$B110,0))&gt;BF$5,OFFSET(BF107,-$B110,-BE$4+$B110)/OFFSET($I95,-$B110,0),OFFSET(BF107,-$B110,-BE$4+$B110)-SUM($I110:BE110)))</f>
        <v>0</v>
      </c>
      <c r="BG110" s="134">
        <f ca="1">IF(BG$5&lt;=$D110,0,IF(SUM($D110,OFFSET($I95,-$B110,0))&gt;BG$5,OFFSET(BG107,-$B110,-BF$4+$B110)/OFFSET($I95,-$B110,0),OFFSET(BG107,-$B110,-BF$4+$B110)-SUM($I110:BF110)))</f>
        <v>0</v>
      </c>
      <c r="BH110" s="134">
        <f ca="1">IF(BH$5&lt;=$D110,0,IF(SUM($D110,OFFSET($I95,-$B110,0))&gt;BH$5,OFFSET(BH107,-$B110,-BG$4+$B110)/OFFSET($I95,-$B110,0),OFFSET(BH107,-$B110,-BG$4+$B110)-SUM($I110:BG110)))</f>
        <v>0</v>
      </c>
      <c r="BI110" s="134">
        <f ca="1">IF(BI$5&lt;=$D110,0,IF(SUM($D110,OFFSET($I95,-$B110,0))&gt;BI$5,OFFSET(BI107,-$B110,-BH$4+$B110)/OFFSET($I95,-$B110,0),OFFSET(BI107,-$B110,-BH$4+$B110)-SUM($I110:BH110)))</f>
        <v>0</v>
      </c>
      <c r="BJ110" s="134">
        <f ca="1">IF(BJ$5&lt;=$D110,0,IF(SUM($D110,OFFSET($I95,-$B110,0))&gt;BJ$5,OFFSET(BJ107,-$B110,-BI$4+$B110)/OFFSET($I95,-$B110,0),OFFSET(BJ107,-$B110,-BI$4+$B110)-SUM($I110:BI110)))</f>
        <v>0</v>
      </c>
      <c r="BK110" s="134">
        <f ca="1">IF(BK$5&lt;=$D110,0,IF(SUM($D110,OFFSET($I95,-$B110,0))&gt;BK$5,OFFSET(BK107,-$B110,-BJ$4+$B110)/OFFSET($I95,-$B110,0),OFFSET(BK107,-$B110,-BJ$4+$B110)-SUM($I110:BJ110)))</f>
        <v>0</v>
      </c>
      <c r="BL110" s="134">
        <f ca="1">IF(BL$5&lt;=$D110,0,IF(SUM($D110,OFFSET($I95,-$B110,0))&gt;BL$5,OFFSET(BL107,-$B110,-BK$4+$B110)/OFFSET($I95,-$B110,0),OFFSET(BL107,-$B110,-BK$4+$B110)-SUM($I110:BK110)))</f>
        <v>0</v>
      </c>
      <c r="BM110" s="134">
        <f ca="1">IF(BM$5&lt;=$D110,0,IF(SUM($D110,OFFSET($I95,-$B110,0))&gt;BM$5,OFFSET(BM107,-$B110,-BL$4+$B110)/OFFSET($I95,-$B110,0),OFFSET(BM107,-$B110,-BL$4+$B110)-SUM($I110:BL110)))</f>
        <v>0</v>
      </c>
      <c r="BN110" s="134">
        <f ca="1">IF(BN$5&lt;=$D110,0,IF(SUM($D110,OFFSET($I95,-$B110,0))&gt;BN$5,OFFSET(BN107,-$B110,-BM$4+$B110)/OFFSET($I95,-$B110,0),OFFSET(BN107,-$B110,-BM$4+$B110)-SUM($I110:BM110)))</f>
        <v>0</v>
      </c>
      <c r="BO110" s="134">
        <f ca="1">IF(BO$5&lt;=$D110,0,IF(SUM($D110,OFFSET($I95,-$B110,0))&gt;BO$5,OFFSET(BO107,-$B110,-BN$4+$B110)/OFFSET($I95,-$B110,0),OFFSET(BO107,-$B110,-BN$4+$B110)-SUM($I110:BN110)))</f>
        <v>0</v>
      </c>
      <c r="BP110" s="134">
        <f ca="1">IF(BP$5&lt;=$D110,0,IF(SUM($D110,OFFSET($I95,-$B110,0))&gt;BP$5,OFFSET(BP107,-$B110,-BO$4+$B110)/OFFSET($I95,-$B110,0),OFFSET(BP107,-$B110,-BO$4+$B110)-SUM($I110:BO110)))</f>
        <v>0</v>
      </c>
      <c r="BQ110" s="134">
        <f ca="1">IF(BQ$5&lt;=$D110,0,IF(SUM($D110,OFFSET($I95,-$B110,0))&gt;BQ$5,OFFSET(BQ107,-$B110,-BP$4+$B110)/OFFSET($I95,-$B110,0),OFFSET(BQ107,-$B110,-BP$4+$B110)-SUM($I110:BP110)))</f>
        <v>0</v>
      </c>
      <c r="BR110" s="133">
        <f ca="1">IF(BR$5&lt;=$D110,0,IF(SUM($D110,OFFSET($I95,-$B110,0))&gt;BR$5,OFFSET(BR107,-$B110,-BQ$4+$B110)/OFFSET($I95,-$B110,0),OFFSET(BR107,-$B110,-BQ$4+$B110)-SUM($I110:BQ110)))</f>
        <v>0</v>
      </c>
      <c r="BS110" s="133">
        <f ca="1">IF(BS$5&lt;=$D110,0,IF(SUM($D110,OFFSET($I95,-$B110,0))&gt;BS$5,OFFSET(BS107,-$B110,-BR$4+$B110)/OFFSET($I95,-$B110,0),OFFSET(BS107,-$B110,-BR$4+$B110)-SUM($I110:BR110)))</f>
        <v>0</v>
      </c>
      <c r="BT110" s="133">
        <f ca="1">IF(BT$5&lt;=$D110,0,IF(SUM($D110,OFFSET($I95,-$B110,0))&gt;BT$5,OFFSET(BT107,-$B110,-BS$4+$B110)/OFFSET($I95,-$B110,0),OFFSET(BT107,-$B110,-BS$4+$B110)-SUM($I110:BS110)))</f>
        <v>0</v>
      </c>
    </row>
    <row r="111" spans="2:72" ht="12.75" customHeight="1" outlineLevel="1" x14ac:dyDescent="0.2">
      <c r="B111" s="136">
        <v>24</v>
      </c>
      <c r="D111" s="135">
        <f t="shared" si="31"/>
        <v>2039</v>
      </c>
      <c r="E111" s="83" t="s">
        <v>16</v>
      </c>
      <c r="I111" s="35"/>
      <c r="J111" s="134">
        <f ca="1">IF(J$5&lt;=$D111,0,IF(SUM($D111,OFFSET($I96,-$B111,0))&gt;J$5,OFFSET(J108,-$B111,-I$4+$B111)/OFFSET($I96,-$B111,0),OFFSET(J108,-$B111,-I$4+$B111)-SUM($I111:I111)))</f>
        <v>0</v>
      </c>
      <c r="K111" s="134">
        <f ca="1">IF(K$5&lt;=$D111,0,IF(SUM($D111,OFFSET($I96,-$B111,0))&gt;K$5,OFFSET(K108,-$B111,-J$4+$B111)/OFFSET($I96,-$B111,0),OFFSET(K108,-$B111,-J$4+$B111)-SUM($I111:J111)))</f>
        <v>0</v>
      </c>
      <c r="L111" s="134">
        <f ca="1">IF(L$5&lt;=$D111,0,IF(SUM($D111,OFFSET($I96,-$B111,0))&gt;L$5,OFFSET(L108,-$B111,-K$4+$B111)/OFFSET($I96,-$B111,0),OFFSET(L108,-$B111,-K$4+$B111)-SUM($I111:K111)))</f>
        <v>0</v>
      </c>
      <c r="M111" s="134">
        <f ca="1">IF(M$5&lt;=$D111,0,IF(SUM($D111,OFFSET($I96,-$B111,0))&gt;M$5,OFFSET(M108,-$B111,-L$4+$B111)/OFFSET($I96,-$B111,0),OFFSET(M108,-$B111,-L$4+$B111)-SUM($I111:L111)))</f>
        <v>0</v>
      </c>
      <c r="N111" s="134">
        <f ca="1">IF(N$5&lt;=$D111,0,IF(SUM($D111,OFFSET($I96,-$B111,0))&gt;N$5,OFFSET(N108,-$B111,-M$4+$B111)/OFFSET($I96,-$B111,0),OFFSET(N108,-$B111,-M$4+$B111)-SUM($I111:M111)))</f>
        <v>0</v>
      </c>
      <c r="O111" s="134">
        <f ca="1">IF(O$5&lt;=$D111,0,IF(SUM($D111,OFFSET($I96,-$B111,0))&gt;O$5,OFFSET(O108,-$B111,-N$4+$B111)/OFFSET($I96,-$B111,0),OFFSET(O108,-$B111,-N$4+$B111)-SUM($I111:N111)))</f>
        <v>0</v>
      </c>
      <c r="P111" s="134">
        <f ca="1">IF(P$5&lt;=$D111,0,IF(SUM($D111,OFFSET($I96,-$B111,0))&gt;P$5,OFFSET(P108,-$B111,-O$4+$B111)/OFFSET($I96,-$B111,0),OFFSET(P108,-$B111,-O$4+$B111)-SUM($I111:O111)))</f>
        <v>0</v>
      </c>
      <c r="Q111" s="134">
        <f ca="1">IF(Q$5&lt;=$D111,0,IF(SUM($D111,OFFSET($I96,-$B111,0))&gt;Q$5,OFFSET(Q108,-$B111,-P$4+$B111)/OFFSET($I96,-$B111,0),OFFSET(Q108,-$B111,-P$4+$B111)-SUM($I111:P111)))</f>
        <v>0</v>
      </c>
      <c r="R111" s="134">
        <f ca="1">IF(R$5&lt;=$D111,0,IF(SUM($D111,OFFSET($I96,-$B111,0))&gt;R$5,OFFSET(R108,-$B111,-Q$4+$B111)/OFFSET($I96,-$B111,0),OFFSET(R108,-$B111,-Q$4+$B111)-SUM($I111:Q111)))</f>
        <v>0</v>
      </c>
      <c r="S111" s="134">
        <f ca="1">IF(S$5&lt;=$D111,0,IF(SUM($D111,OFFSET($I96,-$B111,0))&gt;S$5,OFFSET(S108,-$B111,-R$4+$B111)/OFFSET($I96,-$B111,0),OFFSET(S108,-$B111,-R$4+$B111)-SUM($I111:R111)))</f>
        <v>0</v>
      </c>
      <c r="T111" s="134">
        <f ca="1">IF(T$5&lt;=$D111,0,IF(SUM($D111,OFFSET($I96,-$B111,0))&gt;T$5,OFFSET(T108,-$B111,-S$4+$B111)/OFFSET($I96,-$B111,0),OFFSET(T108,-$B111,-S$4+$B111)-SUM($I111:S111)))</f>
        <v>0</v>
      </c>
      <c r="U111" s="134">
        <f ca="1">IF(U$5&lt;=$D111,0,IF(SUM($D111,OFFSET($I96,-$B111,0))&gt;U$5,OFFSET(U108,-$B111,-T$4+$B111)/OFFSET($I96,-$B111,0),OFFSET(U108,-$B111,-T$4+$B111)-SUM($I111:T111)))</f>
        <v>0</v>
      </c>
      <c r="V111" s="134">
        <f ca="1">IF(V$5&lt;=$D111,0,IF(SUM($D111,OFFSET($I96,-$B111,0))&gt;V$5,OFFSET(V108,-$B111,-U$4+$B111)/OFFSET($I96,-$B111,0),OFFSET(V108,-$B111,-U$4+$B111)-SUM($I111:U111)))</f>
        <v>0</v>
      </c>
      <c r="W111" s="134">
        <f ca="1">IF(W$5&lt;=$D111,0,IF(SUM($D111,OFFSET($I96,-$B111,0))&gt;W$5,OFFSET(W108,-$B111,-V$4+$B111)/OFFSET($I96,-$B111,0),OFFSET(W108,-$B111,-V$4+$B111)-SUM($I111:V111)))</f>
        <v>0</v>
      </c>
      <c r="X111" s="134">
        <f ca="1">IF(X$5&lt;=$D111,0,IF(SUM($D111,OFFSET($I96,-$B111,0))&gt;X$5,OFFSET(X108,-$B111,-W$4+$B111)/OFFSET($I96,-$B111,0),OFFSET(X108,-$B111,-W$4+$B111)-SUM($I111:W111)))</f>
        <v>0</v>
      </c>
      <c r="Y111" s="134">
        <f ca="1">IF(Y$5&lt;=$D111,0,IF(SUM($D111,OFFSET($I96,-$B111,0))&gt;Y$5,OFFSET(Y108,-$B111,-X$4+$B111)/OFFSET($I96,-$B111,0),OFFSET(Y108,-$B111,-X$4+$B111)-SUM($I111:X111)))</f>
        <v>0</v>
      </c>
      <c r="Z111" s="134">
        <f ca="1">IF(Z$5&lt;=$D111,0,IF(SUM($D111,OFFSET($I96,-$B111,0))&gt;Z$5,OFFSET(Z108,-$B111,-Y$4+$B111)/OFFSET($I96,-$B111,0),OFFSET(Z108,-$B111,-Y$4+$B111)-SUM($I111:Y111)))</f>
        <v>0</v>
      </c>
      <c r="AA111" s="134">
        <f ca="1">IF(AA$5&lt;=$D111,0,IF(SUM($D111,OFFSET($I96,-$B111,0))&gt;AA$5,OFFSET(AA108,-$B111,-Z$4+$B111)/OFFSET($I96,-$B111,0),OFFSET(AA108,-$B111,-Z$4+$B111)-SUM($I111:Z111)))</f>
        <v>0</v>
      </c>
      <c r="AB111" s="134">
        <f ca="1">IF(AB$5&lt;=$D111,0,IF(SUM($D111,OFFSET($I96,-$B111,0))&gt;AB$5,OFFSET(AB108,-$B111,-AA$4+$B111)/OFFSET($I96,-$B111,0),OFFSET(AB108,-$B111,-AA$4+$B111)-SUM($I111:AA111)))</f>
        <v>0</v>
      </c>
      <c r="AC111" s="134">
        <f ca="1">IF(AC$5&lt;=$D111,0,IF(SUM($D111,OFFSET($I96,-$B111,0))&gt;AC$5,OFFSET(AC108,-$B111,-AB$4+$B111)/OFFSET($I96,-$B111,0),OFFSET(AC108,-$B111,-AB$4+$B111)-SUM($I111:AB111)))</f>
        <v>0</v>
      </c>
      <c r="AD111" s="134">
        <f ca="1">IF(AD$5&lt;=$D111,0,IF(SUM($D111,OFFSET($I96,-$B111,0))&gt;AD$5,OFFSET(AD108,-$B111,-AC$4+$B111)/OFFSET($I96,-$B111,0),OFFSET(AD108,-$B111,-AC$4+$B111)-SUM($I111:AC111)))</f>
        <v>0</v>
      </c>
      <c r="AE111" s="134">
        <f ca="1">IF(AE$5&lt;=$D111,0,IF(SUM($D111,OFFSET($I96,-$B111,0))&gt;AE$5,OFFSET(AE108,-$B111,-AD$4+$B111)/OFFSET($I96,-$B111,0),OFFSET(AE108,-$B111,-AD$4+$B111)-SUM($I111:AD111)))</f>
        <v>0</v>
      </c>
      <c r="AF111" s="134">
        <f ca="1">IF(AF$5&lt;=$D111,0,IF(SUM($D111,OFFSET($I96,-$B111,0))&gt;AF$5,OFFSET(AF108,-$B111,-AE$4+$B111)/OFFSET($I96,-$B111,0),OFFSET(AF108,-$B111,-AE$4+$B111)-SUM($I111:AE111)))</f>
        <v>0</v>
      </c>
      <c r="AG111" s="134">
        <f ca="1">IF(AG$5&lt;=$D111,0,IF(SUM($D111,OFFSET($I96,-$B111,0))&gt;AG$5,OFFSET(AG108,-$B111,-AF$4+$B111)/OFFSET($I96,-$B111,0),OFFSET(AG108,-$B111,-AF$4+$B111)-SUM($I111:AF111)))</f>
        <v>0</v>
      </c>
      <c r="AH111" s="134">
        <f ca="1">IF(AH$5&lt;=$D111,0,IF(SUM($D111,OFFSET($I96,-$B111,0))&gt;AH$5,OFFSET(AH108,-$B111,-AG$4+$B111)/OFFSET($I96,-$B111,0),OFFSET(AH108,-$B111,-AG$4+$B111)-SUM($I111:AG111)))</f>
        <v>0</v>
      </c>
      <c r="AI111" s="134">
        <f ca="1">IF(AI$5&lt;=$D111,0,IF(SUM($D111,OFFSET($I96,-$B111,0))&gt;AI$5,OFFSET(AI108,-$B111,-AH$4+$B111)/OFFSET($I96,-$B111,0),OFFSET(AI108,-$B111,-AH$4+$B111)-SUM($I111:AH111)))</f>
        <v>0</v>
      </c>
      <c r="AJ111" s="134">
        <f ca="1">IF(AJ$5&lt;=$D111,0,IF(SUM($D111,OFFSET($I96,-$B111,0))&gt;AJ$5,OFFSET(AJ108,-$B111,-AI$4+$B111)/OFFSET($I96,-$B111,0),OFFSET(AJ108,-$B111,-AI$4+$B111)-SUM($I111:AI111)))</f>
        <v>0</v>
      </c>
      <c r="AK111" s="134">
        <f ca="1">IF(AK$5&lt;=$D111,0,IF(SUM($D111,OFFSET($I96,-$B111,0))&gt;AK$5,OFFSET(AK108,-$B111,-AJ$4+$B111)/OFFSET($I96,-$B111,0),OFFSET(AK108,-$B111,-AJ$4+$B111)-SUM($I111:AJ111)))</f>
        <v>0</v>
      </c>
      <c r="AL111" s="134">
        <f ca="1">IF(AL$5&lt;=$D111,0,IF(SUM($D111,OFFSET($I96,-$B111,0))&gt;AL$5,OFFSET(AL108,-$B111,-AK$4+$B111)/OFFSET($I96,-$B111,0),OFFSET(AL108,-$B111,-AK$4+$B111)-SUM($I111:AK111)))</f>
        <v>0</v>
      </c>
      <c r="AM111" s="134">
        <f ca="1">IF(AM$5&lt;=$D111,0,IF(SUM($D111,OFFSET($I96,-$B111,0))&gt;AM$5,OFFSET(AM108,-$B111,-AL$4+$B111)/OFFSET($I96,-$B111,0),OFFSET(AM108,-$B111,-AL$4+$B111)-SUM($I111:AL111)))</f>
        <v>0</v>
      </c>
      <c r="AN111" s="134">
        <f ca="1">IF(AN$5&lt;=$D111,0,IF(SUM($D111,OFFSET($I96,-$B111,0))&gt;AN$5,OFFSET(AN108,-$B111,-AM$4+$B111)/OFFSET($I96,-$B111,0),OFFSET(AN108,-$B111,-AM$4+$B111)-SUM($I111:AM111)))</f>
        <v>0</v>
      </c>
      <c r="AO111" s="134">
        <f ca="1">IF(AO$5&lt;=$D111,0,IF(SUM($D111,OFFSET($I96,-$B111,0))&gt;AO$5,OFFSET(AO108,-$B111,-AN$4+$B111)/OFFSET($I96,-$B111,0),OFFSET(AO108,-$B111,-AN$4+$B111)-SUM($I111:AN111)))</f>
        <v>0</v>
      </c>
      <c r="AP111" s="134">
        <f ca="1">IF(AP$5&lt;=$D111,0,IF(SUM($D111,OFFSET($I96,-$B111,0))&gt;AP$5,OFFSET(AP108,-$B111,-AO$4+$B111)/OFFSET($I96,-$B111,0),OFFSET(AP108,-$B111,-AO$4+$B111)-SUM($I111:AO111)))</f>
        <v>0</v>
      </c>
      <c r="AQ111" s="134">
        <f ca="1">IF(AQ$5&lt;=$D111,0,IF(SUM($D111,OFFSET($I96,-$B111,0))&gt;AQ$5,OFFSET(AQ108,-$B111,-AP$4+$B111)/OFFSET($I96,-$B111,0),OFFSET(AQ108,-$B111,-AP$4+$B111)-SUM($I111:AP111)))</f>
        <v>0</v>
      </c>
      <c r="AR111" s="134">
        <f ca="1">IF(AR$5&lt;=$D111,0,IF(SUM($D111,OFFSET($I96,-$B111,0))&gt;AR$5,OFFSET(AR108,-$B111,-AQ$4+$B111)/OFFSET($I96,-$B111,0),OFFSET(AR108,-$B111,-AQ$4+$B111)-SUM($I111:AQ111)))</f>
        <v>0</v>
      </c>
      <c r="AS111" s="134">
        <f ca="1">IF(AS$5&lt;=$D111,0,IF(SUM($D111,OFFSET($I96,-$B111,0))&gt;AS$5,OFFSET(AS108,-$B111,-AR$4+$B111)/OFFSET($I96,-$B111,0),OFFSET(AS108,-$B111,-AR$4+$B111)-SUM($I111:AR111)))</f>
        <v>0</v>
      </c>
      <c r="AT111" s="134">
        <f ca="1">IF(AT$5&lt;=$D111,0,IF(SUM($D111,OFFSET($I96,-$B111,0))&gt;AT$5,OFFSET(AT108,-$B111,-AS$4+$B111)/OFFSET($I96,-$B111,0),OFFSET(AT108,-$B111,-AS$4+$B111)-SUM($I111:AS111)))</f>
        <v>0</v>
      </c>
      <c r="AU111" s="134">
        <f ca="1">IF(AU$5&lt;=$D111,0,IF(SUM($D111,OFFSET($I96,-$B111,0))&gt;AU$5,OFFSET(AU108,-$B111,-AT$4+$B111)/OFFSET($I96,-$B111,0),OFFSET(AU108,-$B111,-AT$4+$B111)-SUM($I111:AT111)))</f>
        <v>0</v>
      </c>
      <c r="AV111" s="134">
        <f ca="1">IF(AV$5&lt;=$D111,0,IF(SUM($D111,OFFSET($I96,-$B111,0))&gt;AV$5,OFFSET(AV108,-$B111,-AU$4+$B111)/OFFSET($I96,-$B111,0),OFFSET(AV108,-$B111,-AU$4+$B111)-SUM($I111:AU111)))</f>
        <v>0</v>
      </c>
      <c r="AW111" s="134">
        <f ca="1">IF(AW$5&lt;=$D111,0,IF(SUM($D111,OFFSET($I96,-$B111,0))&gt;AW$5,OFFSET(AW108,-$B111,-AV$4+$B111)/OFFSET($I96,-$B111,0),OFFSET(AW108,-$B111,-AV$4+$B111)-SUM($I111:AV111)))</f>
        <v>0</v>
      </c>
      <c r="AX111" s="134">
        <f ca="1">IF(AX$5&lt;=$D111,0,IF(SUM($D111,OFFSET($I96,-$B111,0))&gt;AX$5,OFFSET(AX108,-$B111,-AW$4+$B111)/OFFSET($I96,-$B111,0),OFFSET(AX108,-$B111,-AW$4+$B111)-SUM($I111:AW111)))</f>
        <v>0</v>
      </c>
      <c r="AY111" s="134">
        <f ca="1">IF(AY$5&lt;=$D111,0,IF(SUM($D111,OFFSET($I96,-$B111,0))&gt;AY$5,OFFSET(AY108,-$B111,-AX$4+$B111)/OFFSET($I96,-$B111,0),OFFSET(AY108,-$B111,-AX$4+$B111)-SUM($I111:AX111)))</f>
        <v>0</v>
      </c>
      <c r="AZ111" s="134">
        <f ca="1">IF(AZ$5&lt;=$D111,0,IF(SUM($D111,OFFSET($I96,-$B111,0))&gt;AZ$5,OFFSET(AZ108,-$B111,-AY$4+$B111)/OFFSET($I96,-$B111,0),OFFSET(AZ108,-$B111,-AY$4+$B111)-SUM($I111:AY111)))</f>
        <v>0</v>
      </c>
      <c r="BA111" s="134">
        <f ca="1">IF(BA$5&lt;=$D111,0,IF(SUM($D111,OFFSET($I96,-$B111,0))&gt;BA$5,OFFSET(BA108,-$B111,-AZ$4+$B111)/OFFSET($I96,-$B111,0),OFFSET(BA108,-$B111,-AZ$4+$B111)-SUM($I111:AZ111)))</f>
        <v>0</v>
      </c>
      <c r="BB111" s="134">
        <f ca="1">IF(BB$5&lt;=$D111,0,IF(SUM($D111,OFFSET($I96,-$B111,0))&gt;BB$5,OFFSET(BB108,-$B111,-BA$4+$B111)/OFFSET($I96,-$B111,0),OFFSET(BB108,-$B111,-BA$4+$B111)-SUM($I111:BA111)))</f>
        <v>0</v>
      </c>
      <c r="BC111" s="134">
        <f ca="1">IF(BC$5&lt;=$D111,0,IF(SUM($D111,OFFSET($I96,-$B111,0))&gt;BC$5,OFFSET(BC108,-$B111,-BB$4+$B111)/OFFSET($I96,-$B111,0),OFFSET(BC108,-$B111,-BB$4+$B111)-SUM($I111:BB111)))</f>
        <v>0</v>
      </c>
      <c r="BD111" s="134">
        <f ca="1">IF(BD$5&lt;=$D111,0,IF(SUM($D111,OFFSET($I96,-$B111,0))&gt;BD$5,OFFSET(BD108,-$B111,-BC$4+$B111)/OFFSET($I96,-$B111,0),OFFSET(BD108,-$B111,-BC$4+$B111)-SUM($I111:BC111)))</f>
        <v>0</v>
      </c>
      <c r="BE111" s="134">
        <f ca="1">IF(BE$5&lt;=$D111,0,IF(SUM($D111,OFFSET($I96,-$B111,0))&gt;BE$5,OFFSET(BE108,-$B111,-BD$4+$B111)/OFFSET($I96,-$B111,0),OFFSET(BE108,-$B111,-BD$4+$B111)-SUM($I111:BD111)))</f>
        <v>0</v>
      </c>
      <c r="BF111" s="134">
        <f ca="1">IF(BF$5&lt;=$D111,0,IF(SUM($D111,OFFSET($I96,-$B111,0))&gt;BF$5,OFFSET(BF108,-$B111,-BE$4+$B111)/OFFSET($I96,-$B111,0),OFFSET(BF108,-$B111,-BE$4+$B111)-SUM($I111:BE111)))</f>
        <v>0</v>
      </c>
      <c r="BG111" s="134">
        <f ca="1">IF(BG$5&lt;=$D111,0,IF(SUM($D111,OFFSET($I96,-$B111,0))&gt;BG$5,OFFSET(BG108,-$B111,-BF$4+$B111)/OFFSET($I96,-$B111,0),OFFSET(BG108,-$B111,-BF$4+$B111)-SUM($I111:BF111)))</f>
        <v>0</v>
      </c>
      <c r="BH111" s="134">
        <f ca="1">IF(BH$5&lt;=$D111,0,IF(SUM($D111,OFFSET($I96,-$B111,0))&gt;BH$5,OFFSET(BH108,-$B111,-BG$4+$B111)/OFFSET($I96,-$B111,0),OFFSET(BH108,-$B111,-BG$4+$B111)-SUM($I111:BG111)))</f>
        <v>0</v>
      </c>
      <c r="BI111" s="134">
        <f ca="1">IF(BI$5&lt;=$D111,0,IF(SUM($D111,OFFSET($I96,-$B111,0))&gt;BI$5,OFFSET(BI108,-$B111,-BH$4+$B111)/OFFSET($I96,-$B111,0),OFFSET(BI108,-$B111,-BH$4+$B111)-SUM($I111:BH111)))</f>
        <v>0</v>
      </c>
      <c r="BJ111" s="134">
        <f ca="1">IF(BJ$5&lt;=$D111,0,IF(SUM($D111,OFFSET($I96,-$B111,0))&gt;BJ$5,OFFSET(BJ108,-$B111,-BI$4+$B111)/OFFSET($I96,-$B111,0),OFFSET(BJ108,-$B111,-BI$4+$B111)-SUM($I111:BI111)))</f>
        <v>0</v>
      </c>
      <c r="BK111" s="134">
        <f ca="1">IF(BK$5&lt;=$D111,0,IF(SUM($D111,OFFSET($I96,-$B111,0))&gt;BK$5,OFFSET(BK108,-$B111,-BJ$4+$B111)/OFFSET($I96,-$B111,0),OFFSET(BK108,-$B111,-BJ$4+$B111)-SUM($I111:BJ111)))</f>
        <v>0</v>
      </c>
      <c r="BL111" s="134">
        <f ca="1">IF(BL$5&lt;=$D111,0,IF(SUM($D111,OFFSET($I96,-$B111,0))&gt;BL$5,OFFSET(BL108,-$B111,-BK$4+$B111)/OFFSET($I96,-$B111,0),OFFSET(BL108,-$B111,-BK$4+$B111)-SUM($I111:BK111)))</f>
        <v>0</v>
      </c>
      <c r="BM111" s="134">
        <f ca="1">IF(BM$5&lt;=$D111,0,IF(SUM($D111,OFFSET($I96,-$B111,0))&gt;BM$5,OFFSET(BM108,-$B111,-BL$4+$B111)/OFFSET($I96,-$B111,0),OFFSET(BM108,-$B111,-BL$4+$B111)-SUM($I111:BL111)))</f>
        <v>0</v>
      </c>
      <c r="BN111" s="134">
        <f ca="1">IF(BN$5&lt;=$D111,0,IF(SUM($D111,OFFSET($I96,-$B111,0))&gt;BN$5,OFFSET(BN108,-$B111,-BM$4+$B111)/OFFSET($I96,-$B111,0),OFFSET(BN108,-$B111,-BM$4+$B111)-SUM($I111:BM111)))</f>
        <v>0</v>
      </c>
      <c r="BO111" s="134">
        <f ca="1">IF(BO$5&lt;=$D111,0,IF(SUM($D111,OFFSET($I96,-$B111,0))&gt;BO$5,OFFSET(BO108,-$B111,-BN$4+$B111)/OFFSET($I96,-$B111,0),OFFSET(BO108,-$B111,-BN$4+$B111)-SUM($I111:BN111)))</f>
        <v>0</v>
      </c>
      <c r="BP111" s="134">
        <f ca="1">IF(BP$5&lt;=$D111,0,IF(SUM($D111,OFFSET($I96,-$B111,0))&gt;BP$5,OFFSET(BP108,-$B111,-BO$4+$B111)/OFFSET($I96,-$B111,0),OFFSET(BP108,-$B111,-BO$4+$B111)-SUM($I111:BO111)))</f>
        <v>0</v>
      </c>
      <c r="BQ111" s="134">
        <f ca="1">IF(BQ$5&lt;=$D111,0,IF(SUM($D111,OFFSET($I96,-$B111,0))&gt;BQ$5,OFFSET(BQ108,-$B111,-BP$4+$B111)/OFFSET($I96,-$B111,0),OFFSET(BQ108,-$B111,-BP$4+$B111)-SUM($I111:BP111)))</f>
        <v>0</v>
      </c>
      <c r="BR111" s="133">
        <f ca="1">IF(BR$5&lt;=$D111,0,IF(SUM($D111,OFFSET($I96,-$B111,0))&gt;BR$5,OFFSET(BR108,-$B111,-BQ$4+$B111)/OFFSET($I96,-$B111,0),OFFSET(BR108,-$B111,-BQ$4+$B111)-SUM($I111:BQ111)))</f>
        <v>0</v>
      </c>
      <c r="BS111" s="133">
        <f ca="1">IF(BS$5&lt;=$D111,0,IF(SUM($D111,OFFSET($I96,-$B111,0))&gt;BS$5,OFFSET(BS108,-$B111,-BR$4+$B111)/OFFSET($I96,-$B111,0),OFFSET(BS108,-$B111,-BR$4+$B111)-SUM($I111:BR111)))</f>
        <v>0</v>
      </c>
      <c r="BT111" s="133">
        <f ca="1">IF(BT$5&lt;=$D111,0,IF(SUM($D111,OFFSET($I96,-$B111,0))&gt;BT$5,OFFSET(BT108,-$B111,-BS$4+$B111)/OFFSET($I96,-$B111,0),OFFSET(BT108,-$B111,-BS$4+$B111)-SUM($I111:BS111)))</f>
        <v>0</v>
      </c>
    </row>
    <row r="112" spans="2:72" ht="12.75" customHeight="1" outlineLevel="1" x14ac:dyDescent="0.2">
      <c r="B112" s="136">
        <v>25</v>
      </c>
      <c r="D112" s="135">
        <f t="shared" si="31"/>
        <v>2040</v>
      </c>
      <c r="E112" s="83" t="s">
        <v>16</v>
      </c>
      <c r="I112" s="35"/>
      <c r="J112" s="134">
        <f ca="1">IF(J$5&lt;=$D112,0,IF(SUM($D112,OFFSET($I97,-$B112,0))&gt;J$5,OFFSET(J109,-$B112,-I$4+$B112)/OFFSET($I97,-$B112,0),OFFSET(J109,-$B112,-I$4+$B112)-SUM($I112:I112)))</f>
        <v>0</v>
      </c>
      <c r="K112" s="134">
        <f ca="1">IF(K$5&lt;=$D112,0,IF(SUM($D112,OFFSET($I97,-$B112,0))&gt;K$5,OFFSET(K109,-$B112,-J$4+$B112)/OFFSET($I97,-$B112,0),OFFSET(K109,-$B112,-J$4+$B112)-SUM($I112:J112)))</f>
        <v>0</v>
      </c>
      <c r="L112" s="134">
        <f ca="1">IF(L$5&lt;=$D112,0,IF(SUM($D112,OFFSET($I97,-$B112,0))&gt;L$5,OFFSET(L109,-$B112,-K$4+$B112)/OFFSET($I97,-$B112,0),OFFSET(L109,-$B112,-K$4+$B112)-SUM($I112:K112)))</f>
        <v>0</v>
      </c>
      <c r="M112" s="134">
        <f ca="1">IF(M$5&lt;=$D112,0,IF(SUM($D112,OFFSET($I97,-$B112,0))&gt;M$5,OFFSET(M109,-$B112,-L$4+$B112)/OFFSET($I97,-$B112,0),OFFSET(M109,-$B112,-L$4+$B112)-SUM($I112:L112)))</f>
        <v>0</v>
      </c>
      <c r="N112" s="134">
        <f ca="1">IF(N$5&lt;=$D112,0,IF(SUM($D112,OFFSET($I97,-$B112,0))&gt;N$5,OFFSET(N109,-$B112,-M$4+$B112)/OFFSET($I97,-$B112,0),OFFSET(N109,-$B112,-M$4+$B112)-SUM($I112:M112)))</f>
        <v>0</v>
      </c>
      <c r="O112" s="134">
        <f ca="1">IF(O$5&lt;=$D112,0,IF(SUM($D112,OFFSET($I97,-$B112,0))&gt;O$5,OFFSET(O109,-$B112,-N$4+$B112)/OFFSET($I97,-$B112,0),OFFSET(O109,-$B112,-N$4+$B112)-SUM($I112:N112)))</f>
        <v>0</v>
      </c>
      <c r="P112" s="134">
        <f ca="1">IF(P$5&lt;=$D112,0,IF(SUM($D112,OFFSET($I97,-$B112,0))&gt;P$5,OFFSET(P109,-$B112,-O$4+$B112)/OFFSET($I97,-$B112,0),OFFSET(P109,-$B112,-O$4+$B112)-SUM($I112:O112)))</f>
        <v>0</v>
      </c>
      <c r="Q112" s="134">
        <f ca="1">IF(Q$5&lt;=$D112,0,IF(SUM($D112,OFFSET($I97,-$B112,0))&gt;Q$5,OFFSET(Q109,-$B112,-P$4+$B112)/OFFSET($I97,-$B112,0),OFFSET(Q109,-$B112,-P$4+$B112)-SUM($I112:P112)))</f>
        <v>0</v>
      </c>
      <c r="R112" s="134">
        <f ca="1">IF(R$5&lt;=$D112,0,IF(SUM($D112,OFFSET($I97,-$B112,0))&gt;R$5,OFFSET(R109,-$B112,-Q$4+$B112)/OFFSET($I97,-$B112,0),OFFSET(R109,-$B112,-Q$4+$B112)-SUM($I112:Q112)))</f>
        <v>0</v>
      </c>
      <c r="S112" s="134">
        <f ca="1">IF(S$5&lt;=$D112,0,IF(SUM($D112,OFFSET($I97,-$B112,0))&gt;S$5,OFFSET(S109,-$B112,-R$4+$B112)/OFFSET($I97,-$B112,0),OFFSET(S109,-$B112,-R$4+$B112)-SUM($I112:R112)))</f>
        <v>0</v>
      </c>
      <c r="T112" s="134">
        <f ca="1">IF(T$5&lt;=$D112,0,IF(SUM($D112,OFFSET($I97,-$B112,0))&gt;T$5,OFFSET(T109,-$B112,-S$4+$B112)/OFFSET($I97,-$B112,0),OFFSET(T109,-$B112,-S$4+$B112)-SUM($I112:S112)))</f>
        <v>0</v>
      </c>
      <c r="U112" s="134">
        <f ca="1">IF(U$5&lt;=$D112,0,IF(SUM($D112,OFFSET($I97,-$B112,0))&gt;U$5,OFFSET(U109,-$B112,-T$4+$B112)/OFFSET($I97,-$B112,0),OFFSET(U109,-$B112,-T$4+$B112)-SUM($I112:T112)))</f>
        <v>0</v>
      </c>
      <c r="V112" s="134">
        <f ca="1">IF(V$5&lt;=$D112,0,IF(SUM($D112,OFFSET($I97,-$B112,0))&gt;V$5,OFFSET(V109,-$B112,-U$4+$B112)/OFFSET($I97,-$B112,0),OFFSET(V109,-$B112,-U$4+$B112)-SUM($I112:U112)))</f>
        <v>0</v>
      </c>
      <c r="W112" s="134">
        <f ca="1">IF(W$5&lt;=$D112,0,IF(SUM($D112,OFFSET($I97,-$B112,0))&gt;W$5,OFFSET(W109,-$B112,-V$4+$B112)/OFFSET($I97,-$B112,0),OFFSET(W109,-$B112,-V$4+$B112)-SUM($I112:V112)))</f>
        <v>0</v>
      </c>
      <c r="X112" s="134">
        <f ca="1">IF(X$5&lt;=$D112,0,IF(SUM($D112,OFFSET($I97,-$B112,0))&gt;X$5,OFFSET(X109,-$B112,-W$4+$B112)/OFFSET($I97,-$B112,0),OFFSET(X109,-$B112,-W$4+$B112)-SUM($I112:W112)))</f>
        <v>0</v>
      </c>
      <c r="Y112" s="134">
        <f ca="1">IF(Y$5&lt;=$D112,0,IF(SUM($D112,OFFSET($I97,-$B112,0))&gt;Y$5,OFFSET(Y109,-$B112,-X$4+$B112)/OFFSET($I97,-$B112,0),OFFSET(Y109,-$B112,-X$4+$B112)-SUM($I112:X112)))</f>
        <v>0</v>
      </c>
      <c r="Z112" s="134">
        <f ca="1">IF(Z$5&lt;=$D112,0,IF(SUM($D112,OFFSET($I97,-$B112,0))&gt;Z$5,OFFSET(Z109,-$B112,-Y$4+$B112)/OFFSET($I97,-$B112,0),OFFSET(Z109,-$B112,-Y$4+$B112)-SUM($I112:Y112)))</f>
        <v>0</v>
      </c>
      <c r="AA112" s="134">
        <f ca="1">IF(AA$5&lt;=$D112,0,IF(SUM($D112,OFFSET($I97,-$B112,0))&gt;AA$5,OFFSET(AA109,-$B112,-Z$4+$B112)/OFFSET($I97,-$B112,0),OFFSET(AA109,-$B112,-Z$4+$B112)-SUM($I112:Z112)))</f>
        <v>0</v>
      </c>
      <c r="AB112" s="134">
        <f ca="1">IF(AB$5&lt;=$D112,0,IF(SUM($D112,OFFSET($I97,-$B112,0))&gt;AB$5,OFFSET(AB109,-$B112,-AA$4+$B112)/OFFSET($I97,-$B112,0),OFFSET(AB109,-$B112,-AA$4+$B112)-SUM($I112:AA112)))</f>
        <v>0</v>
      </c>
      <c r="AC112" s="134">
        <f ca="1">IF(AC$5&lt;=$D112,0,IF(SUM($D112,OFFSET($I97,-$B112,0))&gt;AC$5,OFFSET(AC109,-$B112,-AB$4+$B112)/OFFSET($I97,-$B112,0),OFFSET(AC109,-$B112,-AB$4+$B112)-SUM($I112:AB112)))</f>
        <v>0</v>
      </c>
      <c r="AD112" s="134">
        <f ca="1">IF(AD$5&lt;=$D112,0,IF(SUM($D112,OFFSET($I97,-$B112,0))&gt;AD$5,OFFSET(AD109,-$B112,-AC$4+$B112)/OFFSET($I97,-$B112,0),OFFSET(AD109,-$B112,-AC$4+$B112)-SUM($I112:AC112)))</f>
        <v>0</v>
      </c>
      <c r="AE112" s="134">
        <f ca="1">IF(AE$5&lt;=$D112,0,IF(SUM($D112,OFFSET($I97,-$B112,0))&gt;AE$5,OFFSET(AE109,-$B112,-AD$4+$B112)/OFFSET($I97,-$B112,0),OFFSET(AE109,-$B112,-AD$4+$B112)-SUM($I112:AD112)))</f>
        <v>0</v>
      </c>
      <c r="AF112" s="134">
        <f ca="1">IF(AF$5&lt;=$D112,0,IF(SUM($D112,OFFSET($I97,-$B112,0))&gt;AF$5,OFFSET(AF109,-$B112,-AE$4+$B112)/OFFSET($I97,-$B112,0),OFFSET(AF109,-$B112,-AE$4+$B112)-SUM($I112:AE112)))</f>
        <v>0</v>
      </c>
      <c r="AG112" s="134">
        <f ca="1">IF(AG$5&lt;=$D112,0,IF(SUM($D112,OFFSET($I97,-$B112,0))&gt;AG$5,OFFSET(AG109,-$B112,-AF$4+$B112)/OFFSET($I97,-$B112,0),OFFSET(AG109,-$B112,-AF$4+$B112)-SUM($I112:AF112)))</f>
        <v>0</v>
      </c>
      <c r="AH112" s="134">
        <f ca="1">IF(AH$5&lt;=$D112,0,IF(SUM($D112,OFFSET($I97,-$B112,0))&gt;AH$5,OFFSET(AH109,-$B112,-AG$4+$B112)/OFFSET($I97,-$B112,0),OFFSET(AH109,-$B112,-AG$4+$B112)-SUM($I112:AG112)))</f>
        <v>0</v>
      </c>
      <c r="AI112" s="134">
        <f ca="1">IF(AI$5&lt;=$D112,0,IF(SUM($D112,OFFSET($I97,-$B112,0))&gt;AI$5,OFFSET(AI109,-$B112,-AH$4+$B112)/OFFSET($I97,-$B112,0),OFFSET(AI109,-$B112,-AH$4+$B112)-SUM($I112:AH112)))</f>
        <v>0</v>
      </c>
      <c r="AJ112" s="134">
        <f ca="1">IF(AJ$5&lt;=$D112,0,IF(SUM($D112,OFFSET($I97,-$B112,0))&gt;AJ$5,OFFSET(AJ109,-$B112,-AI$4+$B112)/OFFSET($I97,-$B112,0),OFFSET(AJ109,-$B112,-AI$4+$B112)-SUM($I112:AI112)))</f>
        <v>0</v>
      </c>
      <c r="AK112" s="134">
        <f ca="1">IF(AK$5&lt;=$D112,0,IF(SUM($D112,OFFSET($I97,-$B112,0))&gt;AK$5,OFFSET(AK109,-$B112,-AJ$4+$B112)/OFFSET($I97,-$B112,0),OFFSET(AK109,-$B112,-AJ$4+$B112)-SUM($I112:AJ112)))</f>
        <v>0</v>
      </c>
      <c r="AL112" s="134">
        <f ca="1">IF(AL$5&lt;=$D112,0,IF(SUM($D112,OFFSET($I97,-$B112,0))&gt;AL$5,OFFSET(AL109,-$B112,-AK$4+$B112)/OFFSET($I97,-$B112,0),OFFSET(AL109,-$B112,-AK$4+$B112)-SUM($I112:AK112)))</f>
        <v>0</v>
      </c>
      <c r="AM112" s="134">
        <f ca="1">IF(AM$5&lt;=$D112,0,IF(SUM($D112,OFFSET($I97,-$B112,0))&gt;AM$5,OFFSET(AM109,-$B112,-AL$4+$B112)/OFFSET($I97,-$B112,0),OFFSET(AM109,-$B112,-AL$4+$B112)-SUM($I112:AL112)))</f>
        <v>0</v>
      </c>
      <c r="AN112" s="134">
        <f ca="1">IF(AN$5&lt;=$D112,0,IF(SUM($D112,OFFSET($I97,-$B112,0))&gt;AN$5,OFFSET(AN109,-$B112,-AM$4+$B112)/OFFSET($I97,-$B112,0),OFFSET(AN109,-$B112,-AM$4+$B112)-SUM($I112:AM112)))</f>
        <v>0</v>
      </c>
      <c r="AO112" s="134">
        <f ca="1">IF(AO$5&lt;=$D112,0,IF(SUM($D112,OFFSET($I97,-$B112,0))&gt;AO$5,OFFSET(AO109,-$B112,-AN$4+$B112)/OFFSET($I97,-$B112,0),OFFSET(AO109,-$B112,-AN$4+$B112)-SUM($I112:AN112)))</f>
        <v>0</v>
      </c>
      <c r="AP112" s="134">
        <f ca="1">IF(AP$5&lt;=$D112,0,IF(SUM($D112,OFFSET($I97,-$B112,0))&gt;AP$5,OFFSET(AP109,-$B112,-AO$4+$B112)/OFFSET($I97,-$B112,0),OFFSET(AP109,-$B112,-AO$4+$B112)-SUM($I112:AO112)))</f>
        <v>0</v>
      </c>
      <c r="AQ112" s="134">
        <f ca="1">IF(AQ$5&lt;=$D112,0,IF(SUM($D112,OFFSET($I97,-$B112,0))&gt;AQ$5,OFFSET(AQ109,-$B112,-AP$4+$B112)/OFFSET($I97,-$B112,0),OFFSET(AQ109,-$B112,-AP$4+$B112)-SUM($I112:AP112)))</f>
        <v>0</v>
      </c>
      <c r="AR112" s="134">
        <f ca="1">IF(AR$5&lt;=$D112,0,IF(SUM($D112,OFFSET($I97,-$B112,0))&gt;AR$5,OFFSET(AR109,-$B112,-AQ$4+$B112)/OFFSET($I97,-$B112,0),OFFSET(AR109,-$B112,-AQ$4+$B112)-SUM($I112:AQ112)))</f>
        <v>0</v>
      </c>
      <c r="AS112" s="134">
        <f ca="1">IF(AS$5&lt;=$D112,0,IF(SUM($D112,OFFSET($I97,-$B112,0))&gt;AS$5,OFFSET(AS109,-$B112,-AR$4+$B112)/OFFSET($I97,-$B112,0),OFFSET(AS109,-$B112,-AR$4+$B112)-SUM($I112:AR112)))</f>
        <v>0</v>
      </c>
      <c r="AT112" s="134">
        <f ca="1">IF(AT$5&lt;=$D112,0,IF(SUM($D112,OFFSET($I97,-$B112,0))&gt;AT$5,OFFSET(AT109,-$B112,-AS$4+$B112)/OFFSET($I97,-$B112,0),OFFSET(AT109,-$B112,-AS$4+$B112)-SUM($I112:AS112)))</f>
        <v>0</v>
      </c>
      <c r="AU112" s="134">
        <f ca="1">IF(AU$5&lt;=$D112,0,IF(SUM($D112,OFFSET($I97,-$B112,0))&gt;AU$5,OFFSET(AU109,-$B112,-AT$4+$B112)/OFFSET($I97,-$B112,0),OFFSET(AU109,-$B112,-AT$4+$B112)-SUM($I112:AT112)))</f>
        <v>0</v>
      </c>
      <c r="AV112" s="134">
        <f ca="1">IF(AV$5&lt;=$D112,0,IF(SUM($D112,OFFSET($I97,-$B112,0))&gt;AV$5,OFFSET(AV109,-$B112,-AU$4+$B112)/OFFSET($I97,-$B112,0),OFFSET(AV109,-$B112,-AU$4+$B112)-SUM($I112:AU112)))</f>
        <v>0</v>
      </c>
      <c r="AW112" s="134">
        <f ca="1">IF(AW$5&lt;=$D112,0,IF(SUM($D112,OFFSET($I97,-$B112,0))&gt;AW$5,OFFSET(AW109,-$B112,-AV$4+$B112)/OFFSET($I97,-$B112,0),OFFSET(AW109,-$B112,-AV$4+$B112)-SUM($I112:AV112)))</f>
        <v>0</v>
      </c>
      <c r="AX112" s="134">
        <f ca="1">IF(AX$5&lt;=$D112,0,IF(SUM($D112,OFFSET($I97,-$B112,0))&gt;AX$5,OFFSET(AX109,-$B112,-AW$4+$B112)/OFFSET($I97,-$B112,0),OFFSET(AX109,-$B112,-AW$4+$B112)-SUM($I112:AW112)))</f>
        <v>0</v>
      </c>
      <c r="AY112" s="134">
        <f ca="1">IF(AY$5&lt;=$D112,0,IF(SUM($D112,OFFSET($I97,-$B112,0))&gt;AY$5,OFFSET(AY109,-$B112,-AX$4+$B112)/OFFSET($I97,-$B112,0),OFFSET(AY109,-$B112,-AX$4+$B112)-SUM($I112:AX112)))</f>
        <v>0</v>
      </c>
      <c r="AZ112" s="134">
        <f ca="1">IF(AZ$5&lt;=$D112,0,IF(SUM($D112,OFFSET($I97,-$B112,0))&gt;AZ$5,OFFSET(AZ109,-$B112,-AY$4+$B112)/OFFSET($I97,-$B112,0),OFFSET(AZ109,-$B112,-AY$4+$B112)-SUM($I112:AY112)))</f>
        <v>0</v>
      </c>
      <c r="BA112" s="134">
        <f ca="1">IF(BA$5&lt;=$D112,0,IF(SUM($D112,OFFSET($I97,-$B112,0))&gt;BA$5,OFFSET(BA109,-$B112,-AZ$4+$B112)/OFFSET($I97,-$B112,0),OFFSET(BA109,-$B112,-AZ$4+$B112)-SUM($I112:AZ112)))</f>
        <v>0</v>
      </c>
      <c r="BB112" s="134">
        <f ca="1">IF(BB$5&lt;=$D112,0,IF(SUM($D112,OFFSET($I97,-$B112,0))&gt;BB$5,OFFSET(BB109,-$B112,-BA$4+$B112)/OFFSET($I97,-$B112,0),OFFSET(BB109,-$B112,-BA$4+$B112)-SUM($I112:BA112)))</f>
        <v>0</v>
      </c>
      <c r="BC112" s="134">
        <f ca="1">IF(BC$5&lt;=$D112,0,IF(SUM($D112,OFFSET($I97,-$B112,0))&gt;BC$5,OFFSET(BC109,-$B112,-BB$4+$B112)/OFFSET($I97,-$B112,0),OFFSET(BC109,-$B112,-BB$4+$B112)-SUM($I112:BB112)))</f>
        <v>0</v>
      </c>
      <c r="BD112" s="134">
        <f ca="1">IF(BD$5&lt;=$D112,0,IF(SUM($D112,OFFSET($I97,-$B112,0))&gt;BD$5,OFFSET(BD109,-$B112,-BC$4+$B112)/OFFSET($I97,-$B112,0),OFFSET(BD109,-$B112,-BC$4+$B112)-SUM($I112:BC112)))</f>
        <v>0</v>
      </c>
      <c r="BE112" s="134">
        <f ca="1">IF(BE$5&lt;=$D112,0,IF(SUM($D112,OFFSET($I97,-$B112,0))&gt;BE$5,OFFSET(BE109,-$B112,-BD$4+$B112)/OFFSET($I97,-$B112,0),OFFSET(BE109,-$B112,-BD$4+$B112)-SUM($I112:BD112)))</f>
        <v>0</v>
      </c>
      <c r="BF112" s="134">
        <f ca="1">IF(BF$5&lt;=$D112,0,IF(SUM($D112,OFFSET($I97,-$B112,0))&gt;BF$5,OFFSET(BF109,-$B112,-BE$4+$B112)/OFFSET($I97,-$B112,0),OFFSET(BF109,-$B112,-BE$4+$B112)-SUM($I112:BE112)))</f>
        <v>0</v>
      </c>
      <c r="BG112" s="134">
        <f ca="1">IF(BG$5&lt;=$D112,0,IF(SUM($D112,OFFSET($I97,-$B112,0))&gt;BG$5,OFFSET(BG109,-$B112,-BF$4+$B112)/OFFSET($I97,-$B112,0),OFFSET(BG109,-$B112,-BF$4+$B112)-SUM($I112:BF112)))</f>
        <v>0</v>
      </c>
      <c r="BH112" s="134">
        <f ca="1">IF(BH$5&lt;=$D112,0,IF(SUM($D112,OFFSET($I97,-$B112,0))&gt;BH$5,OFFSET(BH109,-$B112,-BG$4+$B112)/OFFSET($I97,-$B112,0),OFFSET(BH109,-$B112,-BG$4+$B112)-SUM($I112:BG112)))</f>
        <v>0</v>
      </c>
      <c r="BI112" s="134">
        <f ca="1">IF(BI$5&lt;=$D112,0,IF(SUM($D112,OFFSET($I97,-$B112,0))&gt;BI$5,OFFSET(BI109,-$B112,-BH$4+$B112)/OFFSET($I97,-$B112,0),OFFSET(BI109,-$B112,-BH$4+$B112)-SUM($I112:BH112)))</f>
        <v>0</v>
      </c>
      <c r="BJ112" s="134">
        <f ca="1">IF(BJ$5&lt;=$D112,0,IF(SUM($D112,OFFSET($I97,-$B112,0))&gt;BJ$5,OFFSET(BJ109,-$B112,-BI$4+$B112)/OFFSET($I97,-$B112,0),OFFSET(BJ109,-$B112,-BI$4+$B112)-SUM($I112:BI112)))</f>
        <v>0</v>
      </c>
      <c r="BK112" s="134">
        <f ca="1">IF(BK$5&lt;=$D112,0,IF(SUM($D112,OFFSET($I97,-$B112,0))&gt;BK$5,OFFSET(BK109,-$B112,-BJ$4+$B112)/OFFSET($I97,-$B112,0),OFFSET(BK109,-$B112,-BJ$4+$B112)-SUM($I112:BJ112)))</f>
        <v>0</v>
      </c>
      <c r="BL112" s="134">
        <f ca="1">IF(BL$5&lt;=$D112,0,IF(SUM($D112,OFFSET($I97,-$B112,0))&gt;BL$5,OFFSET(BL109,-$B112,-BK$4+$B112)/OFFSET($I97,-$B112,0),OFFSET(BL109,-$B112,-BK$4+$B112)-SUM($I112:BK112)))</f>
        <v>0</v>
      </c>
      <c r="BM112" s="134">
        <f ca="1">IF(BM$5&lt;=$D112,0,IF(SUM($D112,OFFSET($I97,-$B112,0))&gt;BM$5,OFFSET(BM109,-$B112,-BL$4+$B112)/OFFSET($I97,-$B112,0),OFFSET(BM109,-$B112,-BL$4+$B112)-SUM($I112:BL112)))</f>
        <v>0</v>
      </c>
      <c r="BN112" s="134">
        <f ca="1">IF(BN$5&lt;=$D112,0,IF(SUM($D112,OFFSET($I97,-$B112,0))&gt;BN$5,OFFSET(BN109,-$B112,-BM$4+$B112)/OFFSET($I97,-$B112,0),OFFSET(BN109,-$B112,-BM$4+$B112)-SUM($I112:BM112)))</f>
        <v>0</v>
      </c>
      <c r="BO112" s="134">
        <f ca="1">IF(BO$5&lt;=$D112,0,IF(SUM($D112,OFFSET($I97,-$B112,0))&gt;BO$5,OFFSET(BO109,-$B112,-BN$4+$B112)/OFFSET($I97,-$B112,0),OFFSET(BO109,-$B112,-BN$4+$B112)-SUM($I112:BN112)))</f>
        <v>0</v>
      </c>
      <c r="BP112" s="134">
        <f ca="1">IF(BP$5&lt;=$D112,0,IF(SUM($D112,OFFSET($I97,-$B112,0))&gt;BP$5,OFFSET(BP109,-$B112,-BO$4+$B112)/OFFSET($I97,-$B112,0),OFFSET(BP109,-$B112,-BO$4+$B112)-SUM($I112:BO112)))</f>
        <v>0</v>
      </c>
      <c r="BQ112" s="134">
        <f ca="1">IF(BQ$5&lt;=$D112,0,IF(SUM($D112,OFFSET($I97,-$B112,0))&gt;BQ$5,OFFSET(BQ109,-$B112,-BP$4+$B112)/OFFSET($I97,-$B112,0),OFFSET(BQ109,-$B112,-BP$4+$B112)-SUM($I112:BP112)))</f>
        <v>0</v>
      </c>
      <c r="BR112" s="133">
        <f ca="1">IF(BR$5&lt;=$D112,0,IF(SUM($D112,OFFSET($I97,-$B112,0))&gt;BR$5,OFFSET(BR109,-$B112,-BQ$4+$B112)/OFFSET($I97,-$B112,0),OFFSET(BR109,-$B112,-BQ$4+$B112)-SUM($I112:BQ112)))</f>
        <v>0</v>
      </c>
      <c r="BS112" s="133">
        <f ca="1">IF(BS$5&lt;=$D112,0,IF(SUM($D112,OFFSET($I97,-$B112,0))&gt;BS$5,OFFSET(BS109,-$B112,-BR$4+$B112)/OFFSET($I97,-$B112,0),OFFSET(BS109,-$B112,-BR$4+$B112)-SUM($I112:BR112)))</f>
        <v>0</v>
      </c>
      <c r="BT112" s="133">
        <f ca="1">IF(BT$5&lt;=$D112,0,IF(SUM($D112,OFFSET($I97,-$B112,0))&gt;BT$5,OFFSET(BT109,-$B112,-BS$4+$B112)/OFFSET($I97,-$B112,0),OFFSET(BT109,-$B112,-BS$4+$B112)-SUM($I112:BS112)))</f>
        <v>0</v>
      </c>
    </row>
    <row r="113" spans="1:72" ht="12.75" customHeight="1" outlineLevel="1" x14ac:dyDescent="0.2">
      <c r="B113" s="136">
        <v>26</v>
      </c>
      <c r="D113" s="135">
        <f t="shared" si="31"/>
        <v>2041</v>
      </c>
      <c r="E113" s="83" t="s">
        <v>16</v>
      </c>
      <c r="I113" s="35"/>
      <c r="J113" s="134">
        <f ca="1">IF(J$5&lt;=$D113,0,IF(SUM($D113,OFFSET($I98,-$B113,0))&gt;J$5,OFFSET(J110,-$B113,-I$4+$B113)/OFFSET($I98,-$B113,0),OFFSET(J110,-$B113,-I$4+$B113)-SUM($I113:I113)))</f>
        <v>0</v>
      </c>
      <c r="K113" s="134">
        <f ca="1">IF(K$5&lt;=$D113,0,IF(SUM($D113,OFFSET($I98,-$B113,0))&gt;K$5,OFFSET(K110,-$B113,-J$4+$B113)/OFFSET($I98,-$B113,0),OFFSET(K110,-$B113,-J$4+$B113)-SUM($I113:J113)))</f>
        <v>0</v>
      </c>
      <c r="L113" s="134">
        <f ca="1">IF(L$5&lt;=$D113,0,IF(SUM($D113,OFFSET($I98,-$B113,0))&gt;L$5,OFFSET(L110,-$B113,-K$4+$B113)/OFFSET($I98,-$B113,0),OFFSET(L110,-$B113,-K$4+$B113)-SUM($I113:K113)))</f>
        <v>0</v>
      </c>
      <c r="M113" s="134">
        <f ca="1">IF(M$5&lt;=$D113,0,IF(SUM($D113,OFFSET($I98,-$B113,0))&gt;M$5,OFFSET(M110,-$B113,-L$4+$B113)/OFFSET($I98,-$B113,0),OFFSET(M110,-$B113,-L$4+$B113)-SUM($I113:L113)))</f>
        <v>0</v>
      </c>
      <c r="N113" s="134">
        <f ca="1">IF(N$5&lt;=$D113,0,IF(SUM($D113,OFFSET($I98,-$B113,0))&gt;N$5,OFFSET(N110,-$B113,-M$4+$B113)/OFFSET($I98,-$B113,0),OFFSET(N110,-$B113,-M$4+$B113)-SUM($I113:M113)))</f>
        <v>0</v>
      </c>
      <c r="O113" s="134">
        <f ca="1">IF(O$5&lt;=$D113,0,IF(SUM($D113,OFFSET($I98,-$B113,0))&gt;O$5,OFFSET(O110,-$B113,-N$4+$B113)/OFFSET($I98,-$B113,0),OFFSET(O110,-$B113,-N$4+$B113)-SUM($I113:N113)))</f>
        <v>0</v>
      </c>
      <c r="P113" s="134">
        <f ca="1">IF(P$5&lt;=$D113,0,IF(SUM($D113,OFFSET($I98,-$B113,0))&gt;P$5,OFFSET(P110,-$B113,-O$4+$B113)/OFFSET($I98,-$B113,0),OFFSET(P110,-$B113,-O$4+$B113)-SUM($I113:O113)))</f>
        <v>0</v>
      </c>
      <c r="Q113" s="134">
        <f ca="1">IF(Q$5&lt;=$D113,0,IF(SUM($D113,OFFSET($I98,-$B113,0))&gt;Q$5,OFFSET(Q110,-$B113,-P$4+$B113)/OFFSET($I98,-$B113,0),OFFSET(Q110,-$B113,-P$4+$B113)-SUM($I113:P113)))</f>
        <v>0</v>
      </c>
      <c r="R113" s="134">
        <f ca="1">IF(R$5&lt;=$D113,0,IF(SUM($D113,OFFSET($I98,-$B113,0))&gt;R$5,OFFSET(R110,-$B113,-Q$4+$B113)/OFFSET($I98,-$B113,0),OFFSET(R110,-$B113,-Q$4+$B113)-SUM($I113:Q113)))</f>
        <v>0</v>
      </c>
      <c r="S113" s="134">
        <f ca="1">IF(S$5&lt;=$D113,0,IF(SUM($D113,OFFSET($I98,-$B113,0))&gt;S$5,OFFSET(S110,-$B113,-R$4+$B113)/OFFSET($I98,-$B113,0),OFFSET(S110,-$B113,-R$4+$B113)-SUM($I113:R113)))</f>
        <v>0</v>
      </c>
      <c r="T113" s="134">
        <f ca="1">IF(T$5&lt;=$D113,0,IF(SUM($D113,OFFSET($I98,-$B113,0))&gt;T$5,OFFSET(T110,-$B113,-S$4+$B113)/OFFSET($I98,-$B113,0),OFFSET(T110,-$B113,-S$4+$B113)-SUM($I113:S113)))</f>
        <v>0</v>
      </c>
      <c r="U113" s="134">
        <f ca="1">IF(U$5&lt;=$D113,0,IF(SUM($D113,OFFSET($I98,-$B113,0))&gt;U$5,OFFSET(U110,-$B113,-T$4+$B113)/OFFSET($I98,-$B113,0),OFFSET(U110,-$B113,-T$4+$B113)-SUM($I113:T113)))</f>
        <v>0</v>
      </c>
      <c r="V113" s="134">
        <f ca="1">IF(V$5&lt;=$D113,0,IF(SUM($D113,OFFSET($I98,-$B113,0))&gt;V$5,OFFSET(V110,-$B113,-U$4+$B113)/OFFSET($I98,-$B113,0),OFFSET(V110,-$B113,-U$4+$B113)-SUM($I113:U113)))</f>
        <v>0</v>
      </c>
      <c r="W113" s="134">
        <f ca="1">IF(W$5&lt;=$D113,0,IF(SUM($D113,OFFSET($I98,-$B113,0))&gt;W$5,OFFSET(W110,-$B113,-V$4+$B113)/OFFSET($I98,-$B113,0),OFFSET(W110,-$B113,-V$4+$B113)-SUM($I113:V113)))</f>
        <v>0</v>
      </c>
      <c r="X113" s="134">
        <f ca="1">IF(X$5&lt;=$D113,0,IF(SUM($D113,OFFSET($I98,-$B113,0))&gt;X$5,OFFSET(X110,-$B113,-W$4+$B113)/OFFSET($I98,-$B113,0),OFFSET(X110,-$B113,-W$4+$B113)-SUM($I113:W113)))</f>
        <v>0</v>
      </c>
      <c r="Y113" s="134">
        <f ca="1">IF(Y$5&lt;=$D113,0,IF(SUM($D113,OFFSET($I98,-$B113,0))&gt;Y$5,OFFSET(Y110,-$B113,-X$4+$B113)/OFFSET($I98,-$B113,0),OFFSET(Y110,-$B113,-X$4+$B113)-SUM($I113:X113)))</f>
        <v>0</v>
      </c>
      <c r="Z113" s="134">
        <f ca="1">IF(Z$5&lt;=$D113,0,IF(SUM($D113,OFFSET($I98,-$B113,0))&gt;Z$5,OFFSET(Z110,-$B113,-Y$4+$B113)/OFFSET($I98,-$B113,0),OFFSET(Z110,-$B113,-Y$4+$B113)-SUM($I113:Y113)))</f>
        <v>0</v>
      </c>
      <c r="AA113" s="134">
        <f ca="1">IF(AA$5&lt;=$D113,0,IF(SUM($D113,OFFSET($I98,-$B113,0))&gt;AA$5,OFFSET(AA110,-$B113,-Z$4+$B113)/OFFSET($I98,-$B113,0),OFFSET(AA110,-$B113,-Z$4+$B113)-SUM($I113:Z113)))</f>
        <v>0</v>
      </c>
      <c r="AB113" s="134">
        <f ca="1">IF(AB$5&lt;=$D113,0,IF(SUM($D113,OFFSET($I98,-$B113,0))&gt;AB$5,OFFSET(AB110,-$B113,-AA$4+$B113)/OFFSET($I98,-$B113,0),OFFSET(AB110,-$B113,-AA$4+$B113)-SUM($I113:AA113)))</f>
        <v>0</v>
      </c>
      <c r="AC113" s="134">
        <f ca="1">IF(AC$5&lt;=$D113,0,IF(SUM($D113,OFFSET($I98,-$B113,0))&gt;AC$5,OFFSET(AC110,-$B113,-AB$4+$B113)/OFFSET($I98,-$B113,0),OFFSET(AC110,-$B113,-AB$4+$B113)-SUM($I113:AB113)))</f>
        <v>0</v>
      </c>
      <c r="AD113" s="134">
        <f ca="1">IF(AD$5&lt;=$D113,0,IF(SUM($D113,OFFSET($I98,-$B113,0))&gt;AD$5,OFFSET(AD110,-$B113,-AC$4+$B113)/OFFSET($I98,-$B113,0),OFFSET(AD110,-$B113,-AC$4+$B113)-SUM($I113:AC113)))</f>
        <v>0</v>
      </c>
      <c r="AE113" s="134">
        <f ca="1">IF(AE$5&lt;=$D113,0,IF(SUM($D113,OFFSET($I98,-$B113,0))&gt;AE$5,OFFSET(AE110,-$B113,-AD$4+$B113)/OFFSET($I98,-$B113,0),OFFSET(AE110,-$B113,-AD$4+$B113)-SUM($I113:AD113)))</f>
        <v>0</v>
      </c>
      <c r="AF113" s="134">
        <f ca="1">IF(AF$5&lt;=$D113,0,IF(SUM($D113,OFFSET($I98,-$B113,0))&gt;AF$5,OFFSET(AF110,-$B113,-AE$4+$B113)/OFFSET($I98,-$B113,0),OFFSET(AF110,-$B113,-AE$4+$B113)-SUM($I113:AE113)))</f>
        <v>0</v>
      </c>
      <c r="AG113" s="134">
        <f ca="1">IF(AG$5&lt;=$D113,0,IF(SUM($D113,OFFSET($I98,-$B113,0))&gt;AG$5,OFFSET(AG110,-$B113,-AF$4+$B113)/OFFSET($I98,-$B113,0),OFFSET(AG110,-$B113,-AF$4+$B113)-SUM($I113:AF113)))</f>
        <v>0</v>
      </c>
      <c r="AH113" s="134">
        <f ca="1">IF(AH$5&lt;=$D113,0,IF(SUM($D113,OFFSET($I98,-$B113,0))&gt;AH$5,OFFSET(AH110,-$B113,-AG$4+$B113)/OFFSET($I98,-$B113,0),OFFSET(AH110,-$B113,-AG$4+$B113)-SUM($I113:AG113)))</f>
        <v>0</v>
      </c>
      <c r="AI113" s="134">
        <f ca="1">IF(AI$5&lt;=$D113,0,IF(SUM($D113,OFFSET($I98,-$B113,0))&gt;AI$5,OFFSET(AI110,-$B113,-AH$4+$B113)/OFFSET($I98,-$B113,0),OFFSET(AI110,-$B113,-AH$4+$B113)-SUM($I113:AH113)))</f>
        <v>0</v>
      </c>
      <c r="AJ113" s="134">
        <f ca="1">IF(AJ$5&lt;=$D113,0,IF(SUM($D113,OFFSET($I98,-$B113,0))&gt;AJ$5,OFFSET(AJ110,-$B113,-AI$4+$B113)/OFFSET($I98,-$B113,0),OFFSET(AJ110,-$B113,-AI$4+$B113)-SUM($I113:AI113)))</f>
        <v>0</v>
      </c>
      <c r="AK113" s="134">
        <f ca="1">IF(AK$5&lt;=$D113,0,IF(SUM($D113,OFFSET($I98,-$B113,0))&gt;AK$5,OFFSET(AK110,-$B113,-AJ$4+$B113)/OFFSET($I98,-$B113,0),OFFSET(AK110,-$B113,-AJ$4+$B113)-SUM($I113:AJ113)))</f>
        <v>0</v>
      </c>
      <c r="AL113" s="134">
        <f ca="1">IF(AL$5&lt;=$D113,0,IF(SUM($D113,OFFSET($I98,-$B113,0))&gt;AL$5,OFFSET(AL110,-$B113,-AK$4+$B113)/OFFSET($I98,-$B113,0),OFFSET(AL110,-$B113,-AK$4+$B113)-SUM($I113:AK113)))</f>
        <v>0</v>
      </c>
      <c r="AM113" s="134">
        <f ca="1">IF(AM$5&lt;=$D113,0,IF(SUM($D113,OFFSET($I98,-$B113,0))&gt;AM$5,OFFSET(AM110,-$B113,-AL$4+$B113)/OFFSET($I98,-$B113,0),OFFSET(AM110,-$B113,-AL$4+$B113)-SUM($I113:AL113)))</f>
        <v>0</v>
      </c>
      <c r="AN113" s="134">
        <f ca="1">IF(AN$5&lt;=$D113,0,IF(SUM($D113,OFFSET($I98,-$B113,0))&gt;AN$5,OFFSET(AN110,-$B113,-AM$4+$B113)/OFFSET($I98,-$B113,0),OFFSET(AN110,-$B113,-AM$4+$B113)-SUM($I113:AM113)))</f>
        <v>0</v>
      </c>
      <c r="AO113" s="134">
        <f ca="1">IF(AO$5&lt;=$D113,0,IF(SUM($D113,OFFSET($I98,-$B113,0))&gt;AO$5,OFFSET(AO110,-$B113,-AN$4+$B113)/OFFSET($I98,-$B113,0),OFFSET(AO110,-$B113,-AN$4+$B113)-SUM($I113:AN113)))</f>
        <v>0</v>
      </c>
      <c r="AP113" s="134">
        <f ca="1">IF(AP$5&lt;=$D113,0,IF(SUM($D113,OFFSET($I98,-$B113,0))&gt;AP$5,OFFSET(AP110,-$B113,-AO$4+$B113)/OFFSET($I98,-$B113,0),OFFSET(AP110,-$B113,-AO$4+$B113)-SUM($I113:AO113)))</f>
        <v>0</v>
      </c>
      <c r="AQ113" s="134">
        <f ca="1">IF(AQ$5&lt;=$D113,0,IF(SUM($D113,OFFSET($I98,-$B113,0))&gt;AQ$5,OFFSET(AQ110,-$B113,-AP$4+$B113)/OFFSET($I98,-$B113,0),OFFSET(AQ110,-$B113,-AP$4+$B113)-SUM($I113:AP113)))</f>
        <v>0</v>
      </c>
      <c r="AR113" s="134">
        <f ca="1">IF(AR$5&lt;=$D113,0,IF(SUM($D113,OFFSET($I98,-$B113,0))&gt;AR$5,OFFSET(AR110,-$B113,-AQ$4+$B113)/OFFSET($I98,-$B113,0),OFFSET(AR110,-$B113,-AQ$4+$B113)-SUM($I113:AQ113)))</f>
        <v>0</v>
      </c>
      <c r="AS113" s="134">
        <f ca="1">IF(AS$5&lt;=$D113,0,IF(SUM($D113,OFFSET($I98,-$B113,0))&gt;AS$5,OFFSET(AS110,-$B113,-AR$4+$B113)/OFFSET($I98,-$B113,0),OFFSET(AS110,-$B113,-AR$4+$B113)-SUM($I113:AR113)))</f>
        <v>0</v>
      </c>
      <c r="AT113" s="134">
        <f ca="1">IF(AT$5&lt;=$D113,0,IF(SUM($D113,OFFSET($I98,-$B113,0))&gt;AT$5,OFFSET(AT110,-$B113,-AS$4+$B113)/OFFSET($I98,-$B113,0),OFFSET(AT110,-$B113,-AS$4+$B113)-SUM($I113:AS113)))</f>
        <v>0</v>
      </c>
      <c r="AU113" s="134">
        <f ca="1">IF(AU$5&lt;=$D113,0,IF(SUM($D113,OFFSET($I98,-$B113,0))&gt;AU$5,OFFSET(AU110,-$B113,-AT$4+$B113)/OFFSET($I98,-$B113,0),OFFSET(AU110,-$B113,-AT$4+$B113)-SUM($I113:AT113)))</f>
        <v>0</v>
      </c>
      <c r="AV113" s="134">
        <f ca="1">IF(AV$5&lt;=$D113,0,IF(SUM($D113,OFFSET($I98,-$B113,0))&gt;AV$5,OFFSET(AV110,-$B113,-AU$4+$B113)/OFFSET($I98,-$B113,0),OFFSET(AV110,-$B113,-AU$4+$B113)-SUM($I113:AU113)))</f>
        <v>0</v>
      </c>
      <c r="AW113" s="134">
        <f ca="1">IF(AW$5&lt;=$D113,0,IF(SUM($D113,OFFSET($I98,-$B113,0))&gt;AW$5,OFFSET(AW110,-$B113,-AV$4+$B113)/OFFSET($I98,-$B113,0),OFFSET(AW110,-$B113,-AV$4+$B113)-SUM($I113:AV113)))</f>
        <v>0</v>
      </c>
      <c r="AX113" s="134">
        <f ca="1">IF(AX$5&lt;=$D113,0,IF(SUM($D113,OFFSET($I98,-$B113,0))&gt;AX$5,OFFSET(AX110,-$B113,-AW$4+$B113)/OFFSET($I98,-$B113,0),OFFSET(AX110,-$B113,-AW$4+$B113)-SUM($I113:AW113)))</f>
        <v>0</v>
      </c>
      <c r="AY113" s="134">
        <f ca="1">IF(AY$5&lt;=$D113,0,IF(SUM($D113,OFFSET($I98,-$B113,0))&gt;AY$5,OFFSET(AY110,-$B113,-AX$4+$B113)/OFFSET($I98,-$B113,0),OFFSET(AY110,-$B113,-AX$4+$B113)-SUM($I113:AX113)))</f>
        <v>0</v>
      </c>
      <c r="AZ113" s="134">
        <f ca="1">IF(AZ$5&lt;=$D113,0,IF(SUM($D113,OFFSET($I98,-$B113,0))&gt;AZ$5,OFFSET(AZ110,-$B113,-AY$4+$B113)/OFFSET($I98,-$B113,0),OFFSET(AZ110,-$B113,-AY$4+$B113)-SUM($I113:AY113)))</f>
        <v>0</v>
      </c>
      <c r="BA113" s="134">
        <f ca="1">IF(BA$5&lt;=$D113,0,IF(SUM($D113,OFFSET($I98,-$B113,0))&gt;BA$5,OFFSET(BA110,-$B113,-AZ$4+$B113)/OFFSET($I98,-$B113,0),OFFSET(BA110,-$B113,-AZ$4+$B113)-SUM($I113:AZ113)))</f>
        <v>0</v>
      </c>
      <c r="BB113" s="134">
        <f ca="1">IF(BB$5&lt;=$D113,0,IF(SUM($D113,OFFSET($I98,-$B113,0))&gt;BB$5,OFFSET(BB110,-$B113,-BA$4+$B113)/OFFSET($I98,-$B113,0),OFFSET(BB110,-$B113,-BA$4+$B113)-SUM($I113:BA113)))</f>
        <v>0</v>
      </c>
      <c r="BC113" s="134">
        <f ca="1">IF(BC$5&lt;=$D113,0,IF(SUM($D113,OFFSET($I98,-$B113,0))&gt;BC$5,OFFSET(BC110,-$B113,-BB$4+$B113)/OFFSET($I98,-$B113,0),OFFSET(BC110,-$B113,-BB$4+$B113)-SUM($I113:BB113)))</f>
        <v>0</v>
      </c>
      <c r="BD113" s="134">
        <f ca="1">IF(BD$5&lt;=$D113,0,IF(SUM($D113,OFFSET($I98,-$B113,0))&gt;BD$5,OFFSET(BD110,-$B113,-BC$4+$B113)/OFFSET($I98,-$B113,0),OFFSET(BD110,-$B113,-BC$4+$B113)-SUM($I113:BC113)))</f>
        <v>0</v>
      </c>
      <c r="BE113" s="134">
        <f ca="1">IF(BE$5&lt;=$D113,0,IF(SUM($D113,OFFSET($I98,-$B113,0))&gt;BE$5,OFFSET(BE110,-$B113,-BD$4+$B113)/OFFSET($I98,-$B113,0),OFFSET(BE110,-$B113,-BD$4+$B113)-SUM($I113:BD113)))</f>
        <v>0</v>
      </c>
      <c r="BF113" s="134">
        <f ca="1">IF(BF$5&lt;=$D113,0,IF(SUM($D113,OFFSET($I98,-$B113,0))&gt;BF$5,OFFSET(BF110,-$B113,-BE$4+$B113)/OFFSET($I98,-$B113,0),OFFSET(BF110,-$B113,-BE$4+$B113)-SUM($I113:BE113)))</f>
        <v>0</v>
      </c>
      <c r="BG113" s="134">
        <f ca="1">IF(BG$5&lt;=$D113,0,IF(SUM($D113,OFFSET($I98,-$B113,0))&gt;BG$5,OFFSET(BG110,-$B113,-BF$4+$B113)/OFFSET($I98,-$B113,0),OFFSET(BG110,-$B113,-BF$4+$B113)-SUM($I113:BF113)))</f>
        <v>0</v>
      </c>
      <c r="BH113" s="134">
        <f ca="1">IF(BH$5&lt;=$D113,0,IF(SUM($D113,OFFSET($I98,-$B113,0))&gt;BH$5,OFFSET(BH110,-$B113,-BG$4+$B113)/OFFSET($I98,-$B113,0),OFFSET(BH110,-$B113,-BG$4+$B113)-SUM($I113:BG113)))</f>
        <v>0</v>
      </c>
      <c r="BI113" s="134">
        <f ca="1">IF(BI$5&lt;=$D113,0,IF(SUM($D113,OFFSET($I98,-$B113,0))&gt;BI$5,OFFSET(BI110,-$B113,-BH$4+$B113)/OFFSET($I98,-$B113,0),OFFSET(BI110,-$B113,-BH$4+$B113)-SUM($I113:BH113)))</f>
        <v>0</v>
      </c>
      <c r="BJ113" s="134">
        <f ca="1">IF(BJ$5&lt;=$D113,0,IF(SUM($D113,OFFSET($I98,-$B113,0))&gt;BJ$5,OFFSET(BJ110,-$B113,-BI$4+$B113)/OFFSET($I98,-$B113,0),OFFSET(BJ110,-$B113,-BI$4+$B113)-SUM($I113:BI113)))</f>
        <v>0</v>
      </c>
      <c r="BK113" s="134">
        <f ca="1">IF(BK$5&lt;=$D113,0,IF(SUM($D113,OFFSET($I98,-$B113,0))&gt;BK$5,OFFSET(BK110,-$B113,-BJ$4+$B113)/OFFSET($I98,-$B113,0),OFFSET(BK110,-$B113,-BJ$4+$B113)-SUM($I113:BJ113)))</f>
        <v>0</v>
      </c>
      <c r="BL113" s="134">
        <f ca="1">IF(BL$5&lt;=$D113,0,IF(SUM($D113,OFFSET($I98,-$B113,0))&gt;BL$5,OFFSET(BL110,-$B113,-BK$4+$B113)/OFFSET($I98,-$B113,0),OFFSET(BL110,-$B113,-BK$4+$B113)-SUM($I113:BK113)))</f>
        <v>0</v>
      </c>
      <c r="BM113" s="134">
        <f ca="1">IF(BM$5&lt;=$D113,0,IF(SUM($D113,OFFSET($I98,-$B113,0))&gt;BM$5,OFFSET(BM110,-$B113,-BL$4+$B113)/OFFSET($I98,-$B113,0),OFFSET(BM110,-$B113,-BL$4+$B113)-SUM($I113:BL113)))</f>
        <v>0</v>
      </c>
      <c r="BN113" s="134">
        <f ca="1">IF(BN$5&lt;=$D113,0,IF(SUM($D113,OFFSET($I98,-$B113,0))&gt;BN$5,OFFSET(BN110,-$B113,-BM$4+$B113)/OFFSET($I98,-$B113,0),OFFSET(BN110,-$B113,-BM$4+$B113)-SUM($I113:BM113)))</f>
        <v>0</v>
      </c>
      <c r="BO113" s="134">
        <f ca="1">IF(BO$5&lt;=$D113,0,IF(SUM($D113,OFFSET($I98,-$B113,0))&gt;BO$5,OFFSET(BO110,-$B113,-BN$4+$B113)/OFFSET($I98,-$B113,0),OFFSET(BO110,-$B113,-BN$4+$B113)-SUM($I113:BN113)))</f>
        <v>0</v>
      </c>
      <c r="BP113" s="134">
        <f ca="1">IF(BP$5&lt;=$D113,0,IF(SUM($D113,OFFSET($I98,-$B113,0))&gt;BP$5,OFFSET(BP110,-$B113,-BO$4+$B113)/OFFSET($I98,-$B113,0),OFFSET(BP110,-$B113,-BO$4+$B113)-SUM($I113:BO113)))</f>
        <v>0</v>
      </c>
      <c r="BQ113" s="134">
        <f ca="1">IF(BQ$5&lt;=$D113,0,IF(SUM($D113,OFFSET($I98,-$B113,0))&gt;BQ$5,OFFSET(BQ110,-$B113,-BP$4+$B113)/OFFSET($I98,-$B113,0),OFFSET(BQ110,-$B113,-BP$4+$B113)-SUM($I113:BP113)))</f>
        <v>0</v>
      </c>
      <c r="BR113" s="133">
        <f ca="1">IF(BR$5&lt;=$D113,0,IF(SUM($D113,OFFSET($I98,-$B113,0))&gt;BR$5,OFFSET(BR110,-$B113,-BQ$4+$B113)/OFFSET($I98,-$B113,0),OFFSET(BR110,-$B113,-BQ$4+$B113)-SUM($I113:BQ113)))</f>
        <v>0</v>
      </c>
      <c r="BS113" s="133">
        <f ca="1">IF(BS$5&lt;=$D113,0,IF(SUM($D113,OFFSET($I98,-$B113,0))&gt;BS$5,OFFSET(BS110,-$B113,-BR$4+$B113)/OFFSET($I98,-$B113,0),OFFSET(BS110,-$B113,-BR$4+$B113)-SUM($I113:BR113)))</f>
        <v>0</v>
      </c>
      <c r="BT113" s="133">
        <f ca="1">IF(BT$5&lt;=$D113,0,IF(SUM($D113,OFFSET($I98,-$B113,0))&gt;BT$5,OFFSET(BT110,-$B113,-BS$4+$B113)/OFFSET($I98,-$B113,0),OFFSET(BT110,-$B113,-BS$4+$B113)-SUM($I113:BS113)))</f>
        <v>0</v>
      </c>
    </row>
    <row r="114" spans="1:72" ht="12.75" customHeight="1" outlineLevel="1" x14ac:dyDescent="0.2">
      <c r="B114" s="136">
        <v>27</v>
      </c>
      <c r="D114" s="135">
        <f t="shared" si="31"/>
        <v>2042</v>
      </c>
      <c r="E114" s="83" t="s">
        <v>16</v>
      </c>
      <c r="I114" s="35"/>
      <c r="J114" s="134">
        <f ca="1">IF(J$5&lt;=$D114,0,IF(SUM($D114,OFFSET($I99,-$B114,0))&gt;J$5,OFFSET(J111,-$B114,-I$4+$B114)/OFFSET($I99,-$B114,0),OFFSET(J111,-$B114,-I$4+$B114)-SUM($I114:I114)))</f>
        <v>0</v>
      </c>
      <c r="K114" s="134">
        <f ca="1">IF(K$5&lt;=$D114,0,IF(SUM($D114,OFFSET($I99,-$B114,0))&gt;K$5,OFFSET(K111,-$B114,-J$4+$B114)/OFFSET($I99,-$B114,0),OFFSET(K111,-$B114,-J$4+$B114)-SUM($I114:J114)))</f>
        <v>0</v>
      </c>
      <c r="L114" s="134">
        <f ca="1">IF(L$5&lt;=$D114,0,IF(SUM($D114,OFFSET($I99,-$B114,0))&gt;L$5,OFFSET(L111,-$B114,-K$4+$B114)/OFFSET($I99,-$B114,0),OFFSET(L111,-$B114,-K$4+$B114)-SUM($I114:K114)))</f>
        <v>0</v>
      </c>
      <c r="M114" s="134">
        <f ca="1">IF(M$5&lt;=$D114,0,IF(SUM($D114,OFFSET($I99,-$B114,0))&gt;M$5,OFFSET(M111,-$B114,-L$4+$B114)/OFFSET($I99,-$B114,0),OFFSET(M111,-$B114,-L$4+$B114)-SUM($I114:L114)))</f>
        <v>0</v>
      </c>
      <c r="N114" s="134">
        <f ca="1">IF(N$5&lt;=$D114,0,IF(SUM($D114,OFFSET($I99,-$B114,0))&gt;N$5,OFFSET(N111,-$B114,-M$4+$B114)/OFFSET($I99,-$B114,0),OFFSET(N111,-$B114,-M$4+$B114)-SUM($I114:M114)))</f>
        <v>0</v>
      </c>
      <c r="O114" s="134">
        <f ca="1">IF(O$5&lt;=$D114,0,IF(SUM($D114,OFFSET($I99,-$B114,0))&gt;O$5,OFFSET(O111,-$B114,-N$4+$B114)/OFFSET($I99,-$B114,0),OFFSET(O111,-$B114,-N$4+$B114)-SUM($I114:N114)))</f>
        <v>0</v>
      </c>
      <c r="P114" s="134">
        <f ca="1">IF(P$5&lt;=$D114,0,IF(SUM($D114,OFFSET($I99,-$B114,0))&gt;P$5,OFFSET(P111,-$B114,-O$4+$B114)/OFFSET($I99,-$B114,0),OFFSET(P111,-$B114,-O$4+$B114)-SUM($I114:O114)))</f>
        <v>0</v>
      </c>
      <c r="Q114" s="134">
        <f ca="1">IF(Q$5&lt;=$D114,0,IF(SUM($D114,OFFSET($I99,-$B114,0))&gt;Q$5,OFFSET(Q111,-$B114,-P$4+$B114)/OFFSET($I99,-$B114,0),OFFSET(Q111,-$B114,-P$4+$B114)-SUM($I114:P114)))</f>
        <v>0</v>
      </c>
      <c r="R114" s="134">
        <f ca="1">IF(R$5&lt;=$D114,0,IF(SUM($D114,OFFSET($I99,-$B114,0))&gt;R$5,OFFSET(R111,-$B114,-Q$4+$B114)/OFFSET($I99,-$B114,0),OFFSET(R111,-$B114,-Q$4+$B114)-SUM($I114:Q114)))</f>
        <v>0</v>
      </c>
      <c r="S114" s="134">
        <f ca="1">IF(S$5&lt;=$D114,0,IF(SUM($D114,OFFSET($I99,-$B114,0))&gt;S$5,OFFSET(S111,-$B114,-R$4+$B114)/OFFSET($I99,-$B114,0),OFFSET(S111,-$B114,-R$4+$B114)-SUM($I114:R114)))</f>
        <v>0</v>
      </c>
      <c r="T114" s="134">
        <f ca="1">IF(T$5&lt;=$D114,0,IF(SUM($D114,OFFSET($I99,-$B114,0))&gt;T$5,OFFSET(T111,-$B114,-S$4+$B114)/OFFSET($I99,-$B114,0),OFFSET(T111,-$B114,-S$4+$B114)-SUM($I114:S114)))</f>
        <v>0</v>
      </c>
      <c r="U114" s="134">
        <f ca="1">IF(U$5&lt;=$D114,0,IF(SUM($D114,OFFSET($I99,-$B114,0))&gt;U$5,OFFSET(U111,-$B114,-T$4+$B114)/OFFSET($I99,-$B114,0),OFFSET(U111,-$B114,-T$4+$B114)-SUM($I114:T114)))</f>
        <v>0</v>
      </c>
      <c r="V114" s="134">
        <f ca="1">IF(V$5&lt;=$D114,0,IF(SUM($D114,OFFSET($I99,-$B114,0))&gt;V$5,OFFSET(V111,-$B114,-U$4+$B114)/OFFSET($I99,-$B114,0),OFFSET(V111,-$B114,-U$4+$B114)-SUM($I114:U114)))</f>
        <v>0</v>
      </c>
      <c r="W114" s="134">
        <f ca="1">IF(W$5&lt;=$D114,0,IF(SUM($D114,OFFSET($I99,-$B114,0))&gt;W$5,OFFSET(W111,-$B114,-V$4+$B114)/OFFSET($I99,-$B114,0),OFFSET(W111,-$B114,-V$4+$B114)-SUM($I114:V114)))</f>
        <v>0</v>
      </c>
      <c r="X114" s="134">
        <f ca="1">IF(X$5&lt;=$D114,0,IF(SUM($D114,OFFSET($I99,-$B114,0))&gt;X$5,OFFSET(X111,-$B114,-W$4+$B114)/OFFSET($I99,-$B114,0),OFFSET(X111,-$B114,-W$4+$B114)-SUM($I114:W114)))</f>
        <v>0</v>
      </c>
      <c r="Y114" s="134">
        <f ca="1">IF(Y$5&lt;=$D114,0,IF(SUM($D114,OFFSET($I99,-$B114,0))&gt;Y$5,OFFSET(Y111,-$B114,-X$4+$B114)/OFFSET($I99,-$B114,0),OFFSET(Y111,-$B114,-X$4+$B114)-SUM($I114:X114)))</f>
        <v>0</v>
      </c>
      <c r="Z114" s="134">
        <f ca="1">IF(Z$5&lt;=$D114,0,IF(SUM($D114,OFFSET($I99,-$B114,0))&gt;Z$5,OFFSET(Z111,-$B114,-Y$4+$B114)/OFFSET($I99,-$B114,0),OFFSET(Z111,-$B114,-Y$4+$B114)-SUM($I114:Y114)))</f>
        <v>0</v>
      </c>
      <c r="AA114" s="134">
        <f ca="1">IF(AA$5&lt;=$D114,0,IF(SUM($D114,OFFSET($I99,-$B114,0))&gt;AA$5,OFFSET(AA111,-$B114,-Z$4+$B114)/OFFSET($I99,-$B114,0),OFFSET(AA111,-$B114,-Z$4+$B114)-SUM($I114:Z114)))</f>
        <v>0</v>
      </c>
      <c r="AB114" s="134">
        <f ca="1">IF(AB$5&lt;=$D114,0,IF(SUM($D114,OFFSET($I99,-$B114,0))&gt;AB$5,OFFSET(AB111,-$B114,-AA$4+$B114)/OFFSET($I99,-$B114,0),OFFSET(AB111,-$B114,-AA$4+$B114)-SUM($I114:AA114)))</f>
        <v>0</v>
      </c>
      <c r="AC114" s="134">
        <f ca="1">IF(AC$5&lt;=$D114,0,IF(SUM($D114,OFFSET($I99,-$B114,0))&gt;AC$5,OFFSET(AC111,-$B114,-AB$4+$B114)/OFFSET($I99,-$B114,0),OFFSET(AC111,-$B114,-AB$4+$B114)-SUM($I114:AB114)))</f>
        <v>0</v>
      </c>
      <c r="AD114" s="134">
        <f ca="1">IF(AD$5&lt;=$D114,0,IF(SUM($D114,OFFSET($I99,-$B114,0))&gt;AD$5,OFFSET(AD111,-$B114,-AC$4+$B114)/OFFSET($I99,-$B114,0),OFFSET(AD111,-$B114,-AC$4+$B114)-SUM($I114:AC114)))</f>
        <v>0</v>
      </c>
      <c r="AE114" s="134">
        <f ca="1">IF(AE$5&lt;=$D114,0,IF(SUM($D114,OFFSET($I99,-$B114,0))&gt;AE$5,OFFSET(AE111,-$B114,-AD$4+$B114)/OFFSET($I99,-$B114,0),OFFSET(AE111,-$B114,-AD$4+$B114)-SUM($I114:AD114)))</f>
        <v>0</v>
      </c>
      <c r="AF114" s="134">
        <f ca="1">IF(AF$5&lt;=$D114,0,IF(SUM($D114,OFFSET($I99,-$B114,0))&gt;AF$5,OFFSET(AF111,-$B114,-AE$4+$B114)/OFFSET($I99,-$B114,0),OFFSET(AF111,-$B114,-AE$4+$B114)-SUM($I114:AE114)))</f>
        <v>0</v>
      </c>
      <c r="AG114" s="134">
        <f ca="1">IF(AG$5&lt;=$D114,0,IF(SUM($D114,OFFSET($I99,-$B114,0))&gt;AG$5,OFFSET(AG111,-$B114,-AF$4+$B114)/OFFSET($I99,-$B114,0),OFFSET(AG111,-$B114,-AF$4+$B114)-SUM($I114:AF114)))</f>
        <v>0</v>
      </c>
      <c r="AH114" s="134">
        <f ca="1">IF(AH$5&lt;=$D114,0,IF(SUM($D114,OFFSET($I99,-$B114,0))&gt;AH$5,OFFSET(AH111,-$B114,-AG$4+$B114)/OFFSET($I99,-$B114,0),OFFSET(AH111,-$B114,-AG$4+$B114)-SUM($I114:AG114)))</f>
        <v>0</v>
      </c>
      <c r="AI114" s="134">
        <f ca="1">IF(AI$5&lt;=$D114,0,IF(SUM($D114,OFFSET($I99,-$B114,0))&gt;AI$5,OFFSET(AI111,-$B114,-AH$4+$B114)/OFFSET($I99,-$B114,0),OFFSET(AI111,-$B114,-AH$4+$B114)-SUM($I114:AH114)))</f>
        <v>0</v>
      </c>
      <c r="AJ114" s="134">
        <f ca="1">IF(AJ$5&lt;=$D114,0,IF(SUM($D114,OFFSET($I99,-$B114,0))&gt;AJ$5,OFFSET(AJ111,-$B114,-AI$4+$B114)/OFFSET($I99,-$B114,0),OFFSET(AJ111,-$B114,-AI$4+$B114)-SUM($I114:AI114)))</f>
        <v>0</v>
      </c>
      <c r="AK114" s="134">
        <f ca="1">IF(AK$5&lt;=$D114,0,IF(SUM($D114,OFFSET($I99,-$B114,0))&gt;AK$5,OFFSET(AK111,-$B114,-AJ$4+$B114)/OFFSET($I99,-$B114,0),OFFSET(AK111,-$B114,-AJ$4+$B114)-SUM($I114:AJ114)))</f>
        <v>0</v>
      </c>
      <c r="AL114" s="134">
        <f ca="1">IF(AL$5&lt;=$D114,0,IF(SUM($D114,OFFSET($I99,-$B114,0))&gt;AL$5,OFFSET(AL111,-$B114,-AK$4+$B114)/OFFSET($I99,-$B114,0),OFFSET(AL111,-$B114,-AK$4+$B114)-SUM($I114:AK114)))</f>
        <v>0</v>
      </c>
      <c r="AM114" s="134">
        <f ca="1">IF(AM$5&lt;=$D114,0,IF(SUM($D114,OFFSET($I99,-$B114,0))&gt;AM$5,OFFSET(AM111,-$B114,-AL$4+$B114)/OFFSET($I99,-$B114,0),OFFSET(AM111,-$B114,-AL$4+$B114)-SUM($I114:AL114)))</f>
        <v>0</v>
      </c>
      <c r="AN114" s="134">
        <f ca="1">IF(AN$5&lt;=$D114,0,IF(SUM($D114,OFFSET($I99,-$B114,0))&gt;AN$5,OFFSET(AN111,-$B114,-AM$4+$B114)/OFFSET($I99,-$B114,0),OFFSET(AN111,-$B114,-AM$4+$B114)-SUM($I114:AM114)))</f>
        <v>0</v>
      </c>
      <c r="AO114" s="134">
        <f ca="1">IF(AO$5&lt;=$D114,0,IF(SUM($D114,OFFSET($I99,-$B114,0))&gt;AO$5,OFFSET(AO111,-$B114,-AN$4+$B114)/OFFSET($I99,-$B114,0),OFFSET(AO111,-$B114,-AN$4+$B114)-SUM($I114:AN114)))</f>
        <v>0</v>
      </c>
      <c r="AP114" s="134">
        <f ca="1">IF(AP$5&lt;=$D114,0,IF(SUM($D114,OFFSET($I99,-$B114,0))&gt;AP$5,OFFSET(AP111,-$B114,-AO$4+$B114)/OFFSET($I99,-$B114,0),OFFSET(AP111,-$B114,-AO$4+$B114)-SUM($I114:AO114)))</f>
        <v>0</v>
      </c>
      <c r="AQ114" s="134">
        <f ca="1">IF(AQ$5&lt;=$D114,0,IF(SUM($D114,OFFSET($I99,-$B114,0))&gt;AQ$5,OFFSET(AQ111,-$B114,-AP$4+$B114)/OFFSET($I99,-$B114,0),OFFSET(AQ111,-$B114,-AP$4+$B114)-SUM($I114:AP114)))</f>
        <v>0</v>
      </c>
      <c r="AR114" s="134">
        <f ca="1">IF(AR$5&lt;=$D114,0,IF(SUM($D114,OFFSET($I99,-$B114,0))&gt;AR$5,OFFSET(AR111,-$B114,-AQ$4+$B114)/OFFSET($I99,-$B114,0),OFFSET(AR111,-$B114,-AQ$4+$B114)-SUM($I114:AQ114)))</f>
        <v>0</v>
      </c>
      <c r="AS114" s="134">
        <f ca="1">IF(AS$5&lt;=$D114,0,IF(SUM($D114,OFFSET($I99,-$B114,0))&gt;AS$5,OFFSET(AS111,-$B114,-AR$4+$B114)/OFFSET($I99,-$B114,0),OFFSET(AS111,-$B114,-AR$4+$B114)-SUM($I114:AR114)))</f>
        <v>0</v>
      </c>
      <c r="AT114" s="134">
        <f ca="1">IF(AT$5&lt;=$D114,0,IF(SUM($D114,OFFSET($I99,-$B114,0))&gt;AT$5,OFFSET(AT111,-$B114,-AS$4+$B114)/OFFSET($I99,-$B114,0),OFFSET(AT111,-$B114,-AS$4+$B114)-SUM($I114:AS114)))</f>
        <v>0</v>
      </c>
      <c r="AU114" s="134">
        <f ca="1">IF(AU$5&lt;=$D114,0,IF(SUM($D114,OFFSET($I99,-$B114,0))&gt;AU$5,OFFSET(AU111,-$B114,-AT$4+$B114)/OFFSET($I99,-$B114,0),OFFSET(AU111,-$B114,-AT$4+$B114)-SUM($I114:AT114)))</f>
        <v>0</v>
      </c>
      <c r="AV114" s="134">
        <f ca="1">IF(AV$5&lt;=$D114,0,IF(SUM($D114,OFFSET($I99,-$B114,0))&gt;AV$5,OFFSET(AV111,-$B114,-AU$4+$B114)/OFFSET($I99,-$B114,0),OFFSET(AV111,-$B114,-AU$4+$B114)-SUM($I114:AU114)))</f>
        <v>0</v>
      </c>
      <c r="AW114" s="134">
        <f ca="1">IF(AW$5&lt;=$D114,0,IF(SUM($D114,OFFSET($I99,-$B114,0))&gt;AW$5,OFFSET(AW111,-$B114,-AV$4+$B114)/OFFSET($I99,-$B114,0),OFFSET(AW111,-$B114,-AV$4+$B114)-SUM($I114:AV114)))</f>
        <v>0</v>
      </c>
      <c r="AX114" s="134">
        <f ca="1">IF(AX$5&lt;=$D114,0,IF(SUM($D114,OFFSET($I99,-$B114,0))&gt;AX$5,OFFSET(AX111,-$B114,-AW$4+$B114)/OFFSET($I99,-$B114,0),OFFSET(AX111,-$B114,-AW$4+$B114)-SUM($I114:AW114)))</f>
        <v>0</v>
      </c>
      <c r="AY114" s="134">
        <f ca="1">IF(AY$5&lt;=$D114,0,IF(SUM($D114,OFFSET($I99,-$B114,0))&gt;AY$5,OFFSET(AY111,-$B114,-AX$4+$B114)/OFFSET($I99,-$B114,0),OFFSET(AY111,-$B114,-AX$4+$B114)-SUM($I114:AX114)))</f>
        <v>0</v>
      </c>
      <c r="AZ114" s="134">
        <f ca="1">IF(AZ$5&lt;=$D114,0,IF(SUM($D114,OFFSET($I99,-$B114,0))&gt;AZ$5,OFFSET(AZ111,-$B114,-AY$4+$B114)/OFFSET($I99,-$B114,0),OFFSET(AZ111,-$B114,-AY$4+$B114)-SUM($I114:AY114)))</f>
        <v>0</v>
      </c>
      <c r="BA114" s="134">
        <f ca="1">IF(BA$5&lt;=$D114,0,IF(SUM($D114,OFFSET($I99,-$B114,0))&gt;BA$5,OFFSET(BA111,-$B114,-AZ$4+$B114)/OFFSET($I99,-$B114,0),OFFSET(BA111,-$B114,-AZ$4+$B114)-SUM($I114:AZ114)))</f>
        <v>0</v>
      </c>
      <c r="BB114" s="134">
        <f ca="1">IF(BB$5&lt;=$D114,0,IF(SUM($D114,OFFSET($I99,-$B114,0))&gt;BB$5,OFFSET(BB111,-$B114,-BA$4+$B114)/OFFSET($I99,-$B114,0),OFFSET(BB111,-$B114,-BA$4+$B114)-SUM($I114:BA114)))</f>
        <v>0</v>
      </c>
      <c r="BC114" s="134">
        <f ca="1">IF(BC$5&lt;=$D114,0,IF(SUM($D114,OFFSET($I99,-$B114,0))&gt;BC$5,OFFSET(BC111,-$B114,-BB$4+$B114)/OFFSET($I99,-$B114,0),OFFSET(BC111,-$B114,-BB$4+$B114)-SUM($I114:BB114)))</f>
        <v>0</v>
      </c>
      <c r="BD114" s="134">
        <f ca="1">IF(BD$5&lt;=$D114,0,IF(SUM($D114,OFFSET($I99,-$B114,0))&gt;BD$5,OFFSET(BD111,-$B114,-BC$4+$B114)/OFFSET($I99,-$B114,0),OFFSET(BD111,-$B114,-BC$4+$B114)-SUM($I114:BC114)))</f>
        <v>0</v>
      </c>
      <c r="BE114" s="134">
        <f ca="1">IF(BE$5&lt;=$D114,0,IF(SUM($D114,OFFSET($I99,-$B114,0))&gt;BE$5,OFFSET(BE111,-$B114,-BD$4+$B114)/OFFSET($I99,-$B114,0),OFFSET(BE111,-$B114,-BD$4+$B114)-SUM($I114:BD114)))</f>
        <v>0</v>
      </c>
      <c r="BF114" s="134">
        <f ca="1">IF(BF$5&lt;=$D114,0,IF(SUM($D114,OFFSET($I99,-$B114,0))&gt;BF$5,OFFSET(BF111,-$B114,-BE$4+$B114)/OFFSET($I99,-$B114,0),OFFSET(BF111,-$B114,-BE$4+$B114)-SUM($I114:BE114)))</f>
        <v>0</v>
      </c>
      <c r="BG114" s="134">
        <f ca="1">IF(BG$5&lt;=$D114,0,IF(SUM($D114,OFFSET($I99,-$B114,0))&gt;BG$5,OFFSET(BG111,-$B114,-BF$4+$B114)/OFFSET($I99,-$B114,0),OFFSET(BG111,-$B114,-BF$4+$B114)-SUM($I114:BF114)))</f>
        <v>0</v>
      </c>
      <c r="BH114" s="134">
        <f ca="1">IF(BH$5&lt;=$D114,0,IF(SUM($D114,OFFSET($I99,-$B114,0))&gt;BH$5,OFFSET(BH111,-$B114,-BG$4+$B114)/OFFSET($I99,-$B114,0),OFFSET(BH111,-$B114,-BG$4+$B114)-SUM($I114:BG114)))</f>
        <v>0</v>
      </c>
      <c r="BI114" s="134">
        <f ca="1">IF(BI$5&lt;=$D114,0,IF(SUM($D114,OFFSET($I99,-$B114,0))&gt;BI$5,OFFSET(BI111,-$B114,-BH$4+$B114)/OFFSET($I99,-$B114,0),OFFSET(BI111,-$B114,-BH$4+$B114)-SUM($I114:BH114)))</f>
        <v>0</v>
      </c>
      <c r="BJ114" s="134">
        <f ca="1">IF(BJ$5&lt;=$D114,0,IF(SUM($D114,OFFSET($I99,-$B114,0))&gt;BJ$5,OFFSET(BJ111,-$B114,-BI$4+$B114)/OFFSET($I99,-$B114,0),OFFSET(BJ111,-$B114,-BI$4+$B114)-SUM($I114:BI114)))</f>
        <v>0</v>
      </c>
      <c r="BK114" s="134">
        <f ca="1">IF(BK$5&lt;=$D114,0,IF(SUM($D114,OFFSET($I99,-$B114,0))&gt;BK$5,OFFSET(BK111,-$B114,-BJ$4+$B114)/OFFSET($I99,-$B114,0),OFFSET(BK111,-$B114,-BJ$4+$B114)-SUM($I114:BJ114)))</f>
        <v>0</v>
      </c>
      <c r="BL114" s="134">
        <f ca="1">IF(BL$5&lt;=$D114,0,IF(SUM($D114,OFFSET($I99,-$B114,0))&gt;BL$5,OFFSET(BL111,-$B114,-BK$4+$B114)/OFFSET($I99,-$B114,0),OFFSET(BL111,-$B114,-BK$4+$B114)-SUM($I114:BK114)))</f>
        <v>0</v>
      </c>
      <c r="BM114" s="134">
        <f ca="1">IF(BM$5&lt;=$D114,0,IF(SUM($D114,OFFSET($I99,-$B114,0))&gt;BM$5,OFFSET(BM111,-$B114,-BL$4+$B114)/OFFSET($I99,-$B114,0),OFFSET(BM111,-$B114,-BL$4+$B114)-SUM($I114:BL114)))</f>
        <v>0</v>
      </c>
      <c r="BN114" s="134">
        <f ca="1">IF(BN$5&lt;=$D114,0,IF(SUM($D114,OFFSET($I99,-$B114,0))&gt;BN$5,OFFSET(BN111,-$B114,-BM$4+$B114)/OFFSET($I99,-$B114,0),OFFSET(BN111,-$B114,-BM$4+$B114)-SUM($I114:BM114)))</f>
        <v>0</v>
      </c>
      <c r="BO114" s="134">
        <f ca="1">IF(BO$5&lt;=$D114,0,IF(SUM($D114,OFFSET($I99,-$B114,0))&gt;BO$5,OFFSET(BO111,-$B114,-BN$4+$B114)/OFFSET($I99,-$B114,0),OFFSET(BO111,-$B114,-BN$4+$B114)-SUM($I114:BN114)))</f>
        <v>0</v>
      </c>
      <c r="BP114" s="134">
        <f ca="1">IF(BP$5&lt;=$D114,0,IF(SUM($D114,OFFSET($I99,-$B114,0))&gt;BP$5,OFFSET(BP111,-$B114,-BO$4+$B114)/OFFSET($I99,-$B114,0),OFFSET(BP111,-$B114,-BO$4+$B114)-SUM($I114:BO114)))</f>
        <v>0</v>
      </c>
      <c r="BQ114" s="134">
        <f ca="1">IF(BQ$5&lt;=$D114,0,IF(SUM($D114,OFFSET($I99,-$B114,0))&gt;BQ$5,OFFSET(BQ111,-$B114,-BP$4+$B114)/OFFSET($I99,-$B114,0),OFFSET(BQ111,-$B114,-BP$4+$B114)-SUM($I114:BP114)))</f>
        <v>0</v>
      </c>
      <c r="BR114" s="133">
        <f ca="1">IF(BR$5&lt;=$D114,0,IF(SUM($D114,OFFSET($I99,-$B114,0))&gt;BR$5,OFFSET(BR111,-$B114,-BQ$4+$B114)/OFFSET($I99,-$B114,0),OFFSET(BR111,-$B114,-BQ$4+$B114)-SUM($I114:BQ114)))</f>
        <v>0</v>
      </c>
      <c r="BS114" s="133">
        <f ca="1">IF(BS$5&lt;=$D114,0,IF(SUM($D114,OFFSET($I99,-$B114,0))&gt;BS$5,OFFSET(BS111,-$B114,-BR$4+$B114)/OFFSET($I99,-$B114,0),OFFSET(BS111,-$B114,-BR$4+$B114)-SUM($I114:BR114)))</f>
        <v>0</v>
      </c>
      <c r="BT114" s="133">
        <f ca="1">IF(BT$5&lt;=$D114,0,IF(SUM($D114,OFFSET($I99,-$B114,0))&gt;BT$5,OFFSET(BT111,-$B114,-BS$4+$B114)/OFFSET($I99,-$B114,0),OFFSET(BT111,-$B114,-BS$4+$B114)-SUM($I114:BS114)))</f>
        <v>0</v>
      </c>
    </row>
    <row r="115" spans="1:72" ht="12.75" customHeight="1" outlineLevel="1" x14ac:dyDescent="0.2">
      <c r="B115" s="136">
        <v>28</v>
      </c>
      <c r="D115" s="135">
        <f t="shared" si="31"/>
        <v>2043</v>
      </c>
      <c r="E115" s="83" t="s">
        <v>16</v>
      </c>
      <c r="I115" s="35"/>
      <c r="J115" s="134">
        <f ca="1">IF(J$5&lt;=$D115,0,IF(SUM($D115,OFFSET($I100,-$B115,0))&gt;J$5,OFFSET(J112,-$B115,-I$4+$B115)/OFFSET($I100,-$B115,0),OFFSET(J112,-$B115,-I$4+$B115)-SUM($I115:I115)))</f>
        <v>0</v>
      </c>
      <c r="K115" s="134">
        <f ca="1">IF(K$5&lt;=$D115,0,IF(SUM($D115,OFFSET($I100,-$B115,0))&gt;K$5,OFFSET(K112,-$B115,-J$4+$B115)/OFFSET($I100,-$B115,0),OFFSET(K112,-$B115,-J$4+$B115)-SUM($I115:J115)))</f>
        <v>0</v>
      </c>
      <c r="L115" s="134">
        <f ca="1">IF(L$5&lt;=$D115,0,IF(SUM($D115,OFFSET($I100,-$B115,0))&gt;L$5,OFFSET(L112,-$B115,-K$4+$B115)/OFFSET($I100,-$B115,0),OFFSET(L112,-$B115,-K$4+$B115)-SUM($I115:K115)))</f>
        <v>0</v>
      </c>
      <c r="M115" s="134">
        <f ca="1">IF(M$5&lt;=$D115,0,IF(SUM($D115,OFFSET($I100,-$B115,0))&gt;M$5,OFFSET(M112,-$B115,-L$4+$B115)/OFFSET($I100,-$B115,0),OFFSET(M112,-$B115,-L$4+$B115)-SUM($I115:L115)))</f>
        <v>0</v>
      </c>
      <c r="N115" s="134">
        <f ca="1">IF(N$5&lt;=$D115,0,IF(SUM($D115,OFFSET($I100,-$B115,0))&gt;N$5,OFFSET(N112,-$B115,-M$4+$B115)/OFFSET($I100,-$B115,0),OFFSET(N112,-$B115,-M$4+$B115)-SUM($I115:M115)))</f>
        <v>0</v>
      </c>
      <c r="O115" s="134">
        <f ca="1">IF(O$5&lt;=$D115,0,IF(SUM($D115,OFFSET($I100,-$B115,0))&gt;O$5,OFFSET(O112,-$B115,-N$4+$B115)/OFFSET($I100,-$B115,0),OFFSET(O112,-$B115,-N$4+$B115)-SUM($I115:N115)))</f>
        <v>0</v>
      </c>
      <c r="P115" s="134">
        <f ca="1">IF(P$5&lt;=$D115,0,IF(SUM($D115,OFFSET($I100,-$B115,0))&gt;P$5,OFFSET(P112,-$B115,-O$4+$B115)/OFFSET($I100,-$B115,0),OFFSET(P112,-$B115,-O$4+$B115)-SUM($I115:O115)))</f>
        <v>0</v>
      </c>
      <c r="Q115" s="134">
        <f ca="1">IF(Q$5&lt;=$D115,0,IF(SUM($D115,OFFSET($I100,-$B115,0))&gt;Q$5,OFFSET(Q112,-$B115,-P$4+$B115)/OFFSET($I100,-$B115,0),OFFSET(Q112,-$B115,-P$4+$B115)-SUM($I115:P115)))</f>
        <v>0</v>
      </c>
      <c r="R115" s="134">
        <f ca="1">IF(R$5&lt;=$D115,0,IF(SUM($D115,OFFSET($I100,-$B115,0))&gt;R$5,OFFSET(R112,-$B115,-Q$4+$B115)/OFFSET($I100,-$B115,0),OFFSET(R112,-$B115,-Q$4+$B115)-SUM($I115:Q115)))</f>
        <v>0</v>
      </c>
      <c r="S115" s="134">
        <f ca="1">IF(S$5&lt;=$D115,0,IF(SUM($D115,OFFSET($I100,-$B115,0))&gt;S$5,OFFSET(S112,-$B115,-R$4+$B115)/OFFSET($I100,-$B115,0),OFFSET(S112,-$B115,-R$4+$B115)-SUM($I115:R115)))</f>
        <v>0</v>
      </c>
      <c r="T115" s="134">
        <f ca="1">IF(T$5&lt;=$D115,0,IF(SUM($D115,OFFSET($I100,-$B115,0))&gt;T$5,OFFSET(T112,-$B115,-S$4+$B115)/OFFSET($I100,-$B115,0),OFFSET(T112,-$B115,-S$4+$B115)-SUM($I115:S115)))</f>
        <v>0</v>
      </c>
      <c r="U115" s="134">
        <f ca="1">IF(U$5&lt;=$D115,0,IF(SUM($D115,OFFSET($I100,-$B115,0))&gt;U$5,OFFSET(U112,-$B115,-T$4+$B115)/OFFSET($I100,-$B115,0),OFFSET(U112,-$B115,-T$4+$B115)-SUM($I115:T115)))</f>
        <v>0</v>
      </c>
      <c r="V115" s="134">
        <f ca="1">IF(V$5&lt;=$D115,0,IF(SUM($D115,OFFSET($I100,-$B115,0))&gt;V$5,OFFSET(V112,-$B115,-U$4+$B115)/OFFSET($I100,-$B115,0),OFFSET(V112,-$B115,-U$4+$B115)-SUM($I115:U115)))</f>
        <v>0</v>
      </c>
      <c r="W115" s="134">
        <f ca="1">IF(W$5&lt;=$D115,0,IF(SUM($D115,OFFSET($I100,-$B115,0))&gt;W$5,OFFSET(W112,-$B115,-V$4+$B115)/OFFSET($I100,-$B115,0),OFFSET(W112,-$B115,-V$4+$B115)-SUM($I115:V115)))</f>
        <v>0</v>
      </c>
      <c r="X115" s="134">
        <f ca="1">IF(X$5&lt;=$D115,0,IF(SUM($D115,OFFSET($I100,-$B115,0))&gt;X$5,OFFSET(X112,-$B115,-W$4+$B115)/OFFSET($I100,-$B115,0),OFFSET(X112,-$B115,-W$4+$B115)-SUM($I115:W115)))</f>
        <v>0</v>
      </c>
      <c r="Y115" s="134">
        <f ca="1">IF(Y$5&lt;=$D115,0,IF(SUM($D115,OFFSET($I100,-$B115,0))&gt;Y$5,OFFSET(Y112,-$B115,-X$4+$B115)/OFFSET($I100,-$B115,0),OFFSET(Y112,-$B115,-X$4+$B115)-SUM($I115:X115)))</f>
        <v>0</v>
      </c>
      <c r="Z115" s="134">
        <f ca="1">IF(Z$5&lt;=$D115,0,IF(SUM($D115,OFFSET($I100,-$B115,0))&gt;Z$5,OFFSET(Z112,-$B115,-Y$4+$B115)/OFFSET($I100,-$B115,0),OFFSET(Z112,-$B115,-Y$4+$B115)-SUM($I115:Y115)))</f>
        <v>0</v>
      </c>
      <c r="AA115" s="134">
        <f ca="1">IF(AA$5&lt;=$D115,0,IF(SUM($D115,OFFSET($I100,-$B115,0))&gt;AA$5,OFFSET(AA112,-$B115,-Z$4+$B115)/OFFSET($I100,-$B115,0),OFFSET(AA112,-$B115,-Z$4+$B115)-SUM($I115:Z115)))</f>
        <v>0</v>
      </c>
      <c r="AB115" s="134">
        <f ca="1">IF(AB$5&lt;=$D115,0,IF(SUM($D115,OFFSET($I100,-$B115,0))&gt;AB$5,OFFSET(AB112,-$B115,-AA$4+$B115)/OFFSET($I100,-$B115,0),OFFSET(AB112,-$B115,-AA$4+$B115)-SUM($I115:AA115)))</f>
        <v>0</v>
      </c>
      <c r="AC115" s="134">
        <f ca="1">IF(AC$5&lt;=$D115,0,IF(SUM($D115,OFFSET($I100,-$B115,0))&gt;AC$5,OFFSET(AC112,-$B115,-AB$4+$B115)/OFFSET($I100,-$B115,0),OFFSET(AC112,-$B115,-AB$4+$B115)-SUM($I115:AB115)))</f>
        <v>0</v>
      </c>
      <c r="AD115" s="134">
        <f ca="1">IF(AD$5&lt;=$D115,0,IF(SUM($D115,OFFSET($I100,-$B115,0))&gt;AD$5,OFFSET(AD112,-$B115,-AC$4+$B115)/OFFSET($I100,-$B115,0),OFFSET(AD112,-$B115,-AC$4+$B115)-SUM($I115:AC115)))</f>
        <v>0</v>
      </c>
      <c r="AE115" s="134">
        <f ca="1">IF(AE$5&lt;=$D115,0,IF(SUM($D115,OFFSET($I100,-$B115,0))&gt;AE$5,OFFSET(AE112,-$B115,-AD$4+$B115)/OFFSET($I100,-$B115,0),OFFSET(AE112,-$B115,-AD$4+$B115)-SUM($I115:AD115)))</f>
        <v>0</v>
      </c>
      <c r="AF115" s="134">
        <f ca="1">IF(AF$5&lt;=$D115,0,IF(SUM($D115,OFFSET($I100,-$B115,0))&gt;AF$5,OFFSET(AF112,-$B115,-AE$4+$B115)/OFFSET($I100,-$B115,0),OFFSET(AF112,-$B115,-AE$4+$B115)-SUM($I115:AE115)))</f>
        <v>0</v>
      </c>
      <c r="AG115" s="134">
        <f ca="1">IF(AG$5&lt;=$D115,0,IF(SUM($D115,OFFSET($I100,-$B115,0))&gt;AG$5,OFFSET(AG112,-$B115,-AF$4+$B115)/OFFSET($I100,-$B115,0),OFFSET(AG112,-$B115,-AF$4+$B115)-SUM($I115:AF115)))</f>
        <v>0</v>
      </c>
      <c r="AH115" s="134">
        <f ca="1">IF(AH$5&lt;=$D115,0,IF(SUM($D115,OFFSET($I100,-$B115,0))&gt;AH$5,OFFSET(AH112,-$B115,-AG$4+$B115)/OFFSET($I100,-$B115,0),OFFSET(AH112,-$B115,-AG$4+$B115)-SUM($I115:AG115)))</f>
        <v>0</v>
      </c>
      <c r="AI115" s="134">
        <f ca="1">IF(AI$5&lt;=$D115,0,IF(SUM($D115,OFFSET($I100,-$B115,0))&gt;AI$5,OFFSET(AI112,-$B115,-AH$4+$B115)/OFFSET($I100,-$B115,0),OFFSET(AI112,-$B115,-AH$4+$B115)-SUM($I115:AH115)))</f>
        <v>0</v>
      </c>
      <c r="AJ115" s="134">
        <f ca="1">IF(AJ$5&lt;=$D115,0,IF(SUM($D115,OFFSET($I100,-$B115,0))&gt;AJ$5,OFFSET(AJ112,-$B115,-AI$4+$B115)/OFFSET($I100,-$B115,0),OFFSET(AJ112,-$B115,-AI$4+$B115)-SUM($I115:AI115)))</f>
        <v>0</v>
      </c>
      <c r="AK115" s="134">
        <f ca="1">IF(AK$5&lt;=$D115,0,IF(SUM($D115,OFFSET($I100,-$B115,0))&gt;AK$5,OFFSET(AK112,-$B115,-AJ$4+$B115)/OFFSET($I100,-$B115,0),OFFSET(AK112,-$B115,-AJ$4+$B115)-SUM($I115:AJ115)))</f>
        <v>0</v>
      </c>
      <c r="AL115" s="134">
        <f ca="1">IF(AL$5&lt;=$D115,0,IF(SUM($D115,OFFSET($I100,-$B115,0))&gt;AL$5,OFFSET(AL112,-$B115,-AK$4+$B115)/OFFSET($I100,-$B115,0),OFFSET(AL112,-$B115,-AK$4+$B115)-SUM($I115:AK115)))</f>
        <v>0</v>
      </c>
      <c r="AM115" s="134">
        <f ca="1">IF(AM$5&lt;=$D115,0,IF(SUM($D115,OFFSET($I100,-$B115,0))&gt;AM$5,OFFSET(AM112,-$B115,-AL$4+$B115)/OFFSET($I100,-$B115,0),OFFSET(AM112,-$B115,-AL$4+$B115)-SUM($I115:AL115)))</f>
        <v>0</v>
      </c>
      <c r="AN115" s="134">
        <f ca="1">IF(AN$5&lt;=$D115,0,IF(SUM($D115,OFFSET($I100,-$B115,0))&gt;AN$5,OFFSET(AN112,-$B115,-AM$4+$B115)/OFFSET($I100,-$B115,0),OFFSET(AN112,-$B115,-AM$4+$B115)-SUM($I115:AM115)))</f>
        <v>0</v>
      </c>
      <c r="AO115" s="134">
        <f ca="1">IF(AO$5&lt;=$D115,0,IF(SUM($D115,OFFSET($I100,-$B115,0))&gt;AO$5,OFFSET(AO112,-$B115,-AN$4+$B115)/OFFSET($I100,-$B115,0),OFFSET(AO112,-$B115,-AN$4+$B115)-SUM($I115:AN115)))</f>
        <v>0</v>
      </c>
      <c r="AP115" s="134">
        <f ca="1">IF(AP$5&lt;=$D115,0,IF(SUM($D115,OFFSET($I100,-$B115,0))&gt;AP$5,OFFSET(AP112,-$B115,-AO$4+$B115)/OFFSET($I100,-$B115,0),OFFSET(AP112,-$B115,-AO$4+$B115)-SUM($I115:AO115)))</f>
        <v>0</v>
      </c>
      <c r="AQ115" s="134">
        <f ca="1">IF(AQ$5&lt;=$D115,0,IF(SUM($D115,OFFSET($I100,-$B115,0))&gt;AQ$5,OFFSET(AQ112,-$B115,-AP$4+$B115)/OFFSET($I100,-$B115,0),OFFSET(AQ112,-$B115,-AP$4+$B115)-SUM($I115:AP115)))</f>
        <v>0</v>
      </c>
      <c r="AR115" s="134">
        <f ca="1">IF(AR$5&lt;=$D115,0,IF(SUM($D115,OFFSET($I100,-$B115,0))&gt;AR$5,OFFSET(AR112,-$B115,-AQ$4+$B115)/OFFSET($I100,-$B115,0),OFFSET(AR112,-$B115,-AQ$4+$B115)-SUM($I115:AQ115)))</f>
        <v>0</v>
      </c>
      <c r="AS115" s="134">
        <f ca="1">IF(AS$5&lt;=$D115,0,IF(SUM($D115,OFFSET($I100,-$B115,0))&gt;AS$5,OFFSET(AS112,-$B115,-AR$4+$B115)/OFFSET($I100,-$B115,0),OFFSET(AS112,-$B115,-AR$4+$B115)-SUM($I115:AR115)))</f>
        <v>0</v>
      </c>
      <c r="AT115" s="134">
        <f ca="1">IF(AT$5&lt;=$D115,0,IF(SUM($D115,OFFSET($I100,-$B115,0))&gt;AT$5,OFFSET(AT112,-$B115,-AS$4+$B115)/OFFSET($I100,-$B115,0),OFFSET(AT112,-$B115,-AS$4+$B115)-SUM($I115:AS115)))</f>
        <v>0</v>
      </c>
      <c r="AU115" s="134">
        <f ca="1">IF(AU$5&lt;=$D115,0,IF(SUM($D115,OFFSET($I100,-$B115,0))&gt;AU$5,OFFSET(AU112,-$B115,-AT$4+$B115)/OFFSET($I100,-$B115,0),OFFSET(AU112,-$B115,-AT$4+$B115)-SUM($I115:AT115)))</f>
        <v>0</v>
      </c>
      <c r="AV115" s="134">
        <f ca="1">IF(AV$5&lt;=$D115,0,IF(SUM($D115,OFFSET($I100,-$B115,0))&gt;AV$5,OFFSET(AV112,-$B115,-AU$4+$B115)/OFFSET($I100,-$B115,0),OFFSET(AV112,-$B115,-AU$4+$B115)-SUM($I115:AU115)))</f>
        <v>0</v>
      </c>
      <c r="AW115" s="134">
        <f ca="1">IF(AW$5&lt;=$D115,0,IF(SUM($D115,OFFSET($I100,-$B115,0))&gt;AW$5,OFFSET(AW112,-$B115,-AV$4+$B115)/OFFSET($I100,-$B115,0),OFFSET(AW112,-$B115,-AV$4+$B115)-SUM($I115:AV115)))</f>
        <v>0</v>
      </c>
      <c r="AX115" s="134">
        <f ca="1">IF(AX$5&lt;=$D115,0,IF(SUM($D115,OFFSET($I100,-$B115,0))&gt;AX$5,OFFSET(AX112,-$B115,-AW$4+$B115)/OFFSET($I100,-$B115,0),OFFSET(AX112,-$B115,-AW$4+$B115)-SUM($I115:AW115)))</f>
        <v>0</v>
      </c>
      <c r="AY115" s="134">
        <f ca="1">IF(AY$5&lt;=$D115,0,IF(SUM($D115,OFFSET($I100,-$B115,0))&gt;AY$5,OFFSET(AY112,-$B115,-AX$4+$B115)/OFFSET($I100,-$B115,0),OFFSET(AY112,-$B115,-AX$4+$B115)-SUM($I115:AX115)))</f>
        <v>0</v>
      </c>
      <c r="AZ115" s="134">
        <f ca="1">IF(AZ$5&lt;=$D115,0,IF(SUM($D115,OFFSET($I100,-$B115,0))&gt;AZ$5,OFFSET(AZ112,-$B115,-AY$4+$B115)/OFFSET($I100,-$B115,0),OFFSET(AZ112,-$B115,-AY$4+$B115)-SUM($I115:AY115)))</f>
        <v>0</v>
      </c>
      <c r="BA115" s="134">
        <f ca="1">IF(BA$5&lt;=$D115,0,IF(SUM($D115,OFFSET($I100,-$B115,0))&gt;BA$5,OFFSET(BA112,-$B115,-AZ$4+$B115)/OFFSET($I100,-$B115,0),OFFSET(BA112,-$B115,-AZ$4+$B115)-SUM($I115:AZ115)))</f>
        <v>0</v>
      </c>
      <c r="BB115" s="134">
        <f ca="1">IF(BB$5&lt;=$D115,0,IF(SUM($D115,OFFSET($I100,-$B115,0))&gt;BB$5,OFFSET(BB112,-$B115,-BA$4+$B115)/OFFSET($I100,-$B115,0),OFFSET(BB112,-$B115,-BA$4+$B115)-SUM($I115:BA115)))</f>
        <v>0</v>
      </c>
      <c r="BC115" s="134">
        <f ca="1">IF(BC$5&lt;=$D115,0,IF(SUM($D115,OFFSET($I100,-$B115,0))&gt;BC$5,OFFSET(BC112,-$B115,-BB$4+$B115)/OFFSET($I100,-$B115,0),OFFSET(BC112,-$B115,-BB$4+$B115)-SUM($I115:BB115)))</f>
        <v>0</v>
      </c>
      <c r="BD115" s="134">
        <f ca="1">IF(BD$5&lt;=$D115,0,IF(SUM($D115,OFFSET($I100,-$B115,0))&gt;BD$5,OFFSET(BD112,-$B115,-BC$4+$B115)/OFFSET($I100,-$B115,0),OFFSET(BD112,-$B115,-BC$4+$B115)-SUM($I115:BC115)))</f>
        <v>0</v>
      </c>
      <c r="BE115" s="134">
        <f ca="1">IF(BE$5&lt;=$D115,0,IF(SUM($D115,OFFSET($I100,-$B115,0))&gt;BE$5,OFFSET(BE112,-$B115,-BD$4+$B115)/OFFSET($I100,-$B115,0),OFFSET(BE112,-$B115,-BD$4+$B115)-SUM($I115:BD115)))</f>
        <v>0</v>
      </c>
      <c r="BF115" s="134">
        <f ca="1">IF(BF$5&lt;=$D115,0,IF(SUM($D115,OFFSET($I100,-$B115,0))&gt;BF$5,OFFSET(BF112,-$B115,-BE$4+$B115)/OFFSET($I100,-$B115,0),OFFSET(BF112,-$B115,-BE$4+$B115)-SUM($I115:BE115)))</f>
        <v>0</v>
      </c>
      <c r="BG115" s="134">
        <f ca="1">IF(BG$5&lt;=$D115,0,IF(SUM($D115,OFFSET($I100,-$B115,0))&gt;BG$5,OFFSET(BG112,-$B115,-BF$4+$B115)/OFFSET($I100,-$B115,0),OFFSET(BG112,-$B115,-BF$4+$B115)-SUM($I115:BF115)))</f>
        <v>0</v>
      </c>
      <c r="BH115" s="134">
        <f ca="1">IF(BH$5&lt;=$D115,0,IF(SUM($D115,OFFSET($I100,-$B115,0))&gt;BH$5,OFFSET(BH112,-$B115,-BG$4+$B115)/OFFSET($I100,-$B115,0),OFFSET(BH112,-$B115,-BG$4+$B115)-SUM($I115:BG115)))</f>
        <v>0</v>
      </c>
      <c r="BI115" s="134">
        <f ca="1">IF(BI$5&lt;=$D115,0,IF(SUM($D115,OFFSET($I100,-$B115,0))&gt;BI$5,OFFSET(BI112,-$B115,-BH$4+$B115)/OFFSET($I100,-$B115,0),OFFSET(BI112,-$B115,-BH$4+$B115)-SUM($I115:BH115)))</f>
        <v>0</v>
      </c>
      <c r="BJ115" s="134">
        <f ca="1">IF(BJ$5&lt;=$D115,0,IF(SUM($D115,OFFSET($I100,-$B115,0))&gt;BJ$5,OFFSET(BJ112,-$B115,-BI$4+$B115)/OFFSET($I100,-$B115,0),OFFSET(BJ112,-$B115,-BI$4+$B115)-SUM($I115:BI115)))</f>
        <v>0</v>
      </c>
      <c r="BK115" s="134">
        <f ca="1">IF(BK$5&lt;=$D115,0,IF(SUM($D115,OFFSET($I100,-$B115,0))&gt;BK$5,OFFSET(BK112,-$B115,-BJ$4+$B115)/OFFSET($I100,-$B115,0),OFFSET(BK112,-$B115,-BJ$4+$B115)-SUM($I115:BJ115)))</f>
        <v>0</v>
      </c>
      <c r="BL115" s="134">
        <f ca="1">IF(BL$5&lt;=$D115,0,IF(SUM($D115,OFFSET($I100,-$B115,0))&gt;BL$5,OFFSET(BL112,-$B115,-BK$4+$B115)/OFFSET($I100,-$B115,0),OFFSET(BL112,-$B115,-BK$4+$B115)-SUM($I115:BK115)))</f>
        <v>0</v>
      </c>
      <c r="BM115" s="134">
        <f ca="1">IF(BM$5&lt;=$D115,0,IF(SUM($D115,OFFSET($I100,-$B115,0))&gt;BM$5,OFFSET(BM112,-$B115,-BL$4+$B115)/OFFSET($I100,-$B115,0),OFFSET(BM112,-$B115,-BL$4+$B115)-SUM($I115:BL115)))</f>
        <v>0</v>
      </c>
      <c r="BN115" s="134">
        <f ca="1">IF(BN$5&lt;=$D115,0,IF(SUM($D115,OFFSET($I100,-$B115,0))&gt;BN$5,OFFSET(BN112,-$B115,-BM$4+$B115)/OFFSET($I100,-$B115,0),OFFSET(BN112,-$B115,-BM$4+$B115)-SUM($I115:BM115)))</f>
        <v>0</v>
      </c>
      <c r="BO115" s="134">
        <f ca="1">IF(BO$5&lt;=$D115,0,IF(SUM($D115,OFFSET($I100,-$B115,0))&gt;BO$5,OFFSET(BO112,-$B115,-BN$4+$B115)/OFFSET($I100,-$B115,0),OFFSET(BO112,-$B115,-BN$4+$B115)-SUM($I115:BN115)))</f>
        <v>0</v>
      </c>
      <c r="BP115" s="134">
        <f ca="1">IF(BP$5&lt;=$D115,0,IF(SUM($D115,OFFSET($I100,-$B115,0))&gt;BP$5,OFFSET(BP112,-$B115,-BO$4+$B115)/OFFSET($I100,-$B115,0),OFFSET(BP112,-$B115,-BO$4+$B115)-SUM($I115:BO115)))</f>
        <v>0</v>
      </c>
      <c r="BQ115" s="134">
        <f ca="1">IF(BQ$5&lt;=$D115,0,IF(SUM($D115,OFFSET($I100,-$B115,0))&gt;BQ$5,OFFSET(BQ112,-$B115,-BP$4+$B115)/OFFSET($I100,-$B115,0),OFFSET(BQ112,-$B115,-BP$4+$B115)-SUM($I115:BP115)))</f>
        <v>0</v>
      </c>
      <c r="BR115" s="133">
        <f ca="1">IF(BR$5&lt;=$D115,0,IF(SUM($D115,OFFSET($I100,-$B115,0))&gt;BR$5,OFFSET(BR112,-$B115,-BQ$4+$B115)/OFFSET($I100,-$B115,0),OFFSET(BR112,-$B115,-BQ$4+$B115)-SUM($I115:BQ115)))</f>
        <v>0</v>
      </c>
      <c r="BS115" s="133">
        <f ca="1">IF(BS$5&lt;=$D115,0,IF(SUM($D115,OFFSET($I100,-$B115,0))&gt;BS$5,OFFSET(BS112,-$B115,-BR$4+$B115)/OFFSET($I100,-$B115,0),OFFSET(BS112,-$B115,-BR$4+$B115)-SUM($I115:BR115)))</f>
        <v>0</v>
      </c>
      <c r="BT115" s="133">
        <f ca="1">IF(BT$5&lt;=$D115,0,IF(SUM($D115,OFFSET($I100,-$B115,0))&gt;BT$5,OFFSET(BT112,-$B115,-BS$4+$B115)/OFFSET($I100,-$B115,0),OFFSET(BT112,-$B115,-BS$4+$B115)-SUM($I115:BS115)))</f>
        <v>0</v>
      </c>
    </row>
    <row r="116" spans="1:72" ht="12.75" customHeight="1" outlineLevel="1" x14ac:dyDescent="0.2">
      <c r="B116" s="136">
        <v>29</v>
      </c>
      <c r="D116" s="135">
        <f t="shared" si="31"/>
        <v>2044</v>
      </c>
      <c r="E116" s="83" t="s">
        <v>16</v>
      </c>
      <c r="I116" s="35"/>
      <c r="J116" s="134">
        <f ca="1">IF(J$5&lt;=$D116,0,IF(SUM($D116,OFFSET($I101,-$B116,0))&gt;J$5,OFFSET(J113,-$B116,-I$4+$B116)/OFFSET($I101,-$B116,0),OFFSET(J113,-$B116,-I$4+$B116)-SUM($I116:I116)))</f>
        <v>0</v>
      </c>
      <c r="K116" s="134">
        <f ca="1">IF(K$5&lt;=$D116,0,IF(SUM($D116,OFFSET($I101,-$B116,0))&gt;K$5,OFFSET(K113,-$B116,-J$4+$B116)/OFFSET($I101,-$B116,0),OFFSET(K113,-$B116,-J$4+$B116)-SUM($I116:J116)))</f>
        <v>0</v>
      </c>
      <c r="L116" s="134">
        <f ca="1">IF(L$5&lt;=$D116,0,IF(SUM($D116,OFFSET($I101,-$B116,0))&gt;L$5,OFFSET(L113,-$B116,-K$4+$B116)/OFFSET($I101,-$B116,0),OFFSET(L113,-$B116,-K$4+$B116)-SUM($I116:K116)))</f>
        <v>0</v>
      </c>
      <c r="M116" s="134">
        <f ca="1">IF(M$5&lt;=$D116,0,IF(SUM($D116,OFFSET($I101,-$B116,0))&gt;M$5,OFFSET(M113,-$B116,-L$4+$B116)/OFFSET($I101,-$B116,0),OFFSET(M113,-$B116,-L$4+$B116)-SUM($I116:L116)))</f>
        <v>0</v>
      </c>
      <c r="N116" s="134">
        <f ca="1">IF(N$5&lt;=$D116,0,IF(SUM($D116,OFFSET($I101,-$B116,0))&gt;N$5,OFFSET(N113,-$B116,-M$4+$B116)/OFFSET($I101,-$B116,0),OFFSET(N113,-$B116,-M$4+$B116)-SUM($I116:M116)))</f>
        <v>0</v>
      </c>
      <c r="O116" s="134">
        <f ca="1">IF(O$5&lt;=$D116,0,IF(SUM($D116,OFFSET($I101,-$B116,0))&gt;O$5,OFFSET(O113,-$B116,-N$4+$B116)/OFFSET($I101,-$B116,0),OFFSET(O113,-$B116,-N$4+$B116)-SUM($I116:N116)))</f>
        <v>0</v>
      </c>
      <c r="P116" s="134">
        <f ca="1">IF(P$5&lt;=$D116,0,IF(SUM($D116,OFFSET($I101,-$B116,0))&gt;P$5,OFFSET(P113,-$B116,-O$4+$B116)/OFFSET($I101,-$B116,0),OFFSET(P113,-$B116,-O$4+$B116)-SUM($I116:O116)))</f>
        <v>0</v>
      </c>
      <c r="Q116" s="134">
        <f ca="1">IF(Q$5&lt;=$D116,0,IF(SUM($D116,OFFSET($I101,-$B116,0))&gt;Q$5,OFFSET(Q113,-$B116,-P$4+$B116)/OFFSET($I101,-$B116,0),OFFSET(Q113,-$B116,-P$4+$B116)-SUM($I116:P116)))</f>
        <v>0</v>
      </c>
      <c r="R116" s="134">
        <f ca="1">IF(R$5&lt;=$D116,0,IF(SUM($D116,OFFSET($I101,-$B116,0))&gt;R$5,OFFSET(R113,-$B116,-Q$4+$B116)/OFFSET($I101,-$B116,0),OFFSET(R113,-$B116,-Q$4+$B116)-SUM($I116:Q116)))</f>
        <v>0</v>
      </c>
      <c r="S116" s="134">
        <f ca="1">IF(S$5&lt;=$D116,0,IF(SUM($D116,OFFSET($I101,-$B116,0))&gt;S$5,OFFSET(S113,-$B116,-R$4+$B116)/OFFSET($I101,-$B116,0),OFFSET(S113,-$B116,-R$4+$B116)-SUM($I116:R116)))</f>
        <v>0</v>
      </c>
      <c r="T116" s="134">
        <f ca="1">IF(T$5&lt;=$D116,0,IF(SUM($D116,OFFSET($I101,-$B116,0))&gt;T$5,OFFSET(T113,-$B116,-S$4+$B116)/OFFSET($I101,-$B116,0),OFFSET(T113,-$B116,-S$4+$B116)-SUM($I116:S116)))</f>
        <v>0</v>
      </c>
      <c r="U116" s="134">
        <f ca="1">IF(U$5&lt;=$D116,0,IF(SUM($D116,OFFSET($I101,-$B116,0))&gt;U$5,OFFSET(U113,-$B116,-T$4+$B116)/OFFSET($I101,-$B116,0),OFFSET(U113,-$B116,-T$4+$B116)-SUM($I116:T116)))</f>
        <v>0</v>
      </c>
      <c r="V116" s="134">
        <f ca="1">IF(V$5&lt;=$D116,0,IF(SUM($D116,OFFSET($I101,-$B116,0))&gt;V$5,OFFSET(V113,-$B116,-U$4+$B116)/OFFSET($I101,-$B116,0),OFFSET(V113,-$B116,-U$4+$B116)-SUM($I116:U116)))</f>
        <v>0</v>
      </c>
      <c r="W116" s="134">
        <f ca="1">IF(W$5&lt;=$D116,0,IF(SUM($D116,OFFSET($I101,-$B116,0))&gt;W$5,OFFSET(W113,-$B116,-V$4+$B116)/OFFSET($I101,-$B116,0),OFFSET(W113,-$B116,-V$4+$B116)-SUM($I116:V116)))</f>
        <v>0</v>
      </c>
      <c r="X116" s="134">
        <f ca="1">IF(X$5&lt;=$D116,0,IF(SUM($D116,OFFSET($I101,-$B116,0))&gt;X$5,OFFSET(X113,-$B116,-W$4+$B116)/OFFSET($I101,-$B116,0),OFFSET(X113,-$B116,-W$4+$B116)-SUM($I116:W116)))</f>
        <v>0</v>
      </c>
      <c r="Y116" s="134">
        <f ca="1">IF(Y$5&lt;=$D116,0,IF(SUM($D116,OFFSET($I101,-$B116,0))&gt;Y$5,OFFSET(Y113,-$B116,-X$4+$B116)/OFFSET($I101,-$B116,0),OFFSET(Y113,-$B116,-X$4+$B116)-SUM($I116:X116)))</f>
        <v>0</v>
      </c>
      <c r="Z116" s="134">
        <f ca="1">IF(Z$5&lt;=$D116,0,IF(SUM($D116,OFFSET($I101,-$B116,0))&gt;Z$5,OFFSET(Z113,-$B116,-Y$4+$B116)/OFFSET($I101,-$B116,0),OFFSET(Z113,-$B116,-Y$4+$B116)-SUM($I116:Y116)))</f>
        <v>0</v>
      </c>
      <c r="AA116" s="134">
        <f ca="1">IF(AA$5&lt;=$D116,0,IF(SUM($D116,OFFSET($I101,-$B116,0))&gt;AA$5,OFFSET(AA113,-$B116,-Z$4+$B116)/OFFSET($I101,-$B116,0),OFFSET(AA113,-$B116,-Z$4+$B116)-SUM($I116:Z116)))</f>
        <v>0</v>
      </c>
      <c r="AB116" s="134">
        <f ca="1">IF(AB$5&lt;=$D116,0,IF(SUM($D116,OFFSET($I101,-$B116,0))&gt;AB$5,OFFSET(AB113,-$B116,-AA$4+$B116)/OFFSET($I101,-$B116,0),OFFSET(AB113,-$B116,-AA$4+$B116)-SUM($I116:AA116)))</f>
        <v>0</v>
      </c>
      <c r="AC116" s="134">
        <f ca="1">IF(AC$5&lt;=$D116,0,IF(SUM($D116,OFFSET($I101,-$B116,0))&gt;AC$5,OFFSET(AC113,-$B116,-AB$4+$B116)/OFFSET($I101,-$B116,0),OFFSET(AC113,-$B116,-AB$4+$B116)-SUM($I116:AB116)))</f>
        <v>0</v>
      </c>
      <c r="AD116" s="134">
        <f ca="1">IF(AD$5&lt;=$D116,0,IF(SUM($D116,OFFSET($I101,-$B116,0))&gt;AD$5,OFFSET(AD113,-$B116,-AC$4+$B116)/OFFSET($I101,-$B116,0),OFFSET(AD113,-$B116,-AC$4+$B116)-SUM($I116:AC116)))</f>
        <v>0</v>
      </c>
      <c r="AE116" s="134">
        <f ca="1">IF(AE$5&lt;=$D116,0,IF(SUM($D116,OFFSET($I101,-$B116,0))&gt;AE$5,OFFSET(AE113,-$B116,-AD$4+$B116)/OFFSET($I101,-$B116,0),OFFSET(AE113,-$B116,-AD$4+$B116)-SUM($I116:AD116)))</f>
        <v>0</v>
      </c>
      <c r="AF116" s="134">
        <f ca="1">IF(AF$5&lt;=$D116,0,IF(SUM($D116,OFFSET($I101,-$B116,0))&gt;AF$5,OFFSET(AF113,-$B116,-AE$4+$B116)/OFFSET($I101,-$B116,0),OFFSET(AF113,-$B116,-AE$4+$B116)-SUM($I116:AE116)))</f>
        <v>0</v>
      </c>
      <c r="AG116" s="134">
        <f ca="1">IF(AG$5&lt;=$D116,0,IF(SUM($D116,OFFSET($I101,-$B116,0))&gt;AG$5,OFFSET(AG113,-$B116,-AF$4+$B116)/OFFSET($I101,-$B116,0),OFFSET(AG113,-$B116,-AF$4+$B116)-SUM($I116:AF116)))</f>
        <v>0</v>
      </c>
      <c r="AH116" s="134">
        <f ca="1">IF(AH$5&lt;=$D116,0,IF(SUM($D116,OFFSET($I101,-$B116,0))&gt;AH$5,OFFSET(AH113,-$B116,-AG$4+$B116)/OFFSET($I101,-$B116,0),OFFSET(AH113,-$B116,-AG$4+$B116)-SUM($I116:AG116)))</f>
        <v>0</v>
      </c>
      <c r="AI116" s="134">
        <f ca="1">IF(AI$5&lt;=$D116,0,IF(SUM($D116,OFFSET($I101,-$B116,0))&gt;AI$5,OFFSET(AI113,-$B116,-AH$4+$B116)/OFFSET($I101,-$B116,0),OFFSET(AI113,-$B116,-AH$4+$B116)-SUM($I116:AH116)))</f>
        <v>0</v>
      </c>
      <c r="AJ116" s="134">
        <f ca="1">IF(AJ$5&lt;=$D116,0,IF(SUM($D116,OFFSET($I101,-$B116,0))&gt;AJ$5,OFFSET(AJ113,-$B116,-AI$4+$B116)/OFFSET($I101,-$B116,0),OFFSET(AJ113,-$B116,-AI$4+$B116)-SUM($I116:AI116)))</f>
        <v>0</v>
      </c>
      <c r="AK116" s="134">
        <f ca="1">IF(AK$5&lt;=$D116,0,IF(SUM($D116,OFFSET($I101,-$B116,0))&gt;AK$5,OFFSET(AK113,-$B116,-AJ$4+$B116)/OFFSET($I101,-$B116,0),OFFSET(AK113,-$B116,-AJ$4+$B116)-SUM($I116:AJ116)))</f>
        <v>0</v>
      </c>
      <c r="AL116" s="134">
        <f ca="1">IF(AL$5&lt;=$D116,0,IF(SUM($D116,OFFSET($I101,-$B116,0))&gt;AL$5,OFFSET(AL113,-$B116,-AK$4+$B116)/OFFSET($I101,-$B116,0),OFFSET(AL113,-$B116,-AK$4+$B116)-SUM($I116:AK116)))</f>
        <v>0</v>
      </c>
      <c r="AM116" s="134">
        <f ca="1">IF(AM$5&lt;=$D116,0,IF(SUM($D116,OFFSET($I101,-$B116,0))&gt;AM$5,OFFSET(AM113,-$B116,-AL$4+$B116)/OFFSET($I101,-$B116,0),OFFSET(AM113,-$B116,-AL$4+$B116)-SUM($I116:AL116)))</f>
        <v>0</v>
      </c>
      <c r="AN116" s="134">
        <f ca="1">IF(AN$5&lt;=$D116,0,IF(SUM($D116,OFFSET($I101,-$B116,0))&gt;AN$5,OFFSET(AN113,-$B116,-AM$4+$B116)/OFFSET($I101,-$B116,0),OFFSET(AN113,-$B116,-AM$4+$B116)-SUM($I116:AM116)))</f>
        <v>0</v>
      </c>
      <c r="AO116" s="134">
        <f ca="1">IF(AO$5&lt;=$D116,0,IF(SUM($D116,OFFSET($I101,-$B116,0))&gt;AO$5,OFFSET(AO113,-$B116,-AN$4+$B116)/OFFSET($I101,-$B116,0),OFFSET(AO113,-$B116,-AN$4+$B116)-SUM($I116:AN116)))</f>
        <v>0</v>
      </c>
      <c r="AP116" s="134">
        <f ca="1">IF(AP$5&lt;=$D116,0,IF(SUM($D116,OFFSET($I101,-$B116,0))&gt;AP$5,OFFSET(AP113,-$B116,-AO$4+$B116)/OFFSET($I101,-$B116,0),OFFSET(AP113,-$B116,-AO$4+$B116)-SUM($I116:AO116)))</f>
        <v>0</v>
      </c>
      <c r="AQ116" s="134">
        <f ca="1">IF(AQ$5&lt;=$D116,0,IF(SUM($D116,OFFSET($I101,-$B116,0))&gt;AQ$5,OFFSET(AQ113,-$B116,-AP$4+$B116)/OFFSET($I101,-$B116,0),OFFSET(AQ113,-$B116,-AP$4+$B116)-SUM($I116:AP116)))</f>
        <v>0</v>
      </c>
      <c r="AR116" s="134">
        <f ca="1">IF(AR$5&lt;=$D116,0,IF(SUM($D116,OFFSET($I101,-$B116,0))&gt;AR$5,OFFSET(AR113,-$B116,-AQ$4+$B116)/OFFSET($I101,-$B116,0),OFFSET(AR113,-$B116,-AQ$4+$B116)-SUM($I116:AQ116)))</f>
        <v>0</v>
      </c>
      <c r="AS116" s="134">
        <f ca="1">IF(AS$5&lt;=$D116,0,IF(SUM($D116,OFFSET($I101,-$B116,0))&gt;AS$5,OFFSET(AS113,-$B116,-AR$4+$B116)/OFFSET($I101,-$B116,0),OFFSET(AS113,-$B116,-AR$4+$B116)-SUM($I116:AR116)))</f>
        <v>0</v>
      </c>
      <c r="AT116" s="134">
        <f ca="1">IF(AT$5&lt;=$D116,0,IF(SUM($D116,OFFSET($I101,-$B116,0))&gt;AT$5,OFFSET(AT113,-$B116,-AS$4+$B116)/OFFSET($I101,-$B116,0),OFFSET(AT113,-$B116,-AS$4+$B116)-SUM($I116:AS116)))</f>
        <v>0</v>
      </c>
      <c r="AU116" s="134">
        <f ca="1">IF(AU$5&lt;=$D116,0,IF(SUM($D116,OFFSET($I101,-$B116,0))&gt;AU$5,OFFSET(AU113,-$B116,-AT$4+$B116)/OFFSET($I101,-$B116,0),OFFSET(AU113,-$B116,-AT$4+$B116)-SUM($I116:AT116)))</f>
        <v>0</v>
      </c>
      <c r="AV116" s="134">
        <f ca="1">IF(AV$5&lt;=$D116,0,IF(SUM($D116,OFFSET($I101,-$B116,0))&gt;AV$5,OFFSET(AV113,-$B116,-AU$4+$B116)/OFFSET($I101,-$B116,0),OFFSET(AV113,-$B116,-AU$4+$B116)-SUM($I116:AU116)))</f>
        <v>0</v>
      </c>
      <c r="AW116" s="134">
        <f ca="1">IF(AW$5&lt;=$D116,0,IF(SUM($D116,OFFSET($I101,-$B116,0))&gt;AW$5,OFFSET(AW113,-$B116,-AV$4+$B116)/OFFSET($I101,-$B116,0),OFFSET(AW113,-$B116,-AV$4+$B116)-SUM($I116:AV116)))</f>
        <v>0</v>
      </c>
      <c r="AX116" s="134">
        <f ca="1">IF(AX$5&lt;=$D116,0,IF(SUM($D116,OFFSET($I101,-$B116,0))&gt;AX$5,OFFSET(AX113,-$B116,-AW$4+$B116)/OFFSET($I101,-$B116,0),OFFSET(AX113,-$B116,-AW$4+$B116)-SUM($I116:AW116)))</f>
        <v>0</v>
      </c>
      <c r="AY116" s="134">
        <f ca="1">IF(AY$5&lt;=$D116,0,IF(SUM($D116,OFFSET($I101,-$B116,0))&gt;AY$5,OFFSET(AY113,-$B116,-AX$4+$B116)/OFFSET($I101,-$B116,0),OFFSET(AY113,-$B116,-AX$4+$B116)-SUM($I116:AX116)))</f>
        <v>0</v>
      </c>
      <c r="AZ116" s="134">
        <f ca="1">IF(AZ$5&lt;=$D116,0,IF(SUM($D116,OFFSET($I101,-$B116,0))&gt;AZ$5,OFFSET(AZ113,-$B116,-AY$4+$B116)/OFFSET($I101,-$B116,0),OFFSET(AZ113,-$B116,-AY$4+$B116)-SUM($I116:AY116)))</f>
        <v>0</v>
      </c>
      <c r="BA116" s="134">
        <f ca="1">IF(BA$5&lt;=$D116,0,IF(SUM($D116,OFFSET($I101,-$B116,0))&gt;BA$5,OFFSET(BA113,-$B116,-AZ$4+$B116)/OFFSET($I101,-$B116,0),OFFSET(BA113,-$B116,-AZ$4+$B116)-SUM($I116:AZ116)))</f>
        <v>0</v>
      </c>
      <c r="BB116" s="134">
        <f ca="1">IF(BB$5&lt;=$D116,0,IF(SUM($D116,OFFSET($I101,-$B116,0))&gt;BB$5,OFFSET(BB113,-$B116,-BA$4+$B116)/OFFSET($I101,-$B116,0),OFFSET(BB113,-$B116,-BA$4+$B116)-SUM($I116:BA116)))</f>
        <v>0</v>
      </c>
      <c r="BC116" s="134">
        <f ca="1">IF(BC$5&lt;=$D116,0,IF(SUM($D116,OFFSET($I101,-$B116,0))&gt;BC$5,OFFSET(BC113,-$B116,-BB$4+$B116)/OFFSET($I101,-$B116,0),OFFSET(BC113,-$B116,-BB$4+$B116)-SUM($I116:BB116)))</f>
        <v>0</v>
      </c>
      <c r="BD116" s="134">
        <f ca="1">IF(BD$5&lt;=$D116,0,IF(SUM($D116,OFFSET($I101,-$B116,0))&gt;BD$5,OFFSET(BD113,-$B116,-BC$4+$B116)/OFFSET($I101,-$B116,0),OFFSET(BD113,-$B116,-BC$4+$B116)-SUM($I116:BC116)))</f>
        <v>0</v>
      </c>
      <c r="BE116" s="134">
        <f ca="1">IF(BE$5&lt;=$D116,0,IF(SUM($D116,OFFSET($I101,-$B116,0))&gt;BE$5,OFFSET(BE113,-$B116,-BD$4+$B116)/OFFSET($I101,-$B116,0),OFFSET(BE113,-$B116,-BD$4+$B116)-SUM($I116:BD116)))</f>
        <v>0</v>
      </c>
      <c r="BF116" s="134">
        <f ca="1">IF(BF$5&lt;=$D116,0,IF(SUM($D116,OFFSET($I101,-$B116,0))&gt;BF$5,OFFSET(BF113,-$B116,-BE$4+$B116)/OFFSET($I101,-$B116,0),OFFSET(BF113,-$B116,-BE$4+$B116)-SUM($I116:BE116)))</f>
        <v>0</v>
      </c>
      <c r="BG116" s="134">
        <f ca="1">IF(BG$5&lt;=$D116,0,IF(SUM($D116,OFFSET($I101,-$B116,0))&gt;BG$5,OFFSET(BG113,-$B116,-BF$4+$B116)/OFFSET($I101,-$B116,0),OFFSET(BG113,-$B116,-BF$4+$B116)-SUM($I116:BF116)))</f>
        <v>0</v>
      </c>
      <c r="BH116" s="134">
        <f ca="1">IF(BH$5&lt;=$D116,0,IF(SUM($D116,OFFSET($I101,-$B116,0))&gt;BH$5,OFFSET(BH113,-$B116,-BG$4+$B116)/OFFSET($I101,-$B116,0),OFFSET(BH113,-$B116,-BG$4+$B116)-SUM($I116:BG116)))</f>
        <v>0</v>
      </c>
      <c r="BI116" s="134">
        <f ca="1">IF(BI$5&lt;=$D116,0,IF(SUM($D116,OFFSET($I101,-$B116,0))&gt;BI$5,OFFSET(BI113,-$B116,-BH$4+$B116)/OFFSET($I101,-$B116,0),OFFSET(BI113,-$B116,-BH$4+$B116)-SUM($I116:BH116)))</f>
        <v>0</v>
      </c>
      <c r="BJ116" s="134">
        <f ca="1">IF(BJ$5&lt;=$D116,0,IF(SUM($D116,OFFSET($I101,-$B116,0))&gt;BJ$5,OFFSET(BJ113,-$B116,-BI$4+$B116)/OFFSET($I101,-$B116,0),OFFSET(BJ113,-$B116,-BI$4+$B116)-SUM($I116:BI116)))</f>
        <v>0</v>
      </c>
      <c r="BK116" s="134">
        <f ca="1">IF(BK$5&lt;=$D116,0,IF(SUM($D116,OFFSET($I101,-$B116,0))&gt;BK$5,OFFSET(BK113,-$B116,-BJ$4+$B116)/OFFSET($I101,-$B116,0),OFFSET(BK113,-$B116,-BJ$4+$B116)-SUM($I116:BJ116)))</f>
        <v>0</v>
      </c>
      <c r="BL116" s="134">
        <f ca="1">IF(BL$5&lt;=$D116,0,IF(SUM($D116,OFFSET($I101,-$B116,0))&gt;BL$5,OFFSET(BL113,-$B116,-BK$4+$B116)/OFFSET($I101,-$B116,0),OFFSET(BL113,-$B116,-BK$4+$B116)-SUM($I116:BK116)))</f>
        <v>0</v>
      </c>
      <c r="BM116" s="134">
        <f ca="1">IF(BM$5&lt;=$D116,0,IF(SUM($D116,OFFSET($I101,-$B116,0))&gt;BM$5,OFFSET(BM113,-$B116,-BL$4+$B116)/OFFSET($I101,-$B116,0),OFFSET(BM113,-$B116,-BL$4+$B116)-SUM($I116:BL116)))</f>
        <v>0</v>
      </c>
      <c r="BN116" s="134">
        <f ca="1">IF(BN$5&lt;=$D116,0,IF(SUM($D116,OFFSET($I101,-$B116,0))&gt;BN$5,OFFSET(BN113,-$B116,-BM$4+$B116)/OFFSET($I101,-$B116,0),OFFSET(BN113,-$B116,-BM$4+$B116)-SUM($I116:BM116)))</f>
        <v>0</v>
      </c>
      <c r="BO116" s="134">
        <f ca="1">IF(BO$5&lt;=$D116,0,IF(SUM($D116,OFFSET($I101,-$B116,0))&gt;BO$5,OFFSET(BO113,-$B116,-BN$4+$B116)/OFFSET($I101,-$B116,0),OFFSET(BO113,-$B116,-BN$4+$B116)-SUM($I116:BN116)))</f>
        <v>0</v>
      </c>
      <c r="BP116" s="134">
        <f ca="1">IF(BP$5&lt;=$D116,0,IF(SUM($D116,OFFSET($I101,-$B116,0))&gt;BP$5,OFFSET(BP113,-$B116,-BO$4+$B116)/OFFSET($I101,-$B116,0),OFFSET(BP113,-$B116,-BO$4+$B116)-SUM($I116:BO116)))</f>
        <v>0</v>
      </c>
      <c r="BQ116" s="134">
        <f ca="1">IF(BQ$5&lt;=$D116,0,IF(SUM($D116,OFFSET($I101,-$B116,0))&gt;BQ$5,OFFSET(BQ113,-$B116,-BP$4+$B116)/OFFSET($I101,-$B116,0),OFFSET(BQ113,-$B116,-BP$4+$B116)-SUM($I116:BP116)))</f>
        <v>0</v>
      </c>
      <c r="BR116" s="133">
        <f ca="1">IF(BR$5&lt;=$D116,0,IF(SUM($D116,OFFSET($I101,-$B116,0))&gt;BR$5,OFFSET(BR113,-$B116,-BQ$4+$B116)/OFFSET($I101,-$B116,0),OFFSET(BR113,-$B116,-BQ$4+$B116)-SUM($I116:BQ116)))</f>
        <v>0</v>
      </c>
      <c r="BS116" s="133">
        <f ca="1">IF(BS$5&lt;=$D116,0,IF(SUM($D116,OFFSET($I101,-$B116,0))&gt;BS$5,OFFSET(BS113,-$B116,-BR$4+$B116)/OFFSET($I101,-$B116,0),OFFSET(BS113,-$B116,-BR$4+$B116)-SUM($I116:BR116)))</f>
        <v>0</v>
      </c>
      <c r="BT116" s="133">
        <f ca="1">IF(BT$5&lt;=$D116,0,IF(SUM($D116,OFFSET($I101,-$B116,0))&gt;BT$5,OFFSET(BT113,-$B116,-BS$4+$B116)/OFFSET($I101,-$B116,0),OFFSET(BT113,-$B116,-BS$4+$B116)-SUM($I116:BS116)))</f>
        <v>0</v>
      </c>
    </row>
    <row r="117" spans="1:72" ht="12.75" customHeight="1" outlineLevel="1" x14ac:dyDescent="0.2">
      <c r="I117" s="35"/>
    </row>
    <row r="118" spans="1:72" s="126" customFormat="1" ht="12.75" customHeight="1" x14ac:dyDescent="0.2">
      <c r="D118" s="132" t="s">
        <v>42</v>
      </c>
      <c r="E118" s="126" t="s">
        <v>16</v>
      </c>
      <c r="I118" s="131"/>
      <c r="J118" s="126">
        <f t="shared" ref="J118:AO118" ca="1" si="32">J77+SUM(J86:J116)</f>
        <v>9.8764632086710389</v>
      </c>
      <c r="K118" s="126">
        <f t="shared" ca="1" si="32"/>
        <v>10.141033339221416</v>
      </c>
      <c r="L118" s="126">
        <f t="shared" ca="1" si="32"/>
        <v>10.316482195340642</v>
      </c>
      <c r="M118" s="126">
        <f t="shared" ca="1" si="32"/>
        <v>10.411366468471636</v>
      </c>
      <c r="N118" s="126">
        <f t="shared" ca="1" si="32"/>
        <v>10.558247729151045</v>
      </c>
      <c r="O118" s="126">
        <f t="shared" ca="1" si="32"/>
        <v>7.3640419180422096</v>
      </c>
      <c r="P118" s="126">
        <f t="shared" ca="1" si="32"/>
        <v>7.3640419180422096</v>
      </c>
      <c r="Q118" s="126">
        <f t="shared" ca="1" si="32"/>
        <v>7.3640419180422096</v>
      </c>
      <c r="R118" s="126">
        <f t="shared" ca="1" si="32"/>
        <v>7.3640419180422096</v>
      </c>
      <c r="S118" s="126">
        <f t="shared" ca="1" si="32"/>
        <v>7.3640419180422096</v>
      </c>
      <c r="T118" s="126">
        <f t="shared" ca="1" si="32"/>
        <v>7.3640419180422096</v>
      </c>
      <c r="U118" s="126">
        <f t="shared" ca="1" si="32"/>
        <v>7.3640419180422096</v>
      </c>
      <c r="V118" s="126">
        <f t="shared" ca="1" si="32"/>
        <v>7.3640419180422096</v>
      </c>
      <c r="W118" s="126">
        <f t="shared" ca="1" si="32"/>
        <v>7.3640419180422096</v>
      </c>
      <c r="X118" s="126">
        <f t="shared" ca="1" si="32"/>
        <v>7.3640419180422096</v>
      </c>
      <c r="Y118" s="126">
        <f t="shared" ca="1" si="32"/>
        <v>7.3640419180422096</v>
      </c>
      <c r="Z118" s="126">
        <f t="shared" ca="1" si="32"/>
        <v>7.3640419180422096</v>
      </c>
      <c r="AA118" s="126">
        <f t="shared" ca="1" si="32"/>
        <v>7.3640419180422096</v>
      </c>
      <c r="AB118" s="126">
        <f t="shared" ca="1" si="32"/>
        <v>7.3640419180422096</v>
      </c>
      <c r="AC118" s="126">
        <f t="shared" ca="1" si="32"/>
        <v>7.3640419180422096</v>
      </c>
      <c r="AD118" s="126">
        <f t="shared" ca="1" si="32"/>
        <v>7.3640419180422096</v>
      </c>
      <c r="AE118" s="126">
        <f t="shared" ca="1" si="32"/>
        <v>7.3640419180422096</v>
      </c>
      <c r="AF118" s="126">
        <f t="shared" ca="1" si="32"/>
        <v>7.3640419180422096</v>
      </c>
      <c r="AG118" s="126">
        <f t="shared" ca="1" si="32"/>
        <v>7.3640419180422096</v>
      </c>
      <c r="AH118" s="126">
        <f t="shared" ca="1" si="32"/>
        <v>7.3640419180422096</v>
      </c>
      <c r="AI118" s="126">
        <f t="shared" ca="1" si="32"/>
        <v>7.3640419180422096</v>
      </c>
      <c r="AJ118" s="126">
        <f t="shared" ca="1" si="32"/>
        <v>7.3640419180422096</v>
      </c>
      <c r="AK118" s="126">
        <f t="shared" ca="1" si="32"/>
        <v>7.3640419180422096</v>
      </c>
      <c r="AL118" s="126">
        <f t="shared" ca="1" si="32"/>
        <v>7.3640419180422096</v>
      </c>
      <c r="AM118" s="126">
        <f t="shared" ca="1" si="32"/>
        <v>7.3640419180422096</v>
      </c>
      <c r="AN118" s="126">
        <f t="shared" ca="1" si="32"/>
        <v>7.3640419180422096</v>
      </c>
      <c r="AO118" s="126">
        <f t="shared" ca="1" si="32"/>
        <v>7.3640419180422096</v>
      </c>
      <c r="AP118" s="126">
        <f t="shared" ref="AP118:BT118" ca="1" si="33">AP77+SUM(AP86:AP116)</f>
        <v>2.0131495388037224</v>
      </c>
      <c r="AQ118" s="126">
        <f t="shared" ca="1" si="33"/>
        <v>0.83951689262101203</v>
      </c>
      <c r="AR118" s="126">
        <f t="shared" ca="1" si="33"/>
        <v>0.83951689262101203</v>
      </c>
      <c r="AS118" s="126">
        <f t="shared" ca="1" si="33"/>
        <v>0.83951689262101203</v>
      </c>
      <c r="AT118" s="126">
        <f t="shared" ca="1" si="33"/>
        <v>0.83951689262101203</v>
      </c>
      <c r="AU118" s="126">
        <f t="shared" ca="1" si="33"/>
        <v>0.83951689262101203</v>
      </c>
      <c r="AV118" s="126">
        <f t="shared" ca="1" si="33"/>
        <v>0.83951689262101203</v>
      </c>
      <c r="AW118" s="126">
        <f t="shared" ca="1" si="33"/>
        <v>0.83951689262101203</v>
      </c>
      <c r="AX118" s="126">
        <f t="shared" ca="1" si="33"/>
        <v>0.83951689262101203</v>
      </c>
      <c r="AY118" s="126">
        <f t="shared" ca="1" si="33"/>
        <v>0.83951689262101203</v>
      </c>
      <c r="AZ118" s="126">
        <f t="shared" ca="1" si="33"/>
        <v>0.83951689262101203</v>
      </c>
      <c r="BA118" s="126">
        <f t="shared" ca="1" si="33"/>
        <v>0.83951689262101203</v>
      </c>
      <c r="BB118" s="126">
        <f t="shared" ca="1" si="33"/>
        <v>0.83951689262101203</v>
      </c>
      <c r="BC118" s="126">
        <f t="shared" ca="1" si="33"/>
        <v>0.83951689262101203</v>
      </c>
      <c r="BD118" s="126">
        <f t="shared" ca="1" si="33"/>
        <v>0.83951689262101203</v>
      </c>
      <c r="BE118" s="126">
        <f t="shared" ca="1" si="33"/>
        <v>0.83951689262101203</v>
      </c>
      <c r="BF118" s="126">
        <f t="shared" ca="1" si="33"/>
        <v>0.83951689262101203</v>
      </c>
      <c r="BG118" s="126">
        <f t="shared" ca="1" si="33"/>
        <v>0.83951689262101203</v>
      </c>
      <c r="BH118" s="126">
        <f t="shared" ca="1" si="33"/>
        <v>0.83951689262101203</v>
      </c>
      <c r="BI118" s="126">
        <f t="shared" ca="1" si="33"/>
        <v>0.83951689262101203</v>
      </c>
      <c r="BJ118" s="126">
        <f t="shared" ca="1" si="33"/>
        <v>0.83951689262101203</v>
      </c>
      <c r="BK118" s="126">
        <f t="shared" ca="1" si="33"/>
        <v>0.83951689262101203</v>
      </c>
      <c r="BL118" s="126">
        <f t="shared" ca="1" si="33"/>
        <v>0.83951689262101203</v>
      </c>
      <c r="BM118" s="126">
        <f t="shared" ca="1" si="33"/>
        <v>0.88665828045772854</v>
      </c>
      <c r="BN118" s="126">
        <f t="shared" ca="1" si="33"/>
        <v>0.78329741027650046</v>
      </c>
      <c r="BO118" s="126">
        <f t="shared" ca="1" si="33"/>
        <v>0.56698892188501804</v>
      </c>
      <c r="BP118" s="126">
        <f t="shared" ca="1" si="33"/>
        <v>0.39925599589644911</v>
      </c>
      <c r="BQ118" s="126">
        <f t="shared" ca="1" si="33"/>
        <v>0.24580980356746071</v>
      </c>
      <c r="BR118" s="126">
        <f t="shared" ca="1" si="33"/>
        <v>8.1823003471281908E-2</v>
      </c>
      <c r="BS118" s="126">
        <f t="shared" ca="1" si="33"/>
        <v>0</v>
      </c>
      <c r="BT118" s="126">
        <f t="shared" ca="1" si="33"/>
        <v>0</v>
      </c>
    </row>
    <row r="119" spans="1:72" ht="12.75" customHeight="1" x14ac:dyDescent="0.2">
      <c r="D119" s="46" t="s">
        <v>41</v>
      </c>
      <c r="E119" s="83" t="s">
        <v>16</v>
      </c>
      <c r="I119" s="35"/>
      <c r="J119" s="126">
        <f t="shared" ref="J119:AO119" ca="1" si="34">J84-SUM(J87:J116)+I119</f>
        <v>14.6726552464565</v>
      </c>
      <c r="K119" s="126">
        <f t="shared" ca="1" si="34"/>
        <v>24.138210636377043</v>
      </c>
      <c r="L119" s="126">
        <f t="shared" ca="1" si="34"/>
        <v>32.638119979854849</v>
      </c>
      <c r="M119" s="126">
        <f t="shared" ca="1" si="34"/>
        <v>40.182710906828191</v>
      </c>
      <c r="N119" s="126">
        <f t="shared" ca="1" si="34"/>
        <v>49.332218341792654</v>
      </c>
      <c r="O119" s="126">
        <f t="shared" ca="1" si="34"/>
        <v>48.405648867151555</v>
      </c>
      <c r="P119" s="126">
        <f t="shared" ca="1" si="34"/>
        <v>47.479079392510457</v>
      </c>
      <c r="Q119" s="126">
        <f t="shared" ca="1" si="34"/>
        <v>46.552509917869358</v>
      </c>
      <c r="R119" s="126">
        <f t="shared" ca="1" si="34"/>
        <v>45.625940443228259</v>
      </c>
      <c r="S119" s="126">
        <f t="shared" ca="1" si="34"/>
        <v>44.699370968587161</v>
      </c>
      <c r="T119" s="126">
        <f t="shared" ca="1" si="34"/>
        <v>43.772801493946062</v>
      </c>
      <c r="U119" s="126">
        <f t="shared" ca="1" si="34"/>
        <v>42.846232019304964</v>
      </c>
      <c r="V119" s="126">
        <f t="shared" ca="1" si="34"/>
        <v>41.919662544663865</v>
      </c>
      <c r="W119" s="126">
        <f t="shared" ca="1" si="34"/>
        <v>40.993093070022766</v>
      </c>
      <c r="X119" s="126">
        <f t="shared" ca="1" si="34"/>
        <v>40.066523595381668</v>
      </c>
      <c r="Y119" s="126">
        <f t="shared" ca="1" si="34"/>
        <v>39.139954120740569</v>
      </c>
      <c r="Z119" s="126">
        <f t="shared" ca="1" si="34"/>
        <v>38.21338464609947</v>
      </c>
      <c r="AA119" s="126">
        <f t="shared" ca="1" si="34"/>
        <v>37.286815171458372</v>
      </c>
      <c r="AB119" s="126">
        <f t="shared" ca="1" si="34"/>
        <v>36.360245696817273</v>
      </c>
      <c r="AC119" s="126">
        <f t="shared" ca="1" si="34"/>
        <v>35.433676222176175</v>
      </c>
      <c r="AD119" s="126">
        <f t="shared" ca="1" si="34"/>
        <v>34.507106747535076</v>
      </c>
      <c r="AE119" s="126">
        <f t="shared" ca="1" si="34"/>
        <v>33.580537272893977</v>
      </c>
      <c r="AF119" s="126">
        <f t="shared" ca="1" si="34"/>
        <v>32.653967798252879</v>
      </c>
      <c r="AG119" s="126">
        <f t="shared" ca="1" si="34"/>
        <v>31.72739832361178</v>
      </c>
      <c r="AH119" s="126">
        <f t="shared" ca="1" si="34"/>
        <v>30.800828848970681</v>
      </c>
      <c r="AI119" s="126">
        <f t="shared" ca="1" si="34"/>
        <v>29.874259374329583</v>
      </c>
      <c r="AJ119" s="126">
        <f t="shared" ca="1" si="34"/>
        <v>28.947689899688484</v>
      </c>
      <c r="AK119" s="126">
        <f t="shared" ca="1" si="34"/>
        <v>28.021120425047386</v>
      </c>
      <c r="AL119" s="126">
        <f t="shared" ca="1" si="34"/>
        <v>27.094550950406287</v>
      </c>
      <c r="AM119" s="126">
        <f t="shared" ca="1" si="34"/>
        <v>26.167981475765188</v>
      </c>
      <c r="AN119" s="126">
        <f t="shared" ca="1" si="34"/>
        <v>25.24141200112409</v>
      </c>
      <c r="AO119" s="126">
        <f t="shared" ca="1" si="34"/>
        <v>24.314842526482991</v>
      </c>
      <c r="AP119" s="126">
        <f t="shared" ref="AP119:BT119" ca="1" si="35">AP84-SUM(AP87:AP116)+AO119</f>
        <v>23.388273051841892</v>
      </c>
      <c r="AQ119" s="126">
        <f t="shared" ca="1" si="35"/>
        <v>22.461703577200794</v>
      </c>
      <c r="AR119" s="126">
        <f t="shared" ca="1" si="35"/>
        <v>21.535134102559695</v>
      </c>
      <c r="AS119" s="126">
        <f t="shared" ca="1" si="35"/>
        <v>20.608564627918597</v>
      </c>
      <c r="AT119" s="126">
        <f t="shared" ca="1" si="35"/>
        <v>19.681995153277498</v>
      </c>
      <c r="AU119" s="126">
        <f t="shared" ca="1" si="35"/>
        <v>18.755425678636399</v>
      </c>
      <c r="AV119" s="126">
        <f t="shared" ca="1" si="35"/>
        <v>17.828856203995301</v>
      </c>
      <c r="AW119" s="126">
        <f t="shared" ca="1" si="35"/>
        <v>16.902286729354202</v>
      </c>
      <c r="AX119" s="126">
        <f t="shared" ca="1" si="35"/>
        <v>15.975717254713105</v>
      </c>
      <c r="AY119" s="126">
        <f t="shared" ca="1" si="35"/>
        <v>15.049147780072008</v>
      </c>
      <c r="AZ119" s="126">
        <f t="shared" ca="1" si="35"/>
        <v>14.122578305430912</v>
      </c>
      <c r="BA119" s="126">
        <f t="shared" ca="1" si="35"/>
        <v>13.196008830789815</v>
      </c>
      <c r="BB119" s="126">
        <f t="shared" ca="1" si="35"/>
        <v>12.269439356148718</v>
      </c>
      <c r="BC119" s="126">
        <f t="shared" ca="1" si="35"/>
        <v>11.342869881507621</v>
      </c>
      <c r="BD119" s="126">
        <f t="shared" ca="1" si="35"/>
        <v>10.416300406866524</v>
      </c>
      <c r="BE119" s="126">
        <f t="shared" ca="1" si="35"/>
        <v>9.4897309322254273</v>
      </c>
      <c r="BF119" s="126">
        <f t="shared" ca="1" si="35"/>
        <v>8.5631614575843304</v>
      </c>
      <c r="BG119" s="126">
        <f t="shared" ca="1" si="35"/>
        <v>7.6365919829432327</v>
      </c>
      <c r="BH119" s="126">
        <f t="shared" ca="1" si="35"/>
        <v>6.710022508302135</v>
      </c>
      <c r="BI119" s="126">
        <f t="shared" ca="1" si="35"/>
        <v>5.7834530336610372</v>
      </c>
      <c r="BJ119" s="126">
        <f t="shared" ca="1" si="35"/>
        <v>4.8568835590199395</v>
      </c>
      <c r="BK119" s="126">
        <f t="shared" ca="1" si="35"/>
        <v>3.9303140843788418</v>
      </c>
      <c r="BL119" s="126">
        <f t="shared" ca="1" si="35"/>
        <v>3.003744609737744</v>
      </c>
      <c r="BM119" s="126">
        <f t="shared" ca="1" si="35"/>
        <v>2.0771751350966463</v>
      </c>
      <c r="BN119" s="126">
        <f t="shared" ca="1" si="35"/>
        <v>1.2938777248201458</v>
      </c>
      <c r="BO119" s="126">
        <f t="shared" ca="1" si="35"/>
        <v>0.72688880293512781</v>
      </c>
      <c r="BP119" s="126">
        <f t="shared" ca="1" si="35"/>
        <v>0.3276328070386787</v>
      </c>
      <c r="BQ119" s="126">
        <f t="shared" ca="1" si="35"/>
        <v>8.1823003471217987E-2</v>
      </c>
      <c r="BR119" s="126">
        <f t="shared" ca="1" si="35"/>
        <v>-6.3921090642793388E-14</v>
      </c>
      <c r="BS119" s="126">
        <f t="shared" ca="1" si="35"/>
        <v>-6.3921090642793388E-14</v>
      </c>
      <c r="BT119" s="126">
        <f t="shared" ca="1" si="35"/>
        <v>-6.3921090642793388E-14</v>
      </c>
    </row>
    <row r="120" spans="1:72" ht="12.75" customHeight="1" x14ac:dyDescent="0.2">
      <c r="D120" s="46" t="str">
        <f>"Total Closing RAB - "&amp;B70</f>
        <v>Total Closing RAB - Distribution Lines</v>
      </c>
      <c r="E120" s="83" t="s">
        <v>16</v>
      </c>
      <c r="I120" s="35"/>
      <c r="J120" s="83">
        <f t="shared" ref="J120:AO120" ca="1" si="36">J119+J80</f>
        <v>231.38168414487814</v>
      </c>
      <c r="K120" s="83">
        <f t="shared" ca="1" si="36"/>
        <v>230.97077632612763</v>
      </c>
      <c r="L120" s="83">
        <f t="shared" ca="1" si="36"/>
        <v>229.59422246093442</v>
      </c>
      <c r="M120" s="83">
        <f t="shared" ca="1" si="36"/>
        <v>227.32866631364541</v>
      </c>
      <c r="N120" s="83">
        <f t="shared" ca="1" si="36"/>
        <v>226.66802667434752</v>
      </c>
      <c r="O120" s="83">
        <f t="shared" ca="1" si="36"/>
        <v>219.21693217428526</v>
      </c>
      <c r="P120" s="83">
        <f t="shared" ca="1" si="36"/>
        <v>211.76583767422295</v>
      </c>
      <c r="Q120" s="83">
        <f t="shared" ca="1" si="36"/>
        <v>204.3147431741607</v>
      </c>
      <c r="R120" s="83">
        <f t="shared" ca="1" si="36"/>
        <v>196.86364867409839</v>
      </c>
      <c r="S120" s="83">
        <f t="shared" ca="1" si="36"/>
        <v>189.41255417403613</v>
      </c>
      <c r="T120" s="83">
        <f t="shared" ca="1" si="36"/>
        <v>181.96145967397382</v>
      </c>
      <c r="U120" s="83">
        <f t="shared" ca="1" si="36"/>
        <v>174.51036517391157</v>
      </c>
      <c r="V120" s="83">
        <f t="shared" ca="1" si="36"/>
        <v>167.05927067384926</v>
      </c>
      <c r="W120" s="83">
        <f t="shared" ca="1" si="36"/>
        <v>159.60817617378694</v>
      </c>
      <c r="X120" s="83">
        <f t="shared" ca="1" si="36"/>
        <v>152.15708167372466</v>
      </c>
      <c r="Y120" s="83">
        <f t="shared" ca="1" si="36"/>
        <v>144.70598717366238</v>
      </c>
      <c r="Z120" s="83">
        <f t="shared" ca="1" si="36"/>
        <v>137.25489267360007</v>
      </c>
      <c r="AA120" s="83">
        <f t="shared" ca="1" si="36"/>
        <v>129.80379817353776</v>
      </c>
      <c r="AB120" s="83">
        <f t="shared" ca="1" si="36"/>
        <v>122.35270367347547</v>
      </c>
      <c r="AC120" s="83">
        <f t="shared" ca="1" si="36"/>
        <v>114.90160917341318</v>
      </c>
      <c r="AD120" s="83">
        <f t="shared" ca="1" si="36"/>
        <v>107.45051467335088</v>
      </c>
      <c r="AE120" s="83">
        <f t="shared" ca="1" si="36"/>
        <v>99.999420173288584</v>
      </c>
      <c r="AF120" s="83">
        <f t="shared" ca="1" si="36"/>
        <v>92.548325673226287</v>
      </c>
      <c r="AG120" s="83">
        <f t="shared" ca="1" si="36"/>
        <v>85.097231173163991</v>
      </c>
      <c r="AH120" s="83">
        <f t="shared" ca="1" si="36"/>
        <v>77.646136673101694</v>
      </c>
      <c r="AI120" s="83">
        <f t="shared" ca="1" si="36"/>
        <v>70.195042173039397</v>
      </c>
      <c r="AJ120" s="83">
        <f t="shared" ca="1" si="36"/>
        <v>62.7439476729771</v>
      </c>
      <c r="AK120" s="83">
        <f t="shared" ca="1" si="36"/>
        <v>55.292853172914803</v>
      </c>
      <c r="AL120" s="83">
        <f t="shared" ca="1" si="36"/>
        <v>47.841758672852507</v>
      </c>
      <c r="AM120" s="83">
        <f t="shared" ca="1" si="36"/>
        <v>40.39066417279021</v>
      </c>
      <c r="AN120" s="83">
        <f t="shared" ca="1" si="36"/>
        <v>32.939569672727913</v>
      </c>
      <c r="AO120" s="83">
        <f t="shared" ca="1" si="36"/>
        <v>25.488475172665616</v>
      </c>
      <c r="AP120" s="83">
        <f t="shared" ref="AP120:BT120" ca="1" si="37">AP119+AP80</f>
        <v>23.388273051841807</v>
      </c>
      <c r="AQ120" s="83">
        <f t="shared" ca="1" si="37"/>
        <v>22.461703577200709</v>
      </c>
      <c r="AR120" s="83">
        <f t="shared" ca="1" si="37"/>
        <v>21.53513410255961</v>
      </c>
      <c r="AS120" s="83">
        <f t="shared" ca="1" si="37"/>
        <v>20.608564627918511</v>
      </c>
      <c r="AT120" s="83">
        <f t="shared" ca="1" si="37"/>
        <v>19.681995153277413</v>
      </c>
      <c r="AU120" s="83">
        <f t="shared" ca="1" si="37"/>
        <v>18.755425678636314</v>
      </c>
      <c r="AV120" s="83">
        <f t="shared" ca="1" si="37"/>
        <v>17.828856203995215</v>
      </c>
      <c r="AW120" s="83">
        <f t="shared" ca="1" si="37"/>
        <v>16.902286729354117</v>
      </c>
      <c r="AX120" s="83">
        <f t="shared" ca="1" si="37"/>
        <v>15.975717254713022</v>
      </c>
      <c r="AY120" s="83">
        <f t="shared" ca="1" si="37"/>
        <v>15.049147780071925</v>
      </c>
      <c r="AZ120" s="83">
        <f t="shared" ca="1" si="37"/>
        <v>14.122578305430828</v>
      </c>
      <c r="BA120" s="83">
        <f t="shared" ca="1" si="37"/>
        <v>13.196008830789731</v>
      </c>
      <c r="BB120" s="83">
        <f t="shared" ca="1" si="37"/>
        <v>12.269439356148634</v>
      </c>
      <c r="BC120" s="83">
        <f t="shared" ca="1" si="37"/>
        <v>11.342869881507537</v>
      </c>
      <c r="BD120" s="83">
        <f t="shared" ca="1" si="37"/>
        <v>10.416300406866441</v>
      </c>
      <c r="BE120" s="83">
        <f t="shared" ca="1" si="37"/>
        <v>9.4897309322253438</v>
      </c>
      <c r="BF120" s="83">
        <f t="shared" ca="1" si="37"/>
        <v>8.563161457584247</v>
      </c>
      <c r="BG120" s="83">
        <f t="shared" ca="1" si="37"/>
        <v>7.6365919829431492</v>
      </c>
      <c r="BH120" s="83">
        <f t="shared" ca="1" si="37"/>
        <v>6.7100225083020515</v>
      </c>
      <c r="BI120" s="83">
        <f t="shared" ca="1" si="37"/>
        <v>5.7834530336609538</v>
      </c>
      <c r="BJ120" s="83">
        <f t="shared" ca="1" si="37"/>
        <v>4.856883559019856</v>
      </c>
      <c r="BK120" s="83">
        <f t="shared" ca="1" si="37"/>
        <v>3.9303140843787583</v>
      </c>
      <c r="BL120" s="83">
        <f t="shared" ca="1" si="37"/>
        <v>3.0037446097376606</v>
      </c>
      <c r="BM120" s="83">
        <f t="shared" ca="1" si="37"/>
        <v>2.0771751350965628</v>
      </c>
      <c r="BN120" s="83">
        <f t="shared" ca="1" si="37"/>
        <v>1.2938777248200624</v>
      </c>
      <c r="BO120" s="83">
        <f t="shared" ca="1" si="37"/>
        <v>0.72688880293504432</v>
      </c>
      <c r="BP120" s="83">
        <f t="shared" ca="1" si="37"/>
        <v>0.32763280703859521</v>
      </c>
      <c r="BQ120" s="83">
        <f t="shared" ca="1" si="37"/>
        <v>8.1823003471134498E-2</v>
      </c>
      <c r="BR120" s="126">
        <f t="shared" ca="1" si="37"/>
        <v>-1.4740986209460516E-13</v>
      </c>
      <c r="BS120" s="126">
        <f t="shared" ca="1" si="37"/>
        <v>-1.4740986209460516E-13</v>
      </c>
      <c r="BT120" s="126">
        <f t="shared" ca="1" si="37"/>
        <v>-1.4740986209460516E-13</v>
      </c>
    </row>
    <row r="121" spans="1:72" ht="12.75" customHeight="1" x14ac:dyDescent="0.2">
      <c r="I121" s="164"/>
      <c r="J121" s="125"/>
      <c r="K121" s="125"/>
      <c r="L121" s="125"/>
      <c r="M121" s="125"/>
      <c r="N121" s="125"/>
    </row>
    <row r="122" spans="1:72" ht="12.75" customHeight="1" x14ac:dyDescent="0.2">
      <c r="I122" s="35"/>
      <c r="J122" s="163"/>
      <c r="K122" s="163"/>
      <c r="L122" s="163"/>
      <c r="M122" s="163"/>
      <c r="N122" s="163"/>
    </row>
    <row r="123" spans="1:72" s="155" customFormat="1" ht="12.75" customHeight="1" x14ac:dyDescent="0.25">
      <c r="A123" s="156"/>
      <c r="B123" s="159" t="str">
        <f>'Depn|Inputs'!C50</f>
        <v>Transmission Lines</v>
      </c>
      <c r="C123" s="156"/>
      <c r="D123" s="158"/>
      <c r="E123" s="156"/>
      <c r="F123" s="156"/>
      <c r="G123" s="156"/>
      <c r="H123" s="156"/>
      <c r="I123" s="157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156"/>
      <c r="AP123" s="156"/>
      <c r="AQ123" s="156"/>
      <c r="AR123" s="156"/>
      <c r="AS123" s="156"/>
      <c r="AT123" s="156"/>
      <c r="AU123" s="156"/>
      <c r="AV123" s="156"/>
      <c r="AW123" s="156"/>
      <c r="AX123" s="156"/>
      <c r="AY123" s="156"/>
      <c r="AZ123" s="156"/>
      <c r="BA123" s="156"/>
      <c r="BB123" s="156"/>
      <c r="BC123" s="156"/>
      <c r="BD123" s="156"/>
      <c r="BE123" s="156"/>
      <c r="BF123" s="156"/>
      <c r="BG123" s="156"/>
      <c r="BH123" s="156"/>
      <c r="BI123" s="156"/>
      <c r="BJ123" s="156"/>
      <c r="BK123" s="156"/>
      <c r="BL123" s="156"/>
      <c r="BM123" s="156"/>
      <c r="BN123" s="156"/>
      <c r="BO123" s="156"/>
      <c r="BP123" s="156"/>
      <c r="BQ123" s="156"/>
      <c r="BR123" s="156"/>
      <c r="BS123" s="156"/>
      <c r="BT123" s="156"/>
    </row>
    <row r="124" spans="1:72" ht="12.75" customHeight="1" outlineLevel="1" x14ac:dyDescent="0.25">
      <c r="B124" s="154"/>
      <c r="C124" s="83" t="s">
        <v>18</v>
      </c>
      <c r="I124" s="83">
        <f>INDEX('Depn|Inputs'!$E$48:$E$62, MATCH(B123, 'Depn|Inputs'!$C$48:$C$62,0))</f>
        <v>30.704720124463137</v>
      </c>
    </row>
    <row r="125" spans="1:72" ht="12.75" customHeight="1" outlineLevel="1" x14ac:dyDescent="0.25">
      <c r="B125" s="154"/>
      <c r="C125" s="83" t="s">
        <v>17</v>
      </c>
      <c r="I125" s="131">
        <f>IF(INDEX('Depn|Inputs'!$F$48:$F$62,MATCH(B123,'Depn|Inputs'!$C$48:$C$62,0))&lt;0,1,INDEX('Depn|Inputs'!$F$48:$F$62,MATCH(B123,'Depn|Inputs'!$C$48:$C$62,0)))</f>
        <v>56.521406211783315</v>
      </c>
    </row>
    <row r="126" spans="1:72" ht="12.75" customHeight="1" outlineLevel="1" x14ac:dyDescent="0.25">
      <c r="B126" s="154"/>
      <c r="I126" s="35"/>
    </row>
    <row r="127" spans="1:72" ht="12.75" customHeight="1" outlineLevel="1" x14ac:dyDescent="0.2">
      <c r="C127" s="146" t="s">
        <v>52</v>
      </c>
      <c r="I127" s="35"/>
    </row>
    <row r="128" spans="1:72" s="126" customFormat="1" ht="12.75" customHeight="1" outlineLevel="1" x14ac:dyDescent="0.2">
      <c r="D128" s="132" t="s">
        <v>51</v>
      </c>
      <c r="E128" s="126" t="s">
        <v>16</v>
      </c>
      <c r="I128" s="131"/>
      <c r="J128" s="133">
        <v>5.5927923505063912</v>
      </c>
      <c r="K128" s="133">
        <v>5.5927923505063912</v>
      </c>
      <c r="L128" s="133">
        <v>5.5927923505063912</v>
      </c>
      <c r="M128" s="133">
        <v>5.5927923505063912</v>
      </c>
      <c r="N128" s="133">
        <v>5.5927923505063912</v>
      </c>
      <c r="O128" s="133">
        <f>IF(OR($I124=0,N133=0),0,IF($I131&gt;0,(MIN(($I133-SUM($J128:$N128))/($I124-5), $I133-SUM($I128:N128))),(MAX(($I133-SUM($J128:$N128))/($I124-5), $I133-SUM($I128:N128)))))</f>
        <v>5.4800328970810055</v>
      </c>
      <c r="P128" s="133">
        <f>IF(OR($I124=0,O133=0),0,IF($I131&gt;0,(MIN(($I133-SUM($J128:$N128))/($I124-5), $I133-SUM($I128:O128))),(MAX(($I133-SUM($J128:$N128))/($I124-5), $I133-SUM($I128:O128)))))</f>
        <v>5.4800328970810055</v>
      </c>
      <c r="Q128" s="133">
        <f>IF(OR($I124=0,P133=0),0,IF($I131&gt;0,(MIN(($I133-SUM($J128:$N128))/($I124-5), $I133-SUM($I128:P128))),(MAX(($I133-SUM($J128:$N128))/($I124-5), $I133-SUM($I128:P128)))))</f>
        <v>5.4800328970810055</v>
      </c>
      <c r="R128" s="133">
        <f>IF(OR($I124=0,Q133=0),0,IF($I131&gt;0,(MIN(($I133-SUM($J128:$N128))/($I124-5), $I133-SUM($I128:Q128))),(MAX(($I133-SUM($J128:$N128))/($I124-5), $I133-SUM($I128:Q128)))))</f>
        <v>5.4800328970810055</v>
      </c>
      <c r="S128" s="133">
        <f>IF(OR($I124=0,R133=0),0,IF($I131&gt;0,(MIN(($I133-SUM($J128:$N128))/($I124-5), $I133-SUM($I128:R128))),(MAX(($I133-SUM($J128:$N128))/($I124-5), $I133-SUM($I128:R128)))))</f>
        <v>5.4800328970810055</v>
      </c>
      <c r="T128" s="133">
        <f>IF(OR($I124=0,S133=0),0,IF($I131&gt;0,(MIN(($I133-SUM($J128:$N128))/($I124-5), $I133-SUM($I128:S128))),(MAX(($I133-SUM($J128:$N128))/($I124-5), $I133-SUM($I128:S128)))))</f>
        <v>5.4800328970810055</v>
      </c>
      <c r="U128" s="133">
        <f>IF(OR($I124=0,T133=0),0,IF($I131&gt;0,(MIN(($I133-SUM($J128:$N128))/($I124-5), $I133-SUM($I128:T128))),(MAX(($I133-SUM($J128:$N128))/($I124-5), $I133-SUM($I128:T128)))))</f>
        <v>5.4800328970810055</v>
      </c>
      <c r="V128" s="133">
        <f>IF(OR($I124=0,U133=0),0,IF($I131&gt;0,(MIN(($I133-SUM($J128:$N128))/($I124-5), $I133-SUM($I128:U128))),(MAX(($I133-SUM($J128:$N128))/($I124-5), $I133-SUM($I128:U128)))))</f>
        <v>5.4800328970810055</v>
      </c>
      <c r="W128" s="133">
        <f>IF(OR($I124=0,V133=0),0,IF($I131&gt;0,(MIN(($I133-SUM($J128:$N128))/($I124-5), $I133-SUM($I128:V128))),(MAX(($I133-SUM($J128:$N128))/($I124-5), $I133-SUM($I128:V128)))))</f>
        <v>5.4800328970810055</v>
      </c>
      <c r="X128" s="133">
        <f>IF(OR($I124=0,W133=0),0,IF($I131&gt;0,(MIN(($I133-SUM($J128:$N128))/($I124-5), $I133-SUM($I128:W128))),(MAX(($I133-SUM($J128:$N128))/($I124-5), $I133-SUM($I128:W128)))))</f>
        <v>5.4800328970810055</v>
      </c>
      <c r="Y128" s="133">
        <f>IF(OR($I124=0,X133=0),0,IF($I131&gt;0,(MIN(($I133-SUM($J128:$N128))/($I124-5), $I133-SUM($I128:X128))),(MAX(($I133-SUM($J128:$N128))/($I124-5), $I133-SUM($I128:X128)))))</f>
        <v>5.4800328970810055</v>
      </c>
      <c r="Z128" s="133">
        <f>IF(OR($I124=0,Y133=0),0,IF($I131&gt;0,(MIN(($I133-SUM($J128:$N128))/($I124-5), $I133-SUM($I128:Y128))),(MAX(($I133-SUM($J128:$N128))/($I124-5), $I133-SUM($I128:Y128)))))</f>
        <v>5.4800328970810055</v>
      </c>
      <c r="AA128" s="133">
        <f>IF(OR($I124=0,Z133=0),0,IF($I131&gt;0,(MIN(($I133-SUM($J128:$N128))/($I124-5), $I133-SUM($I128:Z128))),(MAX(($I133-SUM($J128:$N128))/($I124-5), $I133-SUM($I128:Z128)))))</f>
        <v>5.4800328970810055</v>
      </c>
      <c r="AB128" s="133">
        <f>IF(OR($I124=0,AA133=0),0,IF($I131&gt;0,(MIN(($I133-SUM($J128:$N128))/($I124-5), $I133-SUM($I128:AA128))),(MAX(($I133-SUM($J128:$N128))/($I124-5), $I133-SUM($I128:AA128)))))</f>
        <v>5.4800328970810055</v>
      </c>
      <c r="AC128" s="133">
        <f>IF(OR($I124=0,AB133=0),0,IF($I131&gt;0,(MIN(($I133-SUM($J128:$N128))/($I124-5), $I133-SUM($I128:AB128))),(MAX(($I133-SUM($J128:$N128))/($I124-5), $I133-SUM($I128:AB128)))))</f>
        <v>5.4800328970810055</v>
      </c>
      <c r="AD128" s="133">
        <f>IF(OR($I124=0,AC133=0),0,IF($I131&gt;0,(MIN(($I133-SUM($J128:$N128))/($I124-5), $I133-SUM($I128:AC128))),(MAX(($I133-SUM($J128:$N128))/($I124-5), $I133-SUM($I128:AC128)))))</f>
        <v>5.4800328970810055</v>
      </c>
      <c r="AE128" s="133">
        <f>IF(OR($I124=0,AD133=0),0,IF($I131&gt;0,(MIN(($I133-SUM($J128:$N128))/($I124-5), $I133-SUM($I128:AD128))),(MAX(($I133-SUM($J128:$N128))/($I124-5), $I133-SUM($I128:AD128)))))</f>
        <v>5.4800328970810055</v>
      </c>
      <c r="AF128" s="133">
        <f>IF(OR($I124=0,AE133=0),0,IF($I131&gt;0,(MIN(($I133-SUM($J128:$N128))/($I124-5), $I133-SUM($I128:AE128))),(MAX(($I133-SUM($J128:$N128))/($I124-5), $I133-SUM($I128:AE128)))))</f>
        <v>5.4800328970810055</v>
      </c>
      <c r="AG128" s="133">
        <f>IF(OR($I124=0,AF133=0),0,IF($I131&gt;0,(MIN(($I133-SUM($J128:$N128))/($I124-5), $I133-SUM($I128:AF128))),(MAX(($I133-SUM($J128:$N128))/($I124-5), $I133-SUM($I128:AF128)))))</f>
        <v>5.4800328970810055</v>
      </c>
      <c r="AH128" s="133">
        <f>IF(OR($I124=0,AG133=0),0,IF($I131&gt;0,(MIN(($I133-SUM($J128:$N128))/($I124-5), $I133-SUM($I128:AG128))),(MAX(($I133-SUM($J128:$N128))/($I124-5), $I133-SUM($I128:AG128)))))</f>
        <v>5.4800328970810055</v>
      </c>
      <c r="AI128" s="133">
        <f>IF(OR($I124=0,AH133=0),0,IF($I131&gt;0,(MIN(($I133-SUM($J128:$N128))/($I124-5), $I133-SUM($I128:AH128))),(MAX(($I133-SUM($J128:$N128))/($I124-5), $I133-SUM($I128:AH128)))))</f>
        <v>5.4800328970810055</v>
      </c>
      <c r="AJ128" s="133">
        <f>IF(OR($I124=0,AI133=0),0,IF($I131&gt;0,(MIN(($I133-SUM($J128:$N128))/($I124-5), $I133-SUM($I128:AI128))),(MAX(($I133-SUM($J128:$N128))/($I124-5), $I133-SUM($I128:AI128)))))</f>
        <v>5.4800328970810055</v>
      </c>
      <c r="AK128" s="133">
        <f>IF(OR($I124=0,AJ133=0),0,IF($I131&gt;0,(MIN(($I133-SUM($J128:$N128))/($I124-5), $I133-SUM($I128:AJ128))),(MAX(($I133-SUM($J128:$N128))/($I124-5), $I133-SUM($I128:AJ128)))))</f>
        <v>5.4800328970810055</v>
      </c>
      <c r="AL128" s="133">
        <f>IF(OR($I124=0,AK133=0),0,IF($I131&gt;0,(MIN(($I133-SUM($J128:$N128))/($I124-5), $I133-SUM($I128:AK128))),(MAX(($I133-SUM($J128:$N128))/($I124-5), $I133-SUM($I128:AK128)))))</f>
        <v>5.4800328970810055</v>
      </c>
      <c r="AM128" s="133">
        <f>IF(OR($I124=0,AL133=0),0,IF($I131&gt;0,(MIN(($I133-SUM($J128:$N128))/($I124-5), $I133-SUM($I128:AL128))),(MAX(($I133-SUM($J128:$N128))/($I124-5), $I133-SUM($I128:AL128)))))</f>
        <v>5.4800328970810055</v>
      </c>
      <c r="AN128" s="133">
        <f>IF(OR($I124=0,AM133=0),0,IF($I131&gt;0,(MIN(($I133-SUM($J128:$N128))/($I124-5), $I133-SUM($I128:AM128))),(MAX(($I133-SUM($J128:$N128))/($I124-5), $I133-SUM($I128:AM128)))))</f>
        <v>3.8618894652930749</v>
      </c>
      <c r="AO128" s="133">
        <f>IF(OR($I124=0,AN133=0),0,IF($I131&gt;0,(MIN(($I133-SUM($J128:$N128))/($I124-5), $I133-SUM($I128:AN128))),(MAX(($I133-SUM($J128:$N128))/($I124-5), $I133-SUM($I128:AN128)))))</f>
        <v>0</v>
      </c>
      <c r="AP128" s="133">
        <f>IF(OR($I124=0,AO133=0),0,IF($I131&gt;0,(MIN(($I133-SUM($J128:$N128))/($I124-5), $I133-SUM($I128:AO128))),(MAX(($I133-SUM($J128:$N128))/($I124-5), $I133-SUM($I128:AO128)))))</f>
        <v>0</v>
      </c>
      <c r="AQ128" s="133">
        <f>IF(OR($I124=0,AP133=0),0,IF($I131&gt;0,(MIN(($I133-SUM($J128:$N128))/($I124-5), $I133-SUM($I128:AP128))),(MAX(($I133-SUM($J128:$N128))/($I124-5), $I133-SUM($I128:AP128)))))</f>
        <v>0</v>
      </c>
      <c r="AR128" s="133">
        <f>IF(OR($I124=0,AQ133=0),0,IF($I131&gt;0,(MIN(($I133-SUM($J128:$N128))/($I124-5), $I133-SUM($I128:AQ128))),(MAX(($I133-SUM($J128:$N128))/($I124-5), $I133-SUM($I128:AQ128)))))</f>
        <v>0</v>
      </c>
      <c r="AS128" s="133">
        <f>IF(OR($I124=0,AR133=0),0,IF($I131&gt;0,(MIN(($I133-SUM($J128:$N128))/($I124-5), $I133-SUM($I128:AR128))),(MAX(($I133-SUM($J128:$N128))/($I124-5), $I133-SUM($I128:AR128)))))</f>
        <v>0</v>
      </c>
      <c r="AT128" s="133">
        <f>IF(OR($I124=0,AS133=0),0,IF($I131&gt;0,(MIN(($I133-SUM($J128:$N128))/($I124-5), $I133-SUM($I128:AS128))),(MAX(($I133-SUM($J128:$N128))/($I124-5), $I133-SUM($I128:AS128)))))</f>
        <v>0</v>
      </c>
      <c r="AU128" s="133">
        <f>IF(OR($I124=0,AT133=0),0,IF($I131&gt;0,(MIN(($I133-SUM($J128:$N128))/($I124-5), $I133-SUM($I128:AT128))),(MAX(($I133-SUM($J128:$N128))/($I124-5), $I133-SUM($I128:AT128)))))</f>
        <v>0</v>
      </c>
      <c r="AV128" s="133">
        <f>IF(OR($I124=0,AU133=0),0,IF($I131&gt;0,(MIN(($I133-SUM($J128:$N128))/($I124-5), $I133-SUM($I128:AU128))),(MAX(($I133-SUM($J128:$N128))/($I124-5), $I133-SUM($I128:AU128)))))</f>
        <v>0</v>
      </c>
      <c r="AW128" s="133">
        <f>IF(OR($I124=0,AV133=0),0,IF($I131&gt;0,(MIN(($I133-SUM($J128:$N128))/($I124-5), $I133-SUM($I128:AV128))),(MAX(($I133-SUM($J128:$N128))/($I124-5), $I133-SUM($I128:AV128)))))</f>
        <v>0</v>
      </c>
      <c r="AX128" s="133">
        <f>IF(OR($I124=0,AW133=0),0,IF($I131&gt;0,(MIN(($I133-SUM($J128:$N128))/($I124-5), $I133-SUM($I128:AW128))),(MAX(($I133-SUM($J128:$N128))/($I124-5), $I133-SUM($I128:AW128)))))</f>
        <v>0</v>
      </c>
      <c r="AY128" s="133">
        <f>IF(OR($I124=0,AX133=0),0,IF($I131&gt;0,(MIN(($I133-SUM($J128:$N128))/($I124-5), $I133-SUM($I128:AX128))),(MAX(($I133-SUM($J128:$N128))/($I124-5), $I133-SUM($I128:AX128)))))</f>
        <v>0</v>
      </c>
      <c r="AZ128" s="133">
        <f>IF(OR($I124=0,AY133=0),0,IF($I131&gt;0,(MIN(($I133-SUM($J128:$N128))/($I124-5), $I133-SUM($I128:AY128))),(MAX(($I133-SUM($J128:$N128))/($I124-5), $I133-SUM($I128:AY128)))))</f>
        <v>0</v>
      </c>
      <c r="BA128" s="133">
        <f>IF(OR($I124=0,AZ133=0),0,IF($I131&gt;0,(MIN(($I133-SUM($J128:$N128))/($I124-5), $I133-SUM($I128:AZ128))),(MAX(($I133-SUM($J128:$N128))/($I124-5), $I133-SUM($I128:AZ128)))))</f>
        <v>0</v>
      </c>
      <c r="BB128" s="133">
        <f>IF(OR($I124=0,BA133=0),0,IF($I131&gt;0,(MIN(($I133-SUM($J128:$N128))/($I124-5), $I133-SUM($I128:BA128))),(MAX(($I133-SUM($J128:$N128))/($I124-5), $I133-SUM($I128:BA128)))))</f>
        <v>0</v>
      </c>
      <c r="BC128" s="133">
        <f>IF(OR($I124=0,BB133=0),0,IF($I131&gt;0,(MIN(($I133-SUM($J128:$N128))/($I124-5), $I133-SUM($I128:BB128))),(MAX(($I133-SUM($J128:$N128))/($I124-5), $I133-SUM($I128:BB128)))))</f>
        <v>0</v>
      </c>
      <c r="BD128" s="133">
        <f>IF(OR($I124=0,BC133=0),0,IF($I131&gt;0,(MIN(($I133-SUM($J128:$N128))/($I124-5), $I133-SUM($I128:BC128))),(MAX(($I133-SUM($J128:$N128))/($I124-5), $I133-SUM($I128:BC128)))))</f>
        <v>0</v>
      </c>
      <c r="BE128" s="133">
        <f>IF(OR($I124=0,BD133=0),0,IF($I131&gt;0,(MIN(($I133-SUM($J128:$N128))/($I124-5), $I133-SUM($I128:BD128))),(MAX(($I133-SUM($J128:$N128))/($I124-5), $I133-SUM($I128:BD128)))))</f>
        <v>0</v>
      </c>
      <c r="BF128" s="133">
        <f>IF(OR($I124=0,BE133=0),0,IF($I131&gt;0,(MIN(($I133-SUM($J128:$N128))/($I124-5), $I133-SUM($I128:BE128))),(MAX(($I133-SUM($J128:$N128))/($I124-5), $I133-SUM($I128:BE128)))))</f>
        <v>0</v>
      </c>
      <c r="BG128" s="133">
        <f>IF(OR($I124=0,BF133=0),0,IF($I131&gt;0,(MIN(($I133-SUM($J128:$N128))/($I124-5), $I133-SUM($I128:BF128))),(MAX(($I133-SUM($J128:$N128))/($I124-5), $I133-SUM($I128:BF128)))))</f>
        <v>0</v>
      </c>
      <c r="BH128" s="133">
        <f>IF(OR($I124=0,BG133=0),0,IF($I131&gt;0,(MIN(($I133-SUM($J128:$N128))/($I124-5), $I133-SUM($I128:BG128))),(MAX(($I133-SUM($J128:$N128))/($I124-5), $I133-SUM($I128:BG128)))))</f>
        <v>0</v>
      </c>
      <c r="BI128" s="133">
        <f>IF(OR($I124=0,BH133=0),0,IF($I131&gt;0,(MIN(($I133-SUM($J128:$N128))/($I124-5), $I133-SUM($I128:BH128))),(MAX(($I133-SUM($J128:$N128))/($I124-5), $I133-SUM($I128:BH128)))))</f>
        <v>0</v>
      </c>
      <c r="BJ128" s="133">
        <f>IF(OR($I124=0,BI133=0),0,IF($I131&gt;0,(MIN(($I133-SUM($J128:$N128))/($I124-5), $I133-SUM($I128:BI128))),(MAX(($I133-SUM($J128:$N128))/($I124-5), $I133-SUM($I128:BI128)))))</f>
        <v>0</v>
      </c>
      <c r="BK128" s="133">
        <f>IF(OR($I124=0,BJ133=0),0,IF($I131&gt;0,(MIN(($I133-SUM($J128:$N128))/($I124-5), $I133-SUM($I128:BJ128))),(MAX(($I133-SUM($J128:$N128))/($I124-5), $I133-SUM($I128:BJ128)))))</f>
        <v>0</v>
      </c>
      <c r="BL128" s="133">
        <f>IF(OR($I124=0,BK133=0),0,IF($I131&gt;0,(MIN(($I133-SUM($J128:$N128))/($I124-5), $I133-SUM($I128:BK128))),(MAX(($I133-SUM($J128:$N128))/($I124-5), $I133-SUM($I128:BK128)))))</f>
        <v>0</v>
      </c>
      <c r="BM128" s="133">
        <f>IF(OR($I124=0,BL133=0),0,IF($I131&gt;0,(MIN(($I133-SUM($J128:$N128))/($I124-5), $I133-SUM($I128:BL128))),(MAX(($I133-SUM($J128:$N128))/($I124-5), $I133-SUM($I128:BL128)))))</f>
        <v>0</v>
      </c>
      <c r="BN128" s="133">
        <f>IF(OR($I124=0,BM133=0),0,IF($I131&gt;0,(MIN(($I133-SUM($J128:$N128))/($I124-5), $I133-SUM($I128:BM128))),(MAX(($I133-SUM($J128:$N128))/($I124-5), $I133-SUM($I128:BM128)))))</f>
        <v>0</v>
      </c>
      <c r="BO128" s="133">
        <f>IF(OR($I124=0,BN133=0),0,IF($I131&gt;0,(MIN(($I133-SUM($J128:$N128))/($I124-5), $I133-SUM($I128:BN128))),(MAX(($I133-SUM($J128:$N128))/($I124-5), $I133-SUM($I128:BN128)))))</f>
        <v>0</v>
      </c>
      <c r="BP128" s="133">
        <f>IF(OR($I124=0,BO133=0),0,IF($I131&gt;0,(MIN(($I133-SUM($J128:$N128))/($I124-5), $I133-SUM($I128:BO128))),(MAX(($I133-SUM($J128:$N128))/($I124-5), $I133-SUM($I128:BO128)))))</f>
        <v>0</v>
      </c>
      <c r="BQ128" s="133">
        <f>IF(OR($I124=0,BP133=0),0,IF($I131&gt;0,(MIN(($I133-SUM($J128:$N128))/($I124-5), $I133-SUM($I128:BP128))),(MAX(($I133-SUM($J128:$N128))/($I124-5), $I133-SUM($I128:BP128)))))</f>
        <v>0</v>
      </c>
      <c r="BR128" s="133">
        <f>IF(OR($I124=0,BQ133=0),0,IF($I131&gt;0,(MIN(($I133-SUM($J128:$N128))/($I124-5), $I133-SUM($I128:BQ128))),(MAX(($I133-SUM($J128:$N128))/($I124-5), $I133-SUM($I128:BQ128)))))</f>
        <v>0</v>
      </c>
      <c r="BS128" s="133">
        <f>IF(OR($I124=0,BR133=0),0,IF($I131&gt;0,(MIN(($I133-SUM($J128:$N128))/($I124-5), $I133-SUM($I128:BR128))),(MAX(($I133-SUM($J128:$N128))/($I124-5), $I133-SUM($I128:BR128)))))</f>
        <v>0</v>
      </c>
      <c r="BT128" s="133">
        <f>IF(OR($I124=0,BS133=0),0,IF($I131&gt;0,(MIN(($I133-SUM($J128:$N128))/($I124-5), $I133-SUM($I128:BS128))),(MAX(($I133-SUM($J128:$N128))/($I124-5), $I133-SUM($I128:BS128)))))</f>
        <v>0</v>
      </c>
    </row>
    <row r="129" spans="2:72" ht="12.75" customHeight="1" outlineLevel="1" x14ac:dyDescent="0.2">
      <c r="D129" s="132" t="s">
        <v>50</v>
      </c>
      <c r="E129" s="126" t="s">
        <v>16</v>
      </c>
      <c r="F129" s="126"/>
      <c r="G129" s="126"/>
      <c r="H129" s="126"/>
      <c r="I129" s="131"/>
      <c r="J129" s="140"/>
      <c r="K129" s="140"/>
      <c r="L129" s="140"/>
      <c r="M129" s="140"/>
      <c r="N129" s="140"/>
      <c r="O129" s="133">
        <f>IF(OR($I124=0,N133=0),0,IF($N132&gt;0,(MIN($N132/IF($I124&lt;=5,1,($I124-5)),$N132-SUM($N129:N129))), (MAX($N132/IF($I124&lt;=5,1,($I124-5)),$N132-SUM($N129:N129)))))</f>
        <v>0</v>
      </c>
      <c r="P129" s="133">
        <f>IF(OR($I124=0,O133=0),0,IF($N132&gt;0,(MIN($N132/IF($I124&lt;=5,1,($I124-5)),$N132-SUM($N129:O129))), (MAX($N132/IF($I124&lt;=5,1,($I124-5)),$N132-SUM($N129:O129)))))</f>
        <v>0</v>
      </c>
      <c r="Q129" s="133">
        <f>IF(OR($I124=0,P133=0),0,IF($N132&gt;0,(MIN($N132/IF($I124&lt;=5,1,($I124-5)),$N132-SUM($N129:P129))), (MAX($N132/IF($I124&lt;=5,1,($I124-5)),$N132-SUM($N129:P129)))))</f>
        <v>0</v>
      </c>
      <c r="R129" s="133">
        <f>IF(OR($I124=0,Q133=0),0,IF($N132&gt;0,(MIN($N132/IF($I124&lt;=5,1,($I124-5)),$N132-SUM($N129:Q129))), (MAX($N132/IF($I124&lt;=5,1,($I124-5)),$N132-SUM($N129:Q129)))))</f>
        <v>0</v>
      </c>
      <c r="S129" s="133">
        <f>IF(OR($I124=0,R133=0),0,IF($N132&gt;0,(MIN($N132/IF($I124&lt;=5,1,($I124-5)),$N132-SUM($N129:R129))), (MAX($N132/IF($I124&lt;=5,1,($I124-5)),$N132-SUM($N129:R129)))))</f>
        <v>0</v>
      </c>
      <c r="T129" s="133">
        <f>IF(OR($I124=0,S133=0),0,IF($N132&gt;0,(MIN($N132/IF($I124&lt;=5,1,($I124-5)),$N132-SUM($N129:S129))), (MAX($N132/IF($I124&lt;=5,1,($I124-5)),$N132-SUM($N129:S129)))))</f>
        <v>0</v>
      </c>
      <c r="U129" s="133">
        <f>IF(OR($I124=0,T133=0),0,IF($N132&gt;0,(MIN($N132/IF($I124&lt;=5,1,($I124-5)),$N132-SUM($N129:T129))), (MAX($N132/IF($I124&lt;=5,1,($I124-5)),$N132-SUM($N129:T129)))))</f>
        <v>0</v>
      </c>
      <c r="V129" s="133">
        <f>IF(OR($I124=0,U133=0),0,IF($N132&gt;0,(MIN($N132/IF($I124&lt;=5,1,($I124-5)),$N132-SUM($N129:U129))), (MAX($N132/IF($I124&lt;=5,1,($I124-5)),$N132-SUM($N129:U129)))))</f>
        <v>0</v>
      </c>
      <c r="W129" s="133">
        <f>IF(OR($I124=0,V133=0),0,IF($N132&gt;0,(MIN($N132/IF($I124&lt;=5,1,($I124-5)),$N132-SUM($N129:V129))), (MAX($N132/IF($I124&lt;=5,1,($I124-5)),$N132-SUM($N129:V129)))))</f>
        <v>0</v>
      </c>
      <c r="X129" s="133">
        <f>IF(OR($I124=0,W133=0),0,IF($N132&gt;0,(MIN($N132/IF($I124&lt;=5,1,($I124-5)),$N132-SUM($N129:W129))), (MAX($N132/IF($I124&lt;=5,1,($I124-5)),$N132-SUM($N129:W129)))))</f>
        <v>0</v>
      </c>
      <c r="Y129" s="133">
        <f>IF(OR($I124=0,X133=0),0,IF($N132&gt;0,(MIN($N132/IF($I124&lt;=5,1,($I124-5)),$N132-SUM($N129:X129))), (MAX($N132/IF($I124&lt;=5,1,($I124-5)),$N132-SUM($N129:X129)))))</f>
        <v>0</v>
      </c>
      <c r="Z129" s="133">
        <f>IF(OR($I124=0,Y133=0),0,IF($N132&gt;0,(MIN($N132/IF($I124&lt;=5,1,($I124-5)),$N132-SUM($N129:Y129))), (MAX($N132/IF($I124&lt;=5,1,($I124-5)),$N132-SUM($N129:Y129)))))</f>
        <v>0</v>
      </c>
      <c r="AA129" s="133">
        <f>IF(OR($I124=0,Z133=0),0,IF($N132&gt;0,(MIN($N132/IF($I124&lt;=5,1,($I124-5)),$N132-SUM($N129:Z129))), (MAX($N132/IF($I124&lt;=5,1,($I124-5)),$N132-SUM($N129:Z129)))))</f>
        <v>0</v>
      </c>
      <c r="AB129" s="133">
        <f>IF(OR($I124=0,AA133=0),0,IF($N132&gt;0,(MIN($N132/IF($I124&lt;=5,1,($I124-5)),$N132-SUM($N129:AA129))), (MAX($N132/IF($I124&lt;=5,1,($I124-5)),$N132-SUM($N129:AA129)))))</f>
        <v>0</v>
      </c>
      <c r="AC129" s="133">
        <f>IF(OR($I124=0,AB133=0),0,IF($N132&gt;0,(MIN($N132/IF($I124&lt;=5,1,($I124-5)),$N132-SUM($N129:AB129))), (MAX($N132/IF($I124&lt;=5,1,($I124-5)),$N132-SUM($N129:AB129)))))</f>
        <v>0</v>
      </c>
      <c r="AD129" s="133">
        <f>IF(OR($I124=0,AC133=0),0,IF($N132&gt;0,(MIN($N132/IF($I124&lt;=5,1,($I124-5)),$N132-SUM($N129:AC129))), (MAX($N132/IF($I124&lt;=5,1,($I124-5)),$N132-SUM($N129:AC129)))))</f>
        <v>0</v>
      </c>
      <c r="AE129" s="133">
        <f>IF(OR($I124=0,AD133=0),0,IF($N132&gt;0,(MIN($N132/IF($I124&lt;=5,1,($I124-5)),$N132-SUM($N129:AD129))), (MAX($N132/IF($I124&lt;=5,1,($I124-5)),$N132-SUM($N129:AD129)))))</f>
        <v>0</v>
      </c>
      <c r="AF129" s="133">
        <f>IF(OR($I124=0,AE133=0),0,IF($N132&gt;0,(MIN($N132/IF($I124&lt;=5,1,($I124-5)),$N132-SUM($N129:AE129))), (MAX($N132/IF($I124&lt;=5,1,($I124-5)),$N132-SUM($N129:AE129)))))</f>
        <v>0</v>
      </c>
      <c r="AG129" s="133">
        <f>IF(OR($I124=0,AF133=0),0,IF($N132&gt;0,(MIN($N132/IF($I124&lt;=5,1,($I124-5)),$N132-SUM($N129:AF129))), (MAX($N132/IF($I124&lt;=5,1,($I124-5)),$N132-SUM($N129:AF129)))))</f>
        <v>0</v>
      </c>
      <c r="AH129" s="133">
        <f>IF(OR($I124=0,AG133=0),0,IF($N132&gt;0,(MIN($N132/IF($I124&lt;=5,1,($I124-5)),$N132-SUM($N129:AG129))), (MAX($N132/IF($I124&lt;=5,1,($I124-5)),$N132-SUM($N129:AG129)))))</f>
        <v>0</v>
      </c>
      <c r="AI129" s="133">
        <f>IF(OR($I124=0,AH133=0),0,IF($N132&gt;0,(MIN($N132/IF($I124&lt;=5,1,($I124-5)),$N132-SUM($N129:AH129))), (MAX($N132/IF($I124&lt;=5,1,($I124-5)),$N132-SUM($N129:AH129)))))</f>
        <v>0</v>
      </c>
      <c r="AJ129" s="133">
        <f>IF(OR($I124=0,AI133=0),0,IF($N132&gt;0,(MIN($N132/IF($I124&lt;=5,1,($I124-5)),$N132-SUM($N129:AI129))), (MAX($N132/IF($I124&lt;=5,1,($I124-5)),$N132-SUM($N129:AI129)))))</f>
        <v>0</v>
      </c>
      <c r="AK129" s="133">
        <f>IF(OR($I124=0,AJ133=0),0,IF($N132&gt;0,(MIN($N132/IF($I124&lt;=5,1,($I124-5)),$N132-SUM($N129:AJ129))), (MAX($N132/IF($I124&lt;=5,1,($I124-5)),$N132-SUM($N129:AJ129)))))</f>
        <v>0</v>
      </c>
      <c r="AL129" s="133">
        <f>IF(OR($I124=0,AK133=0),0,IF($N132&gt;0,(MIN($N132/IF($I124&lt;=5,1,($I124-5)),$N132-SUM($N129:AK129))), (MAX($N132/IF($I124&lt;=5,1,($I124-5)),$N132-SUM($N129:AK129)))))</f>
        <v>0</v>
      </c>
      <c r="AM129" s="133">
        <f>IF(OR($I124=0,AL133=0),0,IF($N132&gt;0,(MIN($N132/IF($I124&lt;=5,1,($I124-5)),$N132-SUM($N129:AL129))), (MAX($N132/IF($I124&lt;=5,1,($I124-5)),$N132-SUM($N129:AL129)))))</f>
        <v>0</v>
      </c>
      <c r="AN129" s="133">
        <f>IF(OR($I124=0,AM133=0),0,IF($N132&gt;0,(MIN($N132/IF($I124&lt;=5,1,($I124-5)),$N132-SUM($N129:AM129))), (MAX($N132/IF($I124&lt;=5,1,($I124-5)),$N132-SUM($N129:AM129)))))</f>
        <v>0</v>
      </c>
      <c r="AO129" s="133">
        <f>IF(OR($I124=0,AN133=0),0,IF($N132&gt;0,(MIN($N132/IF($I124&lt;=5,1,($I124-5)),$N132-SUM($N129:AN129))), (MAX($N132/IF($I124&lt;=5,1,($I124-5)),$N132-SUM($N129:AN129)))))</f>
        <v>0</v>
      </c>
      <c r="AP129" s="133">
        <f>IF(OR($I124=0,AO133=0),0,IF($N132&gt;0,(MIN($N132/IF($I124&lt;=5,1,($I124-5)),$N132-SUM($N129:AO129))), (MAX($N132/IF($I124&lt;=5,1,($I124-5)),$N132-SUM($N129:AO129)))))</f>
        <v>0</v>
      </c>
      <c r="AQ129" s="133">
        <f>IF(OR($I124=0,AP133=0),0,IF($N132&gt;0,(MIN($N132/IF($I124&lt;=5,1,($I124-5)),$N132-SUM($N129:AP129))), (MAX($N132/IF($I124&lt;=5,1,($I124-5)),$N132-SUM($N129:AP129)))))</f>
        <v>0</v>
      </c>
      <c r="AR129" s="133">
        <f>IF(OR($I124=0,AQ133=0),0,IF($N132&gt;0,(MIN($N132/IF($I124&lt;=5,1,($I124-5)),$N132-SUM($N129:AQ129))), (MAX($N132/IF($I124&lt;=5,1,($I124-5)),$N132-SUM($N129:AQ129)))))</f>
        <v>0</v>
      </c>
      <c r="AS129" s="133">
        <f>IF(OR($I124=0,AR133=0),0,IF($N132&gt;0,(MIN($N132/IF($I124&lt;=5,1,($I124-5)),$N132-SUM($N129:AR129))), (MAX($N132/IF($I124&lt;=5,1,($I124-5)),$N132-SUM($N129:AR129)))))</f>
        <v>0</v>
      </c>
      <c r="AT129" s="133">
        <f>IF(OR($I124=0,AS133=0),0,IF($N132&gt;0,(MIN($N132/IF($I124&lt;=5,1,($I124-5)),$N132-SUM($N129:AS129))), (MAX($N132/IF($I124&lt;=5,1,($I124-5)),$N132-SUM($N129:AS129)))))</f>
        <v>0</v>
      </c>
      <c r="AU129" s="133">
        <f>IF(OR($I124=0,AT133=0),0,IF($N132&gt;0,(MIN($N132/IF($I124&lt;=5,1,($I124-5)),$N132-SUM($N129:AT129))), (MAX($N132/IF($I124&lt;=5,1,($I124-5)),$N132-SUM($N129:AT129)))))</f>
        <v>0</v>
      </c>
      <c r="AV129" s="133">
        <f>IF(OR($I124=0,AU133=0),0,IF($N132&gt;0,(MIN($N132/IF($I124&lt;=5,1,($I124-5)),$N132-SUM($N129:AU129))), (MAX($N132/IF($I124&lt;=5,1,($I124-5)),$N132-SUM($N129:AU129)))))</f>
        <v>0</v>
      </c>
      <c r="AW129" s="133">
        <f>IF(OR($I124=0,AV133=0),0,IF($N132&gt;0,(MIN($N132/IF($I124&lt;=5,1,($I124-5)),$N132-SUM($N129:AV129))), (MAX($N132/IF($I124&lt;=5,1,($I124-5)),$N132-SUM($N129:AV129)))))</f>
        <v>0</v>
      </c>
      <c r="AX129" s="133">
        <f>IF(OR($I124=0,AW133=0),0,IF($N132&gt;0,(MIN($N132/IF($I124&lt;=5,1,($I124-5)),$N132-SUM($N129:AW129))), (MAX($N132/IF($I124&lt;=5,1,($I124-5)),$N132-SUM($N129:AW129)))))</f>
        <v>0</v>
      </c>
      <c r="AY129" s="133">
        <f>IF(OR($I124=0,AX133=0),0,IF($N132&gt;0,(MIN($N132/IF($I124&lt;=5,1,($I124-5)),$N132-SUM($N129:AX129))), (MAX($N132/IF($I124&lt;=5,1,($I124-5)),$N132-SUM($N129:AX129)))))</f>
        <v>0</v>
      </c>
      <c r="AZ129" s="133">
        <f>IF(OR($I124=0,AY133=0),0,IF($N132&gt;0,(MIN($N132/IF($I124&lt;=5,1,($I124-5)),$N132-SUM($N129:AY129))), (MAX($N132/IF($I124&lt;=5,1,($I124-5)),$N132-SUM($N129:AY129)))))</f>
        <v>0</v>
      </c>
      <c r="BA129" s="133">
        <f>IF(OR($I124=0,AZ133=0),0,IF($N132&gt;0,(MIN($N132/IF($I124&lt;=5,1,($I124-5)),$N132-SUM($N129:AZ129))), (MAX($N132/IF($I124&lt;=5,1,($I124-5)),$N132-SUM($N129:AZ129)))))</f>
        <v>0</v>
      </c>
      <c r="BB129" s="133">
        <f>IF(OR($I124=0,BA133=0),0,IF($N132&gt;0,(MIN($N132/IF($I124&lt;=5,1,($I124-5)),$N132-SUM($N129:BA129))), (MAX($N132/IF($I124&lt;=5,1,($I124-5)),$N132-SUM($N129:BA129)))))</f>
        <v>0</v>
      </c>
      <c r="BC129" s="133">
        <f>IF(OR($I124=0,BB133=0),0,IF($N132&gt;0,(MIN($N132/IF($I124&lt;=5,1,($I124-5)),$N132-SUM($N129:BB129))), (MAX($N132/IF($I124&lt;=5,1,($I124-5)),$N132-SUM($N129:BB129)))))</f>
        <v>0</v>
      </c>
      <c r="BD129" s="133">
        <f>IF(OR($I124=0,BC133=0),0,IF($N132&gt;0,(MIN($N132/IF($I124&lt;=5,1,($I124-5)),$N132-SUM($N129:BC129))), (MAX($N132/IF($I124&lt;=5,1,($I124-5)),$N132-SUM($N129:BC129)))))</f>
        <v>0</v>
      </c>
      <c r="BE129" s="133">
        <f>IF(OR($I124=0,BD133=0),0,IF($N132&gt;0,(MIN($N132/IF($I124&lt;=5,1,($I124-5)),$N132-SUM($N129:BD129))), (MAX($N132/IF($I124&lt;=5,1,($I124-5)),$N132-SUM($N129:BD129)))))</f>
        <v>0</v>
      </c>
      <c r="BF129" s="133">
        <f>IF(OR($I124=0,BE133=0),0,IF($N132&gt;0,(MIN($N132/IF($I124&lt;=5,1,($I124-5)),$N132-SUM($N129:BE129))), (MAX($N132/IF($I124&lt;=5,1,($I124-5)),$N132-SUM($N129:BE129)))))</f>
        <v>0</v>
      </c>
      <c r="BG129" s="133">
        <f>IF(OR($I124=0,BF133=0),0,IF($N132&gt;0,(MIN($N132/IF($I124&lt;=5,1,($I124-5)),$N132-SUM($N129:BF129))), (MAX($N132/IF($I124&lt;=5,1,($I124-5)),$N132-SUM($N129:BF129)))))</f>
        <v>0</v>
      </c>
      <c r="BH129" s="133">
        <f>IF(OR($I124=0,BG133=0),0,IF($N132&gt;0,(MIN($N132/IF($I124&lt;=5,1,($I124-5)),$N132-SUM($N129:BG129))), (MAX($N132/IF($I124&lt;=5,1,($I124-5)),$N132-SUM($N129:BG129)))))</f>
        <v>0</v>
      </c>
      <c r="BI129" s="133">
        <f>IF(OR($I124=0,BH133=0),0,IF($N132&gt;0,(MIN($N132/IF($I124&lt;=5,1,($I124-5)),$N132-SUM($N129:BH129))), (MAX($N132/IF($I124&lt;=5,1,($I124-5)),$N132-SUM($N129:BH129)))))</f>
        <v>0</v>
      </c>
      <c r="BJ129" s="133">
        <f>IF(OR($I124=0,BI133=0),0,IF($N132&gt;0,(MIN($N132/IF($I124&lt;=5,1,($I124-5)),$N132-SUM($N129:BI129))), (MAX($N132/IF($I124&lt;=5,1,($I124-5)),$N132-SUM($N129:BI129)))))</f>
        <v>0</v>
      </c>
      <c r="BK129" s="133">
        <f>IF(OR($I124=0,BJ133=0),0,IF($N132&gt;0,(MIN($N132/IF($I124&lt;=5,1,($I124-5)),$N132-SUM($N129:BJ129))), (MAX($N132/IF($I124&lt;=5,1,($I124-5)),$N132-SUM($N129:BJ129)))))</f>
        <v>0</v>
      </c>
      <c r="BL129" s="133">
        <f>IF(OR($I124=0,BK133=0),0,IF($N132&gt;0,(MIN($N132/IF($I124&lt;=5,1,($I124-5)),$N132-SUM($N129:BK129))), (MAX($N132/IF($I124&lt;=5,1,($I124-5)),$N132-SUM($N129:BK129)))))</f>
        <v>0</v>
      </c>
      <c r="BM129" s="133">
        <f>IF(OR($I124=0,BL133=0),0,IF($N132&gt;0,(MIN($N132/IF($I124&lt;=5,1,($I124-5)),$N132-SUM($N129:BL129))), (MAX($N132/IF($I124&lt;=5,1,($I124-5)),$N132-SUM($N129:BL129)))))</f>
        <v>0</v>
      </c>
      <c r="BN129" s="133">
        <f>IF(OR($I124=0,BM133=0),0,IF($N132&gt;0,(MIN($N132/IF($I124&lt;=5,1,($I124-5)),$N132-SUM($N129:BM129))), (MAX($N132/IF($I124&lt;=5,1,($I124-5)),$N132-SUM($N129:BM129)))))</f>
        <v>0</v>
      </c>
      <c r="BO129" s="133">
        <f>IF(OR($I124=0,BN133=0),0,IF($N132&gt;0,(MIN($N132/IF($I124&lt;=5,1,($I124-5)),$N132-SUM($N129:BN129))), (MAX($N132/IF($I124&lt;=5,1,($I124-5)),$N132-SUM($N129:BN129)))))</f>
        <v>0</v>
      </c>
      <c r="BP129" s="133">
        <f>IF(OR($I124=0,BO133=0),0,IF($N132&gt;0,(MIN($N132/IF($I124&lt;=5,1,($I124-5)),$N132-SUM($N129:BO129))), (MAX($N132/IF($I124&lt;=5,1,($I124-5)),$N132-SUM($N129:BO129)))))</f>
        <v>0</v>
      </c>
      <c r="BQ129" s="133">
        <f>IF(OR($I124=0,BP133=0),0,IF($N132&gt;0,(MIN($N132/IF($I124&lt;=5,1,($I124-5)),$N132-SUM($N129:BP129))), (MAX($N132/IF($I124&lt;=5,1,($I124-5)),$N132-SUM($N129:BP129)))))</f>
        <v>0</v>
      </c>
      <c r="BR129" s="133">
        <f>IF(OR($I124=0,BQ133=0),0,IF($N132&gt;0,(MIN($N132/IF($I124&lt;=5,1,($I124-5)),$N132-SUM($N129:BQ129))), (MAX($N132/IF($I124&lt;=5,1,($I124-5)),$N132-SUM($N129:BQ129)))))</f>
        <v>0</v>
      </c>
      <c r="BS129" s="133">
        <f>IF(OR($I124=0,BR133=0),0,IF($N132&gt;0,(MIN($N132/IF($I124&lt;=5,1,($I124-5)),$N132-SUM($N129:BR129))), (MAX($N132/IF($I124&lt;=5,1,($I124-5)),$N132-SUM($N129:BR129)))))</f>
        <v>0</v>
      </c>
      <c r="BT129" s="133">
        <f>IF(OR($I124=0,BS133=0),0,IF($N132&gt;0,(MIN($N132/IF($I124&lt;=5,1,($I124-5)),$N132-SUM($N129:BS129))), (MAX($N132/IF($I124&lt;=5,1,($I124-5)),$N132-SUM($N129:BS129)))))</f>
        <v>0</v>
      </c>
    </row>
    <row r="130" spans="2:72" s="126" customFormat="1" ht="12.75" customHeight="1" outlineLevel="1" x14ac:dyDescent="0.2">
      <c r="D130" s="153" t="s">
        <v>49</v>
      </c>
      <c r="E130" s="152" t="s">
        <v>16</v>
      </c>
      <c r="F130" s="152"/>
      <c r="G130" s="152"/>
      <c r="H130" s="152"/>
      <c r="I130" s="151"/>
      <c r="J130" s="150">
        <f t="shared" ref="J130:AO130" si="38">SUM(J128:J129)</f>
        <v>5.5927923505063912</v>
      </c>
      <c r="K130" s="150">
        <f t="shared" si="38"/>
        <v>5.5927923505063912</v>
      </c>
      <c r="L130" s="150">
        <f t="shared" si="38"/>
        <v>5.5927923505063912</v>
      </c>
      <c r="M130" s="150">
        <f t="shared" si="38"/>
        <v>5.5927923505063912</v>
      </c>
      <c r="N130" s="150">
        <f t="shared" si="38"/>
        <v>5.5927923505063912</v>
      </c>
      <c r="O130" s="150">
        <f t="shared" si="38"/>
        <v>5.4800328970810055</v>
      </c>
      <c r="P130" s="150">
        <f t="shared" si="38"/>
        <v>5.4800328970810055</v>
      </c>
      <c r="Q130" s="150">
        <f t="shared" si="38"/>
        <v>5.4800328970810055</v>
      </c>
      <c r="R130" s="150">
        <f t="shared" si="38"/>
        <v>5.4800328970810055</v>
      </c>
      <c r="S130" s="150">
        <f t="shared" si="38"/>
        <v>5.4800328970810055</v>
      </c>
      <c r="T130" s="150">
        <f t="shared" si="38"/>
        <v>5.4800328970810055</v>
      </c>
      <c r="U130" s="150">
        <f t="shared" si="38"/>
        <v>5.4800328970810055</v>
      </c>
      <c r="V130" s="150">
        <f t="shared" si="38"/>
        <v>5.4800328970810055</v>
      </c>
      <c r="W130" s="150">
        <f t="shared" si="38"/>
        <v>5.4800328970810055</v>
      </c>
      <c r="X130" s="150">
        <f t="shared" si="38"/>
        <v>5.4800328970810055</v>
      </c>
      <c r="Y130" s="150">
        <f t="shared" si="38"/>
        <v>5.4800328970810055</v>
      </c>
      <c r="Z130" s="150">
        <f t="shared" si="38"/>
        <v>5.4800328970810055</v>
      </c>
      <c r="AA130" s="150">
        <f t="shared" si="38"/>
        <v>5.4800328970810055</v>
      </c>
      <c r="AB130" s="150">
        <f t="shared" si="38"/>
        <v>5.4800328970810055</v>
      </c>
      <c r="AC130" s="150">
        <f t="shared" si="38"/>
        <v>5.4800328970810055</v>
      </c>
      <c r="AD130" s="150">
        <f t="shared" si="38"/>
        <v>5.4800328970810055</v>
      </c>
      <c r="AE130" s="150">
        <f t="shared" si="38"/>
        <v>5.4800328970810055</v>
      </c>
      <c r="AF130" s="150">
        <f t="shared" si="38"/>
        <v>5.4800328970810055</v>
      </c>
      <c r="AG130" s="150">
        <f t="shared" si="38"/>
        <v>5.4800328970810055</v>
      </c>
      <c r="AH130" s="150">
        <f t="shared" si="38"/>
        <v>5.4800328970810055</v>
      </c>
      <c r="AI130" s="150">
        <f t="shared" si="38"/>
        <v>5.4800328970810055</v>
      </c>
      <c r="AJ130" s="150">
        <f t="shared" si="38"/>
        <v>5.4800328970810055</v>
      </c>
      <c r="AK130" s="150">
        <f t="shared" si="38"/>
        <v>5.4800328970810055</v>
      </c>
      <c r="AL130" s="150">
        <f t="shared" si="38"/>
        <v>5.4800328970810055</v>
      </c>
      <c r="AM130" s="150">
        <f t="shared" si="38"/>
        <v>5.4800328970810055</v>
      </c>
      <c r="AN130" s="150">
        <f t="shared" si="38"/>
        <v>3.8618894652930749</v>
      </c>
      <c r="AO130" s="150">
        <f t="shared" si="38"/>
        <v>0</v>
      </c>
      <c r="AP130" s="150">
        <f t="shared" ref="AP130:BT130" si="39">SUM(AP128:AP129)</f>
        <v>0</v>
      </c>
      <c r="AQ130" s="150">
        <f t="shared" si="39"/>
        <v>0</v>
      </c>
      <c r="AR130" s="150">
        <f t="shared" si="39"/>
        <v>0</v>
      </c>
      <c r="AS130" s="150">
        <f t="shared" si="39"/>
        <v>0</v>
      </c>
      <c r="AT130" s="150">
        <f t="shared" si="39"/>
        <v>0</v>
      </c>
      <c r="AU130" s="150">
        <f t="shared" si="39"/>
        <v>0</v>
      </c>
      <c r="AV130" s="150">
        <f t="shared" si="39"/>
        <v>0</v>
      </c>
      <c r="AW130" s="150">
        <f t="shared" si="39"/>
        <v>0</v>
      </c>
      <c r="AX130" s="150">
        <f t="shared" si="39"/>
        <v>0</v>
      </c>
      <c r="AY130" s="150">
        <f t="shared" si="39"/>
        <v>0</v>
      </c>
      <c r="AZ130" s="150">
        <f t="shared" si="39"/>
        <v>0</v>
      </c>
      <c r="BA130" s="150">
        <f t="shared" si="39"/>
        <v>0</v>
      </c>
      <c r="BB130" s="150">
        <f t="shared" si="39"/>
        <v>0</v>
      </c>
      <c r="BC130" s="150">
        <f t="shared" si="39"/>
        <v>0</v>
      </c>
      <c r="BD130" s="150">
        <f t="shared" si="39"/>
        <v>0</v>
      </c>
      <c r="BE130" s="150">
        <f t="shared" si="39"/>
        <v>0</v>
      </c>
      <c r="BF130" s="150">
        <f t="shared" si="39"/>
        <v>0</v>
      </c>
      <c r="BG130" s="150">
        <f t="shared" si="39"/>
        <v>0</v>
      </c>
      <c r="BH130" s="150">
        <f t="shared" si="39"/>
        <v>0</v>
      </c>
      <c r="BI130" s="150">
        <f t="shared" si="39"/>
        <v>0</v>
      </c>
      <c r="BJ130" s="150">
        <f t="shared" si="39"/>
        <v>0</v>
      </c>
      <c r="BK130" s="150">
        <f t="shared" si="39"/>
        <v>0</v>
      </c>
      <c r="BL130" s="150">
        <f t="shared" si="39"/>
        <v>0</v>
      </c>
      <c r="BM130" s="150">
        <f t="shared" si="39"/>
        <v>0</v>
      </c>
      <c r="BN130" s="150">
        <f t="shared" si="39"/>
        <v>0</v>
      </c>
      <c r="BO130" s="150">
        <f t="shared" si="39"/>
        <v>0</v>
      </c>
      <c r="BP130" s="150">
        <f t="shared" si="39"/>
        <v>0</v>
      </c>
      <c r="BQ130" s="150">
        <f t="shared" si="39"/>
        <v>0</v>
      </c>
      <c r="BR130" s="150">
        <f t="shared" si="39"/>
        <v>0</v>
      </c>
      <c r="BS130" s="150">
        <f t="shared" si="39"/>
        <v>0</v>
      </c>
      <c r="BT130" s="150">
        <f t="shared" si="39"/>
        <v>0</v>
      </c>
    </row>
    <row r="131" spans="2:72" ht="12.75" customHeight="1" outlineLevel="1" x14ac:dyDescent="0.2">
      <c r="D131" s="46" t="s">
        <v>48</v>
      </c>
      <c r="I131" s="131">
        <f>IF(I$5=first_reg_period, INDEX('Depn|Inputs'!$I$48:$I$62,MATCH(B123,'Depn|Inputs'!$C$48:$C$62,0)),0)</f>
        <v>168.8266736448501</v>
      </c>
      <c r="J131" s="35">
        <f>IF(J$5=first_reg_period, INDEX('Depn|Inputs'!$I$48:$I$62,MATCH(C123,'Depn|Inputs'!$C$48:$C$62,0)),0)</f>
        <v>0</v>
      </c>
      <c r="K131" s="35">
        <f>IF(K$5=first_reg_period, INDEX('Depn|Inputs'!$I$48:$I$62,MATCH(D123,'Depn|Inputs'!$C$48:$C$62,0)),0)</f>
        <v>0</v>
      </c>
      <c r="L131" s="35">
        <f>IF(L$5=first_reg_period, INDEX('Depn|Inputs'!$I$48:$I$62,MATCH(E123,'Depn|Inputs'!$C$48:$C$62,0)),0)</f>
        <v>0</v>
      </c>
      <c r="M131" s="35">
        <f>IF(M$5=first_reg_period, INDEX('Depn|Inputs'!$I$48:$I$62,MATCH(F123,'Depn|Inputs'!$C$48:$C$62,0)),0)</f>
        <v>0</v>
      </c>
      <c r="N131" s="35">
        <f>IF(N$5=first_reg_period, INDEX('Depn|Inputs'!$I$48:$I$62,MATCH(G123,'Depn|Inputs'!$C$48:$C$62,0)),0)</f>
        <v>0</v>
      </c>
      <c r="O131" s="35">
        <f>IF(O$5=first_reg_period, INDEX('Depn|Inputs'!$I$48:$I$62,MATCH(H123,'Depn|Inputs'!$C$48:$C$62,0)),0)</f>
        <v>0</v>
      </c>
      <c r="P131" s="35">
        <f>IF(P$5=first_reg_period, INDEX('Depn|Inputs'!$I$48:$I$62,MATCH(I123,'Depn|Inputs'!$C$48:$C$62,0)),0)</f>
        <v>0</v>
      </c>
      <c r="Q131" s="35">
        <f>IF(Q$5=first_reg_period, INDEX('Depn|Inputs'!$I$48:$I$62,MATCH(J123,'Depn|Inputs'!$C$48:$C$62,0)),0)</f>
        <v>0</v>
      </c>
      <c r="R131" s="35">
        <f>IF(R$5=first_reg_period, INDEX('Depn|Inputs'!$I$48:$I$62,MATCH(K123,'Depn|Inputs'!$C$48:$C$62,0)),0)</f>
        <v>0</v>
      </c>
      <c r="S131" s="35">
        <f>IF(S$5=first_reg_period, INDEX('Depn|Inputs'!$I$48:$I$62,MATCH(L123,'Depn|Inputs'!$C$48:$C$62,0)),0)</f>
        <v>0</v>
      </c>
      <c r="T131" s="35">
        <f>IF(T$5=first_reg_period, INDEX('Depn|Inputs'!$I$48:$I$62,MATCH(M123,'Depn|Inputs'!$C$48:$C$62,0)),0)</f>
        <v>0</v>
      </c>
      <c r="U131" s="35">
        <f>IF(U$5=first_reg_period, INDEX('Depn|Inputs'!$I$48:$I$62,MATCH(N123,'Depn|Inputs'!$C$48:$C$62,0)),0)</f>
        <v>0</v>
      </c>
      <c r="V131" s="35">
        <f>IF(V$5=first_reg_period, INDEX('Depn|Inputs'!$I$48:$I$62,MATCH(O123,'Depn|Inputs'!$C$48:$C$62,0)),0)</f>
        <v>0</v>
      </c>
      <c r="W131" s="35">
        <f>IF(W$5=first_reg_period, INDEX('Depn|Inputs'!$I$48:$I$62,MATCH(P123,'Depn|Inputs'!$C$48:$C$62,0)),0)</f>
        <v>0</v>
      </c>
      <c r="X131" s="35">
        <f>IF(X$5=first_reg_period, INDEX('Depn|Inputs'!$I$48:$I$62,MATCH(Q123,'Depn|Inputs'!$C$48:$C$62,0)),0)</f>
        <v>0</v>
      </c>
      <c r="Y131" s="35">
        <f>IF(Y$5=first_reg_period, INDEX('Depn|Inputs'!$I$48:$I$62,MATCH(R123,'Depn|Inputs'!$C$48:$C$62,0)),0)</f>
        <v>0</v>
      </c>
      <c r="Z131" s="35">
        <f>IF(Z$5=first_reg_period, INDEX('Depn|Inputs'!$I$48:$I$62,MATCH(S123,'Depn|Inputs'!$C$48:$C$62,0)),0)</f>
        <v>0</v>
      </c>
      <c r="AA131" s="35">
        <f>IF(AA$5=first_reg_period, INDEX('Depn|Inputs'!$I$48:$I$62,MATCH(T123,'Depn|Inputs'!$C$48:$C$62,0)),0)</f>
        <v>0</v>
      </c>
      <c r="AB131" s="35">
        <f>IF(AB$5=first_reg_period, INDEX('Depn|Inputs'!$I$48:$I$62,MATCH(U123,'Depn|Inputs'!$C$48:$C$62,0)),0)</f>
        <v>0</v>
      </c>
      <c r="AC131" s="35">
        <f>IF(AC$5=first_reg_period, INDEX('Depn|Inputs'!$I$48:$I$62,MATCH(V123,'Depn|Inputs'!$C$48:$C$62,0)),0)</f>
        <v>0</v>
      </c>
      <c r="AD131" s="35">
        <f>IF(AD$5=first_reg_period, INDEX('Depn|Inputs'!$I$48:$I$62,MATCH(W123,'Depn|Inputs'!$C$48:$C$62,0)),0)</f>
        <v>0</v>
      </c>
      <c r="AE131" s="35">
        <f>IF(AE$5=first_reg_period, INDEX('Depn|Inputs'!$I$48:$I$62,MATCH(X123,'Depn|Inputs'!$C$48:$C$62,0)),0)</f>
        <v>0</v>
      </c>
      <c r="AF131" s="35">
        <f>IF(AF$5=first_reg_period, INDEX('Depn|Inputs'!$I$48:$I$62,MATCH(Y123,'Depn|Inputs'!$C$48:$C$62,0)),0)</f>
        <v>0</v>
      </c>
      <c r="AG131" s="35">
        <f>IF(AG$5=first_reg_period, INDEX('Depn|Inputs'!$I$48:$I$62,MATCH(Z123,'Depn|Inputs'!$C$48:$C$62,0)),0)</f>
        <v>0</v>
      </c>
      <c r="AH131" s="35">
        <f>IF(AH$5=first_reg_period, INDEX('Depn|Inputs'!$I$48:$I$62,MATCH(AA123,'Depn|Inputs'!$C$48:$C$62,0)),0)</f>
        <v>0</v>
      </c>
      <c r="AI131" s="35">
        <f>IF(AI$5=first_reg_period, INDEX('Depn|Inputs'!$I$48:$I$62,MATCH(AB123,'Depn|Inputs'!$C$48:$C$62,0)),0)</f>
        <v>0</v>
      </c>
      <c r="AJ131" s="35">
        <f>IF(AJ$5=first_reg_period, INDEX('Depn|Inputs'!$I$48:$I$62,MATCH(AC123,'Depn|Inputs'!$C$48:$C$62,0)),0)</f>
        <v>0</v>
      </c>
      <c r="AK131" s="35">
        <f>IF(AK$5=first_reg_period, INDEX('Depn|Inputs'!$I$48:$I$62,MATCH(AD123,'Depn|Inputs'!$C$48:$C$62,0)),0)</f>
        <v>0</v>
      </c>
      <c r="AL131" s="35">
        <f>IF(AL$5=first_reg_period, INDEX('Depn|Inputs'!$I$48:$I$62,MATCH(AE123,'Depn|Inputs'!$C$48:$C$62,0)),0)</f>
        <v>0</v>
      </c>
      <c r="AM131" s="35">
        <f>IF(AM$5=first_reg_period, INDEX('Depn|Inputs'!$I$48:$I$62,MATCH(AF123,'Depn|Inputs'!$C$48:$C$62,0)),0)</f>
        <v>0</v>
      </c>
      <c r="AN131" s="35">
        <f>IF(AN$5=first_reg_period, INDEX('Depn|Inputs'!$I$48:$I$62,MATCH(AG123,'Depn|Inputs'!$C$48:$C$62,0)),0)</f>
        <v>0</v>
      </c>
      <c r="AO131" s="35">
        <f>IF(AO$5=first_reg_period, INDEX('Depn|Inputs'!$I$48:$I$62,MATCH(AH123,'Depn|Inputs'!$C$48:$C$62,0)),0)</f>
        <v>0</v>
      </c>
      <c r="AP131" s="35">
        <f>IF(AP$5=first_reg_period, INDEX('Depn|Inputs'!$I$48:$I$62,MATCH(AI123,'Depn|Inputs'!$C$48:$C$62,0)),0)</f>
        <v>0</v>
      </c>
      <c r="AQ131" s="35">
        <f>IF(AQ$5=first_reg_period, INDEX('Depn|Inputs'!$I$48:$I$62,MATCH(AJ123,'Depn|Inputs'!$C$48:$C$62,0)),0)</f>
        <v>0</v>
      </c>
      <c r="AR131" s="35">
        <f>IF(AR$5=first_reg_period, INDEX('Depn|Inputs'!$I$48:$I$62,MATCH(AK123,'Depn|Inputs'!$C$48:$C$62,0)),0)</f>
        <v>0</v>
      </c>
      <c r="AS131" s="35">
        <f>IF(AS$5=first_reg_period, INDEX('Depn|Inputs'!$I$48:$I$62,MATCH(AL123,'Depn|Inputs'!$C$48:$C$62,0)),0)</f>
        <v>0</v>
      </c>
      <c r="AT131" s="35">
        <f>IF(AT$5=first_reg_period, INDEX('Depn|Inputs'!$I$48:$I$62,MATCH(AM123,'Depn|Inputs'!$C$48:$C$62,0)),0)</f>
        <v>0</v>
      </c>
      <c r="AU131" s="35">
        <f>IF(AU$5=first_reg_period, INDEX('Depn|Inputs'!$I$48:$I$62,MATCH(AN123,'Depn|Inputs'!$C$48:$C$62,0)),0)</f>
        <v>0</v>
      </c>
      <c r="AV131" s="35">
        <f>IF(AV$5=first_reg_period, INDEX('Depn|Inputs'!$I$48:$I$62,MATCH(AO123,'Depn|Inputs'!$C$48:$C$62,0)),0)</f>
        <v>0</v>
      </c>
      <c r="AW131" s="35">
        <f>IF(AW$5=first_reg_period, INDEX('Depn|Inputs'!$I$48:$I$62,MATCH(AP123,'Depn|Inputs'!$C$48:$C$62,0)),0)</f>
        <v>0</v>
      </c>
      <c r="AX131" s="35">
        <f>IF(AX$5=first_reg_period, INDEX('Depn|Inputs'!$I$48:$I$62,MATCH(AQ123,'Depn|Inputs'!$C$48:$C$62,0)),0)</f>
        <v>0</v>
      </c>
      <c r="AY131" s="35">
        <f>IF(AY$5=first_reg_period, INDEX('Depn|Inputs'!$I$48:$I$62,MATCH(AR123,'Depn|Inputs'!$C$48:$C$62,0)),0)</f>
        <v>0</v>
      </c>
      <c r="AZ131" s="35">
        <f>IF(AZ$5=first_reg_period, INDEX('Depn|Inputs'!$I$48:$I$62,MATCH(AS123,'Depn|Inputs'!$C$48:$C$62,0)),0)</f>
        <v>0</v>
      </c>
      <c r="BA131" s="35">
        <f>IF(BA$5=first_reg_period, INDEX('Depn|Inputs'!$I$48:$I$62,MATCH(AT123,'Depn|Inputs'!$C$48:$C$62,0)),0)</f>
        <v>0</v>
      </c>
      <c r="BB131" s="35">
        <f>IF(BB$5=first_reg_period, INDEX('Depn|Inputs'!$I$48:$I$62,MATCH(AU123,'Depn|Inputs'!$C$48:$C$62,0)),0)</f>
        <v>0</v>
      </c>
      <c r="BC131" s="35">
        <f>IF(BC$5=first_reg_period, INDEX('Depn|Inputs'!$I$48:$I$62,MATCH(AV123,'Depn|Inputs'!$C$48:$C$62,0)),0)</f>
        <v>0</v>
      </c>
      <c r="BD131" s="35">
        <f>IF(BD$5=first_reg_period, INDEX('Depn|Inputs'!$I$48:$I$62,MATCH(AW123,'Depn|Inputs'!$C$48:$C$62,0)),0)</f>
        <v>0</v>
      </c>
      <c r="BE131" s="35">
        <f>IF(BE$5=first_reg_period, INDEX('Depn|Inputs'!$I$48:$I$62,MATCH(AX123,'Depn|Inputs'!$C$48:$C$62,0)),0)</f>
        <v>0</v>
      </c>
      <c r="BF131" s="35">
        <f>IF(BF$5=first_reg_period, INDEX('Depn|Inputs'!$I$48:$I$62,MATCH(AY123,'Depn|Inputs'!$C$48:$C$62,0)),0)</f>
        <v>0</v>
      </c>
      <c r="BG131" s="35">
        <f>IF(BG$5=first_reg_period, INDEX('Depn|Inputs'!$I$48:$I$62,MATCH(AZ123,'Depn|Inputs'!$C$48:$C$62,0)),0)</f>
        <v>0</v>
      </c>
      <c r="BH131" s="35">
        <f>IF(BH$5=first_reg_period, INDEX('Depn|Inputs'!$I$48:$I$62,MATCH(BA123,'Depn|Inputs'!$C$48:$C$62,0)),0)</f>
        <v>0</v>
      </c>
      <c r="BI131" s="35">
        <f>IF(BI$5=first_reg_period, INDEX('Depn|Inputs'!$I$48:$I$62,MATCH(BB123,'Depn|Inputs'!$C$48:$C$62,0)),0)</f>
        <v>0</v>
      </c>
      <c r="BJ131" s="35">
        <f>IF(BJ$5=first_reg_period, INDEX('Depn|Inputs'!$I$48:$I$62,MATCH(BC123,'Depn|Inputs'!$C$48:$C$62,0)),0)</f>
        <v>0</v>
      </c>
      <c r="BK131" s="35">
        <f>IF(BK$5=first_reg_period, INDEX('Depn|Inputs'!$I$48:$I$62,MATCH(BD123,'Depn|Inputs'!$C$48:$C$62,0)),0)</f>
        <v>0</v>
      </c>
      <c r="BL131" s="35">
        <f>IF(BL$5=first_reg_period, INDEX('Depn|Inputs'!$I$48:$I$62,MATCH(BE123,'Depn|Inputs'!$C$48:$C$62,0)),0)</f>
        <v>0</v>
      </c>
      <c r="BM131" s="35">
        <f>IF(BM$5=first_reg_period, INDEX('Depn|Inputs'!$I$48:$I$62,MATCH(BF123,'Depn|Inputs'!$C$48:$C$62,0)),0)</f>
        <v>0</v>
      </c>
      <c r="BN131" s="35">
        <f>IF(BN$5=first_reg_period, INDEX('Depn|Inputs'!$I$48:$I$62,MATCH(BG123,'Depn|Inputs'!$C$48:$C$62,0)),0)</f>
        <v>0</v>
      </c>
      <c r="BO131" s="35">
        <f>IF(BO$5=first_reg_period, INDEX('Depn|Inputs'!$I$48:$I$62,MATCH(BH123,'Depn|Inputs'!$C$48:$C$62,0)),0)</f>
        <v>0</v>
      </c>
      <c r="BP131" s="35">
        <f>IF(BP$5=first_reg_period, INDEX('Depn|Inputs'!$I$48:$I$62,MATCH(BI123,'Depn|Inputs'!$C$48:$C$62,0)),0)</f>
        <v>0</v>
      </c>
      <c r="BQ131" s="35">
        <f>IF(BQ$5=first_reg_period, INDEX('Depn|Inputs'!$I$48:$I$62,MATCH(BJ123,'Depn|Inputs'!$C$48:$C$62,0)),0)</f>
        <v>0</v>
      </c>
      <c r="BR131" s="131">
        <f>IF(BR$5=first_reg_period, INDEX('Depn|Inputs'!$I$48:$I$62,MATCH(BK123,'Depn|Inputs'!$C$48:$C$62,0)),0)</f>
        <v>0</v>
      </c>
      <c r="BS131" s="131">
        <f>IF(BS$5=first_reg_period, INDEX('Depn|Inputs'!$I$48:$I$62,MATCH(BL123,'Depn|Inputs'!$C$48:$C$62,0)),0)</f>
        <v>0</v>
      </c>
      <c r="BT131" s="131">
        <f>IF(BT$5=first_reg_period, INDEX('Depn|Inputs'!$I$48:$I$62,MATCH(BM123,'Depn|Inputs'!$C$48:$C$62,0)),0)</f>
        <v>0</v>
      </c>
    </row>
    <row r="132" spans="2:72" s="126" customFormat="1" ht="12.75" customHeight="1" outlineLevel="1" x14ac:dyDescent="0.2">
      <c r="D132" s="132" t="s">
        <v>47</v>
      </c>
      <c r="I132" s="131"/>
      <c r="J132" s="149">
        <f>IF(J$5=second_reg_period, INDEX('Depn|Inputs'!$N$208:$N$222,MATCH($B123,'Depn|Inputs'!$C$208:$C$222,0)),0)/conv_2019_2014</f>
        <v>0</v>
      </c>
      <c r="K132" s="149">
        <f>IF(K$5=second_reg_period, INDEX('Depn|Inputs'!$N$208:$N$222,MATCH($B123,'Depn|Inputs'!$C$208:$C$222,0)),0)/conv_2019_2014</f>
        <v>0</v>
      </c>
      <c r="L132" s="149">
        <f>IF(L$5=second_reg_period, INDEX('Depn|Inputs'!$N$208:$N$222,MATCH($B123,'Depn|Inputs'!$C$208:$C$222,0)),0)/conv_2019_2014</f>
        <v>0</v>
      </c>
      <c r="M132" s="149">
        <f>IF(M$5=second_reg_period, INDEX('Depn|Inputs'!$N$208:$N$222,MATCH($B123,'Depn|Inputs'!$C$208:$C$222,0)),0)/conv_2019_2014</f>
        <v>0</v>
      </c>
      <c r="N132" s="149">
        <f>IF(N$5=second_reg_period, INDEX('Depn|Inputs'!$N$208:$N$222,MATCH($B123,'Depn|Inputs'!$C$208:$C$222,0)),0)/conv_2019_2014</f>
        <v>0</v>
      </c>
      <c r="O132" s="149">
        <f>IF(O$5=second_reg_period, INDEX('Depn|Inputs'!$N$208:$N$222,MATCH($B123,'Depn|Inputs'!$C$208:$C$222,0)),0)/conv_2019_2014</f>
        <v>0</v>
      </c>
      <c r="P132" s="149">
        <f>IF(P$5=second_reg_period, INDEX('Depn|Inputs'!$N$208:$N$222,MATCH($B123,'Depn|Inputs'!$C$208:$C$222,0)),0)/conv_2019_2014</f>
        <v>0</v>
      </c>
      <c r="Q132" s="149">
        <f>IF(Q$5=second_reg_period, INDEX('Depn|Inputs'!$N$208:$N$222,MATCH($B123,'Depn|Inputs'!$C$208:$C$222,0)),0)/conv_2019_2014</f>
        <v>0</v>
      </c>
      <c r="R132" s="149">
        <f>IF(R$5=second_reg_period, INDEX('Depn|Inputs'!$N$208:$N$222,MATCH($B123,'Depn|Inputs'!$C$208:$C$222,0)),0)/conv_2019_2014</f>
        <v>0</v>
      </c>
      <c r="S132" s="149">
        <f>IF(S$5=second_reg_period, INDEX('Depn|Inputs'!$N$208:$N$222,MATCH($B123,'Depn|Inputs'!$C$208:$C$222,0)),0)/conv_2019_2014</f>
        <v>0</v>
      </c>
      <c r="T132" s="149">
        <f>IF(T$5=second_reg_period, INDEX('Depn|Inputs'!$N$208:$N$222,MATCH($B123,'Depn|Inputs'!$C$208:$C$222,0)),0)/conv_2019_2014</f>
        <v>0</v>
      </c>
      <c r="U132" s="149">
        <f>IF(U$5=second_reg_period, INDEX('Depn|Inputs'!$N$208:$N$222,MATCH($B123,'Depn|Inputs'!$C$208:$C$222,0)),0)/conv_2019_2014</f>
        <v>0</v>
      </c>
      <c r="V132" s="149">
        <f>IF(V$5=second_reg_period, INDEX('Depn|Inputs'!$N$208:$N$222,MATCH($B123,'Depn|Inputs'!$C$208:$C$222,0)),0)/conv_2019_2014</f>
        <v>0</v>
      </c>
      <c r="W132" s="149">
        <f>IF(W$5=second_reg_period, INDEX('Depn|Inputs'!$N$208:$N$222,MATCH($B123,'Depn|Inputs'!$C$208:$C$222,0)),0)/conv_2019_2014</f>
        <v>0</v>
      </c>
      <c r="X132" s="149">
        <f>IF(X$5=second_reg_period, INDEX('Depn|Inputs'!$N$208:$N$222,MATCH($B123,'Depn|Inputs'!$C$208:$C$222,0)),0)/conv_2019_2014</f>
        <v>0</v>
      </c>
      <c r="Y132" s="149">
        <f>IF(Y$5=second_reg_period, INDEX('Depn|Inputs'!$N$208:$N$222,MATCH($B123,'Depn|Inputs'!$C$208:$C$222,0)),0)/conv_2019_2014</f>
        <v>0</v>
      </c>
      <c r="Z132" s="149">
        <f>IF(Z$5=second_reg_period, INDEX('Depn|Inputs'!$N$208:$N$222,MATCH($B123,'Depn|Inputs'!$C$208:$C$222,0)),0)/conv_2019_2014</f>
        <v>0</v>
      </c>
      <c r="AA132" s="149">
        <f>IF(AA$5=second_reg_period, INDEX('Depn|Inputs'!$N$208:$N$222,MATCH($B123,'Depn|Inputs'!$C$208:$C$222,0)),0)/conv_2019_2014</f>
        <v>0</v>
      </c>
      <c r="AB132" s="149">
        <f>IF(AB$5=second_reg_period, INDEX('Depn|Inputs'!$N$208:$N$222,MATCH($B123,'Depn|Inputs'!$C$208:$C$222,0)),0)/conv_2019_2014</f>
        <v>0</v>
      </c>
      <c r="AC132" s="149">
        <f>IF(AC$5=second_reg_period, INDEX('Depn|Inputs'!$N$208:$N$222,MATCH($B123,'Depn|Inputs'!$C$208:$C$222,0)),0)/conv_2019_2014</f>
        <v>0</v>
      </c>
      <c r="AD132" s="149">
        <f>IF(AD$5=second_reg_period, INDEX('Depn|Inputs'!$N$208:$N$222,MATCH($B123,'Depn|Inputs'!$C$208:$C$222,0)),0)/conv_2019_2014</f>
        <v>0</v>
      </c>
      <c r="AE132" s="149">
        <f>IF(AE$5=second_reg_period, INDEX('Depn|Inputs'!$N$208:$N$222,MATCH($B123,'Depn|Inputs'!$C$208:$C$222,0)),0)/conv_2019_2014</f>
        <v>0</v>
      </c>
      <c r="AF132" s="149">
        <f>IF(AF$5=second_reg_period, INDEX('Depn|Inputs'!$N$208:$N$222,MATCH($B123,'Depn|Inputs'!$C$208:$C$222,0)),0)/conv_2019_2014</f>
        <v>0</v>
      </c>
      <c r="AG132" s="149">
        <f>IF(AG$5=second_reg_period, INDEX('Depn|Inputs'!$N$208:$N$222,MATCH($B123,'Depn|Inputs'!$C$208:$C$222,0)),0)/conv_2019_2014</f>
        <v>0</v>
      </c>
      <c r="AH132" s="149">
        <f>IF(AH$5=second_reg_period, INDEX('Depn|Inputs'!$N$208:$N$222,MATCH($B123,'Depn|Inputs'!$C$208:$C$222,0)),0)/conv_2019_2014</f>
        <v>0</v>
      </c>
      <c r="AI132" s="149">
        <f>IF(AI$5=second_reg_period, INDEX('Depn|Inputs'!$N$208:$N$222,MATCH($B123,'Depn|Inputs'!$C$208:$C$222,0)),0)/conv_2019_2014</f>
        <v>0</v>
      </c>
      <c r="AJ132" s="149">
        <f>IF(AJ$5=second_reg_period, INDEX('Depn|Inputs'!$N$208:$N$222,MATCH($B123,'Depn|Inputs'!$C$208:$C$222,0)),0)/conv_2019_2014</f>
        <v>0</v>
      </c>
      <c r="AK132" s="149">
        <f>IF(AK$5=second_reg_period, INDEX('Depn|Inputs'!$N$208:$N$222,MATCH($B123,'Depn|Inputs'!$C$208:$C$222,0)),0)/conv_2019_2014</f>
        <v>0</v>
      </c>
      <c r="AL132" s="149">
        <f>IF(AL$5=second_reg_period, INDEX('Depn|Inputs'!$N$208:$N$222,MATCH($B123,'Depn|Inputs'!$C$208:$C$222,0)),0)/conv_2019_2014</f>
        <v>0</v>
      </c>
      <c r="AM132" s="149">
        <f>IF(AM$5=second_reg_period, INDEX('Depn|Inputs'!$N$208:$N$222,MATCH($B123,'Depn|Inputs'!$C$208:$C$222,0)),0)/conv_2019_2014</f>
        <v>0</v>
      </c>
      <c r="AN132" s="149">
        <f>IF(AN$5=second_reg_period, INDEX('Depn|Inputs'!$N$208:$N$222,MATCH($B123,'Depn|Inputs'!$C$208:$C$222,0)),0)/conv_2019_2014</f>
        <v>0</v>
      </c>
      <c r="AO132" s="149">
        <f>IF(AO$5=second_reg_period, INDEX('Depn|Inputs'!$N$208:$N$222,MATCH($B123,'Depn|Inputs'!$C$208:$C$222,0)),0)/conv_2019_2014</f>
        <v>0</v>
      </c>
      <c r="AP132" s="149">
        <f>IF(AP$5=second_reg_period, INDEX('Depn|Inputs'!$N$208:$N$222,MATCH($B123,'Depn|Inputs'!$C$208:$C$222,0)),0)/conv_2019_2014</f>
        <v>0</v>
      </c>
      <c r="AQ132" s="149">
        <f>IF(AQ$5=second_reg_period, INDEX('Depn|Inputs'!$N$208:$N$222,MATCH($B123,'Depn|Inputs'!$C$208:$C$222,0)),0)/conv_2019_2014</f>
        <v>0</v>
      </c>
      <c r="AR132" s="149">
        <f>IF(AR$5=second_reg_period, INDEX('Depn|Inputs'!$N$208:$N$222,MATCH($B123,'Depn|Inputs'!$C$208:$C$222,0)),0)/conv_2019_2014</f>
        <v>0</v>
      </c>
      <c r="AS132" s="149">
        <f>IF(AS$5=second_reg_period, INDEX('Depn|Inputs'!$N$208:$N$222,MATCH($B123,'Depn|Inputs'!$C$208:$C$222,0)),0)/conv_2019_2014</f>
        <v>0</v>
      </c>
      <c r="AT132" s="149">
        <f>IF(AT$5=second_reg_period, INDEX('Depn|Inputs'!$N$208:$N$222,MATCH($B123,'Depn|Inputs'!$C$208:$C$222,0)),0)/conv_2019_2014</f>
        <v>0</v>
      </c>
      <c r="AU132" s="149">
        <f>IF(AU$5=second_reg_period, INDEX('Depn|Inputs'!$N$208:$N$222,MATCH($B123,'Depn|Inputs'!$C$208:$C$222,0)),0)/conv_2019_2014</f>
        <v>0</v>
      </c>
      <c r="AV132" s="149">
        <f>IF(AV$5=second_reg_period, INDEX('Depn|Inputs'!$N$208:$N$222,MATCH($B123,'Depn|Inputs'!$C$208:$C$222,0)),0)/conv_2019_2014</f>
        <v>0</v>
      </c>
      <c r="AW132" s="149">
        <f>IF(AW$5=second_reg_period, INDEX('Depn|Inputs'!$N$208:$N$222,MATCH($B123,'Depn|Inputs'!$C$208:$C$222,0)),0)/conv_2019_2014</f>
        <v>0</v>
      </c>
      <c r="AX132" s="149">
        <f>IF(AX$5=second_reg_period, INDEX('Depn|Inputs'!$N$208:$N$222,MATCH($B123,'Depn|Inputs'!$C$208:$C$222,0)),0)/conv_2019_2014</f>
        <v>0</v>
      </c>
      <c r="AY132" s="149">
        <f>IF(AY$5=second_reg_period, INDEX('Depn|Inputs'!$N$208:$N$222,MATCH($B123,'Depn|Inputs'!$C$208:$C$222,0)),0)/conv_2019_2014</f>
        <v>0</v>
      </c>
      <c r="AZ132" s="149">
        <f>IF(AZ$5=second_reg_period, INDEX('Depn|Inputs'!$N$208:$N$222,MATCH($B123,'Depn|Inputs'!$C$208:$C$222,0)),0)/conv_2019_2014</f>
        <v>0</v>
      </c>
      <c r="BA132" s="149">
        <f>IF(BA$5=second_reg_period, INDEX('Depn|Inputs'!$N$208:$N$222,MATCH($B123,'Depn|Inputs'!$C$208:$C$222,0)),0)/conv_2019_2014</f>
        <v>0</v>
      </c>
      <c r="BB132" s="149">
        <f>IF(BB$5=second_reg_period, INDEX('Depn|Inputs'!$N$208:$N$222,MATCH($B123,'Depn|Inputs'!$C$208:$C$222,0)),0)/conv_2019_2014</f>
        <v>0</v>
      </c>
      <c r="BC132" s="149">
        <f>IF(BC$5=second_reg_period, INDEX('Depn|Inputs'!$N$208:$N$222,MATCH($B123,'Depn|Inputs'!$C$208:$C$222,0)),0)/conv_2019_2014</f>
        <v>0</v>
      </c>
      <c r="BD132" s="149">
        <f>IF(BD$5=second_reg_period, INDEX('Depn|Inputs'!$N$208:$N$222,MATCH($B123,'Depn|Inputs'!$C$208:$C$222,0)),0)/conv_2019_2014</f>
        <v>0</v>
      </c>
      <c r="BE132" s="149">
        <f>IF(BE$5=second_reg_period, INDEX('Depn|Inputs'!$N$208:$N$222,MATCH($B123,'Depn|Inputs'!$C$208:$C$222,0)),0)/conv_2019_2014</f>
        <v>0</v>
      </c>
      <c r="BF132" s="149">
        <f>IF(BF$5=second_reg_period, INDEX('Depn|Inputs'!$N$208:$N$222,MATCH($B123,'Depn|Inputs'!$C$208:$C$222,0)),0)/conv_2019_2014</f>
        <v>0</v>
      </c>
      <c r="BG132" s="149">
        <f>IF(BG$5=second_reg_period, INDEX('Depn|Inputs'!$N$208:$N$222,MATCH($B123,'Depn|Inputs'!$C$208:$C$222,0)),0)/conv_2019_2014</f>
        <v>0</v>
      </c>
      <c r="BH132" s="149">
        <f>IF(BH$5=second_reg_period, INDEX('Depn|Inputs'!$N$208:$N$222,MATCH($B123,'Depn|Inputs'!$C$208:$C$222,0)),0)/conv_2019_2014</f>
        <v>0</v>
      </c>
      <c r="BI132" s="149">
        <f>IF(BI$5=second_reg_period, INDEX('Depn|Inputs'!$N$208:$N$222,MATCH($B123,'Depn|Inputs'!$C$208:$C$222,0)),0)/conv_2019_2014</f>
        <v>0</v>
      </c>
      <c r="BJ132" s="149">
        <f>IF(BJ$5=second_reg_period, INDEX('Depn|Inputs'!$N$208:$N$222,MATCH($B123,'Depn|Inputs'!$C$208:$C$222,0)),0)/conv_2019_2014</f>
        <v>0</v>
      </c>
      <c r="BK132" s="149">
        <f>IF(BK$5=second_reg_period, INDEX('Depn|Inputs'!$N$208:$N$222,MATCH($B123,'Depn|Inputs'!$C$208:$C$222,0)),0)/conv_2019_2014</f>
        <v>0</v>
      </c>
      <c r="BL132" s="149">
        <f>IF(BL$5=second_reg_period, INDEX('Depn|Inputs'!$N$208:$N$222,MATCH($B123,'Depn|Inputs'!$C$208:$C$222,0)),0)/conv_2019_2014</f>
        <v>0</v>
      </c>
      <c r="BM132" s="149">
        <f>IF(BM$5=second_reg_period, INDEX('Depn|Inputs'!$N$208:$N$222,MATCH($B123,'Depn|Inputs'!$C$208:$C$222,0)),0)/conv_2019_2014</f>
        <v>0</v>
      </c>
      <c r="BN132" s="149">
        <f>IF(BN$5=second_reg_period, INDEX('Depn|Inputs'!$N$208:$N$222,MATCH($B123,'Depn|Inputs'!$C$208:$C$222,0)),0)/conv_2019_2014</f>
        <v>0</v>
      </c>
      <c r="BO132" s="149">
        <f>IF(BO$5=second_reg_period, INDEX('Depn|Inputs'!$N$208:$N$222,MATCH($B123,'Depn|Inputs'!$C$208:$C$222,0)),0)/conv_2019_2014</f>
        <v>0</v>
      </c>
      <c r="BP132" s="149">
        <f>IF(BP$5=second_reg_period, INDEX('Depn|Inputs'!$N$208:$N$222,MATCH($B123,'Depn|Inputs'!$C$208:$C$222,0)),0)/conv_2019_2014</f>
        <v>0</v>
      </c>
      <c r="BQ132" s="149">
        <f>IF(BQ$5=second_reg_period, INDEX('Depn|Inputs'!$N$208:$N$222,MATCH($B123,'Depn|Inputs'!$C$208:$C$222,0)),0)/conv_2019_2014</f>
        <v>0</v>
      </c>
      <c r="BR132" s="149">
        <f>IF(BR$5=second_reg_period, INDEX('Depn|Inputs'!$N$208:$N$222,MATCH($B123,'Depn|Inputs'!$C$208:$C$222,0)),0)/conv_2019_2014</f>
        <v>0</v>
      </c>
      <c r="BS132" s="149">
        <f>IF(BS$5=second_reg_period, INDEX('Depn|Inputs'!$N$208:$N$222,MATCH($B123,'Depn|Inputs'!$C$208:$C$222,0)),0)/conv_2019_2014</f>
        <v>0</v>
      </c>
      <c r="BT132" s="149">
        <f>IF(BT$5=second_reg_period, INDEX('Depn|Inputs'!$N$208:$N$222,MATCH($B123,'Depn|Inputs'!$C$208:$C$222,0)),0)/conv_2019_2014</f>
        <v>0</v>
      </c>
    </row>
    <row r="133" spans="2:72" ht="12.75" customHeight="1" outlineLevel="1" x14ac:dyDescent="0.2">
      <c r="D133" s="46" t="s">
        <v>46</v>
      </c>
      <c r="E133" s="83" t="s">
        <v>16</v>
      </c>
      <c r="I133" s="83">
        <f t="shared" ref="I133:AN133" si="40">H133-I130+I131+I132</f>
        <v>168.8266736448501</v>
      </c>
      <c r="J133" s="83">
        <f t="shared" si="40"/>
        <v>163.23388129434372</v>
      </c>
      <c r="K133" s="83">
        <f t="shared" si="40"/>
        <v>157.64108894383733</v>
      </c>
      <c r="L133" s="83">
        <f t="shared" si="40"/>
        <v>152.04829659333095</v>
      </c>
      <c r="M133" s="83">
        <f t="shared" si="40"/>
        <v>146.45550424282456</v>
      </c>
      <c r="N133" s="83">
        <f t="shared" si="40"/>
        <v>140.86271189231817</v>
      </c>
      <c r="O133" s="83">
        <f t="shared" si="40"/>
        <v>135.38267899523717</v>
      </c>
      <c r="P133" s="83">
        <f t="shared" si="40"/>
        <v>129.90264609815617</v>
      </c>
      <c r="Q133" s="83">
        <f t="shared" si="40"/>
        <v>124.42261320107517</v>
      </c>
      <c r="R133" s="83">
        <f t="shared" si="40"/>
        <v>118.94258030399416</v>
      </c>
      <c r="S133" s="83">
        <f t="shared" si="40"/>
        <v>113.46254740691316</v>
      </c>
      <c r="T133" s="83">
        <f t="shared" si="40"/>
        <v>107.98251450983216</v>
      </c>
      <c r="U133" s="83">
        <f t="shared" si="40"/>
        <v>102.50248161275115</v>
      </c>
      <c r="V133" s="83">
        <f t="shared" si="40"/>
        <v>97.022448715670151</v>
      </c>
      <c r="W133" s="83">
        <f t="shared" si="40"/>
        <v>91.542415818589149</v>
      </c>
      <c r="X133" s="83">
        <f t="shared" si="40"/>
        <v>86.062382921508146</v>
      </c>
      <c r="Y133" s="83">
        <f t="shared" si="40"/>
        <v>80.582350024427143</v>
      </c>
      <c r="Z133" s="83">
        <f t="shared" si="40"/>
        <v>75.10231712734614</v>
      </c>
      <c r="AA133" s="83">
        <f t="shared" si="40"/>
        <v>69.622284230265137</v>
      </c>
      <c r="AB133" s="83">
        <f t="shared" si="40"/>
        <v>64.142251333184134</v>
      </c>
      <c r="AC133" s="83">
        <f t="shared" si="40"/>
        <v>58.662218436103132</v>
      </c>
      <c r="AD133" s="83">
        <f t="shared" si="40"/>
        <v>53.182185539022129</v>
      </c>
      <c r="AE133" s="83">
        <f t="shared" si="40"/>
        <v>47.702152641941126</v>
      </c>
      <c r="AF133" s="83">
        <f t="shared" si="40"/>
        <v>42.222119744860123</v>
      </c>
      <c r="AG133" s="83">
        <f t="shared" si="40"/>
        <v>36.74208684777912</v>
      </c>
      <c r="AH133" s="83">
        <f t="shared" si="40"/>
        <v>31.262053950698114</v>
      </c>
      <c r="AI133" s="83">
        <f t="shared" si="40"/>
        <v>25.782021053617107</v>
      </c>
      <c r="AJ133" s="83">
        <f t="shared" si="40"/>
        <v>20.301988156536101</v>
      </c>
      <c r="AK133" s="83">
        <f t="shared" si="40"/>
        <v>14.821955259455095</v>
      </c>
      <c r="AL133" s="83">
        <f t="shared" si="40"/>
        <v>9.3419223623740884</v>
      </c>
      <c r="AM133" s="83">
        <f t="shared" si="40"/>
        <v>3.8618894652930829</v>
      </c>
      <c r="AN133" s="83">
        <f t="shared" si="40"/>
        <v>7.9936057773011271E-15</v>
      </c>
      <c r="AO133" s="83">
        <f t="shared" ref="AO133:BT133" si="41">AN133-AO130+AO131+AO132</f>
        <v>7.9936057773011271E-15</v>
      </c>
      <c r="AP133" s="83">
        <f t="shared" si="41"/>
        <v>7.9936057773011271E-15</v>
      </c>
      <c r="AQ133" s="83">
        <f t="shared" si="41"/>
        <v>7.9936057773011271E-15</v>
      </c>
      <c r="AR133" s="83">
        <f t="shared" si="41"/>
        <v>7.9936057773011271E-15</v>
      </c>
      <c r="AS133" s="83">
        <f t="shared" si="41"/>
        <v>7.9936057773011271E-15</v>
      </c>
      <c r="AT133" s="83">
        <f t="shared" si="41"/>
        <v>7.9936057773011271E-15</v>
      </c>
      <c r="AU133" s="83">
        <f t="shared" si="41"/>
        <v>7.9936057773011271E-15</v>
      </c>
      <c r="AV133" s="83">
        <f t="shared" si="41"/>
        <v>7.9936057773011271E-15</v>
      </c>
      <c r="AW133" s="83">
        <f t="shared" si="41"/>
        <v>7.9936057773011271E-15</v>
      </c>
      <c r="AX133" s="83">
        <f t="shared" si="41"/>
        <v>7.9936057773011271E-15</v>
      </c>
      <c r="AY133" s="83">
        <f t="shared" si="41"/>
        <v>7.9936057773011271E-15</v>
      </c>
      <c r="AZ133" s="83">
        <f t="shared" si="41"/>
        <v>7.9936057773011271E-15</v>
      </c>
      <c r="BA133" s="83">
        <f t="shared" si="41"/>
        <v>7.9936057773011271E-15</v>
      </c>
      <c r="BB133" s="83">
        <f t="shared" si="41"/>
        <v>7.9936057773011271E-15</v>
      </c>
      <c r="BC133" s="83">
        <f t="shared" si="41"/>
        <v>7.9936057773011271E-15</v>
      </c>
      <c r="BD133" s="83">
        <f t="shared" si="41"/>
        <v>7.9936057773011271E-15</v>
      </c>
      <c r="BE133" s="83">
        <f t="shared" si="41"/>
        <v>7.9936057773011271E-15</v>
      </c>
      <c r="BF133" s="83">
        <f t="shared" si="41"/>
        <v>7.9936057773011271E-15</v>
      </c>
      <c r="BG133" s="83">
        <f t="shared" si="41"/>
        <v>7.9936057773011271E-15</v>
      </c>
      <c r="BH133" s="83">
        <f t="shared" si="41"/>
        <v>7.9936057773011271E-15</v>
      </c>
      <c r="BI133" s="83">
        <f t="shared" si="41"/>
        <v>7.9936057773011271E-15</v>
      </c>
      <c r="BJ133" s="83">
        <f t="shared" si="41"/>
        <v>7.9936057773011271E-15</v>
      </c>
      <c r="BK133" s="83">
        <f t="shared" si="41"/>
        <v>7.9936057773011271E-15</v>
      </c>
      <c r="BL133" s="83">
        <f t="shared" si="41"/>
        <v>7.9936057773011271E-15</v>
      </c>
      <c r="BM133" s="83">
        <f t="shared" si="41"/>
        <v>7.9936057773011271E-15</v>
      </c>
      <c r="BN133" s="83">
        <f t="shared" si="41"/>
        <v>7.9936057773011271E-15</v>
      </c>
      <c r="BO133" s="83">
        <f t="shared" si="41"/>
        <v>7.9936057773011271E-15</v>
      </c>
      <c r="BP133" s="83">
        <f t="shared" si="41"/>
        <v>7.9936057773011271E-15</v>
      </c>
      <c r="BQ133" s="83">
        <f t="shared" si="41"/>
        <v>7.9936057773011271E-15</v>
      </c>
      <c r="BR133" s="126">
        <f t="shared" si="41"/>
        <v>7.9936057773011271E-15</v>
      </c>
      <c r="BS133" s="126">
        <f t="shared" si="41"/>
        <v>7.9936057773011271E-15</v>
      </c>
      <c r="BT133" s="126">
        <f t="shared" si="41"/>
        <v>7.9936057773011271E-15</v>
      </c>
    </row>
    <row r="134" spans="2:72" ht="12.75" customHeight="1" outlineLevel="1" x14ac:dyDescent="0.2">
      <c r="I134" s="35"/>
      <c r="J134" s="147"/>
      <c r="K134" s="147"/>
      <c r="L134" s="147"/>
      <c r="M134" s="147"/>
      <c r="N134" s="147"/>
    </row>
    <row r="135" spans="2:72" ht="12.75" customHeight="1" outlineLevel="1" x14ac:dyDescent="0.2">
      <c r="D135" s="46" t="s">
        <v>45</v>
      </c>
      <c r="I135" s="35"/>
      <c r="J135" s="148"/>
      <c r="K135" s="148"/>
      <c r="L135" s="148"/>
      <c r="M135" s="148"/>
      <c r="N135" s="134">
        <f>IF('Depn|Inputs'!$G$11="Actual",INDEX('Depn|Inputs'!$N$188:$N$202,MATCH($B123,'Depn|Inputs'!$C$188:$C$202,0))/conv_2019_2014,0)</f>
        <v>1.4087447954747794</v>
      </c>
      <c r="O135" s="83" t="b">
        <f>N135=SUM(O139:BQ139)</f>
        <v>1</v>
      </c>
    </row>
    <row r="136" spans="2:72" ht="12.75" customHeight="1" outlineLevel="1" x14ac:dyDescent="0.2">
      <c r="I136" s="35"/>
      <c r="J136" s="147"/>
      <c r="K136" s="147"/>
      <c r="L136" s="147"/>
      <c r="M136" s="147"/>
      <c r="N136" s="147"/>
    </row>
    <row r="137" spans="2:72" ht="12.75" customHeight="1" outlineLevel="1" x14ac:dyDescent="0.2">
      <c r="C137" s="146" t="s">
        <v>21</v>
      </c>
      <c r="E137" s="83" t="s">
        <v>16</v>
      </c>
      <c r="I137" s="35"/>
      <c r="J137" s="145">
        <f>IF('Depn|Inputs'!$G$11="Actual",INDEX('Depn|Inputs'!J$48:J$62,MATCH($B123,'Depn|Inputs'!$C$48:$C$62,0))*(1+IF(J$5&lt;=second_reg_period, J$7, J$6))^0.5,INDEX('Depn|Inputs'!J$88:J$102,MATCH($B123,'Depn|Inputs'!$C$88:$C$102,0)))</f>
        <v>3.3476984997681396</v>
      </c>
      <c r="K137" s="145">
        <f>IF('Depn|Inputs'!$G$11="Actual",INDEX('Depn|Inputs'!K$48:K$62,MATCH($B123,'Depn|Inputs'!$C$48:$C$62,0))*(1+IF(K$5&lt;=second_reg_period, K$7, K$6))^0.5,INDEX('Depn|Inputs'!K$88:K$102,MATCH($B123,'Depn|Inputs'!$C$88:$C$102,0)))</f>
        <v>5.8317725101040976</v>
      </c>
      <c r="L137" s="145">
        <f>IF('Depn|Inputs'!$G$11="Actual",INDEX('Depn|Inputs'!L$48:L$62,MATCH($B123,'Depn|Inputs'!$C$48:$C$62,0))*(1+IF(L$5&lt;=second_reg_period, L$7, L$6))^0.5,INDEX('Depn|Inputs'!L$88:L$102,MATCH($B123,'Depn|Inputs'!$C$88:$C$102,0)))</f>
        <v>5.6247725477747297</v>
      </c>
      <c r="M137" s="145">
        <f>IF('Depn|Inputs'!$G$11="Actual",INDEX('Depn|Inputs'!M$48:M$62,MATCH($B123,'Depn|Inputs'!$C$48:$C$62,0))*(1+IF(M$5&lt;=second_reg_period, M$7, M$6))^0.5,INDEX('Depn|Inputs'!M$88:M$102,MATCH($B123,'Depn|Inputs'!$C$88:$C$102,0)))</f>
        <v>6.8816789444463531</v>
      </c>
      <c r="N137" s="144">
        <f>IF('Depn|Inputs'!$G$11="Actual",INDEX('Depn|Inputs'!N$48:N$62,MATCH($B123,'Depn|Inputs'!$C$48:$C$62,0))*(1+IF(N$5&lt;=second_reg_period, N$7, N$6))^0.5,INDEX('Depn|Inputs'!N$88:N$102,MATCH($B123,'Depn|Inputs'!$C$88:$C$102,0)))</f>
        <v>0.20712462010912694</v>
      </c>
      <c r="O137" s="126">
        <f>INDEX('Depn|Inputs'!O$48:O$62,MATCH($B123,'Depn|Inputs'!$C$48:$C$62,0))*(1+IF(O$5&lt;=second_reg_period, O$7, O$6))^0.5</f>
        <v>0</v>
      </c>
      <c r="P137" s="126">
        <f>INDEX('Depn|Inputs'!P$48:P$62,MATCH($B123,'Depn|Inputs'!$C$48:$C$62,0))*(1+IF(P$5&lt;=second_reg_period, P$7, P$6))^0.5</f>
        <v>0</v>
      </c>
      <c r="Q137" s="126">
        <f>INDEX('Depn|Inputs'!Q$48:Q$62,MATCH($B123,'Depn|Inputs'!$C$48:$C$62,0))*(1+IF(Q$5&lt;=second_reg_period, Q$7, Q$6))^0.5</f>
        <v>0</v>
      </c>
      <c r="R137" s="126">
        <f>INDEX('Depn|Inputs'!R$48:R$62,MATCH($B123,'Depn|Inputs'!$C$48:$C$62,0))*(1+IF(R$5&lt;=second_reg_period, R$7, R$6))^0.5</f>
        <v>0</v>
      </c>
      <c r="S137" s="126">
        <f>INDEX('Depn|Inputs'!S$48:S$62,MATCH($B123,'Depn|Inputs'!$C$48:$C$62,0))*(1+IF(S$5&lt;=second_reg_period, S$7, S$6))^0.5</f>
        <v>0</v>
      </c>
      <c r="T137" s="126">
        <f>INDEX('Depn|Inputs'!T$48:T$62,MATCH($B123,'Depn|Inputs'!$C$48:$C$62,0))*(1+IF(T$5&lt;=second_reg_period, T$7, T$6))^0.5</f>
        <v>0</v>
      </c>
      <c r="U137" s="126">
        <f>INDEX('Depn|Inputs'!U$48:U$62,MATCH($B123,'Depn|Inputs'!$C$48:$C$62,0))*(1+IF(U$5&lt;=second_reg_period, U$7, U$6))^0.5</f>
        <v>0</v>
      </c>
      <c r="V137" s="126">
        <f>INDEX('Depn|Inputs'!V$48:V$62,MATCH($B123,'Depn|Inputs'!$C$48:$C$62,0))*(1+IF(V$5&lt;=second_reg_period, V$7, V$6))^0.5</f>
        <v>0</v>
      </c>
      <c r="W137" s="126">
        <f>INDEX('Depn|Inputs'!W$48:W$62,MATCH($B123,'Depn|Inputs'!$C$48:$C$62,0))*(1+IF(W$5&lt;=second_reg_period, W$7, W$6))^0.5</f>
        <v>0</v>
      </c>
      <c r="X137" s="126">
        <f>INDEX('Depn|Inputs'!X$48:X$62,MATCH($B123,'Depn|Inputs'!$C$48:$C$62,0))*(1+IF(X$5&lt;=second_reg_period, X$7, X$6))^0.5</f>
        <v>0</v>
      </c>
      <c r="Y137" s="126">
        <f>INDEX('Depn|Inputs'!Y$48:Y$62,MATCH($B123,'Depn|Inputs'!$C$48:$C$62,0))*(1+IF(Y$5&lt;=second_reg_period, Y$7, Y$6))^0.5</f>
        <v>0</v>
      </c>
      <c r="Z137" s="126">
        <f>INDEX('Depn|Inputs'!Z$48:Z$62,MATCH($B123,'Depn|Inputs'!$C$48:$C$62,0))*(1+IF(Z$5&lt;=second_reg_period, Z$7, Z$6))^0.5</f>
        <v>0</v>
      </c>
      <c r="AA137" s="126">
        <f>INDEX('Depn|Inputs'!AA$48:AA$62,MATCH($B123,'Depn|Inputs'!$C$48:$C$62,0))*(1+IF(AA$5&lt;=second_reg_period, AA$7, AA$6))^0.5</f>
        <v>0</v>
      </c>
      <c r="AB137" s="126">
        <f>INDEX('Depn|Inputs'!AB$48:AB$62,MATCH($B123,'Depn|Inputs'!$C$48:$C$62,0))*(1+IF(AB$5&lt;=second_reg_period, AB$7, AB$6))^0.5</f>
        <v>0</v>
      </c>
      <c r="AC137" s="126">
        <f>INDEX('Depn|Inputs'!AC$48:AC$62,MATCH($B123,'Depn|Inputs'!$C$48:$C$62,0))*(1+IF(AC$5&lt;=second_reg_period, AC$7, AC$6))^0.5</f>
        <v>0</v>
      </c>
      <c r="AD137" s="126">
        <f>INDEX('Depn|Inputs'!AD$48:AD$62,MATCH($B123,'Depn|Inputs'!$C$48:$C$62,0))*(1+IF(AD$5&lt;=second_reg_period, AD$7, AD$6))^0.5</f>
        <v>0</v>
      </c>
      <c r="AE137" s="126">
        <f>INDEX('Depn|Inputs'!AE$48:AE$62,MATCH($B123,'Depn|Inputs'!$C$48:$C$62,0))*(1+IF(AE$5&lt;=second_reg_period, AE$7, AE$6))^0.5</f>
        <v>0</v>
      </c>
      <c r="AF137" s="126">
        <f>INDEX('Depn|Inputs'!AF$48:AF$62,MATCH($B123,'Depn|Inputs'!$C$48:$C$62,0))*(1+IF(AF$5&lt;=second_reg_period, AF$7, AF$6))^0.5</f>
        <v>0</v>
      </c>
      <c r="AG137" s="126">
        <f>INDEX('Depn|Inputs'!AG$48:AG$62,MATCH($B123,'Depn|Inputs'!$C$48:$C$62,0))*(1+IF(AG$5&lt;=second_reg_period, AG$7, AG$6))^0.5</f>
        <v>0</v>
      </c>
      <c r="AH137" s="126">
        <f>INDEX('Depn|Inputs'!AH$48:AH$62,MATCH($B123,'Depn|Inputs'!$C$48:$C$62,0))*(1+IF(AH$5&lt;=second_reg_period, AH$7, AH$6))^0.5</f>
        <v>0</v>
      </c>
      <c r="AI137" s="126">
        <f>INDEX('Depn|Inputs'!AI$48:AI$62,MATCH($B123,'Depn|Inputs'!$C$48:$C$62,0))*(1+IF(AI$5&lt;=second_reg_period, AI$7, AI$6))^0.5</f>
        <v>0</v>
      </c>
      <c r="AJ137" s="126">
        <f>INDEX('Depn|Inputs'!AJ$48:AJ$62,MATCH($B123,'Depn|Inputs'!$C$48:$C$62,0))*(1+IF(AJ$5&lt;=second_reg_period, AJ$7, AJ$6))^0.5</f>
        <v>0</v>
      </c>
      <c r="AK137" s="126">
        <f>INDEX('Depn|Inputs'!AK$48:AK$62,MATCH($B123,'Depn|Inputs'!$C$48:$C$62,0))*(1+IF(AK$5&lt;=second_reg_period, AK$7, AK$6))^0.5</f>
        <v>0</v>
      </c>
      <c r="AL137" s="126">
        <f>INDEX('Depn|Inputs'!AL$48:AL$62,MATCH($B123,'Depn|Inputs'!$C$48:$C$62,0))*(1+IF(AL$5&lt;=second_reg_period, AL$7, AL$6))^0.5</f>
        <v>0</v>
      </c>
      <c r="AM137" s="126">
        <f>INDEX('Depn|Inputs'!AM$48:AM$62,MATCH($B123,'Depn|Inputs'!$C$48:$C$62,0))*(1+IF(AM$5&lt;=second_reg_period, AM$7, AM$6))^0.5</f>
        <v>0</v>
      </c>
      <c r="AN137" s="126">
        <f>INDEX('Depn|Inputs'!AN$48:AN$62,MATCH($B123,'Depn|Inputs'!$C$48:$C$62,0))*(1+IF(AN$5&lt;=second_reg_period, AN$7, AN$6))^0.5</f>
        <v>0</v>
      </c>
      <c r="AO137" s="126">
        <f>INDEX('Depn|Inputs'!AO$48:AO$62,MATCH($B123,'Depn|Inputs'!$C$48:$C$62,0))*(1+IF(AO$5&lt;=second_reg_period, AO$7, AO$6))^0.5</f>
        <v>0</v>
      </c>
      <c r="AP137" s="126">
        <f>INDEX('Depn|Inputs'!AP$48:AP$62,MATCH($B123,'Depn|Inputs'!$C$48:$C$62,0))*(1+IF(AP$5&lt;=second_reg_period, AP$7, AP$6))^0.5</f>
        <v>0</v>
      </c>
      <c r="AQ137" s="126">
        <f>INDEX('Depn|Inputs'!AQ$48:AQ$62,MATCH($B123,'Depn|Inputs'!$C$48:$C$62,0))*(1+IF(AQ$5&lt;=second_reg_period, AQ$7, AQ$6))^0.5</f>
        <v>0</v>
      </c>
      <c r="AR137" s="126">
        <f>INDEX('Depn|Inputs'!AR$48:AR$62,MATCH($B123,'Depn|Inputs'!$C$48:$C$62,0))*(1+IF(AR$5&lt;=second_reg_period, AR$7, AR$6))^0.5</f>
        <v>0</v>
      </c>
      <c r="AS137" s="126">
        <f>INDEX('Depn|Inputs'!AS$48:AS$62,MATCH($B123,'Depn|Inputs'!$C$48:$C$62,0))*(1+IF(AS$5&lt;=second_reg_period, AS$7, AS$6))^0.5</f>
        <v>0</v>
      </c>
      <c r="AT137" s="126">
        <f>INDEX('Depn|Inputs'!AT$48:AT$62,MATCH($B123,'Depn|Inputs'!$C$48:$C$62,0))*(1+IF(AT$5&lt;=second_reg_period, AT$7, AT$6))^0.5</f>
        <v>0</v>
      </c>
      <c r="AU137" s="126">
        <f>INDEX('Depn|Inputs'!AU$48:AU$62,MATCH($B123,'Depn|Inputs'!$C$48:$C$62,0))*(1+IF(AU$5&lt;=second_reg_period, AU$7, AU$6))^0.5</f>
        <v>0</v>
      </c>
      <c r="AV137" s="126">
        <f>INDEX('Depn|Inputs'!AV$48:AV$62,MATCH($B123,'Depn|Inputs'!$C$48:$C$62,0))*(1+IF(AV$5&lt;=second_reg_period, AV$7, AV$6))^0.5</f>
        <v>0</v>
      </c>
      <c r="AW137" s="126">
        <f>INDEX('Depn|Inputs'!AW$48:AW$62,MATCH($B123,'Depn|Inputs'!$C$48:$C$62,0))*(1+IF(AW$5&lt;=second_reg_period, AW$7, AW$6))^0.5</f>
        <v>0</v>
      </c>
      <c r="AX137" s="126">
        <f>INDEX('Depn|Inputs'!AX$48:AX$62,MATCH($B123,'Depn|Inputs'!$C$48:$C$62,0))*(1+IF(AX$5&lt;=second_reg_period, AX$7, AX$6))^0.5</f>
        <v>0</v>
      </c>
      <c r="AY137" s="126">
        <f>INDEX('Depn|Inputs'!AY$48:AY$62,MATCH($B123,'Depn|Inputs'!$C$48:$C$62,0))*(1+IF(AY$5&lt;=second_reg_period, AY$7, AY$6))^0.5</f>
        <v>0</v>
      </c>
      <c r="AZ137" s="126">
        <f>INDEX('Depn|Inputs'!AZ$48:AZ$62,MATCH($B123,'Depn|Inputs'!$C$48:$C$62,0))*(1+IF(AZ$5&lt;=second_reg_period, AZ$7, AZ$6))^0.5</f>
        <v>0</v>
      </c>
      <c r="BA137" s="126">
        <f>INDEX('Depn|Inputs'!BA$48:BA$62,MATCH($B123,'Depn|Inputs'!$C$48:$C$62,0))*(1+IF(BA$5&lt;=second_reg_period, BA$7, BA$6))^0.5</f>
        <v>0</v>
      </c>
      <c r="BB137" s="126">
        <f>INDEX('Depn|Inputs'!BB$48:BB$62,MATCH($B123,'Depn|Inputs'!$C$48:$C$62,0))*(1+IF(BB$5&lt;=second_reg_period, BB$7, BB$6))^0.5</f>
        <v>0</v>
      </c>
      <c r="BC137" s="126">
        <f>INDEX('Depn|Inputs'!BC$48:BC$62,MATCH($B123,'Depn|Inputs'!$C$48:$C$62,0))*(1+IF(BC$5&lt;=second_reg_period, BC$7, BC$6))^0.5</f>
        <v>0</v>
      </c>
      <c r="BD137" s="126">
        <f>INDEX('Depn|Inputs'!BD$48:BD$62,MATCH($B123,'Depn|Inputs'!$C$48:$C$62,0))*(1+IF(BD$5&lt;=second_reg_period, BD$7, BD$6))^0.5</f>
        <v>0</v>
      </c>
      <c r="BE137" s="126">
        <f>INDEX('Depn|Inputs'!BE$48:BE$62,MATCH($B123,'Depn|Inputs'!$C$48:$C$62,0))*(1+IF(BE$5&lt;=second_reg_period, BE$7, BE$6))^0.5</f>
        <v>0</v>
      </c>
      <c r="BF137" s="126">
        <f>INDEX('Depn|Inputs'!BF$48:BF$62,MATCH($B123,'Depn|Inputs'!$C$48:$C$62,0))*(1+IF(BF$5&lt;=second_reg_period, BF$7, BF$6))^0.5</f>
        <v>0</v>
      </c>
      <c r="BG137" s="126">
        <f>INDEX('Depn|Inputs'!BG$48:BG$62,MATCH($B123,'Depn|Inputs'!$C$48:$C$62,0))*(1+IF(BG$5&lt;=second_reg_period, BG$7, BG$6))^0.5</f>
        <v>0</v>
      </c>
      <c r="BH137" s="126">
        <f>INDEX('Depn|Inputs'!BH$48:BH$62,MATCH($B123,'Depn|Inputs'!$C$48:$C$62,0))*(1+IF(BH$5&lt;=second_reg_period, BH$7, BH$6))^0.5</f>
        <v>0</v>
      </c>
      <c r="BI137" s="126">
        <f>INDEX('Depn|Inputs'!BI$48:BI$62,MATCH($B123,'Depn|Inputs'!$C$48:$C$62,0))*(1+IF(BI$5&lt;=second_reg_period, BI$7, BI$6))^0.5</f>
        <v>0</v>
      </c>
      <c r="BJ137" s="126">
        <f>INDEX('Depn|Inputs'!BJ$48:BJ$62,MATCH($B123,'Depn|Inputs'!$C$48:$C$62,0))*(1+IF(BJ$5&lt;=second_reg_period, BJ$7, BJ$6))^0.5</f>
        <v>0</v>
      </c>
      <c r="BK137" s="126">
        <f>INDEX('Depn|Inputs'!BK$48:BK$62,MATCH($B123,'Depn|Inputs'!$C$48:$C$62,0))*(1+IF(BK$5&lt;=second_reg_period, BK$7, BK$6))^0.5</f>
        <v>0</v>
      </c>
      <c r="BL137" s="126">
        <f>INDEX('Depn|Inputs'!BL$48:BL$62,MATCH($B123,'Depn|Inputs'!$C$48:$C$62,0))*(1+IF(BL$5&lt;=second_reg_period, BL$7, BL$6))^0.5</f>
        <v>0</v>
      </c>
      <c r="BM137" s="126">
        <f>INDEX('Depn|Inputs'!BM$48:BM$62,MATCH($B123,'Depn|Inputs'!$C$48:$C$62,0))*(1+IF(BM$5&lt;=second_reg_period, BM$7, BM$6))^0.5</f>
        <v>0</v>
      </c>
      <c r="BN137" s="126">
        <f>INDEX('Depn|Inputs'!BN$48:BN$62,MATCH($B123,'Depn|Inputs'!$C$48:$C$62,0))*(1+IF(BN$5&lt;=second_reg_period, BN$7, BN$6))^0.5</f>
        <v>0</v>
      </c>
      <c r="BO137" s="126">
        <f>INDEX('Depn|Inputs'!BO$48:BO$62,MATCH($B123,'Depn|Inputs'!$C$48:$C$62,0))*(1+IF(BO$5&lt;=second_reg_period, BO$7, BO$6))^0.5</f>
        <v>0</v>
      </c>
      <c r="BP137" s="126">
        <f>INDEX('Depn|Inputs'!BP$48:BP$62,MATCH($B123,'Depn|Inputs'!$C$48:$C$62,0))*(1+IF(BP$5&lt;=second_reg_period, BP$7, BP$6))^0.5</f>
        <v>0</v>
      </c>
      <c r="BQ137" s="126">
        <f>INDEX('Depn|Inputs'!BQ$48:BQ$62,MATCH($B123,'Depn|Inputs'!$C$48:$C$62,0))*(1+IF(BQ$5&lt;=second_reg_period, BQ$7, BQ$6))^0.5</f>
        <v>0</v>
      </c>
      <c r="BR137" s="126">
        <f>INDEX('Depn|Inputs'!BR$48:BR$62,MATCH($B123,'Depn|Inputs'!$C$48:$C$62,0))*(1+IF(BR$5&lt;=second_reg_period, BR$7, BR$6))^0.5</f>
        <v>0</v>
      </c>
      <c r="BS137" s="126">
        <f>INDEX('Depn|Inputs'!BS$48:BS$62,MATCH($B123,'Depn|Inputs'!$C$48:$C$62,0))*(1+IF(BS$5&lt;=second_reg_period, BS$7, BS$6))^0.5</f>
        <v>0</v>
      </c>
      <c r="BT137" s="126">
        <f>INDEX('Depn|Inputs'!BT$48:BT$62,MATCH($B123,'Depn|Inputs'!$C$48:$C$62,0))*(1+IF(BT$5&lt;=second_reg_period, BT$7, BT$6))^0.5</f>
        <v>0</v>
      </c>
    </row>
    <row r="138" spans="2:72" ht="12.75" customHeight="1" outlineLevel="1" x14ac:dyDescent="0.2">
      <c r="D138" s="46" t="s">
        <v>44</v>
      </c>
      <c r="I138" s="35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2"/>
      <c r="BS138" s="142"/>
      <c r="BT138" s="142"/>
    </row>
    <row r="139" spans="2:72" s="126" customFormat="1" ht="12.75" customHeight="1" outlineLevel="1" x14ac:dyDescent="0.2">
      <c r="D139" s="141" t="s">
        <v>43</v>
      </c>
      <c r="E139" s="126" t="s">
        <v>16</v>
      </c>
      <c r="I139" s="131"/>
      <c r="J139" s="140"/>
      <c r="K139" s="140"/>
      <c r="L139" s="140"/>
      <c r="M139" s="140"/>
      <c r="N139" s="140"/>
      <c r="O139" s="138">
        <f>IF($I125="n/a",0,IF(O$5-$N$5&gt;$I125-5,$N135-SUM($J139:N139),$N135/($I125-5)))</f>
        <v>2.7342902670086464E-2</v>
      </c>
      <c r="P139" s="138">
        <f>IF($I125="n/a",0,IF(P$5-$N$5&gt;$I125-5,$N135-SUM($J139:O139),$N135/($I125-5)))</f>
        <v>2.7342902670086464E-2</v>
      </c>
      <c r="Q139" s="138">
        <f>IF($I125="n/a",0,IF(Q$5-$N$5&gt;$I125-5,$N135-SUM($J139:P139),$N135/($I125-5)))</f>
        <v>2.7342902670086464E-2</v>
      </c>
      <c r="R139" s="138">
        <f>IF($I125="n/a",0,IF(R$5-$N$5&gt;$I125-5,$N135-SUM($J139:Q139),$N135/($I125-5)))</f>
        <v>2.7342902670086464E-2</v>
      </c>
      <c r="S139" s="138">
        <f>IF($I125="n/a",0,IF(S$5-$N$5&gt;$I125-5,$N135-SUM($J139:R139),$N135/($I125-5)))</f>
        <v>2.7342902670086464E-2</v>
      </c>
      <c r="T139" s="138">
        <f>IF($I125="n/a",0,IF(T$5-$N$5&gt;$I125-5,$N135-SUM($J139:S139),$N135/($I125-5)))</f>
        <v>2.7342902670086464E-2</v>
      </c>
      <c r="U139" s="138">
        <f>IF($I125="n/a",0,IF(U$5-$N$5&gt;$I125-5,$N135-SUM($J139:T139),$N135/($I125-5)))</f>
        <v>2.7342902670086464E-2</v>
      </c>
      <c r="V139" s="138">
        <f>IF($I125="n/a",0,IF(V$5-$N$5&gt;$I125-5,$N135-SUM($J139:U139),$N135/($I125-5)))</f>
        <v>2.7342902670086464E-2</v>
      </c>
      <c r="W139" s="138">
        <f>IF($I125="n/a",0,IF(W$5-$N$5&gt;$I125-5,$N135-SUM($J139:V139),$N135/($I125-5)))</f>
        <v>2.7342902670086464E-2</v>
      </c>
      <c r="X139" s="138">
        <f>IF($I125="n/a",0,IF(X$5-$N$5&gt;$I125-5,$N135-SUM($J139:W139),$N135/($I125-5)))</f>
        <v>2.7342902670086464E-2</v>
      </c>
      <c r="Y139" s="138">
        <f>IF($I125="n/a",0,IF(Y$5-$N$5&gt;$I125-5,$N135-SUM($J139:X139),$N135/($I125-5)))</f>
        <v>2.7342902670086464E-2</v>
      </c>
      <c r="Z139" s="138">
        <f>IF($I125="n/a",0,IF(Z$5-$N$5&gt;$I125-5,$N135-SUM($J139:Y139),$N135/($I125-5)))</f>
        <v>2.7342902670086464E-2</v>
      </c>
      <c r="AA139" s="138">
        <f>IF($I125="n/a",0,IF(AA$5-$N$5&gt;$I125-5,$N135-SUM($J139:Z139),$N135/($I125-5)))</f>
        <v>2.7342902670086464E-2</v>
      </c>
      <c r="AB139" s="138">
        <f>IF($I125="n/a",0,IF(AB$5-$N$5&gt;$I125-5,$N135-SUM($J139:AA139),$N135/($I125-5)))</f>
        <v>2.7342902670086464E-2</v>
      </c>
      <c r="AC139" s="138">
        <f>IF($I125="n/a",0,IF(AC$5-$N$5&gt;$I125-5,$N135-SUM($J139:AB139),$N135/($I125-5)))</f>
        <v>2.7342902670086464E-2</v>
      </c>
      <c r="AD139" s="138">
        <f>IF($I125="n/a",0,IF(AD$5-$N$5&gt;$I125-5,$N135-SUM($J139:AC139),$N135/($I125-5)))</f>
        <v>2.7342902670086464E-2</v>
      </c>
      <c r="AE139" s="138">
        <f>IF($I125="n/a",0,IF(AE$5-$N$5&gt;$I125-5,$N135-SUM($J139:AD139),$N135/($I125-5)))</f>
        <v>2.7342902670086464E-2</v>
      </c>
      <c r="AF139" s="138">
        <f>IF($I125="n/a",0,IF(AF$5-$N$5&gt;$I125-5,$N135-SUM($J139:AE139),$N135/($I125-5)))</f>
        <v>2.7342902670086464E-2</v>
      </c>
      <c r="AG139" s="138">
        <f>IF($I125="n/a",0,IF(AG$5-$N$5&gt;$I125-5,$N135-SUM($J139:AF139),$N135/($I125-5)))</f>
        <v>2.7342902670086464E-2</v>
      </c>
      <c r="AH139" s="138">
        <f>IF($I125="n/a",0,IF(AH$5-$N$5&gt;$I125-5,$N135-SUM($J139:AG139),$N135/($I125-5)))</f>
        <v>2.7342902670086464E-2</v>
      </c>
      <c r="AI139" s="138">
        <f>IF($I125="n/a",0,IF(AI$5-$N$5&gt;$I125-5,$N135-SUM($J139:AH139),$N135/($I125-5)))</f>
        <v>2.7342902670086464E-2</v>
      </c>
      <c r="AJ139" s="138">
        <f>IF($I125="n/a",0,IF(AJ$5-$N$5&gt;$I125-5,$N135-SUM($J139:AI139),$N135/($I125-5)))</f>
        <v>2.7342902670086464E-2</v>
      </c>
      <c r="AK139" s="138">
        <f>IF($I125="n/a",0,IF(AK$5-$N$5&gt;$I125-5,$N135-SUM($J139:AJ139),$N135/($I125-5)))</f>
        <v>2.7342902670086464E-2</v>
      </c>
      <c r="AL139" s="138">
        <f>IF($I125="n/a",0,IF(AL$5-$N$5&gt;$I125-5,$N135-SUM($J139:AK139),$N135/($I125-5)))</f>
        <v>2.7342902670086464E-2</v>
      </c>
      <c r="AM139" s="138">
        <f>IF($I125="n/a",0,IF(AM$5-$N$5&gt;$I125-5,$N135-SUM($J139:AL139),$N135/($I125-5)))</f>
        <v>2.7342902670086464E-2</v>
      </c>
      <c r="AN139" s="138">
        <f>IF($I125="n/a",0,IF(AN$5-$N$5&gt;$I125-5,$N135-SUM($J139:AM139),$N135/($I125-5)))</f>
        <v>2.7342902670086464E-2</v>
      </c>
      <c r="AO139" s="138">
        <f>IF($I125="n/a",0,IF(AO$5-$N$5&gt;$I125-5,$N135-SUM($J139:AN139),$N135/($I125-5)))</f>
        <v>2.7342902670086464E-2</v>
      </c>
      <c r="AP139" s="138">
        <f>IF($I125="n/a",0,IF(AP$5-$N$5&gt;$I125-5,$N135-SUM($J139:AO139),$N135/($I125-5)))</f>
        <v>2.7342902670086464E-2</v>
      </c>
      <c r="AQ139" s="138">
        <f>IF($I125="n/a",0,IF(AQ$5-$N$5&gt;$I125-5,$N135-SUM($J139:AP139),$N135/($I125-5)))</f>
        <v>2.7342902670086464E-2</v>
      </c>
      <c r="AR139" s="138">
        <f>IF($I125="n/a",0,IF(AR$5-$N$5&gt;$I125-5,$N135-SUM($J139:AQ139),$N135/($I125-5)))</f>
        <v>2.7342902670086464E-2</v>
      </c>
      <c r="AS139" s="138">
        <f>IF($I125="n/a",0,IF(AS$5-$N$5&gt;$I125-5,$N135-SUM($J139:AR139),$N135/($I125-5)))</f>
        <v>2.7342902670086464E-2</v>
      </c>
      <c r="AT139" s="138">
        <f>IF($I125="n/a",0,IF(AT$5-$N$5&gt;$I125-5,$N135-SUM($J139:AS139),$N135/($I125-5)))</f>
        <v>2.7342902670086464E-2</v>
      </c>
      <c r="AU139" s="138">
        <f>IF($I125="n/a",0,IF(AU$5-$N$5&gt;$I125-5,$N135-SUM($J139:AT139),$N135/($I125-5)))</f>
        <v>2.7342902670086464E-2</v>
      </c>
      <c r="AV139" s="138">
        <f>IF($I125="n/a",0,IF(AV$5-$N$5&gt;$I125-5,$N135-SUM($J139:AU139),$N135/($I125-5)))</f>
        <v>2.7342902670086464E-2</v>
      </c>
      <c r="AW139" s="138">
        <f>IF($I125="n/a",0,IF(AW$5-$N$5&gt;$I125-5,$N135-SUM($J139:AV139),$N135/($I125-5)))</f>
        <v>2.7342902670086464E-2</v>
      </c>
      <c r="AX139" s="138">
        <f>IF($I125="n/a",0,IF(AX$5-$N$5&gt;$I125-5,$N135-SUM($J139:AW139),$N135/($I125-5)))</f>
        <v>2.7342902670086464E-2</v>
      </c>
      <c r="AY139" s="139">
        <f>IF($I125="n/a",0,IF(AY$5-$N$5&gt;$I125-5,$N135-SUM($J139:AX139),$N135/($I125-5)))</f>
        <v>2.7342902670086464E-2</v>
      </c>
      <c r="AZ139" s="138">
        <f>IF($I125="n/a",0,IF(AZ$5-$N$5&gt;$I125-5,$N135-SUM($J139:AY139),$N135/($I125-5)))</f>
        <v>2.7342902670086464E-2</v>
      </c>
      <c r="BA139" s="138">
        <f>IF($I125="n/a",0,IF(BA$5-$N$5&gt;$I125-5,$N135-SUM($J139:AZ139),$N135/($I125-5)))</f>
        <v>2.7342902670086464E-2</v>
      </c>
      <c r="BB139" s="138">
        <f>IF($I125="n/a",0,IF(BB$5-$N$5&gt;$I125-5,$N135-SUM($J139:BA139),$N135/($I125-5)))</f>
        <v>2.7342902670086464E-2</v>
      </c>
      <c r="BC139" s="138">
        <f>IF($I125="n/a",0,IF(BC$5-$N$5&gt;$I125-5,$N135-SUM($J139:BB139),$N135/($I125-5)))</f>
        <v>2.7342902670086464E-2</v>
      </c>
      <c r="BD139" s="138">
        <f>IF($I125="n/a",0,IF(BD$5-$N$5&gt;$I125-5,$N135-SUM($J139:BC139),$N135/($I125-5)))</f>
        <v>2.7342902670086464E-2</v>
      </c>
      <c r="BE139" s="138">
        <f>IF($I125="n/a",0,IF(BE$5-$N$5&gt;$I125-5,$N135-SUM($J139:BD139),$N135/($I125-5)))</f>
        <v>2.7342902670086464E-2</v>
      </c>
      <c r="BF139" s="138">
        <f>IF($I125="n/a",0,IF(BF$5-$N$5&gt;$I125-5,$N135-SUM($J139:BE139),$N135/($I125-5)))</f>
        <v>2.7342902670086464E-2</v>
      </c>
      <c r="BG139" s="138">
        <f>IF($I125="n/a",0,IF(BG$5-$N$5&gt;$I125-5,$N135-SUM($J139:BF139),$N135/($I125-5)))</f>
        <v>2.7342902670086464E-2</v>
      </c>
      <c r="BH139" s="138">
        <f>IF($I125="n/a",0,IF(BH$5-$N$5&gt;$I125-5,$N135-SUM($J139:BG139),$N135/($I125-5)))</f>
        <v>2.7342902670086464E-2</v>
      </c>
      <c r="BI139" s="138">
        <f>IF($I125="n/a",0,IF(BI$5-$N$5&gt;$I125-5,$N135-SUM($J139:BH139),$N135/($I125-5)))</f>
        <v>2.7342902670086464E-2</v>
      </c>
      <c r="BJ139" s="138">
        <f>IF($I125="n/a",0,IF(BJ$5-$N$5&gt;$I125-5,$N135-SUM($J139:BI139),$N135/($I125-5)))</f>
        <v>2.7342902670086464E-2</v>
      </c>
      <c r="BK139" s="138">
        <f>IF($I125="n/a",0,IF(BK$5-$N$5&gt;$I125-5,$N135-SUM($J139:BJ139),$N135/($I125-5)))</f>
        <v>2.7342902670086464E-2</v>
      </c>
      <c r="BL139" s="138">
        <f>IF($I125="n/a",0,IF(BL$5-$N$5&gt;$I125-5,$N135-SUM($J139:BK139),$N135/($I125-5)))</f>
        <v>2.7342902670086464E-2</v>
      </c>
      <c r="BM139" s="138">
        <f>IF($I125="n/a",0,IF(BM$5-$N$5&gt;$I125-5,$N135-SUM($J139:BL139),$N135/($I125-5)))</f>
        <v>2.7342902670086464E-2</v>
      </c>
      <c r="BN139" s="138">
        <f>IF($I125="n/a",0,IF(BN$5-$N$5&gt;$I125-5,$N135-SUM($J139:BM139),$N135/($I125-5)))</f>
        <v>1.4256759300370403E-2</v>
      </c>
      <c r="BO139" s="138">
        <f>IF($I125="n/a",0,IF(BO$5-$N$5&gt;$I125-5,$N135-SUM($J139:BN139),$N135/($I125-5)))</f>
        <v>0</v>
      </c>
      <c r="BP139" s="138">
        <f>IF($I125="n/a",0,IF(BP$5-$N$5&gt;$I125-5,$N135-SUM($J139:BO139),$N135/($I125-5)))</f>
        <v>0</v>
      </c>
      <c r="BQ139" s="138">
        <f>IF($I125="n/a",0,IF(BQ$5-$N$5&gt;$I125-5,$N135-SUM($J139:BP139),$N135/($I125-5)))</f>
        <v>0</v>
      </c>
      <c r="BR139" s="138">
        <f>IF($I125="n/a",0,IF(BR$5-$N$5&gt;$I125-5,$N135-SUM($J139:BQ139),$N135/($I125-5)))</f>
        <v>0</v>
      </c>
      <c r="BS139" s="138">
        <f>IF($I125="n/a",0,IF(BS$5-$N$5&gt;$I125-5,$N135-SUM($J139:BR139),$N135/($I125-5)))</f>
        <v>0</v>
      </c>
      <c r="BT139" s="138">
        <f>IF($I125="n/a",0,IF(BT$5-$N$5&gt;$I125-5,$N135-SUM($J139:BS139),$N135/($I125-5)))</f>
        <v>0</v>
      </c>
    </row>
    <row r="140" spans="2:72" ht="12.75" customHeight="1" outlineLevel="1" x14ac:dyDescent="0.2">
      <c r="B140" s="137">
        <v>0</v>
      </c>
      <c r="D140" s="135">
        <v>2015</v>
      </c>
      <c r="E140" s="83" t="s">
        <v>16</v>
      </c>
      <c r="I140" s="35"/>
      <c r="J140" s="134">
        <f ca="1">IF(J$5&lt;=$D140,0,IF(SUM($D140,OFFSET($I125,-$B140,0))&gt;J$5,OFFSET(J137,-$B140,-I$4+$B140)/OFFSET($I125,-$B140,0),OFFSET(J137,-$B140,-I$4+$B140)-SUM($I140:I140)))</f>
        <v>0</v>
      </c>
      <c r="K140" s="134">
        <f ca="1">IF(K$5&lt;=$D140,0,IF(SUM($D140,OFFSET($I125,-$B140,0))&gt;K$5,OFFSET(K137,-$B140,-J$4+$B140)/OFFSET($I125,-$B140,0),OFFSET(K137,-$B140,-J$4+$B140)-SUM($I140:J140)))</f>
        <v>5.9228860782841376E-2</v>
      </c>
      <c r="L140" s="134">
        <f ca="1">IF(L$5&lt;=$D140,0,IF(SUM($D140,OFFSET($I125,-$B140,0))&gt;L$5,OFFSET(L137,-$B140,-K$4+$B140)/OFFSET($I125,-$B140,0),OFFSET(L137,-$B140,-K$4+$B140)-SUM($I140:K140)))</f>
        <v>5.9228860782841376E-2</v>
      </c>
      <c r="M140" s="134">
        <f ca="1">IF(M$5&lt;=$D140,0,IF(SUM($D140,OFFSET($I125,-$B140,0))&gt;M$5,OFFSET(M137,-$B140,-L$4+$B140)/OFFSET($I125,-$B140,0),OFFSET(M137,-$B140,-L$4+$B140)-SUM($I140:L140)))</f>
        <v>5.9228860782841376E-2</v>
      </c>
      <c r="N140" s="134">
        <f ca="1">IF(N$5&lt;=$D140,0,IF(SUM($D140,OFFSET($I125,-$B140,0))&gt;N$5,OFFSET(N137,-$B140,-M$4+$B140)/OFFSET($I125,-$B140,0),OFFSET(N137,-$B140,-M$4+$B140)-SUM($I140:M140)))</f>
        <v>5.9228860782841376E-2</v>
      </c>
      <c r="O140" s="134">
        <f ca="1">IF(O$5&lt;=$D140,0,IF(SUM($D140,OFFSET($I125,-$B140,0))&gt;O$5,OFFSET(O137,-$B140,-N$4+$B140)/OFFSET($I125,-$B140,0),OFFSET(O137,-$B140,-N$4+$B140)-SUM($I140:N140)))</f>
        <v>5.9228860782841376E-2</v>
      </c>
      <c r="P140" s="134">
        <f ca="1">IF(P$5&lt;=$D140,0,IF(SUM($D140,OFFSET($I125,-$B140,0))&gt;P$5,OFFSET(P137,-$B140,-O$4+$B140)/OFFSET($I125,-$B140,0),OFFSET(P137,-$B140,-O$4+$B140)-SUM($I140:O140)))</f>
        <v>5.9228860782841376E-2</v>
      </c>
      <c r="Q140" s="134">
        <f ca="1">IF(Q$5&lt;=$D140,0,IF(SUM($D140,OFFSET($I125,-$B140,0))&gt;Q$5,OFFSET(Q137,-$B140,-P$4+$B140)/OFFSET($I125,-$B140,0),OFFSET(Q137,-$B140,-P$4+$B140)-SUM($I140:P140)))</f>
        <v>5.9228860782841376E-2</v>
      </c>
      <c r="R140" s="134">
        <f ca="1">IF(R$5&lt;=$D140,0,IF(SUM($D140,OFFSET($I125,-$B140,0))&gt;R$5,OFFSET(R137,-$B140,-Q$4+$B140)/OFFSET($I125,-$B140,0),OFFSET(R137,-$B140,-Q$4+$B140)-SUM($I140:Q140)))</f>
        <v>5.9228860782841376E-2</v>
      </c>
      <c r="S140" s="134">
        <f ca="1">IF(S$5&lt;=$D140,0,IF(SUM($D140,OFFSET($I125,-$B140,0))&gt;S$5,OFFSET(S137,-$B140,-R$4+$B140)/OFFSET($I125,-$B140,0),OFFSET(S137,-$B140,-R$4+$B140)-SUM($I140:R140)))</f>
        <v>5.9228860782841376E-2</v>
      </c>
      <c r="T140" s="134">
        <f ca="1">IF(T$5&lt;=$D140,0,IF(SUM($D140,OFFSET($I125,-$B140,0))&gt;T$5,OFFSET(T137,-$B140,-S$4+$B140)/OFFSET($I125,-$B140,0),OFFSET(T137,-$B140,-S$4+$B140)-SUM($I140:S140)))</f>
        <v>5.9228860782841376E-2</v>
      </c>
      <c r="U140" s="134">
        <f ca="1">IF(U$5&lt;=$D140,0,IF(SUM($D140,OFFSET($I125,-$B140,0))&gt;U$5,OFFSET(U137,-$B140,-T$4+$B140)/OFFSET($I125,-$B140,0),OFFSET(U137,-$B140,-T$4+$B140)-SUM($I140:T140)))</f>
        <v>5.9228860782841376E-2</v>
      </c>
      <c r="V140" s="134">
        <f ca="1">IF(V$5&lt;=$D140,0,IF(SUM($D140,OFFSET($I125,-$B140,0))&gt;V$5,OFFSET(V137,-$B140,-U$4+$B140)/OFFSET($I125,-$B140,0),OFFSET(V137,-$B140,-U$4+$B140)-SUM($I140:U140)))</f>
        <v>5.9228860782841376E-2</v>
      </c>
      <c r="W140" s="134">
        <f ca="1">IF(W$5&lt;=$D140,0,IF(SUM($D140,OFFSET($I125,-$B140,0))&gt;W$5,OFFSET(W137,-$B140,-V$4+$B140)/OFFSET($I125,-$B140,0),OFFSET(W137,-$B140,-V$4+$B140)-SUM($I140:V140)))</f>
        <v>5.9228860782841376E-2</v>
      </c>
      <c r="X140" s="134">
        <f ca="1">IF(X$5&lt;=$D140,0,IF(SUM($D140,OFFSET($I125,-$B140,0))&gt;X$5,OFFSET(X137,-$B140,-W$4+$B140)/OFFSET($I125,-$B140,0),OFFSET(X137,-$B140,-W$4+$B140)-SUM($I140:W140)))</f>
        <v>5.9228860782841376E-2</v>
      </c>
      <c r="Y140" s="134">
        <f ca="1">IF(Y$5&lt;=$D140,0,IF(SUM($D140,OFFSET($I125,-$B140,0))&gt;Y$5,OFFSET(Y137,-$B140,-X$4+$B140)/OFFSET($I125,-$B140,0),OFFSET(Y137,-$B140,-X$4+$B140)-SUM($I140:X140)))</f>
        <v>5.9228860782841376E-2</v>
      </c>
      <c r="Z140" s="134">
        <f ca="1">IF(Z$5&lt;=$D140,0,IF(SUM($D140,OFFSET($I125,-$B140,0))&gt;Z$5,OFFSET(Z137,-$B140,-Y$4+$B140)/OFFSET($I125,-$B140,0),OFFSET(Z137,-$B140,-Y$4+$B140)-SUM($I140:Y140)))</f>
        <v>5.9228860782841376E-2</v>
      </c>
      <c r="AA140" s="134">
        <f ca="1">IF(AA$5&lt;=$D140,0,IF(SUM($D140,OFFSET($I125,-$B140,0))&gt;AA$5,OFFSET(AA137,-$B140,-Z$4+$B140)/OFFSET($I125,-$B140,0),OFFSET(AA137,-$B140,-Z$4+$B140)-SUM($I140:Z140)))</f>
        <v>5.9228860782841376E-2</v>
      </c>
      <c r="AB140" s="134">
        <f ca="1">IF(AB$5&lt;=$D140,0,IF(SUM($D140,OFFSET($I125,-$B140,0))&gt;AB$5,OFFSET(AB137,-$B140,-AA$4+$B140)/OFFSET($I125,-$B140,0),OFFSET(AB137,-$B140,-AA$4+$B140)-SUM($I140:AA140)))</f>
        <v>5.9228860782841376E-2</v>
      </c>
      <c r="AC140" s="134">
        <f ca="1">IF(AC$5&lt;=$D140,0,IF(SUM($D140,OFFSET($I125,-$B140,0))&gt;AC$5,OFFSET(AC137,-$B140,-AB$4+$B140)/OFFSET($I125,-$B140,0),OFFSET(AC137,-$B140,-AB$4+$B140)-SUM($I140:AB140)))</f>
        <v>5.9228860782841376E-2</v>
      </c>
      <c r="AD140" s="134">
        <f ca="1">IF(AD$5&lt;=$D140,0,IF(SUM($D140,OFFSET($I125,-$B140,0))&gt;AD$5,OFFSET(AD137,-$B140,-AC$4+$B140)/OFFSET($I125,-$B140,0),OFFSET(AD137,-$B140,-AC$4+$B140)-SUM($I140:AC140)))</f>
        <v>5.9228860782841376E-2</v>
      </c>
      <c r="AE140" s="134">
        <f ca="1">IF(AE$5&lt;=$D140,0,IF(SUM($D140,OFFSET($I125,-$B140,0))&gt;AE$5,OFFSET(AE137,-$B140,-AD$4+$B140)/OFFSET($I125,-$B140,0),OFFSET(AE137,-$B140,-AD$4+$B140)-SUM($I140:AD140)))</f>
        <v>5.9228860782841376E-2</v>
      </c>
      <c r="AF140" s="134">
        <f ca="1">IF(AF$5&lt;=$D140,0,IF(SUM($D140,OFFSET($I125,-$B140,0))&gt;AF$5,OFFSET(AF137,-$B140,-AE$4+$B140)/OFFSET($I125,-$B140,0),OFFSET(AF137,-$B140,-AE$4+$B140)-SUM($I140:AE140)))</f>
        <v>5.9228860782841376E-2</v>
      </c>
      <c r="AG140" s="134">
        <f ca="1">IF(AG$5&lt;=$D140,0,IF(SUM($D140,OFFSET($I125,-$B140,0))&gt;AG$5,OFFSET(AG137,-$B140,-AF$4+$B140)/OFFSET($I125,-$B140,0),OFFSET(AG137,-$B140,-AF$4+$B140)-SUM($I140:AF140)))</f>
        <v>5.9228860782841376E-2</v>
      </c>
      <c r="AH140" s="134">
        <f ca="1">IF(AH$5&lt;=$D140,0,IF(SUM($D140,OFFSET($I125,-$B140,0))&gt;AH$5,OFFSET(AH137,-$B140,-AG$4+$B140)/OFFSET($I125,-$B140,0),OFFSET(AH137,-$B140,-AG$4+$B140)-SUM($I140:AG140)))</f>
        <v>5.9228860782841376E-2</v>
      </c>
      <c r="AI140" s="134">
        <f ca="1">IF(AI$5&lt;=$D140,0,IF(SUM($D140,OFFSET($I125,-$B140,0))&gt;AI$5,OFFSET(AI137,-$B140,-AH$4+$B140)/OFFSET($I125,-$B140,0),OFFSET(AI137,-$B140,-AH$4+$B140)-SUM($I140:AH140)))</f>
        <v>5.9228860782841376E-2</v>
      </c>
      <c r="AJ140" s="134">
        <f ca="1">IF(AJ$5&lt;=$D140,0,IF(SUM($D140,OFFSET($I125,-$B140,0))&gt;AJ$5,OFFSET(AJ137,-$B140,-AI$4+$B140)/OFFSET($I125,-$B140,0),OFFSET(AJ137,-$B140,-AI$4+$B140)-SUM($I140:AI140)))</f>
        <v>5.9228860782841376E-2</v>
      </c>
      <c r="AK140" s="134">
        <f ca="1">IF(AK$5&lt;=$D140,0,IF(SUM($D140,OFFSET($I125,-$B140,0))&gt;AK$5,OFFSET(AK137,-$B140,-AJ$4+$B140)/OFFSET($I125,-$B140,0),OFFSET(AK137,-$B140,-AJ$4+$B140)-SUM($I140:AJ140)))</f>
        <v>5.9228860782841376E-2</v>
      </c>
      <c r="AL140" s="134">
        <f ca="1">IF(AL$5&lt;=$D140,0,IF(SUM($D140,OFFSET($I125,-$B140,0))&gt;AL$5,OFFSET(AL137,-$B140,-AK$4+$B140)/OFFSET($I125,-$B140,0),OFFSET(AL137,-$B140,-AK$4+$B140)-SUM($I140:AK140)))</f>
        <v>5.9228860782841376E-2</v>
      </c>
      <c r="AM140" s="134">
        <f ca="1">IF(AM$5&lt;=$D140,0,IF(SUM($D140,OFFSET($I125,-$B140,0))&gt;AM$5,OFFSET(AM137,-$B140,-AL$4+$B140)/OFFSET($I125,-$B140,0),OFFSET(AM137,-$B140,-AL$4+$B140)-SUM($I140:AL140)))</f>
        <v>5.9228860782841376E-2</v>
      </c>
      <c r="AN140" s="134">
        <f ca="1">IF(AN$5&lt;=$D140,0,IF(SUM($D140,OFFSET($I125,-$B140,0))&gt;AN$5,OFFSET(AN137,-$B140,-AM$4+$B140)/OFFSET($I125,-$B140,0),OFFSET(AN137,-$B140,-AM$4+$B140)-SUM($I140:AM140)))</f>
        <v>5.9228860782841376E-2</v>
      </c>
      <c r="AO140" s="134">
        <f ca="1">IF(AO$5&lt;=$D140,0,IF(SUM($D140,OFFSET($I125,-$B140,0))&gt;AO$5,OFFSET(AO137,-$B140,-AN$4+$B140)/OFFSET($I125,-$B140,0),OFFSET(AO137,-$B140,-AN$4+$B140)-SUM($I140:AN140)))</f>
        <v>5.9228860782841376E-2</v>
      </c>
      <c r="AP140" s="134">
        <f ca="1">IF(AP$5&lt;=$D140,0,IF(SUM($D140,OFFSET($I125,-$B140,0))&gt;AP$5,OFFSET(AP137,-$B140,-AO$4+$B140)/OFFSET($I125,-$B140,0),OFFSET(AP137,-$B140,-AO$4+$B140)-SUM($I140:AO140)))</f>
        <v>5.9228860782841376E-2</v>
      </c>
      <c r="AQ140" s="134">
        <f ca="1">IF(AQ$5&lt;=$D140,0,IF(SUM($D140,OFFSET($I125,-$B140,0))&gt;AQ$5,OFFSET(AQ137,-$B140,-AP$4+$B140)/OFFSET($I125,-$B140,0),OFFSET(AQ137,-$B140,-AP$4+$B140)-SUM($I140:AP140)))</f>
        <v>5.9228860782841376E-2</v>
      </c>
      <c r="AR140" s="134">
        <f ca="1">IF(AR$5&lt;=$D140,0,IF(SUM($D140,OFFSET($I125,-$B140,0))&gt;AR$5,OFFSET(AR137,-$B140,-AQ$4+$B140)/OFFSET($I125,-$B140,0),OFFSET(AR137,-$B140,-AQ$4+$B140)-SUM($I140:AQ140)))</f>
        <v>5.9228860782841376E-2</v>
      </c>
      <c r="AS140" s="134">
        <f ca="1">IF(AS$5&lt;=$D140,0,IF(SUM($D140,OFFSET($I125,-$B140,0))&gt;AS$5,OFFSET(AS137,-$B140,-AR$4+$B140)/OFFSET($I125,-$B140,0),OFFSET(AS137,-$B140,-AR$4+$B140)-SUM($I140:AR140)))</f>
        <v>5.9228860782841376E-2</v>
      </c>
      <c r="AT140" s="134">
        <f ca="1">IF(AT$5&lt;=$D140,0,IF(SUM($D140,OFFSET($I125,-$B140,0))&gt;AT$5,OFFSET(AT137,-$B140,-AS$4+$B140)/OFFSET($I125,-$B140,0),OFFSET(AT137,-$B140,-AS$4+$B140)-SUM($I140:AS140)))</f>
        <v>5.9228860782841376E-2</v>
      </c>
      <c r="AU140" s="134">
        <f ca="1">IF(AU$5&lt;=$D140,0,IF(SUM($D140,OFFSET($I125,-$B140,0))&gt;AU$5,OFFSET(AU137,-$B140,-AT$4+$B140)/OFFSET($I125,-$B140,0),OFFSET(AU137,-$B140,-AT$4+$B140)-SUM($I140:AT140)))</f>
        <v>5.9228860782841376E-2</v>
      </c>
      <c r="AV140" s="134">
        <f ca="1">IF(AV$5&lt;=$D140,0,IF(SUM($D140,OFFSET($I125,-$B140,0))&gt;AV$5,OFFSET(AV137,-$B140,-AU$4+$B140)/OFFSET($I125,-$B140,0),OFFSET(AV137,-$B140,-AU$4+$B140)-SUM($I140:AU140)))</f>
        <v>5.9228860782841376E-2</v>
      </c>
      <c r="AW140" s="134">
        <f ca="1">IF(AW$5&lt;=$D140,0,IF(SUM($D140,OFFSET($I125,-$B140,0))&gt;AW$5,OFFSET(AW137,-$B140,-AV$4+$B140)/OFFSET($I125,-$B140,0),OFFSET(AW137,-$B140,-AV$4+$B140)-SUM($I140:AV140)))</f>
        <v>5.9228860782841376E-2</v>
      </c>
      <c r="AX140" s="134">
        <f ca="1">IF(AX$5&lt;=$D140,0,IF(SUM($D140,OFFSET($I125,-$B140,0))&gt;AX$5,OFFSET(AX137,-$B140,-AW$4+$B140)/OFFSET($I125,-$B140,0),OFFSET(AX137,-$B140,-AW$4+$B140)-SUM($I140:AW140)))</f>
        <v>5.9228860782841376E-2</v>
      </c>
      <c r="AY140" s="134">
        <f ca="1">IF(AY$5&lt;=$D140,0,IF(SUM($D140,OFFSET($I125,-$B140,0))&gt;AY$5,OFFSET(AY137,-$B140,-AX$4+$B140)/OFFSET($I125,-$B140,0),OFFSET(AY137,-$B140,-AX$4+$B140)-SUM($I140:AX140)))</f>
        <v>5.9228860782841376E-2</v>
      </c>
      <c r="AZ140" s="134">
        <f ca="1">IF(AZ$5&lt;=$D140,0,IF(SUM($D140,OFFSET($I125,-$B140,0))&gt;AZ$5,OFFSET(AZ137,-$B140,-AY$4+$B140)/OFFSET($I125,-$B140,0),OFFSET(AZ137,-$B140,-AY$4+$B140)-SUM($I140:AY140)))</f>
        <v>5.9228860782841376E-2</v>
      </c>
      <c r="BA140" s="134">
        <f ca="1">IF(BA$5&lt;=$D140,0,IF(SUM($D140,OFFSET($I125,-$B140,0))&gt;BA$5,OFFSET(BA137,-$B140,-AZ$4+$B140)/OFFSET($I125,-$B140,0),OFFSET(BA137,-$B140,-AZ$4+$B140)-SUM($I140:AZ140)))</f>
        <v>5.9228860782841376E-2</v>
      </c>
      <c r="BB140" s="134">
        <f ca="1">IF(BB$5&lt;=$D140,0,IF(SUM($D140,OFFSET($I125,-$B140,0))&gt;BB$5,OFFSET(BB137,-$B140,-BA$4+$B140)/OFFSET($I125,-$B140,0),OFFSET(BB137,-$B140,-BA$4+$B140)-SUM($I140:BA140)))</f>
        <v>5.9228860782841376E-2</v>
      </c>
      <c r="BC140" s="134">
        <f ca="1">IF(BC$5&lt;=$D140,0,IF(SUM($D140,OFFSET($I125,-$B140,0))&gt;BC$5,OFFSET(BC137,-$B140,-BB$4+$B140)/OFFSET($I125,-$B140,0),OFFSET(BC137,-$B140,-BB$4+$B140)-SUM($I140:BB140)))</f>
        <v>5.9228860782841376E-2</v>
      </c>
      <c r="BD140" s="134">
        <f ca="1">IF(BD$5&lt;=$D140,0,IF(SUM($D140,OFFSET($I125,-$B140,0))&gt;BD$5,OFFSET(BD137,-$B140,-BC$4+$B140)/OFFSET($I125,-$B140,0),OFFSET(BD137,-$B140,-BC$4+$B140)-SUM($I140:BC140)))</f>
        <v>5.9228860782841376E-2</v>
      </c>
      <c r="BE140" s="134">
        <f ca="1">IF(BE$5&lt;=$D140,0,IF(SUM($D140,OFFSET($I125,-$B140,0))&gt;BE$5,OFFSET(BE137,-$B140,-BD$4+$B140)/OFFSET($I125,-$B140,0),OFFSET(BE137,-$B140,-BD$4+$B140)-SUM($I140:BD140)))</f>
        <v>5.9228860782841376E-2</v>
      </c>
      <c r="BF140" s="134">
        <f ca="1">IF(BF$5&lt;=$D140,0,IF(SUM($D140,OFFSET($I125,-$B140,0))&gt;BF$5,OFFSET(BF137,-$B140,-BE$4+$B140)/OFFSET($I125,-$B140,0),OFFSET(BF137,-$B140,-BE$4+$B140)-SUM($I140:BE140)))</f>
        <v>5.9228860782841376E-2</v>
      </c>
      <c r="BG140" s="134">
        <f ca="1">IF(BG$5&lt;=$D140,0,IF(SUM($D140,OFFSET($I125,-$B140,0))&gt;BG$5,OFFSET(BG137,-$B140,-BF$4+$B140)/OFFSET($I125,-$B140,0),OFFSET(BG137,-$B140,-BF$4+$B140)-SUM($I140:BF140)))</f>
        <v>5.9228860782841376E-2</v>
      </c>
      <c r="BH140" s="134">
        <f ca="1">IF(BH$5&lt;=$D140,0,IF(SUM($D140,OFFSET($I125,-$B140,0))&gt;BH$5,OFFSET(BH137,-$B140,-BG$4+$B140)/OFFSET($I125,-$B140,0),OFFSET(BH137,-$B140,-BG$4+$B140)-SUM($I140:BG140)))</f>
        <v>5.9228860782841376E-2</v>
      </c>
      <c r="BI140" s="134">
        <f ca="1">IF(BI$5&lt;=$D140,0,IF(SUM($D140,OFFSET($I125,-$B140,0))&gt;BI$5,OFFSET(BI137,-$B140,-BH$4+$B140)/OFFSET($I125,-$B140,0),OFFSET(BI137,-$B140,-BH$4+$B140)-SUM($I140:BH140)))</f>
        <v>5.9228860782841376E-2</v>
      </c>
      <c r="BJ140" s="134">
        <f ca="1">IF(BJ$5&lt;=$D140,0,IF(SUM($D140,OFFSET($I125,-$B140,0))&gt;BJ$5,OFFSET(BJ137,-$B140,-BI$4+$B140)/OFFSET($I125,-$B140,0),OFFSET(BJ137,-$B140,-BI$4+$B140)-SUM($I140:BI140)))</f>
        <v>5.9228860782841376E-2</v>
      </c>
      <c r="BK140" s="134">
        <f ca="1">IF(BK$5&lt;=$D140,0,IF(SUM($D140,OFFSET($I125,-$B140,0))&gt;BK$5,OFFSET(BK137,-$B140,-BJ$4+$B140)/OFFSET($I125,-$B140,0),OFFSET(BK137,-$B140,-BJ$4+$B140)-SUM($I140:BJ140)))</f>
        <v>5.9228860782841376E-2</v>
      </c>
      <c r="BL140" s="134">
        <f ca="1">IF(BL$5&lt;=$D140,0,IF(SUM($D140,OFFSET($I125,-$B140,0))&gt;BL$5,OFFSET(BL137,-$B140,-BK$4+$B140)/OFFSET($I125,-$B140,0),OFFSET(BL137,-$B140,-BK$4+$B140)-SUM($I140:BK140)))</f>
        <v>5.9228860782841376E-2</v>
      </c>
      <c r="BM140" s="134">
        <f ca="1">IF(BM$5&lt;=$D140,0,IF(SUM($D140,OFFSET($I125,-$B140,0))&gt;BM$5,OFFSET(BM137,-$B140,-BL$4+$B140)/OFFSET($I125,-$B140,0),OFFSET(BM137,-$B140,-BL$4+$B140)-SUM($I140:BL140)))</f>
        <v>5.9228860782841376E-2</v>
      </c>
      <c r="BN140" s="134">
        <f ca="1">IF(BN$5&lt;=$D140,0,IF(SUM($D140,OFFSET($I125,-$B140,0))&gt;BN$5,OFFSET(BN137,-$B140,-BM$4+$B140)/OFFSET($I125,-$B140,0),OFFSET(BN137,-$B140,-BM$4+$B140)-SUM($I140:BM140)))</f>
        <v>5.9228860782841376E-2</v>
      </c>
      <c r="BO140" s="134">
        <f ca="1">IF(BO$5&lt;=$D140,0,IF(SUM($D140,OFFSET($I125,-$B140,0))&gt;BO$5,OFFSET(BO137,-$B140,-BN$4+$B140)/OFFSET($I125,-$B140,0),OFFSET(BO137,-$B140,-BN$4+$B140)-SUM($I140:BN140)))</f>
        <v>3.088229592902092E-2</v>
      </c>
      <c r="BP140" s="134">
        <f ca="1">IF(BP$5&lt;=$D140,0,IF(SUM($D140,OFFSET($I125,-$B140,0))&gt;BP$5,OFFSET(BP137,-$B140,-BO$4+$B140)/OFFSET($I125,-$B140,0),OFFSET(BP137,-$B140,-BO$4+$B140)-SUM($I140:BO140)))</f>
        <v>0</v>
      </c>
      <c r="BQ140" s="134">
        <f ca="1">IF(BQ$5&lt;=$D140,0,IF(SUM($D140,OFFSET($I125,-$B140,0))&gt;BQ$5,OFFSET(BQ137,-$B140,-BP$4+$B140)/OFFSET($I125,-$B140,0),OFFSET(BQ137,-$B140,-BP$4+$B140)-SUM($I140:BP140)))</f>
        <v>0</v>
      </c>
      <c r="BR140" s="133">
        <f ca="1">IF(BR$5&lt;=$D140,0,IF(SUM($D140,OFFSET($I125,-$B140,0))&gt;BR$5,OFFSET(BR137,-$B140,-BQ$4+$B140)/OFFSET($I125,-$B140,0),OFFSET(BR137,-$B140,-BQ$4+$B140)-SUM($I140:BQ140)))</f>
        <v>0</v>
      </c>
      <c r="BS140" s="133">
        <f ca="1">IF(BS$5&lt;=$D140,0,IF(SUM($D140,OFFSET($I125,-$B140,0))&gt;BS$5,OFFSET(BS137,-$B140,-BR$4+$B140)/OFFSET($I125,-$B140,0),OFFSET(BS137,-$B140,-BR$4+$B140)-SUM($I140:BR140)))</f>
        <v>0</v>
      </c>
      <c r="BT140" s="133">
        <f ca="1">IF(BT$5&lt;=$D140,0,IF(SUM($D140,OFFSET($I125,-$B140,0))&gt;BT$5,OFFSET(BT137,-$B140,-BS$4+$B140)/OFFSET($I125,-$B140,0),OFFSET(BT137,-$B140,-BS$4+$B140)-SUM($I140:BS140)))</f>
        <v>0</v>
      </c>
    </row>
    <row r="141" spans="2:72" ht="12.75" customHeight="1" outlineLevel="1" x14ac:dyDescent="0.2">
      <c r="B141" s="137">
        <v>1</v>
      </c>
      <c r="D141" s="135">
        <f t="shared" ref="D141:D169" si="42">D140+1</f>
        <v>2016</v>
      </c>
      <c r="E141" s="83" t="s">
        <v>16</v>
      </c>
      <c r="I141" s="35"/>
      <c r="J141" s="134">
        <f ca="1">IF(J$5&lt;=$D141,0,IF(SUM($D141,OFFSET($I126,-$B141,0))&gt;J$5,OFFSET(J138,-$B141,-I$4+$B141)/OFFSET($I126,-$B141,0),OFFSET(J138,-$B141,-I$4+$B141)-SUM($I141:I141)))</f>
        <v>0</v>
      </c>
      <c r="K141" s="134">
        <f ca="1">IF(K$5&lt;=$D141,0,IF(SUM($D141,OFFSET($I126,-$B141,0))&gt;K$5,OFFSET(K138,-$B141,-J$4+$B141)/OFFSET($I126,-$B141,0),OFFSET(K138,-$B141,-J$4+$B141)-SUM($I141:J141)))</f>
        <v>0</v>
      </c>
      <c r="L141" s="134">
        <f ca="1">IF(L$5&lt;=$D141,0,IF(SUM($D141,OFFSET($I126,-$B141,0))&gt;L$5,OFFSET(L138,-$B141,-K$4+$B141)/OFFSET($I126,-$B141,0),OFFSET(L138,-$B141,-K$4+$B141)-SUM($I141:K141)))</f>
        <v>0.10317812136967529</v>
      </c>
      <c r="M141" s="134">
        <f ca="1">IF(M$5&lt;=$D141,0,IF(SUM($D141,OFFSET($I126,-$B141,0))&gt;M$5,OFFSET(M138,-$B141,-L$4+$B141)/OFFSET($I126,-$B141,0),OFFSET(M138,-$B141,-L$4+$B141)-SUM($I141:L141)))</f>
        <v>0.10317812136967529</v>
      </c>
      <c r="N141" s="134">
        <f ca="1">IF(N$5&lt;=$D141,0,IF(SUM($D141,OFFSET($I126,-$B141,0))&gt;N$5,OFFSET(N138,-$B141,-M$4+$B141)/OFFSET($I126,-$B141,0),OFFSET(N138,-$B141,-M$4+$B141)-SUM($I141:M141)))</f>
        <v>0.10317812136967529</v>
      </c>
      <c r="O141" s="134">
        <f ca="1">IF(O$5&lt;=$D141,0,IF(SUM($D141,OFFSET($I126,-$B141,0))&gt;O$5,OFFSET(O138,-$B141,-N$4+$B141)/OFFSET($I126,-$B141,0),OFFSET(O138,-$B141,-N$4+$B141)-SUM($I141:N141)))</f>
        <v>0.10317812136967529</v>
      </c>
      <c r="P141" s="134">
        <f ca="1">IF(P$5&lt;=$D141,0,IF(SUM($D141,OFFSET($I126,-$B141,0))&gt;P$5,OFFSET(P138,-$B141,-O$4+$B141)/OFFSET($I126,-$B141,0),OFFSET(P138,-$B141,-O$4+$B141)-SUM($I141:O141)))</f>
        <v>0.10317812136967529</v>
      </c>
      <c r="Q141" s="134">
        <f ca="1">IF(Q$5&lt;=$D141,0,IF(SUM($D141,OFFSET($I126,-$B141,0))&gt;Q$5,OFFSET(Q138,-$B141,-P$4+$B141)/OFFSET($I126,-$B141,0),OFFSET(Q138,-$B141,-P$4+$B141)-SUM($I141:P141)))</f>
        <v>0.10317812136967529</v>
      </c>
      <c r="R141" s="134">
        <f ca="1">IF(R$5&lt;=$D141,0,IF(SUM($D141,OFFSET($I126,-$B141,0))&gt;R$5,OFFSET(R138,-$B141,-Q$4+$B141)/OFFSET($I126,-$B141,0),OFFSET(R138,-$B141,-Q$4+$B141)-SUM($I141:Q141)))</f>
        <v>0.10317812136967529</v>
      </c>
      <c r="S141" s="134">
        <f ca="1">IF(S$5&lt;=$D141,0,IF(SUM($D141,OFFSET($I126,-$B141,0))&gt;S$5,OFFSET(S138,-$B141,-R$4+$B141)/OFFSET($I126,-$B141,0),OFFSET(S138,-$B141,-R$4+$B141)-SUM($I141:R141)))</f>
        <v>0.10317812136967529</v>
      </c>
      <c r="T141" s="134">
        <f ca="1">IF(T$5&lt;=$D141,0,IF(SUM($D141,OFFSET($I126,-$B141,0))&gt;T$5,OFFSET(T138,-$B141,-S$4+$B141)/OFFSET($I126,-$B141,0),OFFSET(T138,-$B141,-S$4+$B141)-SUM($I141:S141)))</f>
        <v>0.10317812136967529</v>
      </c>
      <c r="U141" s="134">
        <f ca="1">IF(U$5&lt;=$D141,0,IF(SUM($D141,OFFSET($I126,-$B141,0))&gt;U$5,OFFSET(U138,-$B141,-T$4+$B141)/OFFSET($I126,-$B141,0),OFFSET(U138,-$B141,-T$4+$B141)-SUM($I141:T141)))</f>
        <v>0.10317812136967529</v>
      </c>
      <c r="V141" s="134">
        <f ca="1">IF(V$5&lt;=$D141,0,IF(SUM($D141,OFFSET($I126,-$B141,0))&gt;V$5,OFFSET(V138,-$B141,-U$4+$B141)/OFFSET($I126,-$B141,0),OFFSET(V138,-$B141,-U$4+$B141)-SUM($I141:U141)))</f>
        <v>0.10317812136967529</v>
      </c>
      <c r="W141" s="134">
        <f ca="1">IF(W$5&lt;=$D141,0,IF(SUM($D141,OFFSET($I126,-$B141,0))&gt;W$5,OFFSET(W138,-$B141,-V$4+$B141)/OFFSET($I126,-$B141,0),OFFSET(W138,-$B141,-V$4+$B141)-SUM($I141:V141)))</f>
        <v>0.10317812136967529</v>
      </c>
      <c r="X141" s="134">
        <f ca="1">IF(X$5&lt;=$D141,0,IF(SUM($D141,OFFSET($I126,-$B141,0))&gt;X$5,OFFSET(X138,-$B141,-W$4+$B141)/OFFSET($I126,-$B141,0),OFFSET(X138,-$B141,-W$4+$B141)-SUM($I141:W141)))</f>
        <v>0.10317812136967529</v>
      </c>
      <c r="Y141" s="134">
        <f ca="1">IF(Y$5&lt;=$D141,0,IF(SUM($D141,OFFSET($I126,-$B141,0))&gt;Y$5,OFFSET(Y138,-$B141,-X$4+$B141)/OFFSET($I126,-$B141,0),OFFSET(Y138,-$B141,-X$4+$B141)-SUM($I141:X141)))</f>
        <v>0.10317812136967529</v>
      </c>
      <c r="Z141" s="134">
        <f ca="1">IF(Z$5&lt;=$D141,0,IF(SUM($D141,OFFSET($I126,-$B141,0))&gt;Z$5,OFFSET(Z138,-$B141,-Y$4+$B141)/OFFSET($I126,-$B141,0),OFFSET(Z138,-$B141,-Y$4+$B141)-SUM($I141:Y141)))</f>
        <v>0.10317812136967529</v>
      </c>
      <c r="AA141" s="134">
        <f ca="1">IF(AA$5&lt;=$D141,0,IF(SUM($D141,OFFSET($I126,-$B141,0))&gt;AA$5,OFFSET(AA138,-$B141,-Z$4+$B141)/OFFSET($I126,-$B141,0),OFFSET(AA138,-$B141,-Z$4+$B141)-SUM($I141:Z141)))</f>
        <v>0.10317812136967529</v>
      </c>
      <c r="AB141" s="134">
        <f ca="1">IF(AB$5&lt;=$D141,0,IF(SUM($D141,OFFSET($I126,-$B141,0))&gt;AB$5,OFFSET(AB138,-$B141,-AA$4+$B141)/OFFSET($I126,-$B141,0),OFFSET(AB138,-$B141,-AA$4+$B141)-SUM($I141:AA141)))</f>
        <v>0.10317812136967529</v>
      </c>
      <c r="AC141" s="134">
        <f ca="1">IF(AC$5&lt;=$D141,0,IF(SUM($D141,OFFSET($I126,-$B141,0))&gt;AC$5,OFFSET(AC138,-$B141,-AB$4+$B141)/OFFSET($I126,-$B141,0),OFFSET(AC138,-$B141,-AB$4+$B141)-SUM($I141:AB141)))</f>
        <v>0.10317812136967529</v>
      </c>
      <c r="AD141" s="134">
        <f ca="1">IF(AD$5&lt;=$D141,0,IF(SUM($D141,OFFSET($I126,-$B141,0))&gt;AD$5,OFFSET(AD138,-$B141,-AC$4+$B141)/OFFSET($I126,-$B141,0),OFFSET(AD138,-$B141,-AC$4+$B141)-SUM($I141:AC141)))</f>
        <v>0.10317812136967529</v>
      </c>
      <c r="AE141" s="134">
        <f ca="1">IF(AE$5&lt;=$D141,0,IF(SUM($D141,OFFSET($I126,-$B141,0))&gt;AE$5,OFFSET(AE138,-$B141,-AD$4+$B141)/OFFSET($I126,-$B141,0),OFFSET(AE138,-$B141,-AD$4+$B141)-SUM($I141:AD141)))</f>
        <v>0.10317812136967529</v>
      </c>
      <c r="AF141" s="134">
        <f ca="1">IF(AF$5&lt;=$D141,0,IF(SUM($D141,OFFSET($I126,-$B141,0))&gt;AF$5,OFFSET(AF138,-$B141,-AE$4+$B141)/OFFSET($I126,-$B141,0),OFFSET(AF138,-$B141,-AE$4+$B141)-SUM($I141:AE141)))</f>
        <v>0.10317812136967529</v>
      </c>
      <c r="AG141" s="134">
        <f ca="1">IF(AG$5&lt;=$D141,0,IF(SUM($D141,OFFSET($I126,-$B141,0))&gt;AG$5,OFFSET(AG138,-$B141,-AF$4+$B141)/OFFSET($I126,-$B141,0),OFFSET(AG138,-$B141,-AF$4+$B141)-SUM($I141:AF141)))</f>
        <v>0.10317812136967529</v>
      </c>
      <c r="AH141" s="134">
        <f ca="1">IF(AH$5&lt;=$D141,0,IF(SUM($D141,OFFSET($I126,-$B141,0))&gt;AH$5,OFFSET(AH138,-$B141,-AG$4+$B141)/OFFSET($I126,-$B141,0),OFFSET(AH138,-$B141,-AG$4+$B141)-SUM($I141:AG141)))</f>
        <v>0.10317812136967529</v>
      </c>
      <c r="AI141" s="134">
        <f ca="1">IF(AI$5&lt;=$D141,0,IF(SUM($D141,OFFSET($I126,-$B141,0))&gt;AI$5,OFFSET(AI138,-$B141,-AH$4+$B141)/OFFSET($I126,-$B141,0),OFFSET(AI138,-$B141,-AH$4+$B141)-SUM($I141:AH141)))</f>
        <v>0.10317812136967529</v>
      </c>
      <c r="AJ141" s="134">
        <f ca="1">IF(AJ$5&lt;=$D141,0,IF(SUM($D141,OFFSET($I126,-$B141,0))&gt;AJ$5,OFFSET(AJ138,-$B141,-AI$4+$B141)/OFFSET($I126,-$B141,0),OFFSET(AJ138,-$B141,-AI$4+$B141)-SUM($I141:AI141)))</f>
        <v>0.10317812136967529</v>
      </c>
      <c r="AK141" s="134">
        <f ca="1">IF(AK$5&lt;=$D141,0,IF(SUM($D141,OFFSET($I126,-$B141,0))&gt;AK$5,OFFSET(AK138,-$B141,-AJ$4+$B141)/OFFSET($I126,-$B141,0),OFFSET(AK138,-$B141,-AJ$4+$B141)-SUM($I141:AJ141)))</f>
        <v>0.10317812136967529</v>
      </c>
      <c r="AL141" s="134">
        <f ca="1">IF(AL$5&lt;=$D141,0,IF(SUM($D141,OFFSET($I126,-$B141,0))&gt;AL$5,OFFSET(AL138,-$B141,-AK$4+$B141)/OFFSET($I126,-$B141,0),OFFSET(AL138,-$B141,-AK$4+$B141)-SUM($I141:AK141)))</f>
        <v>0.10317812136967529</v>
      </c>
      <c r="AM141" s="134">
        <f ca="1">IF(AM$5&lt;=$D141,0,IF(SUM($D141,OFFSET($I126,-$B141,0))&gt;AM$5,OFFSET(AM138,-$B141,-AL$4+$B141)/OFFSET($I126,-$B141,0),OFFSET(AM138,-$B141,-AL$4+$B141)-SUM($I141:AL141)))</f>
        <v>0.10317812136967529</v>
      </c>
      <c r="AN141" s="134">
        <f ca="1">IF(AN$5&lt;=$D141,0,IF(SUM($D141,OFFSET($I126,-$B141,0))&gt;AN$5,OFFSET(AN138,-$B141,-AM$4+$B141)/OFFSET($I126,-$B141,0),OFFSET(AN138,-$B141,-AM$4+$B141)-SUM($I141:AM141)))</f>
        <v>0.10317812136967529</v>
      </c>
      <c r="AO141" s="134">
        <f ca="1">IF(AO$5&lt;=$D141,0,IF(SUM($D141,OFFSET($I126,-$B141,0))&gt;AO$5,OFFSET(AO138,-$B141,-AN$4+$B141)/OFFSET($I126,-$B141,0),OFFSET(AO138,-$B141,-AN$4+$B141)-SUM($I141:AN141)))</f>
        <v>0.10317812136967529</v>
      </c>
      <c r="AP141" s="134">
        <f ca="1">IF(AP$5&lt;=$D141,0,IF(SUM($D141,OFFSET($I126,-$B141,0))&gt;AP$5,OFFSET(AP138,-$B141,-AO$4+$B141)/OFFSET($I126,-$B141,0),OFFSET(AP138,-$B141,-AO$4+$B141)-SUM($I141:AO141)))</f>
        <v>0.10317812136967529</v>
      </c>
      <c r="AQ141" s="134">
        <f ca="1">IF(AQ$5&lt;=$D141,0,IF(SUM($D141,OFFSET($I126,-$B141,0))&gt;AQ$5,OFFSET(AQ138,-$B141,-AP$4+$B141)/OFFSET($I126,-$B141,0),OFFSET(AQ138,-$B141,-AP$4+$B141)-SUM($I141:AP141)))</f>
        <v>0.10317812136967529</v>
      </c>
      <c r="AR141" s="134">
        <f ca="1">IF(AR$5&lt;=$D141,0,IF(SUM($D141,OFFSET($I126,-$B141,0))&gt;AR$5,OFFSET(AR138,-$B141,-AQ$4+$B141)/OFFSET($I126,-$B141,0),OFFSET(AR138,-$B141,-AQ$4+$B141)-SUM($I141:AQ141)))</f>
        <v>0.10317812136967529</v>
      </c>
      <c r="AS141" s="134">
        <f ca="1">IF(AS$5&lt;=$D141,0,IF(SUM($D141,OFFSET($I126,-$B141,0))&gt;AS$5,OFFSET(AS138,-$B141,-AR$4+$B141)/OFFSET($I126,-$B141,0),OFFSET(AS138,-$B141,-AR$4+$B141)-SUM($I141:AR141)))</f>
        <v>0.10317812136967529</v>
      </c>
      <c r="AT141" s="134">
        <f ca="1">IF(AT$5&lt;=$D141,0,IF(SUM($D141,OFFSET($I126,-$B141,0))&gt;AT$5,OFFSET(AT138,-$B141,-AS$4+$B141)/OFFSET($I126,-$B141,0),OFFSET(AT138,-$B141,-AS$4+$B141)-SUM($I141:AS141)))</f>
        <v>0.10317812136967529</v>
      </c>
      <c r="AU141" s="134">
        <f ca="1">IF(AU$5&lt;=$D141,0,IF(SUM($D141,OFFSET($I126,-$B141,0))&gt;AU$5,OFFSET(AU138,-$B141,-AT$4+$B141)/OFFSET($I126,-$B141,0),OFFSET(AU138,-$B141,-AT$4+$B141)-SUM($I141:AT141)))</f>
        <v>0.10317812136967529</v>
      </c>
      <c r="AV141" s="134">
        <f ca="1">IF(AV$5&lt;=$D141,0,IF(SUM($D141,OFFSET($I126,-$B141,0))&gt;AV$5,OFFSET(AV138,-$B141,-AU$4+$B141)/OFFSET($I126,-$B141,0),OFFSET(AV138,-$B141,-AU$4+$B141)-SUM($I141:AU141)))</f>
        <v>0.10317812136967529</v>
      </c>
      <c r="AW141" s="134">
        <f ca="1">IF(AW$5&lt;=$D141,0,IF(SUM($D141,OFFSET($I126,-$B141,0))&gt;AW$5,OFFSET(AW138,-$B141,-AV$4+$B141)/OFFSET($I126,-$B141,0),OFFSET(AW138,-$B141,-AV$4+$B141)-SUM($I141:AV141)))</f>
        <v>0.10317812136967529</v>
      </c>
      <c r="AX141" s="134">
        <f ca="1">IF(AX$5&lt;=$D141,0,IF(SUM($D141,OFFSET($I126,-$B141,0))&gt;AX$5,OFFSET(AX138,-$B141,-AW$4+$B141)/OFFSET($I126,-$B141,0),OFFSET(AX138,-$B141,-AW$4+$B141)-SUM($I141:AW141)))</f>
        <v>0.10317812136967529</v>
      </c>
      <c r="AY141" s="134">
        <f ca="1">IF(AY$5&lt;=$D141,0,IF(SUM($D141,OFFSET($I126,-$B141,0))&gt;AY$5,OFFSET(AY138,-$B141,-AX$4+$B141)/OFFSET($I126,-$B141,0),OFFSET(AY138,-$B141,-AX$4+$B141)-SUM($I141:AX141)))</f>
        <v>0.10317812136967529</v>
      </c>
      <c r="AZ141" s="134">
        <f ca="1">IF(AZ$5&lt;=$D141,0,IF(SUM($D141,OFFSET($I126,-$B141,0))&gt;AZ$5,OFFSET(AZ138,-$B141,-AY$4+$B141)/OFFSET($I126,-$B141,0),OFFSET(AZ138,-$B141,-AY$4+$B141)-SUM($I141:AY141)))</f>
        <v>0.10317812136967529</v>
      </c>
      <c r="BA141" s="134">
        <f ca="1">IF(BA$5&lt;=$D141,0,IF(SUM($D141,OFFSET($I126,-$B141,0))&gt;BA$5,OFFSET(BA138,-$B141,-AZ$4+$B141)/OFFSET($I126,-$B141,0),OFFSET(BA138,-$B141,-AZ$4+$B141)-SUM($I141:AZ141)))</f>
        <v>0.10317812136967529</v>
      </c>
      <c r="BB141" s="134">
        <f ca="1">IF(BB$5&lt;=$D141,0,IF(SUM($D141,OFFSET($I126,-$B141,0))&gt;BB$5,OFFSET(BB138,-$B141,-BA$4+$B141)/OFFSET($I126,-$B141,0),OFFSET(BB138,-$B141,-BA$4+$B141)-SUM($I141:BA141)))</f>
        <v>0.10317812136967529</v>
      </c>
      <c r="BC141" s="134">
        <f ca="1">IF(BC$5&lt;=$D141,0,IF(SUM($D141,OFFSET($I126,-$B141,0))&gt;BC$5,OFFSET(BC138,-$B141,-BB$4+$B141)/OFFSET($I126,-$B141,0),OFFSET(BC138,-$B141,-BB$4+$B141)-SUM($I141:BB141)))</f>
        <v>0.10317812136967529</v>
      </c>
      <c r="BD141" s="134">
        <f ca="1">IF(BD$5&lt;=$D141,0,IF(SUM($D141,OFFSET($I126,-$B141,0))&gt;BD$5,OFFSET(BD138,-$B141,-BC$4+$B141)/OFFSET($I126,-$B141,0),OFFSET(BD138,-$B141,-BC$4+$B141)-SUM($I141:BC141)))</f>
        <v>0.10317812136967529</v>
      </c>
      <c r="BE141" s="134">
        <f ca="1">IF(BE$5&lt;=$D141,0,IF(SUM($D141,OFFSET($I126,-$B141,0))&gt;BE$5,OFFSET(BE138,-$B141,-BD$4+$B141)/OFFSET($I126,-$B141,0),OFFSET(BE138,-$B141,-BD$4+$B141)-SUM($I141:BD141)))</f>
        <v>0.10317812136967529</v>
      </c>
      <c r="BF141" s="134">
        <f ca="1">IF(BF$5&lt;=$D141,0,IF(SUM($D141,OFFSET($I126,-$B141,0))&gt;BF$5,OFFSET(BF138,-$B141,-BE$4+$B141)/OFFSET($I126,-$B141,0),OFFSET(BF138,-$B141,-BE$4+$B141)-SUM($I141:BE141)))</f>
        <v>0.10317812136967529</v>
      </c>
      <c r="BG141" s="134">
        <f ca="1">IF(BG$5&lt;=$D141,0,IF(SUM($D141,OFFSET($I126,-$B141,0))&gt;BG$5,OFFSET(BG138,-$B141,-BF$4+$B141)/OFFSET($I126,-$B141,0),OFFSET(BG138,-$B141,-BF$4+$B141)-SUM($I141:BF141)))</f>
        <v>0.10317812136967529</v>
      </c>
      <c r="BH141" s="134">
        <f ca="1">IF(BH$5&lt;=$D141,0,IF(SUM($D141,OFFSET($I126,-$B141,0))&gt;BH$5,OFFSET(BH138,-$B141,-BG$4+$B141)/OFFSET($I126,-$B141,0),OFFSET(BH138,-$B141,-BG$4+$B141)-SUM($I141:BG141)))</f>
        <v>0.10317812136967529</v>
      </c>
      <c r="BI141" s="134">
        <f ca="1">IF(BI$5&lt;=$D141,0,IF(SUM($D141,OFFSET($I126,-$B141,0))&gt;BI$5,OFFSET(BI138,-$B141,-BH$4+$B141)/OFFSET($I126,-$B141,0),OFFSET(BI138,-$B141,-BH$4+$B141)-SUM($I141:BH141)))</f>
        <v>0.10317812136967529</v>
      </c>
      <c r="BJ141" s="134">
        <f ca="1">IF(BJ$5&lt;=$D141,0,IF(SUM($D141,OFFSET($I126,-$B141,0))&gt;BJ$5,OFFSET(BJ138,-$B141,-BI$4+$B141)/OFFSET($I126,-$B141,0),OFFSET(BJ138,-$B141,-BI$4+$B141)-SUM($I141:BI141)))</f>
        <v>0.10317812136967529</v>
      </c>
      <c r="BK141" s="134">
        <f ca="1">IF(BK$5&lt;=$D141,0,IF(SUM($D141,OFFSET($I126,-$B141,0))&gt;BK$5,OFFSET(BK138,-$B141,-BJ$4+$B141)/OFFSET($I126,-$B141,0),OFFSET(BK138,-$B141,-BJ$4+$B141)-SUM($I141:BJ141)))</f>
        <v>0.10317812136967529</v>
      </c>
      <c r="BL141" s="134">
        <f ca="1">IF(BL$5&lt;=$D141,0,IF(SUM($D141,OFFSET($I126,-$B141,0))&gt;BL$5,OFFSET(BL138,-$B141,-BK$4+$B141)/OFFSET($I126,-$B141,0),OFFSET(BL138,-$B141,-BK$4+$B141)-SUM($I141:BK141)))</f>
        <v>0.10317812136967529</v>
      </c>
      <c r="BM141" s="134">
        <f ca="1">IF(BM$5&lt;=$D141,0,IF(SUM($D141,OFFSET($I126,-$B141,0))&gt;BM$5,OFFSET(BM138,-$B141,-BL$4+$B141)/OFFSET($I126,-$B141,0),OFFSET(BM138,-$B141,-BL$4+$B141)-SUM($I141:BL141)))</f>
        <v>0.10317812136967529</v>
      </c>
      <c r="BN141" s="134">
        <f ca="1">IF(BN$5&lt;=$D141,0,IF(SUM($D141,OFFSET($I126,-$B141,0))&gt;BN$5,OFFSET(BN138,-$B141,-BM$4+$B141)/OFFSET($I126,-$B141,0),OFFSET(BN138,-$B141,-BM$4+$B141)-SUM($I141:BM141)))</f>
        <v>0.10317812136967529</v>
      </c>
      <c r="BO141" s="134">
        <f ca="1">IF(BO$5&lt;=$D141,0,IF(SUM($D141,OFFSET($I126,-$B141,0))&gt;BO$5,OFFSET(BO138,-$B141,-BN$4+$B141)/OFFSET($I126,-$B141,0),OFFSET(BO138,-$B141,-BN$4+$B141)-SUM($I141:BN141)))</f>
        <v>0.10317812136967529</v>
      </c>
      <c r="BP141" s="134">
        <f ca="1">IF(BP$5&lt;=$D141,0,IF(SUM($D141,OFFSET($I126,-$B141,0))&gt;BP$5,OFFSET(BP138,-$B141,-BO$4+$B141)/OFFSET($I126,-$B141,0),OFFSET(BP138,-$B141,-BO$4+$B141)-SUM($I141:BO141)))</f>
        <v>5.3797713402286007E-2</v>
      </c>
      <c r="BQ141" s="134">
        <f ca="1">IF(BQ$5&lt;=$D141,0,IF(SUM($D141,OFFSET($I126,-$B141,0))&gt;BQ$5,OFFSET(BQ138,-$B141,-BP$4+$B141)/OFFSET($I126,-$B141,0),OFFSET(BQ138,-$B141,-BP$4+$B141)-SUM($I141:BP141)))</f>
        <v>0</v>
      </c>
      <c r="BR141" s="133">
        <f ca="1">IF(BR$5&lt;=$D141,0,IF(SUM($D141,OFFSET($I126,-$B141,0))&gt;BR$5,OFFSET(BR138,-$B141,-BQ$4+$B141)/OFFSET($I126,-$B141,0),OFFSET(BR138,-$B141,-BQ$4+$B141)-SUM($I141:BQ141)))</f>
        <v>0</v>
      </c>
      <c r="BS141" s="133">
        <f ca="1">IF(BS$5&lt;=$D141,0,IF(SUM($D141,OFFSET($I126,-$B141,0))&gt;BS$5,OFFSET(BS138,-$B141,-BR$4+$B141)/OFFSET($I126,-$B141,0),OFFSET(BS138,-$B141,-BR$4+$B141)-SUM($I141:BR141)))</f>
        <v>0</v>
      </c>
      <c r="BT141" s="133">
        <f ca="1">IF(BT$5&lt;=$D141,0,IF(SUM($D141,OFFSET($I126,-$B141,0))&gt;BT$5,OFFSET(BT138,-$B141,-BS$4+$B141)/OFFSET($I126,-$B141,0),OFFSET(BT138,-$B141,-BS$4+$B141)-SUM($I141:BS141)))</f>
        <v>0</v>
      </c>
    </row>
    <row r="142" spans="2:72" ht="12.75" customHeight="1" outlineLevel="1" x14ac:dyDescent="0.2">
      <c r="B142" s="137">
        <v>2</v>
      </c>
      <c r="D142" s="135">
        <f t="shared" si="42"/>
        <v>2017</v>
      </c>
      <c r="E142" s="83" t="s">
        <v>16</v>
      </c>
      <c r="I142" s="35"/>
      <c r="J142" s="134">
        <f ca="1">IF(J$5&lt;=$D142,0,IF(SUM($D142,OFFSET($I127,-$B142,0))&gt;J$5,OFFSET(J139,-$B142,-I$4+$B142)/OFFSET($I127,-$B142,0),OFFSET(J139,-$B142,-I$4+$B142)-SUM($I142:I142)))</f>
        <v>0</v>
      </c>
      <c r="K142" s="134">
        <f ca="1">IF(K$5&lt;=$D142,0,IF(SUM($D142,OFFSET($I127,-$B142,0))&gt;K$5,OFFSET(K139,-$B142,-J$4+$B142)/OFFSET($I127,-$B142,0),OFFSET(K139,-$B142,-J$4+$B142)-SUM($I142:J142)))</f>
        <v>0</v>
      </c>
      <c r="L142" s="134">
        <f ca="1">IF(L$5&lt;=$D142,0,IF(SUM($D142,OFFSET($I127,-$B142,0))&gt;L$5,OFFSET(L139,-$B142,-K$4+$B142)/OFFSET($I127,-$B142,0),OFFSET(L139,-$B142,-K$4+$B142)-SUM($I142:K142)))</f>
        <v>0</v>
      </c>
      <c r="M142" s="134">
        <f ca="1">IF(M$5&lt;=$D142,0,IF(SUM($D142,OFFSET($I127,-$B142,0))&gt;M$5,OFFSET(M139,-$B142,-L$4+$B142)/OFFSET($I127,-$B142,0),OFFSET(M139,-$B142,-L$4+$B142)-SUM($I142:L142)))</f>
        <v>9.9515792772369202E-2</v>
      </c>
      <c r="N142" s="134">
        <f ca="1">IF(N$5&lt;=$D142,0,IF(SUM($D142,OFFSET($I127,-$B142,0))&gt;N$5,OFFSET(N139,-$B142,-M$4+$B142)/OFFSET($I127,-$B142,0),OFFSET(N139,-$B142,-M$4+$B142)-SUM($I142:M142)))</f>
        <v>9.9515792772369202E-2</v>
      </c>
      <c r="O142" s="134">
        <f ca="1">IF(O$5&lt;=$D142,0,IF(SUM($D142,OFFSET($I127,-$B142,0))&gt;O$5,OFFSET(O139,-$B142,-N$4+$B142)/OFFSET($I127,-$B142,0),OFFSET(O139,-$B142,-N$4+$B142)-SUM($I142:N142)))</f>
        <v>9.9515792772369202E-2</v>
      </c>
      <c r="P142" s="134">
        <f ca="1">IF(P$5&lt;=$D142,0,IF(SUM($D142,OFFSET($I127,-$B142,0))&gt;P$5,OFFSET(P139,-$B142,-O$4+$B142)/OFFSET($I127,-$B142,0),OFFSET(P139,-$B142,-O$4+$B142)-SUM($I142:O142)))</f>
        <v>9.9515792772369202E-2</v>
      </c>
      <c r="Q142" s="134">
        <f ca="1">IF(Q$5&lt;=$D142,0,IF(SUM($D142,OFFSET($I127,-$B142,0))&gt;Q$5,OFFSET(Q139,-$B142,-P$4+$B142)/OFFSET($I127,-$B142,0),OFFSET(Q139,-$B142,-P$4+$B142)-SUM($I142:P142)))</f>
        <v>9.9515792772369202E-2</v>
      </c>
      <c r="R142" s="134">
        <f ca="1">IF(R$5&lt;=$D142,0,IF(SUM($D142,OFFSET($I127,-$B142,0))&gt;R$5,OFFSET(R139,-$B142,-Q$4+$B142)/OFFSET($I127,-$B142,0),OFFSET(R139,-$B142,-Q$4+$B142)-SUM($I142:Q142)))</f>
        <v>9.9515792772369202E-2</v>
      </c>
      <c r="S142" s="134">
        <f ca="1">IF(S$5&lt;=$D142,0,IF(SUM($D142,OFFSET($I127,-$B142,0))&gt;S$5,OFFSET(S139,-$B142,-R$4+$B142)/OFFSET($I127,-$B142,0),OFFSET(S139,-$B142,-R$4+$B142)-SUM($I142:R142)))</f>
        <v>9.9515792772369202E-2</v>
      </c>
      <c r="T142" s="134">
        <f ca="1">IF(T$5&lt;=$D142,0,IF(SUM($D142,OFFSET($I127,-$B142,0))&gt;T$5,OFFSET(T139,-$B142,-S$4+$B142)/OFFSET($I127,-$B142,0),OFFSET(T139,-$B142,-S$4+$B142)-SUM($I142:S142)))</f>
        <v>9.9515792772369202E-2</v>
      </c>
      <c r="U142" s="134">
        <f ca="1">IF(U$5&lt;=$D142,0,IF(SUM($D142,OFFSET($I127,-$B142,0))&gt;U$5,OFFSET(U139,-$B142,-T$4+$B142)/OFFSET($I127,-$B142,0),OFFSET(U139,-$B142,-T$4+$B142)-SUM($I142:T142)))</f>
        <v>9.9515792772369202E-2</v>
      </c>
      <c r="V142" s="134">
        <f ca="1">IF(V$5&lt;=$D142,0,IF(SUM($D142,OFFSET($I127,-$B142,0))&gt;V$5,OFFSET(V139,-$B142,-U$4+$B142)/OFFSET($I127,-$B142,0),OFFSET(V139,-$B142,-U$4+$B142)-SUM($I142:U142)))</f>
        <v>9.9515792772369202E-2</v>
      </c>
      <c r="W142" s="134">
        <f ca="1">IF(W$5&lt;=$D142,0,IF(SUM($D142,OFFSET($I127,-$B142,0))&gt;W$5,OFFSET(W139,-$B142,-V$4+$B142)/OFFSET($I127,-$B142,0),OFFSET(W139,-$B142,-V$4+$B142)-SUM($I142:V142)))</f>
        <v>9.9515792772369202E-2</v>
      </c>
      <c r="X142" s="134">
        <f ca="1">IF(X$5&lt;=$D142,0,IF(SUM($D142,OFFSET($I127,-$B142,0))&gt;X$5,OFFSET(X139,-$B142,-W$4+$B142)/OFFSET($I127,-$B142,0),OFFSET(X139,-$B142,-W$4+$B142)-SUM($I142:W142)))</f>
        <v>9.9515792772369202E-2</v>
      </c>
      <c r="Y142" s="134">
        <f ca="1">IF(Y$5&lt;=$D142,0,IF(SUM($D142,OFFSET($I127,-$B142,0))&gt;Y$5,OFFSET(Y139,-$B142,-X$4+$B142)/OFFSET($I127,-$B142,0),OFFSET(Y139,-$B142,-X$4+$B142)-SUM($I142:X142)))</f>
        <v>9.9515792772369202E-2</v>
      </c>
      <c r="Z142" s="134">
        <f ca="1">IF(Z$5&lt;=$D142,0,IF(SUM($D142,OFFSET($I127,-$B142,0))&gt;Z$5,OFFSET(Z139,-$B142,-Y$4+$B142)/OFFSET($I127,-$B142,0),OFFSET(Z139,-$B142,-Y$4+$B142)-SUM($I142:Y142)))</f>
        <v>9.9515792772369202E-2</v>
      </c>
      <c r="AA142" s="134">
        <f ca="1">IF(AA$5&lt;=$D142,0,IF(SUM($D142,OFFSET($I127,-$B142,0))&gt;AA$5,OFFSET(AA139,-$B142,-Z$4+$B142)/OFFSET($I127,-$B142,0),OFFSET(AA139,-$B142,-Z$4+$B142)-SUM($I142:Z142)))</f>
        <v>9.9515792772369202E-2</v>
      </c>
      <c r="AB142" s="134">
        <f ca="1">IF(AB$5&lt;=$D142,0,IF(SUM($D142,OFFSET($I127,-$B142,0))&gt;AB$5,OFFSET(AB139,-$B142,-AA$4+$B142)/OFFSET($I127,-$B142,0),OFFSET(AB139,-$B142,-AA$4+$B142)-SUM($I142:AA142)))</f>
        <v>9.9515792772369202E-2</v>
      </c>
      <c r="AC142" s="134">
        <f ca="1">IF(AC$5&lt;=$D142,0,IF(SUM($D142,OFFSET($I127,-$B142,0))&gt;AC$5,OFFSET(AC139,-$B142,-AB$4+$B142)/OFFSET($I127,-$B142,0),OFFSET(AC139,-$B142,-AB$4+$B142)-SUM($I142:AB142)))</f>
        <v>9.9515792772369202E-2</v>
      </c>
      <c r="AD142" s="134">
        <f ca="1">IF(AD$5&lt;=$D142,0,IF(SUM($D142,OFFSET($I127,-$B142,0))&gt;AD$5,OFFSET(AD139,-$B142,-AC$4+$B142)/OFFSET($I127,-$B142,0),OFFSET(AD139,-$B142,-AC$4+$B142)-SUM($I142:AC142)))</f>
        <v>9.9515792772369202E-2</v>
      </c>
      <c r="AE142" s="134">
        <f ca="1">IF(AE$5&lt;=$D142,0,IF(SUM($D142,OFFSET($I127,-$B142,0))&gt;AE$5,OFFSET(AE139,-$B142,-AD$4+$B142)/OFFSET($I127,-$B142,0),OFFSET(AE139,-$B142,-AD$4+$B142)-SUM($I142:AD142)))</f>
        <v>9.9515792772369202E-2</v>
      </c>
      <c r="AF142" s="134">
        <f ca="1">IF(AF$5&lt;=$D142,0,IF(SUM($D142,OFFSET($I127,-$B142,0))&gt;AF$5,OFFSET(AF139,-$B142,-AE$4+$B142)/OFFSET($I127,-$B142,0),OFFSET(AF139,-$B142,-AE$4+$B142)-SUM($I142:AE142)))</f>
        <v>9.9515792772369202E-2</v>
      </c>
      <c r="AG142" s="134">
        <f ca="1">IF(AG$5&lt;=$D142,0,IF(SUM($D142,OFFSET($I127,-$B142,0))&gt;AG$5,OFFSET(AG139,-$B142,-AF$4+$B142)/OFFSET($I127,-$B142,0),OFFSET(AG139,-$B142,-AF$4+$B142)-SUM($I142:AF142)))</f>
        <v>9.9515792772369202E-2</v>
      </c>
      <c r="AH142" s="134">
        <f ca="1">IF(AH$5&lt;=$D142,0,IF(SUM($D142,OFFSET($I127,-$B142,0))&gt;AH$5,OFFSET(AH139,-$B142,-AG$4+$B142)/OFFSET($I127,-$B142,0),OFFSET(AH139,-$B142,-AG$4+$B142)-SUM($I142:AG142)))</f>
        <v>9.9515792772369202E-2</v>
      </c>
      <c r="AI142" s="134">
        <f ca="1">IF(AI$5&lt;=$D142,0,IF(SUM($D142,OFFSET($I127,-$B142,0))&gt;AI$5,OFFSET(AI139,-$B142,-AH$4+$B142)/OFFSET($I127,-$B142,0),OFFSET(AI139,-$B142,-AH$4+$B142)-SUM($I142:AH142)))</f>
        <v>9.9515792772369202E-2</v>
      </c>
      <c r="AJ142" s="134">
        <f ca="1">IF(AJ$5&lt;=$D142,0,IF(SUM($D142,OFFSET($I127,-$B142,0))&gt;AJ$5,OFFSET(AJ139,-$B142,-AI$4+$B142)/OFFSET($I127,-$B142,0),OFFSET(AJ139,-$B142,-AI$4+$B142)-SUM($I142:AI142)))</f>
        <v>9.9515792772369202E-2</v>
      </c>
      <c r="AK142" s="134">
        <f ca="1">IF(AK$5&lt;=$D142,0,IF(SUM($D142,OFFSET($I127,-$B142,0))&gt;AK$5,OFFSET(AK139,-$B142,-AJ$4+$B142)/OFFSET($I127,-$B142,0),OFFSET(AK139,-$B142,-AJ$4+$B142)-SUM($I142:AJ142)))</f>
        <v>9.9515792772369202E-2</v>
      </c>
      <c r="AL142" s="134">
        <f ca="1">IF(AL$5&lt;=$D142,0,IF(SUM($D142,OFFSET($I127,-$B142,0))&gt;AL$5,OFFSET(AL139,-$B142,-AK$4+$B142)/OFFSET($I127,-$B142,0),OFFSET(AL139,-$B142,-AK$4+$B142)-SUM($I142:AK142)))</f>
        <v>9.9515792772369202E-2</v>
      </c>
      <c r="AM142" s="134">
        <f ca="1">IF(AM$5&lt;=$D142,0,IF(SUM($D142,OFFSET($I127,-$B142,0))&gt;AM$5,OFFSET(AM139,-$B142,-AL$4+$B142)/OFFSET($I127,-$B142,0),OFFSET(AM139,-$B142,-AL$4+$B142)-SUM($I142:AL142)))</f>
        <v>9.9515792772369202E-2</v>
      </c>
      <c r="AN142" s="134">
        <f ca="1">IF(AN$5&lt;=$D142,0,IF(SUM($D142,OFFSET($I127,-$B142,0))&gt;AN$5,OFFSET(AN139,-$B142,-AM$4+$B142)/OFFSET($I127,-$B142,0),OFFSET(AN139,-$B142,-AM$4+$B142)-SUM($I142:AM142)))</f>
        <v>9.9515792772369202E-2</v>
      </c>
      <c r="AO142" s="134">
        <f ca="1">IF(AO$5&lt;=$D142,0,IF(SUM($D142,OFFSET($I127,-$B142,0))&gt;AO$5,OFFSET(AO139,-$B142,-AN$4+$B142)/OFFSET($I127,-$B142,0),OFFSET(AO139,-$B142,-AN$4+$B142)-SUM($I142:AN142)))</f>
        <v>9.9515792772369202E-2</v>
      </c>
      <c r="AP142" s="134">
        <f ca="1">IF(AP$5&lt;=$D142,0,IF(SUM($D142,OFFSET($I127,-$B142,0))&gt;AP$5,OFFSET(AP139,-$B142,-AO$4+$B142)/OFFSET($I127,-$B142,0),OFFSET(AP139,-$B142,-AO$4+$B142)-SUM($I142:AO142)))</f>
        <v>9.9515792772369202E-2</v>
      </c>
      <c r="AQ142" s="134">
        <f ca="1">IF(AQ$5&lt;=$D142,0,IF(SUM($D142,OFFSET($I127,-$B142,0))&gt;AQ$5,OFFSET(AQ139,-$B142,-AP$4+$B142)/OFFSET($I127,-$B142,0),OFFSET(AQ139,-$B142,-AP$4+$B142)-SUM($I142:AP142)))</f>
        <v>9.9515792772369202E-2</v>
      </c>
      <c r="AR142" s="134">
        <f ca="1">IF(AR$5&lt;=$D142,0,IF(SUM($D142,OFFSET($I127,-$B142,0))&gt;AR$5,OFFSET(AR139,-$B142,-AQ$4+$B142)/OFFSET($I127,-$B142,0),OFFSET(AR139,-$B142,-AQ$4+$B142)-SUM($I142:AQ142)))</f>
        <v>9.9515792772369202E-2</v>
      </c>
      <c r="AS142" s="134">
        <f ca="1">IF(AS$5&lt;=$D142,0,IF(SUM($D142,OFFSET($I127,-$B142,0))&gt;AS$5,OFFSET(AS139,-$B142,-AR$4+$B142)/OFFSET($I127,-$B142,0),OFFSET(AS139,-$B142,-AR$4+$B142)-SUM($I142:AR142)))</f>
        <v>9.9515792772369202E-2</v>
      </c>
      <c r="AT142" s="134">
        <f ca="1">IF(AT$5&lt;=$D142,0,IF(SUM($D142,OFFSET($I127,-$B142,0))&gt;AT$5,OFFSET(AT139,-$B142,-AS$4+$B142)/OFFSET($I127,-$B142,0),OFFSET(AT139,-$B142,-AS$4+$B142)-SUM($I142:AS142)))</f>
        <v>9.9515792772369202E-2</v>
      </c>
      <c r="AU142" s="134">
        <f ca="1">IF(AU$5&lt;=$D142,0,IF(SUM($D142,OFFSET($I127,-$B142,0))&gt;AU$5,OFFSET(AU139,-$B142,-AT$4+$B142)/OFFSET($I127,-$B142,0),OFFSET(AU139,-$B142,-AT$4+$B142)-SUM($I142:AT142)))</f>
        <v>9.9515792772369202E-2</v>
      </c>
      <c r="AV142" s="134">
        <f ca="1">IF(AV$5&lt;=$D142,0,IF(SUM($D142,OFFSET($I127,-$B142,0))&gt;AV$5,OFFSET(AV139,-$B142,-AU$4+$B142)/OFFSET($I127,-$B142,0),OFFSET(AV139,-$B142,-AU$4+$B142)-SUM($I142:AU142)))</f>
        <v>9.9515792772369202E-2</v>
      </c>
      <c r="AW142" s="134">
        <f ca="1">IF(AW$5&lt;=$D142,0,IF(SUM($D142,OFFSET($I127,-$B142,0))&gt;AW$5,OFFSET(AW139,-$B142,-AV$4+$B142)/OFFSET($I127,-$B142,0),OFFSET(AW139,-$B142,-AV$4+$B142)-SUM($I142:AV142)))</f>
        <v>9.9515792772369202E-2</v>
      </c>
      <c r="AX142" s="134">
        <f ca="1">IF(AX$5&lt;=$D142,0,IF(SUM($D142,OFFSET($I127,-$B142,0))&gt;AX$5,OFFSET(AX139,-$B142,-AW$4+$B142)/OFFSET($I127,-$B142,0),OFFSET(AX139,-$B142,-AW$4+$B142)-SUM($I142:AW142)))</f>
        <v>9.9515792772369202E-2</v>
      </c>
      <c r="AY142" s="134">
        <f ca="1">IF(AY$5&lt;=$D142,0,IF(SUM($D142,OFFSET($I127,-$B142,0))&gt;AY$5,OFFSET(AY139,-$B142,-AX$4+$B142)/OFFSET($I127,-$B142,0),OFFSET(AY139,-$B142,-AX$4+$B142)-SUM($I142:AX142)))</f>
        <v>9.9515792772369202E-2</v>
      </c>
      <c r="AZ142" s="134">
        <f ca="1">IF(AZ$5&lt;=$D142,0,IF(SUM($D142,OFFSET($I127,-$B142,0))&gt;AZ$5,OFFSET(AZ139,-$B142,-AY$4+$B142)/OFFSET($I127,-$B142,0),OFFSET(AZ139,-$B142,-AY$4+$B142)-SUM($I142:AY142)))</f>
        <v>9.9515792772369202E-2</v>
      </c>
      <c r="BA142" s="134">
        <f ca="1">IF(BA$5&lt;=$D142,0,IF(SUM($D142,OFFSET($I127,-$B142,0))&gt;BA$5,OFFSET(BA139,-$B142,-AZ$4+$B142)/OFFSET($I127,-$B142,0),OFFSET(BA139,-$B142,-AZ$4+$B142)-SUM($I142:AZ142)))</f>
        <v>9.9515792772369202E-2</v>
      </c>
      <c r="BB142" s="134">
        <f ca="1">IF(BB$5&lt;=$D142,0,IF(SUM($D142,OFFSET($I127,-$B142,0))&gt;BB$5,OFFSET(BB139,-$B142,-BA$4+$B142)/OFFSET($I127,-$B142,0),OFFSET(BB139,-$B142,-BA$4+$B142)-SUM($I142:BA142)))</f>
        <v>9.9515792772369202E-2</v>
      </c>
      <c r="BC142" s="134">
        <f ca="1">IF(BC$5&lt;=$D142,0,IF(SUM($D142,OFFSET($I127,-$B142,0))&gt;BC$5,OFFSET(BC139,-$B142,-BB$4+$B142)/OFFSET($I127,-$B142,0),OFFSET(BC139,-$B142,-BB$4+$B142)-SUM($I142:BB142)))</f>
        <v>9.9515792772369202E-2</v>
      </c>
      <c r="BD142" s="134">
        <f ca="1">IF(BD$5&lt;=$D142,0,IF(SUM($D142,OFFSET($I127,-$B142,0))&gt;BD$5,OFFSET(BD139,-$B142,-BC$4+$B142)/OFFSET($I127,-$B142,0),OFFSET(BD139,-$B142,-BC$4+$B142)-SUM($I142:BC142)))</f>
        <v>9.9515792772369202E-2</v>
      </c>
      <c r="BE142" s="134">
        <f ca="1">IF(BE$5&lt;=$D142,0,IF(SUM($D142,OFFSET($I127,-$B142,0))&gt;BE$5,OFFSET(BE139,-$B142,-BD$4+$B142)/OFFSET($I127,-$B142,0),OFFSET(BE139,-$B142,-BD$4+$B142)-SUM($I142:BD142)))</f>
        <v>9.9515792772369202E-2</v>
      </c>
      <c r="BF142" s="134">
        <f ca="1">IF(BF$5&lt;=$D142,0,IF(SUM($D142,OFFSET($I127,-$B142,0))&gt;BF$5,OFFSET(BF139,-$B142,-BE$4+$B142)/OFFSET($I127,-$B142,0),OFFSET(BF139,-$B142,-BE$4+$B142)-SUM($I142:BE142)))</f>
        <v>9.9515792772369202E-2</v>
      </c>
      <c r="BG142" s="134">
        <f ca="1">IF(BG$5&lt;=$D142,0,IF(SUM($D142,OFFSET($I127,-$B142,0))&gt;BG$5,OFFSET(BG139,-$B142,-BF$4+$B142)/OFFSET($I127,-$B142,0),OFFSET(BG139,-$B142,-BF$4+$B142)-SUM($I142:BF142)))</f>
        <v>9.9515792772369202E-2</v>
      </c>
      <c r="BH142" s="134">
        <f ca="1">IF(BH$5&lt;=$D142,0,IF(SUM($D142,OFFSET($I127,-$B142,0))&gt;BH$5,OFFSET(BH139,-$B142,-BG$4+$B142)/OFFSET($I127,-$B142,0),OFFSET(BH139,-$B142,-BG$4+$B142)-SUM($I142:BG142)))</f>
        <v>9.9515792772369202E-2</v>
      </c>
      <c r="BI142" s="134">
        <f ca="1">IF(BI$5&lt;=$D142,0,IF(SUM($D142,OFFSET($I127,-$B142,0))&gt;BI$5,OFFSET(BI139,-$B142,-BH$4+$B142)/OFFSET($I127,-$B142,0),OFFSET(BI139,-$B142,-BH$4+$B142)-SUM($I142:BH142)))</f>
        <v>9.9515792772369202E-2</v>
      </c>
      <c r="BJ142" s="134">
        <f ca="1">IF(BJ$5&lt;=$D142,0,IF(SUM($D142,OFFSET($I127,-$B142,0))&gt;BJ$5,OFFSET(BJ139,-$B142,-BI$4+$B142)/OFFSET($I127,-$B142,0),OFFSET(BJ139,-$B142,-BI$4+$B142)-SUM($I142:BI142)))</f>
        <v>9.9515792772369202E-2</v>
      </c>
      <c r="BK142" s="134">
        <f ca="1">IF(BK$5&lt;=$D142,0,IF(SUM($D142,OFFSET($I127,-$B142,0))&gt;BK$5,OFFSET(BK139,-$B142,-BJ$4+$B142)/OFFSET($I127,-$B142,0),OFFSET(BK139,-$B142,-BJ$4+$B142)-SUM($I142:BJ142)))</f>
        <v>9.9515792772369202E-2</v>
      </c>
      <c r="BL142" s="134">
        <f ca="1">IF(BL$5&lt;=$D142,0,IF(SUM($D142,OFFSET($I127,-$B142,0))&gt;BL$5,OFFSET(BL139,-$B142,-BK$4+$B142)/OFFSET($I127,-$B142,0),OFFSET(BL139,-$B142,-BK$4+$B142)-SUM($I142:BK142)))</f>
        <v>9.9515792772369202E-2</v>
      </c>
      <c r="BM142" s="134">
        <f ca="1">IF(BM$5&lt;=$D142,0,IF(SUM($D142,OFFSET($I127,-$B142,0))&gt;BM$5,OFFSET(BM139,-$B142,-BL$4+$B142)/OFFSET($I127,-$B142,0),OFFSET(BM139,-$B142,-BL$4+$B142)-SUM($I142:BL142)))</f>
        <v>9.9515792772369202E-2</v>
      </c>
      <c r="BN142" s="134">
        <f ca="1">IF(BN$5&lt;=$D142,0,IF(SUM($D142,OFFSET($I127,-$B142,0))&gt;BN$5,OFFSET(BN139,-$B142,-BM$4+$B142)/OFFSET($I127,-$B142,0),OFFSET(BN139,-$B142,-BM$4+$B142)-SUM($I142:BM142)))</f>
        <v>9.9515792772369202E-2</v>
      </c>
      <c r="BO142" s="134">
        <f ca="1">IF(BO$5&lt;=$D142,0,IF(SUM($D142,OFFSET($I127,-$B142,0))&gt;BO$5,OFFSET(BO139,-$B142,-BN$4+$B142)/OFFSET($I127,-$B142,0),OFFSET(BO139,-$B142,-BN$4+$B142)-SUM($I142:BN142)))</f>
        <v>9.9515792772369202E-2</v>
      </c>
      <c r="BP142" s="134">
        <f ca="1">IF(BP$5&lt;=$D142,0,IF(SUM($D142,OFFSET($I127,-$B142,0))&gt;BP$5,OFFSET(BP139,-$B142,-BO$4+$B142)/OFFSET($I127,-$B142,0),OFFSET(BP139,-$B142,-BO$4+$B142)-SUM($I142:BO142)))</f>
        <v>9.9515792772369202E-2</v>
      </c>
      <c r="BQ142" s="134">
        <f ca="1">IF(BQ$5&lt;=$D142,0,IF(SUM($D142,OFFSET($I127,-$B142,0))&gt;BQ$5,OFFSET(BQ139,-$B142,-BP$4+$B142)/OFFSET($I127,-$B142,0),OFFSET(BQ139,-$B142,-BP$4+$B142)-SUM($I142:BP142)))</f>
        <v>5.1888152522058029E-2</v>
      </c>
      <c r="BR142" s="133">
        <f ca="1">IF(BR$5&lt;=$D142,0,IF(SUM($D142,OFFSET($I127,-$B142,0))&gt;BR$5,OFFSET(BR139,-$B142,-BQ$4+$B142)/OFFSET($I127,-$B142,0),OFFSET(BR139,-$B142,-BQ$4+$B142)-SUM($I142:BQ142)))</f>
        <v>0</v>
      </c>
      <c r="BS142" s="133">
        <f ca="1">IF(BS$5&lt;=$D142,0,IF(SUM($D142,OFFSET($I127,-$B142,0))&gt;BS$5,OFFSET(BS139,-$B142,-BR$4+$B142)/OFFSET($I127,-$B142,0),OFFSET(BS139,-$B142,-BR$4+$B142)-SUM($I142:BR142)))</f>
        <v>0</v>
      </c>
      <c r="BT142" s="133">
        <f ca="1">IF(BT$5&lt;=$D142,0,IF(SUM($D142,OFFSET($I127,-$B142,0))&gt;BT$5,OFFSET(BT139,-$B142,-BS$4+$B142)/OFFSET($I127,-$B142,0),OFFSET(BT139,-$B142,-BS$4+$B142)-SUM($I142:BS142)))</f>
        <v>0</v>
      </c>
    </row>
    <row r="143" spans="2:72" ht="12.75" customHeight="1" outlineLevel="1" x14ac:dyDescent="0.2">
      <c r="B143" s="136">
        <v>3</v>
      </c>
      <c r="D143" s="135">
        <f t="shared" si="42"/>
        <v>2018</v>
      </c>
      <c r="E143" s="83" t="s">
        <v>16</v>
      </c>
      <c r="I143" s="35"/>
      <c r="J143" s="134">
        <f ca="1">IF(J$5&lt;=$D143,0,IF(SUM($D143,OFFSET($I128,-$B143,0))&gt;J$5,OFFSET(J140,-$B143,-I$4+$B143)/OFFSET($I128,-$B143,0),OFFSET(J140,-$B143,-I$4+$B143)-SUM($I143:I143)))</f>
        <v>0</v>
      </c>
      <c r="K143" s="134">
        <f ca="1">IF(K$5&lt;=$D143,0,IF(SUM($D143,OFFSET($I128,-$B143,0))&gt;K$5,OFFSET(K140,-$B143,-J$4+$B143)/OFFSET($I128,-$B143,0),OFFSET(K140,-$B143,-J$4+$B143)-SUM($I143:J143)))</f>
        <v>0</v>
      </c>
      <c r="L143" s="134">
        <f ca="1">IF(L$5&lt;=$D143,0,IF(SUM($D143,OFFSET($I128,-$B143,0))&gt;L$5,OFFSET(L140,-$B143,-K$4+$B143)/OFFSET($I128,-$B143,0),OFFSET(L140,-$B143,-K$4+$B143)-SUM($I143:K143)))</f>
        <v>0</v>
      </c>
      <c r="M143" s="134">
        <f ca="1">IF(M$5&lt;=$D143,0,IF(SUM($D143,OFFSET($I128,-$B143,0))&gt;M$5,OFFSET(M140,-$B143,-L$4+$B143)/OFFSET($I128,-$B143,0),OFFSET(M140,-$B143,-L$4+$B143)-SUM($I143:L143)))</f>
        <v>0</v>
      </c>
      <c r="N143" s="134">
        <f ca="1">IF(N$5&lt;=$D143,0,IF(SUM($D143,OFFSET($I128,-$B143,0))&gt;N$5,OFFSET(N140,-$B143,-M$4+$B143)/OFFSET($I128,-$B143,0),OFFSET(N140,-$B143,-M$4+$B143)-SUM($I143:M143)))</f>
        <v>0.12175349846500623</v>
      </c>
      <c r="O143" s="134">
        <f ca="1">IF(O$5&lt;=$D143,0,IF(SUM($D143,OFFSET($I128,-$B143,0))&gt;O$5,OFFSET(O140,-$B143,-N$4+$B143)/OFFSET($I128,-$B143,0),OFFSET(O140,-$B143,-N$4+$B143)-SUM($I143:N143)))</f>
        <v>0.12175349846500623</v>
      </c>
      <c r="P143" s="134">
        <f ca="1">IF(P$5&lt;=$D143,0,IF(SUM($D143,OFFSET($I128,-$B143,0))&gt;P$5,OFFSET(P140,-$B143,-O$4+$B143)/OFFSET($I128,-$B143,0),OFFSET(P140,-$B143,-O$4+$B143)-SUM($I143:O143)))</f>
        <v>0.12175349846500623</v>
      </c>
      <c r="Q143" s="134">
        <f ca="1">IF(Q$5&lt;=$D143,0,IF(SUM($D143,OFFSET($I128,-$B143,0))&gt;Q$5,OFFSET(Q140,-$B143,-P$4+$B143)/OFFSET($I128,-$B143,0),OFFSET(Q140,-$B143,-P$4+$B143)-SUM($I143:P143)))</f>
        <v>0.12175349846500623</v>
      </c>
      <c r="R143" s="134">
        <f ca="1">IF(R$5&lt;=$D143,0,IF(SUM($D143,OFFSET($I128,-$B143,0))&gt;R$5,OFFSET(R140,-$B143,-Q$4+$B143)/OFFSET($I128,-$B143,0),OFFSET(R140,-$B143,-Q$4+$B143)-SUM($I143:Q143)))</f>
        <v>0.12175349846500623</v>
      </c>
      <c r="S143" s="134">
        <f ca="1">IF(S$5&lt;=$D143,0,IF(SUM($D143,OFFSET($I128,-$B143,0))&gt;S$5,OFFSET(S140,-$B143,-R$4+$B143)/OFFSET($I128,-$B143,0),OFFSET(S140,-$B143,-R$4+$B143)-SUM($I143:R143)))</f>
        <v>0.12175349846500623</v>
      </c>
      <c r="T143" s="134">
        <f ca="1">IF(T$5&lt;=$D143,0,IF(SUM($D143,OFFSET($I128,-$B143,0))&gt;T$5,OFFSET(T140,-$B143,-S$4+$B143)/OFFSET($I128,-$B143,0),OFFSET(T140,-$B143,-S$4+$B143)-SUM($I143:S143)))</f>
        <v>0.12175349846500623</v>
      </c>
      <c r="U143" s="134">
        <f ca="1">IF(U$5&lt;=$D143,0,IF(SUM($D143,OFFSET($I128,-$B143,0))&gt;U$5,OFFSET(U140,-$B143,-T$4+$B143)/OFFSET($I128,-$B143,0),OFFSET(U140,-$B143,-T$4+$B143)-SUM($I143:T143)))</f>
        <v>0.12175349846500623</v>
      </c>
      <c r="V143" s="134">
        <f ca="1">IF(V$5&lt;=$D143,0,IF(SUM($D143,OFFSET($I128,-$B143,0))&gt;V$5,OFFSET(V140,-$B143,-U$4+$B143)/OFFSET($I128,-$B143,0),OFFSET(V140,-$B143,-U$4+$B143)-SUM($I143:U143)))</f>
        <v>0.12175349846500623</v>
      </c>
      <c r="W143" s="134">
        <f ca="1">IF(W$5&lt;=$D143,0,IF(SUM($D143,OFFSET($I128,-$B143,0))&gt;W$5,OFFSET(W140,-$B143,-V$4+$B143)/OFFSET($I128,-$B143,0),OFFSET(W140,-$B143,-V$4+$B143)-SUM($I143:V143)))</f>
        <v>0.12175349846500623</v>
      </c>
      <c r="X143" s="134">
        <f ca="1">IF(X$5&lt;=$D143,0,IF(SUM($D143,OFFSET($I128,-$B143,0))&gt;X$5,OFFSET(X140,-$B143,-W$4+$B143)/OFFSET($I128,-$B143,0),OFFSET(X140,-$B143,-W$4+$B143)-SUM($I143:W143)))</f>
        <v>0.12175349846500623</v>
      </c>
      <c r="Y143" s="134">
        <f ca="1">IF(Y$5&lt;=$D143,0,IF(SUM($D143,OFFSET($I128,-$B143,0))&gt;Y$5,OFFSET(Y140,-$B143,-X$4+$B143)/OFFSET($I128,-$B143,0),OFFSET(Y140,-$B143,-X$4+$B143)-SUM($I143:X143)))</f>
        <v>0.12175349846500623</v>
      </c>
      <c r="Z143" s="134">
        <f ca="1">IF(Z$5&lt;=$D143,0,IF(SUM($D143,OFFSET($I128,-$B143,0))&gt;Z$5,OFFSET(Z140,-$B143,-Y$4+$B143)/OFFSET($I128,-$B143,0),OFFSET(Z140,-$B143,-Y$4+$B143)-SUM($I143:Y143)))</f>
        <v>0.12175349846500623</v>
      </c>
      <c r="AA143" s="134">
        <f ca="1">IF(AA$5&lt;=$D143,0,IF(SUM($D143,OFFSET($I128,-$B143,0))&gt;AA$5,OFFSET(AA140,-$B143,-Z$4+$B143)/OFFSET($I128,-$B143,0),OFFSET(AA140,-$B143,-Z$4+$B143)-SUM($I143:Z143)))</f>
        <v>0.12175349846500623</v>
      </c>
      <c r="AB143" s="134">
        <f ca="1">IF(AB$5&lt;=$D143,0,IF(SUM($D143,OFFSET($I128,-$B143,0))&gt;AB$5,OFFSET(AB140,-$B143,-AA$4+$B143)/OFFSET($I128,-$B143,0),OFFSET(AB140,-$B143,-AA$4+$B143)-SUM($I143:AA143)))</f>
        <v>0.12175349846500623</v>
      </c>
      <c r="AC143" s="134">
        <f ca="1">IF(AC$5&lt;=$D143,0,IF(SUM($D143,OFFSET($I128,-$B143,0))&gt;AC$5,OFFSET(AC140,-$B143,-AB$4+$B143)/OFFSET($I128,-$B143,0),OFFSET(AC140,-$B143,-AB$4+$B143)-SUM($I143:AB143)))</f>
        <v>0.12175349846500623</v>
      </c>
      <c r="AD143" s="134">
        <f ca="1">IF(AD$5&lt;=$D143,0,IF(SUM($D143,OFFSET($I128,-$B143,0))&gt;AD$5,OFFSET(AD140,-$B143,-AC$4+$B143)/OFFSET($I128,-$B143,0),OFFSET(AD140,-$B143,-AC$4+$B143)-SUM($I143:AC143)))</f>
        <v>0.12175349846500623</v>
      </c>
      <c r="AE143" s="134">
        <f ca="1">IF(AE$5&lt;=$D143,0,IF(SUM($D143,OFFSET($I128,-$B143,0))&gt;AE$5,OFFSET(AE140,-$B143,-AD$4+$B143)/OFFSET($I128,-$B143,0),OFFSET(AE140,-$B143,-AD$4+$B143)-SUM($I143:AD143)))</f>
        <v>0.12175349846500623</v>
      </c>
      <c r="AF143" s="134">
        <f ca="1">IF(AF$5&lt;=$D143,0,IF(SUM($D143,OFFSET($I128,-$B143,0))&gt;AF$5,OFFSET(AF140,-$B143,-AE$4+$B143)/OFFSET($I128,-$B143,0),OFFSET(AF140,-$B143,-AE$4+$B143)-SUM($I143:AE143)))</f>
        <v>0.12175349846500623</v>
      </c>
      <c r="AG143" s="134">
        <f ca="1">IF(AG$5&lt;=$D143,0,IF(SUM($D143,OFFSET($I128,-$B143,0))&gt;AG$5,OFFSET(AG140,-$B143,-AF$4+$B143)/OFFSET($I128,-$B143,0),OFFSET(AG140,-$B143,-AF$4+$B143)-SUM($I143:AF143)))</f>
        <v>0.12175349846500623</v>
      </c>
      <c r="AH143" s="134">
        <f ca="1">IF(AH$5&lt;=$D143,0,IF(SUM($D143,OFFSET($I128,-$B143,0))&gt;AH$5,OFFSET(AH140,-$B143,-AG$4+$B143)/OFFSET($I128,-$B143,0),OFFSET(AH140,-$B143,-AG$4+$B143)-SUM($I143:AG143)))</f>
        <v>0.12175349846500623</v>
      </c>
      <c r="AI143" s="134">
        <f ca="1">IF(AI$5&lt;=$D143,0,IF(SUM($D143,OFFSET($I128,-$B143,0))&gt;AI$5,OFFSET(AI140,-$B143,-AH$4+$B143)/OFFSET($I128,-$B143,0),OFFSET(AI140,-$B143,-AH$4+$B143)-SUM($I143:AH143)))</f>
        <v>0.12175349846500623</v>
      </c>
      <c r="AJ143" s="134">
        <f ca="1">IF(AJ$5&lt;=$D143,0,IF(SUM($D143,OFFSET($I128,-$B143,0))&gt;AJ$5,OFFSET(AJ140,-$B143,-AI$4+$B143)/OFFSET($I128,-$B143,0),OFFSET(AJ140,-$B143,-AI$4+$B143)-SUM($I143:AI143)))</f>
        <v>0.12175349846500623</v>
      </c>
      <c r="AK143" s="134">
        <f ca="1">IF(AK$5&lt;=$D143,0,IF(SUM($D143,OFFSET($I128,-$B143,0))&gt;AK$5,OFFSET(AK140,-$B143,-AJ$4+$B143)/OFFSET($I128,-$B143,0),OFFSET(AK140,-$B143,-AJ$4+$B143)-SUM($I143:AJ143)))</f>
        <v>0.12175349846500623</v>
      </c>
      <c r="AL143" s="134">
        <f ca="1">IF(AL$5&lt;=$D143,0,IF(SUM($D143,OFFSET($I128,-$B143,0))&gt;AL$5,OFFSET(AL140,-$B143,-AK$4+$B143)/OFFSET($I128,-$B143,0),OFFSET(AL140,-$B143,-AK$4+$B143)-SUM($I143:AK143)))</f>
        <v>0.12175349846500623</v>
      </c>
      <c r="AM143" s="134">
        <f ca="1">IF(AM$5&lt;=$D143,0,IF(SUM($D143,OFFSET($I128,-$B143,0))&gt;AM$5,OFFSET(AM140,-$B143,-AL$4+$B143)/OFFSET($I128,-$B143,0),OFFSET(AM140,-$B143,-AL$4+$B143)-SUM($I143:AL143)))</f>
        <v>0.12175349846500623</v>
      </c>
      <c r="AN143" s="134">
        <f ca="1">IF(AN$5&lt;=$D143,0,IF(SUM($D143,OFFSET($I128,-$B143,0))&gt;AN$5,OFFSET(AN140,-$B143,-AM$4+$B143)/OFFSET($I128,-$B143,0),OFFSET(AN140,-$B143,-AM$4+$B143)-SUM($I143:AM143)))</f>
        <v>0.12175349846500623</v>
      </c>
      <c r="AO143" s="134">
        <f ca="1">IF(AO$5&lt;=$D143,0,IF(SUM($D143,OFFSET($I128,-$B143,0))&gt;AO$5,OFFSET(AO140,-$B143,-AN$4+$B143)/OFFSET($I128,-$B143,0),OFFSET(AO140,-$B143,-AN$4+$B143)-SUM($I143:AN143)))</f>
        <v>0.12175349846500623</v>
      </c>
      <c r="AP143" s="134">
        <f ca="1">IF(AP$5&lt;=$D143,0,IF(SUM($D143,OFFSET($I128,-$B143,0))&gt;AP$5,OFFSET(AP140,-$B143,-AO$4+$B143)/OFFSET($I128,-$B143,0),OFFSET(AP140,-$B143,-AO$4+$B143)-SUM($I143:AO143)))</f>
        <v>0.12175349846500623</v>
      </c>
      <c r="AQ143" s="134">
        <f ca="1">IF(AQ$5&lt;=$D143,0,IF(SUM($D143,OFFSET($I128,-$B143,0))&gt;AQ$5,OFFSET(AQ140,-$B143,-AP$4+$B143)/OFFSET($I128,-$B143,0),OFFSET(AQ140,-$B143,-AP$4+$B143)-SUM($I143:AP143)))</f>
        <v>0.12175349846500623</v>
      </c>
      <c r="AR143" s="134">
        <f ca="1">IF(AR$5&lt;=$D143,0,IF(SUM($D143,OFFSET($I128,-$B143,0))&gt;AR$5,OFFSET(AR140,-$B143,-AQ$4+$B143)/OFFSET($I128,-$B143,0),OFFSET(AR140,-$B143,-AQ$4+$B143)-SUM($I143:AQ143)))</f>
        <v>0.12175349846500623</v>
      </c>
      <c r="AS143" s="134">
        <f ca="1">IF(AS$5&lt;=$D143,0,IF(SUM($D143,OFFSET($I128,-$B143,0))&gt;AS$5,OFFSET(AS140,-$B143,-AR$4+$B143)/OFFSET($I128,-$B143,0),OFFSET(AS140,-$B143,-AR$4+$B143)-SUM($I143:AR143)))</f>
        <v>0.12175349846500623</v>
      </c>
      <c r="AT143" s="134">
        <f ca="1">IF(AT$5&lt;=$D143,0,IF(SUM($D143,OFFSET($I128,-$B143,0))&gt;AT$5,OFFSET(AT140,-$B143,-AS$4+$B143)/OFFSET($I128,-$B143,0),OFFSET(AT140,-$B143,-AS$4+$B143)-SUM($I143:AS143)))</f>
        <v>0.12175349846500623</v>
      </c>
      <c r="AU143" s="134">
        <f ca="1">IF(AU$5&lt;=$D143,0,IF(SUM($D143,OFFSET($I128,-$B143,0))&gt;AU$5,OFFSET(AU140,-$B143,-AT$4+$B143)/OFFSET($I128,-$B143,0),OFFSET(AU140,-$B143,-AT$4+$B143)-SUM($I143:AT143)))</f>
        <v>0.12175349846500623</v>
      </c>
      <c r="AV143" s="134">
        <f ca="1">IF(AV$5&lt;=$D143,0,IF(SUM($D143,OFFSET($I128,-$B143,0))&gt;AV$5,OFFSET(AV140,-$B143,-AU$4+$B143)/OFFSET($I128,-$B143,0),OFFSET(AV140,-$B143,-AU$4+$B143)-SUM($I143:AU143)))</f>
        <v>0.12175349846500623</v>
      </c>
      <c r="AW143" s="134">
        <f ca="1">IF(AW$5&lt;=$D143,0,IF(SUM($D143,OFFSET($I128,-$B143,0))&gt;AW$5,OFFSET(AW140,-$B143,-AV$4+$B143)/OFFSET($I128,-$B143,0),OFFSET(AW140,-$B143,-AV$4+$B143)-SUM($I143:AV143)))</f>
        <v>0.12175349846500623</v>
      </c>
      <c r="AX143" s="134">
        <f ca="1">IF(AX$5&lt;=$D143,0,IF(SUM($D143,OFFSET($I128,-$B143,0))&gt;AX$5,OFFSET(AX140,-$B143,-AW$4+$B143)/OFFSET($I128,-$B143,0),OFFSET(AX140,-$B143,-AW$4+$B143)-SUM($I143:AW143)))</f>
        <v>0.12175349846500623</v>
      </c>
      <c r="AY143" s="134">
        <f ca="1">IF(AY$5&lt;=$D143,0,IF(SUM($D143,OFFSET($I128,-$B143,0))&gt;AY$5,OFFSET(AY140,-$B143,-AX$4+$B143)/OFFSET($I128,-$B143,0),OFFSET(AY140,-$B143,-AX$4+$B143)-SUM($I143:AX143)))</f>
        <v>0.12175349846500623</v>
      </c>
      <c r="AZ143" s="134">
        <f ca="1">IF(AZ$5&lt;=$D143,0,IF(SUM($D143,OFFSET($I128,-$B143,0))&gt;AZ$5,OFFSET(AZ140,-$B143,-AY$4+$B143)/OFFSET($I128,-$B143,0),OFFSET(AZ140,-$B143,-AY$4+$B143)-SUM($I143:AY143)))</f>
        <v>0.12175349846500623</v>
      </c>
      <c r="BA143" s="134">
        <f ca="1">IF(BA$5&lt;=$D143,0,IF(SUM($D143,OFFSET($I128,-$B143,0))&gt;BA$5,OFFSET(BA140,-$B143,-AZ$4+$B143)/OFFSET($I128,-$B143,0),OFFSET(BA140,-$B143,-AZ$4+$B143)-SUM($I143:AZ143)))</f>
        <v>0.12175349846500623</v>
      </c>
      <c r="BB143" s="134">
        <f ca="1">IF(BB$5&lt;=$D143,0,IF(SUM($D143,OFFSET($I128,-$B143,0))&gt;BB$5,OFFSET(BB140,-$B143,-BA$4+$B143)/OFFSET($I128,-$B143,0),OFFSET(BB140,-$B143,-BA$4+$B143)-SUM($I143:BA143)))</f>
        <v>0.12175349846500623</v>
      </c>
      <c r="BC143" s="134">
        <f ca="1">IF(BC$5&lt;=$D143,0,IF(SUM($D143,OFFSET($I128,-$B143,0))&gt;BC$5,OFFSET(BC140,-$B143,-BB$4+$B143)/OFFSET($I128,-$B143,0),OFFSET(BC140,-$B143,-BB$4+$B143)-SUM($I143:BB143)))</f>
        <v>0.12175349846500623</v>
      </c>
      <c r="BD143" s="134">
        <f ca="1">IF(BD$5&lt;=$D143,0,IF(SUM($D143,OFFSET($I128,-$B143,0))&gt;BD$5,OFFSET(BD140,-$B143,-BC$4+$B143)/OFFSET($I128,-$B143,0),OFFSET(BD140,-$B143,-BC$4+$B143)-SUM($I143:BC143)))</f>
        <v>0.12175349846500623</v>
      </c>
      <c r="BE143" s="134">
        <f ca="1">IF(BE$5&lt;=$D143,0,IF(SUM($D143,OFFSET($I128,-$B143,0))&gt;BE$5,OFFSET(BE140,-$B143,-BD$4+$B143)/OFFSET($I128,-$B143,0),OFFSET(BE140,-$B143,-BD$4+$B143)-SUM($I143:BD143)))</f>
        <v>0.12175349846500623</v>
      </c>
      <c r="BF143" s="134">
        <f ca="1">IF(BF$5&lt;=$D143,0,IF(SUM($D143,OFFSET($I128,-$B143,0))&gt;BF$5,OFFSET(BF140,-$B143,-BE$4+$B143)/OFFSET($I128,-$B143,0),OFFSET(BF140,-$B143,-BE$4+$B143)-SUM($I143:BE143)))</f>
        <v>0.12175349846500623</v>
      </c>
      <c r="BG143" s="134">
        <f ca="1">IF(BG$5&lt;=$D143,0,IF(SUM($D143,OFFSET($I128,-$B143,0))&gt;BG$5,OFFSET(BG140,-$B143,-BF$4+$B143)/OFFSET($I128,-$B143,0),OFFSET(BG140,-$B143,-BF$4+$B143)-SUM($I143:BF143)))</f>
        <v>0.12175349846500623</v>
      </c>
      <c r="BH143" s="134">
        <f ca="1">IF(BH$5&lt;=$D143,0,IF(SUM($D143,OFFSET($I128,-$B143,0))&gt;BH$5,OFFSET(BH140,-$B143,-BG$4+$B143)/OFFSET($I128,-$B143,0),OFFSET(BH140,-$B143,-BG$4+$B143)-SUM($I143:BG143)))</f>
        <v>0.12175349846500623</v>
      </c>
      <c r="BI143" s="134">
        <f ca="1">IF(BI$5&lt;=$D143,0,IF(SUM($D143,OFFSET($I128,-$B143,0))&gt;BI$5,OFFSET(BI140,-$B143,-BH$4+$B143)/OFFSET($I128,-$B143,0),OFFSET(BI140,-$B143,-BH$4+$B143)-SUM($I143:BH143)))</f>
        <v>0.12175349846500623</v>
      </c>
      <c r="BJ143" s="134">
        <f ca="1">IF(BJ$5&lt;=$D143,0,IF(SUM($D143,OFFSET($I128,-$B143,0))&gt;BJ$5,OFFSET(BJ140,-$B143,-BI$4+$B143)/OFFSET($I128,-$B143,0),OFFSET(BJ140,-$B143,-BI$4+$B143)-SUM($I143:BI143)))</f>
        <v>0.12175349846500623</v>
      </c>
      <c r="BK143" s="134">
        <f ca="1">IF(BK$5&lt;=$D143,0,IF(SUM($D143,OFFSET($I128,-$B143,0))&gt;BK$5,OFFSET(BK140,-$B143,-BJ$4+$B143)/OFFSET($I128,-$B143,0),OFFSET(BK140,-$B143,-BJ$4+$B143)-SUM($I143:BJ143)))</f>
        <v>0.12175349846500623</v>
      </c>
      <c r="BL143" s="134">
        <f ca="1">IF(BL$5&lt;=$D143,0,IF(SUM($D143,OFFSET($I128,-$B143,0))&gt;BL$5,OFFSET(BL140,-$B143,-BK$4+$B143)/OFFSET($I128,-$B143,0),OFFSET(BL140,-$B143,-BK$4+$B143)-SUM($I143:BK143)))</f>
        <v>0.12175349846500623</v>
      </c>
      <c r="BM143" s="134">
        <f ca="1">IF(BM$5&lt;=$D143,0,IF(SUM($D143,OFFSET($I128,-$B143,0))&gt;BM$5,OFFSET(BM140,-$B143,-BL$4+$B143)/OFFSET($I128,-$B143,0),OFFSET(BM140,-$B143,-BL$4+$B143)-SUM($I143:BL143)))</f>
        <v>0.12175349846500623</v>
      </c>
      <c r="BN143" s="134">
        <f ca="1">IF(BN$5&lt;=$D143,0,IF(SUM($D143,OFFSET($I128,-$B143,0))&gt;BN$5,OFFSET(BN140,-$B143,-BM$4+$B143)/OFFSET($I128,-$B143,0),OFFSET(BN140,-$B143,-BM$4+$B143)-SUM($I143:BM143)))</f>
        <v>0.12175349846500623</v>
      </c>
      <c r="BO143" s="134">
        <f ca="1">IF(BO$5&lt;=$D143,0,IF(SUM($D143,OFFSET($I128,-$B143,0))&gt;BO$5,OFFSET(BO140,-$B143,-BN$4+$B143)/OFFSET($I128,-$B143,0),OFFSET(BO140,-$B143,-BN$4+$B143)-SUM($I143:BN143)))</f>
        <v>0.12175349846500623</v>
      </c>
      <c r="BP143" s="134">
        <f ca="1">IF(BP$5&lt;=$D143,0,IF(SUM($D143,OFFSET($I128,-$B143,0))&gt;BP$5,OFFSET(BP140,-$B143,-BO$4+$B143)/OFFSET($I128,-$B143,0),OFFSET(BP140,-$B143,-BO$4+$B143)-SUM($I143:BO143)))</f>
        <v>0.12175349846500623</v>
      </c>
      <c r="BQ143" s="134">
        <f ca="1">IF(BQ$5&lt;=$D143,0,IF(SUM($D143,OFFSET($I128,-$B143,0))&gt;BQ$5,OFFSET(BQ140,-$B143,-BP$4+$B143)/OFFSET($I128,-$B143,0),OFFSET(BQ140,-$B143,-BP$4+$B143)-SUM($I143:BP143)))</f>
        <v>0.12175349846500623</v>
      </c>
      <c r="BR143" s="133">
        <f ca="1">IF(BR$5&lt;=$D143,0,IF(SUM($D143,OFFSET($I128,-$B143,0))&gt;BR$5,OFFSET(BR140,-$B143,-BQ$4+$B143)/OFFSET($I128,-$B143,0),OFFSET(BR140,-$B143,-BQ$4+$B143)-SUM($I143:BQ143)))</f>
        <v>6.3483030406007224E-2</v>
      </c>
      <c r="BS143" s="133">
        <f ca="1">IF(BS$5&lt;=$D143,0,IF(SUM($D143,OFFSET($I128,-$B143,0))&gt;BS$5,OFFSET(BS140,-$B143,-BR$4+$B143)/OFFSET($I128,-$B143,0),OFFSET(BS140,-$B143,-BR$4+$B143)-SUM($I143:BR143)))</f>
        <v>0</v>
      </c>
      <c r="BT143" s="133">
        <f ca="1">IF(BT$5&lt;=$D143,0,IF(SUM($D143,OFFSET($I128,-$B143,0))&gt;BT$5,OFFSET(BT140,-$B143,-BS$4+$B143)/OFFSET($I128,-$B143,0),OFFSET(BT140,-$B143,-BS$4+$B143)-SUM($I143:BS143)))</f>
        <v>0</v>
      </c>
    </row>
    <row r="144" spans="2:72" ht="12.75" customHeight="1" outlineLevel="1" x14ac:dyDescent="0.2">
      <c r="B144" s="136">
        <v>4</v>
      </c>
      <c r="D144" s="135">
        <f t="shared" si="42"/>
        <v>2019</v>
      </c>
      <c r="E144" s="83" t="s">
        <v>16</v>
      </c>
      <c r="I144" s="35"/>
      <c r="J144" s="134">
        <f ca="1">IF(J$5&lt;=$D144,0,IF(SUM($D144,OFFSET($I129,-$B144,0))&gt;J$5,OFFSET(J141,-$B144,-I$4+$B144)/OFFSET($I129,-$B144,0),OFFSET(J141,-$B144,-I$4+$B144)-SUM($I144:I144)))</f>
        <v>0</v>
      </c>
      <c r="K144" s="134">
        <f ca="1">IF(K$5&lt;=$D144,0,IF(SUM($D144,OFFSET($I129,-$B144,0))&gt;K$5,OFFSET(K141,-$B144,-J$4+$B144)/OFFSET($I129,-$B144,0),OFFSET(K141,-$B144,-J$4+$B144)-SUM($I144:J144)))</f>
        <v>0</v>
      </c>
      <c r="L144" s="134">
        <f ca="1">IF(L$5&lt;=$D144,0,IF(SUM($D144,OFFSET($I129,-$B144,0))&gt;L$5,OFFSET(L141,-$B144,-K$4+$B144)/OFFSET($I129,-$B144,0),OFFSET(L141,-$B144,-K$4+$B144)-SUM($I144:K144)))</f>
        <v>0</v>
      </c>
      <c r="M144" s="134">
        <f ca="1">IF(M$5&lt;=$D144,0,IF(SUM($D144,OFFSET($I129,-$B144,0))&gt;M$5,OFFSET(M141,-$B144,-L$4+$B144)/OFFSET($I129,-$B144,0),OFFSET(M141,-$B144,-L$4+$B144)-SUM($I144:L144)))</f>
        <v>0</v>
      </c>
      <c r="N144" s="134">
        <f ca="1">IF(N$5&lt;=$D144,0,IF(SUM($D144,OFFSET($I129,-$B144,0))&gt;N$5,OFFSET(N141,-$B144,-M$4+$B144)/OFFSET($I129,-$B144,0),OFFSET(N141,-$B144,-M$4+$B144)-SUM($I144:M144)))</f>
        <v>0</v>
      </c>
      <c r="O144" s="134">
        <f ca="1">IF(O$5&lt;=$D144,0,IF(SUM($D144,OFFSET($I129,-$B144,0))&gt;O$5,OFFSET(O141,-$B144,-N$4+$B144)/OFFSET($I129,-$B144,0),OFFSET(O141,-$B144,-N$4+$B144)-SUM($I144:N144)))</f>
        <v>3.664534094092418E-3</v>
      </c>
      <c r="P144" s="134">
        <f ca="1">IF(P$5&lt;=$D144,0,IF(SUM($D144,OFFSET($I129,-$B144,0))&gt;P$5,OFFSET(P141,-$B144,-O$4+$B144)/OFFSET($I129,-$B144,0),OFFSET(P141,-$B144,-O$4+$B144)-SUM($I144:O144)))</f>
        <v>3.664534094092418E-3</v>
      </c>
      <c r="Q144" s="134">
        <f ca="1">IF(Q$5&lt;=$D144,0,IF(SUM($D144,OFFSET($I129,-$B144,0))&gt;Q$5,OFFSET(Q141,-$B144,-P$4+$B144)/OFFSET($I129,-$B144,0),OFFSET(Q141,-$B144,-P$4+$B144)-SUM($I144:P144)))</f>
        <v>3.664534094092418E-3</v>
      </c>
      <c r="R144" s="134">
        <f ca="1">IF(R$5&lt;=$D144,0,IF(SUM($D144,OFFSET($I129,-$B144,0))&gt;R$5,OFFSET(R141,-$B144,-Q$4+$B144)/OFFSET($I129,-$B144,0),OFFSET(R141,-$B144,-Q$4+$B144)-SUM($I144:Q144)))</f>
        <v>3.664534094092418E-3</v>
      </c>
      <c r="S144" s="134">
        <f ca="1">IF(S$5&lt;=$D144,0,IF(SUM($D144,OFFSET($I129,-$B144,0))&gt;S$5,OFFSET(S141,-$B144,-R$4+$B144)/OFFSET($I129,-$B144,0),OFFSET(S141,-$B144,-R$4+$B144)-SUM($I144:R144)))</f>
        <v>3.664534094092418E-3</v>
      </c>
      <c r="T144" s="134">
        <f ca="1">IF(T$5&lt;=$D144,0,IF(SUM($D144,OFFSET($I129,-$B144,0))&gt;T$5,OFFSET(T141,-$B144,-S$4+$B144)/OFFSET($I129,-$B144,0),OFFSET(T141,-$B144,-S$4+$B144)-SUM($I144:S144)))</f>
        <v>3.664534094092418E-3</v>
      </c>
      <c r="U144" s="134">
        <f ca="1">IF(U$5&lt;=$D144,0,IF(SUM($D144,OFFSET($I129,-$B144,0))&gt;U$5,OFFSET(U141,-$B144,-T$4+$B144)/OFFSET($I129,-$B144,0),OFFSET(U141,-$B144,-T$4+$B144)-SUM($I144:T144)))</f>
        <v>3.664534094092418E-3</v>
      </c>
      <c r="V144" s="134">
        <f ca="1">IF(V$5&lt;=$D144,0,IF(SUM($D144,OFFSET($I129,-$B144,0))&gt;V$5,OFFSET(V141,-$B144,-U$4+$B144)/OFFSET($I129,-$B144,0),OFFSET(V141,-$B144,-U$4+$B144)-SUM($I144:U144)))</f>
        <v>3.664534094092418E-3</v>
      </c>
      <c r="W144" s="134">
        <f ca="1">IF(W$5&lt;=$D144,0,IF(SUM($D144,OFFSET($I129,-$B144,0))&gt;W$5,OFFSET(W141,-$B144,-V$4+$B144)/OFFSET($I129,-$B144,0),OFFSET(W141,-$B144,-V$4+$B144)-SUM($I144:V144)))</f>
        <v>3.664534094092418E-3</v>
      </c>
      <c r="X144" s="134">
        <f ca="1">IF(X$5&lt;=$D144,0,IF(SUM($D144,OFFSET($I129,-$B144,0))&gt;X$5,OFFSET(X141,-$B144,-W$4+$B144)/OFFSET($I129,-$B144,0),OFFSET(X141,-$B144,-W$4+$B144)-SUM($I144:W144)))</f>
        <v>3.664534094092418E-3</v>
      </c>
      <c r="Y144" s="134">
        <f ca="1">IF(Y$5&lt;=$D144,0,IF(SUM($D144,OFFSET($I129,-$B144,0))&gt;Y$5,OFFSET(Y141,-$B144,-X$4+$B144)/OFFSET($I129,-$B144,0),OFFSET(Y141,-$B144,-X$4+$B144)-SUM($I144:X144)))</f>
        <v>3.664534094092418E-3</v>
      </c>
      <c r="Z144" s="134">
        <f ca="1">IF(Z$5&lt;=$D144,0,IF(SUM($D144,OFFSET($I129,-$B144,0))&gt;Z$5,OFFSET(Z141,-$B144,-Y$4+$B144)/OFFSET($I129,-$B144,0),OFFSET(Z141,-$B144,-Y$4+$B144)-SUM($I144:Y144)))</f>
        <v>3.664534094092418E-3</v>
      </c>
      <c r="AA144" s="134">
        <f ca="1">IF(AA$5&lt;=$D144,0,IF(SUM($D144,OFFSET($I129,-$B144,0))&gt;AA$5,OFFSET(AA141,-$B144,-Z$4+$B144)/OFFSET($I129,-$B144,0),OFFSET(AA141,-$B144,-Z$4+$B144)-SUM($I144:Z144)))</f>
        <v>3.664534094092418E-3</v>
      </c>
      <c r="AB144" s="134">
        <f ca="1">IF(AB$5&lt;=$D144,0,IF(SUM($D144,OFFSET($I129,-$B144,0))&gt;AB$5,OFFSET(AB141,-$B144,-AA$4+$B144)/OFFSET($I129,-$B144,0),OFFSET(AB141,-$B144,-AA$4+$B144)-SUM($I144:AA144)))</f>
        <v>3.664534094092418E-3</v>
      </c>
      <c r="AC144" s="134">
        <f ca="1">IF(AC$5&lt;=$D144,0,IF(SUM($D144,OFFSET($I129,-$B144,0))&gt;AC$5,OFFSET(AC141,-$B144,-AB$4+$B144)/OFFSET($I129,-$B144,0),OFFSET(AC141,-$B144,-AB$4+$B144)-SUM($I144:AB144)))</f>
        <v>3.664534094092418E-3</v>
      </c>
      <c r="AD144" s="134">
        <f ca="1">IF(AD$5&lt;=$D144,0,IF(SUM($D144,OFFSET($I129,-$B144,0))&gt;AD$5,OFFSET(AD141,-$B144,-AC$4+$B144)/OFFSET($I129,-$B144,0),OFFSET(AD141,-$B144,-AC$4+$B144)-SUM($I144:AC144)))</f>
        <v>3.664534094092418E-3</v>
      </c>
      <c r="AE144" s="134">
        <f ca="1">IF(AE$5&lt;=$D144,0,IF(SUM($D144,OFFSET($I129,-$B144,0))&gt;AE$5,OFFSET(AE141,-$B144,-AD$4+$B144)/OFFSET($I129,-$B144,0),OFFSET(AE141,-$B144,-AD$4+$B144)-SUM($I144:AD144)))</f>
        <v>3.664534094092418E-3</v>
      </c>
      <c r="AF144" s="134">
        <f ca="1">IF(AF$5&lt;=$D144,0,IF(SUM($D144,OFFSET($I129,-$B144,0))&gt;AF$5,OFFSET(AF141,-$B144,-AE$4+$B144)/OFFSET($I129,-$B144,0),OFFSET(AF141,-$B144,-AE$4+$B144)-SUM($I144:AE144)))</f>
        <v>3.664534094092418E-3</v>
      </c>
      <c r="AG144" s="134">
        <f ca="1">IF(AG$5&lt;=$D144,0,IF(SUM($D144,OFFSET($I129,-$B144,0))&gt;AG$5,OFFSET(AG141,-$B144,-AF$4+$B144)/OFFSET($I129,-$B144,0),OFFSET(AG141,-$B144,-AF$4+$B144)-SUM($I144:AF144)))</f>
        <v>3.664534094092418E-3</v>
      </c>
      <c r="AH144" s="134">
        <f ca="1">IF(AH$5&lt;=$D144,0,IF(SUM($D144,OFFSET($I129,-$B144,0))&gt;AH$5,OFFSET(AH141,-$B144,-AG$4+$B144)/OFFSET($I129,-$B144,0),OFFSET(AH141,-$B144,-AG$4+$B144)-SUM($I144:AG144)))</f>
        <v>3.664534094092418E-3</v>
      </c>
      <c r="AI144" s="134">
        <f ca="1">IF(AI$5&lt;=$D144,0,IF(SUM($D144,OFFSET($I129,-$B144,0))&gt;AI$5,OFFSET(AI141,-$B144,-AH$4+$B144)/OFFSET($I129,-$B144,0),OFFSET(AI141,-$B144,-AH$4+$B144)-SUM($I144:AH144)))</f>
        <v>3.664534094092418E-3</v>
      </c>
      <c r="AJ144" s="134">
        <f ca="1">IF(AJ$5&lt;=$D144,0,IF(SUM($D144,OFFSET($I129,-$B144,0))&gt;AJ$5,OFFSET(AJ141,-$B144,-AI$4+$B144)/OFFSET($I129,-$B144,0),OFFSET(AJ141,-$B144,-AI$4+$B144)-SUM($I144:AI144)))</f>
        <v>3.664534094092418E-3</v>
      </c>
      <c r="AK144" s="134">
        <f ca="1">IF(AK$5&lt;=$D144,0,IF(SUM($D144,OFFSET($I129,-$B144,0))&gt;AK$5,OFFSET(AK141,-$B144,-AJ$4+$B144)/OFFSET($I129,-$B144,0),OFFSET(AK141,-$B144,-AJ$4+$B144)-SUM($I144:AJ144)))</f>
        <v>3.664534094092418E-3</v>
      </c>
      <c r="AL144" s="134">
        <f ca="1">IF(AL$5&lt;=$D144,0,IF(SUM($D144,OFFSET($I129,-$B144,0))&gt;AL$5,OFFSET(AL141,-$B144,-AK$4+$B144)/OFFSET($I129,-$B144,0),OFFSET(AL141,-$B144,-AK$4+$B144)-SUM($I144:AK144)))</f>
        <v>3.664534094092418E-3</v>
      </c>
      <c r="AM144" s="134">
        <f ca="1">IF(AM$5&lt;=$D144,0,IF(SUM($D144,OFFSET($I129,-$B144,0))&gt;AM$5,OFFSET(AM141,-$B144,-AL$4+$B144)/OFFSET($I129,-$B144,0),OFFSET(AM141,-$B144,-AL$4+$B144)-SUM($I144:AL144)))</f>
        <v>3.664534094092418E-3</v>
      </c>
      <c r="AN144" s="134">
        <f ca="1">IF(AN$5&lt;=$D144,0,IF(SUM($D144,OFFSET($I129,-$B144,0))&gt;AN$5,OFFSET(AN141,-$B144,-AM$4+$B144)/OFFSET($I129,-$B144,0),OFFSET(AN141,-$B144,-AM$4+$B144)-SUM($I144:AM144)))</f>
        <v>3.664534094092418E-3</v>
      </c>
      <c r="AO144" s="134">
        <f ca="1">IF(AO$5&lt;=$D144,0,IF(SUM($D144,OFFSET($I129,-$B144,0))&gt;AO$5,OFFSET(AO141,-$B144,-AN$4+$B144)/OFFSET($I129,-$B144,0),OFFSET(AO141,-$B144,-AN$4+$B144)-SUM($I144:AN144)))</f>
        <v>3.664534094092418E-3</v>
      </c>
      <c r="AP144" s="134">
        <f ca="1">IF(AP$5&lt;=$D144,0,IF(SUM($D144,OFFSET($I129,-$B144,0))&gt;AP$5,OFFSET(AP141,-$B144,-AO$4+$B144)/OFFSET($I129,-$B144,0),OFFSET(AP141,-$B144,-AO$4+$B144)-SUM($I144:AO144)))</f>
        <v>3.664534094092418E-3</v>
      </c>
      <c r="AQ144" s="134">
        <f ca="1">IF(AQ$5&lt;=$D144,0,IF(SUM($D144,OFFSET($I129,-$B144,0))&gt;AQ$5,OFFSET(AQ141,-$B144,-AP$4+$B144)/OFFSET($I129,-$B144,0),OFFSET(AQ141,-$B144,-AP$4+$B144)-SUM($I144:AP144)))</f>
        <v>3.664534094092418E-3</v>
      </c>
      <c r="AR144" s="134">
        <f ca="1">IF(AR$5&lt;=$D144,0,IF(SUM($D144,OFFSET($I129,-$B144,0))&gt;AR$5,OFFSET(AR141,-$B144,-AQ$4+$B144)/OFFSET($I129,-$B144,0),OFFSET(AR141,-$B144,-AQ$4+$B144)-SUM($I144:AQ144)))</f>
        <v>3.664534094092418E-3</v>
      </c>
      <c r="AS144" s="134">
        <f ca="1">IF(AS$5&lt;=$D144,0,IF(SUM($D144,OFFSET($I129,-$B144,0))&gt;AS$5,OFFSET(AS141,-$B144,-AR$4+$B144)/OFFSET($I129,-$B144,0),OFFSET(AS141,-$B144,-AR$4+$B144)-SUM($I144:AR144)))</f>
        <v>3.664534094092418E-3</v>
      </c>
      <c r="AT144" s="134">
        <f ca="1">IF(AT$5&lt;=$D144,0,IF(SUM($D144,OFFSET($I129,-$B144,0))&gt;AT$5,OFFSET(AT141,-$B144,-AS$4+$B144)/OFFSET($I129,-$B144,0),OFFSET(AT141,-$B144,-AS$4+$B144)-SUM($I144:AS144)))</f>
        <v>3.664534094092418E-3</v>
      </c>
      <c r="AU144" s="134">
        <f ca="1">IF(AU$5&lt;=$D144,0,IF(SUM($D144,OFFSET($I129,-$B144,0))&gt;AU$5,OFFSET(AU141,-$B144,-AT$4+$B144)/OFFSET($I129,-$B144,0),OFFSET(AU141,-$B144,-AT$4+$B144)-SUM($I144:AT144)))</f>
        <v>3.664534094092418E-3</v>
      </c>
      <c r="AV144" s="134">
        <f ca="1">IF(AV$5&lt;=$D144,0,IF(SUM($D144,OFFSET($I129,-$B144,0))&gt;AV$5,OFFSET(AV141,-$B144,-AU$4+$B144)/OFFSET($I129,-$B144,0),OFFSET(AV141,-$B144,-AU$4+$B144)-SUM($I144:AU144)))</f>
        <v>3.664534094092418E-3</v>
      </c>
      <c r="AW144" s="134">
        <f ca="1">IF(AW$5&lt;=$D144,0,IF(SUM($D144,OFFSET($I129,-$B144,0))&gt;AW$5,OFFSET(AW141,-$B144,-AV$4+$B144)/OFFSET($I129,-$B144,0),OFFSET(AW141,-$B144,-AV$4+$B144)-SUM($I144:AV144)))</f>
        <v>3.664534094092418E-3</v>
      </c>
      <c r="AX144" s="134">
        <f ca="1">IF(AX$5&lt;=$D144,0,IF(SUM($D144,OFFSET($I129,-$B144,0))&gt;AX$5,OFFSET(AX141,-$B144,-AW$4+$B144)/OFFSET($I129,-$B144,0),OFFSET(AX141,-$B144,-AW$4+$B144)-SUM($I144:AW144)))</f>
        <v>3.664534094092418E-3</v>
      </c>
      <c r="AY144" s="134">
        <f ca="1">IF(AY$5&lt;=$D144,0,IF(SUM($D144,OFFSET($I129,-$B144,0))&gt;AY$5,OFFSET(AY141,-$B144,-AX$4+$B144)/OFFSET($I129,-$B144,0),OFFSET(AY141,-$B144,-AX$4+$B144)-SUM($I144:AX144)))</f>
        <v>3.664534094092418E-3</v>
      </c>
      <c r="AZ144" s="134">
        <f ca="1">IF(AZ$5&lt;=$D144,0,IF(SUM($D144,OFFSET($I129,-$B144,0))&gt;AZ$5,OFFSET(AZ141,-$B144,-AY$4+$B144)/OFFSET($I129,-$B144,0),OFFSET(AZ141,-$B144,-AY$4+$B144)-SUM($I144:AY144)))</f>
        <v>3.664534094092418E-3</v>
      </c>
      <c r="BA144" s="134">
        <f ca="1">IF(BA$5&lt;=$D144,0,IF(SUM($D144,OFFSET($I129,-$B144,0))&gt;BA$5,OFFSET(BA141,-$B144,-AZ$4+$B144)/OFFSET($I129,-$B144,0),OFFSET(BA141,-$B144,-AZ$4+$B144)-SUM($I144:AZ144)))</f>
        <v>3.664534094092418E-3</v>
      </c>
      <c r="BB144" s="134">
        <f ca="1">IF(BB$5&lt;=$D144,0,IF(SUM($D144,OFFSET($I129,-$B144,0))&gt;BB$5,OFFSET(BB141,-$B144,-BA$4+$B144)/OFFSET($I129,-$B144,0),OFFSET(BB141,-$B144,-BA$4+$B144)-SUM($I144:BA144)))</f>
        <v>3.664534094092418E-3</v>
      </c>
      <c r="BC144" s="134">
        <f ca="1">IF(BC$5&lt;=$D144,0,IF(SUM($D144,OFFSET($I129,-$B144,0))&gt;BC$5,OFFSET(BC141,-$B144,-BB$4+$B144)/OFFSET($I129,-$B144,0),OFFSET(BC141,-$B144,-BB$4+$B144)-SUM($I144:BB144)))</f>
        <v>3.664534094092418E-3</v>
      </c>
      <c r="BD144" s="134">
        <f ca="1">IF(BD$5&lt;=$D144,0,IF(SUM($D144,OFFSET($I129,-$B144,0))&gt;BD$5,OFFSET(BD141,-$B144,-BC$4+$B144)/OFFSET($I129,-$B144,0),OFFSET(BD141,-$B144,-BC$4+$B144)-SUM($I144:BC144)))</f>
        <v>3.664534094092418E-3</v>
      </c>
      <c r="BE144" s="134">
        <f ca="1">IF(BE$5&lt;=$D144,0,IF(SUM($D144,OFFSET($I129,-$B144,0))&gt;BE$5,OFFSET(BE141,-$B144,-BD$4+$B144)/OFFSET($I129,-$B144,0),OFFSET(BE141,-$B144,-BD$4+$B144)-SUM($I144:BD144)))</f>
        <v>3.664534094092418E-3</v>
      </c>
      <c r="BF144" s="134">
        <f ca="1">IF(BF$5&lt;=$D144,0,IF(SUM($D144,OFFSET($I129,-$B144,0))&gt;BF$5,OFFSET(BF141,-$B144,-BE$4+$B144)/OFFSET($I129,-$B144,0),OFFSET(BF141,-$B144,-BE$4+$B144)-SUM($I144:BE144)))</f>
        <v>3.664534094092418E-3</v>
      </c>
      <c r="BG144" s="134">
        <f ca="1">IF(BG$5&lt;=$D144,0,IF(SUM($D144,OFFSET($I129,-$B144,0))&gt;BG$5,OFFSET(BG141,-$B144,-BF$4+$B144)/OFFSET($I129,-$B144,0),OFFSET(BG141,-$B144,-BF$4+$B144)-SUM($I144:BF144)))</f>
        <v>3.664534094092418E-3</v>
      </c>
      <c r="BH144" s="134">
        <f ca="1">IF(BH$5&lt;=$D144,0,IF(SUM($D144,OFFSET($I129,-$B144,0))&gt;BH$5,OFFSET(BH141,-$B144,-BG$4+$B144)/OFFSET($I129,-$B144,0),OFFSET(BH141,-$B144,-BG$4+$B144)-SUM($I144:BG144)))</f>
        <v>3.664534094092418E-3</v>
      </c>
      <c r="BI144" s="134">
        <f ca="1">IF(BI$5&lt;=$D144,0,IF(SUM($D144,OFFSET($I129,-$B144,0))&gt;BI$5,OFFSET(BI141,-$B144,-BH$4+$B144)/OFFSET($I129,-$B144,0),OFFSET(BI141,-$B144,-BH$4+$B144)-SUM($I144:BH144)))</f>
        <v>3.664534094092418E-3</v>
      </c>
      <c r="BJ144" s="134">
        <f ca="1">IF(BJ$5&lt;=$D144,0,IF(SUM($D144,OFFSET($I129,-$B144,0))&gt;BJ$5,OFFSET(BJ141,-$B144,-BI$4+$B144)/OFFSET($I129,-$B144,0),OFFSET(BJ141,-$B144,-BI$4+$B144)-SUM($I144:BI144)))</f>
        <v>3.664534094092418E-3</v>
      </c>
      <c r="BK144" s="134">
        <f ca="1">IF(BK$5&lt;=$D144,0,IF(SUM($D144,OFFSET($I129,-$B144,0))&gt;BK$5,OFFSET(BK141,-$B144,-BJ$4+$B144)/OFFSET($I129,-$B144,0),OFFSET(BK141,-$B144,-BJ$4+$B144)-SUM($I144:BJ144)))</f>
        <v>3.664534094092418E-3</v>
      </c>
      <c r="BL144" s="134">
        <f ca="1">IF(BL$5&lt;=$D144,0,IF(SUM($D144,OFFSET($I129,-$B144,0))&gt;BL$5,OFFSET(BL141,-$B144,-BK$4+$B144)/OFFSET($I129,-$B144,0),OFFSET(BL141,-$B144,-BK$4+$B144)-SUM($I144:BK144)))</f>
        <v>3.664534094092418E-3</v>
      </c>
      <c r="BM144" s="134">
        <f ca="1">IF(BM$5&lt;=$D144,0,IF(SUM($D144,OFFSET($I129,-$B144,0))&gt;BM$5,OFFSET(BM141,-$B144,-BL$4+$B144)/OFFSET($I129,-$B144,0),OFFSET(BM141,-$B144,-BL$4+$B144)-SUM($I144:BL144)))</f>
        <v>3.664534094092418E-3</v>
      </c>
      <c r="BN144" s="134">
        <f ca="1">IF(BN$5&lt;=$D144,0,IF(SUM($D144,OFFSET($I129,-$B144,0))&gt;BN$5,OFFSET(BN141,-$B144,-BM$4+$B144)/OFFSET($I129,-$B144,0),OFFSET(BN141,-$B144,-BM$4+$B144)-SUM($I144:BM144)))</f>
        <v>3.664534094092418E-3</v>
      </c>
      <c r="BO144" s="134">
        <f ca="1">IF(BO$5&lt;=$D144,0,IF(SUM($D144,OFFSET($I129,-$B144,0))&gt;BO$5,OFFSET(BO141,-$B144,-BN$4+$B144)/OFFSET($I129,-$B144,0),OFFSET(BO141,-$B144,-BN$4+$B144)-SUM($I144:BN144)))</f>
        <v>3.664534094092418E-3</v>
      </c>
      <c r="BP144" s="134">
        <f ca="1">IF(BP$5&lt;=$D144,0,IF(SUM($D144,OFFSET($I129,-$B144,0))&gt;BP$5,OFFSET(BP141,-$B144,-BO$4+$B144)/OFFSET($I129,-$B144,0),OFFSET(BP141,-$B144,-BO$4+$B144)-SUM($I144:BO144)))</f>
        <v>3.664534094092418E-3</v>
      </c>
      <c r="BQ144" s="134">
        <f ca="1">IF(BQ$5&lt;=$D144,0,IF(SUM($D144,OFFSET($I129,-$B144,0))&gt;BQ$5,OFFSET(BQ141,-$B144,-BP$4+$B144)/OFFSET($I129,-$B144,0),OFFSET(BQ141,-$B144,-BP$4+$B144)-SUM($I144:BP144)))</f>
        <v>3.664534094092418E-3</v>
      </c>
      <c r="BR144" s="133">
        <f ca="1">IF(BR$5&lt;=$D144,0,IF(SUM($D144,OFFSET($I129,-$B144,0))&gt;BR$5,OFFSET(BR141,-$B144,-BQ$4+$B144)/OFFSET($I129,-$B144,0),OFFSET(BR141,-$B144,-BQ$4+$B144)-SUM($I144:BQ144)))</f>
        <v>3.664534094092418E-3</v>
      </c>
      <c r="BS144" s="133">
        <f ca="1">IF(BS$5&lt;=$D144,0,IF(SUM($D144,OFFSET($I129,-$B144,0))&gt;BS$5,OFFSET(BS141,-$B144,-BR$4+$B144)/OFFSET($I129,-$B144,0),OFFSET(BS141,-$B144,-BR$4+$B144)-SUM($I144:BR144)))</f>
        <v>1.9107108399514794E-3</v>
      </c>
      <c r="BT144" s="133">
        <f ca="1">IF(BT$5&lt;=$D144,0,IF(SUM($D144,OFFSET($I129,-$B144,0))&gt;BT$5,OFFSET(BT141,-$B144,-BS$4+$B144)/OFFSET($I129,-$B144,0),OFFSET(BT141,-$B144,-BS$4+$B144)-SUM($I144:BS144)))</f>
        <v>0</v>
      </c>
    </row>
    <row r="145" spans="2:72" ht="12.75" customHeight="1" outlineLevel="1" x14ac:dyDescent="0.2">
      <c r="B145" s="136">
        <v>5</v>
      </c>
      <c r="D145" s="135">
        <f t="shared" si="42"/>
        <v>2020</v>
      </c>
      <c r="E145" s="83" t="s">
        <v>16</v>
      </c>
      <c r="I145" s="35"/>
      <c r="J145" s="134">
        <f ca="1">IF(J$5&lt;=$D145,0,IF(SUM($D145,OFFSET($I130,-$B145,0))&gt;J$5,OFFSET(J142,-$B145,-I$4+$B145)/OFFSET($I130,-$B145,0),OFFSET(J142,-$B145,-I$4+$B145)-SUM($I145:I145)))</f>
        <v>0</v>
      </c>
      <c r="K145" s="134">
        <f ca="1">IF(K$5&lt;=$D145,0,IF(SUM($D145,OFFSET($I130,-$B145,0))&gt;K$5,OFFSET(K142,-$B145,-J$4+$B145)/OFFSET($I130,-$B145,0),OFFSET(K142,-$B145,-J$4+$B145)-SUM($I145:J145)))</f>
        <v>0</v>
      </c>
      <c r="L145" s="134">
        <f ca="1">IF(L$5&lt;=$D145,0,IF(SUM($D145,OFFSET($I130,-$B145,0))&gt;L$5,OFFSET(L142,-$B145,-K$4+$B145)/OFFSET($I130,-$B145,0),OFFSET(L142,-$B145,-K$4+$B145)-SUM($I145:K145)))</f>
        <v>0</v>
      </c>
      <c r="M145" s="134">
        <f ca="1">IF(M$5&lt;=$D145,0,IF(SUM($D145,OFFSET($I130,-$B145,0))&gt;M$5,OFFSET(M142,-$B145,-L$4+$B145)/OFFSET($I130,-$B145,0),OFFSET(M142,-$B145,-L$4+$B145)-SUM($I145:L145)))</f>
        <v>0</v>
      </c>
      <c r="N145" s="134">
        <f ca="1">IF(N$5&lt;=$D145,0,IF(SUM($D145,OFFSET($I130,-$B145,0))&gt;N$5,OFFSET(N142,-$B145,-M$4+$B145)/OFFSET($I130,-$B145,0),OFFSET(N142,-$B145,-M$4+$B145)-SUM($I145:M145)))</f>
        <v>0</v>
      </c>
      <c r="O145" s="134">
        <f ca="1">IF(O$5&lt;=$D145,0,IF(SUM($D145,OFFSET($I130,-$B145,0))&gt;O$5,OFFSET(O142,-$B145,-N$4+$B145)/OFFSET($I130,-$B145,0),OFFSET(O142,-$B145,-N$4+$B145)-SUM($I145:N145)))</f>
        <v>0</v>
      </c>
      <c r="P145" s="134">
        <f ca="1">IF(P$5&lt;=$D145,0,IF(SUM($D145,OFFSET($I130,-$B145,0))&gt;P$5,OFFSET(P142,-$B145,-O$4+$B145)/OFFSET($I130,-$B145,0),OFFSET(P142,-$B145,-O$4+$B145)-SUM($I145:O145)))</f>
        <v>0</v>
      </c>
      <c r="Q145" s="134">
        <f ca="1">IF(Q$5&lt;=$D145,0,IF(SUM($D145,OFFSET($I130,-$B145,0))&gt;Q$5,OFFSET(Q142,-$B145,-P$4+$B145)/OFFSET($I130,-$B145,0),OFFSET(Q142,-$B145,-P$4+$B145)-SUM($I145:P145)))</f>
        <v>0</v>
      </c>
      <c r="R145" s="134">
        <f ca="1">IF(R$5&lt;=$D145,0,IF(SUM($D145,OFFSET($I130,-$B145,0))&gt;R$5,OFFSET(R142,-$B145,-Q$4+$B145)/OFFSET($I130,-$B145,0),OFFSET(R142,-$B145,-Q$4+$B145)-SUM($I145:Q145)))</f>
        <v>0</v>
      </c>
      <c r="S145" s="134">
        <f ca="1">IF(S$5&lt;=$D145,0,IF(SUM($D145,OFFSET($I130,-$B145,0))&gt;S$5,OFFSET(S142,-$B145,-R$4+$B145)/OFFSET($I130,-$B145,0),OFFSET(S142,-$B145,-R$4+$B145)-SUM($I145:R145)))</f>
        <v>0</v>
      </c>
      <c r="T145" s="134">
        <f ca="1">IF(T$5&lt;=$D145,0,IF(SUM($D145,OFFSET($I130,-$B145,0))&gt;T$5,OFFSET(T142,-$B145,-S$4+$B145)/OFFSET($I130,-$B145,0),OFFSET(T142,-$B145,-S$4+$B145)-SUM($I145:S145)))</f>
        <v>0</v>
      </c>
      <c r="U145" s="134">
        <f ca="1">IF(U$5&lt;=$D145,0,IF(SUM($D145,OFFSET($I130,-$B145,0))&gt;U$5,OFFSET(U142,-$B145,-T$4+$B145)/OFFSET($I130,-$B145,0),OFFSET(U142,-$B145,-T$4+$B145)-SUM($I145:T145)))</f>
        <v>0</v>
      </c>
      <c r="V145" s="134">
        <f ca="1">IF(V$5&lt;=$D145,0,IF(SUM($D145,OFFSET($I130,-$B145,0))&gt;V$5,OFFSET(V142,-$B145,-U$4+$B145)/OFFSET($I130,-$B145,0),OFFSET(V142,-$B145,-U$4+$B145)-SUM($I145:U145)))</f>
        <v>0</v>
      </c>
      <c r="W145" s="134">
        <f ca="1">IF(W$5&lt;=$D145,0,IF(SUM($D145,OFFSET($I130,-$B145,0))&gt;W$5,OFFSET(W142,-$B145,-V$4+$B145)/OFFSET($I130,-$B145,0),OFFSET(W142,-$B145,-V$4+$B145)-SUM($I145:V145)))</f>
        <v>0</v>
      </c>
      <c r="X145" s="134">
        <f ca="1">IF(X$5&lt;=$D145,0,IF(SUM($D145,OFFSET($I130,-$B145,0))&gt;X$5,OFFSET(X142,-$B145,-W$4+$B145)/OFFSET($I130,-$B145,0),OFFSET(X142,-$B145,-W$4+$B145)-SUM($I145:W145)))</f>
        <v>0</v>
      </c>
      <c r="Y145" s="134">
        <f ca="1">IF(Y$5&lt;=$D145,0,IF(SUM($D145,OFFSET($I130,-$B145,0))&gt;Y$5,OFFSET(Y142,-$B145,-X$4+$B145)/OFFSET($I130,-$B145,0),OFFSET(Y142,-$B145,-X$4+$B145)-SUM($I145:X145)))</f>
        <v>0</v>
      </c>
      <c r="Z145" s="134">
        <f ca="1">IF(Z$5&lt;=$D145,0,IF(SUM($D145,OFFSET($I130,-$B145,0))&gt;Z$5,OFFSET(Z142,-$B145,-Y$4+$B145)/OFFSET($I130,-$B145,0),OFFSET(Z142,-$B145,-Y$4+$B145)-SUM($I145:Y145)))</f>
        <v>0</v>
      </c>
      <c r="AA145" s="134">
        <f ca="1">IF(AA$5&lt;=$D145,0,IF(SUM($D145,OFFSET($I130,-$B145,0))&gt;AA$5,OFFSET(AA142,-$B145,-Z$4+$B145)/OFFSET($I130,-$B145,0),OFFSET(AA142,-$B145,-Z$4+$B145)-SUM($I145:Z145)))</f>
        <v>0</v>
      </c>
      <c r="AB145" s="134">
        <f ca="1">IF(AB$5&lt;=$D145,0,IF(SUM($D145,OFFSET($I130,-$B145,0))&gt;AB$5,OFFSET(AB142,-$B145,-AA$4+$B145)/OFFSET($I130,-$B145,0),OFFSET(AB142,-$B145,-AA$4+$B145)-SUM($I145:AA145)))</f>
        <v>0</v>
      </c>
      <c r="AC145" s="134">
        <f ca="1">IF(AC$5&lt;=$D145,0,IF(SUM($D145,OFFSET($I130,-$B145,0))&gt;AC$5,OFFSET(AC142,-$B145,-AB$4+$B145)/OFFSET($I130,-$B145,0),OFFSET(AC142,-$B145,-AB$4+$B145)-SUM($I145:AB145)))</f>
        <v>0</v>
      </c>
      <c r="AD145" s="134">
        <f ca="1">IF(AD$5&lt;=$D145,0,IF(SUM($D145,OFFSET($I130,-$B145,0))&gt;AD$5,OFFSET(AD142,-$B145,-AC$4+$B145)/OFFSET($I130,-$B145,0),OFFSET(AD142,-$B145,-AC$4+$B145)-SUM($I145:AC145)))</f>
        <v>0</v>
      </c>
      <c r="AE145" s="134">
        <f ca="1">IF(AE$5&lt;=$D145,0,IF(SUM($D145,OFFSET($I130,-$B145,0))&gt;AE$5,OFFSET(AE142,-$B145,-AD$4+$B145)/OFFSET($I130,-$B145,0),OFFSET(AE142,-$B145,-AD$4+$B145)-SUM($I145:AD145)))</f>
        <v>0</v>
      </c>
      <c r="AF145" s="134">
        <f ca="1">IF(AF$5&lt;=$D145,0,IF(SUM($D145,OFFSET($I130,-$B145,0))&gt;AF$5,OFFSET(AF142,-$B145,-AE$4+$B145)/OFFSET($I130,-$B145,0),OFFSET(AF142,-$B145,-AE$4+$B145)-SUM($I145:AE145)))</f>
        <v>0</v>
      </c>
      <c r="AG145" s="134">
        <f ca="1">IF(AG$5&lt;=$D145,0,IF(SUM($D145,OFFSET($I130,-$B145,0))&gt;AG$5,OFFSET(AG142,-$B145,-AF$4+$B145)/OFFSET($I130,-$B145,0),OFFSET(AG142,-$B145,-AF$4+$B145)-SUM($I145:AF145)))</f>
        <v>0</v>
      </c>
      <c r="AH145" s="134">
        <f ca="1">IF(AH$5&lt;=$D145,0,IF(SUM($D145,OFFSET($I130,-$B145,0))&gt;AH$5,OFFSET(AH142,-$B145,-AG$4+$B145)/OFFSET($I130,-$B145,0),OFFSET(AH142,-$B145,-AG$4+$B145)-SUM($I145:AG145)))</f>
        <v>0</v>
      </c>
      <c r="AI145" s="134">
        <f ca="1">IF(AI$5&lt;=$D145,0,IF(SUM($D145,OFFSET($I130,-$B145,0))&gt;AI$5,OFFSET(AI142,-$B145,-AH$4+$B145)/OFFSET($I130,-$B145,0),OFFSET(AI142,-$B145,-AH$4+$B145)-SUM($I145:AH145)))</f>
        <v>0</v>
      </c>
      <c r="AJ145" s="134">
        <f ca="1">IF(AJ$5&lt;=$D145,0,IF(SUM($D145,OFFSET($I130,-$B145,0))&gt;AJ$5,OFFSET(AJ142,-$B145,-AI$4+$B145)/OFFSET($I130,-$B145,0),OFFSET(AJ142,-$B145,-AI$4+$B145)-SUM($I145:AI145)))</f>
        <v>0</v>
      </c>
      <c r="AK145" s="134">
        <f ca="1">IF(AK$5&lt;=$D145,0,IF(SUM($D145,OFFSET($I130,-$B145,0))&gt;AK$5,OFFSET(AK142,-$B145,-AJ$4+$B145)/OFFSET($I130,-$B145,0),OFFSET(AK142,-$B145,-AJ$4+$B145)-SUM($I145:AJ145)))</f>
        <v>0</v>
      </c>
      <c r="AL145" s="134">
        <f ca="1">IF(AL$5&lt;=$D145,0,IF(SUM($D145,OFFSET($I130,-$B145,0))&gt;AL$5,OFFSET(AL142,-$B145,-AK$4+$B145)/OFFSET($I130,-$B145,0),OFFSET(AL142,-$B145,-AK$4+$B145)-SUM($I145:AK145)))</f>
        <v>0</v>
      </c>
      <c r="AM145" s="134">
        <f ca="1">IF(AM$5&lt;=$D145,0,IF(SUM($D145,OFFSET($I130,-$B145,0))&gt;AM$5,OFFSET(AM142,-$B145,-AL$4+$B145)/OFFSET($I130,-$B145,0),OFFSET(AM142,-$B145,-AL$4+$B145)-SUM($I145:AL145)))</f>
        <v>0</v>
      </c>
      <c r="AN145" s="134">
        <f ca="1">IF(AN$5&lt;=$D145,0,IF(SUM($D145,OFFSET($I130,-$B145,0))&gt;AN$5,OFFSET(AN142,-$B145,-AM$4+$B145)/OFFSET($I130,-$B145,0),OFFSET(AN142,-$B145,-AM$4+$B145)-SUM($I145:AM145)))</f>
        <v>0</v>
      </c>
      <c r="AO145" s="134">
        <f ca="1">IF(AO$5&lt;=$D145,0,IF(SUM($D145,OFFSET($I130,-$B145,0))&gt;AO$5,OFFSET(AO142,-$B145,-AN$4+$B145)/OFFSET($I130,-$B145,0),OFFSET(AO142,-$B145,-AN$4+$B145)-SUM($I145:AN145)))</f>
        <v>0</v>
      </c>
      <c r="AP145" s="134">
        <f ca="1">IF(AP$5&lt;=$D145,0,IF(SUM($D145,OFFSET($I130,-$B145,0))&gt;AP$5,OFFSET(AP142,-$B145,-AO$4+$B145)/OFFSET($I130,-$B145,0),OFFSET(AP142,-$B145,-AO$4+$B145)-SUM($I145:AO145)))</f>
        <v>0</v>
      </c>
      <c r="AQ145" s="134">
        <f ca="1">IF(AQ$5&lt;=$D145,0,IF(SUM($D145,OFFSET($I130,-$B145,0))&gt;AQ$5,OFFSET(AQ142,-$B145,-AP$4+$B145)/OFFSET($I130,-$B145,0),OFFSET(AQ142,-$B145,-AP$4+$B145)-SUM($I145:AP145)))</f>
        <v>0</v>
      </c>
      <c r="AR145" s="134">
        <f ca="1">IF(AR$5&lt;=$D145,0,IF(SUM($D145,OFFSET($I130,-$B145,0))&gt;AR$5,OFFSET(AR142,-$B145,-AQ$4+$B145)/OFFSET($I130,-$B145,0),OFFSET(AR142,-$B145,-AQ$4+$B145)-SUM($I145:AQ145)))</f>
        <v>0</v>
      </c>
      <c r="AS145" s="134">
        <f ca="1">IF(AS$5&lt;=$D145,0,IF(SUM($D145,OFFSET($I130,-$B145,0))&gt;AS$5,OFFSET(AS142,-$B145,-AR$4+$B145)/OFFSET($I130,-$B145,0),OFFSET(AS142,-$B145,-AR$4+$B145)-SUM($I145:AR145)))</f>
        <v>0</v>
      </c>
      <c r="AT145" s="134">
        <f ca="1">IF(AT$5&lt;=$D145,0,IF(SUM($D145,OFFSET($I130,-$B145,0))&gt;AT$5,OFFSET(AT142,-$B145,-AS$4+$B145)/OFFSET($I130,-$B145,0),OFFSET(AT142,-$B145,-AS$4+$B145)-SUM($I145:AS145)))</f>
        <v>0</v>
      </c>
      <c r="AU145" s="134">
        <f ca="1">IF(AU$5&lt;=$D145,0,IF(SUM($D145,OFFSET($I130,-$B145,0))&gt;AU$5,OFFSET(AU142,-$B145,-AT$4+$B145)/OFFSET($I130,-$B145,0),OFFSET(AU142,-$B145,-AT$4+$B145)-SUM($I145:AT145)))</f>
        <v>0</v>
      </c>
      <c r="AV145" s="134">
        <f ca="1">IF(AV$5&lt;=$D145,0,IF(SUM($D145,OFFSET($I130,-$B145,0))&gt;AV$5,OFFSET(AV142,-$B145,-AU$4+$B145)/OFFSET($I130,-$B145,0),OFFSET(AV142,-$B145,-AU$4+$B145)-SUM($I145:AU145)))</f>
        <v>0</v>
      </c>
      <c r="AW145" s="134">
        <f ca="1">IF(AW$5&lt;=$D145,0,IF(SUM($D145,OFFSET($I130,-$B145,0))&gt;AW$5,OFFSET(AW142,-$B145,-AV$4+$B145)/OFFSET($I130,-$B145,0),OFFSET(AW142,-$B145,-AV$4+$B145)-SUM($I145:AV145)))</f>
        <v>0</v>
      </c>
      <c r="AX145" s="134">
        <f ca="1">IF(AX$5&lt;=$D145,0,IF(SUM($D145,OFFSET($I130,-$B145,0))&gt;AX$5,OFFSET(AX142,-$B145,-AW$4+$B145)/OFFSET($I130,-$B145,0),OFFSET(AX142,-$B145,-AW$4+$B145)-SUM($I145:AW145)))</f>
        <v>0</v>
      </c>
      <c r="AY145" s="134">
        <f ca="1">IF(AY$5&lt;=$D145,0,IF(SUM($D145,OFFSET($I130,-$B145,0))&gt;AY$5,OFFSET(AY142,-$B145,-AX$4+$B145)/OFFSET($I130,-$B145,0),OFFSET(AY142,-$B145,-AX$4+$B145)-SUM($I145:AX145)))</f>
        <v>0</v>
      </c>
      <c r="AZ145" s="134">
        <f ca="1">IF(AZ$5&lt;=$D145,0,IF(SUM($D145,OFFSET($I130,-$B145,0))&gt;AZ$5,OFFSET(AZ142,-$B145,-AY$4+$B145)/OFFSET($I130,-$B145,0),OFFSET(AZ142,-$B145,-AY$4+$B145)-SUM($I145:AY145)))</f>
        <v>0</v>
      </c>
      <c r="BA145" s="134">
        <f ca="1">IF(BA$5&lt;=$D145,0,IF(SUM($D145,OFFSET($I130,-$B145,0))&gt;BA$5,OFFSET(BA142,-$B145,-AZ$4+$B145)/OFFSET($I130,-$B145,0),OFFSET(BA142,-$B145,-AZ$4+$B145)-SUM($I145:AZ145)))</f>
        <v>0</v>
      </c>
      <c r="BB145" s="134">
        <f ca="1">IF(BB$5&lt;=$D145,0,IF(SUM($D145,OFFSET($I130,-$B145,0))&gt;BB$5,OFFSET(BB142,-$B145,-BA$4+$B145)/OFFSET($I130,-$B145,0),OFFSET(BB142,-$B145,-BA$4+$B145)-SUM($I145:BA145)))</f>
        <v>0</v>
      </c>
      <c r="BC145" s="134">
        <f ca="1">IF(BC$5&lt;=$D145,0,IF(SUM($D145,OFFSET($I130,-$B145,0))&gt;BC$5,OFFSET(BC142,-$B145,-BB$4+$B145)/OFFSET($I130,-$B145,0),OFFSET(BC142,-$B145,-BB$4+$B145)-SUM($I145:BB145)))</f>
        <v>0</v>
      </c>
      <c r="BD145" s="134">
        <f ca="1">IF(BD$5&lt;=$D145,0,IF(SUM($D145,OFFSET($I130,-$B145,0))&gt;BD$5,OFFSET(BD142,-$B145,-BC$4+$B145)/OFFSET($I130,-$B145,0),OFFSET(BD142,-$B145,-BC$4+$B145)-SUM($I145:BC145)))</f>
        <v>0</v>
      </c>
      <c r="BE145" s="134">
        <f ca="1">IF(BE$5&lt;=$D145,0,IF(SUM($D145,OFFSET($I130,-$B145,0))&gt;BE$5,OFFSET(BE142,-$B145,-BD$4+$B145)/OFFSET($I130,-$B145,0),OFFSET(BE142,-$B145,-BD$4+$B145)-SUM($I145:BD145)))</f>
        <v>0</v>
      </c>
      <c r="BF145" s="134">
        <f ca="1">IF(BF$5&lt;=$D145,0,IF(SUM($D145,OFFSET($I130,-$B145,0))&gt;BF$5,OFFSET(BF142,-$B145,-BE$4+$B145)/OFFSET($I130,-$B145,0),OFFSET(BF142,-$B145,-BE$4+$B145)-SUM($I145:BE145)))</f>
        <v>0</v>
      </c>
      <c r="BG145" s="134">
        <f ca="1">IF(BG$5&lt;=$D145,0,IF(SUM($D145,OFFSET($I130,-$B145,0))&gt;BG$5,OFFSET(BG142,-$B145,-BF$4+$B145)/OFFSET($I130,-$B145,0),OFFSET(BG142,-$B145,-BF$4+$B145)-SUM($I145:BF145)))</f>
        <v>0</v>
      </c>
      <c r="BH145" s="134">
        <f ca="1">IF(BH$5&lt;=$D145,0,IF(SUM($D145,OFFSET($I130,-$B145,0))&gt;BH$5,OFFSET(BH142,-$B145,-BG$4+$B145)/OFFSET($I130,-$B145,0),OFFSET(BH142,-$B145,-BG$4+$B145)-SUM($I145:BG145)))</f>
        <v>0</v>
      </c>
      <c r="BI145" s="134">
        <f ca="1">IF(BI$5&lt;=$D145,0,IF(SUM($D145,OFFSET($I130,-$B145,0))&gt;BI$5,OFFSET(BI142,-$B145,-BH$4+$B145)/OFFSET($I130,-$B145,0),OFFSET(BI142,-$B145,-BH$4+$B145)-SUM($I145:BH145)))</f>
        <v>0</v>
      </c>
      <c r="BJ145" s="134">
        <f ca="1">IF(BJ$5&lt;=$D145,0,IF(SUM($D145,OFFSET($I130,-$B145,0))&gt;BJ$5,OFFSET(BJ142,-$B145,-BI$4+$B145)/OFFSET($I130,-$B145,0),OFFSET(BJ142,-$B145,-BI$4+$B145)-SUM($I145:BI145)))</f>
        <v>0</v>
      </c>
      <c r="BK145" s="134">
        <f ca="1">IF(BK$5&lt;=$D145,0,IF(SUM($D145,OFFSET($I130,-$B145,0))&gt;BK$5,OFFSET(BK142,-$B145,-BJ$4+$B145)/OFFSET($I130,-$B145,0),OFFSET(BK142,-$B145,-BJ$4+$B145)-SUM($I145:BJ145)))</f>
        <v>0</v>
      </c>
      <c r="BL145" s="134">
        <f ca="1">IF(BL$5&lt;=$D145,0,IF(SUM($D145,OFFSET($I130,-$B145,0))&gt;BL$5,OFFSET(BL142,-$B145,-BK$4+$B145)/OFFSET($I130,-$B145,0),OFFSET(BL142,-$B145,-BK$4+$B145)-SUM($I145:BK145)))</f>
        <v>0</v>
      </c>
      <c r="BM145" s="134">
        <f ca="1">IF(BM$5&lt;=$D145,0,IF(SUM($D145,OFFSET($I130,-$B145,0))&gt;BM$5,OFFSET(BM142,-$B145,-BL$4+$B145)/OFFSET($I130,-$B145,0),OFFSET(BM142,-$B145,-BL$4+$B145)-SUM($I145:BL145)))</f>
        <v>0</v>
      </c>
      <c r="BN145" s="134">
        <f ca="1">IF(BN$5&lt;=$D145,0,IF(SUM($D145,OFFSET($I130,-$B145,0))&gt;BN$5,OFFSET(BN142,-$B145,-BM$4+$B145)/OFFSET($I130,-$B145,0),OFFSET(BN142,-$B145,-BM$4+$B145)-SUM($I145:BM145)))</f>
        <v>0</v>
      </c>
      <c r="BO145" s="134">
        <f ca="1">IF(BO$5&lt;=$D145,0,IF(SUM($D145,OFFSET($I130,-$B145,0))&gt;BO$5,OFFSET(BO142,-$B145,-BN$4+$B145)/OFFSET($I130,-$B145,0),OFFSET(BO142,-$B145,-BN$4+$B145)-SUM($I145:BN145)))</f>
        <v>0</v>
      </c>
      <c r="BP145" s="134">
        <f ca="1">IF(BP$5&lt;=$D145,0,IF(SUM($D145,OFFSET($I130,-$B145,0))&gt;BP$5,OFFSET(BP142,-$B145,-BO$4+$B145)/OFFSET($I130,-$B145,0),OFFSET(BP142,-$B145,-BO$4+$B145)-SUM($I145:BO145)))</f>
        <v>0</v>
      </c>
      <c r="BQ145" s="134">
        <f ca="1">IF(BQ$5&lt;=$D145,0,IF(SUM($D145,OFFSET($I130,-$B145,0))&gt;BQ$5,OFFSET(BQ142,-$B145,-BP$4+$B145)/OFFSET($I130,-$B145,0),OFFSET(BQ142,-$B145,-BP$4+$B145)-SUM($I145:BP145)))</f>
        <v>0</v>
      </c>
      <c r="BR145" s="133">
        <f ca="1">IF(BR$5&lt;=$D145,0,IF(SUM($D145,OFFSET($I130,-$B145,0))&gt;BR$5,OFFSET(BR142,-$B145,-BQ$4+$B145)/OFFSET($I130,-$B145,0),OFFSET(BR142,-$B145,-BQ$4+$B145)-SUM($I145:BQ145)))</f>
        <v>0</v>
      </c>
      <c r="BS145" s="133">
        <f ca="1">IF(BS$5&lt;=$D145,0,IF(SUM($D145,OFFSET($I130,-$B145,0))&gt;BS$5,OFFSET(BS142,-$B145,-BR$4+$B145)/OFFSET($I130,-$B145,0),OFFSET(BS142,-$B145,-BR$4+$B145)-SUM($I145:BR145)))</f>
        <v>0</v>
      </c>
      <c r="BT145" s="133">
        <f ca="1">IF(BT$5&lt;=$D145,0,IF(SUM($D145,OFFSET($I130,-$B145,0))&gt;BT$5,OFFSET(BT142,-$B145,-BS$4+$B145)/OFFSET($I130,-$B145,0),OFFSET(BT142,-$B145,-BS$4+$B145)-SUM($I145:BS145)))</f>
        <v>0</v>
      </c>
    </row>
    <row r="146" spans="2:72" ht="12.75" customHeight="1" outlineLevel="1" x14ac:dyDescent="0.2">
      <c r="B146" s="136">
        <v>6</v>
      </c>
      <c r="D146" s="135">
        <f t="shared" si="42"/>
        <v>2021</v>
      </c>
      <c r="E146" s="83" t="s">
        <v>16</v>
      </c>
      <c r="I146" s="35"/>
      <c r="J146" s="134">
        <f ca="1">IF(J$5&lt;=$D146,0,IF(SUM($D146,OFFSET($I131,-$B146,0))&gt;J$5,OFFSET(J143,-$B146,-I$4+$B146)/OFFSET($I131,-$B146,0),OFFSET(J143,-$B146,-I$4+$B146)-SUM($I146:I146)))</f>
        <v>0</v>
      </c>
      <c r="K146" s="134">
        <f ca="1">IF(K$5&lt;=$D146,0,IF(SUM($D146,OFFSET($I131,-$B146,0))&gt;K$5,OFFSET(K143,-$B146,-J$4+$B146)/OFFSET($I131,-$B146,0),OFFSET(K143,-$B146,-J$4+$B146)-SUM($I146:J146)))</f>
        <v>0</v>
      </c>
      <c r="L146" s="134">
        <f ca="1">IF(L$5&lt;=$D146,0,IF(SUM($D146,OFFSET($I131,-$B146,0))&gt;L$5,OFFSET(L143,-$B146,-K$4+$B146)/OFFSET($I131,-$B146,0),OFFSET(L143,-$B146,-K$4+$B146)-SUM($I146:K146)))</f>
        <v>0</v>
      </c>
      <c r="M146" s="134">
        <f ca="1">IF(M$5&lt;=$D146,0,IF(SUM($D146,OFFSET($I131,-$B146,0))&gt;M$5,OFFSET(M143,-$B146,-L$4+$B146)/OFFSET($I131,-$B146,0),OFFSET(M143,-$B146,-L$4+$B146)-SUM($I146:L146)))</f>
        <v>0</v>
      </c>
      <c r="N146" s="134">
        <f ca="1">IF(N$5&lt;=$D146,0,IF(SUM($D146,OFFSET($I131,-$B146,0))&gt;N$5,OFFSET(N143,-$B146,-M$4+$B146)/OFFSET($I131,-$B146,0),OFFSET(N143,-$B146,-M$4+$B146)-SUM($I146:M146)))</f>
        <v>0</v>
      </c>
      <c r="O146" s="134">
        <f ca="1">IF(O$5&lt;=$D146,0,IF(SUM($D146,OFFSET($I131,-$B146,0))&gt;O$5,OFFSET(O143,-$B146,-N$4+$B146)/OFFSET($I131,-$B146,0),OFFSET(O143,-$B146,-N$4+$B146)-SUM($I146:N146)))</f>
        <v>0</v>
      </c>
      <c r="P146" s="134">
        <f ca="1">IF(P$5&lt;=$D146,0,IF(SUM($D146,OFFSET($I131,-$B146,0))&gt;P$5,OFFSET(P143,-$B146,-O$4+$B146)/OFFSET($I131,-$B146,0),OFFSET(P143,-$B146,-O$4+$B146)-SUM($I146:O146)))</f>
        <v>0</v>
      </c>
      <c r="Q146" s="134">
        <f ca="1">IF(Q$5&lt;=$D146,0,IF(SUM($D146,OFFSET($I131,-$B146,0))&gt;Q$5,OFFSET(Q143,-$B146,-P$4+$B146)/OFFSET($I131,-$B146,0),OFFSET(Q143,-$B146,-P$4+$B146)-SUM($I146:P146)))</f>
        <v>0</v>
      </c>
      <c r="R146" s="134">
        <f ca="1">IF(R$5&lt;=$D146,0,IF(SUM($D146,OFFSET($I131,-$B146,0))&gt;R$5,OFFSET(R143,-$B146,-Q$4+$B146)/OFFSET($I131,-$B146,0),OFFSET(R143,-$B146,-Q$4+$B146)-SUM($I146:Q146)))</f>
        <v>0</v>
      </c>
      <c r="S146" s="134">
        <f ca="1">IF(S$5&lt;=$D146,0,IF(SUM($D146,OFFSET($I131,-$B146,0))&gt;S$5,OFFSET(S143,-$B146,-R$4+$B146)/OFFSET($I131,-$B146,0),OFFSET(S143,-$B146,-R$4+$B146)-SUM($I146:R146)))</f>
        <v>0</v>
      </c>
      <c r="T146" s="134">
        <f ca="1">IF(T$5&lt;=$D146,0,IF(SUM($D146,OFFSET($I131,-$B146,0))&gt;T$5,OFFSET(T143,-$B146,-S$4+$B146)/OFFSET($I131,-$B146,0),OFFSET(T143,-$B146,-S$4+$B146)-SUM($I146:S146)))</f>
        <v>0</v>
      </c>
      <c r="U146" s="134">
        <f ca="1">IF(U$5&lt;=$D146,0,IF(SUM($D146,OFFSET($I131,-$B146,0))&gt;U$5,OFFSET(U143,-$B146,-T$4+$B146)/OFFSET($I131,-$B146,0),OFFSET(U143,-$B146,-T$4+$B146)-SUM($I146:T146)))</f>
        <v>0</v>
      </c>
      <c r="V146" s="134">
        <f ca="1">IF(V$5&lt;=$D146,0,IF(SUM($D146,OFFSET($I131,-$B146,0))&gt;V$5,OFFSET(V143,-$B146,-U$4+$B146)/OFFSET($I131,-$B146,0),OFFSET(V143,-$B146,-U$4+$B146)-SUM($I146:U146)))</f>
        <v>0</v>
      </c>
      <c r="W146" s="134">
        <f ca="1">IF(W$5&lt;=$D146,0,IF(SUM($D146,OFFSET($I131,-$B146,0))&gt;W$5,OFFSET(W143,-$B146,-V$4+$B146)/OFFSET($I131,-$B146,0),OFFSET(W143,-$B146,-V$4+$B146)-SUM($I146:V146)))</f>
        <v>0</v>
      </c>
      <c r="X146" s="134">
        <f ca="1">IF(X$5&lt;=$D146,0,IF(SUM($D146,OFFSET($I131,-$B146,0))&gt;X$5,OFFSET(X143,-$B146,-W$4+$B146)/OFFSET($I131,-$B146,0),OFFSET(X143,-$B146,-W$4+$B146)-SUM($I146:W146)))</f>
        <v>0</v>
      </c>
      <c r="Y146" s="134">
        <f ca="1">IF(Y$5&lt;=$D146,0,IF(SUM($D146,OFFSET($I131,-$B146,0))&gt;Y$5,OFFSET(Y143,-$B146,-X$4+$B146)/OFFSET($I131,-$B146,0),OFFSET(Y143,-$B146,-X$4+$B146)-SUM($I146:X146)))</f>
        <v>0</v>
      </c>
      <c r="Z146" s="134">
        <f ca="1">IF(Z$5&lt;=$D146,0,IF(SUM($D146,OFFSET($I131,-$B146,0))&gt;Z$5,OFFSET(Z143,-$B146,-Y$4+$B146)/OFFSET($I131,-$B146,0),OFFSET(Z143,-$B146,-Y$4+$B146)-SUM($I146:Y146)))</f>
        <v>0</v>
      </c>
      <c r="AA146" s="134">
        <f ca="1">IF(AA$5&lt;=$D146,0,IF(SUM($D146,OFFSET($I131,-$B146,0))&gt;AA$5,OFFSET(AA143,-$B146,-Z$4+$B146)/OFFSET($I131,-$B146,0),OFFSET(AA143,-$B146,-Z$4+$B146)-SUM($I146:Z146)))</f>
        <v>0</v>
      </c>
      <c r="AB146" s="134">
        <f ca="1">IF(AB$5&lt;=$D146,0,IF(SUM($D146,OFFSET($I131,-$B146,0))&gt;AB$5,OFFSET(AB143,-$B146,-AA$4+$B146)/OFFSET($I131,-$B146,0),OFFSET(AB143,-$B146,-AA$4+$B146)-SUM($I146:AA146)))</f>
        <v>0</v>
      </c>
      <c r="AC146" s="134">
        <f ca="1">IF(AC$5&lt;=$D146,0,IF(SUM($D146,OFFSET($I131,-$B146,0))&gt;AC$5,OFFSET(AC143,-$B146,-AB$4+$B146)/OFFSET($I131,-$B146,0),OFFSET(AC143,-$B146,-AB$4+$B146)-SUM($I146:AB146)))</f>
        <v>0</v>
      </c>
      <c r="AD146" s="134">
        <f ca="1">IF(AD$5&lt;=$D146,0,IF(SUM($D146,OFFSET($I131,-$B146,0))&gt;AD$5,OFFSET(AD143,-$B146,-AC$4+$B146)/OFFSET($I131,-$B146,0),OFFSET(AD143,-$B146,-AC$4+$B146)-SUM($I146:AC146)))</f>
        <v>0</v>
      </c>
      <c r="AE146" s="134">
        <f ca="1">IF(AE$5&lt;=$D146,0,IF(SUM($D146,OFFSET($I131,-$B146,0))&gt;AE$5,OFFSET(AE143,-$B146,-AD$4+$B146)/OFFSET($I131,-$B146,0),OFFSET(AE143,-$B146,-AD$4+$B146)-SUM($I146:AD146)))</f>
        <v>0</v>
      </c>
      <c r="AF146" s="134">
        <f ca="1">IF(AF$5&lt;=$D146,0,IF(SUM($D146,OFFSET($I131,-$B146,0))&gt;AF$5,OFFSET(AF143,-$B146,-AE$4+$B146)/OFFSET($I131,-$B146,0),OFFSET(AF143,-$B146,-AE$4+$B146)-SUM($I146:AE146)))</f>
        <v>0</v>
      </c>
      <c r="AG146" s="134">
        <f ca="1">IF(AG$5&lt;=$D146,0,IF(SUM($D146,OFFSET($I131,-$B146,0))&gt;AG$5,OFFSET(AG143,-$B146,-AF$4+$B146)/OFFSET($I131,-$B146,0),OFFSET(AG143,-$B146,-AF$4+$B146)-SUM($I146:AF146)))</f>
        <v>0</v>
      </c>
      <c r="AH146" s="134">
        <f ca="1">IF(AH$5&lt;=$D146,0,IF(SUM($D146,OFFSET($I131,-$B146,0))&gt;AH$5,OFFSET(AH143,-$B146,-AG$4+$B146)/OFFSET($I131,-$B146,0),OFFSET(AH143,-$B146,-AG$4+$B146)-SUM($I146:AG146)))</f>
        <v>0</v>
      </c>
      <c r="AI146" s="134">
        <f ca="1">IF(AI$5&lt;=$D146,0,IF(SUM($D146,OFFSET($I131,-$B146,0))&gt;AI$5,OFFSET(AI143,-$B146,-AH$4+$B146)/OFFSET($I131,-$B146,0),OFFSET(AI143,-$B146,-AH$4+$B146)-SUM($I146:AH146)))</f>
        <v>0</v>
      </c>
      <c r="AJ146" s="134">
        <f ca="1">IF(AJ$5&lt;=$D146,0,IF(SUM($D146,OFFSET($I131,-$B146,0))&gt;AJ$5,OFFSET(AJ143,-$B146,-AI$4+$B146)/OFFSET($I131,-$B146,0),OFFSET(AJ143,-$B146,-AI$4+$B146)-SUM($I146:AI146)))</f>
        <v>0</v>
      </c>
      <c r="AK146" s="134">
        <f ca="1">IF(AK$5&lt;=$D146,0,IF(SUM($D146,OFFSET($I131,-$B146,0))&gt;AK$5,OFFSET(AK143,-$B146,-AJ$4+$B146)/OFFSET($I131,-$B146,0),OFFSET(AK143,-$B146,-AJ$4+$B146)-SUM($I146:AJ146)))</f>
        <v>0</v>
      </c>
      <c r="AL146" s="134">
        <f ca="1">IF(AL$5&lt;=$D146,0,IF(SUM($D146,OFFSET($I131,-$B146,0))&gt;AL$5,OFFSET(AL143,-$B146,-AK$4+$B146)/OFFSET($I131,-$B146,0),OFFSET(AL143,-$B146,-AK$4+$B146)-SUM($I146:AK146)))</f>
        <v>0</v>
      </c>
      <c r="AM146" s="134">
        <f ca="1">IF(AM$5&lt;=$D146,0,IF(SUM($D146,OFFSET($I131,-$B146,0))&gt;AM$5,OFFSET(AM143,-$B146,-AL$4+$B146)/OFFSET($I131,-$B146,0),OFFSET(AM143,-$B146,-AL$4+$B146)-SUM($I146:AL146)))</f>
        <v>0</v>
      </c>
      <c r="AN146" s="134">
        <f ca="1">IF(AN$5&lt;=$D146,0,IF(SUM($D146,OFFSET($I131,-$B146,0))&gt;AN$5,OFFSET(AN143,-$B146,-AM$4+$B146)/OFFSET($I131,-$B146,0),OFFSET(AN143,-$B146,-AM$4+$B146)-SUM($I146:AM146)))</f>
        <v>0</v>
      </c>
      <c r="AO146" s="134">
        <f ca="1">IF(AO$5&lt;=$D146,0,IF(SUM($D146,OFFSET($I131,-$B146,0))&gt;AO$5,OFFSET(AO143,-$B146,-AN$4+$B146)/OFFSET($I131,-$B146,0),OFFSET(AO143,-$B146,-AN$4+$B146)-SUM($I146:AN146)))</f>
        <v>0</v>
      </c>
      <c r="AP146" s="134">
        <f ca="1">IF(AP$5&lt;=$D146,0,IF(SUM($D146,OFFSET($I131,-$B146,0))&gt;AP$5,OFFSET(AP143,-$B146,-AO$4+$B146)/OFFSET($I131,-$B146,0),OFFSET(AP143,-$B146,-AO$4+$B146)-SUM($I146:AO146)))</f>
        <v>0</v>
      </c>
      <c r="AQ146" s="134">
        <f ca="1">IF(AQ$5&lt;=$D146,0,IF(SUM($D146,OFFSET($I131,-$B146,0))&gt;AQ$5,OFFSET(AQ143,-$B146,-AP$4+$B146)/OFFSET($I131,-$B146,0),OFFSET(AQ143,-$B146,-AP$4+$B146)-SUM($I146:AP146)))</f>
        <v>0</v>
      </c>
      <c r="AR146" s="134">
        <f ca="1">IF(AR$5&lt;=$D146,0,IF(SUM($D146,OFFSET($I131,-$B146,0))&gt;AR$5,OFFSET(AR143,-$B146,-AQ$4+$B146)/OFFSET($I131,-$B146,0),OFFSET(AR143,-$B146,-AQ$4+$B146)-SUM($I146:AQ146)))</f>
        <v>0</v>
      </c>
      <c r="AS146" s="134">
        <f ca="1">IF(AS$5&lt;=$D146,0,IF(SUM($D146,OFFSET($I131,-$B146,0))&gt;AS$5,OFFSET(AS143,-$B146,-AR$4+$B146)/OFFSET($I131,-$B146,0),OFFSET(AS143,-$B146,-AR$4+$B146)-SUM($I146:AR146)))</f>
        <v>0</v>
      </c>
      <c r="AT146" s="134">
        <f ca="1">IF(AT$5&lt;=$D146,0,IF(SUM($D146,OFFSET($I131,-$B146,0))&gt;AT$5,OFFSET(AT143,-$B146,-AS$4+$B146)/OFFSET($I131,-$B146,0),OFFSET(AT143,-$B146,-AS$4+$B146)-SUM($I146:AS146)))</f>
        <v>0</v>
      </c>
      <c r="AU146" s="134">
        <f ca="1">IF(AU$5&lt;=$D146,0,IF(SUM($D146,OFFSET($I131,-$B146,0))&gt;AU$5,OFFSET(AU143,-$B146,-AT$4+$B146)/OFFSET($I131,-$B146,0),OFFSET(AU143,-$B146,-AT$4+$B146)-SUM($I146:AT146)))</f>
        <v>0</v>
      </c>
      <c r="AV146" s="134">
        <f ca="1">IF(AV$5&lt;=$D146,0,IF(SUM($D146,OFFSET($I131,-$B146,0))&gt;AV$5,OFFSET(AV143,-$B146,-AU$4+$B146)/OFFSET($I131,-$B146,0),OFFSET(AV143,-$B146,-AU$4+$B146)-SUM($I146:AU146)))</f>
        <v>0</v>
      </c>
      <c r="AW146" s="134">
        <f ca="1">IF(AW$5&lt;=$D146,0,IF(SUM($D146,OFFSET($I131,-$B146,0))&gt;AW$5,OFFSET(AW143,-$B146,-AV$4+$B146)/OFFSET($I131,-$B146,0),OFFSET(AW143,-$B146,-AV$4+$B146)-SUM($I146:AV146)))</f>
        <v>0</v>
      </c>
      <c r="AX146" s="134">
        <f ca="1">IF(AX$5&lt;=$D146,0,IF(SUM($D146,OFFSET($I131,-$B146,0))&gt;AX$5,OFFSET(AX143,-$B146,-AW$4+$B146)/OFFSET($I131,-$B146,0),OFFSET(AX143,-$B146,-AW$4+$B146)-SUM($I146:AW146)))</f>
        <v>0</v>
      </c>
      <c r="AY146" s="134">
        <f ca="1">IF(AY$5&lt;=$D146,0,IF(SUM($D146,OFFSET($I131,-$B146,0))&gt;AY$5,OFFSET(AY143,-$B146,-AX$4+$B146)/OFFSET($I131,-$B146,0),OFFSET(AY143,-$B146,-AX$4+$B146)-SUM($I146:AX146)))</f>
        <v>0</v>
      </c>
      <c r="AZ146" s="134">
        <f ca="1">IF(AZ$5&lt;=$D146,0,IF(SUM($D146,OFFSET($I131,-$B146,0))&gt;AZ$5,OFFSET(AZ143,-$B146,-AY$4+$B146)/OFFSET($I131,-$B146,0),OFFSET(AZ143,-$B146,-AY$4+$B146)-SUM($I146:AY146)))</f>
        <v>0</v>
      </c>
      <c r="BA146" s="134">
        <f ca="1">IF(BA$5&lt;=$D146,0,IF(SUM($D146,OFFSET($I131,-$B146,0))&gt;BA$5,OFFSET(BA143,-$B146,-AZ$4+$B146)/OFFSET($I131,-$B146,0),OFFSET(BA143,-$B146,-AZ$4+$B146)-SUM($I146:AZ146)))</f>
        <v>0</v>
      </c>
      <c r="BB146" s="134">
        <f ca="1">IF(BB$5&lt;=$D146,0,IF(SUM($D146,OFFSET($I131,-$B146,0))&gt;BB$5,OFFSET(BB143,-$B146,-BA$4+$B146)/OFFSET($I131,-$B146,0),OFFSET(BB143,-$B146,-BA$4+$B146)-SUM($I146:BA146)))</f>
        <v>0</v>
      </c>
      <c r="BC146" s="134">
        <f ca="1">IF(BC$5&lt;=$D146,0,IF(SUM($D146,OFFSET($I131,-$B146,0))&gt;BC$5,OFFSET(BC143,-$B146,-BB$4+$B146)/OFFSET($I131,-$B146,0),OFFSET(BC143,-$B146,-BB$4+$B146)-SUM($I146:BB146)))</f>
        <v>0</v>
      </c>
      <c r="BD146" s="134">
        <f ca="1">IF(BD$5&lt;=$D146,0,IF(SUM($D146,OFFSET($I131,-$B146,0))&gt;BD$5,OFFSET(BD143,-$B146,-BC$4+$B146)/OFFSET($I131,-$B146,0),OFFSET(BD143,-$B146,-BC$4+$B146)-SUM($I146:BC146)))</f>
        <v>0</v>
      </c>
      <c r="BE146" s="134">
        <f ca="1">IF(BE$5&lt;=$D146,0,IF(SUM($D146,OFFSET($I131,-$B146,0))&gt;BE$5,OFFSET(BE143,-$B146,-BD$4+$B146)/OFFSET($I131,-$B146,0),OFFSET(BE143,-$B146,-BD$4+$B146)-SUM($I146:BD146)))</f>
        <v>0</v>
      </c>
      <c r="BF146" s="134">
        <f ca="1">IF(BF$5&lt;=$D146,0,IF(SUM($D146,OFFSET($I131,-$B146,0))&gt;BF$5,OFFSET(BF143,-$B146,-BE$4+$B146)/OFFSET($I131,-$B146,0),OFFSET(BF143,-$B146,-BE$4+$B146)-SUM($I146:BE146)))</f>
        <v>0</v>
      </c>
      <c r="BG146" s="134">
        <f ca="1">IF(BG$5&lt;=$D146,0,IF(SUM($D146,OFFSET($I131,-$B146,0))&gt;BG$5,OFFSET(BG143,-$B146,-BF$4+$B146)/OFFSET($I131,-$B146,0),OFFSET(BG143,-$B146,-BF$4+$B146)-SUM($I146:BF146)))</f>
        <v>0</v>
      </c>
      <c r="BH146" s="134">
        <f ca="1">IF(BH$5&lt;=$D146,0,IF(SUM($D146,OFFSET($I131,-$B146,0))&gt;BH$5,OFFSET(BH143,-$B146,-BG$4+$B146)/OFFSET($I131,-$B146,0),OFFSET(BH143,-$B146,-BG$4+$B146)-SUM($I146:BG146)))</f>
        <v>0</v>
      </c>
      <c r="BI146" s="134">
        <f ca="1">IF(BI$5&lt;=$D146,0,IF(SUM($D146,OFFSET($I131,-$B146,0))&gt;BI$5,OFFSET(BI143,-$B146,-BH$4+$B146)/OFFSET($I131,-$B146,0),OFFSET(BI143,-$B146,-BH$4+$B146)-SUM($I146:BH146)))</f>
        <v>0</v>
      </c>
      <c r="BJ146" s="134">
        <f ca="1">IF(BJ$5&lt;=$D146,0,IF(SUM($D146,OFFSET($I131,-$B146,0))&gt;BJ$5,OFFSET(BJ143,-$B146,-BI$4+$B146)/OFFSET($I131,-$B146,0),OFFSET(BJ143,-$B146,-BI$4+$B146)-SUM($I146:BI146)))</f>
        <v>0</v>
      </c>
      <c r="BK146" s="134">
        <f ca="1">IF(BK$5&lt;=$D146,0,IF(SUM($D146,OFFSET($I131,-$B146,0))&gt;BK$5,OFFSET(BK143,-$B146,-BJ$4+$B146)/OFFSET($I131,-$B146,0),OFFSET(BK143,-$B146,-BJ$4+$B146)-SUM($I146:BJ146)))</f>
        <v>0</v>
      </c>
      <c r="BL146" s="134">
        <f ca="1">IF(BL$5&lt;=$D146,0,IF(SUM($D146,OFFSET($I131,-$B146,0))&gt;BL$5,OFFSET(BL143,-$B146,-BK$4+$B146)/OFFSET($I131,-$B146,0),OFFSET(BL143,-$B146,-BK$4+$B146)-SUM($I146:BK146)))</f>
        <v>0</v>
      </c>
      <c r="BM146" s="134">
        <f ca="1">IF(BM$5&lt;=$D146,0,IF(SUM($D146,OFFSET($I131,-$B146,0))&gt;BM$5,OFFSET(BM143,-$B146,-BL$4+$B146)/OFFSET($I131,-$B146,0),OFFSET(BM143,-$B146,-BL$4+$B146)-SUM($I146:BL146)))</f>
        <v>0</v>
      </c>
      <c r="BN146" s="134">
        <f ca="1">IF(BN$5&lt;=$D146,0,IF(SUM($D146,OFFSET($I131,-$B146,0))&gt;BN$5,OFFSET(BN143,-$B146,-BM$4+$B146)/OFFSET($I131,-$B146,0),OFFSET(BN143,-$B146,-BM$4+$B146)-SUM($I146:BM146)))</f>
        <v>0</v>
      </c>
      <c r="BO146" s="134">
        <f ca="1">IF(BO$5&lt;=$D146,0,IF(SUM($D146,OFFSET($I131,-$B146,0))&gt;BO$5,OFFSET(BO143,-$B146,-BN$4+$B146)/OFFSET($I131,-$B146,0),OFFSET(BO143,-$B146,-BN$4+$B146)-SUM($I146:BN146)))</f>
        <v>0</v>
      </c>
      <c r="BP146" s="134">
        <f ca="1">IF(BP$5&lt;=$D146,0,IF(SUM($D146,OFFSET($I131,-$B146,0))&gt;BP$5,OFFSET(BP143,-$B146,-BO$4+$B146)/OFFSET($I131,-$B146,0),OFFSET(BP143,-$B146,-BO$4+$B146)-SUM($I146:BO146)))</f>
        <v>0</v>
      </c>
      <c r="BQ146" s="134">
        <f ca="1">IF(BQ$5&lt;=$D146,0,IF(SUM($D146,OFFSET($I131,-$B146,0))&gt;BQ$5,OFFSET(BQ143,-$B146,-BP$4+$B146)/OFFSET($I131,-$B146,0),OFFSET(BQ143,-$B146,-BP$4+$B146)-SUM($I146:BP146)))</f>
        <v>0</v>
      </c>
      <c r="BR146" s="133">
        <f ca="1">IF(BR$5&lt;=$D146,0,IF(SUM($D146,OFFSET($I131,-$B146,0))&gt;BR$5,OFFSET(BR143,-$B146,-BQ$4+$B146)/OFFSET($I131,-$B146,0),OFFSET(BR143,-$B146,-BQ$4+$B146)-SUM($I146:BQ146)))</f>
        <v>0</v>
      </c>
      <c r="BS146" s="133">
        <f ca="1">IF(BS$5&lt;=$D146,0,IF(SUM($D146,OFFSET($I131,-$B146,0))&gt;BS$5,OFFSET(BS143,-$B146,-BR$4+$B146)/OFFSET($I131,-$B146,0),OFFSET(BS143,-$B146,-BR$4+$B146)-SUM($I146:BR146)))</f>
        <v>0</v>
      </c>
      <c r="BT146" s="133">
        <f ca="1">IF(BT$5&lt;=$D146,0,IF(SUM($D146,OFFSET($I131,-$B146,0))&gt;BT$5,OFFSET(BT143,-$B146,-BS$4+$B146)/OFFSET($I131,-$B146,0),OFFSET(BT143,-$B146,-BS$4+$B146)-SUM($I146:BS146)))</f>
        <v>0</v>
      </c>
    </row>
    <row r="147" spans="2:72" ht="12.75" customHeight="1" outlineLevel="1" x14ac:dyDescent="0.2">
      <c r="B147" s="136">
        <v>7</v>
      </c>
      <c r="D147" s="135">
        <f t="shared" si="42"/>
        <v>2022</v>
      </c>
      <c r="E147" s="83" t="s">
        <v>16</v>
      </c>
      <c r="I147" s="35"/>
      <c r="J147" s="134">
        <f ca="1">IF(J$5&lt;=$D147,0,IF(SUM($D147,OFFSET($I132,-$B147,0))&gt;J$5,OFFSET(J144,-$B147,-I$4+$B147)/OFFSET($I132,-$B147,0),OFFSET(J144,-$B147,-I$4+$B147)-SUM($I147:I147)))</f>
        <v>0</v>
      </c>
      <c r="K147" s="134">
        <f ca="1">IF(K$5&lt;=$D147,0,IF(SUM($D147,OFFSET($I132,-$B147,0))&gt;K$5,OFFSET(K144,-$B147,-J$4+$B147)/OFFSET($I132,-$B147,0),OFFSET(K144,-$B147,-J$4+$B147)-SUM($I147:J147)))</f>
        <v>0</v>
      </c>
      <c r="L147" s="134">
        <f ca="1">IF(L$5&lt;=$D147,0,IF(SUM($D147,OFFSET($I132,-$B147,0))&gt;L$5,OFFSET(L144,-$B147,-K$4+$B147)/OFFSET($I132,-$B147,0),OFFSET(L144,-$B147,-K$4+$B147)-SUM($I147:K147)))</f>
        <v>0</v>
      </c>
      <c r="M147" s="134">
        <f ca="1">IF(M$5&lt;=$D147,0,IF(SUM($D147,OFFSET($I132,-$B147,0))&gt;M$5,OFFSET(M144,-$B147,-L$4+$B147)/OFFSET($I132,-$B147,0),OFFSET(M144,-$B147,-L$4+$B147)-SUM($I147:L147)))</f>
        <v>0</v>
      </c>
      <c r="N147" s="134">
        <f ca="1">IF(N$5&lt;=$D147,0,IF(SUM($D147,OFFSET($I132,-$B147,0))&gt;N$5,OFFSET(N144,-$B147,-M$4+$B147)/OFFSET($I132,-$B147,0),OFFSET(N144,-$B147,-M$4+$B147)-SUM($I147:M147)))</f>
        <v>0</v>
      </c>
      <c r="O147" s="134">
        <f ca="1">IF(O$5&lt;=$D147,0,IF(SUM($D147,OFFSET($I132,-$B147,0))&gt;O$5,OFFSET(O144,-$B147,-N$4+$B147)/OFFSET($I132,-$B147,0),OFFSET(O144,-$B147,-N$4+$B147)-SUM($I147:N147)))</f>
        <v>0</v>
      </c>
      <c r="P147" s="134">
        <f ca="1">IF(P$5&lt;=$D147,0,IF(SUM($D147,OFFSET($I132,-$B147,0))&gt;P$5,OFFSET(P144,-$B147,-O$4+$B147)/OFFSET($I132,-$B147,0),OFFSET(P144,-$B147,-O$4+$B147)-SUM($I147:O147)))</f>
        <v>0</v>
      </c>
      <c r="Q147" s="134">
        <f ca="1">IF(Q$5&lt;=$D147,0,IF(SUM($D147,OFFSET($I132,-$B147,0))&gt;Q$5,OFFSET(Q144,-$B147,-P$4+$B147)/OFFSET($I132,-$B147,0),OFFSET(Q144,-$B147,-P$4+$B147)-SUM($I147:P147)))</f>
        <v>0</v>
      </c>
      <c r="R147" s="134">
        <f ca="1">IF(R$5&lt;=$D147,0,IF(SUM($D147,OFFSET($I132,-$B147,0))&gt;R$5,OFFSET(R144,-$B147,-Q$4+$B147)/OFFSET($I132,-$B147,0),OFFSET(R144,-$B147,-Q$4+$B147)-SUM($I147:Q147)))</f>
        <v>0</v>
      </c>
      <c r="S147" s="134">
        <f ca="1">IF(S$5&lt;=$D147,0,IF(SUM($D147,OFFSET($I132,-$B147,0))&gt;S$5,OFFSET(S144,-$B147,-R$4+$B147)/OFFSET($I132,-$B147,0),OFFSET(S144,-$B147,-R$4+$B147)-SUM($I147:R147)))</f>
        <v>0</v>
      </c>
      <c r="T147" s="134">
        <f ca="1">IF(T$5&lt;=$D147,0,IF(SUM($D147,OFFSET($I132,-$B147,0))&gt;T$5,OFFSET(T144,-$B147,-S$4+$B147)/OFFSET($I132,-$B147,0),OFFSET(T144,-$B147,-S$4+$B147)-SUM($I147:S147)))</f>
        <v>0</v>
      </c>
      <c r="U147" s="134">
        <f ca="1">IF(U$5&lt;=$D147,0,IF(SUM($D147,OFFSET($I132,-$B147,0))&gt;U$5,OFFSET(U144,-$B147,-T$4+$B147)/OFFSET($I132,-$B147,0),OFFSET(U144,-$B147,-T$4+$B147)-SUM($I147:T147)))</f>
        <v>0</v>
      </c>
      <c r="V147" s="134">
        <f ca="1">IF(V$5&lt;=$D147,0,IF(SUM($D147,OFFSET($I132,-$B147,0))&gt;V$5,OFFSET(V144,-$B147,-U$4+$B147)/OFFSET($I132,-$B147,0),OFFSET(V144,-$B147,-U$4+$B147)-SUM($I147:U147)))</f>
        <v>0</v>
      </c>
      <c r="W147" s="134">
        <f ca="1">IF(W$5&lt;=$D147,0,IF(SUM($D147,OFFSET($I132,-$B147,0))&gt;W$5,OFFSET(W144,-$B147,-V$4+$B147)/OFFSET($I132,-$B147,0),OFFSET(W144,-$B147,-V$4+$B147)-SUM($I147:V147)))</f>
        <v>0</v>
      </c>
      <c r="X147" s="134">
        <f ca="1">IF(X$5&lt;=$D147,0,IF(SUM($D147,OFFSET($I132,-$B147,0))&gt;X$5,OFFSET(X144,-$B147,-W$4+$B147)/OFFSET($I132,-$B147,0),OFFSET(X144,-$B147,-W$4+$B147)-SUM($I147:W147)))</f>
        <v>0</v>
      </c>
      <c r="Y147" s="134">
        <f ca="1">IF(Y$5&lt;=$D147,0,IF(SUM($D147,OFFSET($I132,-$B147,0))&gt;Y$5,OFFSET(Y144,-$B147,-X$4+$B147)/OFFSET($I132,-$B147,0),OFFSET(Y144,-$B147,-X$4+$B147)-SUM($I147:X147)))</f>
        <v>0</v>
      </c>
      <c r="Z147" s="134">
        <f ca="1">IF(Z$5&lt;=$D147,0,IF(SUM($D147,OFFSET($I132,-$B147,0))&gt;Z$5,OFFSET(Z144,-$B147,-Y$4+$B147)/OFFSET($I132,-$B147,0),OFFSET(Z144,-$B147,-Y$4+$B147)-SUM($I147:Y147)))</f>
        <v>0</v>
      </c>
      <c r="AA147" s="134">
        <f ca="1">IF(AA$5&lt;=$D147,0,IF(SUM($D147,OFFSET($I132,-$B147,0))&gt;AA$5,OFFSET(AA144,-$B147,-Z$4+$B147)/OFFSET($I132,-$B147,0),OFFSET(AA144,-$B147,-Z$4+$B147)-SUM($I147:Z147)))</f>
        <v>0</v>
      </c>
      <c r="AB147" s="134">
        <f ca="1">IF(AB$5&lt;=$D147,0,IF(SUM($D147,OFFSET($I132,-$B147,0))&gt;AB$5,OFFSET(AB144,-$B147,-AA$4+$B147)/OFFSET($I132,-$B147,0),OFFSET(AB144,-$B147,-AA$4+$B147)-SUM($I147:AA147)))</f>
        <v>0</v>
      </c>
      <c r="AC147" s="134">
        <f ca="1">IF(AC$5&lt;=$D147,0,IF(SUM($D147,OFFSET($I132,-$B147,0))&gt;AC$5,OFFSET(AC144,-$B147,-AB$4+$B147)/OFFSET($I132,-$B147,0),OFFSET(AC144,-$B147,-AB$4+$B147)-SUM($I147:AB147)))</f>
        <v>0</v>
      </c>
      <c r="AD147" s="134">
        <f ca="1">IF(AD$5&lt;=$D147,0,IF(SUM($D147,OFFSET($I132,-$B147,0))&gt;AD$5,OFFSET(AD144,-$B147,-AC$4+$B147)/OFFSET($I132,-$B147,0),OFFSET(AD144,-$B147,-AC$4+$B147)-SUM($I147:AC147)))</f>
        <v>0</v>
      </c>
      <c r="AE147" s="134">
        <f ca="1">IF(AE$5&lt;=$D147,0,IF(SUM($D147,OFFSET($I132,-$B147,0))&gt;AE$5,OFFSET(AE144,-$B147,-AD$4+$B147)/OFFSET($I132,-$B147,0),OFFSET(AE144,-$B147,-AD$4+$B147)-SUM($I147:AD147)))</f>
        <v>0</v>
      </c>
      <c r="AF147" s="134">
        <f ca="1">IF(AF$5&lt;=$D147,0,IF(SUM($D147,OFFSET($I132,-$B147,0))&gt;AF$5,OFFSET(AF144,-$B147,-AE$4+$B147)/OFFSET($I132,-$B147,0),OFFSET(AF144,-$B147,-AE$4+$B147)-SUM($I147:AE147)))</f>
        <v>0</v>
      </c>
      <c r="AG147" s="134">
        <f ca="1">IF(AG$5&lt;=$D147,0,IF(SUM($D147,OFFSET($I132,-$B147,0))&gt;AG$5,OFFSET(AG144,-$B147,-AF$4+$B147)/OFFSET($I132,-$B147,0),OFFSET(AG144,-$B147,-AF$4+$B147)-SUM($I147:AF147)))</f>
        <v>0</v>
      </c>
      <c r="AH147" s="134">
        <f ca="1">IF(AH$5&lt;=$D147,0,IF(SUM($D147,OFFSET($I132,-$B147,0))&gt;AH$5,OFFSET(AH144,-$B147,-AG$4+$B147)/OFFSET($I132,-$B147,0),OFFSET(AH144,-$B147,-AG$4+$B147)-SUM($I147:AG147)))</f>
        <v>0</v>
      </c>
      <c r="AI147" s="134">
        <f ca="1">IF(AI$5&lt;=$D147,0,IF(SUM($D147,OFFSET($I132,-$B147,0))&gt;AI$5,OFFSET(AI144,-$B147,-AH$4+$B147)/OFFSET($I132,-$B147,0),OFFSET(AI144,-$B147,-AH$4+$B147)-SUM($I147:AH147)))</f>
        <v>0</v>
      </c>
      <c r="AJ147" s="134">
        <f ca="1">IF(AJ$5&lt;=$D147,0,IF(SUM($D147,OFFSET($I132,-$B147,0))&gt;AJ$5,OFFSET(AJ144,-$B147,-AI$4+$B147)/OFFSET($I132,-$B147,0),OFFSET(AJ144,-$B147,-AI$4+$B147)-SUM($I147:AI147)))</f>
        <v>0</v>
      </c>
      <c r="AK147" s="134">
        <f ca="1">IF(AK$5&lt;=$D147,0,IF(SUM($D147,OFFSET($I132,-$B147,0))&gt;AK$5,OFFSET(AK144,-$B147,-AJ$4+$B147)/OFFSET($I132,-$B147,0),OFFSET(AK144,-$B147,-AJ$4+$B147)-SUM($I147:AJ147)))</f>
        <v>0</v>
      </c>
      <c r="AL147" s="134">
        <f ca="1">IF(AL$5&lt;=$D147,0,IF(SUM($D147,OFFSET($I132,-$B147,0))&gt;AL$5,OFFSET(AL144,-$B147,-AK$4+$B147)/OFFSET($I132,-$B147,0),OFFSET(AL144,-$B147,-AK$4+$B147)-SUM($I147:AK147)))</f>
        <v>0</v>
      </c>
      <c r="AM147" s="134">
        <f ca="1">IF(AM$5&lt;=$D147,0,IF(SUM($D147,OFFSET($I132,-$B147,0))&gt;AM$5,OFFSET(AM144,-$B147,-AL$4+$B147)/OFFSET($I132,-$B147,0),OFFSET(AM144,-$B147,-AL$4+$B147)-SUM($I147:AL147)))</f>
        <v>0</v>
      </c>
      <c r="AN147" s="134">
        <f ca="1">IF(AN$5&lt;=$D147,0,IF(SUM($D147,OFFSET($I132,-$B147,0))&gt;AN$5,OFFSET(AN144,-$B147,-AM$4+$B147)/OFFSET($I132,-$B147,0),OFFSET(AN144,-$B147,-AM$4+$B147)-SUM($I147:AM147)))</f>
        <v>0</v>
      </c>
      <c r="AO147" s="134">
        <f ca="1">IF(AO$5&lt;=$D147,0,IF(SUM($D147,OFFSET($I132,-$B147,0))&gt;AO$5,OFFSET(AO144,-$B147,-AN$4+$B147)/OFFSET($I132,-$B147,0),OFFSET(AO144,-$B147,-AN$4+$B147)-SUM($I147:AN147)))</f>
        <v>0</v>
      </c>
      <c r="AP147" s="134">
        <f ca="1">IF(AP$5&lt;=$D147,0,IF(SUM($D147,OFFSET($I132,-$B147,0))&gt;AP$5,OFFSET(AP144,-$B147,-AO$4+$B147)/OFFSET($I132,-$B147,0),OFFSET(AP144,-$B147,-AO$4+$B147)-SUM($I147:AO147)))</f>
        <v>0</v>
      </c>
      <c r="AQ147" s="134">
        <f ca="1">IF(AQ$5&lt;=$D147,0,IF(SUM($D147,OFFSET($I132,-$B147,0))&gt;AQ$5,OFFSET(AQ144,-$B147,-AP$4+$B147)/OFFSET($I132,-$B147,0),OFFSET(AQ144,-$B147,-AP$4+$B147)-SUM($I147:AP147)))</f>
        <v>0</v>
      </c>
      <c r="AR147" s="134">
        <f ca="1">IF(AR$5&lt;=$D147,0,IF(SUM($D147,OFFSET($I132,-$B147,0))&gt;AR$5,OFFSET(AR144,-$B147,-AQ$4+$B147)/OFFSET($I132,-$B147,0),OFFSET(AR144,-$B147,-AQ$4+$B147)-SUM($I147:AQ147)))</f>
        <v>0</v>
      </c>
      <c r="AS147" s="134">
        <f ca="1">IF(AS$5&lt;=$D147,0,IF(SUM($D147,OFFSET($I132,-$B147,0))&gt;AS$5,OFFSET(AS144,-$B147,-AR$4+$B147)/OFFSET($I132,-$B147,0),OFFSET(AS144,-$B147,-AR$4+$B147)-SUM($I147:AR147)))</f>
        <v>0</v>
      </c>
      <c r="AT147" s="134">
        <f ca="1">IF(AT$5&lt;=$D147,0,IF(SUM($D147,OFFSET($I132,-$B147,0))&gt;AT$5,OFFSET(AT144,-$B147,-AS$4+$B147)/OFFSET($I132,-$B147,0),OFFSET(AT144,-$B147,-AS$4+$B147)-SUM($I147:AS147)))</f>
        <v>0</v>
      </c>
      <c r="AU147" s="134">
        <f ca="1">IF(AU$5&lt;=$D147,0,IF(SUM($D147,OFFSET($I132,-$B147,0))&gt;AU$5,OFFSET(AU144,-$B147,-AT$4+$B147)/OFFSET($I132,-$B147,0),OFFSET(AU144,-$B147,-AT$4+$B147)-SUM($I147:AT147)))</f>
        <v>0</v>
      </c>
      <c r="AV147" s="134">
        <f ca="1">IF(AV$5&lt;=$D147,0,IF(SUM($D147,OFFSET($I132,-$B147,0))&gt;AV$5,OFFSET(AV144,-$B147,-AU$4+$B147)/OFFSET($I132,-$B147,0),OFFSET(AV144,-$B147,-AU$4+$B147)-SUM($I147:AU147)))</f>
        <v>0</v>
      </c>
      <c r="AW147" s="134">
        <f ca="1">IF(AW$5&lt;=$D147,0,IF(SUM($D147,OFFSET($I132,-$B147,0))&gt;AW$5,OFFSET(AW144,-$B147,-AV$4+$B147)/OFFSET($I132,-$B147,0),OFFSET(AW144,-$B147,-AV$4+$B147)-SUM($I147:AV147)))</f>
        <v>0</v>
      </c>
      <c r="AX147" s="134">
        <f ca="1">IF(AX$5&lt;=$D147,0,IF(SUM($D147,OFFSET($I132,-$B147,0))&gt;AX$5,OFFSET(AX144,-$B147,-AW$4+$B147)/OFFSET($I132,-$B147,0),OFFSET(AX144,-$B147,-AW$4+$B147)-SUM($I147:AW147)))</f>
        <v>0</v>
      </c>
      <c r="AY147" s="134">
        <f ca="1">IF(AY$5&lt;=$D147,0,IF(SUM($D147,OFFSET($I132,-$B147,0))&gt;AY$5,OFFSET(AY144,-$B147,-AX$4+$B147)/OFFSET($I132,-$B147,0),OFFSET(AY144,-$B147,-AX$4+$B147)-SUM($I147:AX147)))</f>
        <v>0</v>
      </c>
      <c r="AZ147" s="134">
        <f ca="1">IF(AZ$5&lt;=$D147,0,IF(SUM($D147,OFFSET($I132,-$B147,0))&gt;AZ$5,OFFSET(AZ144,-$B147,-AY$4+$B147)/OFFSET($I132,-$B147,0),OFFSET(AZ144,-$B147,-AY$4+$B147)-SUM($I147:AY147)))</f>
        <v>0</v>
      </c>
      <c r="BA147" s="134">
        <f ca="1">IF(BA$5&lt;=$D147,0,IF(SUM($D147,OFFSET($I132,-$B147,0))&gt;BA$5,OFFSET(BA144,-$B147,-AZ$4+$B147)/OFFSET($I132,-$B147,0),OFFSET(BA144,-$B147,-AZ$4+$B147)-SUM($I147:AZ147)))</f>
        <v>0</v>
      </c>
      <c r="BB147" s="134">
        <f ca="1">IF(BB$5&lt;=$D147,0,IF(SUM($D147,OFFSET($I132,-$B147,0))&gt;BB$5,OFFSET(BB144,-$B147,-BA$4+$B147)/OFFSET($I132,-$B147,0),OFFSET(BB144,-$B147,-BA$4+$B147)-SUM($I147:BA147)))</f>
        <v>0</v>
      </c>
      <c r="BC147" s="134">
        <f ca="1">IF(BC$5&lt;=$D147,0,IF(SUM($D147,OFFSET($I132,-$B147,0))&gt;BC$5,OFFSET(BC144,-$B147,-BB$4+$B147)/OFFSET($I132,-$B147,0),OFFSET(BC144,-$B147,-BB$4+$B147)-SUM($I147:BB147)))</f>
        <v>0</v>
      </c>
      <c r="BD147" s="134">
        <f ca="1">IF(BD$5&lt;=$D147,0,IF(SUM($D147,OFFSET($I132,-$B147,0))&gt;BD$5,OFFSET(BD144,-$B147,-BC$4+$B147)/OFFSET($I132,-$B147,0),OFFSET(BD144,-$B147,-BC$4+$B147)-SUM($I147:BC147)))</f>
        <v>0</v>
      </c>
      <c r="BE147" s="134">
        <f ca="1">IF(BE$5&lt;=$D147,0,IF(SUM($D147,OFFSET($I132,-$B147,0))&gt;BE$5,OFFSET(BE144,-$B147,-BD$4+$B147)/OFFSET($I132,-$B147,0),OFFSET(BE144,-$B147,-BD$4+$B147)-SUM($I147:BD147)))</f>
        <v>0</v>
      </c>
      <c r="BF147" s="134">
        <f ca="1">IF(BF$5&lt;=$D147,0,IF(SUM($D147,OFFSET($I132,-$B147,0))&gt;BF$5,OFFSET(BF144,-$B147,-BE$4+$B147)/OFFSET($I132,-$B147,0),OFFSET(BF144,-$B147,-BE$4+$B147)-SUM($I147:BE147)))</f>
        <v>0</v>
      </c>
      <c r="BG147" s="134">
        <f ca="1">IF(BG$5&lt;=$D147,0,IF(SUM($D147,OFFSET($I132,-$B147,0))&gt;BG$5,OFFSET(BG144,-$B147,-BF$4+$B147)/OFFSET($I132,-$B147,0),OFFSET(BG144,-$B147,-BF$4+$B147)-SUM($I147:BF147)))</f>
        <v>0</v>
      </c>
      <c r="BH147" s="134">
        <f ca="1">IF(BH$5&lt;=$D147,0,IF(SUM($D147,OFFSET($I132,-$B147,0))&gt;BH$5,OFFSET(BH144,-$B147,-BG$4+$B147)/OFFSET($I132,-$B147,0),OFFSET(BH144,-$B147,-BG$4+$B147)-SUM($I147:BG147)))</f>
        <v>0</v>
      </c>
      <c r="BI147" s="134">
        <f ca="1">IF(BI$5&lt;=$D147,0,IF(SUM($D147,OFFSET($I132,-$B147,0))&gt;BI$5,OFFSET(BI144,-$B147,-BH$4+$B147)/OFFSET($I132,-$B147,0),OFFSET(BI144,-$B147,-BH$4+$B147)-SUM($I147:BH147)))</f>
        <v>0</v>
      </c>
      <c r="BJ147" s="134">
        <f ca="1">IF(BJ$5&lt;=$D147,0,IF(SUM($D147,OFFSET($I132,-$B147,0))&gt;BJ$5,OFFSET(BJ144,-$B147,-BI$4+$B147)/OFFSET($I132,-$B147,0),OFFSET(BJ144,-$B147,-BI$4+$B147)-SUM($I147:BI147)))</f>
        <v>0</v>
      </c>
      <c r="BK147" s="134">
        <f ca="1">IF(BK$5&lt;=$D147,0,IF(SUM($D147,OFFSET($I132,-$B147,0))&gt;BK$5,OFFSET(BK144,-$B147,-BJ$4+$B147)/OFFSET($I132,-$B147,0),OFFSET(BK144,-$B147,-BJ$4+$B147)-SUM($I147:BJ147)))</f>
        <v>0</v>
      </c>
      <c r="BL147" s="134">
        <f ca="1">IF(BL$5&lt;=$D147,0,IF(SUM($D147,OFFSET($I132,-$B147,0))&gt;BL$5,OFFSET(BL144,-$B147,-BK$4+$B147)/OFFSET($I132,-$B147,0),OFFSET(BL144,-$B147,-BK$4+$B147)-SUM($I147:BK147)))</f>
        <v>0</v>
      </c>
      <c r="BM147" s="134">
        <f ca="1">IF(BM$5&lt;=$D147,0,IF(SUM($D147,OFFSET($I132,-$B147,0))&gt;BM$5,OFFSET(BM144,-$B147,-BL$4+$B147)/OFFSET($I132,-$B147,0),OFFSET(BM144,-$B147,-BL$4+$B147)-SUM($I147:BL147)))</f>
        <v>0</v>
      </c>
      <c r="BN147" s="134">
        <f ca="1">IF(BN$5&lt;=$D147,0,IF(SUM($D147,OFFSET($I132,-$B147,0))&gt;BN$5,OFFSET(BN144,-$B147,-BM$4+$B147)/OFFSET($I132,-$B147,0),OFFSET(BN144,-$B147,-BM$4+$B147)-SUM($I147:BM147)))</f>
        <v>0</v>
      </c>
      <c r="BO147" s="134">
        <f ca="1">IF(BO$5&lt;=$D147,0,IF(SUM($D147,OFFSET($I132,-$B147,0))&gt;BO$5,OFFSET(BO144,-$B147,-BN$4+$B147)/OFFSET($I132,-$B147,0),OFFSET(BO144,-$B147,-BN$4+$B147)-SUM($I147:BN147)))</f>
        <v>0</v>
      </c>
      <c r="BP147" s="134">
        <f ca="1">IF(BP$5&lt;=$D147,0,IF(SUM($D147,OFFSET($I132,-$B147,0))&gt;BP$5,OFFSET(BP144,-$B147,-BO$4+$B147)/OFFSET($I132,-$B147,0),OFFSET(BP144,-$B147,-BO$4+$B147)-SUM($I147:BO147)))</f>
        <v>0</v>
      </c>
      <c r="BQ147" s="134">
        <f ca="1">IF(BQ$5&lt;=$D147,0,IF(SUM($D147,OFFSET($I132,-$B147,0))&gt;BQ$5,OFFSET(BQ144,-$B147,-BP$4+$B147)/OFFSET($I132,-$B147,0),OFFSET(BQ144,-$B147,-BP$4+$B147)-SUM($I147:BP147)))</f>
        <v>0</v>
      </c>
      <c r="BR147" s="133">
        <f ca="1">IF(BR$5&lt;=$D147,0,IF(SUM($D147,OFFSET($I132,-$B147,0))&gt;BR$5,OFFSET(BR144,-$B147,-BQ$4+$B147)/OFFSET($I132,-$B147,0),OFFSET(BR144,-$B147,-BQ$4+$B147)-SUM($I147:BQ147)))</f>
        <v>0</v>
      </c>
      <c r="BS147" s="133">
        <f ca="1">IF(BS$5&lt;=$D147,0,IF(SUM($D147,OFFSET($I132,-$B147,0))&gt;BS$5,OFFSET(BS144,-$B147,-BR$4+$B147)/OFFSET($I132,-$B147,0),OFFSET(BS144,-$B147,-BR$4+$B147)-SUM($I147:BR147)))</f>
        <v>0</v>
      </c>
      <c r="BT147" s="133">
        <f ca="1">IF(BT$5&lt;=$D147,0,IF(SUM($D147,OFFSET($I132,-$B147,0))&gt;BT$5,OFFSET(BT144,-$B147,-BS$4+$B147)/OFFSET($I132,-$B147,0),OFFSET(BT144,-$B147,-BS$4+$B147)-SUM($I147:BS147)))</f>
        <v>0</v>
      </c>
    </row>
    <row r="148" spans="2:72" ht="12.75" customHeight="1" outlineLevel="1" x14ac:dyDescent="0.2">
      <c r="B148" s="136">
        <v>8</v>
      </c>
      <c r="D148" s="135">
        <f t="shared" si="42"/>
        <v>2023</v>
      </c>
      <c r="E148" s="83" t="s">
        <v>16</v>
      </c>
      <c r="I148" s="35"/>
      <c r="J148" s="134">
        <f ca="1">IF(J$5&lt;=$D148,0,IF(SUM($D148,OFFSET($I133,-$B148,0))&gt;J$5,OFFSET(J145,-$B148,-I$4+$B148)/OFFSET($I133,-$B148,0),OFFSET(J145,-$B148,-I$4+$B148)-SUM($I148:I148)))</f>
        <v>0</v>
      </c>
      <c r="K148" s="134">
        <f ca="1">IF(K$5&lt;=$D148,0,IF(SUM($D148,OFFSET($I133,-$B148,0))&gt;K$5,OFFSET(K145,-$B148,-J$4+$B148)/OFFSET($I133,-$B148,0),OFFSET(K145,-$B148,-J$4+$B148)-SUM($I148:J148)))</f>
        <v>0</v>
      </c>
      <c r="L148" s="134">
        <f ca="1">IF(L$5&lt;=$D148,0,IF(SUM($D148,OFFSET($I133,-$B148,0))&gt;L$5,OFFSET(L145,-$B148,-K$4+$B148)/OFFSET($I133,-$B148,0),OFFSET(L145,-$B148,-K$4+$B148)-SUM($I148:K148)))</f>
        <v>0</v>
      </c>
      <c r="M148" s="134">
        <f ca="1">IF(M$5&lt;=$D148,0,IF(SUM($D148,OFFSET($I133,-$B148,0))&gt;M$5,OFFSET(M145,-$B148,-L$4+$B148)/OFFSET($I133,-$B148,0),OFFSET(M145,-$B148,-L$4+$B148)-SUM($I148:L148)))</f>
        <v>0</v>
      </c>
      <c r="N148" s="134">
        <f ca="1">IF(N$5&lt;=$D148,0,IF(SUM($D148,OFFSET($I133,-$B148,0))&gt;N$5,OFFSET(N145,-$B148,-M$4+$B148)/OFFSET($I133,-$B148,0),OFFSET(N145,-$B148,-M$4+$B148)-SUM($I148:M148)))</f>
        <v>0</v>
      </c>
      <c r="O148" s="134">
        <f ca="1">IF(O$5&lt;=$D148,0,IF(SUM($D148,OFFSET($I133,-$B148,0))&gt;O$5,OFFSET(O145,-$B148,-N$4+$B148)/OFFSET($I133,-$B148,0),OFFSET(O145,-$B148,-N$4+$B148)-SUM($I148:N148)))</f>
        <v>0</v>
      </c>
      <c r="P148" s="134">
        <f ca="1">IF(P$5&lt;=$D148,0,IF(SUM($D148,OFFSET($I133,-$B148,0))&gt;P$5,OFFSET(P145,-$B148,-O$4+$B148)/OFFSET($I133,-$B148,0),OFFSET(P145,-$B148,-O$4+$B148)-SUM($I148:O148)))</f>
        <v>0</v>
      </c>
      <c r="Q148" s="134">
        <f ca="1">IF(Q$5&lt;=$D148,0,IF(SUM($D148,OFFSET($I133,-$B148,0))&gt;Q$5,OFFSET(Q145,-$B148,-P$4+$B148)/OFFSET($I133,-$B148,0),OFFSET(Q145,-$B148,-P$4+$B148)-SUM($I148:P148)))</f>
        <v>0</v>
      </c>
      <c r="R148" s="134">
        <f ca="1">IF(R$5&lt;=$D148,0,IF(SUM($D148,OFFSET($I133,-$B148,0))&gt;R$5,OFFSET(R145,-$B148,-Q$4+$B148)/OFFSET($I133,-$B148,0),OFFSET(R145,-$B148,-Q$4+$B148)-SUM($I148:Q148)))</f>
        <v>0</v>
      </c>
      <c r="S148" s="134">
        <f ca="1">IF(S$5&lt;=$D148,0,IF(SUM($D148,OFFSET($I133,-$B148,0))&gt;S$5,OFFSET(S145,-$B148,-R$4+$B148)/OFFSET($I133,-$B148,0),OFFSET(S145,-$B148,-R$4+$B148)-SUM($I148:R148)))</f>
        <v>0</v>
      </c>
      <c r="T148" s="134">
        <f ca="1">IF(T$5&lt;=$D148,0,IF(SUM($D148,OFFSET($I133,-$B148,0))&gt;T$5,OFFSET(T145,-$B148,-S$4+$B148)/OFFSET($I133,-$B148,0),OFFSET(T145,-$B148,-S$4+$B148)-SUM($I148:S148)))</f>
        <v>0</v>
      </c>
      <c r="U148" s="134">
        <f ca="1">IF(U$5&lt;=$D148,0,IF(SUM($D148,OFFSET($I133,-$B148,0))&gt;U$5,OFFSET(U145,-$B148,-T$4+$B148)/OFFSET($I133,-$B148,0),OFFSET(U145,-$B148,-T$4+$B148)-SUM($I148:T148)))</f>
        <v>0</v>
      </c>
      <c r="V148" s="134">
        <f ca="1">IF(V$5&lt;=$D148,0,IF(SUM($D148,OFFSET($I133,-$B148,0))&gt;V$5,OFFSET(V145,-$B148,-U$4+$B148)/OFFSET($I133,-$B148,0),OFFSET(V145,-$B148,-U$4+$B148)-SUM($I148:U148)))</f>
        <v>0</v>
      </c>
      <c r="W148" s="134">
        <f ca="1">IF(W$5&lt;=$D148,0,IF(SUM($D148,OFFSET($I133,-$B148,0))&gt;W$5,OFFSET(W145,-$B148,-V$4+$B148)/OFFSET($I133,-$B148,0),OFFSET(W145,-$B148,-V$4+$B148)-SUM($I148:V148)))</f>
        <v>0</v>
      </c>
      <c r="X148" s="134">
        <f ca="1">IF(X$5&lt;=$D148,0,IF(SUM($D148,OFFSET($I133,-$B148,0))&gt;X$5,OFFSET(X145,-$B148,-W$4+$B148)/OFFSET($I133,-$B148,0),OFFSET(X145,-$B148,-W$4+$B148)-SUM($I148:W148)))</f>
        <v>0</v>
      </c>
      <c r="Y148" s="134">
        <f ca="1">IF(Y$5&lt;=$D148,0,IF(SUM($D148,OFFSET($I133,-$B148,0))&gt;Y$5,OFFSET(Y145,-$B148,-X$4+$B148)/OFFSET($I133,-$B148,0),OFFSET(Y145,-$B148,-X$4+$B148)-SUM($I148:X148)))</f>
        <v>0</v>
      </c>
      <c r="Z148" s="134">
        <f ca="1">IF(Z$5&lt;=$D148,0,IF(SUM($D148,OFFSET($I133,-$B148,0))&gt;Z$5,OFFSET(Z145,-$B148,-Y$4+$B148)/OFFSET($I133,-$B148,0),OFFSET(Z145,-$B148,-Y$4+$B148)-SUM($I148:Y148)))</f>
        <v>0</v>
      </c>
      <c r="AA148" s="134">
        <f ca="1">IF(AA$5&lt;=$D148,0,IF(SUM($D148,OFFSET($I133,-$B148,0))&gt;AA$5,OFFSET(AA145,-$B148,-Z$4+$B148)/OFFSET($I133,-$B148,0),OFFSET(AA145,-$B148,-Z$4+$B148)-SUM($I148:Z148)))</f>
        <v>0</v>
      </c>
      <c r="AB148" s="134">
        <f ca="1">IF(AB$5&lt;=$D148,0,IF(SUM($D148,OFFSET($I133,-$B148,0))&gt;AB$5,OFFSET(AB145,-$B148,-AA$4+$B148)/OFFSET($I133,-$B148,0),OFFSET(AB145,-$B148,-AA$4+$B148)-SUM($I148:AA148)))</f>
        <v>0</v>
      </c>
      <c r="AC148" s="134">
        <f ca="1">IF(AC$5&lt;=$D148,0,IF(SUM($D148,OFFSET($I133,-$B148,0))&gt;AC$5,OFFSET(AC145,-$B148,-AB$4+$B148)/OFFSET($I133,-$B148,0),OFFSET(AC145,-$B148,-AB$4+$B148)-SUM($I148:AB148)))</f>
        <v>0</v>
      </c>
      <c r="AD148" s="134">
        <f ca="1">IF(AD$5&lt;=$D148,0,IF(SUM($D148,OFFSET($I133,-$B148,0))&gt;AD$5,OFFSET(AD145,-$B148,-AC$4+$B148)/OFFSET($I133,-$B148,0),OFFSET(AD145,-$B148,-AC$4+$B148)-SUM($I148:AC148)))</f>
        <v>0</v>
      </c>
      <c r="AE148" s="134">
        <f ca="1">IF(AE$5&lt;=$D148,0,IF(SUM($D148,OFFSET($I133,-$B148,0))&gt;AE$5,OFFSET(AE145,-$B148,-AD$4+$B148)/OFFSET($I133,-$B148,0),OFFSET(AE145,-$B148,-AD$4+$B148)-SUM($I148:AD148)))</f>
        <v>0</v>
      </c>
      <c r="AF148" s="134">
        <f ca="1">IF(AF$5&lt;=$D148,0,IF(SUM($D148,OFFSET($I133,-$B148,0))&gt;AF$5,OFFSET(AF145,-$B148,-AE$4+$B148)/OFFSET($I133,-$B148,0),OFFSET(AF145,-$B148,-AE$4+$B148)-SUM($I148:AE148)))</f>
        <v>0</v>
      </c>
      <c r="AG148" s="134">
        <f ca="1">IF(AG$5&lt;=$D148,0,IF(SUM($D148,OFFSET($I133,-$B148,0))&gt;AG$5,OFFSET(AG145,-$B148,-AF$4+$B148)/OFFSET($I133,-$B148,0),OFFSET(AG145,-$B148,-AF$4+$B148)-SUM($I148:AF148)))</f>
        <v>0</v>
      </c>
      <c r="AH148" s="134">
        <f ca="1">IF(AH$5&lt;=$D148,0,IF(SUM($D148,OFFSET($I133,-$B148,0))&gt;AH$5,OFFSET(AH145,-$B148,-AG$4+$B148)/OFFSET($I133,-$B148,0),OFFSET(AH145,-$B148,-AG$4+$B148)-SUM($I148:AG148)))</f>
        <v>0</v>
      </c>
      <c r="AI148" s="134">
        <f ca="1">IF(AI$5&lt;=$D148,0,IF(SUM($D148,OFFSET($I133,-$B148,0))&gt;AI$5,OFFSET(AI145,-$B148,-AH$4+$B148)/OFFSET($I133,-$B148,0),OFFSET(AI145,-$B148,-AH$4+$B148)-SUM($I148:AH148)))</f>
        <v>0</v>
      </c>
      <c r="AJ148" s="134">
        <f ca="1">IF(AJ$5&lt;=$D148,0,IF(SUM($D148,OFFSET($I133,-$B148,0))&gt;AJ$5,OFFSET(AJ145,-$B148,-AI$4+$B148)/OFFSET($I133,-$B148,0),OFFSET(AJ145,-$B148,-AI$4+$B148)-SUM($I148:AI148)))</f>
        <v>0</v>
      </c>
      <c r="AK148" s="134">
        <f ca="1">IF(AK$5&lt;=$D148,0,IF(SUM($D148,OFFSET($I133,-$B148,0))&gt;AK$5,OFFSET(AK145,-$B148,-AJ$4+$B148)/OFFSET($I133,-$B148,0),OFFSET(AK145,-$B148,-AJ$4+$B148)-SUM($I148:AJ148)))</f>
        <v>0</v>
      </c>
      <c r="AL148" s="134">
        <f ca="1">IF(AL$5&lt;=$D148,0,IF(SUM($D148,OFFSET($I133,-$B148,0))&gt;AL$5,OFFSET(AL145,-$B148,-AK$4+$B148)/OFFSET($I133,-$B148,0),OFFSET(AL145,-$B148,-AK$4+$B148)-SUM($I148:AK148)))</f>
        <v>0</v>
      </c>
      <c r="AM148" s="134">
        <f ca="1">IF(AM$5&lt;=$D148,0,IF(SUM($D148,OFFSET($I133,-$B148,0))&gt;AM$5,OFFSET(AM145,-$B148,-AL$4+$B148)/OFFSET($I133,-$B148,0),OFFSET(AM145,-$B148,-AL$4+$B148)-SUM($I148:AL148)))</f>
        <v>0</v>
      </c>
      <c r="AN148" s="134">
        <f ca="1">IF(AN$5&lt;=$D148,0,IF(SUM($D148,OFFSET($I133,-$B148,0))&gt;AN$5,OFFSET(AN145,-$B148,-AM$4+$B148)/OFFSET($I133,-$B148,0),OFFSET(AN145,-$B148,-AM$4+$B148)-SUM($I148:AM148)))</f>
        <v>0</v>
      </c>
      <c r="AO148" s="134">
        <f ca="1">IF(AO$5&lt;=$D148,0,IF(SUM($D148,OFFSET($I133,-$B148,0))&gt;AO$5,OFFSET(AO145,-$B148,-AN$4+$B148)/OFFSET($I133,-$B148,0),OFFSET(AO145,-$B148,-AN$4+$B148)-SUM($I148:AN148)))</f>
        <v>0</v>
      </c>
      <c r="AP148" s="134">
        <f ca="1">IF(AP$5&lt;=$D148,0,IF(SUM($D148,OFFSET($I133,-$B148,0))&gt;AP$5,OFFSET(AP145,-$B148,-AO$4+$B148)/OFFSET($I133,-$B148,0),OFFSET(AP145,-$B148,-AO$4+$B148)-SUM($I148:AO148)))</f>
        <v>0</v>
      </c>
      <c r="AQ148" s="134">
        <f ca="1">IF(AQ$5&lt;=$D148,0,IF(SUM($D148,OFFSET($I133,-$B148,0))&gt;AQ$5,OFFSET(AQ145,-$B148,-AP$4+$B148)/OFFSET($I133,-$B148,0),OFFSET(AQ145,-$B148,-AP$4+$B148)-SUM($I148:AP148)))</f>
        <v>0</v>
      </c>
      <c r="AR148" s="134">
        <f ca="1">IF(AR$5&lt;=$D148,0,IF(SUM($D148,OFFSET($I133,-$B148,0))&gt;AR$5,OFFSET(AR145,-$B148,-AQ$4+$B148)/OFFSET($I133,-$B148,0),OFFSET(AR145,-$B148,-AQ$4+$B148)-SUM($I148:AQ148)))</f>
        <v>0</v>
      </c>
      <c r="AS148" s="134">
        <f ca="1">IF(AS$5&lt;=$D148,0,IF(SUM($D148,OFFSET($I133,-$B148,0))&gt;AS$5,OFFSET(AS145,-$B148,-AR$4+$B148)/OFFSET($I133,-$B148,0),OFFSET(AS145,-$B148,-AR$4+$B148)-SUM($I148:AR148)))</f>
        <v>0</v>
      </c>
      <c r="AT148" s="134">
        <f ca="1">IF(AT$5&lt;=$D148,0,IF(SUM($D148,OFFSET($I133,-$B148,0))&gt;AT$5,OFFSET(AT145,-$B148,-AS$4+$B148)/OFFSET($I133,-$B148,0),OFFSET(AT145,-$B148,-AS$4+$B148)-SUM($I148:AS148)))</f>
        <v>0</v>
      </c>
      <c r="AU148" s="134">
        <f ca="1">IF(AU$5&lt;=$D148,0,IF(SUM($D148,OFFSET($I133,-$B148,0))&gt;AU$5,OFFSET(AU145,-$B148,-AT$4+$B148)/OFFSET($I133,-$B148,0),OFFSET(AU145,-$B148,-AT$4+$B148)-SUM($I148:AT148)))</f>
        <v>0</v>
      </c>
      <c r="AV148" s="134">
        <f ca="1">IF(AV$5&lt;=$D148,0,IF(SUM($D148,OFFSET($I133,-$B148,0))&gt;AV$5,OFFSET(AV145,-$B148,-AU$4+$B148)/OFFSET($I133,-$B148,0),OFFSET(AV145,-$B148,-AU$4+$B148)-SUM($I148:AU148)))</f>
        <v>0</v>
      </c>
      <c r="AW148" s="134">
        <f ca="1">IF(AW$5&lt;=$D148,0,IF(SUM($D148,OFFSET($I133,-$B148,0))&gt;AW$5,OFFSET(AW145,-$B148,-AV$4+$B148)/OFFSET($I133,-$B148,0),OFFSET(AW145,-$B148,-AV$4+$B148)-SUM($I148:AV148)))</f>
        <v>0</v>
      </c>
      <c r="AX148" s="134">
        <f ca="1">IF(AX$5&lt;=$D148,0,IF(SUM($D148,OFFSET($I133,-$B148,0))&gt;AX$5,OFFSET(AX145,-$B148,-AW$4+$B148)/OFFSET($I133,-$B148,0),OFFSET(AX145,-$B148,-AW$4+$B148)-SUM($I148:AW148)))</f>
        <v>0</v>
      </c>
      <c r="AY148" s="134">
        <f ca="1">IF(AY$5&lt;=$D148,0,IF(SUM($D148,OFFSET($I133,-$B148,0))&gt;AY$5,OFFSET(AY145,-$B148,-AX$4+$B148)/OFFSET($I133,-$B148,0),OFFSET(AY145,-$B148,-AX$4+$B148)-SUM($I148:AX148)))</f>
        <v>0</v>
      </c>
      <c r="AZ148" s="134">
        <f ca="1">IF(AZ$5&lt;=$D148,0,IF(SUM($D148,OFFSET($I133,-$B148,0))&gt;AZ$5,OFFSET(AZ145,-$B148,-AY$4+$B148)/OFFSET($I133,-$B148,0),OFFSET(AZ145,-$B148,-AY$4+$B148)-SUM($I148:AY148)))</f>
        <v>0</v>
      </c>
      <c r="BA148" s="134">
        <f ca="1">IF(BA$5&lt;=$D148,0,IF(SUM($D148,OFFSET($I133,-$B148,0))&gt;BA$5,OFFSET(BA145,-$B148,-AZ$4+$B148)/OFFSET($I133,-$B148,0),OFFSET(BA145,-$B148,-AZ$4+$B148)-SUM($I148:AZ148)))</f>
        <v>0</v>
      </c>
      <c r="BB148" s="134">
        <f ca="1">IF(BB$5&lt;=$D148,0,IF(SUM($D148,OFFSET($I133,-$B148,0))&gt;BB$5,OFFSET(BB145,-$B148,-BA$4+$B148)/OFFSET($I133,-$B148,0),OFFSET(BB145,-$B148,-BA$4+$B148)-SUM($I148:BA148)))</f>
        <v>0</v>
      </c>
      <c r="BC148" s="134">
        <f ca="1">IF(BC$5&lt;=$D148,0,IF(SUM($D148,OFFSET($I133,-$B148,0))&gt;BC$5,OFFSET(BC145,-$B148,-BB$4+$B148)/OFFSET($I133,-$B148,0),OFFSET(BC145,-$B148,-BB$4+$B148)-SUM($I148:BB148)))</f>
        <v>0</v>
      </c>
      <c r="BD148" s="134">
        <f ca="1">IF(BD$5&lt;=$D148,0,IF(SUM($D148,OFFSET($I133,-$B148,0))&gt;BD$5,OFFSET(BD145,-$B148,-BC$4+$B148)/OFFSET($I133,-$B148,0),OFFSET(BD145,-$B148,-BC$4+$B148)-SUM($I148:BC148)))</f>
        <v>0</v>
      </c>
      <c r="BE148" s="134">
        <f ca="1">IF(BE$5&lt;=$D148,0,IF(SUM($D148,OFFSET($I133,-$B148,0))&gt;BE$5,OFFSET(BE145,-$B148,-BD$4+$B148)/OFFSET($I133,-$B148,0),OFFSET(BE145,-$B148,-BD$4+$B148)-SUM($I148:BD148)))</f>
        <v>0</v>
      </c>
      <c r="BF148" s="134">
        <f ca="1">IF(BF$5&lt;=$D148,0,IF(SUM($D148,OFFSET($I133,-$B148,0))&gt;BF$5,OFFSET(BF145,-$B148,-BE$4+$B148)/OFFSET($I133,-$B148,0),OFFSET(BF145,-$B148,-BE$4+$B148)-SUM($I148:BE148)))</f>
        <v>0</v>
      </c>
      <c r="BG148" s="134">
        <f ca="1">IF(BG$5&lt;=$D148,0,IF(SUM($D148,OFFSET($I133,-$B148,0))&gt;BG$5,OFFSET(BG145,-$B148,-BF$4+$B148)/OFFSET($I133,-$B148,0),OFFSET(BG145,-$B148,-BF$4+$B148)-SUM($I148:BF148)))</f>
        <v>0</v>
      </c>
      <c r="BH148" s="134">
        <f ca="1">IF(BH$5&lt;=$D148,0,IF(SUM($D148,OFFSET($I133,-$B148,0))&gt;BH$5,OFFSET(BH145,-$B148,-BG$4+$B148)/OFFSET($I133,-$B148,0),OFFSET(BH145,-$B148,-BG$4+$B148)-SUM($I148:BG148)))</f>
        <v>0</v>
      </c>
      <c r="BI148" s="134">
        <f ca="1">IF(BI$5&lt;=$D148,0,IF(SUM($D148,OFFSET($I133,-$B148,0))&gt;BI$5,OFFSET(BI145,-$B148,-BH$4+$B148)/OFFSET($I133,-$B148,0),OFFSET(BI145,-$B148,-BH$4+$B148)-SUM($I148:BH148)))</f>
        <v>0</v>
      </c>
      <c r="BJ148" s="134">
        <f ca="1">IF(BJ$5&lt;=$D148,0,IF(SUM($D148,OFFSET($I133,-$B148,0))&gt;BJ$5,OFFSET(BJ145,-$B148,-BI$4+$B148)/OFFSET($I133,-$B148,0),OFFSET(BJ145,-$B148,-BI$4+$B148)-SUM($I148:BI148)))</f>
        <v>0</v>
      </c>
      <c r="BK148" s="134">
        <f ca="1">IF(BK$5&lt;=$D148,0,IF(SUM($D148,OFFSET($I133,-$B148,0))&gt;BK$5,OFFSET(BK145,-$B148,-BJ$4+$B148)/OFFSET($I133,-$B148,0),OFFSET(BK145,-$B148,-BJ$4+$B148)-SUM($I148:BJ148)))</f>
        <v>0</v>
      </c>
      <c r="BL148" s="134">
        <f ca="1">IF(BL$5&lt;=$D148,0,IF(SUM($D148,OFFSET($I133,-$B148,0))&gt;BL$5,OFFSET(BL145,-$B148,-BK$4+$B148)/OFFSET($I133,-$B148,0),OFFSET(BL145,-$B148,-BK$4+$B148)-SUM($I148:BK148)))</f>
        <v>0</v>
      </c>
      <c r="BM148" s="134">
        <f ca="1">IF(BM$5&lt;=$D148,0,IF(SUM($D148,OFFSET($I133,-$B148,0))&gt;BM$5,OFFSET(BM145,-$B148,-BL$4+$B148)/OFFSET($I133,-$B148,0),OFFSET(BM145,-$B148,-BL$4+$B148)-SUM($I148:BL148)))</f>
        <v>0</v>
      </c>
      <c r="BN148" s="134">
        <f ca="1">IF(BN$5&lt;=$D148,0,IF(SUM($D148,OFFSET($I133,-$B148,0))&gt;BN$5,OFFSET(BN145,-$B148,-BM$4+$B148)/OFFSET($I133,-$B148,0),OFFSET(BN145,-$B148,-BM$4+$B148)-SUM($I148:BM148)))</f>
        <v>0</v>
      </c>
      <c r="BO148" s="134">
        <f ca="1">IF(BO$5&lt;=$D148,0,IF(SUM($D148,OFFSET($I133,-$B148,0))&gt;BO$5,OFFSET(BO145,-$B148,-BN$4+$B148)/OFFSET($I133,-$B148,0),OFFSET(BO145,-$B148,-BN$4+$B148)-SUM($I148:BN148)))</f>
        <v>0</v>
      </c>
      <c r="BP148" s="134">
        <f ca="1">IF(BP$5&lt;=$D148,0,IF(SUM($D148,OFFSET($I133,-$B148,0))&gt;BP$5,OFFSET(BP145,-$B148,-BO$4+$B148)/OFFSET($I133,-$B148,0),OFFSET(BP145,-$B148,-BO$4+$B148)-SUM($I148:BO148)))</f>
        <v>0</v>
      </c>
      <c r="BQ148" s="134">
        <f ca="1">IF(BQ$5&lt;=$D148,0,IF(SUM($D148,OFFSET($I133,-$B148,0))&gt;BQ$5,OFFSET(BQ145,-$B148,-BP$4+$B148)/OFFSET($I133,-$B148,0),OFFSET(BQ145,-$B148,-BP$4+$B148)-SUM($I148:BP148)))</f>
        <v>0</v>
      </c>
      <c r="BR148" s="133">
        <f ca="1">IF(BR$5&lt;=$D148,0,IF(SUM($D148,OFFSET($I133,-$B148,0))&gt;BR$5,OFFSET(BR145,-$B148,-BQ$4+$B148)/OFFSET($I133,-$B148,0),OFFSET(BR145,-$B148,-BQ$4+$B148)-SUM($I148:BQ148)))</f>
        <v>0</v>
      </c>
      <c r="BS148" s="133">
        <f ca="1">IF(BS$5&lt;=$D148,0,IF(SUM($D148,OFFSET($I133,-$B148,0))&gt;BS$5,OFFSET(BS145,-$B148,-BR$4+$B148)/OFFSET($I133,-$B148,0),OFFSET(BS145,-$B148,-BR$4+$B148)-SUM($I148:BR148)))</f>
        <v>0</v>
      </c>
      <c r="BT148" s="133">
        <f ca="1">IF(BT$5&lt;=$D148,0,IF(SUM($D148,OFFSET($I133,-$B148,0))&gt;BT$5,OFFSET(BT145,-$B148,-BS$4+$B148)/OFFSET($I133,-$B148,0),OFFSET(BT145,-$B148,-BS$4+$B148)-SUM($I148:BS148)))</f>
        <v>0</v>
      </c>
    </row>
    <row r="149" spans="2:72" ht="12.75" customHeight="1" outlineLevel="1" x14ac:dyDescent="0.2">
      <c r="B149" s="136">
        <v>9</v>
      </c>
      <c r="D149" s="135">
        <f t="shared" si="42"/>
        <v>2024</v>
      </c>
      <c r="E149" s="83" t="s">
        <v>16</v>
      </c>
      <c r="I149" s="35"/>
      <c r="J149" s="134">
        <f ca="1">IF(J$5&lt;=$D149,0,IF(SUM($D149,OFFSET($I134,-$B149,0))&gt;J$5,OFFSET(J146,-$B149,-I$4+$B149)/OFFSET($I134,-$B149,0),OFFSET(J146,-$B149,-I$4+$B149)-SUM($I149:I149)))</f>
        <v>0</v>
      </c>
      <c r="K149" s="134">
        <f ca="1">IF(K$5&lt;=$D149,0,IF(SUM($D149,OFFSET($I134,-$B149,0))&gt;K$5,OFFSET(K146,-$B149,-J$4+$B149)/OFFSET($I134,-$B149,0),OFFSET(K146,-$B149,-J$4+$B149)-SUM($I149:J149)))</f>
        <v>0</v>
      </c>
      <c r="L149" s="134">
        <f ca="1">IF(L$5&lt;=$D149,0,IF(SUM($D149,OFFSET($I134,-$B149,0))&gt;L$5,OFFSET(L146,-$B149,-K$4+$B149)/OFFSET($I134,-$B149,0),OFFSET(L146,-$B149,-K$4+$B149)-SUM($I149:K149)))</f>
        <v>0</v>
      </c>
      <c r="M149" s="134">
        <f ca="1">IF(M$5&lt;=$D149,0,IF(SUM($D149,OFFSET($I134,-$B149,0))&gt;M$5,OFFSET(M146,-$B149,-L$4+$B149)/OFFSET($I134,-$B149,0),OFFSET(M146,-$B149,-L$4+$B149)-SUM($I149:L149)))</f>
        <v>0</v>
      </c>
      <c r="N149" s="134">
        <f ca="1">IF(N$5&lt;=$D149,0,IF(SUM($D149,OFFSET($I134,-$B149,0))&gt;N$5,OFFSET(N146,-$B149,-M$4+$B149)/OFFSET($I134,-$B149,0),OFFSET(N146,-$B149,-M$4+$B149)-SUM($I149:M149)))</f>
        <v>0</v>
      </c>
      <c r="O149" s="134">
        <f ca="1">IF(O$5&lt;=$D149,0,IF(SUM($D149,OFFSET($I134,-$B149,0))&gt;O$5,OFFSET(O146,-$B149,-N$4+$B149)/OFFSET($I134,-$B149,0),OFFSET(O146,-$B149,-N$4+$B149)-SUM($I149:N149)))</f>
        <v>0</v>
      </c>
      <c r="P149" s="134">
        <f ca="1">IF(P$5&lt;=$D149,0,IF(SUM($D149,OFFSET($I134,-$B149,0))&gt;P$5,OFFSET(P146,-$B149,-O$4+$B149)/OFFSET($I134,-$B149,0),OFFSET(P146,-$B149,-O$4+$B149)-SUM($I149:O149)))</f>
        <v>0</v>
      </c>
      <c r="Q149" s="134">
        <f ca="1">IF(Q$5&lt;=$D149,0,IF(SUM($D149,OFFSET($I134,-$B149,0))&gt;Q$5,OFFSET(Q146,-$B149,-P$4+$B149)/OFFSET($I134,-$B149,0),OFFSET(Q146,-$B149,-P$4+$B149)-SUM($I149:P149)))</f>
        <v>0</v>
      </c>
      <c r="R149" s="134">
        <f ca="1">IF(R$5&lt;=$D149,0,IF(SUM($D149,OFFSET($I134,-$B149,0))&gt;R$5,OFFSET(R146,-$B149,-Q$4+$B149)/OFFSET($I134,-$B149,0),OFFSET(R146,-$B149,-Q$4+$B149)-SUM($I149:Q149)))</f>
        <v>0</v>
      </c>
      <c r="S149" s="134">
        <f ca="1">IF(S$5&lt;=$D149,0,IF(SUM($D149,OFFSET($I134,-$B149,0))&gt;S$5,OFFSET(S146,-$B149,-R$4+$B149)/OFFSET($I134,-$B149,0),OFFSET(S146,-$B149,-R$4+$B149)-SUM($I149:R149)))</f>
        <v>0</v>
      </c>
      <c r="T149" s="134">
        <f ca="1">IF(T$5&lt;=$D149,0,IF(SUM($D149,OFFSET($I134,-$B149,0))&gt;T$5,OFFSET(T146,-$B149,-S$4+$B149)/OFFSET($I134,-$B149,0),OFFSET(T146,-$B149,-S$4+$B149)-SUM($I149:S149)))</f>
        <v>0</v>
      </c>
      <c r="U149" s="134">
        <f ca="1">IF(U$5&lt;=$D149,0,IF(SUM($D149,OFFSET($I134,-$B149,0))&gt;U$5,OFFSET(U146,-$B149,-T$4+$B149)/OFFSET($I134,-$B149,0),OFFSET(U146,-$B149,-T$4+$B149)-SUM($I149:T149)))</f>
        <v>0</v>
      </c>
      <c r="V149" s="134">
        <f ca="1">IF(V$5&lt;=$D149,0,IF(SUM($D149,OFFSET($I134,-$B149,0))&gt;V$5,OFFSET(V146,-$B149,-U$4+$B149)/OFFSET($I134,-$B149,0),OFFSET(V146,-$B149,-U$4+$B149)-SUM($I149:U149)))</f>
        <v>0</v>
      </c>
      <c r="W149" s="134">
        <f ca="1">IF(W$5&lt;=$D149,0,IF(SUM($D149,OFFSET($I134,-$B149,0))&gt;W$5,OFFSET(W146,-$B149,-V$4+$B149)/OFFSET($I134,-$B149,0),OFFSET(W146,-$B149,-V$4+$B149)-SUM($I149:V149)))</f>
        <v>0</v>
      </c>
      <c r="X149" s="134">
        <f ca="1">IF(X$5&lt;=$D149,0,IF(SUM($D149,OFFSET($I134,-$B149,0))&gt;X$5,OFFSET(X146,-$B149,-W$4+$B149)/OFFSET($I134,-$B149,0),OFFSET(X146,-$B149,-W$4+$B149)-SUM($I149:W149)))</f>
        <v>0</v>
      </c>
      <c r="Y149" s="134">
        <f ca="1">IF(Y$5&lt;=$D149,0,IF(SUM($D149,OFFSET($I134,-$B149,0))&gt;Y$5,OFFSET(Y146,-$B149,-X$4+$B149)/OFFSET($I134,-$B149,0),OFFSET(Y146,-$B149,-X$4+$B149)-SUM($I149:X149)))</f>
        <v>0</v>
      </c>
      <c r="Z149" s="134">
        <f ca="1">IF(Z$5&lt;=$D149,0,IF(SUM($D149,OFFSET($I134,-$B149,0))&gt;Z$5,OFFSET(Z146,-$B149,-Y$4+$B149)/OFFSET($I134,-$B149,0),OFFSET(Z146,-$B149,-Y$4+$B149)-SUM($I149:Y149)))</f>
        <v>0</v>
      </c>
      <c r="AA149" s="134">
        <f ca="1">IF(AA$5&lt;=$D149,0,IF(SUM($D149,OFFSET($I134,-$B149,0))&gt;AA$5,OFFSET(AA146,-$B149,-Z$4+$B149)/OFFSET($I134,-$B149,0),OFFSET(AA146,-$B149,-Z$4+$B149)-SUM($I149:Z149)))</f>
        <v>0</v>
      </c>
      <c r="AB149" s="134">
        <f ca="1">IF(AB$5&lt;=$D149,0,IF(SUM($D149,OFFSET($I134,-$B149,0))&gt;AB$5,OFFSET(AB146,-$B149,-AA$4+$B149)/OFFSET($I134,-$B149,0),OFFSET(AB146,-$B149,-AA$4+$B149)-SUM($I149:AA149)))</f>
        <v>0</v>
      </c>
      <c r="AC149" s="134">
        <f ca="1">IF(AC$5&lt;=$D149,0,IF(SUM($D149,OFFSET($I134,-$B149,0))&gt;AC$5,OFFSET(AC146,-$B149,-AB$4+$B149)/OFFSET($I134,-$B149,0),OFFSET(AC146,-$B149,-AB$4+$B149)-SUM($I149:AB149)))</f>
        <v>0</v>
      </c>
      <c r="AD149" s="134">
        <f ca="1">IF(AD$5&lt;=$D149,0,IF(SUM($D149,OFFSET($I134,-$B149,0))&gt;AD$5,OFFSET(AD146,-$B149,-AC$4+$B149)/OFFSET($I134,-$B149,0),OFFSET(AD146,-$B149,-AC$4+$B149)-SUM($I149:AC149)))</f>
        <v>0</v>
      </c>
      <c r="AE149" s="134">
        <f ca="1">IF(AE$5&lt;=$D149,0,IF(SUM($D149,OFFSET($I134,-$B149,0))&gt;AE$5,OFFSET(AE146,-$B149,-AD$4+$B149)/OFFSET($I134,-$B149,0),OFFSET(AE146,-$B149,-AD$4+$B149)-SUM($I149:AD149)))</f>
        <v>0</v>
      </c>
      <c r="AF149" s="134">
        <f ca="1">IF(AF$5&lt;=$D149,0,IF(SUM($D149,OFFSET($I134,-$B149,0))&gt;AF$5,OFFSET(AF146,-$B149,-AE$4+$B149)/OFFSET($I134,-$B149,0),OFFSET(AF146,-$B149,-AE$4+$B149)-SUM($I149:AE149)))</f>
        <v>0</v>
      </c>
      <c r="AG149" s="134">
        <f ca="1">IF(AG$5&lt;=$D149,0,IF(SUM($D149,OFFSET($I134,-$B149,0))&gt;AG$5,OFFSET(AG146,-$B149,-AF$4+$B149)/OFFSET($I134,-$B149,0),OFFSET(AG146,-$B149,-AF$4+$B149)-SUM($I149:AF149)))</f>
        <v>0</v>
      </c>
      <c r="AH149" s="134">
        <f ca="1">IF(AH$5&lt;=$D149,0,IF(SUM($D149,OFFSET($I134,-$B149,0))&gt;AH$5,OFFSET(AH146,-$B149,-AG$4+$B149)/OFFSET($I134,-$B149,0),OFFSET(AH146,-$B149,-AG$4+$B149)-SUM($I149:AG149)))</f>
        <v>0</v>
      </c>
      <c r="AI149" s="134">
        <f ca="1">IF(AI$5&lt;=$D149,0,IF(SUM($D149,OFFSET($I134,-$B149,0))&gt;AI$5,OFFSET(AI146,-$B149,-AH$4+$B149)/OFFSET($I134,-$B149,0),OFFSET(AI146,-$B149,-AH$4+$B149)-SUM($I149:AH149)))</f>
        <v>0</v>
      </c>
      <c r="AJ149" s="134">
        <f ca="1">IF(AJ$5&lt;=$D149,0,IF(SUM($D149,OFFSET($I134,-$B149,0))&gt;AJ$5,OFFSET(AJ146,-$B149,-AI$4+$B149)/OFFSET($I134,-$B149,0),OFFSET(AJ146,-$B149,-AI$4+$B149)-SUM($I149:AI149)))</f>
        <v>0</v>
      </c>
      <c r="AK149" s="134">
        <f ca="1">IF(AK$5&lt;=$D149,0,IF(SUM($D149,OFFSET($I134,-$B149,0))&gt;AK$5,OFFSET(AK146,-$B149,-AJ$4+$B149)/OFFSET($I134,-$B149,0),OFFSET(AK146,-$B149,-AJ$4+$B149)-SUM($I149:AJ149)))</f>
        <v>0</v>
      </c>
      <c r="AL149" s="134">
        <f ca="1">IF(AL$5&lt;=$D149,0,IF(SUM($D149,OFFSET($I134,-$B149,0))&gt;AL$5,OFFSET(AL146,-$B149,-AK$4+$B149)/OFFSET($I134,-$B149,0),OFFSET(AL146,-$B149,-AK$4+$B149)-SUM($I149:AK149)))</f>
        <v>0</v>
      </c>
      <c r="AM149" s="134">
        <f ca="1">IF(AM$5&lt;=$D149,0,IF(SUM($D149,OFFSET($I134,-$B149,0))&gt;AM$5,OFFSET(AM146,-$B149,-AL$4+$B149)/OFFSET($I134,-$B149,0),OFFSET(AM146,-$B149,-AL$4+$B149)-SUM($I149:AL149)))</f>
        <v>0</v>
      </c>
      <c r="AN149" s="134">
        <f ca="1">IF(AN$5&lt;=$D149,0,IF(SUM($D149,OFFSET($I134,-$B149,0))&gt;AN$5,OFFSET(AN146,-$B149,-AM$4+$B149)/OFFSET($I134,-$B149,0),OFFSET(AN146,-$B149,-AM$4+$B149)-SUM($I149:AM149)))</f>
        <v>0</v>
      </c>
      <c r="AO149" s="134">
        <f ca="1">IF(AO$5&lt;=$D149,0,IF(SUM($D149,OFFSET($I134,-$B149,0))&gt;AO$5,OFFSET(AO146,-$B149,-AN$4+$B149)/OFFSET($I134,-$B149,0),OFFSET(AO146,-$B149,-AN$4+$B149)-SUM($I149:AN149)))</f>
        <v>0</v>
      </c>
      <c r="AP149" s="134">
        <f ca="1">IF(AP$5&lt;=$D149,0,IF(SUM($D149,OFFSET($I134,-$B149,0))&gt;AP$5,OFFSET(AP146,-$B149,-AO$4+$B149)/OFFSET($I134,-$B149,0),OFFSET(AP146,-$B149,-AO$4+$B149)-SUM($I149:AO149)))</f>
        <v>0</v>
      </c>
      <c r="AQ149" s="134">
        <f ca="1">IF(AQ$5&lt;=$D149,0,IF(SUM($D149,OFFSET($I134,-$B149,0))&gt;AQ$5,OFFSET(AQ146,-$B149,-AP$4+$B149)/OFFSET($I134,-$B149,0),OFFSET(AQ146,-$B149,-AP$4+$B149)-SUM($I149:AP149)))</f>
        <v>0</v>
      </c>
      <c r="AR149" s="134">
        <f ca="1">IF(AR$5&lt;=$D149,0,IF(SUM($D149,OFFSET($I134,-$B149,0))&gt;AR$5,OFFSET(AR146,-$B149,-AQ$4+$B149)/OFFSET($I134,-$B149,0),OFFSET(AR146,-$B149,-AQ$4+$B149)-SUM($I149:AQ149)))</f>
        <v>0</v>
      </c>
      <c r="AS149" s="134">
        <f ca="1">IF(AS$5&lt;=$D149,0,IF(SUM($D149,OFFSET($I134,-$B149,0))&gt;AS$5,OFFSET(AS146,-$B149,-AR$4+$B149)/OFFSET($I134,-$B149,0),OFFSET(AS146,-$B149,-AR$4+$B149)-SUM($I149:AR149)))</f>
        <v>0</v>
      </c>
      <c r="AT149" s="134">
        <f ca="1">IF(AT$5&lt;=$D149,0,IF(SUM($D149,OFFSET($I134,-$B149,0))&gt;AT$5,OFFSET(AT146,-$B149,-AS$4+$B149)/OFFSET($I134,-$B149,0),OFFSET(AT146,-$B149,-AS$4+$B149)-SUM($I149:AS149)))</f>
        <v>0</v>
      </c>
      <c r="AU149" s="134">
        <f ca="1">IF(AU$5&lt;=$D149,0,IF(SUM($D149,OFFSET($I134,-$B149,0))&gt;AU$5,OFFSET(AU146,-$B149,-AT$4+$B149)/OFFSET($I134,-$B149,0),OFFSET(AU146,-$B149,-AT$4+$B149)-SUM($I149:AT149)))</f>
        <v>0</v>
      </c>
      <c r="AV149" s="134">
        <f ca="1">IF(AV$5&lt;=$D149,0,IF(SUM($D149,OFFSET($I134,-$B149,0))&gt;AV$5,OFFSET(AV146,-$B149,-AU$4+$B149)/OFFSET($I134,-$B149,0),OFFSET(AV146,-$B149,-AU$4+$B149)-SUM($I149:AU149)))</f>
        <v>0</v>
      </c>
      <c r="AW149" s="134">
        <f ca="1">IF(AW$5&lt;=$D149,0,IF(SUM($D149,OFFSET($I134,-$B149,0))&gt;AW$5,OFFSET(AW146,-$B149,-AV$4+$B149)/OFFSET($I134,-$B149,0),OFFSET(AW146,-$B149,-AV$4+$B149)-SUM($I149:AV149)))</f>
        <v>0</v>
      </c>
      <c r="AX149" s="134">
        <f ca="1">IF(AX$5&lt;=$D149,0,IF(SUM($D149,OFFSET($I134,-$B149,0))&gt;AX$5,OFFSET(AX146,-$B149,-AW$4+$B149)/OFFSET($I134,-$B149,0),OFFSET(AX146,-$B149,-AW$4+$B149)-SUM($I149:AW149)))</f>
        <v>0</v>
      </c>
      <c r="AY149" s="134">
        <f ca="1">IF(AY$5&lt;=$D149,0,IF(SUM($D149,OFFSET($I134,-$B149,0))&gt;AY$5,OFFSET(AY146,-$B149,-AX$4+$B149)/OFFSET($I134,-$B149,0),OFFSET(AY146,-$B149,-AX$4+$B149)-SUM($I149:AX149)))</f>
        <v>0</v>
      </c>
      <c r="AZ149" s="134">
        <f ca="1">IF(AZ$5&lt;=$D149,0,IF(SUM($D149,OFFSET($I134,-$B149,0))&gt;AZ$5,OFFSET(AZ146,-$B149,-AY$4+$B149)/OFFSET($I134,-$B149,0),OFFSET(AZ146,-$B149,-AY$4+$B149)-SUM($I149:AY149)))</f>
        <v>0</v>
      </c>
      <c r="BA149" s="134">
        <f ca="1">IF(BA$5&lt;=$D149,0,IF(SUM($D149,OFFSET($I134,-$B149,0))&gt;BA$5,OFFSET(BA146,-$B149,-AZ$4+$B149)/OFFSET($I134,-$B149,0),OFFSET(BA146,-$B149,-AZ$4+$B149)-SUM($I149:AZ149)))</f>
        <v>0</v>
      </c>
      <c r="BB149" s="134">
        <f ca="1">IF(BB$5&lt;=$D149,0,IF(SUM($D149,OFFSET($I134,-$B149,0))&gt;BB$5,OFFSET(BB146,-$B149,-BA$4+$B149)/OFFSET($I134,-$B149,0),OFFSET(BB146,-$B149,-BA$4+$B149)-SUM($I149:BA149)))</f>
        <v>0</v>
      </c>
      <c r="BC149" s="134">
        <f ca="1">IF(BC$5&lt;=$D149,0,IF(SUM($D149,OFFSET($I134,-$B149,0))&gt;BC$5,OFFSET(BC146,-$B149,-BB$4+$B149)/OFFSET($I134,-$B149,0),OFFSET(BC146,-$B149,-BB$4+$B149)-SUM($I149:BB149)))</f>
        <v>0</v>
      </c>
      <c r="BD149" s="134">
        <f ca="1">IF(BD$5&lt;=$D149,0,IF(SUM($D149,OFFSET($I134,-$B149,0))&gt;BD$5,OFFSET(BD146,-$B149,-BC$4+$B149)/OFFSET($I134,-$B149,0),OFFSET(BD146,-$B149,-BC$4+$B149)-SUM($I149:BC149)))</f>
        <v>0</v>
      </c>
      <c r="BE149" s="134">
        <f ca="1">IF(BE$5&lt;=$D149,0,IF(SUM($D149,OFFSET($I134,-$B149,0))&gt;BE$5,OFFSET(BE146,-$B149,-BD$4+$B149)/OFFSET($I134,-$B149,0),OFFSET(BE146,-$B149,-BD$4+$B149)-SUM($I149:BD149)))</f>
        <v>0</v>
      </c>
      <c r="BF149" s="134">
        <f ca="1">IF(BF$5&lt;=$D149,0,IF(SUM($D149,OFFSET($I134,-$B149,0))&gt;BF$5,OFFSET(BF146,-$B149,-BE$4+$B149)/OFFSET($I134,-$B149,0),OFFSET(BF146,-$B149,-BE$4+$B149)-SUM($I149:BE149)))</f>
        <v>0</v>
      </c>
      <c r="BG149" s="134">
        <f ca="1">IF(BG$5&lt;=$D149,0,IF(SUM($D149,OFFSET($I134,-$B149,0))&gt;BG$5,OFFSET(BG146,-$B149,-BF$4+$B149)/OFFSET($I134,-$B149,0),OFFSET(BG146,-$B149,-BF$4+$B149)-SUM($I149:BF149)))</f>
        <v>0</v>
      </c>
      <c r="BH149" s="134">
        <f ca="1">IF(BH$5&lt;=$D149,0,IF(SUM($D149,OFFSET($I134,-$B149,0))&gt;BH$5,OFFSET(BH146,-$B149,-BG$4+$B149)/OFFSET($I134,-$B149,0),OFFSET(BH146,-$B149,-BG$4+$B149)-SUM($I149:BG149)))</f>
        <v>0</v>
      </c>
      <c r="BI149" s="134">
        <f ca="1">IF(BI$5&lt;=$D149,0,IF(SUM($D149,OFFSET($I134,-$B149,0))&gt;BI$5,OFFSET(BI146,-$B149,-BH$4+$B149)/OFFSET($I134,-$B149,0),OFFSET(BI146,-$B149,-BH$4+$B149)-SUM($I149:BH149)))</f>
        <v>0</v>
      </c>
      <c r="BJ149" s="134">
        <f ca="1">IF(BJ$5&lt;=$D149,0,IF(SUM($D149,OFFSET($I134,-$B149,0))&gt;BJ$5,OFFSET(BJ146,-$B149,-BI$4+$B149)/OFFSET($I134,-$B149,0),OFFSET(BJ146,-$B149,-BI$4+$B149)-SUM($I149:BI149)))</f>
        <v>0</v>
      </c>
      <c r="BK149" s="134">
        <f ca="1">IF(BK$5&lt;=$D149,0,IF(SUM($D149,OFFSET($I134,-$B149,0))&gt;BK$5,OFFSET(BK146,-$B149,-BJ$4+$B149)/OFFSET($I134,-$B149,0),OFFSET(BK146,-$B149,-BJ$4+$B149)-SUM($I149:BJ149)))</f>
        <v>0</v>
      </c>
      <c r="BL149" s="134">
        <f ca="1">IF(BL$5&lt;=$D149,0,IF(SUM($D149,OFFSET($I134,-$B149,0))&gt;BL$5,OFFSET(BL146,-$B149,-BK$4+$B149)/OFFSET($I134,-$B149,0),OFFSET(BL146,-$B149,-BK$4+$B149)-SUM($I149:BK149)))</f>
        <v>0</v>
      </c>
      <c r="BM149" s="134">
        <f ca="1">IF(BM$5&lt;=$D149,0,IF(SUM($D149,OFFSET($I134,-$B149,0))&gt;BM$5,OFFSET(BM146,-$B149,-BL$4+$B149)/OFFSET($I134,-$B149,0),OFFSET(BM146,-$B149,-BL$4+$B149)-SUM($I149:BL149)))</f>
        <v>0</v>
      </c>
      <c r="BN149" s="134">
        <f ca="1">IF(BN$5&lt;=$D149,0,IF(SUM($D149,OFFSET($I134,-$B149,0))&gt;BN$5,OFFSET(BN146,-$B149,-BM$4+$B149)/OFFSET($I134,-$B149,0),OFFSET(BN146,-$B149,-BM$4+$B149)-SUM($I149:BM149)))</f>
        <v>0</v>
      </c>
      <c r="BO149" s="134">
        <f ca="1">IF(BO$5&lt;=$D149,0,IF(SUM($D149,OFFSET($I134,-$B149,0))&gt;BO$5,OFFSET(BO146,-$B149,-BN$4+$B149)/OFFSET($I134,-$B149,0),OFFSET(BO146,-$B149,-BN$4+$B149)-SUM($I149:BN149)))</f>
        <v>0</v>
      </c>
      <c r="BP149" s="134">
        <f ca="1">IF(BP$5&lt;=$D149,0,IF(SUM($D149,OFFSET($I134,-$B149,0))&gt;BP$5,OFFSET(BP146,-$B149,-BO$4+$B149)/OFFSET($I134,-$B149,0),OFFSET(BP146,-$B149,-BO$4+$B149)-SUM($I149:BO149)))</f>
        <v>0</v>
      </c>
      <c r="BQ149" s="134">
        <f ca="1">IF(BQ$5&lt;=$D149,0,IF(SUM($D149,OFFSET($I134,-$B149,0))&gt;BQ$5,OFFSET(BQ146,-$B149,-BP$4+$B149)/OFFSET($I134,-$B149,0),OFFSET(BQ146,-$B149,-BP$4+$B149)-SUM($I149:BP149)))</f>
        <v>0</v>
      </c>
      <c r="BR149" s="133">
        <f ca="1">IF(BR$5&lt;=$D149,0,IF(SUM($D149,OFFSET($I134,-$B149,0))&gt;BR$5,OFFSET(BR146,-$B149,-BQ$4+$B149)/OFFSET($I134,-$B149,0),OFFSET(BR146,-$B149,-BQ$4+$B149)-SUM($I149:BQ149)))</f>
        <v>0</v>
      </c>
      <c r="BS149" s="133">
        <f ca="1">IF(BS$5&lt;=$D149,0,IF(SUM($D149,OFFSET($I134,-$B149,0))&gt;BS$5,OFFSET(BS146,-$B149,-BR$4+$B149)/OFFSET($I134,-$B149,0),OFFSET(BS146,-$B149,-BR$4+$B149)-SUM($I149:BR149)))</f>
        <v>0</v>
      </c>
      <c r="BT149" s="133">
        <f ca="1">IF(BT$5&lt;=$D149,0,IF(SUM($D149,OFFSET($I134,-$B149,0))&gt;BT$5,OFFSET(BT146,-$B149,-BS$4+$B149)/OFFSET($I134,-$B149,0),OFFSET(BT146,-$B149,-BS$4+$B149)-SUM($I149:BS149)))</f>
        <v>0</v>
      </c>
    </row>
    <row r="150" spans="2:72" ht="12.75" customHeight="1" outlineLevel="1" x14ac:dyDescent="0.2">
      <c r="B150" s="136">
        <v>10</v>
      </c>
      <c r="D150" s="135">
        <f t="shared" si="42"/>
        <v>2025</v>
      </c>
      <c r="E150" s="83" t="s">
        <v>16</v>
      </c>
      <c r="I150" s="35"/>
      <c r="J150" s="134">
        <f ca="1">IF(J$5&lt;=$D150,0,IF(SUM($D150,OFFSET($I135,-$B150,0))&gt;J$5,OFFSET(J147,-$B150,-I$4+$B150)/OFFSET($I135,-$B150,0),OFFSET(J147,-$B150,-I$4+$B150)-SUM($I150:I150)))</f>
        <v>0</v>
      </c>
      <c r="K150" s="134">
        <f ca="1">IF(K$5&lt;=$D150,0,IF(SUM($D150,OFFSET($I135,-$B150,0))&gt;K$5,OFFSET(K147,-$B150,-J$4+$B150)/OFFSET($I135,-$B150,0),OFFSET(K147,-$B150,-J$4+$B150)-SUM($I150:J150)))</f>
        <v>0</v>
      </c>
      <c r="L150" s="134">
        <f ca="1">IF(L$5&lt;=$D150,0,IF(SUM($D150,OFFSET($I135,-$B150,0))&gt;L$5,OFFSET(L147,-$B150,-K$4+$B150)/OFFSET($I135,-$B150,0),OFFSET(L147,-$B150,-K$4+$B150)-SUM($I150:K150)))</f>
        <v>0</v>
      </c>
      <c r="M150" s="134">
        <f ca="1">IF(M$5&lt;=$D150,0,IF(SUM($D150,OFFSET($I135,-$B150,0))&gt;M$5,OFFSET(M147,-$B150,-L$4+$B150)/OFFSET($I135,-$B150,0),OFFSET(M147,-$B150,-L$4+$B150)-SUM($I150:L150)))</f>
        <v>0</v>
      </c>
      <c r="N150" s="134">
        <f ca="1">IF(N$5&lt;=$D150,0,IF(SUM($D150,OFFSET($I135,-$B150,0))&gt;N$5,OFFSET(N147,-$B150,-M$4+$B150)/OFFSET($I135,-$B150,0),OFFSET(N147,-$B150,-M$4+$B150)-SUM($I150:M150)))</f>
        <v>0</v>
      </c>
      <c r="O150" s="134">
        <f ca="1">IF(O$5&lt;=$D150,0,IF(SUM($D150,OFFSET($I135,-$B150,0))&gt;O$5,OFFSET(O147,-$B150,-N$4+$B150)/OFFSET($I135,-$B150,0),OFFSET(O147,-$B150,-N$4+$B150)-SUM($I150:N150)))</f>
        <v>0</v>
      </c>
      <c r="P150" s="134">
        <f ca="1">IF(P$5&lt;=$D150,0,IF(SUM($D150,OFFSET($I135,-$B150,0))&gt;P$5,OFFSET(P147,-$B150,-O$4+$B150)/OFFSET($I135,-$B150,0),OFFSET(P147,-$B150,-O$4+$B150)-SUM($I150:O150)))</f>
        <v>0</v>
      </c>
      <c r="Q150" s="134">
        <f ca="1">IF(Q$5&lt;=$D150,0,IF(SUM($D150,OFFSET($I135,-$B150,0))&gt;Q$5,OFFSET(Q147,-$B150,-P$4+$B150)/OFFSET($I135,-$B150,0),OFFSET(Q147,-$B150,-P$4+$B150)-SUM($I150:P150)))</f>
        <v>0</v>
      </c>
      <c r="R150" s="134">
        <f ca="1">IF(R$5&lt;=$D150,0,IF(SUM($D150,OFFSET($I135,-$B150,0))&gt;R$5,OFFSET(R147,-$B150,-Q$4+$B150)/OFFSET($I135,-$B150,0),OFFSET(R147,-$B150,-Q$4+$B150)-SUM($I150:Q150)))</f>
        <v>0</v>
      </c>
      <c r="S150" s="134">
        <f ca="1">IF(S$5&lt;=$D150,0,IF(SUM($D150,OFFSET($I135,-$B150,0))&gt;S$5,OFFSET(S147,-$B150,-R$4+$B150)/OFFSET($I135,-$B150,0),OFFSET(S147,-$B150,-R$4+$B150)-SUM($I150:R150)))</f>
        <v>0</v>
      </c>
      <c r="T150" s="134">
        <f ca="1">IF(T$5&lt;=$D150,0,IF(SUM($D150,OFFSET($I135,-$B150,0))&gt;T$5,OFFSET(T147,-$B150,-S$4+$B150)/OFFSET($I135,-$B150,0),OFFSET(T147,-$B150,-S$4+$B150)-SUM($I150:S150)))</f>
        <v>0</v>
      </c>
      <c r="U150" s="134">
        <f ca="1">IF(U$5&lt;=$D150,0,IF(SUM($D150,OFFSET($I135,-$B150,0))&gt;U$5,OFFSET(U147,-$B150,-T$4+$B150)/OFFSET($I135,-$B150,0),OFFSET(U147,-$B150,-T$4+$B150)-SUM($I150:T150)))</f>
        <v>0</v>
      </c>
      <c r="V150" s="134">
        <f ca="1">IF(V$5&lt;=$D150,0,IF(SUM($D150,OFFSET($I135,-$B150,0))&gt;V$5,OFFSET(V147,-$B150,-U$4+$B150)/OFFSET($I135,-$B150,0),OFFSET(V147,-$B150,-U$4+$B150)-SUM($I150:U150)))</f>
        <v>0</v>
      </c>
      <c r="W150" s="134">
        <f ca="1">IF(W$5&lt;=$D150,0,IF(SUM($D150,OFFSET($I135,-$B150,0))&gt;W$5,OFFSET(W147,-$B150,-V$4+$B150)/OFFSET($I135,-$B150,0),OFFSET(W147,-$B150,-V$4+$B150)-SUM($I150:V150)))</f>
        <v>0</v>
      </c>
      <c r="X150" s="134">
        <f ca="1">IF(X$5&lt;=$D150,0,IF(SUM($D150,OFFSET($I135,-$B150,0))&gt;X$5,OFFSET(X147,-$B150,-W$4+$B150)/OFFSET($I135,-$B150,0),OFFSET(X147,-$B150,-W$4+$B150)-SUM($I150:W150)))</f>
        <v>0</v>
      </c>
      <c r="Y150" s="134">
        <f ca="1">IF(Y$5&lt;=$D150,0,IF(SUM($D150,OFFSET($I135,-$B150,0))&gt;Y$5,OFFSET(Y147,-$B150,-X$4+$B150)/OFFSET($I135,-$B150,0),OFFSET(Y147,-$B150,-X$4+$B150)-SUM($I150:X150)))</f>
        <v>0</v>
      </c>
      <c r="Z150" s="134">
        <f ca="1">IF(Z$5&lt;=$D150,0,IF(SUM($D150,OFFSET($I135,-$B150,0))&gt;Z$5,OFFSET(Z147,-$B150,-Y$4+$B150)/OFFSET($I135,-$B150,0),OFFSET(Z147,-$B150,-Y$4+$B150)-SUM($I150:Y150)))</f>
        <v>0</v>
      </c>
      <c r="AA150" s="134">
        <f ca="1">IF(AA$5&lt;=$D150,0,IF(SUM($D150,OFFSET($I135,-$B150,0))&gt;AA$5,OFFSET(AA147,-$B150,-Z$4+$B150)/OFFSET($I135,-$B150,0),OFFSET(AA147,-$B150,-Z$4+$B150)-SUM($I150:Z150)))</f>
        <v>0</v>
      </c>
      <c r="AB150" s="134">
        <f ca="1">IF(AB$5&lt;=$D150,0,IF(SUM($D150,OFFSET($I135,-$B150,0))&gt;AB$5,OFFSET(AB147,-$B150,-AA$4+$B150)/OFFSET($I135,-$B150,0),OFFSET(AB147,-$B150,-AA$4+$B150)-SUM($I150:AA150)))</f>
        <v>0</v>
      </c>
      <c r="AC150" s="134">
        <f ca="1">IF(AC$5&lt;=$D150,0,IF(SUM($D150,OFFSET($I135,-$B150,0))&gt;AC$5,OFFSET(AC147,-$B150,-AB$4+$B150)/OFFSET($I135,-$B150,0),OFFSET(AC147,-$B150,-AB$4+$B150)-SUM($I150:AB150)))</f>
        <v>0</v>
      </c>
      <c r="AD150" s="134">
        <f ca="1">IF(AD$5&lt;=$D150,0,IF(SUM($D150,OFFSET($I135,-$B150,0))&gt;AD$5,OFFSET(AD147,-$B150,-AC$4+$B150)/OFFSET($I135,-$B150,0),OFFSET(AD147,-$B150,-AC$4+$B150)-SUM($I150:AC150)))</f>
        <v>0</v>
      </c>
      <c r="AE150" s="134">
        <f ca="1">IF(AE$5&lt;=$D150,0,IF(SUM($D150,OFFSET($I135,-$B150,0))&gt;AE$5,OFFSET(AE147,-$B150,-AD$4+$B150)/OFFSET($I135,-$B150,0),OFFSET(AE147,-$B150,-AD$4+$B150)-SUM($I150:AD150)))</f>
        <v>0</v>
      </c>
      <c r="AF150" s="134">
        <f ca="1">IF(AF$5&lt;=$D150,0,IF(SUM($D150,OFFSET($I135,-$B150,0))&gt;AF$5,OFFSET(AF147,-$B150,-AE$4+$B150)/OFFSET($I135,-$B150,0),OFFSET(AF147,-$B150,-AE$4+$B150)-SUM($I150:AE150)))</f>
        <v>0</v>
      </c>
      <c r="AG150" s="134">
        <f ca="1">IF(AG$5&lt;=$D150,0,IF(SUM($D150,OFFSET($I135,-$B150,0))&gt;AG$5,OFFSET(AG147,-$B150,-AF$4+$B150)/OFFSET($I135,-$B150,0),OFFSET(AG147,-$B150,-AF$4+$B150)-SUM($I150:AF150)))</f>
        <v>0</v>
      </c>
      <c r="AH150" s="134">
        <f ca="1">IF(AH$5&lt;=$D150,0,IF(SUM($D150,OFFSET($I135,-$B150,0))&gt;AH$5,OFFSET(AH147,-$B150,-AG$4+$B150)/OFFSET($I135,-$B150,0),OFFSET(AH147,-$B150,-AG$4+$B150)-SUM($I150:AG150)))</f>
        <v>0</v>
      </c>
      <c r="AI150" s="134">
        <f ca="1">IF(AI$5&lt;=$D150,0,IF(SUM($D150,OFFSET($I135,-$B150,0))&gt;AI$5,OFFSET(AI147,-$B150,-AH$4+$B150)/OFFSET($I135,-$B150,0),OFFSET(AI147,-$B150,-AH$4+$B150)-SUM($I150:AH150)))</f>
        <v>0</v>
      </c>
      <c r="AJ150" s="134">
        <f ca="1">IF(AJ$5&lt;=$D150,0,IF(SUM($D150,OFFSET($I135,-$B150,0))&gt;AJ$5,OFFSET(AJ147,-$B150,-AI$4+$B150)/OFFSET($I135,-$B150,0),OFFSET(AJ147,-$B150,-AI$4+$B150)-SUM($I150:AI150)))</f>
        <v>0</v>
      </c>
      <c r="AK150" s="134">
        <f ca="1">IF(AK$5&lt;=$D150,0,IF(SUM($D150,OFFSET($I135,-$B150,0))&gt;AK$5,OFFSET(AK147,-$B150,-AJ$4+$B150)/OFFSET($I135,-$B150,0),OFFSET(AK147,-$B150,-AJ$4+$B150)-SUM($I150:AJ150)))</f>
        <v>0</v>
      </c>
      <c r="AL150" s="134">
        <f ca="1">IF(AL$5&lt;=$D150,0,IF(SUM($D150,OFFSET($I135,-$B150,0))&gt;AL$5,OFFSET(AL147,-$B150,-AK$4+$B150)/OFFSET($I135,-$B150,0),OFFSET(AL147,-$B150,-AK$4+$B150)-SUM($I150:AK150)))</f>
        <v>0</v>
      </c>
      <c r="AM150" s="134">
        <f ca="1">IF(AM$5&lt;=$D150,0,IF(SUM($D150,OFFSET($I135,-$B150,0))&gt;AM$5,OFFSET(AM147,-$B150,-AL$4+$B150)/OFFSET($I135,-$B150,0),OFFSET(AM147,-$B150,-AL$4+$B150)-SUM($I150:AL150)))</f>
        <v>0</v>
      </c>
      <c r="AN150" s="134">
        <f ca="1">IF(AN$5&lt;=$D150,0,IF(SUM($D150,OFFSET($I135,-$B150,0))&gt;AN$5,OFFSET(AN147,-$B150,-AM$4+$B150)/OFFSET($I135,-$B150,0),OFFSET(AN147,-$B150,-AM$4+$B150)-SUM($I150:AM150)))</f>
        <v>0</v>
      </c>
      <c r="AO150" s="134">
        <f ca="1">IF(AO$5&lt;=$D150,0,IF(SUM($D150,OFFSET($I135,-$B150,0))&gt;AO$5,OFFSET(AO147,-$B150,-AN$4+$B150)/OFFSET($I135,-$B150,0),OFFSET(AO147,-$B150,-AN$4+$B150)-SUM($I150:AN150)))</f>
        <v>0</v>
      </c>
      <c r="AP150" s="134">
        <f ca="1">IF(AP$5&lt;=$D150,0,IF(SUM($D150,OFFSET($I135,-$B150,0))&gt;AP$5,OFFSET(AP147,-$B150,-AO$4+$B150)/OFFSET($I135,-$B150,0),OFFSET(AP147,-$B150,-AO$4+$B150)-SUM($I150:AO150)))</f>
        <v>0</v>
      </c>
      <c r="AQ150" s="134">
        <f ca="1">IF(AQ$5&lt;=$D150,0,IF(SUM($D150,OFFSET($I135,-$B150,0))&gt;AQ$5,OFFSET(AQ147,-$B150,-AP$4+$B150)/OFFSET($I135,-$B150,0),OFFSET(AQ147,-$B150,-AP$4+$B150)-SUM($I150:AP150)))</f>
        <v>0</v>
      </c>
      <c r="AR150" s="134">
        <f ca="1">IF(AR$5&lt;=$D150,0,IF(SUM($D150,OFFSET($I135,-$B150,0))&gt;AR$5,OFFSET(AR147,-$B150,-AQ$4+$B150)/OFFSET($I135,-$B150,0),OFFSET(AR147,-$B150,-AQ$4+$B150)-SUM($I150:AQ150)))</f>
        <v>0</v>
      </c>
      <c r="AS150" s="134">
        <f ca="1">IF(AS$5&lt;=$D150,0,IF(SUM($D150,OFFSET($I135,-$B150,0))&gt;AS$5,OFFSET(AS147,-$B150,-AR$4+$B150)/OFFSET($I135,-$B150,0),OFFSET(AS147,-$B150,-AR$4+$B150)-SUM($I150:AR150)))</f>
        <v>0</v>
      </c>
      <c r="AT150" s="134">
        <f ca="1">IF(AT$5&lt;=$D150,0,IF(SUM($D150,OFFSET($I135,-$B150,0))&gt;AT$5,OFFSET(AT147,-$B150,-AS$4+$B150)/OFFSET($I135,-$B150,0),OFFSET(AT147,-$B150,-AS$4+$B150)-SUM($I150:AS150)))</f>
        <v>0</v>
      </c>
      <c r="AU150" s="134">
        <f ca="1">IF(AU$5&lt;=$D150,0,IF(SUM($D150,OFFSET($I135,-$B150,0))&gt;AU$5,OFFSET(AU147,-$B150,-AT$4+$B150)/OFFSET($I135,-$B150,0),OFFSET(AU147,-$B150,-AT$4+$B150)-SUM($I150:AT150)))</f>
        <v>0</v>
      </c>
      <c r="AV150" s="134">
        <f ca="1">IF(AV$5&lt;=$D150,0,IF(SUM($D150,OFFSET($I135,-$B150,0))&gt;AV$5,OFFSET(AV147,-$B150,-AU$4+$B150)/OFFSET($I135,-$B150,0),OFFSET(AV147,-$B150,-AU$4+$B150)-SUM($I150:AU150)))</f>
        <v>0</v>
      </c>
      <c r="AW150" s="134">
        <f ca="1">IF(AW$5&lt;=$D150,0,IF(SUM($D150,OFFSET($I135,-$B150,0))&gt;AW$5,OFFSET(AW147,-$B150,-AV$4+$B150)/OFFSET($I135,-$B150,0),OFFSET(AW147,-$B150,-AV$4+$B150)-SUM($I150:AV150)))</f>
        <v>0</v>
      </c>
      <c r="AX150" s="134">
        <f ca="1">IF(AX$5&lt;=$D150,0,IF(SUM($D150,OFFSET($I135,-$B150,0))&gt;AX$5,OFFSET(AX147,-$B150,-AW$4+$B150)/OFFSET($I135,-$B150,0),OFFSET(AX147,-$B150,-AW$4+$B150)-SUM($I150:AW150)))</f>
        <v>0</v>
      </c>
      <c r="AY150" s="134">
        <f ca="1">IF(AY$5&lt;=$D150,0,IF(SUM($D150,OFFSET($I135,-$B150,0))&gt;AY$5,OFFSET(AY147,-$B150,-AX$4+$B150)/OFFSET($I135,-$B150,0),OFFSET(AY147,-$B150,-AX$4+$B150)-SUM($I150:AX150)))</f>
        <v>0</v>
      </c>
      <c r="AZ150" s="134">
        <f ca="1">IF(AZ$5&lt;=$D150,0,IF(SUM($D150,OFFSET($I135,-$B150,0))&gt;AZ$5,OFFSET(AZ147,-$B150,-AY$4+$B150)/OFFSET($I135,-$B150,0),OFFSET(AZ147,-$B150,-AY$4+$B150)-SUM($I150:AY150)))</f>
        <v>0</v>
      </c>
      <c r="BA150" s="134">
        <f ca="1">IF(BA$5&lt;=$D150,0,IF(SUM($D150,OFFSET($I135,-$B150,0))&gt;BA$5,OFFSET(BA147,-$B150,-AZ$4+$B150)/OFFSET($I135,-$B150,0),OFFSET(BA147,-$B150,-AZ$4+$B150)-SUM($I150:AZ150)))</f>
        <v>0</v>
      </c>
      <c r="BB150" s="134">
        <f ca="1">IF(BB$5&lt;=$D150,0,IF(SUM($D150,OFFSET($I135,-$B150,0))&gt;BB$5,OFFSET(BB147,-$B150,-BA$4+$B150)/OFFSET($I135,-$B150,0),OFFSET(BB147,-$B150,-BA$4+$B150)-SUM($I150:BA150)))</f>
        <v>0</v>
      </c>
      <c r="BC150" s="134">
        <f ca="1">IF(BC$5&lt;=$D150,0,IF(SUM($D150,OFFSET($I135,-$B150,0))&gt;BC$5,OFFSET(BC147,-$B150,-BB$4+$B150)/OFFSET($I135,-$B150,0),OFFSET(BC147,-$B150,-BB$4+$B150)-SUM($I150:BB150)))</f>
        <v>0</v>
      </c>
      <c r="BD150" s="134">
        <f ca="1">IF(BD$5&lt;=$D150,0,IF(SUM($D150,OFFSET($I135,-$B150,0))&gt;BD$5,OFFSET(BD147,-$B150,-BC$4+$B150)/OFFSET($I135,-$B150,0),OFFSET(BD147,-$B150,-BC$4+$B150)-SUM($I150:BC150)))</f>
        <v>0</v>
      </c>
      <c r="BE150" s="134">
        <f ca="1">IF(BE$5&lt;=$D150,0,IF(SUM($D150,OFFSET($I135,-$B150,0))&gt;BE$5,OFFSET(BE147,-$B150,-BD$4+$B150)/OFFSET($I135,-$B150,0),OFFSET(BE147,-$B150,-BD$4+$B150)-SUM($I150:BD150)))</f>
        <v>0</v>
      </c>
      <c r="BF150" s="134">
        <f ca="1">IF(BF$5&lt;=$D150,0,IF(SUM($D150,OFFSET($I135,-$B150,0))&gt;BF$5,OFFSET(BF147,-$B150,-BE$4+$B150)/OFFSET($I135,-$B150,0),OFFSET(BF147,-$B150,-BE$4+$B150)-SUM($I150:BE150)))</f>
        <v>0</v>
      </c>
      <c r="BG150" s="134">
        <f ca="1">IF(BG$5&lt;=$D150,0,IF(SUM($D150,OFFSET($I135,-$B150,0))&gt;BG$5,OFFSET(BG147,-$B150,-BF$4+$B150)/OFFSET($I135,-$B150,0),OFFSET(BG147,-$B150,-BF$4+$B150)-SUM($I150:BF150)))</f>
        <v>0</v>
      </c>
      <c r="BH150" s="134">
        <f ca="1">IF(BH$5&lt;=$D150,0,IF(SUM($D150,OFFSET($I135,-$B150,0))&gt;BH$5,OFFSET(BH147,-$B150,-BG$4+$B150)/OFFSET($I135,-$B150,0),OFFSET(BH147,-$B150,-BG$4+$B150)-SUM($I150:BG150)))</f>
        <v>0</v>
      </c>
      <c r="BI150" s="134">
        <f ca="1">IF(BI$5&lt;=$D150,0,IF(SUM($D150,OFFSET($I135,-$B150,0))&gt;BI$5,OFFSET(BI147,-$B150,-BH$4+$B150)/OFFSET($I135,-$B150,0),OFFSET(BI147,-$B150,-BH$4+$B150)-SUM($I150:BH150)))</f>
        <v>0</v>
      </c>
      <c r="BJ150" s="134">
        <f ca="1">IF(BJ$5&lt;=$D150,0,IF(SUM($D150,OFFSET($I135,-$B150,0))&gt;BJ$5,OFFSET(BJ147,-$B150,-BI$4+$B150)/OFFSET($I135,-$B150,0),OFFSET(BJ147,-$B150,-BI$4+$B150)-SUM($I150:BI150)))</f>
        <v>0</v>
      </c>
      <c r="BK150" s="134">
        <f ca="1">IF(BK$5&lt;=$D150,0,IF(SUM($D150,OFFSET($I135,-$B150,0))&gt;BK$5,OFFSET(BK147,-$B150,-BJ$4+$B150)/OFFSET($I135,-$B150,0),OFFSET(BK147,-$B150,-BJ$4+$B150)-SUM($I150:BJ150)))</f>
        <v>0</v>
      </c>
      <c r="BL150" s="134">
        <f ca="1">IF(BL$5&lt;=$D150,0,IF(SUM($D150,OFFSET($I135,-$B150,0))&gt;BL$5,OFFSET(BL147,-$B150,-BK$4+$B150)/OFFSET($I135,-$B150,0),OFFSET(BL147,-$B150,-BK$4+$B150)-SUM($I150:BK150)))</f>
        <v>0</v>
      </c>
      <c r="BM150" s="134">
        <f ca="1">IF(BM$5&lt;=$D150,0,IF(SUM($D150,OFFSET($I135,-$B150,0))&gt;BM$5,OFFSET(BM147,-$B150,-BL$4+$B150)/OFFSET($I135,-$B150,0),OFFSET(BM147,-$B150,-BL$4+$B150)-SUM($I150:BL150)))</f>
        <v>0</v>
      </c>
      <c r="BN150" s="134">
        <f ca="1">IF(BN$5&lt;=$D150,0,IF(SUM($D150,OFFSET($I135,-$B150,0))&gt;BN$5,OFFSET(BN147,-$B150,-BM$4+$B150)/OFFSET($I135,-$B150,0),OFFSET(BN147,-$B150,-BM$4+$B150)-SUM($I150:BM150)))</f>
        <v>0</v>
      </c>
      <c r="BO150" s="134">
        <f ca="1">IF(BO$5&lt;=$D150,0,IF(SUM($D150,OFFSET($I135,-$B150,0))&gt;BO$5,OFFSET(BO147,-$B150,-BN$4+$B150)/OFFSET($I135,-$B150,0),OFFSET(BO147,-$B150,-BN$4+$B150)-SUM($I150:BN150)))</f>
        <v>0</v>
      </c>
      <c r="BP150" s="134">
        <f ca="1">IF(BP$5&lt;=$D150,0,IF(SUM($D150,OFFSET($I135,-$B150,0))&gt;BP$5,OFFSET(BP147,-$B150,-BO$4+$B150)/OFFSET($I135,-$B150,0),OFFSET(BP147,-$B150,-BO$4+$B150)-SUM($I150:BO150)))</f>
        <v>0</v>
      </c>
      <c r="BQ150" s="134">
        <f ca="1">IF(BQ$5&lt;=$D150,0,IF(SUM($D150,OFFSET($I135,-$B150,0))&gt;BQ$5,OFFSET(BQ147,-$B150,-BP$4+$B150)/OFFSET($I135,-$B150,0),OFFSET(BQ147,-$B150,-BP$4+$B150)-SUM($I150:BP150)))</f>
        <v>0</v>
      </c>
      <c r="BR150" s="133">
        <f ca="1">IF(BR$5&lt;=$D150,0,IF(SUM($D150,OFFSET($I135,-$B150,0))&gt;BR$5,OFFSET(BR147,-$B150,-BQ$4+$B150)/OFFSET($I135,-$B150,0),OFFSET(BR147,-$B150,-BQ$4+$B150)-SUM($I150:BQ150)))</f>
        <v>0</v>
      </c>
      <c r="BS150" s="133">
        <f ca="1">IF(BS$5&lt;=$D150,0,IF(SUM($D150,OFFSET($I135,-$B150,0))&gt;BS$5,OFFSET(BS147,-$B150,-BR$4+$B150)/OFFSET($I135,-$B150,0),OFFSET(BS147,-$B150,-BR$4+$B150)-SUM($I150:BR150)))</f>
        <v>0</v>
      </c>
      <c r="BT150" s="133">
        <f ca="1">IF(BT$5&lt;=$D150,0,IF(SUM($D150,OFFSET($I135,-$B150,0))&gt;BT$5,OFFSET(BT147,-$B150,-BS$4+$B150)/OFFSET($I135,-$B150,0),OFFSET(BT147,-$B150,-BS$4+$B150)-SUM($I150:BS150)))</f>
        <v>0</v>
      </c>
    </row>
    <row r="151" spans="2:72" ht="12.75" customHeight="1" outlineLevel="1" x14ac:dyDescent="0.2">
      <c r="B151" s="136">
        <v>11</v>
      </c>
      <c r="D151" s="135">
        <f t="shared" si="42"/>
        <v>2026</v>
      </c>
      <c r="E151" s="83" t="s">
        <v>16</v>
      </c>
      <c r="I151" s="35"/>
      <c r="J151" s="134">
        <f ca="1">IF(J$5&lt;=$D151,0,IF(SUM($D151,OFFSET($I136,-$B151,0))&gt;J$5,OFFSET(J148,-$B151,-I$4+$B151)/OFFSET($I136,-$B151,0),OFFSET(J148,-$B151,-I$4+$B151)-SUM($I151:I151)))</f>
        <v>0</v>
      </c>
      <c r="K151" s="134">
        <f ca="1">IF(K$5&lt;=$D151,0,IF(SUM($D151,OFFSET($I136,-$B151,0))&gt;K$5,OFFSET(K148,-$B151,-J$4+$B151)/OFFSET($I136,-$B151,0),OFFSET(K148,-$B151,-J$4+$B151)-SUM($I151:J151)))</f>
        <v>0</v>
      </c>
      <c r="L151" s="134">
        <f ca="1">IF(L$5&lt;=$D151,0,IF(SUM($D151,OFFSET($I136,-$B151,0))&gt;L$5,OFFSET(L148,-$B151,-K$4+$B151)/OFFSET($I136,-$B151,0),OFFSET(L148,-$B151,-K$4+$B151)-SUM($I151:K151)))</f>
        <v>0</v>
      </c>
      <c r="M151" s="134">
        <f ca="1">IF(M$5&lt;=$D151,0,IF(SUM($D151,OFFSET($I136,-$B151,0))&gt;M$5,OFFSET(M148,-$B151,-L$4+$B151)/OFFSET($I136,-$B151,0),OFFSET(M148,-$B151,-L$4+$B151)-SUM($I151:L151)))</f>
        <v>0</v>
      </c>
      <c r="N151" s="134">
        <f ca="1">IF(N$5&lt;=$D151,0,IF(SUM($D151,OFFSET($I136,-$B151,0))&gt;N$5,OFFSET(N148,-$B151,-M$4+$B151)/OFFSET($I136,-$B151,0),OFFSET(N148,-$B151,-M$4+$B151)-SUM($I151:M151)))</f>
        <v>0</v>
      </c>
      <c r="O151" s="134">
        <f ca="1">IF(O$5&lt;=$D151,0,IF(SUM($D151,OFFSET($I136,-$B151,0))&gt;O$5,OFFSET(O148,-$B151,-N$4+$B151)/OFFSET($I136,-$B151,0),OFFSET(O148,-$B151,-N$4+$B151)-SUM($I151:N151)))</f>
        <v>0</v>
      </c>
      <c r="P151" s="134">
        <f ca="1">IF(P$5&lt;=$D151,0,IF(SUM($D151,OFFSET($I136,-$B151,0))&gt;P$5,OFFSET(P148,-$B151,-O$4+$B151)/OFFSET($I136,-$B151,0),OFFSET(P148,-$B151,-O$4+$B151)-SUM($I151:O151)))</f>
        <v>0</v>
      </c>
      <c r="Q151" s="134">
        <f ca="1">IF(Q$5&lt;=$D151,0,IF(SUM($D151,OFFSET($I136,-$B151,0))&gt;Q$5,OFFSET(Q148,-$B151,-P$4+$B151)/OFFSET($I136,-$B151,0),OFFSET(Q148,-$B151,-P$4+$B151)-SUM($I151:P151)))</f>
        <v>0</v>
      </c>
      <c r="R151" s="134">
        <f ca="1">IF(R$5&lt;=$D151,0,IF(SUM($D151,OFFSET($I136,-$B151,0))&gt;R$5,OFFSET(R148,-$B151,-Q$4+$B151)/OFFSET($I136,-$B151,0),OFFSET(R148,-$B151,-Q$4+$B151)-SUM($I151:Q151)))</f>
        <v>0</v>
      </c>
      <c r="S151" s="134">
        <f ca="1">IF(S$5&lt;=$D151,0,IF(SUM($D151,OFFSET($I136,-$B151,0))&gt;S$5,OFFSET(S148,-$B151,-R$4+$B151)/OFFSET($I136,-$B151,0),OFFSET(S148,-$B151,-R$4+$B151)-SUM($I151:R151)))</f>
        <v>0</v>
      </c>
      <c r="T151" s="134">
        <f ca="1">IF(T$5&lt;=$D151,0,IF(SUM($D151,OFFSET($I136,-$B151,0))&gt;T$5,OFFSET(T148,-$B151,-S$4+$B151)/OFFSET($I136,-$B151,0),OFFSET(T148,-$B151,-S$4+$B151)-SUM($I151:S151)))</f>
        <v>0</v>
      </c>
      <c r="U151" s="134">
        <f ca="1">IF(U$5&lt;=$D151,0,IF(SUM($D151,OFFSET($I136,-$B151,0))&gt;U$5,OFFSET(U148,-$B151,-T$4+$B151)/OFFSET($I136,-$B151,0),OFFSET(U148,-$B151,-T$4+$B151)-SUM($I151:T151)))</f>
        <v>0</v>
      </c>
      <c r="V151" s="134">
        <f ca="1">IF(V$5&lt;=$D151,0,IF(SUM($D151,OFFSET($I136,-$B151,0))&gt;V$5,OFFSET(V148,-$B151,-U$4+$B151)/OFFSET($I136,-$B151,0),OFFSET(V148,-$B151,-U$4+$B151)-SUM($I151:U151)))</f>
        <v>0</v>
      </c>
      <c r="W151" s="134">
        <f ca="1">IF(W$5&lt;=$D151,0,IF(SUM($D151,OFFSET($I136,-$B151,0))&gt;W$5,OFFSET(W148,-$B151,-V$4+$B151)/OFFSET($I136,-$B151,0),OFFSET(W148,-$B151,-V$4+$B151)-SUM($I151:V151)))</f>
        <v>0</v>
      </c>
      <c r="X151" s="134">
        <f ca="1">IF(X$5&lt;=$D151,0,IF(SUM($D151,OFFSET($I136,-$B151,0))&gt;X$5,OFFSET(X148,-$B151,-W$4+$B151)/OFFSET($I136,-$B151,0),OFFSET(X148,-$B151,-W$4+$B151)-SUM($I151:W151)))</f>
        <v>0</v>
      </c>
      <c r="Y151" s="134">
        <f ca="1">IF(Y$5&lt;=$D151,0,IF(SUM($D151,OFFSET($I136,-$B151,0))&gt;Y$5,OFFSET(Y148,-$B151,-X$4+$B151)/OFFSET($I136,-$B151,0),OFFSET(Y148,-$B151,-X$4+$B151)-SUM($I151:X151)))</f>
        <v>0</v>
      </c>
      <c r="Z151" s="134">
        <f ca="1">IF(Z$5&lt;=$D151,0,IF(SUM($D151,OFFSET($I136,-$B151,0))&gt;Z$5,OFFSET(Z148,-$B151,-Y$4+$B151)/OFFSET($I136,-$B151,0),OFFSET(Z148,-$B151,-Y$4+$B151)-SUM($I151:Y151)))</f>
        <v>0</v>
      </c>
      <c r="AA151" s="134">
        <f ca="1">IF(AA$5&lt;=$D151,0,IF(SUM($D151,OFFSET($I136,-$B151,0))&gt;AA$5,OFFSET(AA148,-$B151,-Z$4+$B151)/OFFSET($I136,-$B151,0),OFFSET(AA148,-$B151,-Z$4+$B151)-SUM($I151:Z151)))</f>
        <v>0</v>
      </c>
      <c r="AB151" s="134">
        <f ca="1">IF(AB$5&lt;=$D151,0,IF(SUM($D151,OFFSET($I136,-$B151,0))&gt;AB$5,OFFSET(AB148,-$B151,-AA$4+$B151)/OFFSET($I136,-$B151,0),OFFSET(AB148,-$B151,-AA$4+$B151)-SUM($I151:AA151)))</f>
        <v>0</v>
      </c>
      <c r="AC151" s="134">
        <f ca="1">IF(AC$5&lt;=$D151,0,IF(SUM($D151,OFFSET($I136,-$B151,0))&gt;AC$5,OFFSET(AC148,-$B151,-AB$4+$B151)/OFFSET($I136,-$B151,0),OFFSET(AC148,-$B151,-AB$4+$B151)-SUM($I151:AB151)))</f>
        <v>0</v>
      </c>
      <c r="AD151" s="134">
        <f ca="1">IF(AD$5&lt;=$D151,0,IF(SUM($D151,OFFSET($I136,-$B151,0))&gt;AD$5,OFFSET(AD148,-$B151,-AC$4+$B151)/OFFSET($I136,-$B151,0),OFFSET(AD148,-$B151,-AC$4+$B151)-SUM($I151:AC151)))</f>
        <v>0</v>
      </c>
      <c r="AE151" s="134">
        <f ca="1">IF(AE$5&lt;=$D151,0,IF(SUM($D151,OFFSET($I136,-$B151,0))&gt;AE$5,OFFSET(AE148,-$B151,-AD$4+$B151)/OFFSET($I136,-$B151,0),OFFSET(AE148,-$B151,-AD$4+$B151)-SUM($I151:AD151)))</f>
        <v>0</v>
      </c>
      <c r="AF151" s="134">
        <f ca="1">IF(AF$5&lt;=$D151,0,IF(SUM($D151,OFFSET($I136,-$B151,0))&gt;AF$5,OFFSET(AF148,-$B151,-AE$4+$B151)/OFFSET($I136,-$B151,0),OFFSET(AF148,-$B151,-AE$4+$B151)-SUM($I151:AE151)))</f>
        <v>0</v>
      </c>
      <c r="AG151" s="134">
        <f ca="1">IF(AG$5&lt;=$D151,0,IF(SUM($D151,OFFSET($I136,-$B151,0))&gt;AG$5,OFFSET(AG148,-$B151,-AF$4+$B151)/OFFSET($I136,-$B151,0),OFFSET(AG148,-$B151,-AF$4+$B151)-SUM($I151:AF151)))</f>
        <v>0</v>
      </c>
      <c r="AH151" s="134">
        <f ca="1">IF(AH$5&lt;=$D151,0,IF(SUM($D151,OFFSET($I136,-$B151,0))&gt;AH$5,OFFSET(AH148,-$B151,-AG$4+$B151)/OFFSET($I136,-$B151,0),OFFSET(AH148,-$B151,-AG$4+$B151)-SUM($I151:AG151)))</f>
        <v>0</v>
      </c>
      <c r="AI151" s="134">
        <f ca="1">IF(AI$5&lt;=$D151,0,IF(SUM($D151,OFFSET($I136,-$B151,0))&gt;AI$5,OFFSET(AI148,-$B151,-AH$4+$B151)/OFFSET($I136,-$B151,0),OFFSET(AI148,-$B151,-AH$4+$B151)-SUM($I151:AH151)))</f>
        <v>0</v>
      </c>
      <c r="AJ151" s="134">
        <f ca="1">IF(AJ$5&lt;=$D151,0,IF(SUM($D151,OFFSET($I136,-$B151,0))&gt;AJ$5,OFFSET(AJ148,-$B151,-AI$4+$B151)/OFFSET($I136,-$B151,0),OFFSET(AJ148,-$B151,-AI$4+$B151)-SUM($I151:AI151)))</f>
        <v>0</v>
      </c>
      <c r="AK151" s="134">
        <f ca="1">IF(AK$5&lt;=$D151,0,IF(SUM($D151,OFFSET($I136,-$B151,0))&gt;AK$5,OFFSET(AK148,-$B151,-AJ$4+$B151)/OFFSET($I136,-$B151,0),OFFSET(AK148,-$B151,-AJ$4+$B151)-SUM($I151:AJ151)))</f>
        <v>0</v>
      </c>
      <c r="AL151" s="134">
        <f ca="1">IF(AL$5&lt;=$D151,0,IF(SUM($D151,OFFSET($I136,-$B151,0))&gt;AL$5,OFFSET(AL148,-$B151,-AK$4+$B151)/OFFSET($I136,-$B151,0),OFFSET(AL148,-$B151,-AK$4+$B151)-SUM($I151:AK151)))</f>
        <v>0</v>
      </c>
      <c r="AM151" s="134">
        <f ca="1">IF(AM$5&lt;=$D151,0,IF(SUM($D151,OFFSET($I136,-$B151,0))&gt;AM$5,OFFSET(AM148,-$B151,-AL$4+$B151)/OFFSET($I136,-$B151,0),OFFSET(AM148,-$B151,-AL$4+$B151)-SUM($I151:AL151)))</f>
        <v>0</v>
      </c>
      <c r="AN151" s="134">
        <f ca="1">IF(AN$5&lt;=$D151,0,IF(SUM($D151,OFFSET($I136,-$B151,0))&gt;AN$5,OFFSET(AN148,-$B151,-AM$4+$B151)/OFFSET($I136,-$B151,0),OFFSET(AN148,-$B151,-AM$4+$B151)-SUM($I151:AM151)))</f>
        <v>0</v>
      </c>
      <c r="AO151" s="134">
        <f ca="1">IF(AO$5&lt;=$D151,0,IF(SUM($D151,OFFSET($I136,-$B151,0))&gt;AO$5,OFFSET(AO148,-$B151,-AN$4+$B151)/OFFSET($I136,-$B151,0),OFFSET(AO148,-$B151,-AN$4+$B151)-SUM($I151:AN151)))</f>
        <v>0</v>
      </c>
      <c r="AP151" s="134">
        <f ca="1">IF(AP$5&lt;=$D151,0,IF(SUM($D151,OFFSET($I136,-$B151,0))&gt;AP$5,OFFSET(AP148,-$B151,-AO$4+$B151)/OFFSET($I136,-$B151,0),OFFSET(AP148,-$B151,-AO$4+$B151)-SUM($I151:AO151)))</f>
        <v>0</v>
      </c>
      <c r="AQ151" s="134">
        <f ca="1">IF(AQ$5&lt;=$D151,0,IF(SUM($D151,OFFSET($I136,-$B151,0))&gt;AQ$5,OFFSET(AQ148,-$B151,-AP$4+$B151)/OFFSET($I136,-$B151,0),OFFSET(AQ148,-$B151,-AP$4+$B151)-SUM($I151:AP151)))</f>
        <v>0</v>
      </c>
      <c r="AR151" s="134">
        <f ca="1">IF(AR$5&lt;=$D151,0,IF(SUM($D151,OFFSET($I136,-$B151,0))&gt;AR$5,OFFSET(AR148,-$B151,-AQ$4+$B151)/OFFSET($I136,-$B151,0),OFFSET(AR148,-$B151,-AQ$4+$B151)-SUM($I151:AQ151)))</f>
        <v>0</v>
      </c>
      <c r="AS151" s="134">
        <f ca="1">IF(AS$5&lt;=$D151,0,IF(SUM($D151,OFFSET($I136,-$B151,0))&gt;AS$5,OFFSET(AS148,-$B151,-AR$4+$B151)/OFFSET($I136,-$B151,0),OFFSET(AS148,-$B151,-AR$4+$B151)-SUM($I151:AR151)))</f>
        <v>0</v>
      </c>
      <c r="AT151" s="134">
        <f ca="1">IF(AT$5&lt;=$D151,0,IF(SUM($D151,OFFSET($I136,-$B151,0))&gt;AT$5,OFFSET(AT148,-$B151,-AS$4+$B151)/OFFSET($I136,-$B151,0),OFFSET(AT148,-$B151,-AS$4+$B151)-SUM($I151:AS151)))</f>
        <v>0</v>
      </c>
      <c r="AU151" s="134">
        <f ca="1">IF(AU$5&lt;=$D151,0,IF(SUM($D151,OFFSET($I136,-$B151,0))&gt;AU$5,OFFSET(AU148,-$B151,-AT$4+$B151)/OFFSET($I136,-$B151,0),OFFSET(AU148,-$B151,-AT$4+$B151)-SUM($I151:AT151)))</f>
        <v>0</v>
      </c>
      <c r="AV151" s="134">
        <f ca="1">IF(AV$5&lt;=$D151,0,IF(SUM($D151,OFFSET($I136,-$B151,0))&gt;AV$5,OFFSET(AV148,-$B151,-AU$4+$B151)/OFFSET($I136,-$B151,0),OFFSET(AV148,-$B151,-AU$4+$B151)-SUM($I151:AU151)))</f>
        <v>0</v>
      </c>
      <c r="AW151" s="134">
        <f ca="1">IF(AW$5&lt;=$D151,0,IF(SUM($D151,OFFSET($I136,-$B151,0))&gt;AW$5,OFFSET(AW148,-$B151,-AV$4+$B151)/OFFSET($I136,-$B151,0),OFFSET(AW148,-$B151,-AV$4+$B151)-SUM($I151:AV151)))</f>
        <v>0</v>
      </c>
      <c r="AX151" s="134">
        <f ca="1">IF(AX$5&lt;=$D151,0,IF(SUM($D151,OFFSET($I136,-$B151,0))&gt;AX$5,OFFSET(AX148,-$B151,-AW$4+$B151)/OFFSET($I136,-$B151,0),OFFSET(AX148,-$B151,-AW$4+$B151)-SUM($I151:AW151)))</f>
        <v>0</v>
      </c>
      <c r="AY151" s="134">
        <f ca="1">IF(AY$5&lt;=$D151,0,IF(SUM($D151,OFFSET($I136,-$B151,0))&gt;AY$5,OFFSET(AY148,-$B151,-AX$4+$B151)/OFFSET($I136,-$B151,0),OFFSET(AY148,-$B151,-AX$4+$B151)-SUM($I151:AX151)))</f>
        <v>0</v>
      </c>
      <c r="AZ151" s="134">
        <f ca="1">IF(AZ$5&lt;=$D151,0,IF(SUM($D151,OFFSET($I136,-$B151,0))&gt;AZ$5,OFFSET(AZ148,-$B151,-AY$4+$B151)/OFFSET($I136,-$B151,0),OFFSET(AZ148,-$B151,-AY$4+$B151)-SUM($I151:AY151)))</f>
        <v>0</v>
      </c>
      <c r="BA151" s="134">
        <f ca="1">IF(BA$5&lt;=$D151,0,IF(SUM($D151,OFFSET($I136,-$B151,0))&gt;BA$5,OFFSET(BA148,-$B151,-AZ$4+$B151)/OFFSET($I136,-$B151,0),OFFSET(BA148,-$B151,-AZ$4+$B151)-SUM($I151:AZ151)))</f>
        <v>0</v>
      </c>
      <c r="BB151" s="134">
        <f ca="1">IF(BB$5&lt;=$D151,0,IF(SUM($D151,OFFSET($I136,-$B151,0))&gt;BB$5,OFFSET(BB148,-$B151,-BA$4+$B151)/OFFSET($I136,-$B151,0),OFFSET(BB148,-$B151,-BA$4+$B151)-SUM($I151:BA151)))</f>
        <v>0</v>
      </c>
      <c r="BC151" s="134">
        <f ca="1">IF(BC$5&lt;=$D151,0,IF(SUM($D151,OFFSET($I136,-$B151,0))&gt;BC$5,OFFSET(BC148,-$B151,-BB$4+$B151)/OFFSET($I136,-$B151,0),OFFSET(BC148,-$B151,-BB$4+$B151)-SUM($I151:BB151)))</f>
        <v>0</v>
      </c>
      <c r="BD151" s="134">
        <f ca="1">IF(BD$5&lt;=$D151,0,IF(SUM($D151,OFFSET($I136,-$B151,0))&gt;BD$5,OFFSET(BD148,-$B151,-BC$4+$B151)/OFFSET($I136,-$B151,0),OFFSET(BD148,-$B151,-BC$4+$B151)-SUM($I151:BC151)))</f>
        <v>0</v>
      </c>
      <c r="BE151" s="134">
        <f ca="1">IF(BE$5&lt;=$D151,0,IF(SUM($D151,OFFSET($I136,-$B151,0))&gt;BE$5,OFFSET(BE148,-$B151,-BD$4+$B151)/OFFSET($I136,-$B151,0),OFFSET(BE148,-$B151,-BD$4+$B151)-SUM($I151:BD151)))</f>
        <v>0</v>
      </c>
      <c r="BF151" s="134">
        <f ca="1">IF(BF$5&lt;=$D151,0,IF(SUM($D151,OFFSET($I136,-$B151,0))&gt;BF$5,OFFSET(BF148,-$B151,-BE$4+$B151)/OFFSET($I136,-$B151,0),OFFSET(BF148,-$B151,-BE$4+$B151)-SUM($I151:BE151)))</f>
        <v>0</v>
      </c>
      <c r="BG151" s="134">
        <f ca="1">IF(BG$5&lt;=$D151,0,IF(SUM($D151,OFFSET($I136,-$B151,0))&gt;BG$5,OFFSET(BG148,-$B151,-BF$4+$B151)/OFFSET($I136,-$B151,0),OFFSET(BG148,-$B151,-BF$4+$B151)-SUM($I151:BF151)))</f>
        <v>0</v>
      </c>
      <c r="BH151" s="134">
        <f ca="1">IF(BH$5&lt;=$D151,0,IF(SUM($D151,OFFSET($I136,-$B151,0))&gt;BH$5,OFFSET(BH148,-$B151,-BG$4+$B151)/OFFSET($I136,-$B151,0),OFFSET(BH148,-$B151,-BG$4+$B151)-SUM($I151:BG151)))</f>
        <v>0</v>
      </c>
      <c r="BI151" s="134">
        <f ca="1">IF(BI$5&lt;=$D151,0,IF(SUM($D151,OFFSET($I136,-$B151,0))&gt;BI$5,OFFSET(BI148,-$B151,-BH$4+$B151)/OFFSET($I136,-$B151,0),OFFSET(BI148,-$B151,-BH$4+$B151)-SUM($I151:BH151)))</f>
        <v>0</v>
      </c>
      <c r="BJ151" s="134">
        <f ca="1">IF(BJ$5&lt;=$D151,0,IF(SUM($D151,OFFSET($I136,-$B151,0))&gt;BJ$5,OFFSET(BJ148,-$B151,-BI$4+$B151)/OFFSET($I136,-$B151,0),OFFSET(BJ148,-$B151,-BI$4+$B151)-SUM($I151:BI151)))</f>
        <v>0</v>
      </c>
      <c r="BK151" s="134">
        <f ca="1">IF(BK$5&lt;=$D151,0,IF(SUM($D151,OFFSET($I136,-$B151,0))&gt;BK$5,OFFSET(BK148,-$B151,-BJ$4+$B151)/OFFSET($I136,-$B151,0),OFFSET(BK148,-$B151,-BJ$4+$B151)-SUM($I151:BJ151)))</f>
        <v>0</v>
      </c>
      <c r="BL151" s="134">
        <f ca="1">IF(BL$5&lt;=$D151,0,IF(SUM($D151,OFFSET($I136,-$B151,0))&gt;BL$5,OFFSET(BL148,-$B151,-BK$4+$B151)/OFFSET($I136,-$B151,0),OFFSET(BL148,-$B151,-BK$4+$B151)-SUM($I151:BK151)))</f>
        <v>0</v>
      </c>
      <c r="BM151" s="134">
        <f ca="1">IF(BM$5&lt;=$D151,0,IF(SUM($D151,OFFSET($I136,-$B151,0))&gt;BM$5,OFFSET(BM148,-$B151,-BL$4+$B151)/OFFSET($I136,-$B151,0),OFFSET(BM148,-$B151,-BL$4+$B151)-SUM($I151:BL151)))</f>
        <v>0</v>
      </c>
      <c r="BN151" s="134">
        <f ca="1">IF(BN$5&lt;=$D151,0,IF(SUM($D151,OFFSET($I136,-$B151,0))&gt;BN$5,OFFSET(BN148,-$B151,-BM$4+$B151)/OFFSET($I136,-$B151,0),OFFSET(BN148,-$B151,-BM$4+$B151)-SUM($I151:BM151)))</f>
        <v>0</v>
      </c>
      <c r="BO151" s="134">
        <f ca="1">IF(BO$5&lt;=$D151,0,IF(SUM($D151,OFFSET($I136,-$B151,0))&gt;BO$5,OFFSET(BO148,-$B151,-BN$4+$B151)/OFFSET($I136,-$B151,0),OFFSET(BO148,-$B151,-BN$4+$B151)-SUM($I151:BN151)))</f>
        <v>0</v>
      </c>
      <c r="BP151" s="134">
        <f ca="1">IF(BP$5&lt;=$D151,0,IF(SUM($D151,OFFSET($I136,-$B151,0))&gt;BP$5,OFFSET(BP148,-$B151,-BO$4+$B151)/OFFSET($I136,-$B151,0),OFFSET(BP148,-$B151,-BO$4+$B151)-SUM($I151:BO151)))</f>
        <v>0</v>
      </c>
      <c r="BQ151" s="134">
        <f ca="1">IF(BQ$5&lt;=$D151,0,IF(SUM($D151,OFFSET($I136,-$B151,0))&gt;BQ$5,OFFSET(BQ148,-$B151,-BP$4+$B151)/OFFSET($I136,-$B151,0),OFFSET(BQ148,-$B151,-BP$4+$B151)-SUM($I151:BP151)))</f>
        <v>0</v>
      </c>
      <c r="BR151" s="133">
        <f ca="1">IF(BR$5&lt;=$D151,0,IF(SUM($D151,OFFSET($I136,-$B151,0))&gt;BR$5,OFFSET(BR148,-$B151,-BQ$4+$B151)/OFFSET($I136,-$B151,0),OFFSET(BR148,-$B151,-BQ$4+$B151)-SUM($I151:BQ151)))</f>
        <v>0</v>
      </c>
      <c r="BS151" s="133">
        <f ca="1">IF(BS$5&lt;=$D151,0,IF(SUM($D151,OFFSET($I136,-$B151,0))&gt;BS$5,OFFSET(BS148,-$B151,-BR$4+$B151)/OFFSET($I136,-$B151,0),OFFSET(BS148,-$B151,-BR$4+$B151)-SUM($I151:BR151)))</f>
        <v>0</v>
      </c>
      <c r="BT151" s="133">
        <f ca="1">IF(BT$5&lt;=$D151,0,IF(SUM($D151,OFFSET($I136,-$B151,0))&gt;BT$5,OFFSET(BT148,-$B151,-BS$4+$B151)/OFFSET($I136,-$B151,0),OFFSET(BT148,-$B151,-BS$4+$B151)-SUM($I151:BS151)))</f>
        <v>0</v>
      </c>
    </row>
    <row r="152" spans="2:72" ht="12.75" customHeight="1" outlineLevel="1" x14ac:dyDescent="0.2">
      <c r="B152" s="136">
        <v>12</v>
      </c>
      <c r="D152" s="135">
        <f t="shared" si="42"/>
        <v>2027</v>
      </c>
      <c r="E152" s="83" t="s">
        <v>16</v>
      </c>
      <c r="I152" s="35"/>
      <c r="J152" s="134">
        <f ca="1">IF(J$5&lt;=$D152,0,IF(SUM($D152,OFFSET($I137,-$B152,0))&gt;J$5,OFFSET(J149,-$B152,-I$4+$B152)/OFFSET($I137,-$B152,0),OFFSET(J149,-$B152,-I$4+$B152)-SUM($I152:I152)))</f>
        <v>0</v>
      </c>
      <c r="K152" s="134">
        <f ca="1">IF(K$5&lt;=$D152,0,IF(SUM($D152,OFFSET($I137,-$B152,0))&gt;K$5,OFFSET(K149,-$B152,-J$4+$B152)/OFFSET($I137,-$B152,0),OFFSET(K149,-$B152,-J$4+$B152)-SUM($I152:J152)))</f>
        <v>0</v>
      </c>
      <c r="L152" s="134">
        <f ca="1">IF(L$5&lt;=$D152,0,IF(SUM($D152,OFFSET($I137,-$B152,0))&gt;L$5,OFFSET(L149,-$B152,-K$4+$B152)/OFFSET($I137,-$B152,0),OFFSET(L149,-$B152,-K$4+$B152)-SUM($I152:K152)))</f>
        <v>0</v>
      </c>
      <c r="M152" s="134">
        <f ca="1">IF(M$5&lt;=$D152,0,IF(SUM($D152,OFFSET($I137,-$B152,0))&gt;M$5,OFFSET(M149,-$B152,-L$4+$B152)/OFFSET($I137,-$B152,0),OFFSET(M149,-$B152,-L$4+$B152)-SUM($I152:L152)))</f>
        <v>0</v>
      </c>
      <c r="N152" s="134">
        <f ca="1">IF(N$5&lt;=$D152,0,IF(SUM($D152,OFFSET($I137,-$B152,0))&gt;N$5,OFFSET(N149,-$B152,-M$4+$B152)/OFFSET($I137,-$B152,0),OFFSET(N149,-$B152,-M$4+$B152)-SUM($I152:M152)))</f>
        <v>0</v>
      </c>
      <c r="O152" s="134">
        <f ca="1">IF(O$5&lt;=$D152,0,IF(SUM($D152,OFFSET($I137,-$B152,0))&gt;O$5,OFFSET(O149,-$B152,-N$4+$B152)/OFFSET($I137,-$B152,0),OFFSET(O149,-$B152,-N$4+$B152)-SUM($I152:N152)))</f>
        <v>0</v>
      </c>
      <c r="P152" s="134">
        <f ca="1">IF(P$5&lt;=$D152,0,IF(SUM($D152,OFFSET($I137,-$B152,0))&gt;P$5,OFFSET(P149,-$B152,-O$4+$B152)/OFFSET($I137,-$B152,0),OFFSET(P149,-$B152,-O$4+$B152)-SUM($I152:O152)))</f>
        <v>0</v>
      </c>
      <c r="Q152" s="134">
        <f ca="1">IF(Q$5&lt;=$D152,0,IF(SUM($D152,OFFSET($I137,-$B152,0))&gt;Q$5,OFFSET(Q149,-$B152,-P$4+$B152)/OFFSET($I137,-$B152,0),OFFSET(Q149,-$B152,-P$4+$B152)-SUM($I152:P152)))</f>
        <v>0</v>
      </c>
      <c r="R152" s="134">
        <f ca="1">IF(R$5&lt;=$D152,0,IF(SUM($D152,OFFSET($I137,-$B152,0))&gt;R$5,OFFSET(R149,-$B152,-Q$4+$B152)/OFFSET($I137,-$B152,0),OFFSET(R149,-$B152,-Q$4+$B152)-SUM($I152:Q152)))</f>
        <v>0</v>
      </c>
      <c r="S152" s="134">
        <f ca="1">IF(S$5&lt;=$D152,0,IF(SUM($D152,OFFSET($I137,-$B152,0))&gt;S$5,OFFSET(S149,-$B152,-R$4+$B152)/OFFSET($I137,-$B152,0),OFFSET(S149,-$B152,-R$4+$B152)-SUM($I152:R152)))</f>
        <v>0</v>
      </c>
      <c r="T152" s="134">
        <f ca="1">IF(T$5&lt;=$D152,0,IF(SUM($D152,OFFSET($I137,-$B152,0))&gt;T$5,OFFSET(T149,-$B152,-S$4+$B152)/OFFSET($I137,-$B152,0),OFFSET(T149,-$B152,-S$4+$B152)-SUM($I152:S152)))</f>
        <v>0</v>
      </c>
      <c r="U152" s="134">
        <f ca="1">IF(U$5&lt;=$D152,0,IF(SUM($D152,OFFSET($I137,-$B152,0))&gt;U$5,OFFSET(U149,-$B152,-T$4+$B152)/OFFSET($I137,-$B152,0),OFFSET(U149,-$B152,-T$4+$B152)-SUM($I152:T152)))</f>
        <v>0</v>
      </c>
      <c r="V152" s="134">
        <f ca="1">IF(V$5&lt;=$D152,0,IF(SUM($D152,OFFSET($I137,-$B152,0))&gt;V$5,OFFSET(V149,-$B152,-U$4+$B152)/OFFSET($I137,-$B152,0),OFFSET(V149,-$B152,-U$4+$B152)-SUM($I152:U152)))</f>
        <v>0</v>
      </c>
      <c r="W152" s="134">
        <f ca="1">IF(W$5&lt;=$D152,0,IF(SUM($D152,OFFSET($I137,-$B152,0))&gt;W$5,OFFSET(W149,-$B152,-V$4+$B152)/OFFSET($I137,-$B152,0),OFFSET(W149,-$B152,-V$4+$B152)-SUM($I152:V152)))</f>
        <v>0</v>
      </c>
      <c r="X152" s="134">
        <f ca="1">IF(X$5&lt;=$D152,0,IF(SUM($D152,OFFSET($I137,-$B152,0))&gt;X$5,OFFSET(X149,-$B152,-W$4+$B152)/OFFSET($I137,-$B152,0),OFFSET(X149,-$B152,-W$4+$B152)-SUM($I152:W152)))</f>
        <v>0</v>
      </c>
      <c r="Y152" s="134">
        <f ca="1">IF(Y$5&lt;=$D152,0,IF(SUM($D152,OFFSET($I137,-$B152,0))&gt;Y$5,OFFSET(Y149,-$B152,-X$4+$B152)/OFFSET($I137,-$B152,0),OFFSET(Y149,-$B152,-X$4+$B152)-SUM($I152:X152)))</f>
        <v>0</v>
      </c>
      <c r="Z152" s="134">
        <f ca="1">IF(Z$5&lt;=$D152,0,IF(SUM($D152,OFFSET($I137,-$B152,0))&gt;Z$5,OFFSET(Z149,-$B152,-Y$4+$B152)/OFFSET($I137,-$B152,0),OFFSET(Z149,-$B152,-Y$4+$B152)-SUM($I152:Y152)))</f>
        <v>0</v>
      </c>
      <c r="AA152" s="134">
        <f ca="1">IF(AA$5&lt;=$D152,0,IF(SUM($D152,OFFSET($I137,-$B152,0))&gt;AA$5,OFFSET(AA149,-$B152,-Z$4+$B152)/OFFSET($I137,-$B152,0),OFFSET(AA149,-$B152,-Z$4+$B152)-SUM($I152:Z152)))</f>
        <v>0</v>
      </c>
      <c r="AB152" s="134">
        <f ca="1">IF(AB$5&lt;=$D152,0,IF(SUM($D152,OFFSET($I137,-$B152,0))&gt;AB$5,OFFSET(AB149,-$B152,-AA$4+$B152)/OFFSET($I137,-$B152,0),OFFSET(AB149,-$B152,-AA$4+$B152)-SUM($I152:AA152)))</f>
        <v>0</v>
      </c>
      <c r="AC152" s="134">
        <f ca="1">IF(AC$5&lt;=$D152,0,IF(SUM($D152,OFFSET($I137,-$B152,0))&gt;AC$5,OFFSET(AC149,-$B152,-AB$4+$B152)/OFFSET($I137,-$B152,0),OFFSET(AC149,-$B152,-AB$4+$B152)-SUM($I152:AB152)))</f>
        <v>0</v>
      </c>
      <c r="AD152" s="134">
        <f ca="1">IF(AD$5&lt;=$D152,0,IF(SUM($D152,OFFSET($I137,-$B152,0))&gt;AD$5,OFFSET(AD149,-$B152,-AC$4+$B152)/OFFSET($I137,-$B152,0),OFFSET(AD149,-$B152,-AC$4+$B152)-SUM($I152:AC152)))</f>
        <v>0</v>
      </c>
      <c r="AE152" s="134">
        <f ca="1">IF(AE$5&lt;=$D152,0,IF(SUM($D152,OFFSET($I137,-$B152,0))&gt;AE$5,OFFSET(AE149,-$B152,-AD$4+$B152)/OFFSET($I137,-$B152,0),OFFSET(AE149,-$B152,-AD$4+$B152)-SUM($I152:AD152)))</f>
        <v>0</v>
      </c>
      <c r="AF152" s="134">
        <f ca="1">IF(AF$5&lt;=$D152,0,IF(SUM($D152,OFFSET($I137,-$B152,0))&gt;AF$5,OFFSET(AF149,-$B152,-AE$4+$B152)/OFFSET($I137,-$B152,0),OFFSET(AF149,-$B152,-AE$4+$B152)-SUM($I152:AE152)))</f>
        <v>0</v>
      </c>
      <c r="AG152" s="134">
        <f ca="1">IF(AG$5&lt;=$D152,0,IF(SUM($D152,OFFSET($I137,-$B152,0))&gt;AG$5,OFFSET(AG149,-$B152,-AF$4+$B152)/OFFSET($I137,-$B152,0),OFFSET(AG149,-$B152,-AF$4+$B152)-SUM($I152:AF152)))</f>
        <v>0</v>
      </c>
      <c r="AH152" s="134">
        <f ca="1">IF(AH$5&lt;=$D152,0,IF(SUM($D152,OFFSET($I137,-$B152,0))&gt;AH$5,OFFSET(AH149,-$B152,-AG$4+$B152)/OFFSET($I137,-$B152,0),OFFSET(AH149,-$B152,-AG$4+$B152)-SUM($I152:AG152)))</f>
        <v>0</v>
      </c>
      <c r="AI152" s="134">
        <f ca="1">IF(AI$5&lt;=$D152,0,IF(SUM($D152,OFFSET($I137,-$B152,0))&gt;AI$5,OFFSET(AI149,-$B152,-AH$4+$B152)/OFFSET($I137,-$B152,0),OFFSET(AI149,-$B152,-AH$4+$B152)-SUM($I152:AH152)))</f>
        <v>0</v>
      </c>
      <c r="AJ152" s="134">
        <f ca="1">IF(AJ$5&lt;=$D152,0,IF(SUM($D152,OFFSET($I137,-$B152,0))&gt;AJ$5,OFFSET(AJ149,-$B152,-AI$4+$B152)/OFFSET($I137,-$B152,0),OFFSET(AJ149,-$B152,-AI$4+$B152)-SUM($I152:AI152)))</f>
        <v>0</v>
      </c>
      <c r="AK152" s="134">
        <f ca="1">IF(AK$5&lt;=$D152,0,IF(SUM($D152,OFFSET($I137,-$B152,0))&gt;AK$5,OFFSET(AK149,-$B152,-AJ$4+$B152)/OFFSET($I137,-$B152,0),OFFSET(AK149,-$B152,-AJ$4+$B152)-SUM($I152:AJ152)))</f>
        <v>0</v>
      </c>
      <c r="AL152" s="134">
        <f ca="1">IF(AL$5&lt;=$D152,0,IF(SUM($D152,OFFSET($I137,-$B152,0))&gt;AL$5,OFFSET(AL149,-$B152,-AK$4+$B152)/OFFSET($I137,-$B152,0),OFFSET(AL149,-$B152,-AK$4+$B152)-SUM($I152:AK152)))</f>
        <v>0</v>
      </c>
      <c r="AM152" s="134">
        <f ca="1">IF(AM$5&lt;=$D152,0,IF(SUM($D152,OFFSET($I137,-$B152,0))&gt;AM$5,OFFSET(AM149,-$B152,-AL$4+$B152)/OFFSET($I137,-$B152,0),OFFSET(AM149,-$B152,-AL$4+$B152)-SUM($I152:AL152)))</f>
        <v>0</v>
      </c>
      <c r="AN152" s="134">
        <f ca="1">IF(AN$5&lt;=$D152,0,IF(SUM($D152,OFFSET($I137,-$B152,0))&gt;AN$5,OFFSET(AN149,-$B152,-AM$4+$B152)/OFFSET($I137,-$B152,0),OFFSET(AN149,-$B152,-AM$4+$B152)-SUM($I152:AM152)))</f>
        <v>0</v>
      </c>
      <c r="AO152" s="134">
        <f ca="1">IF(AO$5&lt;=$D152,0,IF(SUM($D152,OFFSET($I137,-$B152,0))&gt;AO$5,OFFSET(AO149,-$B152,-AN$4+$B152)/OFFSET($I137,-$B152,0),OFFSET(AO149,-$B152,-AN$4+$B152)-SUM($I152:AN152)))</f>
        <v>0</v>
      </c>
      <c r="AP152" s="134">
        <f ca="1">IF(AP$5&lt;=$D152,0,IF(SUM($D152,OFFSET($I137,-$B152,0))&gt;AP$5,OFFSET(AP149,-$B152,-AO$4+$B152)/OFFSET($I137,-$B152,0),OFFSET(AP149,-$B152,-AO$4+$B152)-SUM($I152:AO152)))</f>
        <v>0</v>
      </c>
      <c r="AQ152" s="134">
        <f ca="1">IF(AQ$5&lt;=$D152,0,IF(SUM($D152,OFFSET($I137,-$B152,0))&gt;AQ$5,OFFSET(AQ149,-$B152,-AP$4+$B152)/OFFSET($I137,-$B152,0),OFFSET(AQ149,-$B152,-AP$4+$B152)-SUM($I152:AP152)))</f>
        <v>0</v>
      </c>
      <c r="AR152" s="134">
        <f ca="1">IF(AR$5&lt;=$D152,0,IF(SUM($D152,OFFSET($I137,-$B152,0))&gt;AR$5,OFFSET(AR149,-$B152,-AQ$4+$B152)/OFFSET($I137,-$B152,0),OFFSET(AR149,-$B152,-AQ$4+$B152)-SUM($I152:AQ152)))</f>
        <v>0</v>
      </c>
      <c r="AS152" s="134">
        <f ca="1">IF(AS$5&lt;=$D152,0,IF(SUM($D152,OFFSET($I137,-$B152,0))&gt;AS$5,OFFSET(AS149,-$B152,-AR$4+$B152)/OFFSET($I137,-$B152,0),OFFSET(AS149,-$B152,-AR$4+$B152)-SUM($I152:AR152)))</f>
        <v>0</v>
      </c>
      <c r="AT152" s="134">
        <f ca="1">IF(AT$5&lt;=$D152,0,IF(SUM($D152,OFFSET($I137,-$B152,0))&gt;AT$5,OFFSET(AT149,-$B152,-AS$4+$B152)/OFFSET($I137,-$B152,0),OFFSET(AT149,-$B152,-AS$4+$B152)-SUM($I152:AS152)))</f>
        <v>0</v>
      </c>
      <c r="AU152" s="134">
        <f ca="1">IF(AU$5&lt;=$D152,0,IF(SUM($D152,OFFSET($I137,-$B152,0))&gt;AU$5,OFFSET(AU149,-$B152,-AT$4+$B152)/OFFSET($I137,-$B152,0),OFFSET(AU149,-$B152,-AT$4+$B152)-SUM($I152:AT152)))</f>
        <v>0</v>
      </c>
      <c r="AV152" s="134">
        <f ca="1">IF(AV$5&lt;=$D152,0,IF(SUM($D152,OFFSET($I137,-$B152,0))&gt;AV$5,OFFSET(AV149,-$B152,-AU$4+$B152)/OFFSET($I137,-$B152,0),OFFSET(AV149,-$B152,-AU$4+$B152)-SUM($I152:AU152)))</f>
        <v>0</v>
      </c>
      <c r="AW152" s="134">
        <f ca="1">IF(AW$5&lt;=$D152,0,IF(SUM($D152,OFFSET($I137,-$B152,0))&gt;AW$5,OFFSET(AW149,-$B152,-AV$4+$B152)/OFFSET($I137,-$B152,0),OFFSET(AW149,-$B152,-AV$4+$B152)-SUM($I152:AV152)))</f>
        <v>0</v>
      </c>
      <c r="AX152" s="134">
        <f ca="1">IF(AX$5&lt;=$D152,0,IF(SUM($D152,OFFSET($I137,-$B152,0))&gt;AX$5,OFFSET(AX149,-$B152,-AW$4+$B152)/OFFSET($I137,-$B152,0),OFFSET(AX149,-$B152,-AW$4+$B152)-SUM($I152:AW152)))</f>
        <v>0</v>
      </c>
      <c r="AY152" s="134">
        <f ca="1">IF(AY$5&lt;=$D152,0,IF(SUM($D152,OFFSET($I137,-$B152,0))&gt;AY$5,OFFSET(AY149,-$B152,-AX$4+$B152)/OFFSET($I137,-$B152,0),OFFSET(AY149,-$B152,-AX$4+$B152)-SUM($I152:AX152)))</f>
        <v>0</v>
      </c>
      <c r="AZ152" s="134">
        <f ca="1">IF(AZ$5&lt;=$D152,0,IF(SUM($D152,OFFSET($I137,-$B152,0))&gt;AZ$5,OFFSET(AZ149,-$B152,-AY$4+$B152)/OFFSET($I137,-$B152,0),OFFSET(AZ149,-$B152,-AY$4+$B152)-SUM($I152:AY152)))</f>
        <v>0</v>
      </c>
      <c r="BA152" s="134">
        <f ca="1">IF(BA$5&lt;=$D152,0,IF(SUM($D152,OFFSET($I137,-$B152,0))&gt;BA$5,OFFSET(BA149,-$B152,-AZ$4+$B152)/OFFSET($I137,-$B152,0),OFFSET(BA149,-$B152,-AZ$4+$B152)-SUM($I152:AZ152)))</f>
        <v>0</v>
      </c>
      <c r="BB152" s="134">
        <f ca="1">IF(BB$5&lt;=$D152,0,IF(SUM($D152,OFFSET($I137,-$B152,0))&gt;BB$5,OFFSET(BB149,-$B152,-BA$4+$B152)/OFFSET($I137,-$B152,0),OFFSET(BB149,-$B152,-BA$4+$B152)-SUM($I152:BA152)))</f>
        <v>0</v>
      </c>
      <c r="BC152" s="134">
        <f ca="1">IF(BC$5&lt;=$D152,0,IF(SUM($D152,OFFSET($I137,-$B152,0))&gt;BC$5,OFFSET(BC149,-$B152,-BB$4+$B152)/OFFSET($I137,-$B152,0),OFFSET(BC149,-$B152,-BB$4+$B152)-SUM($I152:BB152)))</f>
        <v>0</v>
      </c>
      <c r="BD152" s="134">
        <f ca="1">IF(BD$5&lt;=$D152,0,IF(SUM($D152,OFFSET($I137,-$B152,0))&gt;BD$5,OFFSET(BD149,-$B152,-BC$4+$B152)/OFFSET($I137,-$B152,0),OFFSET(BD149,-$B152,-BC$4+$B152)-SUM($I152:BC152)))</f>
        <v>0</v>
      </c>
      <c r="BE152" s="134">
        <f ca="1">IF(BE$5&lt;=$D152,0,IF(SUM($D152,OFFSET($I137,-$B152,0))&gt;BE$5,OFFSET(BE149,-$B152,-BD$4+$B152)/OFFSET($I137,-$B152,0),OFFSET(BE149,-$B152,-BD$4+$B152)-SUM($I152:BD152)))</f>
        <v>0</v>
      </c>
      <c r="BF152" s="134">
        <f ca="1">IF(BF$5&lt;=$D152,0,IF(SUM($D152,OFFSET($I137,-$B152,0))&gt;BF$5,OFFSET(BF149,-$B152,-BE$4+$B152)/OFFSET($I137,-$B152,0),OFFSET(BF149,-$B152,-BE$4+$B152)-SUM($I152:BE152)))</f>
        <v>0</v>
      </c>
      <c r="BG152" s="134">
        <f ca="1">IF(BG$5&lt;=$D152,0,IF(SUM($D152,OFFSET($I137,-$B152,0))&gt;BG$5,OFFSET(BG149,-$B152,-BF$4+$B152)/OFFSET($I137,-$B152,0),OFFSET(BG149,-$B152,-BF$4+$B152)-SUM($I152:BF152)))</f>
        <v>0</v>
      </c>
      <c r="BH152" s="134">
        <f ca="1">IF(BH$5&lt;=$D152,0,IF(SUM($D152,OFFSET($I137,-$B152,0))&gt;BH$5,OFFSET(BH149,-$B152,-BG$4+$B152)/OFFSET($I137,-$B152,0),OFFSET(BH149,-$B152,-BG$4+$B152)-SUM($I152:BG152)))</f>
        <v>0</v>
      </c>
      <c r="BI152" s="134">
        <f ca="1">IF(BI$5&lt;=$D152,0,IF(SUM($D152,OFFSET($I137,-$B152,0))&gt;BI$5,OFFSET(BI149,-$B152,-BH$4+$B152)/OFFSET($I137,-$B152,0),OFFSET(BI149,-$B152,-BH$4+$B152)-SUM($I152:BH152)))</f>
        <v>0</v>
      </c>
      <c r="BJ152" s="134">
        <f ca="1">IF(BJ$5&lt;=$D152,0,IF(SUM($D152,OFFSET($I137,-$B152,0))&gt;BJ$5,OFFSET(BJ149,-$B152,-BI$4+$B152)/OFFSET($I137,-$B152,0),OFFSET(BJ149,-$B152,-BI$4+$B152)-SUM($I152:BI152)))</f>
        <v>0</v>
      </c>
      <c r="BK152" s="134">
        <f ca="1">IF(BK$5&lt;=$D152,0,IF(SUM($D152,OFFSET($I137,-$B152,0))&gt;BK$5,OFFSET(BK149,-$B152,-BJ$4+$B152)/OFFSET($I137,-$B152,0),OFFSET(BK149,-$B152,-BJ$4+$B152)-SUM($I152:BJ152)))</f>
        <v>0</v>
      </c>
      <c r="BL152" s="134">
        <f ca="1">IF(BL$5&lt;=$D152,0,IF(SUM($D152,OFFSET($I137,-$B152,0))&gt;BL$5,OFFSET(BL149,-$B152,-BK$4+$B152)/OFFSET($I137,-$B152,0),OFFSET(BL149,-$B152,-BK$4+$B152)-SUM($I152:BK152)))</f>
        <v>0</v>
      </c>
      <c r="BM152" s="134">
        <f ca="1">IF(BM$5&lt;=$D152,0,IF(SUM($D152,OFFSET($I137,-$B152,0))&gt;BM$5,OFFSET(BM149,-$B152,-BL$4+$B152)/OFFSET($I137,-$B152,0),OFFSET(BM149,-$B152,-BL$4+$B152)-SUM($I152:BL152)))</f>
        <v>0</v>
      </c>
      <c r="BN152" s="134">
        <f ca="1">IF(BN$5&lt;=$D152,0,IF(SUM($D152,OFFSET($I137,-$B152,0))&gt;BN$5,OFFSET(BN149,-$B152,-BM$4+$B152)/OFFSET($I137,-$B152,0),OFFSET(BN149,-$B152,-BM$4+$B152)-SUM($I152:BM152)))</f>
        <v>0</v>
      </c>
      <c r="BO152" s="134">
        <f ca="1">IF(BO$5&lt;=$D152,0,IF(SUM($D152,OFFSET($I137,-$B152,0))&gt;BO$5,OFFSET(BO149,-$B152,-BN$4+$B152)/OFFSET($I137,-$B152,0),OFFSET(BO149,-$B152,-BN$4+$B152)-SUM($I152:BN152)))</f>
        <v>0</v>
      </c>
      <c r="BP152" s="134">
        <f ca="1">IF(BP$5&lt;=$D152,0,IF(SUM($D152,OFFSET($I137,-$B152,0))&gt;BP$5,OFFSET(BP149,-$B152,-BO$4+$B152)/OFFSET($I137,-$B152,0),OFFSET(BP149,-$B152,-BO$4+$B152)-SUM($I152:BO152)))</f>
        <v>0</v>
      </c>
      <c r="BQ152" s="134">
        <f ca="1">IF(BQ$5&lt;=$D152,0,IF(SUM($D152,OFFSET($I137,-$B152,0))&gt;BQ$5,OFFSET(BQ149,-$B152,-BP$4+$B152)/OFFSET($I137,-$B152,0),OFFSET(BQ149,-$B152,-BP$4+$B152)-SUM($I152:BP152)))</f>
        <v>0</v>
      </c>
      <c r="BR152" s="133">
        <f ca="1">IF(BR$5&lt;=$D152,0,IF(SUM($D152,OFFSET($I137,-$B152,0))&gt;BR$5,OFFSET(BR149,-$B152,-BQ$4+$B152)/OFFSET($I137,-$B152,0),OFFSET(BR149,-$B152,-BQ$4+$B152)-SUM($I152:BQ152)))</f>
        <v>0</v>
      </c>
      <c r="BS152" s="133">
        <f ca="1">IF(BS$5&lt;=$D152,0,IF(SUM($D152,OFFSET($I137,-$B152,0))&gt;BS$5,OFFSET(BS149,-$B152,-BR$4+$B152)/OFFSET($I137,-$B152,0),OFFSET(BS149,-$B152,-BR$4+$B152)-SUM($I152:BR152)))</f>
        <v>0</v>
      </c>
      <c r="BT152" s="133">
        <f ca="1">IF(BT$5&lt;=$D152,0,IF(SUM($D152,OFFSET($I137,-$B152,0))&gt;BT$5,OFFSET(BT149,-$B152,-BS$4+$B152)/OFFSET($I137,-$B152,0),OFFSET(BT149,-$B152,-BS$4+$B152)-SUM($I152:BS152)))</f>
        <v>0</v>
      </c>
    </row>
    <row r="153" spans="2:72" ht="12.75" customHeight="1" outlineLevel="1" x14ac:dyDescent="0.2">
      <c r="B153" s="136">
        <v>13</v>
      </c>
      <c r="D153" s="135">
        <f t="shared" si="42"/>
        <v>2028</v>
      </c>
      <c r="E153" s="83" t="s">
        <v>16</v>
      </c>
      <c r="I153" s="35"/>
      <c r="J153" s="134">
        <f ca="1">IF(J$5&lt;=$D153,0,IF(SUM($D153,OFFSET($I138,-$B153,0))&gt;J$5,OFFSET(J150,-$B153,-I$4+$B153)/OFFSET($I138,-$B153,0),OFFSET(J150,-$B153,-I$4+$B153)-SUM($I153:I153)))</f>
        <v>0</v>
      </c>
      <c r="K153" s="134">
        <f ca="1">IF(K$5&lt;=$D153,0,IF(SUM($D153,OFFSET($I138,-$B153,0))&gt;K$5,OFFSET(K150,-$B153,-J$4+$B153)/OFFSET($I138,-$B153,0),OFFSET(K150,-$B153,-J$4+$B153)-SUM($I153:J153)))</f>
        <v>0</v>
      </c>
      <c r="L153" s="134">
        <f ca="1">IF(L$5&lt;=$D153,0,IF(SUM($D153,OFFSET($I138,-$B153,0))&gt;L$5,OFFSET(L150,-$B153,-K$4+$B153)/OFFSET($I138,-$B153,0),OFFSET(L150,-$B153,-K$4+$B153)-SUM($I153:K153)))</f>
        <v>0</v>
      </c>
      <c r="M153" s="134">
        <f ca="1">IF(M$5&lt;=$D153,0,IF(SUM($D153,OFFSET($I138,-$B153,0))&gt;M$5,OFFSET(M150,-$B153,-L$4+$B153)/OFFSET($I138,-$B153,0),OFFSET(M150,-$B153,-L$4+$B153)-SUM($I153:L153)))</f>
        <v>0</v>
      </c>
      <c r="N153" s="134">
        <f ca="1">IF(N$5&lt;=$D153,0,IF(SUM($D153,OFFSET($I138,-$B153,0))&gt;N$5,OFFSET(N150,-$B153,-M$4+$B153)/OFFSET($I138,-$B153,0),OFFSET(N150,-$B153,-M$4+$B153)-SUM($I153:M153)))</f>
        <v>0</v>
      </c>
      <c r="O153" s="134">
        <f ca="1">IF(O$5&lt;=$D153,0,IF(SUM($D153,OFFSET($I138,-$B153,0))&gt;O$5,OFFSET(O150,-$B153,-N$4+$B153)/OFFSET($I138,-$B153,0),OFFSET(O150,-$B153,-N$4+$B153)-SUM($I153:N153)))</f>
        <v>0</v>
      </c>
      <c r="P153" s="134">
        <f ca="1">IF(P$5&lt;=$D153,0,IF(SUM($D153,OFFSET($I138,-$B153,0))&gt;P$5,OFFSET(P150,-$B153,-O$4+$B153)/OFFSET($I138,-$B153,0),OFFSET(P150,-$B153,-O$4+$B153)-SUM($I153:O153)))</f>
        <v>0</v>
      </c>
      <c r="Q153" s="134">
        <f ca="1">IF(Q$5&lt;=$D153,0,IF(SUM($D153,OFFSET($I138,-$B153,0))&gt;Q$5,OFFSET(Q150,-$B153,-P$4+$B153)/OFFSET($I138,-$B153,0),OFFSET(Q150,-$B153,-P$4+$B153)-SUM($I153:P153)))</f>
        <v>0</v>
      </c>
      <c r="R153" s="134">
        <f ca="1">IF(R$5&lt;=$D153,0,IF(SUM($D153,OFFSET($I138,-$B153,0))&gt;R$5,OFFSET(R150,-$B153,-Q$4+$B153)/OFFSET($I138,-$B153,0),OFFSET(R150,-$B153,-Q$4+$B153)-SUM($I153:Q153)))</f>
        <v>0</v>
      </c>
      <c r="S153" s="134">
        <f ca="1">IF(S$5&lt;=$D153,0,IF(SUM($D153,OFFSET($I138,-$B153,0))&gt;S$5,OFFSET(S150,-$B153,-R$4+$B153)/OFFSET($I138,-$B153,0),OFFSET(S150,-$B153,-R$4+$B153)-SUM($I153:R153)))</f>
        <v>0</v>
      </c>
      <c r="T153" s="134">
        <f ca="1">IF(T$5&lt;=$D153,0,IF(SUM($D153,OFFSET($I138,-$B153,0))&gt;T$5,OFFSET(T150,-$B153,-S$4+$B153)/OFFSET($I138,-$B153,0),OFFSET(T150,-$B153,-S$4+$B153)-SUM($I153:S153)))</f>
        <v>0</v>
      </c>
      <c r="U153" s="134">
        <f ca="1">IF(U$5&lt;=$D153,0,IF(SUM($D153,OFFSET($I138,-$B153,0))&gt;U$5,OFFSET(U150,-$B153,-T$4+$B153)/OFFSET($I138,-$B153,0),OFFSET(U150,-$B153,-T$4+$B153)-SUM($I153:T153)))</f>
        <v>0</v>
      </c>
      <c r="V153" s="134">
        <f ca="1">IF(V$5&lt;=$D153,0,IF(SUM($D153,OFFSET($I138,-$B153,0))&gt;V$5,OFFSET(V150,-$B153,-U$4+$B153)/OFFSET($I138,-$B153,0),OFFSET(V150,-$B153,-U$4+$B153)-SUM($I153:U153)))</f>
        <v>0</v>
      </c>
      <c r="W153" s="134">
        <f ca="1">IF(W$5&lt;=$D153,0,IF(SUM($D153,OFFSET($I138,-$B153,0))&gt;W$5,OFFSET(W150,-$B153,-V$4+$B153)/OFFSET($I138,-$B153,0),OFFSET(W150,-$B153,-V$4+$B153)-SUM($I153:V153)))</f>
        <v>0</v>
      </c>
      <c r="X153" s="134">
        <f ca="1">IF(X$5&lt;=$D153,0,IF(SUM($D153,OFFSET($I138,-$B153,0))&gt;X$5,OFFSET(X150,-$B153,-W$4+$B153)/OFFSET($I138,-$B153,0),OFFSET(X150,-$B153,-W$4+$B153)-SUM($I153:W153)))</f>
        <v>0</v>
      </c>
      <c r="Y153" s="134">
        <f ca="1">IF(Y$5&lt;=$D153,0,IF(SUM($D153,OFFSET($I138,-$B153,0))&gt;Y$5,OFFSET(Y150,-$B153,-X$4+$B153)/OFFSET($I138,-$B153,0),OFFSET(Y150,-$B153,-X$4+$B153)-SUM($I153:X153)))</f>
        <v>0</v>
      </c>
      <c r="Z153" s="134">
        <f ca="1">IF(Z$5&lt;=$D153,0,IF(SUM($D153,OFFSET($I138,-$B153,0))&gt;Z$5,OFFSET(Z150,-$B153,-Y$4+$B153)/OFFSET($I138,-$B153,0),OFFSET(Z150,-$B153,-Y$4+$B153)-SUM($I153:Y153)))</f>
        <v>0</v>
      </c>
      <c r="AA153" s="134">
        <f ca="1">IF(AA$5&lt;=$D153,0,IF(SUM($D153,OFFSET($I138,-$B153,0))&gt;AA$5,OFFSET(AA150,-$B153,-Z$4+$B153)/OFFSET($I138,-$B153,0),OFFSET(AA150,-$B153,-Z$4+$B153)-SUM($I153:Z153)))</f>
        <v>0</v>
      </c>
      <c r="AB153" s="134">
        <f ca="1">IF(AB$5&lt;=$D153,0,IF(SUM($D153,OFFSET($I138,-$B153,0))&gt;AB$5,OFFSET(AB150,-$B153,-AA$4+$B153)/OFFSET($I138,-$B153,0),OFFSET(AB150,-$B153,-AA$4+$B153)-SUM($I153:AA153)))</f>
        <v>0</v>
      </c>
      <c r="AC153" s="134">
        <f ca="1">IF(AC$5&lt;=$D153,0,IF(SUM($D153,OFFSET($I138,-$B153,0))&gt;AC$5,OFFSET(AC150,-$B153,-AB$4+$B153)/OFFSET($I138,-$B153,0),OFFSET(AC150,-$B153,-AB$4+$B153)-SUM($I153:AB153)))</f>
        <v>0</v>
      </c>
      <c r="AD153" s="134">
        <f ca="1">IF(AD$5&lt;=$D153,0,IF(SUM($D153,OFFSET($I138,-$B153,0))&gt;AD$5,OFFSET(AD150,-$B153,-AC$4+$B153)/OFFSET($I138,-$B153,0),OFFSET(AD150,-$B153,-AC$4+$B153)-SUM($I153:AC153)))</f>
        <v>0</v>
      </c>
      <c r="AE153" s="134">
        <f ca="1">IF(AE$5&lt;=$D153,0,IF(SUM($D153,OFFSET($I138,-$B153,0))&gt;AE$5,OFFSET(AE150,-$B153,-AD$4+$B153)/OFFSET($I138,-$B153,0),OFFSET(AE150,-$B153,-AD$4+$B153)-SUM($I153:AD153)))</f>
        <v>0</v>
      </c>
      <c r="AF153" s="134">
        <f ca="1">IF(AF$5&lt;=$D153,0,IF(SUM($D153,OFFSET($I138,-$B153,0))&gt;AF$5,OFFSET(AF150,-$B153,-AE$4+$B153)/OFFSET($I138,-$B153,0),OFFSET(AF150,-$B153,-AE$4+$B153)-SUM($I153:AE153)))</f>
        <v>0</v>
      </c>
      <c r="AG153" s="134">
        <f ca="1">IF(AG$5&lt;=$D153,0,IF(SUM($D153,OFFSET($I138,-$B153,0))&gt;AG$5,OFFSET(AG150,-$B153,-AF$4+$B153)/OFFSET($I138,-$B153,0),OFFSET(AG150,-$B153,-AF$4+$B153)-SUM($I153:AF153)))</f>
        <v>0</v>
      </c>
      <c r="AH153" s="134">
        <f ca="1">IF(AH$5&lt;=$D153,0,IF(SUM($D153,OFFSET($I138,-$B153,0))&gt;AH$5,OFFSET(AH150,-$B153,-AG$4+$B153)/OFFSET($I138,-$B153,0),OFFSET(AH150,-$B153,-AG$4+$B153)-SUM($I153:AG153)))</f>
        <v>0</v>
      </c>
      <c r="AI153" s="134">
        <f ca="1">IF(AI$5&lt;=$D153,0,IF(SUM($D153,OFFSET($I138,-$B153,0))&gt;AI$5,OFFSET(AI150,-$B153,-AH$4+$B153)/OFFSET($I138,-$B153,0),OFFSET(AI150,-$B153,-AH$4+$B153)-SUM($I153:AH153)))</f>
        <v>0</v>
      </c>
      <c r="AJ153" s="134">
        <f ca="1">IF(AJ$5&lt;=$D153,0,IF(SUM($D153,OFFSET($I138,-$B153,0))&gt;AJ$5,OFFSET(AJ150,-$B153,-AI$4+$B153)/OFFSET($I138,-$B153,0),OFFSET(AJ150,-$B153,-AI$4+$B153)-SUM($I153:AI153)))</f>
        <v>0</v>
      </c>
      <c r="AK153" s="134">
        <f ca="1">IF(AK$5&lt;=$D153,0,IF(SUM($D153,OFFSET($I138,-$B153,0))&gt;AK$5,OFFSET(AK150,-$B153,-AJ$4+$B153)/OFFSET($I138,-$B153,0),OFFSET(AK150,-$B153,-AJ$4+$B153)-SUM($I153:AJ153)))</f>
        <v>0</v>
      </c>
      <c r="AL153" s="134">
        <f ca="1">IF(AL$5&lt;=$D153,0,IF(SUM($D153,OFFSET($I138,-$B153,0))&gt;AL$5,OFFSET(AL150,-$B153,-AK$4+$B153)/OFFSET($I138,-$B153,0),OFFSET(AL150,-$B153,-AK$4+$B153)-SUM($I153:AK153)))</f>
        <v>0</v>
      </c>
      <c r="AM153" s="134">
        <f ca="1">IF(AM$5&lt;=$D153,0,IF(SUM($D153,OFFSET($I138,-$B153,0))&gt;AM$5,OFFSET(AM150,-$B153,-AL$4+$B153)/OFFSET($I138,-$B153,0),OFFSET(AM150,-$B153,-AL$4+$B153)-SUM($I153:AL153)))</f>
        <v>0</v>
      </c>
      <c r="AN153" s="134">
        <f ca="1">IF(AN$5&lt;=$D153,0,IF(SUM($D153,OFFSET($I138,-$B153,0))&gt;AN$5,OFFSET(AN150,-$B153,-AM$4+$B153)/OFFSET($I138,-$B153,0),OFFSET(AN150,-$B153,-AM$4+$B153)-SUM($I153:AM153)))</f>
        <v>0</v>
      </c>
      <c r="AO153" s="134">
        <f ca="1">IF(AO$5&lt;=$D153,0,IF(SUM($D153,OFFSET($I138,-$B153,0))&gt;AO$5,OFFSET(AO150,-$B153,-AN$4+$B153)/OFFSET($I138,-$B153,0),OFFSET(AO150,-$B153,-AN$4+$B153)-SUM($I153:AN153)))</f>
        <v>0</v>
      </c>
      <c r="AP153" s="134">
        <f ca="1">IF(AP$5&lt;=$D153,0,IF(SUM($D153,OFFSET($I138,-$B153,0))&gt;AP$5,OFFSET(AP150,-$B153,-AO$4+$B153)/OFFSET($I138,-$B153,0),OFFSET(AP150,-$B153,-AO$4+$B153)-SUM($I153:AO153)))</f>
        <v>0</v>
      </c>
      <c r="AQ153" s="134">
        <f ca="1">IF(AQ$5&lt;=$D153,0,IF(SUM($D153,OFFSET($I138,-$B153,0))&gt;AQ$5,OFFSET(AQ150,-$B153,-AP$4+$B153)/OFFSET($I138,-$B153,0),OFFSET(AQ150,-$B153,-AP$4+$B153)-SUM($I153:AP153)))</f>
        <v>0</v>
      </c>
      <c r="AR153" s="134">
        <f ca="1">IF(AR$5&lt;=$D153,0,IF(SUM($D153,OFFSET($I138,-$B153,0))&gt;AR$5,OFFSET(AR150,-$B153,-AQ$4+$B153)/OFFSET($I138,-$B153,0),OFFSET(AR150,-$B153,-AQ$4+$B153)-SUM($I153:AQ153)))</f>
        <v>0</v>
      </c>
      <c r="AS153" s="134">
        <f ca="1">IF(AS$5&lt;=$D153,0,IF(SUM($D153,OFFSET($I138,-$B153,0))&gt;AS$5,OFFSET(AS150,-$B153,-AR$4+$B153)/OFFSET($I138,-$B153,0),OFFSET(AS150,-$B153,-AR$4+$B153)-SUM($I153:AR153)))</f>
        <v>0</v>
      </c>
      <c r="AT153" s="134">
        <f ca="1">IF(AT$5&lt;=$D153,0,IF(SUM($D153,OFFSET($I138,-$B153,0))&gt;AT$5,OFFSET(AT150,-$B153,-AS$4+$B153)/OFFSET($I138,-$B153,0),OFFSET(AT150,-$B153,-AS$4+$B153)-SUM($I153:AS153)))</f>
        <v>0</v>
      </c>
      <c r="AU153" s="134">
        <f ca="1">IF(AU$5&lt;=$D153,0,IF(SUM($D153,OFFSET($I138,-$B153,0))&gt;AU$5,OFFSET(AU150,-$B153,-AT$4+$B153)/OFFSET($I138,-$B153,0),OFFSET(AU150,-$B153,-AT$4+$B153)-SUM($I153:AT153)))</f>
        <v>0</v>
      </c>
      <c r="AV153" s="134">
        <f ca="1">IF(AV$5&lt;=$D153,0,IF(SUM($D153,OFFSET($I138,-$B153,0))&gt;AV$5,OFFSET(AV150,-$B153,-AU$4+$B153)/OFFSET($I138,-$B153,0),OFFSET(AV150,-$B153,-AU$4+$B153)-SUM($I153:AU153)))</f>
        <v>0</v>
      </c>
      <c r="AW153" s="134">
        <f ca="1">IF(AW$5&lt;=$D153,0,IF(SUM($D153,OFFSET($I138,-$B153,0))&gt;AW$5,OFFSET(AW150,-$B153,-AV$4+$B153)/OFFSET($I138,-$B153,0),OFFSET(AW150,-$B153,-AV$4+$B153)-SUM($I153:AV153)))</f>
        <v>0</v>
      </c>
      <c r="AX153" s="134">
        <f ca="1">IF(AX$5&lt;=$D153,0,IF(SUM($D153,OFFSET($I138,-$B153,0))&gt;AX$5,OFFSET(AX150,-$B153,-AW$4+$B153)/OFFSET($I138,-$B153,0),OFFSET(AX150,-$B153,-AW$4+$B153)-SUM($I153:AW153)))</f>
        <v>0</v>
      </c>
      <c r="AY153" s="134">
        <f ca="1">IF(AY$5&lt;=$D153,0,IF(SUM($D153,OFFSET($I138,-$B153,0))&gt;AY$5,OFFSET(AY150,-$B153,-AX$4+$B153)/OFFSET($I138,-$B153,0),OFFSET(AY150,-$B153,-AX$4+$B153)-SUM($I153:AX153)))</f>
        <v>0</v>
      </c>
      <c r="AZ153" s="134">
        <f ca="1">IF(AZ$5&lt;=$D153,0,IF(SUM($D153,OFFSET($I138,-$B153,0))&gt;AZ$5,OFFSET(AZ150,-$B153,-AY$4+$B153)/OFFSET($I138,-$B153,0),OFFSET(AZ150,-$B153,-AY$4+$B153)-SUM($I153:AY153)))</f>
        <v>0</v>
      </c>
      <c r="BA153" s="134">
        <f ca="1">IF(BA$5&lt;=$D153,0,IF(SUM($D153,OFFSET($I138,-$B153,0))&gt;BA$5,OFFSET(BA150,-$B153,-AZ$4+$B153)/OFFSET($I138,-$B153,0),OFFSET(BA150,-$B153,-AZ$4+$B153)-SUM($I153:AZ153)))</f>
        <v>0</v>
      </c>
      <c r="BB153" s="134">
        <f ca="1">IF(BB$5&lt;=$D153,0,IF(SUM($D153,OFFSET($I138,-$B153,0))&gt;BB$5,OFFSET(BB150,-$B153,-BA$4+$B153)/OFFSET($I138,-$B153,0),OFFSET(BB150,-$B153,-BA$4+$B153)-SUM($I153:BA153)))</f>
        <v>0</v>
      </c>
      <c r="BC153" s="134">
        <f ca="1">IF(BC$5&lt;=$D153,0,IF(SUM($D153,OFFSET($I138,-$B153,0))&gt;BC$5,OFFSET(BC150,-$B153,-BB$4+$B153)/OFFSET($I138,-$B153,0),OFFSET(BC150,-$B153,-BB$4+$B153)-SUM($I153:BB153)))</f>
        <v>0</v>
      </c>
      <c r="BD153" s="134">
        <f ca="1">IF(BD$5&lt;=$D153,0,IF(SUM($D153,OFFSET($I138,-$B153,0))&gt;BD$5,OFFSET(BD150,-$B153,-BC$4+$B153)/OFFSET($I138,-$B153,0),OFFSET(BD150,-$B153,-BC$4+$B153)-SUM($I153:BC153)))</f>
        <v>0</v>
      </c>
      <c r="BE153" s="134">
        <f ca="1">IF(BE$5&lt;=$D153,0,IF(SUM($D153,OFFSET($I138,-$B153,0))&gt;BE$5,OFFSET(BE150,-$B153,-BD$4+$B153)/OFFSET($I138,-$B153,0),OFFSET(BE150,-$B153,-BD$4+$B153)-SUM($I153:BD153)))</f>
        <v>0</v>
      </c>
      <c r="BF153" s="134">
        <f ca="1">IF(BF$5&lt;=$D153,0,IF(SUM($D153,OFFSET($I138,-$B153,0))&gt;BF$5,OFFSET(BF150,-$B153,-BE$4+$B153)/OFFSET($I138,-$B153,0),OFFSET(BF150,-$B153,-BE$4+$B153)-SUM($I153:BE153)))</f>
        <v>0</v>
      </c>
      <c r="BG153" s="134">
        <f ca="1">IF(BG$5&lt;=$D153,0,IF(SUM($D153,OFFSET($I138,-$B153,0))&gt;BG$5,OFFSET(BG150,-$B153,-BF$4+$B153)/OFFSET($I138,-$B153,0),OFFSET(BG150,-$B153,-BF$4+$B153)-SUM($I153:BF153)))</f>
        <v>0</v>
      </c>
      <c r="BH153" s="134">
        <f ca="1">IF(BH$5&lt;=$D153,0,IF(SUM($D153,OFFSET($I138,-$B153,0))&gt;BH$5,OFFSET(BH150,-$B153,-BG$4+$B153)/OFFSET($I138,-$B153,0),OFFSET(BH150,-$B153,-BG$4+$B153)-SUM($I153:BG153)))</f>
        <v>0</v>
      </c>
      <c r="BI153" s="134">
        <f ca="1">IF(BI$5&lt;=$D153,0,IF(SUM($D153,OFFSET($I138,-$B153,0))&gt;BI$5,OFFSET(BI150,-$B153,-BH$4+$B153)/OFFSET($I138,-$B153,0),OFFSET(BI150,-$B153,-BH$4+$B153)-SUM($I153:BH153)))</f>
        <v>0</v>
      </c>
      <c r="BJ153" s="134">
        <f ca="1">IF(BJ$5&lt;=$D153,0,IF(SUM($D153,OFFSET($I138,-$B153,0))&gt;BJ$5,OFFSET(BJ150,-$B153,-BI$4+$B153)/OFFSET($I138,-$B153,0),OFFSET(BJ150,-$B153,-BI$4+$B153)-SUM($I153:BI153)))</f>
        <v>0</v>
      </c>
      <c r="BK153" s="134">
        <f ca="1">IF(BK$5&lt;=$D153,0,IF(SUM($D153,OFFSET($I138,-$B153,0))&gt;BK$5,OFFSET(BK150,-$B153,-BJ$4+$B153)/OFFSET($I138,-$B153,0),OFFSET(BK150,-$B153,-BJ$4+$B153)-SUM($I153:BJ153)))</f>
        <v>0</v>
      </c>
      <c r="BL153" s="134">
        <f ca="1">IF(BL$5&lt;=$D153,0,IF(SUM($D153,OFFSET($I138,-$B153,0))&gt;BL$5,OFFSET(BL150,-$B153,-BK$4+$B153)/OFFSET($I138,-$B153,0),OFFSET(BL150,-$B153,-BK$4+$B153)-SUM($I153:BK153)))</f>
        <v>0</v>
      </c>
      <c r="BM153" s="134">
        <f ca="1">IF(BM$5&lt;=$D153,0,IF(SUM($D153,OFFSET($I138,-$B153,0))&gt;BM$5,OFFSET(BM150,-$B153,-BL$4+$B153)/OFFSET($I138,-$B153,0),OFFSET(BM150,-$B153,-BL$4+$B153)-SUM($I153:BL153)))</f>
        <v>0</v>
      </c>
      <c r="BN153" s="134">
        <f ca="1">IF(BN$5&lt;=$D153,0,IF(SUM($D153,OFFSET($I138,-$B153,0))&gt;BN$5,OFFSET(BN150,-$B153,-BM$4+$B153)/OFFSET($I138,-$B153,0),OFFSET(BN150,-$B153,-BM$4+$B153)-SUM($I153:BM153)))</f>
        <v>0</v>
      </c>
      <c r="BO153" s="134">
        <f ca="1">IF(BO$5&lt;=$D153,0,IF(SUM($D153,OFFSET($I138,-$B153,0))&gt;BO$5,OFFSET(BO150,-$B153,-BN$4+$B153)/OFFSET($I138,-$B153,0),OFFSET(BO150,-$B153,-BN$4+$B153)-SUM($I153:BN153)))</f>
        <v>0</v>
      </c>
      <c r="BP153" s="134">
        <f ca="1">IF(BP$5&lt;=$D153,0,IF(SUM($D153,OFFSET($I138,-$B153,0))&gt;BP$5,OFFSET(BP150,-$B153,-BO$4+$B153)/OFFSET($I138,-$B153,0),OFFSET(BP150,-$B153,-BO$4+$B153)-SUM($I153:BO153)))</f>
        <v>0</v>
      </c>
      <c r="BQ153" s="134">
        <f ca="1">IF(BQ$5&lt;=$D153,0,IF(SUM($D153,OFFSET($I138,-$B153,0))&gt;BQ$5,OFFSET(BQ150,-$B153,-BP$4+$B153)/OFFSET($I138,-$B153,0),OFFSET(BQ150,-$B153,-BP$4+$B153)-SUM($I153:BP153)))</f>
        <v>0</v>
      </c>
      <c r="BR153" s="133">
        <f ca="1">IF(BR$5&lt;=$D153,0,IF(SUM($D153,OFFSET($I138,-$B153,0))&gt;BR$5,OFFSET(BR150,-$B153,-BQ$4+$B153)/OFFSET($I138,-$B153,0),OFFSET(BR150,-$B153,-BQ$4+$B153)-SUM($I153:BQ153)))</f>
        <v>0</v>
      </c>
      <c r="BS153" s="133">
        <f ca="1">IF(BS$5&lt;=$D153,0,IF(SUM($D153,OFFSET($I138,-$B153,0))&gt;BS$5,OFFSET(BS150,-$B153,-BR$4+$B153)/OFFSET($I138,-$B153,0),OFFSET(BS150,-$B153,-BR$4+$B153)-SUM($I153:BR153)))</f>
        <v>0</v>
      </c>
      <c r="BT153" s="133">
        <f ca="1">IF(BT$5&lt;=$D153,0,IF(SUM($D153,OFFSET($I138,-$B153,0))&gt;BT$5,OFFSET(BT150,-$B153,-BS$4+$B153)/OFFSET($I138,-$B153,0),OFFSET(BT150,-$B153,-BS$4+$B153)-SUM($I153:BS153)))</f>
        <v>0</v>
      </c>
    </row>
    <row r="154" spans="2:72" ht="12.75" customHeight="1" outlineLevel="1" x14ac:dyDescent="0.2">
      <c r="B154" s="136">
        <v>14</v>
      </c>
      <c r="D154" s="135">
        <f t="shared" si="42"/>
        <v>2029</v>
      </c>
      <c r="E154" s="83" t="s">
        <v>16</v>
      </c>
      <c r="I154" s="35"/>
      <c r="J154" s="134">
        <f ca="1">IF(J$5&lt;=$D154,0,IF(SUM($D154,OFFSET($I139,-$B154,0))&gt;J$5,OFFSET(J151,-$B154,-I$4+$B154)/OFFSET($I139,-$B154,0),OFFSET(J151,-$B154,-I$4+$B154)-SUM($I154:I154)))</f>
        <v>0</v>
      </c>
      <c r="K154" s="134">
        <f ca="1">IF(K$5&lt;=$D154,0,IF(SUM($D154,OFFSET($I139,-$B154,0))&gt;K$5,OFFSET(K151,-$B154,-J$4+$B154)/OFFSET($I139,-$B154,0),OFFSET(K151,-$B154,-J$4+$B154)-SUM($I154:J154)))</f>
        <v>0</v>
      </c>
      <c r="L154" s="134">
        <f ca="1">IF(L$5&lt;=$D154,0,IF(SUM($D154,OFFSET($I139,-$B154,0))&gt;L$5,OFFSET(L151,-$B154,-K$4+$B154)/OFFSET($I139,-$B154,0),OFFSET(L151,-$B154,-K$4+$B154)-SUM($I154:K154)))</f>
        <v>0</v>
      </c>
      <c r="M154" s="134">
        <f ca="1">IF(M$5&lt;=$D154,0,IF(SUM($D154,OFFSET($I139,-$B154,0))&gt;M$5,OFFSET(M151,-$B154,-L$4+$B154)/OFFSET($I139,-$B154,0),OFFSET(M151,-$B154,-L$4+$B154)-SUM($I154:L154)))</f>
        <v>0</v>
      </c>
      <c r="N154" s="134">
        <f ca="1">IF(N$5&lt;=$D154,0,IF(SUM($D154,OFFSET($I139,-$B154,0))&gt;N$5,OFFSET(N151,-$B154,-M$4+$B154)/OFFSET($I139,-$B154,0),OFFSET(N151,-$B154,-M$4+$B154)-SUM($I154:M154)))</f>
        <v>0</v>
      </c>
      <c r="O154" s="134">
        <f ca="1">IF(O$5&lt;=$D154,0,IF(SUM($D154,OFFSET($I139,-$B154,0))&gt;O$5,OFFSET(O151,-$B154,-N$4+$B154)/OFFSET($I139,-$B154,0),OFFSET(O151,-$B154,-N$4+$B154)-SUM($I154:N154)))</f>
        <v>0</v>
      </c>
      <c r="P154" s="134">
        <f ca="1">IF(P$5&lt;=$D154,0,IF(SUM($D154,OFFSET($I139,-$B154,0))&gt;P$5,OFFSET(P151,-$B154,-O$4+$B154)/OFFSET($I139,-$B154,0),OFFSET(P151,-$B154,-O$4+$B154)-SUM($I154:O154)))</f>
        <v>0</v>
      </c>
      <c r="Q154" s="134">
        <f ca="1">IF(Q$5&lt;=$D154,0,IF(SUM($D154,OFFSET($I139,-$B154,0))&gt;Q$5,OFFSET(Q151,-$B154,-P$4+$B154)/OFFSET($I139,-$B154,0),OFFSET(Q151,-$B154,-P$4+$B154)-SUM($I154:P154)))</f>
        <v>0</v>
      </c>
      <c r="R154" s="134">
        <f ca="1">IF(R$5&lt;=$D154,0,IF(SUM($D154,OFFSET($I139,-$B154,0))&gt;R$5,OFFSET(R151,-$B154,-Q$4+$B154)/OFFSET($I139,-$B154,0),OFFSET(R151,-$B154,-Q$4+$B154)-SUM($I154:Q154)))</f>
        <v>0</v>
      </c>
      <c r="S154" s="134">
        <f ca="1">IF(S$5&lt;=$D154,0,IF(SUM($D154,OFFSET($I139,-$B154,0))&gt;S$5,OFFSET(S151,-$B154,-R$4+$B154)/OFFSET($I139,-$B154,0),OFFSET(S151,-$B154,-R$4+$B154)-SUM($I154:R154)))</f>
        <v>0</v>
      </c>
      <c r="T154" s="134">
        <f ca="1">IF(T$5&lt;=$D154,0,IF(SUM($D154,OFFSET($I139,-$B154,0))&gt;T$5,OFFSET(T151,-$B154,-S$4+$B154)/OFFSET($I139,-$B154,0),OFFSET(T151,-$B154,-S$4+$B154)-SUM($I154:S154)))</f>
        <v>0</v>
      </c>
      <c r="U154" s="134">
        <f ca="1">IF(U$5&lt;=$D154,0,IF(SUM($D154,OFFSET($I139,-$B154,0))&gt;U$5,OFFSET(U151,-$B154,-T$4+$B154)/OFFSET($I139,-$B154,0),OFFSET(U151,-$B154,-T$4+$B154)-SUM($I154:T154)))</f>
        <v>0</v>
      </c>
      <c r="V154" s="134">
        <f ca="1">IF(V$5&lt;=$D154,0,IF(SUM($D154,OFFSET($I139,-$B154,0))&gt;V$5,OFFSET(V151,-$B154,-U$4+$B154)/OFFSET($I139,-$B154,0),OFFSET(V151,-$B154,-U$4+$B154)-SUM($I154:U154)))</f>
        <v>0</v>
      </c>
      <c r="W154" s="134">
        <f ca="1">IF(W$5&lt;=$D154,0,IF(SUM($D154,OFFSET($I139,-$B154,0))&gt;W$5,OFFSET(W151,-$B154,-V$4+$B154)/OFFSET($I139,-$B154,0),OFFSET(W151,-$B154,-V$4+$B154)-SUM($I154:V154)))</f>
        <v>0</v>
      </c>
      <c r="X154" s="134">
        <f ca="1">IF(X$5&lt;=$D154,0,IF(SUM($D154,OFFSET($I139,-$B154,0))&gt;X$5,OFFSET(X151,-$B154,-W$4+$B154)/OFFSET($I139,-$B154,0),OFFSET(X151,-$B154,-W$4+$B154)-SUM($I154:W154)))</f>
        <v>0</v>
      </c>
      <c r="Y154" s="134">
        <f ca="1">IF(Y$5&lt;=$D154,0,IF(SUM($D154,OFFSET($I139,-$B154,0))&gt;Y$5,OFFSET(Y151,-$B154,-X$4+$B154)/OFFSET($I139,-$B154,0),OFFSET(Y151,-$B154,-X$4+$B154)-SUM($I154:X154)))</f>
        <v>0</v>
      </c>
      <c r="Z154" s="134">
        <f ca="1">IF(Z$5&lt;=$D154,0,IF(SUM($D154,OFFSET($I139,-$B154,0))&gt;Z$5,OFFSET(Z151,-$B154,-Y$4+$B154)/OFFSET($I139,-$B154,0),OFFSET(Z151,-$B154,-Y$4+$B154)-SUM($I154:Y154)))</f>
        <v>0</v>
      </c>
      <c r="AA154" s="134">
        <f ca="1">IF(AA$5&lt;=$D154,0,IF(SUM($D154,OFFSET($I139,-$B154,0))&gt;AA$5,OFFSET(AA151,-$B154,-Z$4+$B154)/OFFSET($I139,-$B154,0),OFFSET(AA151,-$B154,-Z$4+$B154)-SUM($I154:Z154)))</f>
        <v>0</v>
      </c>
      <c r="AB154" s="134">
        <f ca="1">IF(AB$5&lt;=$D154,0,IF(SUM($D154,OFFSET($I139,-$B154,0))&gt;AB$5,OFFSET(AB151,-$B154,-AA$4+$B154)/OFFSET($I139,-$B154,0),OFFSET(AB151,-$B154,-AA$4+$B154)-SUM($I154:AA154)))</f>
        <v>0</v>
      </c>
      <c r="AC154" s="134">
        <f ca="1">IF(AC$5&lt;=$D154,0,IF(SUM($D154,OFFSET($I139,-$B154,0))&gt;AC$5,OFFSET(AC151,-$B154,-AB$4+$B154)/OFFSET($I139,-$B154,0),OFFSET(AC151,-$B154,-AB$4+$B154)-SUM($I154:AB154)))</f>
        <v>0</v>
      </c>
      <c r="AD154" s="134">
        <f ca="1">IF(AD$5&lt;=$D154,0,IF(SUM($D154,OFFSET($I139,-$B154,0))&gt;AD$5,OFFSET(AD151,-$B154,-AC$4+$B154)/OFFSET($I139,-$B154,0),OFFSET(AD151,-$B154,-AC$4+$B154)-SUM($I154:AC154)))</f>
        <v>0</v>
      </c>
      <c r="AE154" s="134">
        <f ca="1">IF(AE$5&lt;=$D154,0,IF(SUM($D154,OFFSET($I139,-$B154,0))&gt;AE$5,OFFSET(AE151,-$B154,-AD$4+$B154)/OFFSET($I139,-$B154,0),OFFSET(AE151,-$B154,-AD$4+$B154)-SUM($I154:AD154)))</f>
        <v>0</v>
      </c>
      <c r="AF154" s="134">
        <f ca="1">IF(AF$5&lt;=$D154,0,IF(SUM($D154,OFFSET($I139,-$B154,0))&gt;AF$5,OFFSET(AF151,-$B154,-AE$4+$B154)/OFFSET($I139,-$B154,0),OFFSET(AF151,-$B154,-AE$4+$B154)-SUM($I154:AE154)))</f>
        <v>0</v>
      </c>
      <c r="AG154" s="134">
        <f ca="1">IF(AG$5&lt;=$D154,0,IF(SUM($D154,OFFSET($I139,-$B154,0))&gt;AG$5,OFFSET(AG151,-$B154,-AF$4+$B154)/OFFSET($I139,-$B154,0),OFFSET(AG151,-$B154,-AF$4+$B154)-SUM($I154:AF154)))</f>
        <v>0</v>
      </c>
      <c r="AH154" s="134">
        <f ca="1">IF(AH$5&lt;=$D154,0,IF(SUM($D154,OFFSET($I139,-$B154,0))&gt;AH$5,OFFSET(AH151,-$B154,-AG$4+$B154)/OFFSET($I139,-$B154,0),OFFSET(AH151,-$B154,-AG$4+$B154)-SUM($I154:AG154)))</f>
        <v>0</v>
      </c>
      <c r="AI154" s="134">
        <f ca="1">IF(AI$5&lt;=$D154,0,IF(SUM($D154,OFFSET($I139,-$B154,0))&gt;AI$5,OFFSET(AI151,-$B154,-AH$4+$B154)/OFFSET($I139,-$B154,0),OFFSET(AI151,-$B154,-AH$4+$B154)-SUM($I154:AH154)))</f>
        <v>0</v>
      </c>
      <c r="AJ154" s="134">
        <f ca="1">IF(AJ$5&lt;=$D154,0,IF(SUM($D154,OFFSET($I139,-$B154,0))&gt;AJ$5,OFFSET(AJ151,-$B154,-AI$4+$B154)/OFFSET($I139,-$B154,0),OFFSET(AJ151,-$B154,-AI$4+$B154)-SUM($I154:AI154)))</f>
        <v>0</v>
      </c>
      <c r="AK154" s="134">
        <f ca="1">IF(AK$5&lt;=$D154,0,IF(SUM($D154,OFFSET($I139,-$B154,0))&gt;AK$5,OFFSET(AK151,-$B154,-AJ$4+$B154)/OFFSET($I139,-$B154,0),OFFSET(AK151,-$B154,-AJ$4+$B154)-SUM($I154:AJ154)))</f>
        <v>0</v>
      </c>
      <c r="AL154" s="134">
        <f ca="1">IF(AL$5&lt;=$D154,0,IF(SUM($D154,OFFSET($I139,-$B154,0))&gt;AL$5,OFFSET(AL151,-$B154,-AK$4+$B154)/OFFSET($I139,-$B154,0),OFFSET(AL151,-$B154,-AK$4+$B154)-SUM($I154:AK154)))</f>
        <v>0</v>
      </c>
      <c r="AM154" s="134">
        <f ca="1">IF(AM$5&lt;=$D154,0,IF(SUM($D154,OFFSET($I139,-$B154,0))&gt;AM$5,OFFSET(AM151,-$B154,-AL$4+$B154)/OFFSET($I139,-$B154,0),OFFSET(AM151,-$B154,-AL$4+$B154)-SUM($I154:AL154)))</f>
        <v>0</v>
      </c>
      <c r="AN154" s="134">
        <f ca="1">IF(AN$5&lt;=$D154,0,IF(SUM($D154,OFFSET($I139,-$B154,0))&gt;AN$5,OFFSET(AN151,-$B154,-AM$4+$B154)/OFFSET($I139,-$B154,0),OFFSET(AN151,-$B154,-AM$4+$B154)-SUM($I154:AM154)))</f>
        <v>0</v>
      </c>
      <c r="AO154" s="134">
        <f ca="1">IF(AO$5&lt;=$D154,0,IF(SUM($D154,OFFSET($I139,-$B154,0))&gt;AO$5,OFFSET(AO151,-$B154,-AN$4+$B154)/OFFSET($I139,-$B154,0),OFFSET(AO151,-$B154,-AN$4+$B154)-SUM($I154:AN154)))</f>
        <v>0</v>
      </c>
      <c r="AP154" s="134">
        <f ca="1">IF(AP$5&lt;=$D154,0,IF(SUM($D154,OFFSET($I139,-$B154,0))&gt;AP$5,OFFSET(AP151,-$B154,-AO$4+$B154)/OFFSET($I139,-$B154,0),OFFSET(AP151,-$B154,-AO$4+$B154)-SUM($I154:AO154)))</f>
        <v>0</v>
      </c>
      <c r="AQ154" s="134">
        <f ca="1">IF(AQ$5&lt;=$D154,0,IF(SUM($D154,OFFSET($I139,-$B154,0))&gt;AQ$5,OFFSET(AQ151,-$B154,-AP$4+$B154)/OFFSET($I139,-$B154,0),OFFSET(AQ151,-$B154,-AP$4+$B154)-SUM($I154:AP154)))</f>
        <v>0</v>
      </c>
      <c r="AR154" s="134">
        <f ca="1">IF(AR$5&lt;=$D154,0,IF(SUM($D154,OFFSET($I139,-$B154,0))&gt;AR$5,OFFSET(AR151,-$B154,-AQ$4+$B154)/OFFSET($I139,-$B154,0),OFFSET(AR151,-$B154,-AQ$4+$B154)-SUM($I154:AQ154)))</f>
        <v>0</v>
      </c>
      <c r="AS154" s="134">
        <f ca="1">IF(AS$5&lt;=$D154,0,IF(SUM($D154,OFFSET($I139,-$B154,0))&gt;AS$5,OFFSET(AS151,-$B154,-AR$4+$B154)/OFFSET($I139,-$B154,0),OFFSET(AS151,-$B154,-AR$4+$B154)-SUM($I154:AR154)))</f>
        <v>0</v>
      </c>
      <c r="AT154" s="134">
        <f ca="1">IF(AT$5&lt;=$D154,0,IF(SUM($D154,OFFSET($I139,-$B154,0))&gt;AT$5,OFFSET(AT151,-$B154,-AS$4+$B154)/OFFSET($I139,-$B154,0),OFFSET(AT151,-$B154,-AS$4+$B154)-SUM($I154:AS154)))</f>
        <v>0</v>
      </c>
      <c r="AU154" s="134">
        <f ca="1">IF(AU$5&lt;=$D154,0,IF(SUM($D154,OFFSET($I139,-$B154,0))&gt;AU$5,OFFSET(AU151,-$B154,-AT$4+$B154)/OFFSET($I139,-$B154,0),OFFSET(AU151,-$B154,-AT$4+$B154)-SUM($I154:AT154)))</f>
        <v>0</v>
      </c>
      <c r="AV154" s="134">
        <f ca="1">IF(AV$5&lt;=$D154,0,IF(SUM($D154,OFFSET($I139,-$B154,0))&gt;AV$5,OFFSET(AV151,-$B154,-AU$4+$B154)/OFFSET($I139,-$B154,0),OFFSET(AV151,-$B154,-AU$4+$B154)-SUM($I154:AU154)))</f>
        <v>0</v>
      </c>
      <c r="AW154" s="134">
        <f ca="1">IF(AW$5&lt;=$D154,0,IF(SUM($D154,OFFSET($I139,-$B154,0))&gt;AW$5,OFFSET(AW151,-$B154,-AV$4+$B154)/OFFSET($I139,-$B154,0),OFFSET(AW151,-$B154,-AV$4+$B154)-SUM($I154:AV154)))</f>
        <v>0</v>
      </c>
      <c r="AX154" s="134">
        <f ca="1">IF(AX$5&lt;=$D154,0,IF(SUM($D154,OFFSET($I139,-$B154,0))&gt;AX$5,OFFSET(AX151,-$B154,-AW$4+$B154)/OFFSET($I139,-$B154,0),OFFSET(AX151,-$B154,-AW$4+$B154)-SUM($I154:AW154)))</f>
        <v>0</v>
      </c>
      <c r="AY154" s="134">
        <f ca="1">IF(AY$5&lt;=$D154,0,IF(SUM($D154,OFFSET($I139,-$B154,0))&gt;AY$5,OFFSET(AY151,-$B154,-AX$4+$B154)/OFFSET($I139,-$B154,0),OFFSET(AY151,-$B154,-AX$4+$B154)-SUM($I154:AX154)))</f>
        <v>0</v>
      </c>
      <c r="AZ154" s="134">
        <f ca="1">IF(AZ$5&lt;=$D154,0,IF(SUM($D154,OFFSET($I139,-$B154,0))&gt;AZ$5,OFFSET(AZ151,-$B154,-AY$4+$B154)/OFFSET($I139,-$B154,0),OFFSET(AZ151,-$B154,-AY$4+$B154)-SUM($I154:AY154)))</f>
        <v>0</v>
      </c>
      <c r="BA154" s="134">
        <f ca="1">IF(BA$5&lt;=$D154,0,IF(SUM($D154,OFFSET($I139,-$B154,0))&gt;BA$5,OFFSET(BA151,-$B154,-AZ$4+$B154)/OFFSET($I139,-$B154,0),OFFSET(BA151,-$B154,-AZ$4+$B154)-SUM($I154:AZ154)))</f>
        <v>0</v>
      </c>
      <c r="BB154" s="134">
        <f ca="1">IF(BB$5&lt;=$D154,0,IF(SUM($D154,OFFSET($I139,-$B154,0))&gt;BB$5,OFFSET(BB151,-$B154,-BA$4+$B154)/OFFSET($I139,-$B154,0),OFFSET(BB151,-$B154,-BA$4+$B154)-SUM($I154:BA154)))</f>
        <v>0</v>
      </c>
      <c r="BC154" s="134">
        <f ca="1">IF(BC$5&lt;=$D154,0,IF(SUM($D154,OFFSET($I139,-$B154,0))&gt;BC$5,OFFSET(BC151,-$B154,-BB$4+$B154)/OFFSET($I139,-$B154,0),OFFSET(BC151,-$B154,-BB$4+$B154)-SUM($I154:BB154)))</f>
        <v>0</v>
      </c>
      <c r="BD154" s="134">
        <f ca="1">IF(BD$5&lt;=$D154,0,IF(SUM($D154,OFFSET($I139,-$B154,0))&gt;BD$5,OFFSET(BD151,-$B154,-BC$4+$B154)/OFFSET($I139,-$B154,0),OFFSET(BD151,-$B154,-BC$4+$B154)-SUM($I154:BC154)))</f>
        <v>0</v>
      </c>
      <c r="BE154" s="134">
        <f ca="1">IF(BE$5&lt;=$D154,0,IF(SUM($D154,OFFSET($I139,-$B154,0))&gt;BE$5,OFFSET(BE151,-$B154,-BD$4+$B154)/OFFSET($I139,-$B154,0),OFFSET(BE151,-$B154,-BD$4+$B154)-SUM($I154:BD154)))</f>
        <v>0</v>
      </c>
      <c r="BF154" s="134">
        <f ca="1">IF(BF$5&lt;=$D154,0,IF(SUM($D154,OFFSET($I139,-$B154,0))&gt;BF$5,OFFSET(BF151,-$B154,-BE$4+$B154)/OFFSET($I139,-$B154,0),OFFSET(BF151,-$B154,-BE$4+$B154)-SUM($I154:BE154)))</f>
        <v>0</v>
      </c>
      <c r="BG154" s="134">
        <f ca="1">IF(BG$5&lt;=$D154,0,IF(SUM($D154,OFFSET($I139,-$B154,0))&gt;BG$5,OFFSET(BG151,-$B154,-BF$4+$B154)/OFFSET($I139,-$B154,0),OFFSET(BG151,-$B154,-BF$4+$B154)-SUM($I154:BF154)))</f>
        <v>0</v>
      </c>
      <c r="BH154" s="134">
        <f ca="1">IF(BH$5&lt;=$D154,0,IF(SUM($D154,OFFSET($I139,-$B154,0))&gt;BH$5,OFFSET(BH151,-$B154,-BG$4+$B154)/OFFSET($I139,-$B154,0),OFFSET(BH151,-$B154,-BG$4+$B154)-SUM($I154:BG154)))</f>
        <v>0</v>
      </c>
      <c r="BI154" s="134">
        <f ca="1">IF(BI$5&lt;=$D154,0,IF(SUM($D154,OFFSET($I139,-$B154,0))&gt;BI$5,OFFSET(BI151,-$B154,-BH$4+$B154)/OFFSET($I139,-$B154,0),OFFSET(BI151,-$B154,-BH$4+$B154)-SUM($I154:BH154)))</f>
        <v>0</v>
      </c>
      <c r="BJ154" s="134">
        <f ca="1">IF(BJ$5&lt;=$D154,0,IF(SUM($D154,OFFSET($I139,-$B154,0))&gt;BJ$5,OFFSET(BJ151,-$B154,-BI$4+$B154)/OFFSET($I139,-$B154,0),OFFSET(BJ151,-$B154,-BI$4+$B154)-SUM($I154:BI154)))</f>
        <v>0</v>
      </c>
      <c r="BK154" s="134">
        <f ca="1">IF(BK$5&lt;=$D154,0,IF(SUM($D154,OFFSET($I139,-$B154,0))&gt;BK$5,OFFSET(BK151,-$B154,-BJ$4+$B154)/OFFSET($I139,-$B154,0),OFFSET(BK151,-$B154,-BJ$4+$B154)-SUM($I154:BJ154)))</f>
        <v>0</v>
      </c>
      <c r="BL154" s="134">
        <f ca="1">IF(BL$5&lt;=$D154,0,IF(SUM($D154,OFFSET($I139,-$B154,0))&gt;BL$5,OFFSET(BL151,-$B154,-BK$4+$B154)/OFFSET($I139,-$B154,0),OFFSET(BL151,-$B154,-BK$4+$B154)-SUM($I154:BK154)))</f>
        <v>0</v>
      </c>
      <c r="BM154" s="134">
        <f ca="1">IF(BM$5&lt;=$D154,0,IF(SUM($D154,OFFSET($I139,-$B154,0))&gt;BM$5,OFFSET(BM151,-$B154,-BL$4+$B154)/OFFSET($I139,-$B154,0),OFFSET(BM151,-$B154,-BL$4+$B154)-SUM($I154:BL154)))</f>
        <v>0</v>
      </c>
      <c r="BN154" s="134">
        <f ca="1">IF(BN$5&lt;=$D154,0,IF(SUM($D154,OFFSET($I139,-$B154,0))&gt;BN$5,OFFSET(BN151,-$B154,-BM$4+$B154)/OFFSET($I139,-$B154,0),OFFSET(BN151,-$B154,-BM$4+$B154)-SUM($I154:BM154)))</f>
        <v>0</v>
      </c>
      <c r="BO154" s="134">
        <f ca="1">IF(BO$5&lt;=$D154,0,IF(SUM($D154,OFFSET($I139,-$B154,0))&gt;BO$5,OFFSET(BO151,-$B154,-BN$4+$B154)/OFFSET($I139,-$B154,0),OFFSET(BO151,-$B154,-BN$4+$B154)-SUM($I154:BN154)))</f>
        <v>0</v>
      </c>
      <c r="BP154" s="134">
        <f ca="1">IF(BP$5&lt;=$D154,0,IF(SUM($D154,OFFSET($I139,-$B154,0))&gt;BP$5,OFFSET(BP151,-$B154,-BO$4+$B154)/OFFSET($I139,-$B154,0),OFFSET(BP151,-$B154,-BO$4+$B154)-SUM($I154:BO154)))</f>
        <v>0</v>
      </c>
      <c r="BQ154" s="134">
        <f ca="1">IF(BQ$5&lt;=$D154,0,IF(SUM($D154,OFFSET($I139,-$B154,0))&gt;BQ$5,OFFSET(BQ151,-$B154,-BP$4+$B154)/OFFSET($I139,-$B154,0),OFFSET(BQ151,-$B154,-BP$4+$B154)-SUM($I154:BP154)))</f>
        <v>0</v>
      </c>
      <c r="BR154" s="133">
        <f ca="1">IF(BR$5&lt;=$D154,0,IF(SUM($D154,OFFSET($I139,-$B154,0))&gt;BR$5,OFFSET(BR151,-$B154,-BQ$4+$B154)/OFFSET($I139,-$B154,0),OFFSET(BR151,-$B154,-BQ$4+$B154)-SUM($I154:BQ154)))</f>
        <v>0</v>
      </c>
      <c r="BS154" s="133">
        <f ca="1">IF(BS$5&lt;=$D154,0,IF(SUM($D154,OFFSET($I139,-$B154,0))&gt;BS$5,OFFSET(BS151,-$B154,-BR$4+$B154)/OFFSET($I139,-$B154,0),OFFSET(BS151,-$B154,-BR$4+$B154)-SUM($I154:BR154)))</f>
        <v>0</v>
      </c>
      <c r="BT154" s="133">
        <f ca="1">IF(BT$5&lt;=$D154,0,IF(SUM($D154,OFFSET($I139,-$B154,0))&gt;BT$5,OFFSET(BT151,-$B154,-BS$4+$B154)/OFFSET($I139,-$B154,0),OFFSET(BT151,-$B154,-BS$4+$B154)-SUM($I154:BS154)))</f>
        <v>0</v>
      </c>
    </row>
    <row r="155" spans="2:72" ht="12.75" customHeight="1" outlineLevel="1" x14ac:dyDescent="0.2">
      <c r="B155" s="136">
        <v>15</v>
      </c>
      <c r="D155" s="135">
        <f t="shared" si="42"/>
        <v>2030</v>
      </c>
      <c r="E155" s="83" t="s">
        <v>16</v>
      </c>
      <c r="I155" s="35"/>
      <c r="J155" s="134">
        <f ca="1">IF(J$5&lt;=$D155,0,IF(SUM($D155,OFFSET($I140,-$B155,0))&gt;J$5,OFFSET(J152,-$B155,-I$4+$B155)/OFFSET($I140,-$B155,0),OFFSET(J152,-$B155,-I$4+$B155)-SUM($I155:I155)))</f>
        <v>0</v>
      </c>
      <c r="K155" s="134">
        <f ca="1">IF(K$5&lt;=$D155,0,IF(SUM($D155,OFFSET($I140,-$B155,0))&gt;K$5,OFFSET(K152,-$B155,-J$4+$B155)/OFFSET($I140,-$B155,0),OFFSET(K152,-$B155,-J$4+$B155)-SUM($I155:J155)))</f>
        <v>0</v>
      </c>
      <c r="L155" s="134">
        <f ca="1">IF(L$5&lt;=$D155,0,IF(SUM($D155,OFFSET($I140,-$B155,0))&gt;L$5,OFFSET(L152,-$B155,-K$4+$B155)/OFFSET($I140,-$B155,0),OFFSET(L152,-$B155,-K$4+$B155)-SUM($I155:K155)))</f>
        <v>0</v>
      </c>
      <c r="M155" s="134">
        <f ca="1">IF(M$5&lt;=$D155,0,IF(SUM($D155,OFFSET($I140,-$B155,0))&gt;M$5,OFFSET(M152,-$B155,-L$4+$B155)/OFFSET($I140,-$B155,0),OFFSET(M152,-$B155,-L$4+$B155)-SUM($I155:L155)))</f>
        <v>0</v>
      </c>
      <c r="N155" s="134">
        <f ca="1">IF(N$5&lt;=$D155,0,IF(SUM($D155,OFFSET($I140,-$B155,0))&gt;N$5,OFFSET(N152,-$B155,-M$4+$B155)/OFFSET($I140,-$B155,0),OFFSET(N152,-$B155,-M$4+$B155)-SUM($I155:M155)))</f>
        <v>0</v>
      </c>
      <c r="O155" s="134">
        <f ca="1">IF(O$5&lt;=$D155,0,IF(SUM($D155,OFFSET($I140,-$B155,0))&gt;O$5,OFFSET(O152,-$B155,-N$4+$B155)/OFFSET($I140,-$B155,0),OFFSET(O152,-$B155,-N$4+$B155)-SUM($I155:N155)))</f>
        <v>0</v>
      </c>
      <c r="P155" s="134">
        <f ca="1">IF(P$5&lt;=$D155,0,IF(SUM($D155,OFFSET($I140,-$B155,0))&gt;P$5,OFFSET(P152,-$B155,-O$4+$B155)/OFFSET($I140,-$B155,0),OFFSET(P152,-$B155,-O$4+$B155)-SUM($I155:O155)))</f>
        <v>0</v>
      </c>
      <c r="Q155" s="134">
        <f ca="1">IF(Q$5&lt;=$D155,0,IF(SUM($D155,OFFSET($I140,-$B155,0))&gt;Q$5,OFFSET(Q152,-$B155,-P$4+$B155)/OFFSET($I140,-$B155,0),OFFSET(Q152,-$B155,-P$4+$B155)-SUM($I155:P155)))</f>
        <v>0</v>
      </c>
      <c r="R155" s="134">
        <f ca="1">IF(R$5&lt;=$D155,0,IF(SUM($D155,OFFSET($I140,-$B155,0))&gt;R$5,OFFSET(R152,-$B155,-Q$4+$B155)/OFFSET($I140,-$B155,0),OFFSET(R152,-$B155,-Q$4+$B155)-SUM($I155:Q155)))</f>
        <v>0</v>
      </c>
      <c r="S155" s="134">
        <f ca="1">IF(S$5&lt;=$D155,0,IF(SUM($D155,OFFSET($I140,-$B155,0))&gt;S$5,OFFSET(S152,-$B155,-R$4+$B155)/OFFSET($I140,-$B155,0),OFFSET(S152,-$B155,-R$4+$B155)-SUM($I155:R155)))</f>
        <v>0</v>
      </c>
      <c r="T155" s="134">
        <f ca="1">IF(T$5&lt;=$D155,0,IF(SUM($D155,OFFSET($I140,-$B155,0))&gt;T$5,OFFSET(T152,-$B155,-S$4+$B155)/OFFSET($I140,-$B155,0),OFFSET(T152,-$B155,-S$4+$B155)-SUM($I155:S155)))</f>
        <v>0</v>
      </c>
      <c r="U155" s="134">
        <f ca="1">IF(U$5&lt;=$D155,0,IF(SUM($D155,OFFSET($I140,-$B155,0))&gt;U$5,OFFSET(U152,-$B155,-T$4+$B155)/OFFSET($I140,-$B155,0),OFFSET(U152,-$B155,-T$4+$B155)-SUM($I155:T155)))</f>
        <v>0</v>
      </c>
      <c r="V155" s="134">
        <f ca="1">IF(V$5&lt;=$D155,0,IF(SUM($D155,OFFSET($I140,-$B155,0))&gt;V$5,OFFSET(V152,-$B155,-U$4+$B155)/OFFSET($I140,-$B155,0),OFFSET(V152,-$B155,-U$4+$B155)-SUM($I155:U155)))</f>
        <v>0</v>
      </c>
      <c r="W155" s="134">
        <f ca="1">IF(W$5&lt;=$D155,0,IF(SUM($D155,OFFSET($I140,-$B155,0))&gt;W$5,OFFSET(W152,-$B155,-V$4+$B155)/OFFSET($I140,-$B155,0),OFFSET(W152,-$B155,-V$4+$B155)-SUM($I155:V155)))</f>
        <v>0</v>
      </c>
      <c r="X155" s="134">
        <f ca="1">IF(X$5&lt;=$D155,0,IF(SUM($D155,OFFSET($I140,-$B155,0))&gt;X$5,OFFSET(X152,-$B155,-W$4+$B155)/OFFSET($I140,-$B155,0),OFFSET(X152,-$B155,-W$4+$B155)-SUM($I155:W155)))</f>
        <v>0</v>
      </c>
      <c r="Y155" s="134">
        <f ca="1">IF(Y$5&lt;=$D155,0,IF(SUM($D155,OFFSET($I140,-$B155,0))&gt;Y$5,OFFSET(Y152,-$B155,-X$4+$B155)/OFFSET($I140,-$B155,0),OFFSET(Y152,-$B155,-X$4+$B155)-SUM($I155:X155)))</f>
        <v>0</v>
      </c>
      <c r="Z155" s="134">
        <f ca="1">IF(Z$5&lt;=$D155,0,IF(SUM($D155,OFFSET($I140,-$B155,0))&gt;Z$5,OFFSET(Z152,-$B155,-Y$4+$B155)/OFFSET($I140,-$B155,0),OFFSET(Z152,-$B155,-Y$4+$B155)-SUM($I155:Y155)))</f>
        <v>0</v>
      </c>
      <c r="AA155" s="134">
        <f ca="1">IF(AA$5&lt;=$D155,0,IF(SUM($D155,OFFSET($I140,-$B155,0))&gt;AA$5,OFFSET(AA152,-$B155,-Z$4+$B155)/OFFSET($I140,-$B155,0),OFFSET(AA152,-$B155,-Z$4+$B155)-SUM($I155:Z155)))</f>
        <v>0</v>
      </c>
      <c r="AB155" s="134">
        <f ca="1">IF(AB$5&lt;=$D155,0,IF(SUM($D155,OFFSET($I140,-$B155,0))&gt;AB$5,OFFSET(AB152,-$B155,-AA$4+$B155)/OFFSET($I140,-$B155,0),OFFSET(AB152,-$B155,-AA$4+$B155)-SUM($I155:AA155)))</f>
        <v>0</v>
      </c>
      <c r="AC155" s="134">
        <f ca="1">IF(AC$5&lt;=$D155,0,IF(SUM($D155,OFFSET($I140,-$B155,0))&gt;AC$5,OFFSET(AC152,-$B155,-AB$4+$B155)/OFFSET($I140,-$B155,0),OFFSET(AC152,-$B155,-AB$4+$B155)-SUM($I155:AB155)))</f>
        <v>0</v>
      </c>
      <c r="AD155" s="134">
        <f ca="1">IF(AD$5&lt;=$D155,0,IF(SUM($D155,OFFSET($I140,-$B155,0))&gt;AD$5,OFFSET(AD152,-$B155,-AC$4+$B155)/OFFSET($I140,-$B155,0),OFFSET(AD152,-$B155,-AC$4+$B155)-SUM($I155:AC155)))</f>
        <v>0</v>
      </c>
      <c r="AE155" s="134">
        <f ca="1">IF(AE$5&lt;=$D155,0,IF(SUM($D155,OFFSET($I140,-$B155,0))&gt;AE$5,OFFSET(AE152,-$B155,-AD$4+$B155)/OFFSET($I140,-$B155,0),OFFSET(AE152,-$B155,-AD$4+$B155)-SUM($I155:AD155)))</f>
        <v>0</v>
      </c>
      <c r="AF155" s="134">
        <f ca="1">IF(AF$5&lt;=$D155,0,IF(SUM($D155,OFFSET($I140,-$B155,0))&gt;AF$5,OFFSET(AF152,-$B155,-AE$4+$B155)/OFFSET($I140,-$B155,0),OFFSET(AF152,-$B155,-AE$4+$B155)-SUM($I155:AE155)))</f>
        <v>0</v>
      </c>
      <c r="AG155" s="134">
        <f ca="1">IF(AG$5&lt;=$D155,0,IF(SUM($D155,OFFSET($I140,-$B155,0))&gt;AG$5,OFFSET(AG152,-$B155,-AF$4+$B155)/OFFSET($I140,-$B155,0),OFFSET(AG152,-$B155,-AF$4+$B155)-SUM($I155:AF155)))</f>
        <v>0</v>
      </c>
      <c r="AH155" s="134">
        <f ca="1">IF(AH$5&lt;=$D155,0,IF(SUM($D155,OFFSET($I140,-$B155,0))&gt;AH$5,OFFSET(AH152,-$B155,-AG$4+$B155)/OFFSET($I140,-$B155,0),OFFSET(AH152,-$B155,-AG$4+$B155)-SUM($I155:AG155)))</f>
        <v>0</v>
      </c>
      <c r="AI155" s="134">
        <f ca="1">IF(AI$5&lt;=$D155,0,IF(SUM($D155,OFFSET($I140,-$B155,0))&gt;AI$5,OFFSET(AI152,-$B155,-AH$4+$B155)/OFFSET($I140,-$B155,0),OFFSET(AI152,-$B155,-AH$4+$B155)-SUM($I155:AH155)))</f>
        <v>0</v>
      </c>
      <c r="AJ155" s="134">
        <f ca="1">IF(AJ$5&lt;=$D155,0,IF(SUM($D155,OFFSET($I140,-$B155,0))&gt;AJ$5,OFFSET(AJ152,-$B155,-AI$4+$B155)/OFFSET($I140,-$B155,0),OFFSET(AJ152,-$B155,-AI$4+$B155)-SUM($I155:AI155)))</f>
        <v>0</v>
      </c>
      <c r="AK155" s="134">
        <f ca="1">IF(AK$5&lt;=$D155,0,IF(SUM($D155,OFFSET($I140,-$B155,0))&gt;AK$5,OFFSET(AK152,-$B155,-AJ$4+$B155)/OFFSET($I140,-$B155,0),OFFSET(AK152,-$B155,-AJ$4+$B155)-SUM($I155:AJ155)))</f>
        <v>0</v>
      </c>
      <c r="AL155" s="134">
        <f ca="1">IF(AL$5&lt;=$D155,0,IF(SUM($D155,OFFSET($I140,-$B155,0))&gt;AL$5,OFFSET(AL152,-$B155,-AK$4+$B155)/OFFSET($I140,-$B155,0),OFFSET(AL152,-$B155,-AK$4+$B155)-SUM($I155:AK155)))</f>
        <v>0</v>
      </c>
      <c r="AM155" s="134">
        <f ca="1">IF(AM$5&lt;=$D155,0,IF(SUM($D155,OFFSET($I140,-$B155,0))&gt;AM$5,OFFSET(AM152,-$B155,-AL$4+$B155)/OFFSET($I140,-$B155,0),OFFSET(AM152,-$B155,-AL$4+$B155)-SUM($I155:AL155)))</f>
        <v>0</v>
      </c>
      <c r="AN155" s="134">
        <f ca="1">IF(AN$5&lt;=$D155,0,IF(SUM($D155,OFFSET($I140,-$B155,0))&gt;AN$5,OFFSET(AN152,-$B155,-AM$4+$B155)/OFFSET($I140,-$B155,0),OFFSET(AN152,-$B155,-AM$4+$B155)-SUM($I155:AM155)))</f>
        <v>0</v>
      </c>
      <c r="AO155" s="134">
        <f ca="1">IF(AO$5&lt;=$D155,0,IF(SUM($D155,OFFSET($I140,-$B155,0))&gt;AO$5,OFFSET(AO152,-$B155,-AN$4+$B155)/OFFSET($I140,-$B155,0),OFFSET(AO152,-$B155,-AN$4+$B155)-SUM($I155:AN155)))</f>
        <v>0</v>
      </c>
      <c r="AP155" s="134">
        <f ca="1">IF(AP$5&lt;=$D155,0,IF(SUM($D155,OFFSET($I140,-$B155,0))&gt;AP$5,OFFSET(AP152,-$B155,-AO$4+$B155)/OFFSET($I140,-$B155,0),OFFSET(AP152,-$B155,-AO$4+$B155)-SUM($I155:AO155)))</f>
        <v>0</v>
      </c>
      <c r="AQ155" s="134">
        <f ca="1">IF(AQ$5&lt;=$D155,0,IF(SUM($D155,OFFSET($I140,-$B155,0))&gt;AQ$5,OFFSET(AQ152,-$B155,-AP$4+$B155)/OFFSET($I140,-$B155,0),OFFSET(AQ152,-$B155,-AP$4+$B155)-SUM($I155:AP155)))</f>
        <v>0</v>
      </c>
      <c r="AR155" s="134">
        <f ca="1">IF(AR$5&lt;=$D155,0,IF(SUM($D155,OFFSET($I140,-$B155,0))&gt;AR$5,OFFSET(AR152,-$B155,-AQ$4+$B155)/OFFSET($I140,-$B155,0),OFFSET(AR152,-$B155,-AQ$4+$B155)-SUM($I155:AQ155)))</f>
        <v>0</v>
      </c>
      <c r="AS155" s="134">
        <f ca="1">IF(AS$5&lt;=$D155,0,IF(SUM($D155,OFFSET($I140,-$B155,0))&gt;AS$5,OFFSET(AS152,-$B155,-AR$4+$B155)/OFFSET($I140,-$B155,0),OFFSET(AS152,-$B155,-AR$4+$B155)-SUM($I155:AR155)))</f>
        <v>0</v>
      </c>
      <c r="AT155" s="134">
        <f ca="1">IF(AT$5&lt;=$D155,0,IF(SUM($D155,OFFSET($I140,-$B155,0))&gt;AT$5,OFFSET(AT152,-$B155,-AS$4+$B155)/OFFSET($I140,-$B155,0),OFFSET(AT152,-$B155,-AS$4+$B155)-SUM($I155:AS155)))</f>
        <v>0</v>
      </c>
      <c r="AU155" s="134">
        <f ca="1">IF(AU$5&lt;=$D155,0,IF(SUM($D155,OFFSET($I140,-$B155,0))&gt;AU$5,OFFSET(AU152,-$B155,-AT$4+$B155)/OFFSET($I140,-$B155,0),OFFSET(AU152,-$B155,-AT$4+$B155)-SUM($I155:AT155)))</f>
        <v>0</v>
      </c>
      <c r="AV155" s="134">
        <f ca="1">IF(AV$5&lt;=$D155,0,IF(SUM($D155,OFFSET($I140,-$B155,0))&gt;AV$5,OFFSET(AV152,-$B155,-AU$4+$B155)/OFFSET($I140,-$B155,0),OFFSET(AV152,-$B155,-AU$4+$B155)-SUM($I155:AU155)))</f>
        <v>0</v>
      </c>
      <c r="AW155" s="134">
        <f ca="1">IF(AW$5&lt;=$D155,0,IF(SUM($D155,OFFSET($I140,-$B155,0))&gt;AW$5,OFFSET(AW152,-$B155,-AV$4+$B155)/OFFSET($I140,-$B155,0),OFFSET(AW152,-$B155,-AV$4+$B155)-SUM($I155:AV155)))</f>
        <v>0</v>
      </c>
      <c r="AX155" s="134">
        <f ca="1">IF(AX$5&lt;=$D155,0,IF(SUM($D155,OFFSET($I140,-$B155,0))&gt;AX$5,OFFSET(AX152,-$B155,-AW$4+$B155)/OFFSET($I140,-$B155,0),OFFSET(AX152,-$B155,-AW$4+$B155)-SUM($I155:AW155)))</f>
        <v>0</v>
      </c>
      <c r="AY155" s="134">
        <f ca="1">IF(AY$5&lt;=$D155,0,IF(SUM($D155,OFFSET($I140,-$B155,0))&gt;AY$5,OFFSET(AY152,-$B155,-AX$4+$B155)/OFFSET($I140,-$B155,0),OFFSET(AY152,-$B155,-AX$4+$B155)-SUM($I155:AX155)))</f>
        <v>0</v>
      </c>
      <c r="AZ155" s="134">
        <f ca="1">IF(AZ$5&lt;=$D155,0,IF(SUM($D155,OFFSET($I140,-$B155,0))&gt;AZ$5,OFFSET(AZ152,-$B155,-AY$4+$B155)/OFFSET($I140,-$B155,0),OFFSET(AZ152,-$B155,-AY$4+$B155)-SUM($I155:AY155)))</f>
        <v>0</v>
      </c>
      <c r="BA155" s="134">
        <f ca="1">IF(BA$5&lt;=$D155,0,IF(SUM($D155,OFFSET($I140,-$B155,0))&gt;BA$5,OFFSET(BA152,-$B155,-AZ$4+$B155)/OFFSET($I140,-$B155,0),OFFSET(BA152,-$B155,-AZ$4+$B155)-SUM($I155:AZ155)))</f>
        <v>0</v>
      </c>
      <c r="BB155" s="134">
        <f ca="1">IF(BB$5&lt;=$D155,0,IF(SUM($D155,OFFSET($I140,-$B155,0))&gt;BB$5,OFFSET(BB152,-$B155,-BA$4+$B155)/OFFSET($I140,-$B155,0),OFFSET(BB152,-$B155,-BA$4+$B155)-SUM($I155:BA155)))</f>
        <v>0</v>
      </c>
      <c r="BC155" s="134">
        <f ca="1">IF(BC$5&lt;=$D155,0,IF(SUM($D155,OFFSET($I140,-$B155,0))&gt;BC$5,OFFSET(BC152,-$B155,-BB$4+$B155)/OFFSET($I140,-$B155,0),OFFSET(BC152,-$B155,-BB$4+$B155)-SUM($I155:BB155)))</f>
        <v>0</v>
      </c>
      <c r="BD155" s="134">
        <f ca="1">IF(BD$5&lt;=$D155,0,IF(SUM($D155,OFFSET($I140,-$B155,0))&gt;BD$5,OFFSET(BD152,-$B155,-BC$4+$B155)/OFFSET($I140,-$B155,0),OFFSET(BD152,-$B155,-BC$4+$B155)-SUM($I155:BC155)))</f>
        <v>0</v>
      </c>
      <c r="BE155" s="134">
        <f ca="1">IF(BE$5&lt;=$D155,0,IF(SUM($D155,OFFSET($I140,-$B155,0))&gt;BE$5,OFFSET(BE152,-$B155,-BD$4+$B155)/OFFSET($I140,-$B155,0),OFFSET(BE152,-$B155,-BD$4+$B155)-SUM($I155:BD155)))</f>
        <v>0</v>
      </c>
      <c r="BF155" s="134">
        <f ca="1">IF(BF$5&lt;=$D155,0,IF(SUM($D155,OFFSET($I140,-$B155,0))&gt;BF$5,OFFSET(BF152,-$B155,-BE$4+$B155)/OFFSET($I140,-$B155,0),OFFSET(BF152,-$B155,-BE$4+$B155)-SUM($I155:BE155)))</f>
        <v>0</v>
      </c>
      <c r="BG155" s="134">
        <f ca="1">IF(BG$5&lt;=$D155,0,IF(SUM($D155,OFFSET($I140,-$B155,0))&gt;BG$5,OFFSET(BG152,-$B155,-BF$4+$B155)/OFFSET($I140,-$B155,0),OFFSET(BG152,-$B155,-BF$4+$B155)-SUM($I155:BF155)))</f>
        <v>0</v>
      </c>
      <c r="BH155" s="134">
        <f ca="1">IF(BH$5&lt;=$D155,0,IF(SUM($D155,OFFSET($I140,-$B155,0))&gt;BH$5,OFFSET(BH152,-$B155,-BG$4+$B155)/OFFSET($I140,-$B155,0),OFFSET(BH152,-$B155,-BG$4+$B155)-SUM($I155:BG155)))</f>
        <v>0</v>
      </c>
      <c r="BI155" s="134">
        <f ca="1">IF(BI$5&lt;=$D155,0,IF(SUM($D155,OFFSET($I140,-$B155,0))&gt;BI$5,OFFSET(BI152,-$B155,-BH$4+$B155)/OFFSET($I140,-$B155,0),OFFSET(BI152,-$B155,-BH$4+$B155)-SUM($I155:BH155)))</f>
        <v>0</v>
      </c>
      <c r="BJ155" s="134">
        <f ca="1">IF(BJ$5&lt;=$D155,0,IF(SUM($D155,OFFSET($I140,-$B155,0))&gt;BJ$5,OFFSET(BJ152,-$B155,-BI$4+$B155)/OFFSET($I140,-$B155,0),OFFSET(BJ152,-$B155,-BI$4+$B155)-SUM($I155:BI155)))</f>
        <v>0</v>
      </c>
      <c r="BK155" s="134">
        <f ca="1">IF(BK$5&lt;=$D155,0,IF(SUM($D155,OFFSET($I140,-$B155,0))&gt;BK$5,OFFSET(BK152,-$B155,-BJ$4+$B155)/OFFSET($I140,-$B155,0),OFFSET(BK152,-$B155,-BJ$4+$B155)-SUM($I155:BJ155)))</f>
        <v>0</v>
      </c>
      <c r="BL155" s="134">
        <f ca="1">IF(BL$5&lt;=$D155,0,IF(SUM($D155,OFFSET($I140,-$B155,0))&gt;BL$5,OFFSET(BL152,-$B155,-BK$4+$B155)/OFFSET($I140,-$B155,0),OFFSET(BL152,-$B155,-BK$4+$B155)-SUM($I155:BK155)))</f>
        <v>0</v>
      </c>
      <c r="BM155" s="134">
        <f ca="1">IF(BM$5&lt;=$D155,0,IF(SUM($D155,OFFSET($I140,-$B155,0))&gt;BM$5,OFFSET(BM152,-$B155,-BL$4+$B155)/OFFSET($I140,-$B155,0),OFFSET(BM152,-$B155,-BL$4+$B155)-SUM($I155:BL155)))</f>
        <v>0</v>
      </c>
      <c r="BN155" s="134">
        <f ca="1">IF(BN$5&lt;=$D155,0,IF(SUM($D155,OFFSET($I140,-$B155,0))&gt;BN$5,OFFSET(BN152,-$B155,-BM$4+$B155)/OFFSET($I140,-$B155,0),OFFSET(BN152,-$B155,-BM$4+$B155)-SUM($I155:BM155)))</f>
        <v>0</v>
      </c>
      <c r="BO155" s="134">
        <f ca="1">IF(BO$5&lt;=$D155,0,IF(SUM($D155,OFFSET($I140,-$B155,0))&gt;BO$5,OFFSET(BO152,-$B155,-BN$4+$B155)/OFFSET($I140,-$B155,0),OFFSET(BO152,-$B155,-BN$4+$B155)-SUM($I155:BN155)))</f>
        <v>0</v>
      </c>
      <c r="BP155" s="134">
        <f ca="1">IF(BP$5&lt;=$D155,0,IF(SUM($D155,OFFSET($I140,-$B155,0))&gt;BP$5,OFFSET(BP152,-$B155,-BO$4+$B155)/OFFSET($I140,-$B155,0),OFFSET(BP152,-$B155,-BO$4+$B155)-SUM($I155:BO155)))</f>
        <v>0</v>
      </c>
      <c r="BQ155" s="134">
        <f ca="1">IF(BQ$5&lt;=$D155,0,IF(SUM($D155,OFFSET($I140,-$B155,0))&gt;BQ$5,OFFSET(BQ152,-$B155,-BP$4+$B155)/OFFSET($I140,-$B155,0),OFFSET(BQ152,-$B155,-BP$4+$B155)-SUM($I155:BP155)))</f>
        <v>0</v>
      </c>
      <c r="BR155" s="133">
        <f ca="1">IF(BR$5&lt;=$D155,0,IF(SUM($D155,OFFSET($I140,-$B155,0))&gt;BR$5,OFFSET(BR152,-$B155,-BQ$4+$B155)/OFFSET($I140,-$B155,0),OFFSET(BR152,-$B155,-BQ$4+$B155)-SUM($I155:BQ155)))</f>
        <v>0</v>
      </c>
      <c r="BS155" s="133">
        <f ca="1">IF(BS$5&lt;=$D155,0,IF(SUM($D155,OFFSET($I140,-$B155,0))&gt;BS$5,OFFSET(BS152,-$B155,-BR$4+$B155)/OFFSET($I140,-$B155,0),OFFSET(BS152,-$B155,-BR$4+$B155)-SUM($I155:BR155)))</f>
        <v>0</v>
      </c>
      <c r="BT155" s="133">
        <f ca="1">IF(BT$5&lt;=$D155,0,IF(SUM($D155,OFFSET($I140,-$B155,0))&gt;BT$5,OFFSET(BT152,-$B155,-BS$4+$B155)/OFFSET($I140,-$B155,0),OFFSET(BT152,-$B155,-BS$4+$B155)-SUM($I155:BS155)))</f>
        <v>0</v>
      </c>
    </row>
    <row r="156" spans="2:72" ht="12.75" customHeight="1" outlineLevel="1" x14ac:dyDescent="0.2">
      <c r="B156" s="136">
        <v>16</v>
      </c>
      <c r="D156" s="135">
        <f t="shared" si="42"/>
        <v>2031</v>
      </c>
      <c r="E156" s="83" t="s">
        <v>16</v>
      </c>
      <c r="I156" s="35"/>
      <c r="J156" s="134">
        <f ca="1">IF(J$5&lt;=$D156,0,IF(SUM($D156,OFFSET($I141,-$B156,0))&gt;J$5,OFFSET(J153,-$B156,-I$4+$B156)/OFFSET($I141,-$B156,0),OFFSET(J153,-$B156,-I$4+$B156)-SUM($I156:I156)))</f>
        <v>0</v>
      </c>
      <c r="K156" s="134">
        <f ca="1">IF(K$5&lt;=$D156,0,IF(SUM($D156,OFFSET($I141,-$B156,0))&gt;K$5,OFFSET(K153,-$B156,-J$4+$B156)/OFFSET($I141,-$B156,0),OFFSET(K153,-$B156,-J$4+$B156)-SUM($I156:J156)))</f>
        <v>0</v>
      </c>
      <c r="L156" s="134">
        <f ca="1">IF(L$5&lt;=$D156,0,IF(SUM($D156,OFFSET($I141,-$B156,0))&gt;L$5,OFFSET(L153,-$B156,-K$4+$B156)/OFFSET($I141,-$B156,0),OFFSET(L153,-$B156,-K$4+$B156)-SUM($I156:K156)))</f>
        <v>0</v>
      </c>
      <c r="M156" s="134">
        <f ca="1">IF(M$5&lt;=$D156,0,IF(SUM($D156,OFFSET($I141,-$B156,0))&gt;M$5,OFFSET(M153,-$B156,-L$4+$B156)/OFFSET($I141,-$B156,0),OFFSET(M153,-$B156,-L$4+$B156)-SUM($I156:L156)))</f>
        <v>0</v>
      </c>
      <c r="N156" s="134">
        <f ca="1">IF(N$5&lt;=$D156,0,IF(SUM($D156,OFFSET($I141,-$B156,0))&gt;N$5,OFFSET(N153,-$B156,-M$4+$B156)/OFFSET($I141,-$B156,0),OFFSET(N153,-$B156,-M$4+$B156)-SUM($I156:M156)))</f>
        <v>0</v>
      </c>
      <c r="O156" s="134">
        <f ca="1">IF(O$5&lt;=$D156,0,IF(SUM($D156,OFFSET($I141,-$B156,0))&gt;O$5,OFFSET(O153,-$B156,-N$4+$B156)/OFFSET($I141,-$B156,0),OFFSET(O153,-$B156,-N$4+$B156)-SUM($I156:N156)))</f>
        <v>0</v>
      </c>
      <c r="P156" s="134">
        <f ca="1">IF(P$5&lt;=$D156,0,IF(SUM($D156,OFFSET($I141,-$B156,0))&gt;P$5,OFFSET(P153,-$B156,-O$4+$B156)/OFFSET($I141,-$B156,0),OFFSET(P153,-$B156,-O$4+$B156)-SUM($I156:O156)))</f>
        <v>0</v>
      </c>
      <c r="Q156" s="134">
        <f ca="1">IF(Q$5&lt;=$D156,0,IF(SUM($D156,OFFSET($I141,-$B156,0))&gt;Q$5,OFFSET(Q153,-$B156,-P$4+$B156)/OFFSET($I141,-$B156,0),OFFSET(Q153,-$B156,-P$4+$B156)-SUM($I156:P156)))</f>
        <v>0</v>
      </c>
      <c r="R156" s="134">
        <f ca="1">IF(R$5&lt;=$D156,0,IF(SUM($D156,OFFSET($I141,-$B156,0))&gt;R$5,OFFSET(R153,-$B156,-Q$4+$B156)/OFFSET($I141,-$B156,0),OFFSET(R153,-$B156,-Q$4+$B156)-SUM($I156:Q156)))</f>
        <v>0</v>
      </c>
      <c r="S156" s="134">
        <f ca="1">IF(S$5&lt;=$D156,0,IF(SUM($D156,OFFSET($I141,-$B156,0))&gt;S$5,OFFSET(S153,-$B156,-R$4+$B156)/OFFSET($I141,-$B156,0),OFFSET(S153,-$B156,-R$4+$B156)-SUM($I156:R156)))</f>
        <v>0</v>
      </c>
      <c r="T156" s="134">
        <f ca="1">IF(T$5&lt;=$D156,0,IF(SUM($D156,OFFSET($I141,-$B156,0))&gt;T$5,OFFSET(T153,-$B156,-S$4+$B156)/OFFSET($I141,-$B156,0),OFFSET(T153,-$B156,-S$4+$B156)-SUM($I156:S156)))</f>
        <v>0</v>
      </c>
      <c r="U156" s="134">
        <f ca="1">IF(U$5&lt;=$D156,0,IF(SUM($D156,OFFSET($I141,-$B156,0))&gt;U$5,OFFSET(U153,-$B156,-T$4+$B156)/OFFSET($I141,-$B156,0),OFFSET(U153,-$B156,-T$4+$B156)-SUM($I156:T156)))</f>
        <v>0</v>
      </c>
      <c r="V156" s="134">
        <f ca="1">IF(V$5&lt;=$D156,0,IF(SUM($D156,OFFSET($I141,-$B156,0))&gt;V$5,OFFSET(V153,-$B156,-U$4+$B156)/OFFSET($I141,-$B156,0),OFFSET(V153,-$B156,-U$4+$B156)-SUM($I156:U156)))</f>
        <v>0</v>
      </c>
      <c r="W156" s="134">
        <f ca="1">IF(W$5&lt;=$D156,0,IF(SUM($D156,OFFSET($I141,-$B156,0))&gt;W$5,OFFSET(W153,-$B156,-V$4+$B156)/OFFSET($I141,-$B156,0),OFFSET(W153,-$B156,-V$4+$B156)-SUM($I156:V156)))</f>
        <v>0</v>
      </c>
      <c r="X156" s="134">
        <f ca="1">IF(X$5&lt;=$D156,0,IF(SUM($D156,OFFSET($I141,-$B156,0))&gt;X$5,OFFSET(X153,-$B156,-W$4+$B156)/OFFSET($I141,-$B156,0),OFFSET(X153,-$B156,-W$4+$B156)-SUM($I156:W156)))</f>
        <v>0</v>
      </c>
      <c r="Y156" s="134">
        <f ca="1">IF(Y$5&lt;=$D156,0,IF(SUM($D156,OFFSET($I141,-$B156,0))&gt;Y$5,OFFSET(Y153,-$B156,-X$4+$B156)/OFFSET($I141,-$B156,0),OFFSET(Y153,-$B156,-X$4+$B156)-SUM($I156:X156)))</f>
        <v>0</v>
      </c>
      <c r="Z156" s="134">
        <f ca="1">IF(Z$5&lt;=$D156,0,IF(SUM($D156,OFFSET($I141,-$B156,0))&gt;Z$5,OFFSET(Z153,-$B156,-Y$4+$B156)/OFFSET($I141,-$B156,0),OFFSET(Z153,-$B156,-Y$4+$B156)-SUM($I156:Y156)))</f>
        <v>0</v>
      </c>
      <c r="AA156" s="134">
        <f ca="1">IF(AA$5&lt;=$D156,0,IF(SUM($D156,OFFSET($I141,-$B156,0))&gt;AA$5,OFFSET(AA153,-$B156,-Z$4+$B156)/OFFSET($I141,-$B156,0),OFFSET(AA153,-$B156,-Z$4+$B156)-SUM($I156:Z156)))</f>
        <v>0</v>
      </c>
      <c r="AB156" s="134">
        <f ca="1">IF(AB$5&lt;=$D156,0,IF(SUM($D156,OFFSET($I141,-$B156,0))&gt;AB$5,OFFSET(AB153,-$B156,-AA$4+$B156)/OFFSET($I141,-$B156,0),OFFSET(AB153,-$B156,-AA$4+$B156)-SUM($I156:AA156)))</f>
        <v>0</v>
      </c>
      <c r="AC156" s="134">
        <f ca="1">IF(AC$5&lt;=$D156,0,IF(SUM($D156,OFFSET($I141,-$B156,0))&gt;AC$5,OFFSET(AC153,-$B156,-AB$4+$B156)/OFFSET($I141,-$B156,0),OFFSET(AC153,-$B156,-AB$4+$B156)-SUM($I156:AB156)))</f>
        <v>0</v>
      </c>
      <c r="AD156" s="134">
        <f ca="1">IF(AD$5&lt;=$D156,0,IF(SUM($D156,OFFSET($I141,-$B156,0))&gt;AD$5,OFFSET(AD153,-$B156,-AC$4+$B156)/OFFSET($I141,-$B156,0),OFFSET(AD153,-$B156,-AC$4+$B156)-SUM($I156:AC156)))</f>
        <v>0</v>
      </c>
      <c r="AE156" s="134">
        <f ca="1">IF(AE$5&lt;=$D156,0,IF(SUM($D156,OFFSET($I141,-$B156,0))&gt;AE$5,OFFSET(AE153,-$B156,-AD$4+$B156)/OFFSET($I141,-$B156,0),OFFSET(AE153,-$B156,-AD$4+$B156)-SUM($I156:AD156)))</f>
        <v>0</v>
      </c>
      <c r="AF156" s="134">
        <f ca="1">IF(AF$5&lt;=$D156,0,IF(SUM($D156,OFFSET($I141,-$B156,0))&gt;AF$5,OFFSET(AF153,-$B156,-AE$4+$B156)/OFFSET($I141,-$B156,0),OFFSET(AF153,-$B156,-AE$4+$B156)-SUM($I156:AE156)))</f>
        <v>0</v>
      </c>
      <c r="AG156" s="134">
        <f ca="1">IF(AG$5&lt;=$D156,0,IF(SUM($D156,OFFSET($I141,-$B156,0))&gt;AG$5,OFFSET(AG153,-$B156,-AF$4+$B156)/OFFSET($I141,-$B156,0),OFFSET(AG153,-$B156,-AF$4+$B156)-SUM($I156:AF156)))</f>
        <v>0</v>
      </c>
      <c r="AH156" s="134">
        <f ca="1">IF(AH$5&lt;=$D156,0,IF(SUM($D156,OFFSET($I141,-$B156,0))&gt;AH$5,OFFSET(AH153,-$B156,-AG$4+$B156)/OFFSET($I141,-$B156,0),OFFSET(AH153,-$B156,-AG$4+$B156)-SUM($I156:AG156)))</f>
        <v>0</v>
      </c>
      <c r="AI156" s="134">
        <f ca="1">IF(AI$5&lt;=$D156,0,IF(SUM($D156,OFFSET($I141,-$B156,0))&gt;AI$5,OFFSET(AI153,-$B156,-AH$4+$B156)/OFFSET($I141,-$B156,0),OFFSET(AI153,-$B156,-AH$4+$B156)-SUM($I156:AH156)))</f>
        <v>0</v>
      </c>
      <c r="AJ156" s="134">
        <f ca="1">IF(AJ$5&lt;=$D156,0,IF(SUM($D156,OFFSET($I141,-$B156,0))&gt;AJ$5,OFFSET(AJ153,-$B156,-AI$4+$B156)/OFFSET($I141,-$B156,0),OFFSET(AJ153,-$B156,-AI$4+$B156)-SUM($I156:AI156)))</f>
        <v>0</v>
      </c>
      <c r="AK156" s="134">
        <f ca="1">IF(AK$5&lt;=$D156,0,IF(SUM($D156,OFFSET($I141,-$B156,0))&gt;AK$5,OFFSET(AK153,-$B156,-AJ$4+$B156)/OFFSET($I141,-$B156,0),OFFSET(AK153,-$B156,-AJ$4+$B156)-SUM($I156:AJ156)))</f>
        <v>0</v>
      </c>
      <c r="AL156" s="134">
        <f ca="1">IF(AL$5&lt;=$D156,0,IF(SUM($D156,OFFSET($I141,-$B156,0))&gt;AL$5,OFFSET(AL153,-$B156,-AK$4+$B156)/OFFSET($I141,-$B156,0),OFFSET(AL153,-$B156,-AK$4+$B156)-SUM($I156:AK156)))</f>
        <v>0</v>
      </c>
      <c r="AM156" s="134">
        <f ca="1">IF(AM$5&lt;=$D156,0,IF(SUM($D156,OFFSET($I141,-$B156,0))&gt;AM$5,OFFSET(AM153,-$B156,-AL$4+$B156)/OFFSET($I141,-$B156,0),OFFSET(AM153,-$B156,-AL$4+$B156)-SUM($I156:AL156)))</f>
        <v>0</v>
      </c>
      <c r="AN156" s="134">
        <f ca="1">IF(AN$5&lt;=$D156,0,IF(SUM($D156,OFFSET($I141,-$B156,0))&gt;AN$5,OFFSET(AN153,-$B156,-AM$4+$B156)/OFFSET($I141,-$B156,0),OFFSET(AN153,-$B156,-AM$4+$B156)-SUM($I156:AM156)))</f>
        <v>0</v>
      </c>
      <c r="AO156" s="134">
        <f ca="1">IF(AO$5&lt;=$D156,0,IF(SUM($D156,OFFSET($I141,-$B156,0))&gt;AO$5,OFFSET(AO153,-$B156,-AN$4+$B156)/OFFSET($I141,-$B156,0),OFFSET(AO153,-$B156,-AN$4+$B156)-SUM($I156:AN156)))</f>
        <v>0</v>
      </c>
      <c r="AP156" s="134">
        <f ca="1">IF(AP$5&lt;=$D156,0,IF(SUM($D156,OFFSET($I141,-$B156,0))&gt;AP$5,OFFSET(AP153,-$B156,-AO$4+$B156)/OFFSET($I141,-$B156,0),OFFSET(AP153,-$B156,-AO$4+$B156)-SUM($I156:AO156)))</f>
        <v>0</v>
      </c>
      <c r="AQ156" s="134">
        <f ca="1">IF(AQ$5&lt;=$D156,0,IF(SUM($D156,OFFSET($I141,-$B156,0))&gt;AQ$5,OFFSET(AQ153,-$B156,-AP$4+$B156)/OFFSET($I141,-$B156,0),OFFSET(AQ153,-$B156,-AP$4+$B156)-SUM($I156:AP156)))</f>
        <v>0</v>
      </c>
      <c r="AR156" s="134">
        <f ca="1">IF(AR$5&lt;=$D156,0,IF(SUM($D156,OFFSET($I141,-$B156,0))&gt;AR$5,OFFSET(AR153,-$B156,-AQ$4+$B156)/OFFSET($I141,-$B156,0),OFFSET(AR153,-$B156,-AQ$4+$B156)-SUM($I156:AQ156)))</f>
        <v>0</v>
      </c>
      <c r="AS156" s="134">
        <f ca="1">IF(AS$5&lt;=$D156,0,IF(SUM($D156,OFFSET($I141,-$B156,0))&gt;AS$5,OFFSET(AS153,-$B156,-AR$4+$B156)/OFFSET($I141,-$B156,0),OFFSET(AS153,-$B156,-AR$4+$B156)-SUM($I156:AR156)))</f>
        <v>0</v>
      </c>
      <c r="AT156" s="134">
        <f ca="1">IF(AT$5&lt;=$D156,0,IF(SUM($D156,OFFSET($I141,-$B156,0))&gt;AT$5,OFFSET(AT153,-$B156,-AS$4+$B156)/OFFSET($I141,-$B156,0),OFFSET(AT153,-$B156,-AS$4+$B156)-SUM($I156:AS156)))</f>
        <v>0</v>
      </c>
      <c r="AU156" s="134">
        <f ca="1">IF(AU$5&lt;=$D156,0,IF(SUM($D156,OFFSET($I141,-$B156,0))&gt;AU$5,OFFSET(AU153,-$B156,-AT$4+$B156)/OFFSET($I141,-$B156,0),OFFSET(AU153,-$B156,-AT$4+$B156)-SUM($I156:AT156)))</f>
        <v>0</v>
      </c>
      <c r="AV156" s="134">
        <f ca="1">IF(AV$5&lt;=$D156,0,IF(SUM($D156,OFFSET($I141,-$B156,0))&gt;AV$5,OFFSET(AV153,-$B156,-AU$4+$B156)/OFFSET($I141,-$B156,0),OFFSET(AV153,-$B156,-AU$4+$B156)-SUM($I156:AU156)))</f>
        <v>0</v>
      </c>
      <c r="AW156" s="134">
        <f ca="1">IF(AW$5&lt;=$D156,0,IF(SUM($D156,OFFSET($I141,-$B156,0))&gt;AW$5,OFFSET(AW153,-$B156,-AV$4+$B156)/OFFSET($I141,-$B156,0),OFFSET(AW153,-$B156,-AV$4+$B156)-SUM($I156:AV156)))</f>
        <v>0</v>
      </c>
      <c r="AX156" s="134">
        <f ca="1">IF(AX$5&lt;=$D156,0,IF(SUM($D156,OFFSET($I141,-$B156,0))&gt;AX$5,OFFSET(AX153,-$B156,-AW$4+$B156)/OFFSET($I141,-$B156,0),OFFSET(AX153,-$B156,-AW$4+$B156)-SUM($I156:AW156)))</f>
        <v>0</v>
      </c>
      <c r="AY156" s="134">
        <f ca="1">IF(AY$5&lt;=$D156,0,IF(SUM($D156,OFFSET($I141,-$B156,0))&gt;AY$5,OFFSET(AY153,-$B156,-AX$4+$B156)/OFFSET($I141,-$B156,0),OFFSET(AY153,-$B156,-AX$4+$B156)-SUM($I156:AX156)))</f>
        <v>0</v>
      </c>
      <c r="AZ156" s="134">
        <f ca="1">IF(AZ$5&lt;=$D156,0,IF(SUM($D156,OFFSET($I141,-$B156,0))&gt;AZ$5,OFFSET(AZ153,-$B156,-AY$4+$B156)/OFFSET($I141,-$B156,0),OFFSET(AZ153,-$B156,-AY$4+$B156)-SUM($I156:AY156)))</f>
        <v>0</v>
      </c>
      <c r="BA156" s="134">
        <f ca="1">IF(BA$5&lt;=$D156,0,IF(SUM($D156,OFFSET($I141,-$B156,0))&gt;BA$5,OFFSET(BA153,-$B156,-AZ$4+$B156)/OFFSET($I141,-$B156,0),OFFSET(BA153,-$B156,-AZ$4+$B156)-SUM($I156:AZ156)))</f>
        <v>0</v>
      </c>
      <c r="BB156" s="134">
        <f ca="1">IF(BB$5&lt;=$D156,0,IF(SUM($D156,OFFSET($I141,-$B156,0))&gt;BB$5,OFFSET(BB153,-$B156,-BA$4+$B156)/OFFSET($I141,-$B156,0),OFFSET(BB153,-$B156,-BA$4+$B156)-SUM($I156:BA156)))</f>
        <v>0</v>
      </c>
      <c r="BC156" s="134">
        <f ca="1">IF(BC$5&lt;=$D156,0,IF(SUM($D156,OFFSET($I141,-$B156,0))&gt;BC$5,OFFSET(BC153,-$B156,-BB$4+$B156)/OFFSET($I141,-$B156,0),OFFSET(BC153,-$B156,-BB$4+$B156)-SUM($I156:BB156)))</f>
        <v>0</v>
      </c>
      <c r="BD156" s="134">
        <f ca="1">IF(BD$5&lt;=$D156,0,IF(SUM($D156,OFFSET($I141,-$B156,0))&gt;BD$5,OFFSET(BD153,-$B156,-BC$4+$B156)/OFFSET($I141,-$B156,0),OFFSET(BD153,-$B156,-BC$4+$B156)-SUM($I156:BC156)))</f>
        <v>0</v>
      </c>
      <c r="BE156" s="134">
        <f ca="1">IF(BE$5&lt;=$D156,0,IF(SUM($D156,OFFSET($I141,-$B156,0))&gt;BE$5,OFFSET(BE153,-$B156,-BD$4+$B156)/OFFSET($I141,-$B156,0),OFFSET(BE153,-$B156,-BD$4+$B156)-SUM($I156:BD156)))</f>
        <v>0</v>
      </c>
      <c r="BF156" s="134">
        <f ca="1">IF(BF$5&lt;=$D156,0,IF(SUM($D156,OFFSET($I141,-$B156,0))&gt;BF$5,OFFSET(BF153,-$B156,-BE$4+$B156)/OFFSET($I141,-$B156,0),OFFSET(BF153,-$B156,-BE$4+$B156)-SUM($I156:BE156)))</f>
        <v>0</v>
      </c>
      <c r="BG156" s="134">
        <f ca="1">IF(BG$5&lt;=$D156,0,IF(SUM($D156,OFFSET($I141,-$B156,0))&gt;BG$5,OFFSET(BG153,-$B156,-BF$4+$B156)/OFFSET($I141,-$B156,0),OFFSET(BG153,-$B156,-BF$4+$B156)-SUM($I156:BF156)))</f>
        <v>0</v>
      </c>
      <c r="BH156" s="134">
        <f ca="1">IF(BH$5&lt;=$D156,0,IF(SUM($D156,OFFSET($I141,-$B156,0))&gt;BH$5,OFFSET(BH153,-$B156,-BG$4+$B156)/OFFSET($I141,-$B156,0),OFFSET(BH153,-$B156,-BG$4+$B156)-SUM($I156:BG156)))</f>
        <v>0</v>
      </c>
      <c r="BI156" s="134">
        <f ca="1">IF(BI$5&lt;=$D156,0,IF(SUM($D156,OFFSET($I141,-$B156,0))&gt;BI$5,OFFSET(BI153,-$B156,-BH$4+$B156)/OFFSET($I141,-$B156,0),OFFSET(BI153,-$B156,-BH$4+$B156)-SUM($I156:BH156)))</f>
        <v>0</v>
      </c>
      <c r="BJ156" s="134">
        <f ca="1">IF(BJ$5&lt;=$D156,0,IF(SUM($D156,OFFSET($I141,-$B156,0))&gt;BJ$5,OFFSET(BJ153,-$B156,-BI$4+$B156)/OFFSET($I141,-$B156,0),OFFSET(BJ153,-$B156,-BI$4+$B156)-SUM($I156:BI156)))</f>
        <v>0</v>
      </c>
      <c r="BK156" s="134">
        <f ca="1">IF(BK$5&lt;=$D156,0,IF(SUM($D156,OFFSET($I141,-$B156,0))&gt;BK$5,OFFSET(BK153,-$B156,-BJ$4+$B156)/OFFSET($I141,-$B156,0),OFFSET(BK153,-$B156,-BJ$4+$B156)-SUM($I156:BJ156)))</f>
        <v>0</v>
      </c>
      <c r="BL156" s="134">
        <f ca="1">IF(BL$5&lt;=$D156,0,IF(SUM($D156,OFFSET($I141,-$B156,0))&gt;BL$5,OFFSET(BL153,-$B156,-BK$4+$B156)/OFFSET($I141,-$B156,0),OFFSET(BL153,-$B156,-BK$4+$B156)-SUM($I156:BK156)))</f>
        <v>0</v>
      </c>
      <c r="BM156" s="134">
        <f ca="1">IF(BM$5&lt;=$D156,0,IF(SUM($D156,OFFSET($I141,-$B156,0))&gt;BM$5,OFFSET(BM153,-$B156,-BL$4+$B156)/OFFSET($I141,-$B156,0),OFFSET(BM153,-$B156,-BL$4+$B156)-SUM($I156:BL156)))</f>
        <v>0</v>
      </c>
      <c r="BN156" s="134">
        <f ca="1">IF(BN$5&lt;=$D156,0,IF(SUM($D156,OFFSET($I141,-$B156,0))&gt;BN$5,OFFSET(BN153,-$B156,-BM$4+$B156)/OFFSET($I141,-$B156,0),OFFSET(BN153,-$B156,-BM$4+$B156)-SUM($I156:BM156)))</f>
        <v>0</v>
      </c>
      <c r="BO156" s="134">
        <f ca="1">IF(BO$5&lt;=$D156,0,IF(SUM($D156,OFFSET($I141,-$B156,0))&gt;BO$5,OFFSET(BO153,-$B156,-BN$4+$B156)/OFFSET($I141,-$B156,0),OFFSET(BO153,-$B156,-BN$4+$B156)-SUM($I156:BN156)))</f>
        <v>0</v>
      </c>
      <c r="BP156" s="134">
        <f ca="1">IF(BP$5&lt;=$D156,0,IF(SUM($D156,OFFSET($I141,-$B156,0))&gt;BP$5,OFFSET(BP153,-$B156,-BO$4+$B156)/OFFSET($I141,-$B156,0),OFFSET(BP153,-$B156,-BO$4+$B156)-SUM($I156:BO156)))</f>
        <v>0</v>
      </c>
      <c r="BQ156" s="134">
        <f ca="1">IF(BQ$5&lt;=$D156,0,IF(SUM($D156,OFFSET($I141,-$B156,0))&gt;BQ$5,OFFSET(BQ153,-$B156,-BP$4+$B156)/OFFSET($I141,-$B156,0),OFFSET(BQ153,-$B156,-BP$4+$B156)-SUM($I156:BP156)))</f>
        <v>0</v>
      </c>
      <c r="BR156" s="133">
        <f ca="1">IF(BR$5&lt;=$D156,0,IF(SUM($D156,OFFSET($I141,-$B156,0))&gt;BR$5,OFFSET(BR153,-$B156,-BQ$4+$B156)/OFFSET($I141,-$B156,0),OFFSET(BR153,-$B156,-BQ$4+$B156)-SUM($I156:BQ156)))</f>
        <v>0</v>
      </c>
      <c r="BS156" s="133">
        <f ca="1">IF(BS$5&lt;=$D156,0,IF(SUM($D156,OFFSET($I141,-$B156,0))&gt;BS$5,OFFSET(BS153,-$B156,-BR$4+$B156)/OFFSET($I141,-$B156,0),OFFSET(BS153,-$B156,-BR$4+$B156)-SUM($I156:BR156)))</f>
        <v>0</v>
      </c>
      <c r="BT156" s="133">
        <f ca="1">IF(BT$5&lt;=$D156,0,IF(SUM($D156,OFFSET($I141,-$B156,0))&gt;BT$5,OFFSET(BT153,-$B156,-BS$4+$B156)/OFFSET($I141,-$B156,0),OFFSET(BT153,-$B156,-BS$4+$B156)-SUM($I156:BS156)))</f>
        <v>0</v>
      </c>
    </row>
    <row r="157" spans="2:72" ht="12.75" customHeight="1" outlineLevel="1" x14ac:dyDescent="0.2">
      <c r="B157" s="136">
        <v>17</v>
      </c>
      <c r="D157" s="135">
        <f t="shared" si="42"/>
        <v>2032</v>
      </c>
      <c r="E157" s="83" t="s">
        <v>16</v>
      </c>
      <c r="I157" s="35"/>
      <c r="J157" s="134">
        <f ca="1">IF(J$5&lt;=$D157,0,IF(SUM($D157,OFFSET($I142,-$B157,0))&gt;J$5,OFFSET(J154,-$B157,-I$4+$B157)/OFFSET($I142,-$B157,0),OFFSET(J154,-$B157,-I$4+$B157)-SUM($I157:I157)))</f>
        <v>0</v>
      </c>
      <c r="K157" s="134">
        <f ca="1">IF(K$5&lt;=$D157,0,IF(SUM($D157,OFFSET($I142,-$B157,0))&gt;K$5,OFFSET(K154,-$B157,-J$4+$B157)/OFFSET($I142,-$B157,0),OFFSET(K154,-$B157,-J$4+$B157)-SUM($I157:J157)))</f>
        <v>0</v>
      </c>
      <c r="L157" s="134">
        <f ca="1">IF(L$5&lt;=$D157,0,IF(SUM($D157,OFFSET($I142,-$B157,0))&gt;L$5,OFFSET(L154,-$B157,-K$4+$B157)/OFFSET($I142,-$B157,0),OFFSET(L154,-$B157,-K$4+$B157)-SUM($I157:K157)))</f>
        <v>0</v>
      </c>
      <c r="M157" s="134">
        <f ca="1">IF(M$5&lt;=$D157,0,IF(SUM($D157,OFFSET($I142,-$B157,0))&gt;M$5,OFFSET(M154,-$B157,-L$4+$B157)/OFFSET($I142,-$B157,0),OFFSET(M154,-$B157,-L$4+$B157)-SUM($I157:L157)))</f>
        <v>0</v>
      </c>
      <c r="N157" s="134">
        <f ca="1">IF(N$5&lt;=$D157,0,IF(SUM($D157,OFFSET($I142,-$B157,0))&gt;N$5,OFFSET(N154,-$B157,-M$4+$B157)/OFFSET($I142,-$B157,0),OFFSET(N154,-$B157,-M$4+$B157)-SUM($I157:M157)))</f>
        <v>0</v>
      </c>
      <c r="O157" s="134">
        <f ca="1">IF(O$5&lt;=$D157,0,IF(SUM($D157,OFFSET($I142,-$B157,0))&gt;O$5,OFFSET(O154,-$B157,-N$4+$B157)/OFFSET($I142,-$B157,0),OFFSET(O154,-$B157,-N$4+$B157)-SUM($I157:N157)))</f>
        <v>0</v>
      </c>
      <c r="P157" s="134">
        <f ca="1">IF(P$5&lt;=$D157,0,IF(SUM($D157,OFFSET($I142,-$B157,0))&gt;P$5,OFFSET(P154,-$B157,-O$4+$B157)/OFFSET($I142,-$B157,0),OFFSET(P154,-$B157,-O$4+$B157)-SUM($I157:O157)))</f>
        <v>0</v>
      </c>
      <c r="Q157" s="134">
        <f ca="1">IF(Q$5&lt;=$D157,0,IF(SUM($D157,OFFSET($I142,-$B157,0))&gt;Q$5,OFFSET(Q154,-$B157,-P$4+$B157)/OFFSET($I142,-$B157,0),OFFSET(Q154,-$B157,-P$4+$B157)-SUM($I157:P157)))</f>
        <v>0</v>
      </c>
      <c r="R157" s="134">
        <f ca="1">IF(R$5&lt;=$D157,0,IF(SUM($D157,OFFSET($I142,-$B157,0))&gt;R$5,OFFSET(R154,-$B157,-Q$4+$B157)/OFFSET($I142,-$B157,0),OFFSET(R154,-$B157,-Q$4+$B157)-SUM($I157:Q157)))</f>
        <v>0</v>
      </c>
      <c r="S157" s="134">
        <f ca="1">IF(S$5&lt;=$D157,0,IF(SUM($D157,OFFSET($I142,-$B157,0))&gt;S$5,OFFSET(S154,-$B157,-R$4+$B157)/OFFSET($I142,-$B157,0),OFFSET(S154,-$B157,-R$4+$B157)-SUM($I157:R157)))</f>
        <v>0</v>
      </c>
      <c r="T157" s="134">
        <f ca="1">IF(T$5&lt;=$D157,0,IF(SUM($D157,OFFSET($I142,-$B157,0))&gt;T$5,OFFSET(T154,-$B157,-S$4+$B157)/OFFSET($I142,-$B157,0),OFFSET(T154,-$B157,-S$4+$B157)-SUM($I157:S157)))</f>
        <v>0</v>
      </c>
      <c r="U157" s="134">
        <f ca="1">IF(U$5&lt;=$D157,0,IF(SUM($D157,OFFSET($I142,-$B157,0))&gt;U$5,OFFSET(U154,-$B157,-T$4+$B157)/OFFSET($I142,-$B157,0),OFFSET(U154,-$B157,-T$4+$B157)-SUM($I157:T157)))</f>
        <v>0</v>
      </c>
      <c r="V157" s="134">
        <f ca="1">IF(V$5&lt;=$D157,0,IF(SUM($D157,OFFSET($I142,-$B157,0))&gt;V$5,OFFSET(V154,-$B157,-U$4+$B157)/OFFSET($I142,-$B157,0),OFFSET(V154,-$B157,-U$4+$B157)-SUM($I157:U157)))</f>
        <v>0</v>
      </c>
      <c r="W157" s="134">
        <f ca="1">IF(W$5&lt;=$D157,0,IF(SUM($D157,OFFSET($I142,-$B157,0))&gt;W$5,OFFSET(W154,-$B157,-V$4+$B157)/OFFSET($I142,-$B157,0),OFFSET(W154,-$B157,-V$4+$B157)-SUM($I157:V157)))</f>
        <v>0</v>
      </c>
      <c r="X157" s="134">
        <f ca="1">IF(X$5&lt;=$D157,0,IF(SUM($D157,OFFSET($I142,-$B157,0))&gt;X$5,OFFSET(X154,-$B157,-W$4+$B157)/OFFSET($I142,-$B157,0),OFFSET(X154,-$B157,-W$4+$B157)-SUM($I157:W157)))</f>
        <v>0</v>
      </c>
      <c r="Y157" s="134">
        <f ca="1">IF(Y$5&lt;=$D157,0,IF(SUM($D157,OFFSET($I142,-$B157,0))&gt;Y$5,OFFSET(Y154,-$B157,-X$4+$B157)/OFFSET($I142,-$B157,0),OFFSET(Y154,-$B157,-X$4+$B157)-SUM($I157:X157)))</f>
        <v>0</v>
      </c>
      <c r="Z157" s="134">
        <f ca="1">IF(Z$5&lt;=$D157,0,IF(SUM($D157,OFFSET($I142,-$B157,0))&gt;Z$5,OFFSET(Z154,-$B157,-Y$4+$B157)/OFFSET($I142,-$B157,0),OFFSET(Z154,-$B157,-Y$4+$B157)-SUM($I157:Y157)))</f>
        <v>0</v>
      </c>
      <c r="AA157" s="134">
        <f ca="1">IF(AA$5&lt;=$D157,0,IF(SUM($D157,OFFSET($I142,-$B157,0))&gt;AA$5,OFFSET(AA154,-$B157,-Z$4+$B157)/OFFSET($I142,-$B157,0),OFFSET(AA154,-$B157,-Z$4+$B157)-SUM($I157:Z157)))</f>
        <v>0</v>
      </c>
      <c r="AB157" s="134">
        <f ca="1">IF(AB$5&lt;=$D157,0,IF(SUM($D157,OFFSET($I142,-$B157,0))&gt;AB$5,OFFSET(AB154,-$B157,-AA$4+$B157)/OFFSET($I142,-$B157,0),OFFSET(AB154,-$B157,-AA$4+$B157)-SUM($I157:AA157)))</f>
        <v>0</v>
      </c>
      <c r="AC157" s="134">
        <f ca="1">IF(AC$5&lt;=$D157,0,IF(SUM($D157,OFFSET($I142,-$B157,0))&gt;AC$5,OFFSET(AC154,-$B157,-AB$4+$B157)/OFFSET($I142,-$B157,0),OFFSET(AC154,-$B157,-AB$4+$B157)-SUM($I157:AB157)))</f>
        <v>0</v>
      </c>
      <c r="AD157" s="134">
        <f ca="1">IF(AD$5&lt;=$D157,0,IF(SUM($D157,OFFSET($I142,-$B157,0))&gt;AD$5,OFFSET(AD154,-$B157,-AC$4+$B157)/OFFSET($I142,-$B157,0),OFFSET(AD154,-$B157,-AC$4+$B157)-SUM($I157:AC157)))</f>
        <v>0</v>
      </c>
      <c r="AE157" s="134">
        <f ca="1">IF(AE$5&lt;=$D157,0,IF(SUM($D157,OFFSET($I142,-$B157,0))&gt;AE$5,OFFSET(AE154,-$B157,-AD$4+$B157)/OFFSET($I142,-$B157,0),OFFSET(AE154,-$B157,-AD$4+$B157)-SUM($I157:AD157)))</f>
        <v>0</v>
      </c>
      <c r="AF157" s="134">
        <f ca="1">IF(AF$5&lt;=$D157,0,IF(SUM($D157,OFFSET($I142,-$B157,0))&gt;AF$5,OFFSET(AF154,-$B157,-AE$4+$B157)/OFFSET($I142,-$B157,0),OFFSET(AF154,-$B157,-AE$4+$B157)-SUM($I157:AE157)))</f>
        <v>0</v>
      </c>
      <c r="AG157" s="134">
        <f ca="1">IF(AG$5&lt;=$D157,0,IF(SUM($D157,OFFSET($I142,-$B157,0))&gt;AG$5,OFFSET(AG154,-$B157,-AF$4+$B157)/OFFSET($I142,-$B157,0),OFFSET(AG154,-$B157,-AF$4+$B157)-SUM($I157:AF157)))</f>
        <v>0</v>
      </c>
      <c r="AH157" s="134">
        <f ca="1">IF(AH$5&lt;=$D157,0,IF(SUM($D157,OFFSET($I142,-$B157,0))&gt;AH$5,OFFSET(AH154,-$B157,-AG$4+$B157)/OFFSET($I142,-$B157,0),OFFSET(AH154,-$B157,-AG$4+$B157)-SUM($I157:AG157)))</f>
        <v>0</v>
      </c>
      <c r="AI157" s="134">
        <f ca="1">IF(AI$5&lt;=$D157,0,IF(SUM($D157,OFFSET($I142,-$B157,0))&gt;AI$5,OFFSET(AI154,-$B157,-AH$4+$B157)/OFFSET($I142,-$B157,0),OFFSET(AI154,-$B157,-AH$4+$B157)-SUM($I157:AH157)))</f>
        <v>0</v>
      </c>
      <c r="AJ157" s="134">
        <f ca="1">IF(AJ$5&lt;=$D157,0,IF(SUM($D157,OFFSET($I142,-$B157,0))&gt;AJ$5,OFFSET(AJ154,-$B157,-AI$4+$B157)/OFFSET($I142,-$B157,0),OFFSET(AJ154,-$B157,-AI$4+$B157)-SUM($I157:AI157)))</f>
        <v>0</v>
      </c>
      <c r="AK157" s="134">
        <f ca="1">IF(AK$5&lt;=$D157,0,IF(SUM($D157,OFFSET($I142,-$B157,0))&gt;AK$5,OFFSET(AK154,-$B157,-AJ$4+$B157)/OFFSET($I142,-$B157,0),OFFSET(AK154,-$B157,-AJ$4+$B157)-SUM($I157:AJ157)))</f>
        <v>0</v>
      </c>
      <c r="AL157" s="134">
        <f ca="1">IF(AL$5&lt;=$D157,0,IF(SUM($D157,OFFSET($I142,-$B157,0))&gt;AL$5,OFFSET(AL154,-$B157,-AK$4+$B157)/OFFSET($I142,-$B157,0),OFFSET(AL154,-$B157,-AK$4+$B157)-SUM($I157:AK157)))</f>
        <v>0</v>
      </c>
      <c r="AM157" s="134">
        <f ca="1">IF(AM$5&lt;=$D157,0,IF(SUM($D157,OFFSET($I142,-$B157,0))&gt;AM$5,OFFSET(AM154,-$B157,-AL$4+$B157)/OFFSET($I142,-$B157,0),OFFSET(AM154,-$B157,-AL$4+$B157)-SUM($I157:AL157)))</f>
        <v>0</v>
      </c>
      <c r="AN157" s="134">
        <f ca="1">IF(AN$5&lt;=$D157,0,IF(SUM($D157,OFFSET($I142,-$B157,0))&gt;AN$5,OFFSET(AN154,-$B157,-AM$4+$B157)/OFFSET($I142,-$B157,0),OFFSET(AN154,-$B157,-AM$4+$B157)-SUM($I157:AM157)))</f>
        <v>0</v>
      </c>
      <c r="AO157" s="134">
        <f ca="1">IF(AO$5&lt;=$D157,0,IF(SUM($D157,OFFSET($I142,-$B157,0))&gt;AO$5,OFFSET(AO154,-$B157,-AN$4+$B157)/OFFSET($I142,-$B157,0),OFFSET(AO154,-$B157,-AN$4+$B157)-SUM($I157:AN157)))</f>
        <v>0</v>
      </c>
      <c r="AP157" s="134">
        <f ca="1">IF(AP$5&lt;=$D157,0,IF(SUM($D157,OFFSET($I142,-$B157,0))&gt;AP$5,OFFSET(AP154,-$B157,-AO$4+$B157)/OFFSET($I142,-$B157,0),OFFSET(AP154,-$B157,-AO$4+$B157)-SUM($I157:AO157)))</f>
        <v>0</v>
      </c>
      <c r="AQ157" s="134">
        <f ca="1">IF(AQ$5&lt;=$D157,0,IF(SUM($D157,OFFSET($I142,-$B157,0))&gt;AQ$5,OFFSET(AQ154,-$B157,-AP$4+$B157)/OFFSET($I142,-$B157,0),OFFSET(AQ154,-$B157,-AP$4+$B157)-SUM($I157:AP157)))</f>
        <v>0</v>
      </c>
      <c r="AR157" s="134">
        <f ca="1">IF(AR$5&lt;=$D157,0,IF(SUM($D157,OFFSET($I142,-$B157,0))&gt;AR$5,OFFSET(AR154,-$B157,-AQ$4+$B157)/OFFSET($I142,-$B157,0),OFFSET(AR154,-$B157,-AQ$4+$B157)-SUM($I157:AQ157)))</f>
        <v>0</v>
      </c>
      <c r="AS157" s="134">
        <f ca="1">IF(AS$5&lt;=$D157,0,IF(SUM($D157,OFFSET($I142,-$B157,0))&gt;AS$5,OFFSET(AS154,-$B157,-AR$4+$B157)/OFFSET($I142,-$B157,0),OFFSET(AS154,-$B157,-AR$4+$B157)-SUM($I157:AR157)))</f>
        <v>0</v>
      </c>
      <c r="AT157" s="134">
        <f ca="1">IF(AT$5&lt;=$D157,0,IF(SUM($D157,OFFSET($I142,-$B157,0))&gt;AT$5,OFFSET(AT154,-$B157,-AS$4+$B157)/OFFSET($I142,-$B157,0),OFFSET(AT154,-$B157,-AS$4+$B157)-SUM($I157:AS157)))</f>
        <v>0</v>
      </c>
      <c r="AU157" s="134">
        <f ca="1">IF(AU$5&lt;=$D157,0,IF(SUM($D157,OFFSET($I142,-$B157,0))&gt;AU$5,OFFSET(AU154,-$B157,-AT$4+$B157)/OFFSET($I142,-$B157,0),OFFSET(AU154,-$B157,-AT$4+$B157)-SUM($I157:AT157)))</f>
        <v>0</v>
      </c>
      <c r="AV157" s="134">
        <f ca="1">IF(AV$5&lt;=$D157,0,IF(SUM($D157,OFFSET($I142,-$B157,0))&gt;AV$5,OFFSET(AV154,-$B157,-AU$4+$B157)/OFFSET($I142,-$B157,0),OFFSET(AV154,-$B157,-AU$4+$B157)-SUM($I157:AU157)))</f>
        <v>0</v>
      </c>
      <c r="AW157" s="134">
        <f ca="1">IF(AW$5&lt;=$D157,0,IF(SUM($D157,OFFSET($I142,-$B157,0))&gt;AW$5,OFFSET(AW154,-$B157,-AV$4+$B157)/OFFSET($I142,-$B157,0),OFFSET(AW154,-$B157,-AV$4+$B157)-SUM($I157:AV157)))</f>
        <v>0</v>
      </c>
      <c r="AX157" s="134">
        <f ca="1">IF(AX$5&lt;=$D157,0,IF(SUM($D157,OFFSET($I142,-$B157,0))&gt;AX$5,OFFSET(AX154,-$B157,-AW$4+$B157)/OFFSET($I142,-$B157,0),OFFSET(AX154,-$B157,-AW$4+$B157)-SUM($I157:AW157)))</f>
        <v>0</v>
      </c>
      <c r="AY157" s="134">
        <f ca="1">IF(AY$5&lt;=$D157,0,IF(SUM($D157,OFFSET($I142,-$B157,0))&gt;AY$5,OFFSET(AY154,-$B157,-AX$4+$B157)/OFFSET($I142,-$B157,0),OFFSET(AY154,-$B157,-AX$4+$B157)-SUM($I157:AX157)))</f>
        <v>0</v>
      </c>
      <c r="AZ157" s="134">
        <f ca="1">IF(AZ$5&lt;=$D157,0,IF(SUM($D157,OFFSET($I142,-$B157,0))&gt;AZ$5,OFFSET(AZ154,-$B157,-AY$4+$B157)/OFFSET($I142,-$B157,0),OFFSET(AZ154,-$B157,-AY$4+$B157)-SUM($I157:AY157)))</f>
        <v>0</v>
      </c>
      <c r="BA157" s="134">
        <f ca="1">IF(BA$5&lt;=$D157,0,IF(SUM($D157,OFFSET($I142,-$B157,0))&gt;BA$5,OFFSET(BA154,-$B157,-AZ$4+$B157)/OFFSET($I142,-$B157,0),OFFSET(BA154,-$B157,-AZ$4+$B157)-SUM($I157:AZ157)))</f>
        <v>0</v>
      </c>
      <c r="BB157" s="134">
        <f ca="1">IF(BB$5&lt;=$D157,0,IF(SUM($D157,OFFSET($I142,-$B157,0))&gt;BB$5,OFFSET(BB154,-$B157,-BA$4+$B157)/OFFSET($I142,-$B157,0),OFFSET(BB154,-$B157,-BA$4+$B157)-SUM($I157:BA157)))</f>
        <v>0</v>
      </c>
      <c r="BC157" s="134">
        <f ca="1">IF(BC$5&lt;=$D157,0,IF(SUM($D157,OFFSET($I142,-$B157,0))&gt;BC$5,OFFSET(BC154,-$B157,-BB$4+$B157)/OFFSET($I142,-$B157,0),OFFSET(BC154,-$B157,-BB$4+$B157)-SUM($I157:BB157)))</f>
        <v>0</v>
      </c>
      <c r="BD157" s="134">
        <f ca="1">IF(BD$5&lt;=$D157,0,IF(SUM($D157,OFFSET($I142,-$B157,0))&gt;BD$5,OFFSET(BD154,-$B157,-BC$4+$B157)/OFFSET($I142,-$B157,0),OFFSET(BD154,-$B157,-BC$4+$B157)-SUM($I157:BC157)))</f>
        <v>0</v>
      </c>
      <c r="BE157" s="134">
        <f ca="1">IF(BE$5&lt;=$D157,0,IF(SUM($D157,OFFSET($I142,-$B157,0))&gt;BE$5,OFFSET(BE154,-$B157,-BD$4+$B157)/OFFSET($I142,-$B157,0),OFFSET(BE154,-$B157,-BD$4+$B157)-SUM($I157:BD157)))</f>
        <v>0</v>
      </c>
      <c r="BF157" s="134">
        <f ca="1">IF(BF$5&lt;=$D157,0,IF(SUM($D157,OFFSET($I142,-$B157,0))&gt;BF$5,OFFSET(BF154,-$B157,-BE$4+$B157)/OFFSET($I142,-$B157,0),OFFSET(BF154,-$B157,-BE$4+$B157)-SUM($I157:BE157)))</f>
        <v>0</v>
      </c>
      <c r="BG157" s="134">
        <f ca="1">IF(BG$5&lt;=$D157,0,IF(SUM($D157,OFFSET($I142,-$B157,0))&gt;BG$5,OFFSET(BG154,-$B157,-BF$4+$B157)/OFFSET($I142,-$B157,0),OFFSET(BG154,-$B157,-BF$4+$B157)-SUM($I157:BF157)))</f>
        <v>0</v>
      </c>
      <c r="BH157" s="134">
        <f ca="1">IF(BH$5&lt;=$D157,0,IF(SUM($D157,OFFSET($I142,-$B157,0))&gt;BH$5,OFFSET(BH154,-$B157,-BG$4+$B157)/OFFSET($I142,-$B157,0),OFFSET(BH154,-$B157,-BG$4+$B157)-SUM($I157:BG157)))</f>
        <v>0</v>
      </c>
      <c r="BI157" s="134">
        <f ca="1">IF(BI$5&lt;=$D157,0,IF(SUM($D157,OFFSET($I142,-$B157,0))&gt;BI$5,OFFSET(BI154,-$B157,-BH$4+$B157)/OFFSET($I142,-$B157,0),OFFSET(BI154,-$B157,-BH$4+$B157)-SUM($I157:BH157)))</f>
        <v>0</v>
      </c>
      <c r="BJ157" s="134">
        <f ca="1">IF(BJ$5&lt;=$D157,0,IF(SUM($D157,OFFSET($I142,-$B157,0))&gt;BJ$5,OFFSET(BJ154,-$B157,-BI$4+$B157)/OFFSET($I142,-$B157,0),OFFSET(BJ154,-$B157,-BI$4+$B157)-SUM($I157:BI157)))</f>
        <v>0</v>
      </c>
      <c r="BK157" s="134">
        <f ca="1">IF(BK$5&lt;=$D157,0,IF(SUM($D157,OFFSET($I142,-$B157,0))&gt;BK$5,OFFSET(BK154,-$B157,-BJ$4+$B157)/OFFSET($I142,-$B157,0),OFFSET(BK154,-$B157,-BJ$4+$B157)-SUM($I157:BJ157)))</f>
        <v>0</v>
      </c>
      <c r="BL157" s="134">
        <f ca="1">IF(BL$5&lt;=$D157,0,IF(SUM($D157,OFFSET($I142,-$B157,0))&gt;BL$5,OFFSET(BL154,-$B157,-BK$4+$B157)/OFFSET($I142,-$B157,0),OFFSET(BL154,-$B157,-BK$4+$B157)-SUM($I157:BK157)))</f>
        <v>0</v>
      </c>
      <c r="BM157" s="134">
        <f ca="1">IF(BM$5&lt;=$D157,0,IF(SUM($D157,OFFSET($I142,-$B157,0))&gt;BM$5,OFFSET(BM154,-$B157,-BL$4+$B157)/OFFSET($I142,-$B157,0),OFFSET(BM154,-$B157,-BL$4+$B157)-SUM($I157:BL157)))</f>
        <v>0</v>
      </c>
      <c r="BN157" s="134">
        <f ca="1">IF(BN$5&lt;=$D157,0,IF(SUM($D157,OFFSET($I142,-$B157,0))&gt;BN$5,OFFSET(BN154,-$B157,-BM$4+$B157)/OFFSET($I142,-$B157,0),OFFSET(BN154,-$B157,-BM$4+$B157)-SUM($I157:BM157)))</f>
        <v>0</v>
      </c>
      <c r="BO157" s="134">
        <f ca="1">IF(BO$5&lt;=$D157,0,IF(SUM($D157,OFFSET($I142,-$B157,0))&gt;BO$5,OFFSET(BO154,-$B157,-BN$4+$B157)/OFFSET($I142,-$B157,0),OFFSET(BO154,-$B157,-BN$4+$B157)-SUM($I157:BN157)))</f>
        <v>0</v>
      </c>
      <c r="BP157" s="134">
        <f ca="1">IF(BP$5&lt;=$D157,0,IF(SUM($D157,OFFSET($I142,-$B157,0))&gt;BP$5,OFFSET(BP154,-$B157,-BO$4+$B157)/OFFSET($I142,-$B157,0),OFFSET(BP154,-$B157,-BO$4+$B157)-SUM($I157:BO157)))</f>
        <v>0</v>
      </c>
      <c r="BQ157" s="134">
        <f ca="1">IF(BQ$5&lt;=$D157,0,IF(SUM($D157,OFFSET($I142,-$B157,0))&gt;BQ$5,OFFSET(BQ154,-$B157,-BP$4+$B157)/OFFSET($I142,-$B157,0),OFFSET(BQ154,-$B157,-BP$4+$B157)-SUM($I157:BP157)))</f>
        <v>0</v>
      </c>
      <c r="BR157" s="133">
        <f ca="1">IF(BR$5&lt;=$D157,0,IF(SUM($D157,OFFSET($I142,-$B157,0))&gt;BR$5,OFFSET(BR154,-$B157,-BQ$4+$B157)/OFFSET($I142,-$B157,0),OFFSET(BR154,-$B157,-BQ$4+$B157)-SUM($I157:BQ157)))</f>
        <v>0</v>
      </c>
      <c r="BS157" s="133">
        <f ca="1">IF(BS$5&lt;=$D157,0,IF(SUM($D157,OFFSET($I142,-$B157,0))&gt;BS$5,OFFSET(BS154,-$B157,-BR$4+$B157)/OFFSET($I142,-$B157,0),OFFSET(BS154,-$B157,-BR$4+$B157)-SUM($I157:BR157)))</f>
        <v>0</v>
      </c>
      <c r="BT157" s="133">
        <f ca="1">IF(BT$5&lt;=$D157,0,IF(SUM($D157,OFFSET($I142,-$B157,0))&gt;BT$5,OFFSET(BT154,-$B157,-BS$4+$B157)/OFFSET($I142,-$B157,0),OFFSET(BT154,-$B157,-BS$4+$B157)-SUM($I157:BS157)))</f>
        <v>0</v>
      </c>
    </row>
    <row r="158" spans="2:72" ht="12.75" customHeight="1" outlineLevel="1" x14ac:dyDescent="0.2">
      <c r="B158" s="136">
        <v>18</v>
      </c>
      <c r="D158" s="135">
        <f t="shared" si="42"/>
        <v>2033</v>
      </c>
      <c r="E158" s="83" t="s">
        <v>16</v>
      </c>
      <c r="I158" s="35"/>
      <c r="J158" s="134">
        <f ca="1">IF(J$5&lt;=$D158,0,IF(SUM($D158,OFFSET($I143,-$B158,0))&gt;J$5,OFFSET(J155,-$B158,-I$4+$B158)/OFFSET($I143,-$B158,0),OFFSET(J155,-$B158,-I$4+$B158)-SUM($I158:I158)))</f>
        <v>0</v>
      </c>
      <c r="K158" s="134">
        <f ca="1">IF(K$5&lt;=$D158,0,IF(SUM($D158,OFFSET($I143,-$B158,0))&gt;K$5,OFFSET(K155,-$B158,-J$4+$B158)/OFFSET($I143,-$B158,0),OFFSET(K155,-$B158,-J$4+$B158)-SUM($I158:J158)))</f>
        <v>0</v>
      </c>
      <c r="L158" s="134">
        <f ca="1">IF(L$5&lt;=$D158,0,IF(SUM($D158,OFFSET($I143,-$B158,0))&gt;L$5,OFFSET(L155,-$B158,-K$4+$B158)/OFFSET($I143,-$B158,0),OFFSET(L155,-$B158,-K$4+$B158)-SUM($I158:K158)))</f>
        <v>0</v>
      </c>
      <c r="M158" s="134">
        <f ca="1">IF(M$5&lt;=$D158,0,IF(SUM($D158,OFFSET($I143,-$B158,0))&gt;M$5,OFFSET(M155,-$B158,-L$4+$B158)/OFFSET($I143,-$B158,0),OFFSET(M155,-$B158,-L$4+$B158)-SUM($I158:L158)))</f>
        <v>0</v>
      </c>
      <c r="N158" s="134">
        <f ca="1">IF(N$5&lt;=$D158,0,IF(SUM($D158,OFFSET($I143,-$B158,0))&gt;N$5,OFFSET(N155,-$B158,-M$4+$B158)/OFFSET($I143,-$B158,0),OFFSET(N155,-$B158,-M$4+$B158)-SUM($I158:M158)))</f>
        <v>0</v>
      </c>
      <c r="O158" s="134">
        <f ca="1">IF(O$5&lt;=$D158,0,IF(SUM($D158,OFFSET($I143,-$B158,0))&gt;O$5,OFFSET(O155,-$B158,-N$4+$B158)/OFFSET($I143,-$B158,0),OFFSET(O155,-$B158,-N$4+$B158)-SUM($I158:N158)))</f>
        <v>0</v>
      </c>
      <c r="P158" s="134">
        <f ca="1">IF(P$5&lt;=$D158,0,IF(SUM($D158,OFFSET($I143,-$B158,0))&gt;P$5,OFFSET(P155,-$B158,-O$4+$B158)/OFFSET($I143,-$B158,0),OFFSET(P155,-$B158,-O$4+$B158)-SUM($I158:O158)))</f>
        <v>0</v>
      </c>
      <c r="Q158" s="134">
        <f ca="1">IF(Q$5&lt;=$D158,0,IF(SUM($D158,OFFSET($I143,-$B158,0))&gt;Q$5,OFFSET(Q155,-$B158,-P$4+$B158)/OFFSET($I143,-$B158,0),OFFSET(Q155,-$B158,-P$4+$B158)-SUM($I158:P158)))</f>
        <v>0</v>
      </c>
      <c r="R158" s="134">
        <f ca="1">IF(R$5&lt;=$D158,0,IF(SUM($D158,OFFSET($I143,-$B158,0))&gt;R$5,OFFSET(R155,-$B158,-Q$4+$B158)/OFFSET($I143,-$B158,0),OFFSET(R155,-$B158,-Q$4+$B158)-SUM($I158:Q158)))</f>
        <v>0</v>
      </c>
      <c r="S158" s="134">
        <f ca="1">IF(S$5&lt;=$D158,0,IF(SUM($D158,OFFSET($I143,-$B158,0))&gt;S$5,OFFSET(S155,-$B158,-R$4+$B158)/OFFSET($I143,-$B158,0),OFFSET(S155,-$B158,-R$4+$B158)-SUM($I158:R158)))</f>
        <v>0</v>
      </c>
      <c r="T158" s="134">
        <f ca="1">IF(T$5&lt;=$D158,0,IF(SUM($D158,OFFSET($I143,-$B158,0))&gt;T$5,OFFSET(T155,-$B158,-S$4+$B158)/OFFSET($I143,-$B158,0),OFFSET(T155,-$B158,-S$4+$B158)-SUM($I158:S158)))</f>
        <v>0</v>
      </c>
      <c r="U158" s="134">
        <f ca="1">IF(U$5&lt;=$D158,0,IF(SUM($D158,OFFSET($I143,-$B158,0))&gt;U$5,OFFSET(U155,-$B158,-T$4+$B158)/OFFSET($I143,-$B158,0),OFFSET(U155,-$B158,-T$4+$B158)-SUM($I158:T158)))</f>
        <v>0</v>
      </c>
      <c r="V158" s="134">
        <f ca="1">IF(V$5&lt;=$D158,0,IF(SUM($D158,OFFSET($I143,-$B158,0))&gt;V$5,OFFSET(V155,-$B158,-U$4+$B158)/OFFSET($I143,-$B158,0),OFFSET(V155,-$B158,-U$4+$B158)-SUM($I158:U158)))</f>
        <v>0</v>
      </c>
      <c r="W158" s="134">
        <f ca="1">IF(W$5&lt;=$D158,0,IF(SUM($D158,OFFSET($I143,-$B158,0))&gt;W$5,OFFSET(W155,-$B158,-V$4+$B158)/OFFSET($I143,-$B158,0),OFFSET(W155,-$B158,-V$4+$B158)-SUM($I158:V158)))</f>
        <v>0</v>
      </c>
      <c r="X158" s="134">
        <f ca="1">IF(X$5&lt;=$D158,0,IF(SUM($D158,OFFSET($I143,-$B158,0))&gt;X$5,OFFSET(X155,-$B158,-W$4+$B158)/OFFSET($I143,-$B158,0),OFFSET(X155,-$B158,-W$4+$B158)-SUM($I158:W158)))</f>
        <v>0</v>
      </c>
      <c r="Y158" s="134">
        <f ca="1">IF(Y$5&lt;=$D158,0,IF(SUM($D158,OFFSET($I143,-$B158,0))&gt;Y$5,OFFSET(Y155,-$B158,-X$4+$B158)/OFFSET($I143,-$B158,0),OFFSET(Y155,-$B158,-X$4+$B158)-SUM($I158:X158)))</f>
        <v>0</v>
      </c>
      <c r="Z158" s="134">
        <f ca="1">IF(Z$5&lt;=$D158,0,IF(SUM($D158,OFFSET($I143,-$B158,0))&gt;Z$5,OFFSET(Z155,-$B158,-Y$4+$B158)/OFFSET($I143,-$B158,0),OFFSET(Z155,-$B158,-Y$4+$B158)-SUM($I158:Y158)))</f>
        <v>0</v>
      </c>
      <c r="AA158" s="134">
        <f ca="1">IF(AA$5&lt;=$D158,0,IF(SUM($D158,OFFSET($I143,-$B158,0))&gt;AA$5,OFFSET(AA155,-$B158,-Z$4+$B158)/OFFSET($I143,-$B158,0),OFFSET(AA155,-$B158,-Z$4+$B158)-SUM($I158:Z158)))</f>
        <v>0</v>
      </c>
      <c r="AB158" s="134">
        <f ca="1">IF(AB$5&lt;=$D158,0,IF(SUM($D158,OFFSET($I143,-$B158,0))&gt;AB$5,OFFSET(AB155,-$B158,-AA$4+$B158)/OFFSET($I143,-$B158,0),OFFSET(AB155,-$B158,-AA$4+$B158)-SUM($I158:AA158)))</f>
        <v>0</v>
      </c>
      <c r="AC158" s="134">
        <f ca="1">IF(AC$5&lt;=$D158,0,IF(SUM($D158,OFFSET($I143,-$B158,0))&gt;AC$5,OFFSET(AC155,-$B158,-AB$4+$B158)/OFFSET($I143,-$B158,0),OFFSET(AC155,-$B158,-AB$4+$B158)-SUM($I158:AB158)))</f>
        <v>0</v>
      </c>
      <c r="AD158" s="134">
        <f ca="1">IF(AD$5&lt;=$D158,0,IF(SUM($D158,OFFSET($I143,-$B158,0))&gt;AD$5,OFFSET(AD155,-$B158,-AC$4+$B158)/OFFSET($I143,-$B158,0),OFFSET(AD155,-$B158,-AC$4+$B158)-SUM($I158:AC158)))</f>
        <v>0</v>
      </c>
      <c r="AE158" s="134">
        <f ca="1">IF(AE$5&lt;=$D158,0,IF(SUM($D158,OFFSET($I143,-$B158,0))&gt;AE$5,OFFSET(AE155,-$B158,-AD$4+$B158)/OFFSET($I143,-$B158,0),OFFSET(AE155,-$B158,-AD$4+$B158)-SUM($I158:AD158)))</f>
        <v>0</v>
      </c>
      <c r="AF158" s="134">
        <f ca="1">IF(AF$5&lt;=$D158,0,IF(SUM($D158,OFFSET($I143,-$B158,0))&gt;AF$5,OFFSET(AF155,-$B158,-AE$4+$B158)/OFFSET($I143,-$B158,0),OFFSET(AF155,-$B158,-AE$4+$B158)-SUM($I158:AE158)))</f>
        <v>0</v>
      </c>
      <c r="AG158" s="134">
        <f ca="1">IF(AG$5&lt;=$D158,0,IF(SUM($D158,OFFSET($I143,-$B158,0))&gt;AG$5,OFFSET(AG155,-$B158,-AF$4+$B158)/OFFSET($I143,-$B158,0),OFFSET(AG155,-$B158,-AF$4+$B158)-SUM($I158:AF158)))</f>
        <v>0</v>
      </c>
      <c r="AH158" s="134">
        <f ca="1">IF(AH$5&lt;=$D158,0,IF(SUM($D158,OFFSET($I143,-$B158,0))&gt;AH$5,OFFSET(AH155,-$B158,-AG$4+$B158)/OFFSET($I143,-$B158,0),OFFSET(AH155,-$B158,-AG$4+$B158)-SUM($I158:AG158)))</f>
        <v>0</v>
      </c>
      <c r="AI158" s="134">
        <f ca="1">IF(AI$5&lt;=$D158,0,IF(SUM($D158,OFFSET($I143,-$B158,0))&gt;AI$5,OFFSET(AI155,-$B158,-AH$4+$B158)/OFFSET($I143,-$B158,0),OFFSET(AI155,-$B158,-AH$4+$B158)-SUM($I158:AH158)))</f>
        <v>0</v>
      </c>
      <c r="AJ158" s="134">
        <f ca="1">IF(AJ$5&lt;=$D158,0,IF(SUM($D158,OFFSET($I143,-$B158,0))&gt;AJ$5,OFFSET(AJ155,-$B158,-AI$4+$B158)/OFFSET($I143,-$B158,0),OFFSET(AJ155,-$B158,-AI$4+$B158)-SUM($I158:AI158)))</f>
        <v>0</v>
      </c>
      <c r="AK158" s="134">
        <f ca="1">IF(AK$5&lt;=$D158,0,IF(SUM($D158,OFFSET($I143,-$B158,0))&gt;AK$5,OFFSET(AK155,-$B158,-AJ$4+$B158)/OFFSET($I143,-$B158,0),OFFSET(AK155,-$B158,-AJ$4+$B158)-SUM($I158:AJ158)))</f>
        <v>0</v>
      </c>
      <c r="AL158" s="134">
        <f ca="1">IF(AL$5&lt;=$D158,0,IF(SUM($D158,OFFSET($I143,-$B158,0))&gt;AL$5,OFFSET(AL155,-$B158,-AK$4+$B158)/OFFSET($I143,-$B158,0),OFFSET(AL155,-$B158,-AK$4+$B158)-SUM($I158:AK158)))</f>
        <v>0</v>
      </c>
      <c r="AM158" s="134">
        <f ca="1">IF(AM$5&lt;=$D158,0,IF(SUM($D158,OFFSET($I143,-$B158,0))&gt;AM$5,OFFSET(AM155,-$B158,-AL$4+$B158)/OFFSET($I143,-$B158,0),OFFSET(AM155,-$B158,-AL$4+$B158)-SUM($I158:AL158)))</f>
        <v>0</v>
      </c>
      <c r="AN158" s="134">
        <f ca="1">IF(AN$5&lt;=$D158,0,IF(SUM($D158,OFFSET($I143,-$B158,0))&gt;AN$5,OFFSET(AN155,-$B158,-AM$4+$B158)/OFFSET($I143,-$B158,0),OFFSET(AN155,-$B158,-AM$4+$B158)-SUM($I158:AM158)))</f>
        <v>0</v>
      </c>
      <c r="AO158" s="134">
        <f ca="1">IF(AO$5&lt;=$D158,0,IF(SUM($D158,OFFSET($I143,-$B158,0))&gt;AO$5,OFFSET(AO155,-$B158,-AN$4+$B158)/OFFSET($I143,-$B158,0),OFFSET(AO155,-$B158,-AN$4+$B158)-SUM($I158:AN158)))</f>
        <v>0</v>
      </c>
      <c r="AP158" s="134">
        <f ca="1">IF(AP$5&lt;=$D158,0,IF(SUM($D158,OFFSET($I143,-$B158,0))&gt;AP$5,OFFSET(AP155,-$B158,-AO$4+$B158)/OFFSET($I143,-$B158,0),OFFSET(AP155,-$B158,-AO$4+$B158)-SUM($I158:AO158)))</f>
        <v>0</v>
      </c>
      <c r="AQ158" s="134">
        <f ca="1">IF(AQ$5&lt;=$D158,0,IF(SUM($D158,OFFSET($I143,-$B158,0))&gt;AQ$5,OFFSET(AQ155,-$B158,-AP$4+$B158)/OFFSET($I143,-$B158,0),OFFSET(AQ155,-$B158,-AP$4+$B158)-SUM($I158:AP158)))</f>
        <v>0</v>
      </c>
      <c r="AR158" s="134">
        <f ca="1">IF(AR$5&lt;=$D158,0,IF(SUM($D158,OFFSET($I143,-$B158,0))&gt;AR$5,OFFSET(AR155,-$B158,-AQ$4+$B158)/OFFSET($I143,-$B158,0),OFFSET(AR155,-$B158,-AQ$4+$B158)-SUM($I158:AQ158)))</f>
        <v>0</v>
      </c>
      <c r="AS158" s="134">
        <f ca="1">IF(AS$5&lt;=$D158,0,IF(SUM($D158,OFFSET($I143,-$B158,0))&gt;AS$5,OFFSET(AS155,-$B158,-AR$4+$B158)/OFFSET($I143,-$B158,0),OFFSET(AS155,-$B158,-AR$4+$B158)-SUM($I158:AR158)))</f>
        <v>0</v>
      </c>
      <c r="AT158" s="134">
        <f ca="1">IF(AT$5&lt;=$D158,0,IF(SUM($D158,OFFSET($I143,-$B158,0))&gt;AT$5,OFFSET(AT155,-$B158,-AS$4+$B158)/OFFSET($I143,-$B158,0),OFFSET(AT155,-$B158,-AS$4+$B158)-SUM($I158:AS158)))</f>
        <v>0</v>
      </c>
      <c r="AU158" s="134">
        <f ca="1">IF(AU$5&lt;=$D158,0,IF(SUM($D158,OFFSET($I143,-$B158,0))&gt;AU$5,OFFSET(AU155,-$B158,-AT$4+$B158)/OFFSET($I143,-$B158,0),OFFSET(AU155,-$B158,-AT$4+$B158)-SUM($I158:AT158)))</f>
        <v>0</v>
      </c>
      <c r="AV158" s="134">
        <f ca="1">IF(AV$5&lt;=$D158,0,IF(SUM($D158,OFFSET($I143,-$B158,0))&gt;AV$5,OFFSET(AV155,-$B158,-AU$4+$B158)/OFFSET($I143,-$B158,0),OFFSET(AV155,-$B158,-AU$4+$B158)-SUM($I158:AU158)))</f>
        <v>0</v>
      </c>
      <c r="AW158" s="134">
        <f ca="1">IF(AW$5&lt;=$D158,0,IF(SUM($D158,OFFSET($I143,-$B158,0))&gt;AW$5,OFFSET(AW155,-$B158,-AV$4+$B158)/OFFSET($I143,-$B158,0),OFFSET(AW155,-$B158,-AV$4+$B158)-SUM($I158:AV158)))</f>
        <v>0</v>
      </c>
      <c r="AX158" s="134">
        <f ca="1">IF(AX$5&lt;=$D158,0,IF(SUM($D158,OFFSET($I143,-$B158,0))&gt;AX$5,OFFSET(AX155,-$B158,-AW$4+$B158)/OFFSET($I143,-$B158,0),OFFSET(AX155,-$B158,-AW$4+$B158)-SUM($I158:AW158)))</f>
        <v>0</v>
      </c>
      <c r="AY158" s="134">
        <f ca="1">IF(AY$5&lt;=$D158,0,IF(SUM($D158,OFFSET($I143,-$B158,0))&gt;AY$5,OFFSET(AY155,-$B158,-AX$4+$B158)/OFFSET($I143,-$B158,0),OFFSET(AY155,-$B158,-AX$4+$B158)-SUM($I158:AX158)))</f>
        <v>0</v>
      </c>
      <c r="AZ158" s="134">
        <f ca="1">IF(AZ$5&lt;=$D158,0,IF(SUM($D158,OFFSET($I143,-$B158,0))&gt;AZ$5,OFFSET(AZ155,-$B158,-AY$4+$B158)/OFFSET($I143,-$B158,0),OFFSET(AZ155,-$B158,-AY$4+$B158)-SUM($I158:AY158)))</f>
        <v>0</v>
      </c>
      <c r="BA158" s="134">
        <f ca="1">IF(BA$5&lt;=$D158,0,IF(SUM($D158,OFFSET($I143,-$B158,0))&gt;BA$5,OFFSET(BA155,-$B158,-AZ$4+$B158)/OFFSET($I143,-$B158,0),OFFSET(BA155,-$B158,-AZ$4+$B158)-SUM($I158:AZ158)))</f>
        <v>0</v>
      </c>
      <c r="BB158" s="134">
        <f ca="1">IF(BB$5&lt;=$D158,0,IF(SUM($D158,OFFSET($I143,-$B158,0))&gt;BB$5,OFFSET(BB155,-$B158,-BA$4+$B158)/OFFSET($I143,-$B158,0),OFFSET(BB155,-$B158,-BA$4+$B158)-SUM($I158:BA158)))</f>
        <v>0</v>
      </c>
      <c r="BC158" s="134">
        <f ca="1">IF(BC$5&lt;=$D158,0,IF(SUM($D158,OFFSET($I143,-$B158,0))&gt;BC$5,OFFSET(BC155,-$B158,-BB$4+$B158)/OFFSET($I143,-$B158,0),OFFSET(BC155,-$B158,-BB$4+$B158)-SUM($I158:BB158)))</f>
        <v>0</v>
      </c>
      <c r="BD158" s="134">
        <f ca="1">IF(BD$5&lt;=$D158,0,IF(SUM($D158,OFFSET($I143,-$B158,0))&gt;BD$5,OFFSET(BD155,-$B158,-BC$4+$B158)/OFFSET($I143,-$B158,0),OFFSET(BD155,-$B158,-BC$4+$B158)-SUM($I158:BC158)))</f>
        <v>0</v>
      </c>
      <c r="BE158" s="134">
        <f ca="1">IF(BE$5&lt;=$D158,0,IF(SUM($D158,OFFSET($I143,-$B158,0))&gt;BE$5,OFFSET(BE155,-$B158,-BD$4+$B158)/OFFSET($I143,-$B158,0),OFFSET(BE155,-$B158,-BD$4+$B158)-SUM($I158:BD158)))</f>
        <v>0</v>
      </c>
      <c r="BF158" s="134">
        <f ca="1">IF(BF$5&lt;=$D158,0,IF(SUM($D158,OFFSET($I143,-$B158,0))&gt;BF$5,OFFSET(BF155,-$B158,-BE$4+$B158)/OFFSET($I143,-$B158,0),OFFSET(BF155,-$B158,-BE$4+$B158)-SUM($I158:BE158)))</f>
        <v>0</v>
      </c>
      <c r="BG158" s="134">
        <f ca="1">IF(BG$5&lt;=$D158,0,IF(SUM($D158,OFFSET($I143,-$B158,0))&gt;BG$5,OFFSET(BG155,-$B158,-BF$4+$B158)/OFFSET($I143,-$B158,0),OFFSET(BG155,-$B158,-BF$4+$B158)-SUM($I158:BF158)))</f>
        <v>0</v>
      </c>
      <c r="BH158" s="134">
        <f ca="1">IF(BH$5&lt;=$D158,0,IF(SUM($D158,OFFSET($I143,-$B158,0))&gt;BH$5,OFFSET(BH155,-$B158,-BG$4+$B158)/OFFSET($I143,-$B158,0),OFFSET(BH155,-$B158,-BG$4+$B158)-SUM($I158:BG158)))</f>
        <v>0</v>
      </c>
      <c r="BI158" s="134">
        <f ca="1">IF(BI$5&lt;=$D158,0,IF(SUM($D158,OFFSET($I143,-$B158,0))&gt;BI$5,OFFSET(BI155,-$B158,-BH$4+$B158)/OFFSET($I143,-$B158,0),OFFSET(BI155,-$B158,-BH$4+$B158)-SUM($I158:BH158)))</f>
        <v>0</v>
      </c>
      <c r="BJ158" s="134">
        <f ca="1">IF(BJ$5&lt;=$D158,0,IF(SUM($D158,OFFSET($I143,-$B158,0))&gt;BJ$5,OFFSET(BJ155,-$B158,-BI$4+$B158)/OFFSET($I143,-$B158,0),OFFSET(BJ155,-$B158,-BI$4+$B158)-SUM($I158:BI158)))</f>
        <v>0</v>
      </c>
      <c r="BK158" s="134">
        <f ca="1">IF(BK$5&lt;=$D158,0,IF(SUM($D158,OFFSET($I143,-$B158,0))&gt;BK$5,OFFSET(BK155,-$B158,-BJ$4+$B158)/OFFSET($I143,-$B158,0),OFFSET(BK155,-$B158,-BJ$4+$B158)-SUM($I158:BJ158)))</f>
        <v>0</v>
      </c>
      <c r="BL158" s="134">
        <f ca="1">IF(BL$5&lt;=$D158,0,IF(SUM($D158,OFFSET($I143,-$B158,0))&gt;BL$5,OFFSET(BL155,-$B158,-BK$4+$B158)/OFFSET($I143,-$B158,0),OFFSET(BL155,-$B158,-BK$4+$B158)-SUM($I158:BK158)))</f>
        <v>0</v>
      </c>
      <c r="BM158" s="134">
        <f ca="1">IF(BM$5&lt;=$D158,0,IF(SUM($D158,OFFSET($I143,-$B158,0))&gt;BM$5,OFFSET(BM155,-$B158,-BL$4+$B158)/OFFSET($I143,-$B158,0),OFFSET(BM155,-$B158,-BL$4+$B158)-SUM($I158:BL158)))</f>
        <v>0</v>
      </c>
      <c r="BN158" s="134">
        <f ca="1">IF(BN$5&lt;=$D158,0,IF(SUM($D158,OFFSET($I143,-$B158,0))&gt;BN$5,OFFSET(BN155,-$B158,-BM$4+$B158)/OFFSET($I143,-$B158,0),OFFSET(BN155,-$B158,-BM$4+$B158)-SUM($I158:BM158)))</f>
        <v>0</v>
      </c>
      <c r="BO158" s="134">
        <f ca="1">IF(BO$5&lt;=$D158,0,IF(SUM($D158,OFFSET($I143,-$B158,0))&gt;BO$5,OFFSET(BO155,-$B158,-BN$4+$B158)/OFFSET($I143,-$B158,0),OFFSET(BO155,-$B158,-BN$4+$B158)-SUM($I158:BN158)))</f>
        <v>0</v>
      </c>
      <c r="BP158" s="134">
        <f ca="1">IF(BP$5&lt;=$D158,0,IF(SUM($D158,OFFSET($I143,-$B158,0))&gt;BP$5,OFFSET(BP155,-$B158,-BO$4+$B158)/OFFSET($I143,-$B158,0),OFFSET(BP155,-$B158,-BO$4+$B158)-SUM($I158:BO158)))</f>
        <v>0</v>
      </c>
      <c r="BQ158" s="134">
        <f ca="1">IF(BQ$5&lt;=$D158,0,IF(SUM($D158,OFFSET($I143,-$B158,0))&gt;BQ$5,OFFSET(BQ155,-$B158,-BP$4+$B158)/OFFSET($I143,-$B158,0),OFFSET(BQ155,-$B158,-BP$4+$B158)-SUM($I158:BP158)))</f>
        <v>0</v>
      </c>
      <c r="BR158" s="133">
        <f ca="1">IF(BR$5&lt;=$D158,0,IF(SUM($D158,OFFSET($I143,-$B158,0))&gt;BR$5,OFFSET(BR155,-$B158,-BQ$4+$B158)/OFFSET($I143,-$B158,0),OFFSET(BR155,-$B158,-BQ$4+$B158)-SUM($I158:BQ158)))</f>
        <v>0</v>
      </c>
      <c r="BS158" s="133">
        <f ca="1">IF(BS$5&lt;=$D158,0,IF(SUM($D158,OFFSET($I143,-$B158,0))&gt;BS$5,OFFSET(BS155,-$B158,-BR$4+$B158)/OFFSET($I143,-$B158,0),OFFSET(BS155,-$B158,-BR$4+$B158)-SUM($I158:BR158)))</f>
        <v>0</v>
      </c>
      <c r="BT158" s="133">
        <f ca="1">IF(BT$5&lt;=$D158,0,IF(SUM($D158,OFFSET($I143,-$B158,0))&gt;BT$5,OFFSET(BT155,-$B158,-BS$4+$B158)/OFFSET($I143,-$B158,0),OFFSET(BT155,-$B158,-BS$4+$B158)-SUM($I158:BS158)))</f>
        <v>0</v>
      </c>
    </row>
    <row r="159" spans="2:72" ht="12.75" customHeight="1" outlineLevel="1" x14ac:dyDescent="0.2">
      <c r="B159" s="136">
        <v>19</v>
      </c>
      <c r="D159" s="135">
        <f t="shared" si="42"/>
        <v>2034</v>
      </c>
      <c r="E159" s="83" t="s">
        <v>16</v>
      </c>
      <c r="I159" s="35"/>
      <c r="J159" s="134">
        <f ca="1">IF(J$5&lt;=$D159,0,IF(SUM($D159,OFFSET($I144,-$B159,0))&gt;J$5,OFFSET(J156,-$B159,-I$4+$B159)/OFFSET($I144,-$B159,0),OFFSET(J156,-$B159,-I$4+$B159)-SUM($I159:I159)))</f>
        <v>0</v>
      </c>
      <c r="K159" s="134">
        <f ca="1">IF(K$5&lt;=$D159,0,IF(SUM($D159,OFFSET($I144,-$B159,0))&gt;K$5,OFFSET(K156,-$B159,-J$4+$B159)/OFFSET($I144,-$B159,0),OFFSET(K156,-$B159,-J$4+$B159)-SUM($I159:J159)))</f>
        <v>0</v>
      </c>
      <c r="L159" s="134">
        <f ca="1">IF(L$5&lt;=$D159,0,IF(SUM($D159,OFFSET($I144,-$B159,0))&gt;L$5,OFFSET(L156,-$B159,-K$4+$B159)/OFFSET($I144,-$B159,0),OFFSET(L156,-$B159,-K$4+$B159)-SUM($I159:K159)))</f>
        <v>0</v>
      </c>
      <c r="M159" s="134">
        <f ca="1">IF(M$5&lt;=$D159,0,IF(SUM($D159,OFFSET($I144,-$B159,0))&gt;M$5,OFFSET(M156,-$B159,-L$4+$B159)/OFFSET($I144,-$B159,0),OFFSET(M156,-$B159,-L$4+$B159)-SUM($I159:L159)))</f>
        <v>0</v>
      </c>
      <c r="N159" s="134">
        <f ca="1">IF(N$5&lt;=$D159,0,IF(SUM($D159,OFFSET($I144,-$B159,0))&gt;N$5,OFFSET(N156,-$B159,-M$4+$B159)/OFFSET($I144,-$B159,0),OFFSET(N156,-$B159,-M$4+$B159)-SUM($I159:M159)))</f>
        <v>0</v>
      </c>
      <c r="O159" s="134">
        <f ca="1">IF(O$5&lt;=$D159,0,IF(SUM($D159,OFFSET($I144,-$B159,0))&gt;O$5,OFFSET(O156,-$B159,-N$4+$B159)/OFFSET($I144,-$B159,0),OFFSET(O156,-$B159,-N$4+$B159)-SUM($I159:N159)))</f>
        <v>0</v>
      </c>
      <c r="P159" s="134">
        <f ca="1">IF(P$5&lt;=$D159,0,IF(SUM($D159,OFFSET($I144,-$B159,0))&gt;P$5,OFFSET(P156,-$B159,-O$4+$B159)/OFFSET($I144,-$B159,0),OFFSET(P156,-$B159,-O$4+$B159)-SUM($I159:O159)))</f>
        <v>0</v>
      </c>
      <c r="Q159" s="134">
        <f ca="1">IF(Q$5&lt;=$D159,0,IF(SUM($D159,OFFSET($I144,-$B159,0))&gt;Q$5,OFFSET(Q156,-$B159,-P$4+$B159)/OFFSET($I144,-$B159,0),OFFSET(Q156,-$B159,-P$4+$B159)-SUM($I159:P159)))</f>
        <v>0</v>
      </c>
      <c r="R159" s="134">
        <f ca="1">IF(R$5&lt;=$D159,0,IF(SUM($D159,OFFSET($I144,-$B159,0))&gt;R$5,OFFSET(R156,-$B159,-Q$4+$B159)/OFFSET($I144,-$B159,0),OFFSET(R156,-$B159,-Q$4+$B159)-SUM($I159:Q159)))</f>
        <v>0</v>
      </c>
      <c r="S159" s="134">
        <f ca="1">IF(S$5&lt;=$D159,0,IF(SUM($D159,OFFSET($I144,-$B159,0))&gt;S$5,OFFSET(S156,-$B159,-R$4+$B159)/OFFSET($I144,-$B159,0),OFFSET(S156,-$B159,-R$4+$B159)-SUM($I159:R159)))</f>
        <v>0</v>
      </c>
      <c r="T159" s="134">
        <f ca="1">IF(T$5&lt;=$D159,0,IF(SUM($D159,OFFSET($I144,-$B159,0))&gt;T$5,OFFSET(T156,-$B159,-S$4+$B159)/OFFSET($I144,-$B159,0),OFFSET(T156,-$B159,-S$4+$B159)-SUM($I159:S159)))</f>
        <v>0</v>
      </c>
      <c r="U159" s="134">
        <f ca="1">IF(U$5&lt;=$D159,0,IF(SUM($D159,OFFSET($I144,-$B159,0))&gt;U$5,OFFSET(U156,-$B159,-T$4+$B159)/OFFSET($I144,-$B159,0),OFFSET(U156,-$B159,-T$4+$B159)-SUM($I159:T159)))</f>
        <v>0</v>
      </c>
      <c r="V159" s="134">
        <f ca="1">IF(V$5&lt;=$D159,0,IF(SUM($D159,OFFSET($I144,-$B159,0))&gt;V$5,OFFSET(V156,-$B159,-U$4+$B159)/OFFSET($I144,-$B159,0),OFFSET(V156,-$B159,-U$4+$B159)-SUM($I159:U159)))</f>
        <v>0</v>
      </c>
      <c r="W159" s="134">
        <f ca="1">IF(W$5&lt;=$D159,0,IF(SUM($D159,OFFSET($I144,-$B159,0))&gt;W$5,OFFSET(W156,-$B159,-V$4+$B159)/OFFSET($I144,-$B159,0),OFFSET(W156,-$B159,-V$4+$B159)-SUM($I159:V159)))</f>
        <v>0</v>
      </c>
      <c r="X159" s="134">
        <f ca="1">IF(X$5&lt;=$D159,0,IF(SUM($D159,OFFSET($I144,-$B159,0))&gt;X$5,OFFSET(X156,-$B159,-W$4+$B159)/OFFSET($I144,-$B159,0),OFFSET(X156,-$B159,-W$4+$B159)-SUM($I159:W159)))</f>
        <v>0</v>
      </c>
      <c r="Y159" s="134">
        <f ca="1">IF(Y$5&lt;=$D159,0,IF(SUM($D159,OFFSET($I144,-$B159,0))&gt;Y$5,OFFSET(Y156,-$B159,-X$4+$B159)/OFFSET($I144,-$B159,0),OFFSET(Y156,-$B159,-X$4+$B159)-SUM($I159:X159)))</f>
        <v>0</v>
      </c>
      <c r="Z159" s="134">
        <f ca="1">IF(Z$5&lt;=$D159,0,IF(SUM($D159,OFFSET($I144,-$B159,0))&gt;Z$5,OFFSET(Z156,-$B159,-Y$4+$B159)/OFFSET($I144,-$B159,0),OFFSET(Z156,-$B159,-Y$4+$B159)-SUM($I159:Y159)))</f>
        <v>0</v>
      </c>
      <c r="AA159" s="134">
        <f ca="1">IF(AA$5&lt;=$D159,0,IF(SUM($D159,OFFSET($I144,-$B159,0))&gt;AA$5,OFFSET(AA156,-$B159,-Z$4+$B159)/OFFSET($I144,-$B159,0),OFFSET(AA156,-$B159,-Z$4+$B159)-SUM($I159:Z159)))</f>
        <v>0</v>
      </c>
      <c r="AB159" s="134">
        <f ca="1">IF(AB$5&lt;=$D159,0,IF(SUM($D159,OFFSET($I144,-$B159,0))&gt;AB$5,OFFSET(AB156,-$B159,-AA$4+$B159)/OFFSET($I144,-$B159,0),OFFSET(AB156,-$B159,-AA$4+$B159)-SUM($I159:AA159)))</f>
        <v>0</v>
      </c>
      <c r="AC159" s="134">
        <f ca="1">IF(AC$5&lt;=$D159,0,IF(SUM($D159,OFFSET($I144,-$B159,0))&gt;AC$5,OFFSET(AC156,-$B159,-AB$4+$B159)/OFFSET($I144,-$B159,0),OFFSET(AC156,-$B159,-AB$4+$B159)-SUM($I159:AB159)))</f>
        <v>0</v>
      </c>
      <c r="AD159" s="134">
        <f ca="1">IF(AD$5&lt;=$D159,0,IF(SUM($D159,OFFSET($I144,-$B159,0))&gt;AD$5,OFFSET(AD156,-$B159,-AC$4+$B159)/OFFSET($I144,-$B159,0),OFFSET(AD156,-$B159,-AC$4+$B159)-SUM($I159:AC159)))</f>
        <v>0</v>
      </c>
      <c r="AE159" s="134">
        <f ca="1">IF(AE$5&lt;=$D159,0,IF(SUM($D159,OFFSET($I144,-$B159,0))&gt;AE$5,OFFSET(AE156,-$B159,-AD$4+$B159)/OFFSET($I144,-$B159,0),OFFSET(AE156,-$B159,-AD$4+$B159)-SUM($I159:AD159)))</f>
        <v>0</v>
      </c>
      <c r="AF159" s="134">
        <f ca="1">IF(AF$5&lt;=$D159,0,IF(SUM($D159,OFFSET($I144,-$B159,0))&gt;AF$5,OFFSET(AF156,-$B159,-AE$4+$B159)/OFFSET($I144,-$B159,0),OFFSET(AF156,-$B159,-AE$4+$B159)-SUM($I159:AE159)))</f>
        <v>0</v>
      </c>
      <c r="AG159" s="134">
        <f ca="1">IF(AG$5&lt;=$D159,0,IF(SUM($D159,OFFSET($I144,-$B159,0))&gt;AG$5,OFFSET(AG156,-$B159,-AF$4+$B159)/OFFSET($I144,-$B159,0),OFFSET(AG156,-$B159,-AF$4+$B159)-SUM($I159:AF159)))</f>
        <v>0</v>
      </c>
      <c r="AH159" s="134">
        <f ca="1">IF(AH$5&lt;=$D159,0,IF(SUM($D159,OFFSET($I144,-$B159,0))&gt;AH$5,OFFSET(AH156,-$B159,-AG$4+$B159)/OFFSET($I144,-$B159,0),OFFSET(AH156,-$B159,-AG$4+$B159)-SUM($I159:AG159)))</f>
        <v>0</v>
      </c>
      <c r="AI159" s="134">
        <f ca="1">IF(AI$5&lt;=$D159,0,IF(SUM($D159,OFFSET($I144,-$B159,0))&gt;AI$5,OFFSET(AI156,-$B159,-AH$4+$B159)/OFFSET($I144,-$B159,0),OFFSET(AI156,-$B159,-AH$4+$B159)-SUM($I159:AH159)))</f>
        <v>0</v>
      </c>
      <c r="AJ159" s="134">
        <f ca="1">IF(AJ$5&lt;=$D159,0,IF(SUM($D159,OFFSET($I144,-$B159,0))&gt;AJ$5,OFFSET(AJ156,-$B159,-AI$4+$B159)/OFFSET($I144,-$B159,0),OFFSET(AJ156,-$B159,-AI$4+$B159)-SUM($I159:AI159)))</f>
        <v>0</v>
      </c>
      <c r="AK159" s="134">
        <f ca="1">IF(AK$5&lt;=$D159,0,IF(SUM($D159,OFFSET($I144,-$B159,0))&gt;AK$5,OFFSET(AK156,-$B159,-AJ$4+$B159)/OFFSET($I144,-$B159,0),OFFSET(AK156,-$B159,-AJ$4+$B159)-SUM($I159:AJ159)))</f>
        <v>0</v>
      </c>
      <c r="AL159" s="134">
        <f ca="1">IF(AL$5&lt;=$D159,0,IF(SUM($D159,OFFSET($I144,-$B159,0))&gt;AL$5,OFFSET(AL156,-$B159,-AK$4+$B159)/OFFSET($I144,-$B159,0),OFFSET(AL156,-$B159,-AK$4+$B159)-SUM($I159:AK159)))</f>
        <v>0</v>
      </c>
      <c r="AM159" s="134">
        <f ca="1">IF(AM$5&lt;=$D159,0,IF(SUM($D159,OFFSET($I144,-$B159,0))&gt;AM$5,OFFSET(AM156,-$B159,-AL$4+$B159)/OFFSET($I144,-$B159,0),OFFSET(AM156,-$B159,-AL$4+$B159)-SUM($I159:AL159)))</f>
        <v>0</v>
      </c>
      <c r="AN159" s="134">
        <f ca="1">IF(AN$5&lt;=$D159,0,IF(SUM($D159,OFFSET($I144,-$B159,0))&gt;AN$5,OFFSET(AN156,-$B159,-AM$4+$B159)/OFFSET($I144,-$B159,0),OFFSET(AN156,-$B159,-AM$4+$B159)-SUM($I159:AM159)))</f>
        <v>0</v>
      </c>
      <c r="AO159" s="134">
        <f ca="1">IF(AO$5&lt;=$D159,0,IF(SUM($D159,OFFSET($I144,-$B159,0))&gt;AO$5,OFFSET(AO156,-$B159,-AN$4+$B159)/OFFSET($I144,-$B159,0),OFFSET(AO156,-$B159,-AN$4+$B159)-SUM($I159:AN159)))</f>
        <v>0</v>
      </c>
      <c r="AP159" s="134">
        <f ca="1">IF(AP$5&lt;=$D159,0,IF(SUM($D159,OFFSET($I144,-$B159,0))&gt;AP$5,OFFSET(AP156,-$B159,-AO$4+$B159)/OFFSET($I144,-$B159,0),OFFSET(AP156,-$B159,-AO$4+$B159)-SUM($I159:AO159)))</f>
        <v>0</v>
      </c>
      <c r="AQ159" s="134">
        <f ca="1">IF(AQ$5&lt;=$D159,0,IF(SUM($D159,OFFSET($I144,-$B159,0))&gt;AQ$5,OFFSET(AQ156,-$B159,-AP$4+$B159)/OFFSET($I144,-$B159,0),OFFSET(AQ156,-$B159,-AP$4+$B159)-SUM($I159:AP159)))</f>
        <v>0</v>
      </c>
      <c r="AR159" s="134">
        <f ca="1">IF(AR$5&lt;=$D159,0,IF(SUM($D159,OFFSET($I144,-$B159,0))&gt;AR$5,OFFSET(AR156,-$B159,-AQ$4+$B159)/OFFSET($I144,-$B159,0),OFFSET(AR156,-$B159,-AQ$4+$B159)-SUM($I159:AQ159)))</f>
        <v>0</v>
      </c>
      <c r="AS159" s="134">
        <f ca="1">IF(AS$5&lt;=$D159,0,IF(SUM($D159,OFFSET($I144,-$B159,0))&gt;AS$5,OFFSET(AS156,-$B159,-AR$4+$B159)/OFFSET($I144,-$B159,0),OFFSET(AS156,-$B159,-AR$4+$B159)-SUM($I159:AR159)))</f>
        <v>0</v>
      </c>
      <c r="AT159" s="134">
        <f ca="1">IF(AT$5&lt;=$D159,0,IF(SUM($D159,OFFSET($I144,-$B159,0))&gt;AT$5,OFFSET(AT156,-$B159,-AS$4+$B159)/OFFSET($I144,-$B159,0),OFFSET(AT156,-$B159,-AS$4+$B159)-SUM($I159:AS159)))</f>
        <v>0</v>
      </c>
      <c r="AU159" s="134">
        <f ca="1">IF(AU$5&lt;=$D159,0,IF(SUM($D159,OFFSET($I144,-$B159,0))&gt;AU$5,OFFSET(AU156,-$B159,-AT$4+$B159)/OFFSET($I144,-$B159,0),OFFSET(AU156,-$B159,-AT$4+$B159)-SUM($I159:AT159)))</f>
        <v>0</v>
      </c>
      <c r="AV159" s="134">
        <f ca="1">IF(AV$5&lt;=$D159,0,IF(SUM($D159,OFFSET($I144,-$B159,0))&gt;AV$5,OFFSET(AV156,-$B159,-AU$4+$B159)/OFFSET($I144,-$B159,0),OFFSET(AV156,-$B159,-AU$4+$B159)-SUM($I159:AU159)))</f>
        <v>0</v>
      </c>
      <c r="AW159" s="134">
        <f ca="1">IF(AW$5&lt;=$D159,0,IF(SUM($D159,OFFSET($I144,-$B159,0))&gt;AW$5,OFFSET(AW156,-$B159,-AV$4+$B159)/OFFSET($I144,-$B159,0),OFFSET(AW156,-$B159,-AV$4+$B159)-SUM($I159:AV159)))</f>
        <v>0</v>
      </c>
      <c r="AX159" s="134">
        <f ca="1">IF(AX$5&lt;=$D159,0,IF(SUM($D159,OFFSET($I144,-$B159,0))&gt;AX$5,OFFSET(AX156,-$B159,-AW$4+$B159)/OFFSET($I144,-$B159,0),OFFSET(AX156,-$B159,-AW$4+$B159)-SUM($I159:AW159)))</f>
        <v>0</v>
      </c>
      <c r="AY159" s="134">
        <f ca="1">IF(AY$5&lt;=$D159,0,IF(SUM($D159,OFFSET($I144,-$B159,0))&gt;AY$5,OFFSET(AY156,-$B159,-AX$4+$B159)/OFFSET($I144,-$B159,0),OFFSET(AY156,-$B159,-AX$4+$B159)-SUM($I159:AX159)))</f>
        <v>0</v>
      </c>
      <c r="AZ159" s="134">
        <f ca="1">IF(AZ$5&lt;=$D159,0,IF(SUM($D159,OFFSET($I144,-$B159,0))&gt;AZ$5,OFFSET(AZ156,-$B159,-AY$4+$B159)/OFFSET($I144,-$B159,0),OFFSET(AZ156,-$B159,-AY$4+$B159)-SUM($I159:AY159)))</f>
        <v>0</v>
      </c>
      <c r="BA159" s="134">
        <f ca="1">IF(BA$5&lt;=$D159,0,IF(SUM($D159,OFFSET($I144,-$B159,0))&gt;BA$5,OFFSET(BA156,-$B159,-AZ$4+$B159)/OFFSET($I144,-$B159,0),OFFSET(BA156,-$B159,-AZ$4+$B159)-SUM($I159:AZ159)))</f>
        <v>0</v>
      </c>
      <c r="BB159" s="134">
        <f ca="1">IF(BB$5&lt;=$D159,0,IF(SUM($D159,OFFSET($I144,-$B159,0))&gt;BB$5,OFFSET(BB156,-$B159,-BA$4+$B159)/OFFSET($I144,-$B159,0),OFFSET(BB156,-$B159,-BA$4+$B159)-SUM($I159:BA159)))</f>
        <v>0</v>
      </c>
      <c r="BC159" s="134">
        <f ca="1">IF(BC$5&lt;=$D159,0,IF(SUM($D159,OFFSET($I144,-$B159,0))&gt;BC$5,OFFSET(BC156,-$B159,-BB$4+$B159)/OFFSET($I144,-$B159,0),OFFSET(BC156,-$B159,-BB$4+$B159)-SUM($I159:BB159)))</f>
        <v>0</v>
      </c>
      <c r="BD159" s="134">
        <f ca="1">IF(BD$5&lt;=$D159,0,IF(SUM($D159,OFFSET($I144,-$B159,0))&gt;BD$5,OFFSET(BD156,-$B159,-BC$4+$B159)/OFFSET($I144,-$B159,0),OFFSET(BD156,-$B159,-BC$4+$B159)-SUM($I159:BC159)))</f>
        <v>0</v>
      </c>
      <c r="BE159" s="134">
        <f ca="1">IF(BE$5&lt;=$D159,0,IF(SUM($D159,OFFSET($I144,-$B159,0))&gt;BE$5,OFFSET(BE156,-$B159,-BD$4+$B159)/OFFSET($I144,-$B159,0),OFFSET(BE156,-$B159,-BD$4+$B159)-SUM($I159:BD159)))</f>
        <v>0</v>
      </c>
      <c r="BF159" s="134">
        <f ca="1">IF(BF$5&lt;=$D159,0,IF(SUM($D159,OFFSET($I144,-$B159,0))&gt;BF$5,OFFSET(BF156,-$B159,-BE$4+$B159)/OFFSET($I144,-$B159,0),OFFSET(BF156,-$B159,-BE$4+$B159)-SUM($I159:BE159)))</f>
        <v>0</v>
      </c>
      <c r="BG159" s="134">
        <f ca="1">IF(BG$5&lt;=$D159,0,IF(SUM($D159,OFFSET($I144,-$B159,0))&gt;BG$5,OFFSET(BG156,-$B159,-BF$4+$B159)/OFFSET($I144,-$B159,0),OFFSET(BG156,-$B159,-BF$4+$B159)-SUM($I159:BF159)))</f>
        <v>0</v>
      </c>
      <c r="BH159" s="134">
        <f ca="1">IF(BH$5&lt;=$D159,0,IF(SUM($D159,OFFSET($I144,-$B159,0))&gt;BH$5,OFFSET(BH156,-$B159,-BG$4+$B159)/OFFSET($I144,-$B159,0),OFFSET(BH156,-$B159,-BG$4+$B159)-SUM($I159:BG159)))</f>
        <v>0</v>
      </c>
      <c r="BI159" s="134">
        <f ca="1">IF(BI$5&lt;=$D159,0,IF(SUM($D159,OFFSET($I144,-$B159,0))&gt;BI$5,OFFSET(BI156,-$B159,-BH$4+$B159)/OFFSET($I144,-$B159,0),OFFSET(BI156,-$B159,-BH$4+$B159)-SUM($I159:BH159)))</f>
        <v>0</v>
      </c>
      <c r="BJ159" s="134">
        <f ca="1">IF(BJ$5&lt;=$D159,0,IF(SUM($D159,OFFSET($I144,-$B159,0))&gt;BJ$5,OFFSET(BJ156,-$B159,-BI$4+$B159)/OFFSET($I144,-$B159,0),OFFSET(BJ156,-$B159,-BI$4+$B159)-SUM($I159:BI159)))</f>
        <v>0</v>
      </c>
      <c r="BK159" s="134">
        <f ca="1">IF(BK$5&lt;=$D159,0,IF(SUM($D159,OFFSET($I144,-$B159,0))&gt;BK$5,OFFSET(BK156,-$B159,-BJ$4+$B159)/OFFSET($I144,-$B159,0),OFFSET(BK156,-$B159,-BJ$4+$B159)-SUM($I159:BJ159)))</f>
        <v>0</v>
      </c>
      <c r="BL159" s="134">
        <f ca="1">IF(BL$5&lt;=$D159,0,IF(SUM($D159,OFFSET($I144,-$B159,0))&gt;BL$5,OFFSET(BL156,-$B159,-BK$4+$B159)/OFFSET($I144,-$B159,0),OFFSET(BL156,-$B159,-BK$4+$B159)-SUM($I159:BK159)))</f>
        <v>0</v>
      </c>
      <c r="BM159" s="134">
        <f ca="1">IF(BM$5&lt;=$D159,0,IF(SUM($D159,OFFSET($I144,-$B159,0))&gt;BM$5,OFFSET(BM156,-$B159,-BL$4+$B159)/OFFSET($I144,-$B159,0),OFFSET(BM156,-$B159,-BL$4+$B159)-SUM($I159:BL159)))</f>
        <v>0</v>
      </c>
      <c r="BN159" s="134">
        <f ca="1">IF(BN$5&lt;=$D159,0,IF(SUM($D159,OFFSET($I144,-$B159,0))&gt;BN$5,OFFSET(BN156,-$B159,-BM$4+$B159)/OFFSET($I144,-$B159,0),OFFSET(BN156,-$B159,-BM$4+$B159)-SUM($I159:BM159)))</f>
        <v>0</v>
      </c>
      <c r="BO159" s="134">
        <f ca="1">IF(BO$5&lt;=$D159,0,IF(SUM($D159,OFFSET($I144,-$B159,0))&gt;BO$5,OFFSET(BO156,-$B159,-BN$4+$B159)/OFFSET($I144,-$B159,0),OFFSET(BO156,-$B159,-BN$4+$B159)-SUM($I159:BN159)))</f>
        <v>0</v>
      </c>
      <c r="BP159" s="134">
        <f ca="1">IF(BP$5&lt;=$D159,0,IF(SUM($D159,OFFSET($I144,-$B159,0))&gt;BP$5,OFFSET(BP156,-$B159,-BO$4+$B159)/OFFSET($I144,-$B159,0),OFFSET(BP156,-$B159,-BO$4+$B159)-SUM($I159:BO159)))</f>
        <v>0</v>
      </c>
      <c r="BQ159" s="134">
        <f ca="1">IF(BQ$5&lt;=$D159,0,IF(SUM($D159,OFFSET($I144,-$B159,0))&gt;BQ$5,OFFSET(BQ156,-$B159,-BP$4+$B159)/OFFSET($I144,-$B159,0),OFFSET(BQ156,-$B159,-BP$4+$B159)-SUM($I159:BP159)))</f>
        <v>0</v>
      </c>
      <c r="BR159" s="133">
        <f ca="1">IF(BR$5&lt;=$D159,0,IF(SUM($D159,OFFSET($I144,-$B159,0))&gt;BR$5,OFFSET(BR156,-$B159,-BQ$4+$B159)/OFFSET($I144,-$B159,0),OFFSET(BR156,-$B159,-BQ$4+$B159)-SUM($I159:BQ159)))</f>
        <v>0</v>
      </c>
      <c r="BS159" s="133">
        <f ca="1">IF(BS$5&lt;=$D159,0,IF(SUM($D159,OFFSET($I144,-$B159,0))&gt;BS$5,OFFSET(BS156,-$B159,-BR$4+$B159)/OFFSET($I144,-$B159,0),OFFSET(BS156,-$B159,-BR$4+$B159)-SUM($I159:BR159)))</f>
        <v>0</v>
      </c>
      <c r="BT159" s="133">
        <f ca="1">IF(BT$5&lt;=$D159,0,IF(SUM($D159,OFFSET($I144,-$B159,0))&gt;BT$5,OFFSET(BT156,-$B159,-BS$4+$B159)/OFFSET($I144,-$B159,0),OFFSET(BT156,-$B159,-BS$4+$B159)-SUM($I159:BS159)))</f>
        <v>0</v>
      </c>
    </row>
    <row r="160" spans="2:72" ht="12.75" customHeight="1" outlineLevel="1" x14ac:dyDescent="0.2">
      <c r="B160" s="136">
        <v>20</v>
      </c>
      <c r="D160" s="135">
        <f t="shared" si="42"/>
        <v>2035</v>
      </c>
      <c r="E160" s="83" t="s">
        <v>16</v>
      </c>
      <c r="I160" s="35"/>
      <c r="J160" s="134">
        <f ca="1">IF(J$5&lt;=$D160,0,IF(SUM($D160,OFFSET($I145,-$B160,0))&gt;J$5,OFFSET(J157,-$B160,-I$4+$B160)/OFFSET($I145,-$B160,0),OFFSET(J157,-$B160,-I$4+$B160)-SUM($I160:I160)))</f>
        <v>0</v>
      </c>
      <c r="K160" s="134">
        <f ca="1">IF(K$5&lt;=$D160,0,IF(SUM($D160,OFFSET($I145,-$B160,0))&gt;K$5,OFFSET(K157,-$B160,-J$4+$B160)/OFFSET($I145,-$B160,0),OFFSET(K157,-$B160,-J$4+$B160)-SUM($I160:J160)))</f>
        <v>0</v>
      </c>
      <c r="L160" s="134">
        <f ca="1">IF(L$5&lt;=$D160,0,IF(SUM($D160,OFFSET($I145,-$B160,0))&gt;L$5,OFFSET(L157,-$B160,-K$4+$B160)/OFFSET($I145,-$B160,0),OFFSET(L157,-$B160,-K$4+$B160)-SUM($I160:K160)))</f>
        <v>0</v>
      </c>
      <c r="M160" s="134">
        <f ca="1">IF(M$5&lt;=$D160,0,IF(SUM($D160,OFFSET($I145,-$B160,0))&gt;M$5,OFFSET(M157,-$B160,-L$4+$B160)/OFFSET($I145,-$B160,0),OFFSET(M157,-$B160,-L$4+$B160)-SUM($I160:L160)))</f>
        <v>0</v>
      </c>
      <c r="N160" s="134">
        <f ca="1">IF(N$5&lt;=$D160,0,IF(SUM($D160,OFFSET($I145,-$B160,0))&gt;N$5,OFFSET(N157,-$B160,-M$4+$B160)/OFFSET($I145,-$B160,0),OFFSET(N157,-$B160,-M$4+$B160)-SUM($I160:M160)))</f>
        <v>0</v>
      </c>
      <c r="O160" s="134">
        <f ca="1">IF(O$5&lt;=$D160,0,IF(SUM($D160,OFFSET($I145,-$B160,0))&gt;O$5,OFFSET(O157,-$B160,-N$4+$B160)/OFFSET($I145,-$B160,0),OFFSET(O157,-$B160,-N$4+$B160)-SUM($I160:N160)))</f>
        <v>0</v>
      </c>
      <c r="P160" s="134">
        <f ca="1">IF(P$5&lt;=$D160,0,IF(SUM($D160,OFFSET($I145,-$B160,0))&gt;P$5,OFFSET(P157,-$B160,-O$4+$B160)/OFFSET($I145,-$B160,0),OFFSET(P157,-$B160,-O$4+$B160)-SUM($I160:O160)))</f>
        <v>0</v>
      </c>
      <c r="Q160" s="134">
        <f ca="1">IF(Q$5&lt;=$D160,0,IF(SUM($D160,OFFSET($I145,-$B160,0))&gt;Q$5,OFFSET(Q157,-$B160,-P$4+$B160)/OFFSET($I145,-$B160,0),OFFSET(Q157,-$B160,-P$4+$B160)-SUM($I160:P160)))</f>
        <v>0</v>
      </c>
      <c r="R160" s="134">
        <f ca="1">IF(R$5&lt;=$D160,0,IF(SUM($D160,OFFSET($I145,-$B160,0))&gt;R$5,OFFSET(R157,-$B160,-Q$4+$B160)/OFFSET($I145,-$B160,0),OFFSET(R157,-$B160,-Q$4+$B160)-SUM($I160:Q160)))</f>
        <v>0</v>
      </c>
      <c r="S160" s="134">
        <f ca="1">IF(S$5&lt;=$D160,0,IF(SUM($D160,OFFSET($I145,-$B160,0))&gt;S$5,OFFSET(S157,-$B160,-R$4+$B160)/OFFSET($I145,-$B160,0),OFFSET(S157,-$B160,-R$4+$B160)-SUM($I160:R160)))</f>
        <v>0</v>
      </c>
      <c r="T160" s="134">
        <f ca="1">IF(T$5&lt;=$D160,0,IF(SUM($D160,OFFSET($I145,-$B160,0))&gt;T$5,OFFSET(T157,-$B160,-S$4+$B160)/OFFSET($I145,-$B160,0),OFFSET(T157,-$B160,-S$4+$B160)-SUM($I160:S160)))</f>
        <v>0</v>
      </c>
      <c r="U160" s="134">
        <f ca="1">IF(U$5&lt;=$D160,0,IF(SUM($D160,OFFSET($I145,-$B160,0))&gt;U$5,OFFSET(U157,-$B160,-T$4+$B160)/OFFSET($I145,-$B160,0),OFFSET(U157,-$B160,-T$4+$B160)-SUM($I160:T160)))</f>
        <v>0</v>
      </c>
      <c r="V160" s="134">
        <f ca="1">IF(V$5&lt;=$D160,0,IF(SUM($D160,OFFSET($I145,-$B160,0))&gt;V$5,OFFSET(V157,-$B160,-U$4+$B160)/OFFSET($I145,-$B160,0),OFFSET(V157,-$B160,-U$4+$B160)-SUM($I160:U160)))</f>
        <v>0</v>
      </c>
      <c r="W160" s="134">
        <f ca="1">IF(W$5&lt;=$D160,0,IF(SUM($D160,OFFSET($I145,-$B160,0))&gt;W$5,OFFSET(W157,-$B160,-V$4+$B160)/OFFSET($I145,-$B160,0),OFFSET(W157,-$B160,-V$4+$B160)-SUM($I160:V160)))</f>
        <v>0</v>
      </c>
      <c r="X160" s="134">
        <f ca="1">IF(X$5&lt;=$D160,0,IF(SUM($D160,OFFSET($I145,-$B160,0))&gt;X$5,OFFSET(X157,-$B160,-W$4+$B160)/OFFSET($I145,-$B160,0),OFFSET(X157,-$B160,-W$4+$B160)-SUM($I160:W160)))</f>
        <v>0</v>
      </c>
      <c r="Y160" s="134">
        <f ca="1">IF(Y$5&lt;=$D160,0,IF(SUM($D160,OFFSET($I145,-$B160,0))&gt;Y$5,OFFSET(Y157,-$B160,-X$4+$B160)/OFFSET($I145,-$B160,0),OFFSET(Y157,-$B160,-X$4+$B160)-SUM($I160:X160)))</f>
        <v>0</v>
      </c>
      <c r="Z160" s="134">
        <f ca="1">IF(Z$5&lt;=$D160,0,IF(SUM($D160,OFFSET($I145,-$B160,0))&gt;Z$5,OFFSET(Z157,-$B160,-Y$4+$B160)/OFFSET($I145,-$B160,0),OFFSET(Z157,-$B160,-Y$4+$B160)-SUM($I160:Y160)))</f>
        <v>0</v>
      </c>
      <c r="AA160" s="134">
        <f ca="1">IF(AA$5&lt;=$D160,0,IF(SUM($D160,OFFSET($I145,-$B160,0))&gt;AA$5,OFFSET(AA157,-$B160,-Z$4+$B160)/OFFSET($I145,-$B160,0),OFFSET(AA157,-$B160,-Z$4+$B160)-SUM($I160:Z160)))</f>
        <v>0</v>
      </c>
      <c r="AB160" s="134">
        <f ca="1">IF(AB$5&lt;=$D160,0,IF(SUM($D160,OFFSET($I145,-$B160,0))&gt;AB$5,OFFSET(AB157,-$B160,-AA$4+$B160)/OFFSET($I145,-$B160,0),OFFSET(AB157,-$B160,-AA$4+$B160)-SUM($I160:AA160)))</f>
        <v>0</v>
      </c>
      <c r="AC160" s="134">
        <f ca="1">IF(AC$5&lt;=$D160,0,IF(SUM($D160,OFFSET($I145,-$B160,0))&gt;AC$5,OFFSET(AC157,-$B160,-AB$4+$B160)/OFFSET($I145,-$B160,0),OFFSET(AC157,-$B160,-AB$4+$B160)-SUM($I160:AB160)))</f>
        <v>0</v>
      </c>
      <c r="AD160" s="134">
        <f ca="1">IF(AD$5&lt;=$D160,0,IF(SUM($D160,OFFSET($I145,-$B160,0))&gt;AD$5,OFFSET(AD157,-$B160,-AC$4+$B160)/OFFSET($I145,-$B160,0),OFFSET(AD157,-$B160,-AC$4+$B160)-SUM($I160:AC160)))</f>
        <v>0</v>
      </c>
      <c r="AE160" s="134">
        <f ca="1">IF(AE$5&lt;=$D160,0,IF(SUM($D160,OFFSET($I145,-$B160,0))&gt;AE$5,OFFSET(AE157,-$B160,-AD$4+$B160)/OFFSET($I145,-$B160,0),OFFSET(AE157,-$B160,-AD$4+$B160)-SUM($I160:AD160)))</f>
        <v>0</v>
      </c>
      <c r="AF160" s="134">
        <f ca="1">IF(AF$5&lt;=$D160,0,IF(SUM($D160,OFFSET($I145,-$B160,0))&gt;AF$5,OFFSET(AF157,-$B160,-AE$4+$B160)/OFFSET($I145,-$B160,0),OFFSET(AF157,-$B160,-AE$4+$B160)-SUM($I160:AE160)))</f>
        <v>0</v>
      </c>
      <c r="AG160" s="134">
        <f ca="1">IF(AG$5&lt;=$D160,0,IF(SUM($D160,OFFSET($I145,-$B160,0))&gt;AG$5,OFFSET(AG157,-$B160,-AF$4+$B160)/OFFSET($I145,-$B160,0),OFFSET(AG157,-$B160,-AF$4+$B160)-SUM($I160:AF160)))</f>
        <v>0</v>
      </c>
      <c r="AH160" s="134">
        <f ca="1">IF(AH$5&lt;=$D160,0,IF(SUM($D160,OFFSET($I145,-$B160,0))&gt;AH$5,OFFSET(AH157,-$B160,-AG$4+$B160)/OFFSET($I145,-$B160,0),OFFSET(AH157,-$B160,-AG$4+$B160)-SUM($I160:AG160)))</f>
        <v>0</v>
      </c>
      <c r="AI160" s="134">
        <f ca="1">IF(AI$5&lt;=$D160,0,IF(SUM($D160,OFFSET($I145,-$B160,0))&gt;AI$5,OFFSET(AI157,-$B160,-AH$4+$B160)/OFFSET($I145,-$B160,0),OFFSET(AI157,-$B160,-AH$4+$B160)-SUM($I160:AH160)))</f>
        <v>0</v>
      </c>
      <c r="AJ160" s="134">
        <f ca="1">IF(AJ$5&lt;=$D160,0,IF(SUM($D160,OFFSET($I145,-$B160,0))&gt;AJ$5,OFFSET(AJ157,-$B160,-AI$4+$B160)/OFFSET($I145,-$B160,0),OFFSET(AJ157,-$B160,-AI$4+$B160)-SUM($I160:AI160)))</f>
        <v>0</v>
      </c>
      <c r="AK160" s="134">
        <f ca="1">IF(AK$5&lt;=$D160,0,IF(SUM($D160,OFFSET($I145,-$B160,0))&gt;AK$5,OFFSET(AK157,-$B160,-AJ$4+$B160)/OFFSET($I145,-$B160,0),OFFSET(AK157,-$B160,-AJ$4+$B160)-SUM($I160:AJ160)))</f>
        <v>0</v>
      </c>
      <c r="AL160" s="134">
        <f ca="1">IF(AL$5&lt;=$D160,0,IF(SUM($D160,OFFSET($I145,-$B160,0))&gt;AL$5,OFFSET(AL157,-$B160,-AK$4+$B160)/OFFSET($I145,-$B160,0),OFFSET(AL157,-$B160,-AK$4+$B160)-SUM($I160:AK160)))</f>
        <v>0</v>
      </c>
      <c r="AM160" s="134">
        <f ca="1">IF(AM$5&lt;=$D160,0,IF(SUM($D160,OFFSET($I145,-$B160,0))&gt;AM$5,OFFSET(AM157,-$B160,-AL$4+$B160)/OFFSET($I145,-$B160,0),OFFSET(AM157,-$B160,-AL$4+$B160)-SUM($I160:AL160)))</f>
        <v>0</v>
      </c>
      <c r="AN160" s="134">
        <f ca="1">IF(AN$5&lt;=$D160,0,IF(SUM($D160,OFFSET($I145,-$B160,0))&gt;AN$5,OFFSET(AN157,-$B160,-AM$4+$B160)/OFFSET($I145,-$B160,0),OFFSET(AN157,-$B160,-AM$4+$B160)-SUM($I160:AM160)))</f>
        <v>0</v>
      </c>
      <c r="AO160" s="134">
        <f ca="1">IF(AO$5&lt;=$D160,0,IF(SUM($D160,OFFSET($I145,-$B160,0))&gt;AO$5,OFFSET(AO157,-$B160,-AN$4+$B160)/OFFSET($I145,-$B160,0),OFFSET(AO157,-$B160,-AN$4+$B160)-SUM($I160:AN160)))</f>
        <v>0</v>
      </c>
      <c r="AP160" s="134">
        <f ca="1">IF(AP$5&lt;=$D160,0,IF(SUM($D160,OFFSET($I145,-$B160,0))&gt;AP$5,OFFSET(AP157,-$B160,-AO$4+$B160)/OFFSET($I145,-$B160,0),OFFSET(AP157,-$B160,-AO$4+$B160)-SUM($I160:AO160)))</f>
        <v>0</v>
      </c>
      <c r="AQ160" s="134">
        <f ca="1">IF(AQ$5&lt;=$D160,0,IF(SUM($D160,OFFSET($I145,-$B160,0))&gt;AQ$5,OFFSET(AQ157,-$B160,-AP$4+$B160)/OFFSET($I145,-$B160,0),OFFSET(AQ157,-$B160,-AP$4+$B160)-SUM($I160:AP160)))</f>
        <v>0</v>
      </c>
      <c r="AR160" s="134">
        <f ca="1">IF(AR$5&lt;=$D160,0,IF(SUM($D160,OFFSET($I145,-$B160,0))&gt;AR$5,OFFSET(AR157,-$B160,-AQ$4+$B160)/OFFSET($I145,-$B160,0),OFFSET(AR157,-$B160,-AQ$4+$B160)-SUM($I160:AQ160)))</f>
        <v>0</v>
      </c>
      <c r="AS160" s="134">
        <f ca="1">IF(AS$5&lt;=$D160,0,IF(SUM($D160,OFFSET($I145,-$B160,0))&gt;AS$5,OFFSET(AS157,-$B160,-AR$4+$B160)/OFFSET($I145,-$B160,0),OFFSET(AS157,-$B160,-AR$4+$B160)-SUM($I160:AR160)))</f>
        <v>0</v>
      </c>
      <c r="AT160" s="134">
        <f ca="1">IF(AT$5&lt;=$D160,0,IF(SUM($D160,OFFSET($I145,-$B160,0))&gt;AT$5,OFFSET(AT157,-$B160,-AS$4+$B160)/OFFSET($I145,-$B160,0),OFFSET(AT157,-$B160,-AS$4+$B160)-SUM($I160:AS160)))</f>
        <v>0</v>
      </c>
      <c r="AU160" s="134">
        <f ca="1">IF(AU$5&lt;=$D160,0,IF(SUM($D160,OFFSET($I145,-$B160,0))&gt;AU$5,OFFSET(AU157,-$B160,-AT$4+$B160)/OFFSET($I145,-$B160,0),OFFSET(AU157,-$B160,-AT$4+$B160)-SUM($I160:AT160)))</f>
        <v>0</v>
      </c>
      <c r="AV160" s="134">
        <f ca="1">IF(AV$5&lt;=$D160,0,IF(SUM($D160,OFFSET($I145,-$B160,0))&gt;AV$5,OFFSET(AV157,-$B160,-AU$4+$B160)/OFFSET($I145,-$B160,0),OFFSET(AV157,-$B160,-AU$4+$B160)-SUM($I160:AU160)))</f>
        <v>0</v>
      </c>
      <c r="AW160" s="134">
        <f ca="1">IF(AW$5&lt;=$D160,0,IF(SUM($D160,OFFSET($I145,-$B160,0))&gt;AW$5,OFFSET(AW157,-$B160,-AV$4+$B160)/OFFSET($I145,-$B160,0),OFFSET(AW157,-$B160,-AV$4+$B160)-SUM($I160:AV160)))</f>
        <v>0</v>
      </c>
      <c r="AX160" s="134">
        <f ca="1">IF(AX$5&lt;=$D160,0,IF(SUM($D160,OFFSET($I145,-$B160,0))&gt;AX$5,OFFSET(AX157,-$B160,-AW$4+$B160)/OFFSET($I145,-$B160,0),OFFSET(AX157,-$B160,-AW$4+$B160)-SUM($I160:AW160)))</f>
        <v>0</v>
      </c>
      <c r="AY160" s="134">
        <f ca="1">IF(AY$5&lt;=$D160,0,IF(SUM($D160,OFFSET($I145,-$B160,0))&gt;AY$5,OFFSET(AY157,-$B160,-AX$4+$B160)/OFFSET($I145,-$B160,0),OFFSET(AY157,-$B160,-AX$4+$B160)-SUM($I160:AX160)))</f>
        <v>0</v>
      </c>
      <c r="AZ160" s="134">
        <f ca="1">IF(AZ$5&lt;=$D160,0,IF(SUM($D160,OFFSET($I145,-$B160,0))&gt;AZ$5,OFFSET(AZ157,-$B160,-AY$4+$B160)/OFFSET($I145,-$B160,0),OFFSET(AZ157,-$B160,-AY$4+$B160)-SUM($I160:AY160)))</f>
        <v>0</v>
      </c>
      <c r="BA160" s="134">
        <f ca="1">IF(BA$5&lt;=$D160,0,IF(SUM($D160,OFFSET($I145,-$B160,0))&gt;BA$5,OFFSET(BA157,-$B160,-AZ$4+$B160)/OFFSET($I145,-$B160,0),OFFSET(BA157,-$B160,-AZ$4+$B160)-SUM($I160:AZ160)))</f>
        <v>0</v>
      </c>
      <c r="BB160" s="134">
        <f ca="1">IF(BB$5&lt;=$D160,0,IF(SUM($D160,OFFSET($I145,-$B160,0))&gt;BB$5,OFFSET(BB157,-$B160,-BA$4+$B160)/OFFSET($I145,-$B160,0),OFFSET(BB157,-$B160,-BA$4+$B160)-SUM($I160:BA160)))</f>
        <v>0</v>
      </c>
      <c r="BC160" s="134">
        <f ca="1">IF(BC$5&lt;=$D160,0,IF(SUM($D160,OFFSET($I145,-$B160,0))&gt;BC$5,OFFSET(BC157,-$B160,-BB$4+$B160)/OFFSET($I145,-$B160,0),OFFSET(BC157,-$B160,-BB$4+$B160)-SUM($I160:BB160)))</f>
        <v>0</v>
      </c>
      <c r="BD160" s="134">
        <f ca="1">IF(BD$5&lt;=$D160,0,IF(SUM($D160,OFFSET($I145,-$B160,0))&gt;BD$5,OFFSET(BD157,-$B160,-BC$4+$B160)/OFFSET($I145,-$B160,0),OFFSET(BD157,-$B160,-BC$4+$B160)-SUM($I160:BC160)))</f>
        <v>0</v>
      </c>
      <c r="BE160" s="134">
        <f ca="1">IF(BE$5&lt;=$D160,0,IF(SUM($D160,OFFSET($I145,-$B160,0))&gt;BE$5,OFFSET(BE157,-$B160,-BD$4+$B160)/OFFSET($I145,-$B160,0),OFFSET(BE157,-$B160,-BD$4+$B160)-SUM($I160:BD160)))</f>
        <v>0</v>
      </c>
      <c r="BF160" s="134">
        <f ca="1">IF(BF$5&lt;=$D160,0,IF(SUM($D160,OFFSET($I145,-$B160,0))&gt;BF$5,OFFSET(BF157,-$B160,-BE$4+$B160)/OFFSET($I145,-$B160,0),OFFSET(BF157,-$B160,-BE$4+$B160)-SUM($I160:BE160)))</f>
        <v>0</v>
      </c>
      <c r="BG160" s="134">
        <f ca="1">IF(BG$5&lt;=$D160,0,IF(SUM($D160,OFFSET($I145,-$B160,0))&gt;BG$5,OFFSET(BG157,-$B160,-BF$4+$B160)/OFFSET($I145,-$B160,0),OFFSET(BG157,-$B160,-BF$4+$B160)-SUM($I160:BF160)))</f>
        <v>0</v>
      </c>
      <c r="BH160" s="134">
        <f ca="1">IF(BH$5&lt;=$D160,0,IF(SUM($D160,OFFSET($I145,-$B160,0))&gt;BH$5,OFFSET(BH157,-$B160,-BG$4+$B160)/OFFSET($I145,-$B160,0),OFFSET(BH157,-$B160,-BG$4+$B160)-SUM($I160:BG160)))</f>
        <v>0</v>
      </c>
      <c r="BI160" s="134">
        <f ca="1">IF(BI$5&lt;=$D160,0,IF(SUM($D160,OFFSET($I145,-$B160,0))&gt;BI$5,OFFSET(BI157,-$B160,-BH$4+$B160)/OFFSET($I145,-$B160,0),OFFSET(BI157,-$B160,-BH$4+$B160)-SUM($I160:BH160)))</f>
        <v>0</v>
      </c>
      <c r="BJ160" s="134">
        <f ca="1">IF(BJ$5&lt;=$D160,0,IF(SUM($D160,OFFSET($I145,-$B160,0))&gt;BJ$5,OFFSET(BJ157,-$B160,-BI$4+$B160)/OFFSET($I145,-$B160,0),OFFSET(BJ157,-$B160,-BI$4+$B160)-SUM($I160:BI160)))</f>
        <v>0</v>
      </c>
      <c r="BK160" s="134">
        <f ca="1">IF(BK$5&lt;=$D160,0,IF(SUM($D160,OFFSET($I145,-$B160,0))&gt;BK$5,OFFSET(BK157,-$B160,-BJ$4+$B160)/OFFSET($I145,-$B160,0),OFFSET(BK157,-$B160,-BJ$4+$B160)-SUM($I160:BJ160)))</f>
        <v>0</v>
      </c>
      <c r="BL160" s="134">
        <f ca="1">IF(BL$5&lt;=$D160,0,IF(SUM($D160,OFFSET($I145,-$B160,0))&gt;BL$5,OFFSET(BL157,-$B160,-BK$4+$B160)/OFFSET($I145,-$B160,0),OFFSET(BL157,-$B160,-BK$4+$B160)-SUM($I160:BK160)))</f>
        <v>0</v>
      </c>
      <c r="BM160" s="134">
        <f ca="1">IF(BM$5&lt;=$D160,0,IF(SUM($D160,OFFSET($I145,-$B160,0))&gt;BM$5,OFFSET(BM157,-$B160,-BL$4+$B160)/OFFSET($I145,-$B160,0),OFFSET(BM157,-$B160,-BL$4+$B160)-SUM($I160:BL160)))</f>
        <v>0</v>
      </c>
      <c r="BN160" s="134">
        <f ca="1">IF(BN$5&lt;=$D160,0,IF(SUM($D160,OFFSET($I145,-$B160,0))&gt;BN$5,OFFSET(BN157,-$B160,-BM$4+$B160)/OFFSET($I145,-$B160,0),OFFSET(BN157,-$B160,-BM$4+$B160)-SUM($I160:BM160)))</f>
        <v>0</v>
      </c>
      <c r="BO160" s="134">
        <f ca="1">IF(BO$5&lt;=$D160,0,IF(SUM($D160,OFFSET($I145,-$B160,0))&gt;BO$5,OFFSET(BO157,-$B160,-BN$4+$B160)/OFFSET($I145,-$B160,0),OFFSET(BO157,-$B160,-BN$4+$B160)-SUM($I160:BN160)))</f>
        <v>0</v>
      </c>
      <c r="BP160" s="134">
        <f ca="1">IF(BP$5&lt;=$D160,0,IF(SUM($D160,OFFSET($I145,-$B160,0))&gt;BP$5,OFFSET(BP157,-$B160,-BO$4+$B160)/OFFSET($I145,-$B160,0),OFFSET(BP157,-$B160,-BO$4+$B160)-SUM($I160:BO160)))</f>
        <v>0</v>
      </c>
      <c r="BQ160" s="134">
        <f ca="1">IF(BQ$5&lt;=$D160,0,IF(SUM($D160,OFFSET($I145,-$B160,0))&gt;BQ$5,OFFSET(BQ157,-$B160,-BP$4+$B160)/OFFSET($I145,-$B160,0),OFFSET(BQ157,-$B160,-BP$4+$B160)-SUM($I160:BP160)))</f>
        <v>0</v>
      </c>
      <c r="BR160" s="133">
        <f ca="1">IF(BR$5&lt;=$D160,0,IF(SUM($D160,OFFSET($I145,-$B160,0))&gt;BR$5,OFFSET(BR157,-$B160,-BQ$4+$B160)/OFFSET($I145,-$B160,0),OFFSET(BR157,-$B160,-BQ$4+$B160)-SUM($I160:BQ160)))</f>
        <v>0</v>
      </c>
      <c r="BS160" s="133">
        <f ca="1">IF(BS$5&lt;=$D160,0,IF(SUM($D160,OFFSET($I145,-$B160,0))&gt;BS$5,OFFSET(BS157,-$B160,-BR$4+$B160)/OFFSET($I145,-$B160,0),OFFSET(BS157,-$B160,-BR$4+$B160)-SUM($I160:BR160)))</f>
        <v>0</v>
      </c>
      <c r="BT160" s="133">
        <f ca="1">IF(BT$5&lt;=$D160,0,IF(SUM($D160,OFFSET($I145,-$B160,0))&gt;BT$5,OFFSET(BT157,-$B160,-BS$4+$B160)/OFFSET($I145,-$B160,0),OFFSET(BT157,-$B160,-BS$4+$B160)-SUM($I160:BS160)))</f>
        <v>0</v>
      </c>
    </row>
    <row r="161" spans="1:72" ht="12.75" customHeight="1" outlineLevel="1" x14ac:dyDescent="0.2">
      <c r="B161" s="136">
        <v>21</v>
      </c>
      <c r="D161" s="135">
        <f t="shared" si="42"/>
        <v>2036</v>
      </c>
      <c r="E161" s="83" t="s">
        <v>16</v>
      </c>
      <c r="I161" s="35"/>
      <c r="J161" s="134">
        <f ca="1">IF(J$5&lt;=$D161,0,IF(SUM($D161,OFFSET($I146,-$B161,0))&gt;J$5,OFFSET(J158,-$B161,-I$4+$B161)/OFFSET($I146,-$B161,0),OFFSET(J158,-$B161,-I$4+$B161)-SUM($I161:I161)))</f>
        <v>0</v>
      </c>
      <c r="K161" s="134">
        <f ca="1">IF(K$5&lt;=$D161,0,IF(SUM($D161,OFFSET($I146,-$B161,0))&gt;K$5,OFFSET(K158,-$B161,-J$4+$B161)/OFFSET($I146,-$B161,0),OFFSET(K158,-$B161,-J$4+$B161)-SUM($I161:J161)))</f>
        <v>0</v>
      </c>
      <c r="L161" s="134">
        <f ca="1">IF(L$5&lt;=$D161,0,IF(SUM($D161,OFFSET($I146,-$B161,0))&gt;L$5,OFFSET(L158,-$B161,-K$4+$B161)/OFFSET($I146,-$B161,0),OFFSET(L158,-$B161,-K$4+$B161)-SUM($I161:K161)))</f>
        <v>0</v>
      </c>
      <c r="M161" s="134">
        <f ca="1">IF(M$5&lt;=$D161,0,IF(SUM($D161,OFFSET($I146,-$B161,0))&gt;M$5,OFFSET(M158,-$B161,-L$4+$B161)/OFFSET($I146,-$B161,0),OFFSET(M158,-$B161,-L$4+$B161)-SUM($I161:L161)))</f>
        <v>0</v>
      </c>
      <c r="N161" s="134">
        <f ca="1">IF(N$5&lt;=$D161,0,IF(SUM($D161,OFFSET($I146,-$B161,0))&gt;N$5,OFFSET(N158,-$B161,-M$4+$B161)/OFFSET($I146,-$B161,0),OFFSET(N158,-$B161,-M$4+$B161)-SUM($I161:M161)))</f>
        <v>0</v>
      </c>
      <c r="O161" s="134">
        <f ca="1">IF(O$5&lt;=$D161,0,IF(SUM($D161,OFFSET($I146,-$B161,0))&gt;O$5,OFFSET(O158,-$B161,-N$4+$B161)/OFFSET($I146,-$B161,0),OFFSET(O158,-$B161,-N$4+$B161)-SUM($I161:N161)))</f>
        <v>0</v>
      </c>
      <c r="P161" s="134">
        <f ca="1">IF(P$5&lt;=$D161,0,IF(SUM($D161,OFFSET($I146,-$B161,0))&gt;P$5,OFFSET(P158,-$B161,-O$4+$B161)/OFFSET($I146,-$B161,0),OFFSET(P158,-$B161,-O$4+$B161)-SUM($I161:O161)))</f>
        <v>0</v>
      </c>
      <c r="Q161" s="134">
        <f ca="1">IF(Q$5&lt;=$D161,0,IF(SUM($D161,OFFSET($I146,-$B161,0))&gt;Q$5,OFFSET(Q158,-$B161,-P$4+$B161)/OFFSET($I146,-$B161,0),OFFSET(Q158,-$B161,-P$4+$B161)-SUM($I161:P161)))</f>
        <v>0</v>
      </c>
      <c r="R161" s="134">
        <f ca="1">IF(R$5&lt;=$D161,0,IF(SUM($D161,OFFSET($I146,-$B161,0))&gt;R$5,OFFSET(R158,-$B161,-Q$4+$B161)/OFFSET($I146,-$B161,0),OFFSET(R158,-$B161,-Q$4+$B161)-SUM($I161:Q161)))</f>
        <v>0</v>
      </c>
      <c r="S161" s="134">
        <f ca="1">IF(S$5&lt;=$D161,0,IF(SUM($D161,OFFSET($I146,-$B161,0))&gt;S$5,OFFSET(S158,-$B161,-R$4+$B161)/OFFSET($I146,-$B161,0),OFFSET(S158,-$B161,-R$4+$B161)-SUM($I161:R161)))</f>
        <v>0</v>
      </c>
      <c r="T161" s="134">
        <f ca="1">IF(T$5&lt;=$D161,0,IF(SUM($D161,OFFSET($I146,-$B161,0))&gt;T$5,OFFSET(T158,-$B161,-S$4+$B161)/OFFSET($I146,-$B161,0),OFFSET(T158,-$B161,-S$4+$B161)-SUM($I161:S161)))</f>
        <v>0</v>
      </c>
      <c r="U161" s="134">
        <f ca="1">IF(U$5&lt;=$D161,0,IF(SUM($D161,OFFSET($I146,-$B161,0))&gt;U$5,OFFSET(U158,-$B161,-T$4+$B161)/OFFSET($I146,-$B161,0),OFFSET(U158,-$B161,-T$4+$B161)-SUM($I161:T161)))</f>
        <v>0</v>
      </c>
      <c r="V161" s="134">
        <f ca="1">IF(V$5&lt;=$D161,0,IF(SUM($D161,OFFSET($I146,-$B161,0))&gt;V$5,OFFSET(V158,-$B161,-U$4+$B161)/OFFSET($I146,-$B161,0),OFFSET(V158,-$B161,-U$4+$B161)-SUM($I161:U161)))</f>
        <v>0</v>
      </c>
      <c r="W161" s="134">
        <f ca="1">IF(W$5&lt;=$D161,0,IF(SUM($D161,OFFSET($I146,-$B161,0))&gt;W$5,OFFSET(W158,-$B161,-V$4+$B161)/OFFSET($I146,-$B161,0),OFFSET(W158,-$B161,-V$4+$B161)-SUM($I161:V161)))</f>
        <v>0</v>
      </c>
      <c r="X161" s="134">
        <f ca="1">IF(X$5&lt;=$D161,0,IF(SUM($D161,OFFSET($I146,-$B161,0))&gt;X$5,OFFSET(X158,-$B161,-W$4+$B161)/OFFSET($I146,-$B161,0),OFFSET(X158,-$B161,-W$4+$B161)-SUM($I161:W161)))</f>
        <v>0</v>
      </c>
      <c r="Y161" s="134">
        <f ca="1">IF(Y$5&lt;=$D161,0,IF(SUM($D161,OFFSET($I146,-$B161,0))&gt;Y$5,OFFSET(Y158,-$B161,-X$4+$B161)/OFFSET($I146,-$B161,0),OFFSET(Y158,-$B161,-X$4+$B161)-SUM($I161:X161)))</f>
        <v>0</v>
      </c>
      <c r="Z161" s="134">
        <f ca="1">IF(Z$5&lt;=$D161,0,IF(SUM($D161,OFFSET($I146,-$B161,0))&gt;Z$5,OFFSET(Z158,-$B161,-Y$4+$B161)/OFFSET($I146,-$B161,0),OFFSET(Z158,-$B161,-Y$4+$B161)-SUM($I161:Y161)))</f>
        <v>0</v>
      </c>
      <c r="AA161" s="134">
        <f ca="1">IF(AA$5&lt;=$D161,0,IF(SUM($D161,OFFSET($I146,-$B161,0))&gt;AA$5,OFFSET(AA158,-$B161,-Z$4+$B161)/OFFSET($I146,-$B161,0),OFFSET(AA158,-$B161,-Z$4+$B161)-SUM($I161:Z161)))</f>
        <v>0</v>
      </c>
      <c r="AB161" s="134">
        <f ca="1">IF(AB$5&lt;=$D161,0,IF(SUM($D161,OFFSET($I146,-$B161,0))&gt;AB$5,OFFSET(AB158,-$B161,-AA$4+$B161)/OFFSET($I146,-$B161,0),OFFSET(AB158,-$B161,-AA$4+$B161)-SUM($I161:AA161)))</f>
        <v>0</v>
      </c>
      <c r="AC161" s="134">
        <f ca="1">IF(AC$5&lt;=$D161,0,IF(SUM($D161,OFFSET($I146,-$B161,0))&gt;AC$5,OFFSET(AC158,-$B161,-AB$4+$B161)/OFFSET($I146,-$B161,0),OFFSET(AC158,-$B161,-AB$4+$B161)-SUM($I161:AB161)))</f>
        <v>0</v>
      </c>
      <c r="AD161" s="134">
        <f ca="1">IF(AD$5&lt;=$D161,0,IF(SUM($D161,OFFSET($I146,-$B161,0))&gt;AD$5,OFFSET(AD158,-$B161,-AC$4+$B161)/OFFSET($I146,-$B161,0),OFFSET(AD158,-$B161,-AC$4+$B161)-SUM($I161:AC161)))</f>
        <v>0</v>
      </c>
      <c r="AE161" s="134">
        <f ca="1">IF(AE$5&lt;=$D161,0,IF(SUM($D161,OFFSET($I146,-$B161,0))&gt;AE$5,OFFSET(AE158,-$B161,-AD$4+$B161)/OFFSET($I146,-$B161,0),OFFSET(AE158,-$B161,-AD$4+$B161)-SUM($I161:AD161)))</f>
        <v>0</v>
      </c>
      <c r="AF161" s="134">
        <f ca="1">IF(AF$5&lt;=$D161,0,IF(SUM($D161,OFFSET($I146,-$B161,0))&gt;AF$5,OFFSET(AF158,-$B161,-AE$4+$B161)/OFFSET($I146,-$B161,0),OFFSET(AF158,-$B161,-AE$4+$B161)-SUM($I161:AE161)))</f>
        <v>0</v>
      </c>
      <c r="AG161" s="134">
        <f ca="1">IF(AG$5&lt;=$D161,0,IF(SUM($D161,OFFSET($I146,-$B161,0))&gt;AG$5,OFFSET(AG158,-$B161,-AF$4+$B161)/OFFSET($I146,-$B161,0),OFFSET(AG158,-$B161,-AF$4+$B161)-SUM($I161:AF161)))</f>
        <v>0</v>
      </c>
      <c r="AH161" s="134">
        <f ca="1">IF(AH$5&lt;=$D161,0,IF(SUM($D161,OFFSET($I146,-$B161,0))&gt;AH$5,OFFSET(AH158,-$B161,-AG$4+$B161)/OFFSET($I146,-$B161,0),OFFSET(AH158,-$B161,-AG$4+$B161)-SUM($I161:AG161)))</f>
        <v>0</v>
      </c>
      <c r="AI161" s="134">
        <f ca="1">IF(AI$5&lt;=$D161,0,IF(SUM($D161,OFFSET($I146,-$B161,0))&gt;AI$5,OFFSET(AI158,-$B161,-AH$4+$B161)/OFFSET($I146,-$B161,0),OFFSET(AI158,-$B161,-AH$4+$B161)-SUM($I161:AH161)))</f>
        <v>0</v>
      </c>
      <c r="AJ161" s="134">
        <f ca="1">IF(AJ$5&lt;=$D161,0,IF(SUM($D161,OFFSET($I146,-$B161,0))&gt;AJ$5,OFFSET(AJ158,-$B161,-AI$4+$B161)/OFFSET($I146,-$B161,0),OFFSET(AJ158,-$B161,-AI$4+$B161)-SUM($I161:AI161)))</f>
        <v>0</v>
      </c>
      <c r="AK161" s="134">
        <f ca="1">IF(AK$5&lt;=$D161,0,IF(SUM($D161,OFFSET($I146,-$B161,0))&gt;AK$5,OFFSET(AK158,-$B161,-AJ$4+$B161)/OFFSET($I146,-$B161,0),OFFSET(AK158,-$B161,-AJ$4+$B161)-SUM($I161:AJ161)))</f>
        <v>0</v>
      </c>
      <c r="AL161" s="134">
        <f ca="1">IF(AL$5&lt;=$D161,0,IF(SUM($D161,OFFSET($I146,-$B161,0))&gt;AL$5,OFFSET(AL158,-$B161,-AK$4+$B161)/OFFSET($I146,-$B161,0),OFFSET(AL158,-$B161,-AK$4+$B161)-SUM($I161:AK161)))</f>
        <v>0</v>
      </c>
      <c r="AM161" s="134">
        <f ca="1">IF(AM$5&lt;=$D161,0,IF(SUM($D161,OFFSET($I146,-$B161,0))&gt;AM$5,OFFSET(AM158,-$B161,-AL$4+$B161)/OFFSET($I146,-$B161,0),OFFSET(AM158,-$B161,-AL$4+$B161)-SUM($I161:AL161)))</f>
        <v>0</v>
      </c>
      <c r="AN161" s="134">
        <f ca="1">IF(AN$5&lt;=$D161,0,IF(SUM($D161,OFFSET($I146,-$B161,0))&gt;AN$5,OFFSET(AN158,-$B161,-AM$4+$B161)/OFFSET($I146,-$B161,0),OFFSET(AN158,-$B161,-AM$4+$B161)-SUM($I161:AM161)))</f>
        <v>0</v>
      </c>
      <c r="AO161" s="134">
        <f ca="1">IF(AO$5&lt;=$D161,0,IF(SUM($D161,OFFSET($I146,-$B161,0))&gt;AO$5,OFFSET(AO158,-$B161,-AN$4+$B161)/OFFSET($I146,-$B161,0),OFFSET(AO158,-$B161,-AN$4+$B161)-SUM($I161:AN161)))</f>
        <v>0</v>
      </c>
      <c r="AP161" s="134">
        <f ca="1">IF(AP$5&lt;=$D161,0,IF(SUM($D161,OFFSET($I146,-$B161,0))&gt;AP$5,OFFSET(AP158,-$B161,-AO$4+$B161)/OFFSET($I146,-$B161,0),OFFSET(AP158,-$B161,-AO$4+$B161)-SUM($I161:AO161)))</f>
        <v>0</v>
      </c>
      <c r="AQ161" s="134">
        <f ca="1">IF(AQ$5&lt;=$D161,0,IF(SUM($D161,OFFSET($I146,-$B161,0))&gt;AQ$5,OFFSET(AQ158,-$B161,-AP$4+$B161)/OFFSET($I146,-$B161,0),OFFSET(AQ158,-$B161,-AP$4+$B161)-SUM($I161:AP161)))</f>
        <v>0</v>
      </c>
      <c r="AR161" s="134">
        <f ca="1">IF(AR$5&lt;=$D161,0,IF(SUM($D161,OFFSET($I146,-$B161,0))&gt;AR$5,OFFSET(AR158,-$B161,-AQ$4+$B161)/OFFSET($I146,-$B161,0),OFFSET(AR158,-$B161,-AQ$4+$B161)-SUM($I161:AQ161)))</f>
        <v>0</v>
      </c>
      <c r="AS161" s="134">
        <f ca="1">IF(AS$5&lt;=$D161,0,IF(SUM($D161,OFFSET($I146,-$B161,0))&gt;AS$5,OFFSET(AS158,-$B161,-AR$4+$B161)/OFFSET($I146,-$B161,0),OFFSET(AS158,-$B161,-AR$4+$B161)-SUM($I161:AR161)))</f>
        <v>0</v>
      </c>
      <c r="AT161" s="134">
        <f ca="1">IF(AT$5&lt;=$D161,0,IF(SUM($D161,OFFSET($I146,-$B161,0))&gt;AT$5,OFFSET(AT158,-$B161,-AS$4+$B161)/OFFSET($I146,-$B161,0),OFFSET(AT158,-$B161,-AS$4+$B161)-SUM($I161:AS161)))</f>
        <v>0</v>
      </c>
      <c r="AU161" s="134">
        <f ca="1">IF(AU$5&lt;=$D161,0,IF(SUM($D161,OFFSET($I146,-$B161,0))&gt;AU$5,OFFSET(AU158,-$B161,-AT$4+$B161)/OFFSET($I146,-$B161,0),OFFSET(AU158,-$B161,-AT$4+$B161)-SUM($I161:AT161)))</f>
        <v>0</v>
      </c>
      <c r="AV161" s="134">
        <f ca="1">IF(AV$5&lt;=$D161,0,IF(SUM($D161,OFFSET($I146,-$B161,0))&gt;AV$5,OFFSET(AV158,-$B161,-AU$4+$B161)/OFFSET($I146,-$B161,0),OFFSET(AV158,-$B161,-AU$4+$B161)-SUM($I161:AU161)))</f>
        <v>0</v>
      </c>
      <c r="AW161" s="134">
        <f ca="1">IF(AW$5&lt;=$D161,0,IF(SUM($D161,OFFSET($I146,-$B161,0))&gt;AW$5,OFFSET(AW158,-$B161,-AV$4+$B161)/OFFSET($I146,-$B161,0),OFFSET(AW158,-$B161,-AV$4+$B161)-SUM($I161:AV161)))</f>
        <v>0</v>
      </c>
      <c r="AX161" s="134">
        <f ca="1">IF(AX$5&lt;=$D161,0,IF(SUM($D161,OFFSET($I146,-$B161,0))&gt;AX$5,OFFSET(AX158,-$B161,-AW$4+$B161)/OFFSET($I146,-$B161,0),OFFSET(AX158,-$B161,-AW$4+$B161)-SUM($I161:AW161)))</f>
        <v>0</v>
      </c>
      <c r="AY161" s="134">
        <f ca="1">IF(AY$5&lt;=$D161,0,IF(SUM($D161,OFFSET($I146,-$B161,0))&gt;AY$5,OFFSET(AY158,-$B161,-AX$4+$B161)/OFFSET($I146,-$B161,0),OFFSET(AY158,-$B161,-AX$4+$B161)-SUM($I161:AX161)))</f>
        <v>0</v>
      </c>
      <c r="AZ161" s="134">
        <f ca="1">IF(AZ$5&lt;=$D161,0,IF(SUM($D161,OFFSET($I146,-$B161,0))&gt;AZ$5,OFFSET(AZ158,-$B161,-AY$4+$B161)/OFFSET($I146,-$B161,0),OFFSET(AZ158,-$B161,-AY$4+$B161)-SUM($I161:AY161)))</f>
        <v>0</v>
      </c>
      <c r="BA161" s="134">
        <f ca="1">IF(BA$5&lt;=$D161,0,IF(SUM($D161,OFFSET($I146,-$B161,0))&gt;BA$5,OFFSET(BA158,-$B161,-AZ$4+$B161)/OFFSET($I146,-$B161,0),OFFSET(BA158,-$B161,-AZ$4+$B161)-SUM($I161:AZ161)))</f>
        <v>0</v>
      </c>
      <c r="BB161" s="134">
        <f ca="1">IF(BB$5&lt;=$D161,0,IF(SUM($D161,OFFSET($I146,-$B161,0))&gt;BB$5,OFFSET(BB158,-$B161,-BA$4+$B161)/OFFSET($I146,-$B161,0),OFFSET(BB158,-$B161,-BA$4+$B161)-SUM($I161:BA161)))</f>
        <v>0</v>
      </c>
      <c r="BC161" s="134">
        <f ca="1">IF(BC$5&lt;=$D161,0,IF(SUM($D161,OFFSET($I146,-$B161,0))&gt;BC$5,OFFSET(BC158,-$B161,-BB$4+$B161)/OFFSET($I146,-$B161,0),OFFSET(BC158,-$B161,-BB$4+$B161)-SUM($I161:BB161)))</f>
        <v>0</v>
      </c>
      <c r="BD161" s="134">
        <f ca="1">IF(BD$5&lt;=$D161,0,IF(SUM($D161,OFFSET($I146,-$B161,0))&gt;BD$5,OFFSET(BD158,-$B161,-BC$4+$B161)/OFFSET($I146,-$B161,0),OFFSET(BD158,-$B161,-BC$4+$B161)-SUM($I161:BC161)))</f>
        <v>0</v>
      </c>
      <c r="BE161" s="134">
        <f ca="1">IF(BE$5&lt;=$D161,0,IF(SUM($D161,OFFSET($I146,-$B161,0))&gt;BE$5,OFFSET(BE158,-$B161,-BD$4+$B161)/OFFSET($I146,-$B161,0),OFFSET(BE158,-$B161,-BD$4+$B161)-SUM($I161:BD161)))</f>
        <v>0</v>
      </c>
      <c r="BF161" s="134">
        <f ca="1">IF(BF$5&lt;=$D161,0,IF(SUM($D161,OFFSET($I146,-$B161,0))&gt;BF$5,OFFSET(BF158,-$B161,-BE$4+$B161)/OFFSET($I146,-$B161,0),OFFSET(BF158,-$B161,-BE$4+$B161)-SUM($I161:BE161)))</f>
        <v>0</v>
      </c>
      <c r="BG161" s="134">
        <f ca="1">IF(BG$5&lt;=$D161,0,IF(SUM($D161,OFFSET($I146,-$B161,0))&gt;BG$5,OFFSET(BG158,-$B161,-BF$4+$B161)/OFFSET($I146,-$B161,0),OFFSET(BG158,-$B161,-BF$4+$B161)-SUM($I161:BF161)))</f>
        <v>0</v>
      </c>
      <c r="BH161" s="134">
        <f ca="1">IF(BH$5&lt;=$D161,0,IF(SUM($D161,OFFSET($I146,-$B161,0))&gt;BH$5,OFFSET(BH158,-$B161,-BG$4+$B161)/OFFSET($I146,-$B161,0),OFFSET(BH158,-$B161,-BG$4+$B161)-SUM($I161:BG161)))</f>
        <v>0</v>
      </c>
      <c r="BI161" s="134">
        <f ca="1">IF(BI$5&lt;=$D161,0,IF(SUM($D161,OFFSET($I146,-$B161,0))&gt;BI$5,OFFSET(BI158,-$B161,-BH$4+$B161)/OFFSET($I146,-$B161,0),OFFSET(BI158,-$B161,-BH$4+$B161)-SUM($I161:BH161)))</f>
        <v>0</v>
      </c>
      <c r="BJ161" s="134">
        <f ca="1">IF(BJ$5&lt;=$D161,0,IF(SUM($D161,OFFSET($I146,-$B161,0))&gt;BJ$5,OFFSET(BJ158,-$B161,-BI$4+$B161)/OFFSET($I146,-$B161,0),OFFSET(BJ158,-$B161,-BI$4+$B161)-SUM($I161:BI161)))</f>
        <v>0</v>
      </c>
      <c r="BK161" s="134">
        <f ca="1">IF(BK$5&lt;=$D161,0,IF(SUM($D161,OFFSET($I146,-$B161,0))&gt;BK$5,OFFSET(BK158,-$B161,-BJ$4+$B161)/OFFSET($I146,-$B161,0),OFFSET(BK158,-$B161,-BJ$4+$B161)-SUM($I161:BJ161)))</f>
        <v>0</v>
      </c>
      <c r="BL161" s="134">
        <f ca="1">IF(BL$5&lt;=$D161,0,IF(SUM($D161,OFFSET($I146,-$B161,0))&gt;BL$5,OFFSET(BL158,-$B161,-BK$4+$B161)/OFFSET($I146,-$B161,0),OFFSET(BL158,-$B161,-BK$4+$B161)-SUM($I161:BK161)))</f>
        <v>0</v>
      </c>
      <c r="BM161" s="134">
        <f ca="1">IF(BM$5&lt;=$D161,0,IF(SUM($D161,OFFSET($I146,-$B161,0))&gt;BM$5,OFFSET(BM158,-$B161,-BL$4+$B161)/OFFSET($I146,-$B161,0),OFFSET(BM158,-$B161,-BL$4+$B161)-SUM($I161:BL161)))</f>
        <v>0</v>
      </c>
      <c r="BN161" s="134">
        <f ca="1">IF(BN$5&lt;=$D161,0,IF(SUM($D161,OFFSET($I146,-$B161,0))&gt;BN$5,OFFSET(BN158,-$B161,-BM$4+$B161)/OFFSET($I146,-$B161,0),OFFSET(BN158,-$B161,-BM$4+$B161)-SUM($I161:BM161)))</f>
        <v>0</v>
      </c>
      <c r="BO161" s="134">
        <f ca="1">IF(BO$5&lt;=$D161,0,IF(SUM($D161,OFFSET($I146,-$B161,0))&gt;BO$5,OFFSET(BO158,-$B161,-BN$4+$B161)/OFFSET($I146,-$B161,0),OFFSET(BO158,-$B161,-BN$4+$B161)-SUM($I161:BN161)))</f>
        <v>0</v>
      </c>
      <c r="BP161" s="134">
        <f ca="1">IF(BP$5&lt;=$D161,0,IF(SUM($D161,OFFSET($I146,-$B161,0))&gt;BP$5,OFFSET(BP158,-$B161,-BO$4+$B161)/OFFSET($I146,-$B161,0),OFFSET(BP158,-$B161,-BO$4+$B161)-SUM($I161:BO161)))</f>
        <v>0</v>
      </c>
      <c r="BQ161" s="134">
        <f ca="1">IF(BQ$5&lt;=$D161,0,IF(SUM($D161,OFFSET($I146,-$B161,0))&gt;BQ$5,OFFSET(BQ158,-$B161,-BP$4+$B161)/OFFSET($I146,-$B161,0),OFFSET(BQ158,-$B161,-BP$4+$B161)-SUM($I161:BP161)))</f>
        <v>0</v>
      </c>
      <c r="BR161" s="133">
        <f ca="1">IF(BR$5&lt;=$D161,0,IF(SUM($D161,OFFSET($I146,-$B161,0))&gt;BR$5,OFFSET(BR158,-$B161,-BQ$4+$B161)/OFFSET($I146,-$B161,0),OFFSET(BR158,-$B161,-BQ$4+$B161)-SUM($I161:BQ161)))</f>
        <v>0</v>
      </c>
      <c r="BS161" s="133">
        <f ca="1">IF(BS$5&lt;=$D161,0,IF(SUM($D161,OFFSET($I146,-$B161,0))&gt;BS$5,OFFSET(BS158,-$B161,-BR$4+$B161)/OFFSET($I146,-$B161,0),OFFSET(BS158,-$B161,-BR$4+$B161)-SUM($I161:BR161)))</f>
        <v>0</v>
      </c>
      <c r="BT161" s="133">
        <f ca="1">IF(BT$5&lt;=$D161,0,IF(SUM($D161,OFFSET($I146,-$B161,0))&gt;BT$5,OFFSET(BT158,-$B161,-BS$4+$B161)/OFFSET($I146,-$B161,0),OFFSET(BT158,-$B161,-BS$4+$B161)-SUM($I161:BS161)))</f>
        <v>0</v>
      </c>
    </row>
    <row r="162" spans="1:72" ht="12.75" customHeight="1" outlineLevel="1" x14ac:dyDescent="0.2">
      <c r="B162" s="136">
        <v>22</v>
      </c>
      <c r="D162" s="135">
        <f t="shared" si="42"/>
        <v>2037</v>
      </c>
      <c r="E162" s="83" t="s">
        <v>16</v>
      </c>
      <c r="I162" s="35"/>
      <c r="J162" s="134">
        <f ca="1">IF(J$5&lt;=$D162,0,IF(SUM($D162,OFFSET($I147,-$B162,0))&gt;J$5,OFFSET(J159,-$B162,-I$4+$B162)/OFFSET($I147,-$B162,0),OFFSET(J159,-$B162,-I$4+$B162)-SUM($I162:I162)))</f>
        <v>0</v>
      </c>
      <c r="K162" s="134">
        <f ca="1">IF(K$5&lt;=$D162,0,IF(SUM($D162,OFFSET($I147,-$B162,0))&gt;K$5,OFFSET(K159,-$B162,-J$4+$B162)/OFFSET($I147,-$B162,0),OFFSET(K159,-$B162,-J$4+$B162)-SUM($I162:J162)))</f>
        <v>0</v>
      </c>
      <c r="L162" s="134">
        <f ca="1">IF(L$5&lt;=$D162,0,IF(SUM($D162,OFFSET($I147,-$B162,0))&gt;L$5,OFFSET(L159,-$B162,-K$4+$B162)/OFFSET($I147,-$B162,0),OFFSET(L159,-$B162,-K$4+$B162)-SUM($I162:K162)))</f>
        <v>0</v>
      </c>
      <c r="M162" s="134">
        <f ca="1">IF(M$5&lt;=$D162,0,IF(SUM($D162,OFFSET($I147,-$B162,0))&gt;M$5,OFFSET(M159,-$B162,-L$4+$B162)/OFFSET($I147,-$B162,0),OFFSET(M159,-$B162,-L$4+$B162)-SUM($I162:L162)))</f>
        <v>0</v>
      </c>
      <c r="N162" s="134">
        <f ca="1">IF(N$5&lt;=$D162,0,IF(SUM($D162,OFFSET($I147,-$B162,0))&gt;N$5,OFFSET(N159,-$B162,-M$4+$B162)/OFFSET($I147,-$B162,0),OFFSET(N159,-$B162,-M$4+$B162)-SUM($I162:M162)))</f>
        <v>0</v>
      </c>
      <c r="O162" s="134">
        <f ca="1">IF(O$5&lt;=$D162,0,IF(SUM($D162,OFFSET($I147,-$B162,0))&gt;O$5,OFFSET(O159,-$B162,-N$4+$B162)/OFFSET($I147,-$B162,0),OFFSET(O159,-$B162,-N$4+$B162)-SUM($I162:N162)))</f>
        <v>0</v>
      </c>
      <c r="P162" s="134">
        <f ca="1">IF(P$5&lt;=$D162,0,IF(SUM($D162,OFFSET($I147,-$B162,0))&gt;P$5,OFFSET(P159,-$B162,-O$4+$B162)/OFFSET($I147,-$B162,0),OFFSET(P159,-$B162,-O$4+$B162)-SUM($I162:O162)))</f>
        <v>0</v>
      </c>
      <c r="Q162" s="134">
        <f ca="1">IF(Q$5&lt;=$D162,0,IF(SUM($D162,OFFSET($I147,-$B162,0))&gt;Q$5,OFFSET(Q159,-$B162,-P$4+$B162)/OFFSET($I147,-$B162,0),OFFSET(Q159,-$B162,-P$4+$B162)-SUM($I162:P162)))</f>
        <v>0</v>
      </c>
      <c r="R162" s="134">
        <f ca="1">IF(R$5&lt;=$D162,0,IF(SUM($D162,OFFSET($I147,-$B162,0))&gt;R$5,OFFSET(R159,-$B162,-Q$4+$B162)/OFFSET($I147,-$B162,0),OFFSET(R159,-$B162,-Q$4+$B162)-SUM($I162:Q162)))</f>
        <v>0</v>
      </c>
      <c r="S162" s="134">
        <f ca="1">IF(S$5&lt;=$D162,0,IF(SUM($D162,OFFSET($I147,-$B162,0))&gt;S$5,OFFSET(S159,-$B162,-R$4+$B162)/OFFSET($I147,-$B162,0),OFFSET(S159,-$B162,-R$4+$B162)-SUM($I162:R162)))</f>
        <v>0</v>
      </c>
      <c r="T162" s="134">
        <f ca="1">IF(T$5&lt;=$D162,0,IF(SUM($D162,OFFSET($I147,-$B162,0))&gt;T$5,OFFSET(T159,-$B162,-S$4+$B162)/OFFSET($I147,-$B162,0),OFFSET(T159,-$B162,-S$4+$B162)-SUM($I162:S162)))</f>
        <v>0</v>
      </c>
      <c r="U162" s="134">
        <f ca="1">IF(U$5&lt;=$D162,0,IF(SUM($D162,OFFSET($I147,-$B162,0))&gt;U$5,OFFSET(U159,-$B162,-T$4+$B162)/OFFSET($I147,-$B162,0),OFFSET(U159,-$B162,-T$4+$B162)-SUM($I162:T162)))</f>
        <v>0</v>
      </c>
      <c r="V162" s="134">
        <f ca="1">IF(V$5&lt;=$D162,0,IF(SUM($D162,OFFSET($I147,-$B162,0))&gt;V$5,OFFSET(V159,-$B162,-U$4+$B162)/OFFSET($I147,-$B162,0),OFFSET(V159,-$B162,-U$4+$B162)-SUM($I162:U162)))</f>
        <v>0</v>
      </c>
      <c r="W162" s="134">
        <f ca="1">IF(W$5&lt;=$D162,0,IF(SUM($D162,OFFSET($I147,-$B162,0))&gt;W$5,OFFSET(W159,-$B162,-V$4+$B162)/OFFSET($I147,-$B162,0),OFFSET(W159,-$B162,-V$4+$B162)-SUM($I162:V162)))</f>
        <v>0</v>
      </c>
      <c r="X162" s="134">
        <f ca="1">IF(X$5&lt;=$D162,0,IF(SUM($D162,OFFSET($I147,-$B162,0))&gt;X$5,OFFSET(X159,-$B162,-W$4+$B162)/OFFSET($I147,-$B162,0),OFFSET(X159,-$B162,-W$4+$B162)-SUM($I162:W162)))</f>
        <v>0</v>
      </c>
      <c r="Y162" s="134">
        <f ca="1">IF(Y$5&lt;=$D162,0,IF(SUM($D162,OFFSET($I147,-$B162,0))&gt;Y$5,OFFSET(Y159,-$B162,-X$4+$B162)/OFFSET($I147,-$B162,0),OFFSET(Y159,-$B162,-X$4+$B162)-SUM($I162:X162)))</f>
        <v>0</v>
      </c>
      <c r="Z162" s="134">
        <f ca="1">IF(Z$5&lt;=$D162,0,IF(SUM($D162,OFFSET($I147,-$B162,0))&gt;Z$5,OFFSET(Z159,-$B162,-Y$4+$B162)/OFFSET($I147,-$B162,0),OFFSET(Z159,-$B162,-Y$4+$B162)-SUM($I162:Y162)))</f>
        <v>0</v>
      </c>
      <c r="AA162" s="134">
        <f ca="1">IF(AA$5&lt;=$D162,0,IF(SUM($D162,OFFSET($I147,-$B162,0))&gt;AA$5,OFFSET(AA159,-$B162,-Z$4+$B162)/OFFSET($I147,-$B162,0),OFFSET(AA159,-$B162,-Z$4+$B162)-SUM($I162:Z162)))</f>
        <v>0</v>
      </c>
      <c r="AB162" s="134">
        <f ca="1">IF(AB$5&lt;=$D162,0,IF(SUM($D162,OFFSET($I147,-$B162,0))&gt;AB$5,OFFSET(AB159,-$B162,-AA$4+$B162)/OFFSET($I147,-$B162,0),OFFSET(AB159,-$B162,-AA$4+$B162)-SUM($I162:AA162)))</f>
        <v>0</v>
      </c>
      <c r="AC162" s="134">
        <f ca="1">IF(AC$5&lt;=$D162,0,IF(SUM($D162,OFFSET($I147,-$B162,0))&gt;AC$5,OFFSET(AC159,-$B162,-AB$4+$B162)/OFFSET($I147,-$B162,0),OFFSET(AC159,-$B162,-AB$4+$B162)-SUM($I162:AB162)))</f>
        <v>0</v>
      </c>
      <c r="AD162" s="134">
        <f ca="1">IF(AD$5&lt;=$D162,0,IF(SUM($D162,OFFSET($I147,-$B162,0))&gt;AD$5,OFFSET(AD159,-$B162,-AC$4+$B162)/OFFSET($I147,-$B162,0),OFFSET(AD159,-$B162,-AC$4+$B162)-SUM($I162:AC162)))</f>
        <v>0</v>
      </c>
      <c r="AE162" s="134">
        <f ca="1">IF(AE$5&lt;=$D162,0,IF(SUM($D162,OFFSET($I147,-$B162,0))&gt;AE$5,OFFSET(AE159,-$B162,-AD$4+$B162)/OFFSET($I147,-$B162,0),OFFSET(AE159,-$B162,-AD$4+$B162)-SUM($I162:AD162)))</f>
        <v>0</v>
      </c>
      <c r="AF162" s="134">
        <f ca="1">IF(AF$5&lt;=$D162,0,IF(SUM($D162,OFFSET($I147,-$B162,0))&gt;AF$5,OFFSET(AF159,-$B162,-AE$4+$B162)/OFFSET($I147,-$B162,0),OFFSET(AF159,-$B162,-AE$4+$B162)-SUM($I162:AE162)))</f>
        <v>0</v>
      </c>
      <c r="AG162" s="134">
        <f ca="1">IF(AG$5&lt;=$D162,0,IF(SUM($D162,OFFSET($I147,-$B162,0))&gt;AG$5,OFFSET(AG159,-$B162,-AF$4+$B162)/OFFSET($I147,-$B162,0),OFFSET(AG159,-$B162,-AF$4+$B162)-SUM($I162:AF162)))</f>
        <v>0</v>
      </c>
      <c r="AH162" s="134">
        <f ca="1">IF(AH$5&lt;=$D162,0,IF(SUM($D162,OFFSET($I147,-$B162,0))&gt;AH$5,OFFSET(AH159,-$B162,-AG$4+$B162)/OFFSET($I147,-$B162,0),OFFSET(AH159,-$B162,-AG$4+$B162)-SUM($I162:AG162)))</f>
        <v>0</v>
      </c>
      <c r="AI162" s="134">
        <f ca="1">IF(AI$5&lt;=$D162,0,IF(SUM($D162,OFFSET($I147,-$B162,0))&gt;AI$5,OFFSET(AI159,-$B162,-AH$4+$B162)/OFFSET($I147,-$B162,0),OFFSET(AI159,-$B162,-AH$4+$B162)-SUM($I162:AH162)))</f>
        <v>0</v>
      </c>
      <c r="AJ162" s="134">
        <f ca="1">IF(AJ$5&lt;=$D162,0,IF(SUM($D162,OFFSET($I147,-$B162,0))&gt;AJ$5,OFFSET(AJ159,-$B162,-AI$4+$B162)/OFFSET($I147,-$B162,0),OFFSET(AJ159,-$B162,-AI$4+$B162)-SUM($I162:AI162)))</f>
        <v>0</v>
      </c>
      <c r="AK162" s="134">
        <f ca="1">IF(AK$5&lt;=$D162,0,IF(SUM($D162,OFFSET($I147,-$B162,0))&gt;AK$5,OFFSET(AK159,-$B162,-AJ$4+$B162)/OFFSET($I147,-$B162,0),OFFSET(AK159,-$B162,-AJ$4+$B162)-SUM($I162:AJ162)))</f>
        <v>0</v>
      </c>
      <c r="AL162" s="134">
        <f ca="1">IF(AL$5&lt;=$D162,0,IF(SUM($D162,OFFSET($I147,-$B162,0))&gt;AL$5,OFFSET(AL159,-$B162,-AK$4+$B162)/OFFSET($I147,-$B162,0),OFFSET(AL159,-$B162,-AK$4+$B162)-SUM($I162:AK162)))</f>
        <v>0</v>
      </c>
      <c r="AM162" s="134">
        <f ca="1">IF(AM$5&lt;=$D162,0,IF(SUM($D162,OFFSET($I147,-$B162,0))&gt;AM$5,OFFSET(AM159,-$B162,-AL$4+$B162)/OFFSET($I147,-$B162,0),OFFSET(AM159,-$B162,-AL$4+$B162)-SUM($I162:AL162)))</f>
        <v>0</v>
      </c>
      <c r="AN162" s="134">
        <f ca="1">IF(AN$5&lt;=$D162,0,IF(SUM($D162,OFFSET($I147,-$B162,0))&gt;AN$5,OFFSET(AN159,-$B162,-AM$4+$B162)/OFFSET($I147,-$B162,0),OFFSET(AN159,-$B162,-AM$4+$B162)-SUM($I162:AM162)))</f>
        <v>0</v>
      </c>
      <c r="AO162" s="134">
        <f ca="1">IF(AO$5&lt;=$D162,0,IF(SUM($D162,OFFSET($I147,-$B162,0))&gt;AO$5,OFFSET(AO159,-$B162,-AN$4+$B162)/OFFSET($I147,-$B162,0),OFFSET(AO159,-$B162,-AN$4+$B162)-SUM($I162:AN162)))</f>
        <v>0</v>
      </c>
      <c r="AP162" s="134">
        <f ca="1">IF(AP$5&lt;=$D162,0,IF(SUM($D162,OFFSET($I147,-$B162,0))&gt;AP$5,OFFSET(AP159,-$B162,-AO$4+$B162)/OFFSET($I147,-$B162,0),OFFSET(AP159,-$B162,-AO$4+$B162)-SUM($I162:AO162)))</f>
        <v>0</v>
      </c>
      <c r="AQ162" s="134">
        <f ca="1">IF(AQ$5&lt;=$D162,0,IF(SUM($D162,OFFSET($I147,-$B162,0))&gt;AQ$5,OFFSET(AQ159,-$B162,-AP$4+$B162)/OFFSET($I147,-$B162,0),OFFSET(AQ159,-$B162,-AP$4+$B162)-SUM($I162:AP162)))</f>
        <v>0</v>
      </c>
      <c r="AR162" s="134">
        <f ca="1">IF(AR$5&lt;=$D162,0,IF(SUM($D162,OFFSET($I147,-$B162,0))&gt;AR$5,OFFSET(AR159,-$B162,-AQ$4+$B162)/OFFSET($I147,-$B162,0),OFFSET(AR159,-$B162,-AQ$4+$B162)-SUM($I162:AQ162)))</f>
        <v>0</v>
      </c>
      <c r="AS162" s="134">
        <f ca="1">IF(AS$5&lt;=$D162,0,IF(SUM($D162,OFFSET($I147,-$B162,0))&gt;AS$5,OFFSET(AS159,-$B162,-AR$4+$B162)/OFFSET($I147,-$B162,0),OFFSET(AS159,-$B162,-AR$4+$B162)-SUM($I162:AR162)))</f>
        <v>0</v>
      </c>
      <c r="AT162" s="134">
        <f ca="1">IF(AT$5&lt;=$D162,0,IF(SUM($D162,OFFSET($I147,-$B162,0))&gt;AT$5,OFFSET(AT159,-$B162,-AS$4+$B162)/OFFSET($I147,-$B162,0),OFFSET(AT159,-$B162,-AS$4+$B162)-SUM($I162:AS162)))</f>
        <v>0</v>
      </c>
      <c r="AU162" s="134">
        <f ca="1">IF(AU$5&lt;=$D162,0,IF(SUM($D162,OFFSET($I147,-$B162,0))&gt;AU$5,OFFSET(AU159,-$B162,-AT$4+$B162)/OFFSET($I147,-$B162,0),OFFSET(AU159,-$B162,-AT$4+$B162)-SUM($I162:AT162)))</f>
        <v>0</v>
      </c>
      <c r="AV162" s="134">
        <f ca="1">IF(AV$5&lt;=$D162,0,IF(SUM($D162,OFFSET($I147,-$B162,0))&gt;AV$5,OFFSET(AV159,-$B162,-AU$4+$B162)/OFFSET($I147,-$B162,0),OFFSET(AV159,-$B162,-AU$4+$B162)-SUM($I162:AU162)))</f>
        <v>0</v>
      </c>
      <c r="AW162" s="134">
        <f ca="1">IF(AW$5&lt;=$D162,0,IF(SUM($D162,OFFSET($I147,-$B162,0))&gt;AW$5,OFFSET(AW159,-$B162,-AV$4+$B162)/OFFSET($I147,-$B162,0),OFFSET(AW159,-$B162,-AV$4+$B162)-SUM($I162:AV162)))</f>
        <v>0</v>
      </c>
      <c r="AX162" s="134">
        <f ca="1">IF(AX$5&lt;=$D162,0,IF(SUM($D162,OFFSET($I147,-$B162,0))&gt;AX$5,OFFSET(AX159,-$B162,-AW$4+$B162)/OFFSET($I147,-$B162,0),OFFSET(AX159,-$B162,-AW$4+$B162)-SUM($I162:AW162)))</f>
        <v>0</v>
      </c>
      <c r="AY162" s="134">
        <f ca="1">IF(AY$5&lt;=$D162,0,IF(SUM($D162,OFFSET($I147,-$B162,0))&gt;AY$5,OFFSET(AY159,-$B162,-AX$4+$B162)/OFFSET($I147,-$B162,0),OFFSET(AY159,-$B162,-AX$4+$B162)-SUM($I162:AX162)))</f>
        <v>0</v>
      </c>
      <c r="AZ162" s="134">
        <f ca="1">IF(AZ$5&lt;=$D162,0,IF(SUM($D162,OFFSET($I147,-$B162,0))&gt;AZ$5,OFFSET(AZ159,-$B162,-AY$4+$B162)/OFFSET($I147,-$B162,0),OFFSET(AZ159,-$B162,-AY$4+$B162)-SUM($I162:AY162)))</f>
        <v>0</v>
      </c>
      <c r="BA162" s="134">
        <f ca="1">IF(BA$5&lt;=$D162,0,IF(SUM($D162,OFFSET($I147,-$B162,0))&gt;BA$5,OFFSET(BA159,-$B162,-AZ$4+$B162)/OFFSET($I147,-$B162,0),OFFSET(BA159,-$B162,-AZ$4+$B162)-SUM($I162:AZ162)))</f>
        <v>0</v>
      </c>
      <c r="BB162" s="134">
        <f ca="1">IF(BB$5&lt;=$D162,0,IF(SUM($D162,OFFSET($I147,-$B162,0))&gt;BB$5,OFFSET(BB159,-$B162,-BA$4+$B162)/OFFSET($I147,-$B162,0),OFFSET(BB159,-$B162,-BA$4+$B162)-SUM($I162:BA162)))</f>
        <v>0</v>
      </c>
      <c r="BC162" s="134">
        <f ca="1">IF(BC$5&lt;=$D162,0,IF(SUM($D162,OFFSET($I147,-$B162,0))&gt;BC$5,OFFSET(BC159,-$B162,-BB$4+$B162)/OFFSET($I147,-$B162,0),OFFSET(BC159,-$B162,-BB$4+$B162)-SUM($I162:BB162)))</f>
        <v>0</v>
      </c>
      <c r="BD162" s="134">
        <f ca="1">IF(BD$5&lt;=$D162,0,IF(SUM($D162,OFFSET($I147,-$B162,0))&gt;BD$5,OFFSET(BD159,-$B162,-BC$4+$B162)/OFFSET($I147,-$B162,0),OFFSET(BD159,-$B162,-BC$4+$B162)-SUM($I162:BC162)))</f>
        <v>0</v>
      </c>
      <c r="BE162" s="134">
        <f ca="1">IF(BE$5&lt;=$D162,0,IF(SUM($D162,OFFSET($I147,-$B162,0))&gt;BE$5,OFFSET(BE159,-$B162,-BD$4+$B162)/OFFSET($I147,-$B162,0),OFFSET(BE159,-$B162,-BD$4+$B162)-SUM($I162:BD162)))</f>
        <v>0</v>
      </c>
      <c r="BF162" s="134">
        <f ca="1">IF(BF$5&lt;=$D162,0,IF(SUM($D162,OFFSET($I147,-$B162,0))&gt;BF$5,OFFSET(BF159,-$B162,-BE$4+$B162)/OFFSET($I147,-$B162,0),OFFSET(BF159,-$B162,-BE$4+$B162)-SUM($I162:BE162)))</f>
        <v>0</v>
      </c>
      <c r="BG162" s="134">
        <f ca="1">IF(BG$5&lt;=$D162,0,IF(SUM($D162,OFFSET($I147,-$B162,0))&gt;BG$5,OFFSET(BG159,-$B162,-BF$4+$B162)/OFFSET($I147,-$B162,0),OFFSET(BG159,-$B162,-BF$4+$B162)-SUM($I162:BF162)))</f>
        <v>0</v>
      </c>
      <c r="BH162" s="134">
        <f ca="1">IF(BH$5&lt;=$D162,0,IF(SUM($D162,OFFSET($I147,-$B162,0))&gt;BH$5,OFFSET(BH159,-$B162,-BG$4+$B162)/OFFSET($I147,-$B162,0),OFFSET(BH159,-$B162,-BG$4+$B162)-SUM($I162:BG162)))</f>
        <v>0</v>
      </c>
      <c r="BI162" s="134">
        <f ca="1">IF(BI$5&lt;=$D162,0,IF(SUM($D162,OFFSET($I147,-$B162,0))&gt;BI$5,OFFSET(BI159,-$B162,-BH$4+$B162)/OFFSET($I147,-$B162,0),OFFSET(BI159,-$B162,-BH$4+$B162)-SUM($I162:BH162)))</f>
        <v>0</v>
      </c>
      <c r="BJ162" s="134">
        <f ca="1">IF(BJ$5&lt;=$D162,0,IF(SUM($D162,OFFSET($I147,-$B162,0))&gt;BJ$5,OFFSET(BJ159,-$B162,-BI$4+$B162)/OFFSET($I147,-$B162,0),OFFSET(BJ159,-$B162,-BI$4+$B162)-SUM($I162:BI162)))</f>
        <v>0</v>
      </c>
      <c r="BK162" s="134">
        <f ca="1">IF(BK$5&lt;=$D162,0,IF(SUM($D162,OFFSET($I147,-$B162,0))&gt;BK$5,OFFSET(BK159,-$B162,-BJ$4+$B162)/OFFSET($I147,-$B162,0),OFFSET(BK159,-$B162,-BJ$4+$B162)-SUM($I162:BJ162)))</f>
        <v>0</v>
      </c>
      <c r="BL162" s="134">
        <f ca="1">IF(BL$5&lt;=$D162,0,IF(SUM($D162,OFFSET($I147,-$B162,0))&gt;BL$5,OFFSET(BL159,-$B162,-BK$4+$B162)/OFFSET($I147,-$B162,0),OFFSET(BL159,-$B162,-BK$4+$B162)-SUM($I162:BK162)))</f>
        <v>0</v>
      </c>
      <c r="BM162" s="134">
        <f ca="1">IF(BM$5&lt;=$D162,0,IF(SUM($D162,OFFSET($I147,-$B162,0))&gt;BM$5,OFFSET(BM159,-$B162,-BL$4+$B162)/OFFSET($I147,-$B162,0),OFFSET(BM159,-$B162,-BL$4+$B162)-SUM($I162:BL162)))</f>
        <v>0</v>
      </c>
      <c r="BN162" s="134">
        <f ca="1">IF(BN$5&lt;=$D162,0,IF(SUM($D162,OFFSET($I147,-$B162,0))&gt;BN$5,OFFSET(BN159,-$B162,-BM$4+$B162)/OFFSET($I147,-$B162,0),OFFSET(BN159,-$B162,-BM$4+$B162)-SUM($I162:BM162)))</f>
        <v>0</v>
      </c>
      <c r="BO162" s="134">
        <f ca="1">IF(BO$5&lt;=$D162,0,IF(SUM($D162,OFFSET($I147,-$B162,0))&gt;BO$5,OFFSET(BO159,-$B162,-BN$4+$B162)/OFFSET($I147,-$B162,0),OFFSET(BO159,-$B162,-BN$4+$B162)-SUM($I162:BN162)))</f>
        <v>0</v>
      </c>
      <c r="BP162" s="134">
        <f ca="1">IF(BP$5&lt;=$D162,0,IF(SUM($D162,OFFSET($I147,-$B162,0))&gt;BP$5,OFFSET(BP159,-$B162,-BO$4+$B162)/OFFSET($I147,-$B162,0),OFFSET(BP159,-$B162,-BO$4+$B162)-SUM($I162:BO162)))</f>
        <v>0</v>
      </c>
      <c r="BQ162" s="134">
        <f ca="1">IF(BQ$5&lt;=$D162,0,IF(SUM($D162,OFFSET($I147,-$B162,0))&gt;BQ$5,OFFSET(BQ159,-$B162,-BP$4+$B162)/OFFSET($I147,-$B162,0),OFFSET(BQ159,-$B162,-BP$4+$B162)-SUM($I162:BP162)))</f>
        <v>0</v>
      </c>
      <c r="BR162" s="133">
        <f ca="1">IF(BR$5&lt;=$D162,0,IF(SUM($D162,OFFSET($I147,-$B162,0))&gt;BR$5,OFFSET(BR159,-$B162,-BQ$4+$B162)/OFFSET($I147,-$B162,0),OFFSET(BR159,-$B162,-BQ$4+$B162)-SUM($I162:BQ162)))</f>
        <v>0</v>
      </c>
      <c r="BS162" s="133">
        <f ca="1">IF(BS$5&lt;=$D162,0,IF(SUM($D162,OFFSET($I147,-$B162,0))&gt;BS$5,OFFSET(BS159,-$B162,-BR$4+$B162)/OFFSET($I147,-$B162,0),OFFSET(BS159,-$B162,-BR$4+$B162)-SUM($I162:BR162)))</f>
        <v>0</v>
      </c>
      <c r="BT162" s="133">
        <f ca="1">IF(BT$5&lt;=$D162,0,IF(SUM($D162,OFFSET($I147,-$B162,0))&gt;BT$5,OFFSET(BT159,-$B162,-BS$4+$B162)/OFFSET($I147,-$B162,0),OFFSET(BT159,-$B162,-BS$4+$B162)-SUM($I162:BS162)))</f>
        <v>0</v>
      </c>
    </row>
    <row r="163" spans="1:72" ht="12.75" customHeight="1" outlineLevel="1" x14ac:dyDescent="0.2">
      <c r="B163" s="136">
        <v>23</v>
      </c>
      <c r="D163" s="135">
        <f t="shared" si="42"/>
        <v>2038</v>
      </c>
      <c r="E163" s="83" t="s">
        <v>16</v>
      </c>
      <c r="I163" s="35"/>
      <c r="J163" s="134">
        <f ca="1">IF(J$5&lt;=$D163,0,IF(SUM($D163,OFFSET($I148,-$B163,0))&gt;J$5,OFFSET(J160,-$B163,-I$4+$B163)/OFFSET($I148,-$B163,0),OFFSET(J160,-$B163,-I$4+$B163)-SUM($I163:I163)))</f>
        <v>0</v>
      </c>
      <c r="K163" s="134">
        <f ca="1">IF(K$5&lt;=$D163,0,IF(SUM($D163,OFFSET($I148,-$B163,0))&gt;K$5,OFFSET(K160,-$B163,-J$4+$B163)/OFFSET($I148,-$B163,0),OFFSET(K160,-$B163,-J$4+$B163)-SUM($I163:J163)))</f>
        <v>0</v>
      </c>
      <c r="L163" s="134">
        <f ca="1">IF(L$5&lt;=$D163,0,IF(SUM($D163,OFFSET($I148,-$B163,0))&gt;L$5,OFFSET(L160,-$B163,-K$4+$B163)/OFFSET($I148,-$B163,0),OFFSET(L160,-$B163,-K$4+$B163)-SUM($I163:K163)))</f>
        <v>0</v>
      </c>
      <c r="M163" s="134">
        <f ca="1">IF(M$5&lt;=$D163,0,IF(SUM($D163,OFFSET($I148,-$B163,0))&gt;M$5,OFFSET(M160,-$B163,-L$4+$B163)/OFFSET($I148,-$B163,0),OFFSET(M160,-$B163,-L$4+$B163)-SUM($I163:L163)))</f>
        <v>0</v>
      </c>
      <c r="N163" s="134">
        <f ca="1">IF(N$5&lt;=$D163,0,IF(SUM($D163,OFFSET($I148,-$B163,0))&gt;N$5,OFFSET(N160,-$B163,-M$4+$B163)/OFFSET($I148,-$B163,0),OFFSET(N160,-$B163,-M$4+$B163)-SUM($I163:M163)))</f>
        <v>0</v>
      </c>
      <c r="O163" s="134">
        <f ca="1">IF(O$5&lt;=$D163,0,IF(SUM($D163,OFFSET($I148,-$B163,0))&gt;O$5,OFFSET(O160,-$B163,-N$4+$B163)/OFFSET($I148,-$B163,0),OFFSET(O160,-$B163,-N$4+$B163)-SUM($I163:N163)))</f>
        <v>0</v>
      </c>
      <c r="P163" s="134">
        <f ca="1">IF(P$5&lt;=$D163,0,IF(SUM($D163,OFFSET($I148,-$B163,0))&gt;P$5,OFFSET(P160,-$B163,-O$4+$B163)/OFFSET($I148,-$B163,0),OFFSET(P160,-$B163,-O$4+$B163)-SUM($I163:O163)))</f>
        <v>0</v>
      </c>
      <c r="Q163" s="134">
        <f ca="1">IF(Q$5&lt;=$D163,0,IF(SUM($D163,OFFSET($I148,-$B163,0))&gt;Q$5,OFFSET(Q160,-$B163,-P$4+$B163)/OFFSET($I148,-$B163,0),OFFSET(Q160,-$B163,-P$4+$B163)-SUM($I163:P163)))</f>
        <v>0</v>
      </c>
      <c r="R163" s="134">
        <f ca="1">IF(R$5&lt;=$D163,0,IF(SUM($D163,OFFSET($I148,-$B163,0))&gt;R$5,OFFSET(R160,-$B163,-Q$4+$B163)/OFFSET($I148,-$B163,0),OFFSET(R160,-$B163,-Q$4+$B163)-SUM($I163:Q163)))</f>
        <v>0</v>
      </c>
      <c r="S163" s="134">
        <f ca="1">IF(S$5&lt;=$D163,0,IF(SUM($D163,OFFSET($I148,-$B163,0))&gt;S$5,OFFSET(S160,-$B163,-R$4+$B163)/OFFSET($I148,-$B163,0),OFFSET(S160,-$B163,-R$4+$B163)-SUM($I163:R163)))</f>
        <v>0</v>
      </c>
      <c r="T163" s="134">
        <f ca="1">IF(T$5&lt;=$D163,0,IF(SUM($D163,OFFSET($I148,-$B163,0))&gt;T$5,OFFSET(T160,-$B163,-S$4+$B163)/OFFSET($I148,-$B163,0),OFFSET(T160,-$B163,-S$4+$B163)-SUM($I163:S163)))</f>
        <v>0</v>
      </c>
      <c r="U163" s="134">
        <f ca="1">IF(U$5&lt;=$D163,0,IF(SUM($D163,OFFSET($I148,-$B163,0))&gt;U$5,OFFSET(U160,-$B163,-T$4+$B163)/OFFSET($I148,-$B163,0),OFFSET(U160,-$B163,-T$4+$B163)-SUM($I163:T163)))</f>
        <v>0</v>
      </c>
      <c r="V163" s="134">
        <f ca="1">IF(V$5&lt;=$D163,0,IF(SUM($D163,OFFSET($I148,-$B163,0))&gt;V$5,OFFSET(V160,-$B163,-U$4+$B163)/OFFSET($I148,-$B163,0),OFFSET(V160,-$B163,-U$4+$B163)-SUM($I163:U163)))</f>
        <v>0</v>
      </c>
      <c r="W163" s="134">
        <f ca="1">IF(W$5&lt;=$D163,0,IF(SUM($D163,OFFSET($I148,-$B163,0))&gt;W$5,OFFSET(W160,-$B163,-V$4+$B163)/OFFSET($I148,-$B163,0),OFFSET(W160,-$B163,-V$4+$B163)-SUM($I163:V163)))</f>
        <v>0</v>
      </c>
      <c r="X163" s="134">
        <f ca="1">IF(X$5&lt;=$D163,0,IF(SUM($D163,OFFSET($I148,-$B163,0))&gt;X$5,OFFSET(X160,-$B163,-W$4+$B163)/OFFSET($I148,-$B163,0),OFFSET(X160,-$B163,-W$4+$B163)-SUM($I163:W163)))</f>
        <v>0</v>
      </c>
      <c r="Y163" s="134">
        <f ca="1">IF(Y$5&lt;=$D163,0,IF(SUM($D163,OFFSET($I148,-$B163,0))&gt;Y$5,OFFSET(Y160,-$B163,-X$4+$B163)/OFFSET($I148,-$B163,0),OFFSET(Y160,-$B163,-X$4+$B163)-SUM($I163:X163)))</f>
        <v>0</v>
      </c>
      <c r="Z163" s="134">
        <f ca="1">IF(Z$5&lt;=$D163,0,IF(SUM($D163,OFFSET($I148,-$B163,0))&gt;Z$5,OFFSET(Z160,-$B163,-Y$4+$B163)/OFFSET($I148,-$B163,0),OFFSET(Z160,-$B163,-Y$4+$B163)-SUM($I163:Y163)))</f>
        <v>0</v>
      </c>
      <c r="AA163" s="134">
        <f ca="1">IF(AA$5&lt;=$D163,0,IF(SUM($D163,OFFSET($I148,-$B163,0))&gt;AA$5,OFFSET(AA160,-$B163,-Z$4+$B163)/OFFSET($I148,-$B163,0),OFFSET(AA160,-$B163,-Z$4+$B163)-SUM($I163:Z163)))</f>
        <v>0</v>
      </c>
      <c r="AB163" s="134">
        <f ca="1">IF(AB$5&lt;=$D163,0,IF(SUM($D163,OFFSET($I148,-$B163,0))&gt;AB$5,OFFSET(AB160,-$B163,-AA$4+$B163)/OFFSET($I148,-$B163,0),OFFSET(AB160,-$B163,-AA$4+$B163)-SUM($I163:AA163)))</f>
        <v>0</v>
      </c>
      <c r="AC163" s="134">
        <f ca="1">IF(AC$5&lt;=$D163,0,IF(SUM($D163,OFFSET($I148,-$B163,0))&gt;AC$5,OFFSET(AC160,-$B163,-AB$4+$B163)/OFFSET($I148,-$B163,0),OFFSET(AC160,-$B163,-AB$4+$B163)-SUM($I163:AB163)))</f>
        <v>0</v>
      </c>
      <c r="AD163" s="134">
        <f ca="1">IF(AD$5&lt;=$D163,0,IF(SUM($D163,OFFSET($I148,-$B163,0))&gt;AD$5,OFFSET(AD160,-$B163,-AC$4+$B163)/OFFSET($I148,-$B163,0),OFFSET(AD160,-$B163,-AC$4+$B163)-SUM($I163:AC163)))</f>
        <v>0</v>
      </c>
      <c r="AE163" s="134">
        <f ca="1">IF(AE$5&lt;=$D163,0,IF(SUM($D163,OFFSET($I148,-$B163,0))&gt;AE$5,OFFSET(AE160,-$B163,-AD$4+$B163)/OFFSET($I148,-$B163,0),OFFSET(AE160,-$B163,-AD$4+$B163)-SUM($I163:AD163)))</f>
        <v>0</v>
      </c>
      <c r="AF163" s="134">
        <f ca="1">IF(AF$5&lt;=$D163,0,IF(SUM($D163,OFFSET($I148,-$B163,0))&gt;AF$5,OFFSET(AF160,-$B163,-AE$4+$B163)/OFFSET($I148,-$B163,0),OFFSET(AF160,-$B163,-AE$4+$B163)-SUM($I163:AE163)))</f>
        <v>0</v>
      </c>
      <c r="AG163" s="134">
        <f ca="1">IF(AG$5&lt;=$D163,0,IF(SUM($D163,OFFSET($I148,-$B163,0))&gt;AG$5,OFFSET(AG160,-$B163,-AF$4+$B163)/OFFSET($I148,-$B163,0),OFFSET(AG160,-$B163,-AF$4+$B163)-SUM($I163:AF163)))</f>
        <v>0</v>
      </c>
      <c r="AH163" s="134">
        <f ca="1">IF(AH$5&lt;=$D163,0,IF(SUM($D163,OFFSET($I148,-$B163,0))&gt;AH$5,OFFSET(AH160,-$B163,-AG$4+$B163)/OFFSET($I148,-$B163,0),OFFSET(AH160,-$B163,-AG$4+$B163)-SUM($I163:AG163)))</f>
        <v>0</v>
      </c>
      <c r="AI163" s="134">
        <f ca="1">IF(AI$5&lt;=$D163,0,IF(SUM($D163,OFFSET($I148,-$B163,0))&gt;AI$5,OFFSET(AI160,-$B163,-AH$4+$B163)/OFFSET($I148,-$B163,0),OFFSET(AI160,-$B163,-AH$4+$B163)-SUM($I163:AH163)))</f>
        <v>0</v>
      </c>
      <c r="AJ163" s="134">
        <f ca="1">IF(AJ$5&lt;=$D163,0,IF(SUM($D163,OFFSET($I148,-$B163,0))&gt;AJ$5,OFFSET(AJ160,-$B163,-AI$4+$B163)/OFFSET($I148,-$B163,0),OFFSET(AJ160,-$B163,-AI$4+$B163)-SUM($I163:AI163)))</f>
        <v>0</v>
      </c>
      <c r="AK163" s="134">
        <f ca="1">IF(AK$5&lt;=$D163,0,IF(SUM($D163,OFFSET($I148,-$B163,0))&gt;AK$5,OFFSET(AK160,-$B163,-AJ$4+$B163)/OFFSET($I148,-$B163,0),OFFSET(AK160,-$B163,-AJ$4+$B163)-SUM($I163:AJ163)))</f>
        <v>0</v>
      </c>
      <c r="AL163" s="134">
        <f ca="1">IF(AL$5&lt;=$D163,0,IF(SUM($D163,OFFSET($I148,-$B163,0))&gt;AL$5,OFFSET(AL160,-$B163,-AK$4+$B163)/OFFSET($I148,-$B163,0),OFFSET(AL160,-$B163,-AK$4+$B163)-SUM($I163:AK163)))</f>
        <v>0</v>
      </c>
      <c r="AM163" s="134">
        <f ca="1">IF(AM$5&lt;=$D163,0,IF(SUM($D163,OFFSET($I148,-$B163,0))&gt;AM$5,OFFSET(AM160,-$B163,-AL$4+$B163)/OFFSET($I148,-$B163,0),OFFSET(AM160,-$B163,-AL$4+$B163)-SUM($I163:AL163)))</f>
        <v>0</v>
      </c>
      <c r="AN163" s="134">
        <f ca="1">IF(AN$5&lt;=$D163,0,IF(SUM($D163,OFFSET($I148,-$B163,0))&gt;AN$5,OFFSET(AN160,-$B163,-AM$4+$B163)/OFFSET($I148,-$B163,0),OFFSET(AN160,-$B163,-AM$4+$B163)-SUM($I163:AM163)))</f>
        <v>0</v>
      </c>
      <c r="AO163" s="134">
        <f ca="1">IF(AO$5&lt;=$D163,0,IF(SUM($D163,OFFSET($I148,-$B163,0))&gt;AO$5,OFFSET(AO160,-$B163,-AN$4+$B163)/OFFSET($I148,-$B163,0),OFFSET(AO160,-$B163,-AN$4+$B163)-SUM($I163:AN163)))</f>
        <v>0</v>
      </c>
      <c r="AP163" s="134">
        <f ca="1">IF(AP$5&lt;=$D163,0,IF(SUM($D163,OFFSET($I148,-$B163,0))&gt;AP$5,OFFSET(AP160,-$B163,-AO$4+$B163)/OFFSET($I148,-$B163,0),OFFSET(AP160,-$B163,-AO$4+$B163)-SUM($I163:AO163)))</f>
        <v>0</v>
      </c>
      <c r="AQ163" s="134">
        <f ca="1">IF(AQ$5&lt;=$D163,0,IF(SUM($D163,OFFSET($I148,-$B163,0))&gt;AQ$5,OFFSET(AQ160,-$B163,-AP$4+$B163)/OFFSET($I148,-$B163,0),OFFSET(AQ160,-$B163,-AP$4+$B163)-SUM($I163:AP163)))</f>
        <v>0</v>
      </c>
      <c r="AR163" s="134">
        <f ca="1">IF(AR$5&lt;=$D163,0,IF(SUM($D163,OFFSET($I148,-$B163,0))&gt;AR$5,OFFSET(AR160,-$B163,-AQ$4+$B163)/OFFSET($I148,-$B163,0),OFFSET(AR160,-$B163,-AQ$4+$B163)-SUM($I163:AQ163)))</f>
        <v>0</v>
      </c>
      <c r="AS163" s="134">
        <f ca="1">IF(AS$5&lt;=$D163,0,IF(SUM($D163,OFFSET($I148,-$B163,0))&gt;AS$5,OFFSET(AS160,-$B163,-AR$4+$B163)/OFFSET($I148,-$B163,0),OFFSET(AS160,-$B163,-AR$4+$B163)-SUM($I163:AR163)))</f>
        <v>0</v>
      </c>
      <c r="AT163" s="134">
        <f ca="1">IF(AT$5&lt;=$D163,0,IF(SUM($D163,OFFSET($I148,-$B163,0))&gt;AT$5,OFFSET(AT160,-$B163,-AS$4+$B163)/OFFSET($I148,-$B163,0),OFFSET(AT160,-$B163,-AS$4+$B163)-SUM($I163:AS163)))</f>
        <v>0</v>
      </c>
      <c r="AU163" s="134">
        <f ca="1">IF(AU$5&lt;=$D163,0,IF(SUM($D163,OFFSET($I148,-$B163,0))&gt;AU$5,OFFSET(AU160,-$B163,-AT$4+$B163)/OFFSET($I148,-$B163,0),OFFSET(AU160,-$B163,-AT$4+$B163)-SUM($I163:AT163)))</f>
        <v>0</v>
      </c>
      <c r="AV163" s="134">
        <f ca="1">IF(AV$5&lt;=$D163,0,IF(SUM($D163,OFFSET($I148,-$B163,0))&gt;AV$5,OFFSET(AV160,-$B163,-AU$4+$B163)/OFFSET($I148,-$B163,0),OFFSET(AV160,-$B163,-AU$4+$B163)-SUM($I163:AU163)))</f>
        <v>0</v>
      </c>
      <c r="AW163" s="134">
        <f ca="1">IF(AW$5&lt;=$D163,0,IF(SUM($D163,OFFSET($I148,-$B163,0))&gt;AW$5,OFFSET(AW160,-$B163,-AV$4+$B163)/OFFSET($I148,-$B163,0),OFFSET(AW160,-$B163,-AV$4+$B163)-SUM($I163:AV163)))</f>
        <v>0</v>
      </c>
      <c r="AX163" s="134">
        <f ca="1">IF(AX$5&lt;=$D163,0,IF(SUM($D163,OFFSET($I148,-$B163,0))&gt;AX$5,OFFSET(AX160,-$B163,-AW$4+$B163)/OFFSET($I148,-$B163,0),OFFSET(AX160,-$B163,-AW$4+$B163)-SUM($I163:AW163)))</f>
        <v>0</v>
      </c>
      <c r="AY163" s="134">
        <f ca="1">IF(AY$5&lt;=$D163,0,IF(SUM($D163,OFFSET($I148,-$B163,0))&gt;AY$5,OFFSET(AY160,-$B163,-AX$4+$B163)/OFFSET($I148,-$B163,0),OFFSET(AY160,-$B163,-AX$4+$B163)-SUM($I163:AX163)))</f>
        <v>0</v>
      </c>
      <c r="AZ163" s="134">
        <f ca="1">IF(AZ$5&lt;=$D163,0,IF(SUM($D163,OFFSET($I148,-$B163,0))&gt;AZ$5,OFFSET(AZ160,-$B163,-AY$4+$B163)/OFFSET($I148,-$B163,0),OFFSET(AZ160,-$B163,-AY$4+$B163)-SUM($I163:AY163)))</f>
        <v>0</v>
      </c>
      <c r="BA163" s="134">
        <f ca="1">IF(BA$5&lt;=$D163,0,IF(SUM($D163,OFFSET($I148,-$B163,0))&gt;BA$5,OFFSET(BA160,-$B163,-AZ$4+$B163)/OFFSET($I148,-$B163,0),OFFSET(BA160,-$B163,-AZ$4+$B163)-SUM($I163:AZ163)))</f>
        <v>0</v>
      </c>
      <c r="BB163" s="134">
        <f ca="1">IF(BB$5&lt;=$D163,0,IF(SUM($D163,OFFSET($I148,-$B163,0))&gt;BB$5,OFFSET(BB160,-$B163,-BA$4+$B163)/OFFSET($I148,-$B163,0),OFFSET(BB160,-$B163,-BA$4+$B163)-SUM($I163:BA163)))</f>
        <v>0</v>
      </c>
      <c r="BC163" s="134">
        <f ca="1">IF(BC$5&lt;=$D163,0,IF(SUM($D163,OFFSET($I148,-$B163,0))&gt;BC$5,OFFSET(BC160,-$B163,-BB$4+$B163)/OFFSET($I148,-$B163,0),OFFSET(BC160,-$B163,-BB$4+$B163)-SUM($I163:BB163)))</f>
        <v>0</v>
      </c>
      <c r="BD163" s="134">
        <f ca="1">IF(BD$5&lt;=$D163,0,IF(SUM($D163,OFFSET($I148,-$B163,0))&gt;BD$5,OFFSET(BD160,-$B163,-BC$4+$B163)/OFFSET($I148,-$B163,0),OFFSET(BD160,-$B163,-BC$4+$B163)-SUM($I163:BC163)))</f>
        <v>0</v>
      </c>
      <c r="BE163" s="134">
        <f ca="1">IF(BE$5&lt;=$D163,0,IF(SUM($D163,OFFSET($I148,-$B163,0))&gt;BE$5,OFFSET(BE160,-$B163,-BD$4+$B163)/OFFSET($I148,-$B163,0),OFFSET(BE160,-$B163,-BD$4+$B163)-SUM($I163:BD163)))</f>
        <v>0</v>
      </c>
      <c r="BF163" s="134">
        <f ca="1">IF(BF$5&lt;=$D163,0,IF(SUM($D163,OFFSET($I148,-$B163,0))&gt;BF$5,OFFSET(BF160,-$B163,-BE$4+$B163)/OFFSET($I148,-$B163,0),OFFSET(BF160,-$B163,-BE$4+$B163)-SUM($I163:BE163)))</f>
        <v>0</v>
      </c>
      <c r="BG163" s="134">
        <f ca="1">IF(BG$5&lt;=$D163,0,IF(SUM($D163,OFFSET($I148,-$B163,0))&gt;BG$5,OFFSET(BG160,-$B163,-BF$4+$B163)/OFFSET($I148,-$B163,0),OFFSET(BG160,-$B163,-BF$4+$B163)-SUM($I163:BF163)))</f>
        <v>0</v>
      </c>
      <c r="BH163" s="134">
        <f ca="1">IF(BH$5&lt;=$D163,0,IF(SUM($D163,OFFSET($I148,-$B163,0))&gt;BH$5,OFFSET(BH160,-$B163,-BG$4+$B163)/OFFSET($I148,-$B163,0),OFFSET(BH160,-$B163,-BG$4+$B163)-SUM($I163:BG163)))</f>
        <v>0</v>
      </c>
      <c r="BI163" s="134">
        <f ca="1">IF(BI$5&lt;=$D163,0,IF(SUM($D163,OFFSET($I148,-$B163,0))&gt;BI$5,OFFSET(BI160,-$B163,-BH$4+$B163)/OFFSET($I148,-$B163,0),OFFSET(BI160,-$B163,-BH$4+$B163)-SUM($I163:BH163)))</f>
        <v>0</v>
      </c>
      <c r="BJ163" s="134">
        <f ca="1">IF(BJ$5&lt;=$D163,0,IF(SUM($D163,OFFSET($I148,-$B163,0))&gt;BJ$5,OFFSET(BJ160,-$B163,-BI$4+$B163)/OFFSET($I148,-$B163,0),OFFSET(BJ160,-$B163,-BI$4+$B163)-SUM($I163:BI163)))</f>
        <v>0</v>
      </c>
      <c r="BK163" s="134">
        <f ca="1">IF(BK$5&lt;=$D163,0,IF(SUM($D163,OFFSET($I148,-$B163,0))&gt;BK$5,OFFSET(BK160,-$B163,-BJ$4+$B163)/OFFSET($I148,-$B163,0),OFFSET(BK160,-$B163,-BJ$4+$B163)-SUM($I163:BJ163)))</f>
        <v>0</v>
      </c>
      <c r="BL163" s="134">
        <f ca="1">IF(BL$5&lt;=$D163,0,IF(SUM($D163,OFFSET($I148,-$B163,0))&gt;BL$5,OFFSET(BL160,-$B163,-BK$4+$B163)/OFFSET($I148,-$B163,0),OFFSET(BL160,-$B163,-BK$4+$B163)-SUM($I163:BK163)))</f>
        <v>0</v>
      </c>
      <c r="BM163" s="134">
        <f ca="1">IF(BM$5&lt;=$D163,0,IF(SUM($D163,OFFSET($I148,-$B163,0))&gt;BM$5,OFFSET(BM160,-$B163,-BL$4+$B163)/OFFSET($I148,-$B163,0),OFFSET(BM160,-$B163,-BL$4+$B163)-SUM($I163:BL163)))</f>
        <v>0</v>
      </c>
      <c r="BN163" s="134">
        <f ca="1">IF(BN$5&lt;=$D163,0,IF(SUM($D163,OFFSET($I148,-$B163,0))&gt;BN$5,OFFSET(BN160,-$B163,-BM$4+$B163)/OFFSET($I148,-$B163,0),OFFSET(BN160,-$B163,-BM$4+$B163)-SUM($I163:BM163)))</f>
        <v>0</v>
      </c>
      <c r="BO163" s="134">
        <f ca="1">IF(BO$5&lt;=$D163,0,IF(SUM($D163,OFFSET($I148,-$B163,0))&gt;BO$5,OFFSET(BO160,-$B163,-BN$4+$B163)/OFFSET($I148,-$B163,0),OFFSET(BO160,-$B163,-BN$4+$B163)-SUM($I163:BN163)))</f>
        <v>0</v>
      </c>
      <c r="BP163" s="134">
        <f ca="1">IF(BP$5&lt;=$D163,0,IF(SUM($D163,OFFSET($I148,-$B163,0))&gt;BP$5,OFFSET(BP160,-$B163,-BO$4+$B163)/OFFSET($I148,-$B163,0),OFFSET(BP160,-$B163,-BO$4+$B163)-SUM($I163:BO163)))</f>
        <v>0</v>
      </c>
      <c r="BQ163" s="134">
        <f ca="1">IF(BQ$5&lt;=$D163,0,IF(SUM($D163,OFFSET($I148,-$B163,0))&gt;BQ$5,OFFSET(BQ160,-$B163,-BP$4+$B163)/OFFSET($I148,-$B163,0),OFFSET(BQ160,-$B163,-BP$4+$B163)-SUM($I163:BP163)))</f>
        <v>0</v>
      </c>
      <c r="BR163" s="133">
        <f ca="1">IF(BR$5&lt;=$D163,0,IF(SUM($D163,OFFSET($I148,-$B163,0))&gt;BR$5,OFFSET(BR160,-$B163,-BQ$4+$B163)/OFFSET($I148,-$B163,0),OFFSET(BR160,-$B163,-BQ$4+$B163)-SUM($I163:BQ163)))</f>
        <v>0</v>
      </c>
      <c r="BS163" s="133">
        <f ca="1">IF(BS$5&lt;=$D163,0,IF(SUM($D163,OFFSET($I148,-$B163,0))&gt;BS$5,OFFSET(BS160,-$B163,-BR$4+$B163)/OFFSET($I148,-$B163,0),OFFSET(BS160,-$B163,-BR$4+$B163)-SUM($I163:BR163)))</f>
        <v>0</v>
      </c>
      <c r="BT163" s="133">
        <f ca="1">IF(BT$5&lt;=$D163,0,IF(SUM($D163,OFFSET($I148,-$B163,0))&gt;BT$5,OFFSET(BT160,-$B163,-BS$4+$B163)/OFFSET($I148,-$B163,0),OFFSET(BT160,-$B163,-BS$4+$B163)-SUM($I163:BS163)))</f>
        <v>0</v>
      </c>
    </row>
    <row r="164" spans="1:72" ht="12.75" customHeight="1" outlineLevel="1" x14ac:dyDescent="0.2">
      <c r="B164" s="136">
        <v>24</v>
      </c>
      <c r="D164" s="135">
        <f t="shared" si="42"/>
        <v>2039</v>
      </c>
      <c r="E164" s="83" t="s">
        <v>16</v>
      </c>
      <c r="I164" s="35"/>
      <c r="J164" s="134">
        <f ca="1">IF(J$5&lt;=$D164,0,IF(SUM($D164,OFFSET($I149,-$B164,0))&gt;J$5,OFFSET(J161,-$B164,-I$4+$B164)/OFFSET($I149,-$B164,0),OFFSET(J161,-$B164,-I$4+$B164)-SUM($I164:I164)))</f>
        <v>0</v>
      </c>
      <c r="K164" s="134">
        <f ca="1">IF(K$5&lt;=$D164,0,IF(SUM($D164,OFFSET($I149,-$B164,0))&gt;K$5,OFFSET(K161,-$B164,-J$4+$B164)/OFFSET($I149,-$B164,0),OFFSET(K161,-$B164,-J$4+$B164)-SUM($I164:J164)))</f>
        <v>0</v>
      </c>
      <c r="L164" s="134">
        <f ca="1">IF(L$5&lt;=$D164,0,IF(SUM($D164,OFFSET($I149,-$B164,0))&gt;L$5,OFFSET(L161,-$B164,-K$4+$B164)/OFFSET($I149,-$B164,0),OFFSET(L161,-$B164,-K$4+$B164)-SUM($I164:K164)))</f>
        <v>0</v>
      </c>
      <c r="M164" s="134">
        <f ca="1">IF(M$5&lt;=$D164,0,IF(SUM($D164,OFFSET($I149,-$B164,0))&gt;M$5,OFFSET(M161,-$B164,-L$4+$B164)/OFFSET($I149,-$B164,0),OFFSET(M161,-$B164,-L$4+$B164)-SUM($I164:L164)))</f>
        <v>0</v>
      </c>
      <c r="N164" s="134">
        <f ca="1">IF(N$5&lt;=$D164,0,IF(SUM($D164,OFFSET($I149,-$B164,0))&gt;N$5,OFFSET(N161,-$B164,-M$4+$B164)/OFFSET($I149,-$B164,0),OFFSET(N161,-$B164,-M$4+$B164)-SUM($I164:M164)))</f>
        <v>0</v>
      </c>
      <c r="O164" s="134">
        <f ca="1">IF(O$5&lt;=$D164,0,IF(SUM($D164,OFFSET($I149,-$B164,0))&gt;O$5,OFFSET(O161,-$B164,-N$4+$B164)/OFFSET($I149,-$B164,0),OFFSET(O161,-$B164,-N$4+$B164)-SUM($I164:N164)))</f>
        <v>0</v>
      </c>
      <c r="P164" s="134">
        <f ca="1">IF(P$5&lt;=$D164,0,IF(SUM($D164,OFFSET($I149,-$B164,0))&gt;P$5,OFFSET(P161,-$B164,-O$4+$B164)/OFFSET($I149,-$B164,0),OFFSET(P161,-$B164,-O$4+$B164)-SUM($I164:O164)))</f>
        <v>0</v>
      </c>
      <c r="Q164" s="134">
        <f ca="1">IF(Q$5&lt;=$D164,0,IF(SUM($D164,OFFSET($I149,-$B164,0))&gt;Q$5,OFFSET(Q161,-$B164,-P$4+$B164)/OFFSET($I149,-$B164,0),OFFSET(Q161,-$B164,-P$4+$B164)-SUM($I164:P164)))</f>
        <v>0</v>
      </c>
      <c r="R164" s="134">
        <f ca="1">IF(R$5&lt;=$D164,0,IF(SUM($D164,OFFSET($I149,-$B164,0))&gt;R$5,OFFSET(R161,-$B164,-Q$4+$B164)/OFFSET($I149,-$B164,0),OFFSET(R161,-$B164,-Q$4+$B164)-SUM($I164:Q164)))</f>
        <v>0</v>
      </c>
      <c r="S164" s="134">
        <f ca="1">IF(S$5&lt;=$D164,0,IF(SUM($D164,OFFSET($I149,-$B164,0))&gt;S$5,OFFSET(S161,-$B164,-R$4+$B164)/OFFSET($I149,-$B164,0),OFFSET(S161,-$B164,-R$4+$B164)-SUM($I164:R164)))</f>
        <v>0</v>
      </c>
      <c r="T164" s="134">
        <f ca="1">IF(T$5&lt;=$D164,0,IF(SUM($D164,OFFSET($I149,-$B164,0))&gt;T$5,OFFSET(T161,-$B164,-S$4+$B164)/OFFSET($I149,-$B164,0),OFFSET(T161,-$B164,-S$4+$B164)-SUM($I164:S164)))</f>
        <v>0</v>
      </c>
      <c r="U164" s="134">
        <f ca="1">IF(U$5&lt;=$D164,0,IF(SUM($D164,OFFSET($I149,-$B164,0))&gt;U$5,OFFSET(U161,-$B164,-T$4+$B164)/OFFSET($I149,-$B164,0),OFFSET(U161,-$B164,-T$4+$B164)-SUM($I164:T164)))</f>
        <v>0</v>
      </c>
      <c r="V164" s="134">
        <f ca="1">IF(V$5&lt;=$D164,0,IF(SUM($D164,OFFSET($I149,-$B164,0))&gt;V$5,OFFSET(V161,-$B164,-U$4+$B164)/OFFSET($I149,-$B164,0),OFFSET(V161,-$B164,-U$4+$B164)-SUM($I164:U164)))</f>
        <v>0</v>
      </c>
      <c r="W164" s="134">
        <f ca="1">IF(W$5&lt;=$D164,0,IF(SUM($D164,OFFSET($I149,-$B164,0))&gt;W$5,OFFSET(W161,-$B164,-V$4+$B164)/OFFSET($I149,-$B164,0),OFFSET(W161,-$B164,-V$4+$B164)-SUM($I164:V164)))</f>
        <v>0</v>
      </c>
      <c r="X164" s="134">
        <f ca="1">IF(X$5&lt;=$D164,0,IF(SUM($D164,OFFSET($I149,-$B164,0))&gt;X$5,OFFSET(X161,-$B164,-W$4+$B164)/OFFSET($I149,-$B164,0),OFFSET(X161,-$B164,-W$4+$B164)-SUM($I164:W164)))</f>
        <v>0</v>
      </c>
      <c r="Y164" s="134">
        <f ca="1">IF(Y$5&lt;=$D164,0,IF(SUM($D164,OFFSET($I149,-$B164,0))&gt;Y$5,OFFSET(Y161,-$B164,-X$4+$B164)/OFFSET($I149,-$B164,0),OFFSET(Y161,-$B164,-X$4+$B164)-SUM($I164:X164)))</f>
        <v>0</v>
      </c>
      <c r="Z164" s="134">
        <f ca="1">IF(Z$5&lt;=$D164,0,IF(SUM($D164,OFFSET($I149,-$B164,0))&gt;Z$5,OFFSET(Z161,-$B164,-Y$4+$B164)/OFFSET($I149,-$B164,0),OFFSET(Z161,-$B164,-Y$4+$B164)-SUM($I164:Y164)))</f>
        <v>0</v>
      </c>
      <c r="AA164" s="134">
        <f ca="1">IF(AA$5&lt;=$D164,0,IF(SUM($D164,OFFSET($I149,-$B164,0))&gt;AA$5,OFFSET(AA161,-$B164,-Z$4+$B164)/OFFSET($I149,-$B164,0),OFFSET(AA161,-$B164,-Z$4+$B164)-SUM($I164:Z164)))</f>
        <v>0</v>
      </c>
      <c r="AB164" s="134">
        <f ca="1">IF(AB$5&lt;=$D164,0,IF(SUM($D164,OFFSET($I149,-$B164,0))&gt;AB$5,OFFSET(AB161,-$B164,-AA$4+$B164)/OFFSET($I149,-$B164,0),OFFSET(AB161,-$B164,-AA$4+$B164)-SUM($I164:AA164)))</f>
        <v>0</v>
      </c>
      <c r="AC164" s="134">
        <f ca="1">IF(AC$5&lt;=$D164,0,IF(SUM($D164,OFFSET($I149,-$B164,0))&gt;AC$5,OFFSET(AC161,-$B164,-AB$4+$B164)/OFFSET($I149,-$B164,0),OFFSET(AC161,-$B164,-AB$4+$B164)-SUM($I164:AB164)))</f>
        <v>0</v>
      </c>
      <c r="AD164" s="134">
        <f ca="1">IF(AD$5&lt;=$D164,0,IF(SUM($D164,OFFSET($I149,-$B164,0))&gt;AD$5,OFFSET(AD161,-$B164,-AC$4+$B164)/OFFSET($I149,-$B164,0),OFFSET(AD161,-$B164,-AC$4+$B164)-SUM($I164:AC164)))</f>
        <v>0</v>
      </c>
      <c r="AE164" s="134">
        <f ca="1">IF(AE$5&lt;=$D164,0,IF(SUM($D164,OFFSET($I149,-$B164,0))&gt;AE$5,OFFSET(AE161,-$B164,-AD$4+$B164)/OFFSET($I149,-$B164,0),OFFSET(AE161,-$B164,-AD$4+$B164)-SUM($I164:AD164)))</f>
        <v>0</v>
      </c>
      <c r="AF164" s="134">
        <f ca="1">IF(AF$5&lt;=$D164,0,IF(SUM($D164,OFFSET($I149,-$B164,0))&gt;AF$5,OFFSET(AF161,-$B164,-AE$4+$B164)/OFFSET($I149,-$B164,0),OFFSET(AF161,-$B164,-AE$4+$B164)-SUM($I164:AE164)))</f>
        <v>0</v>
      </c>
      <c r="AG164" s="134">
        <f ca="1">IF(AG$5&lt;=$D164,0,IF(SUM($D164,OFFSET($I149,-$B164,0))&gt;AG$5,OFFSET(AG161,-$B164,-AF$4+$B164)/OFFSET($I149,-$B164,0),OFFSET(AG161,-$B164,-AF$4+$B164)-SUM($I164:AF164)))</f>
        <v>0</v>
      </c>
      <c r="AH164" s="134">
        <f ca="1">IF(AH$5&lt;=$D164,0,IF(SUM($D164,OFFSET($I149,-$B164,0))&gt;AH$5,OFFSET(AH161,-$B164,-AG$4+$B164)/OFFSET($I149,-$B164,0),OFFSET(AH161,-$B164,-AG$4+$B164)-SUM($I164:AG164)))</f>
        <v>0</v>
      </c>
      <c r="AI164" s="134">
        <f ca="1">IF(AI$5&lt;=$D164,0,IF(SUM($D164,OFFSET($I149,-$B164,0))&gt;AI$5,OFFSET(AI161,-$B164,-AH$4+$B164)/OFFSET($I149,-$B164,0),OFFSET(AI161,-$B164,-AH$4+$B164)-SUM($I164:AH164)))</f>
        <v>0</v>
      </c>
      <c r="AJ164" s="134">
        <f ca="1">IF(AJ$5&lt;=$D164,0,IF(SUM($D164,OFFSET($I149,-$B164,0))&gt;AJ$5,OFFSET(AJ161,-$B164,-AI$4+$B164)/OFFSET($I149,-$B164,0),OFFSET(AJ161,-$B164,-AI$4+$B164)-SUM($I164:AI164)))</f>
        <v>0</v>
      </c>
      <c r="AK164" s="134">
        <f ca="1">IF(AK$5&lt;=$D164,0,IF(SUM($D164,OFFSET($I149,-$B164,0))&gt;AK$5,OFFSET(AK161,-$B164,-AJ$4+$B164)/OFFSET($I149,-$B164,0),OFFSET(AK161,-$B164,-AJ$4+$B164)-SUM($I164:AJ164)))</f>
        <v>0</v>
      </c>
      <c r="AL164" s="134">
        <f ca="1">IF(AL$5&lt;=$D164,0,IF(SUM($D164,OFFSET($I149,-$B164,0))&gt;AL$5,OFFSET(AL161,-$B164,-AK$4+$B164)/OFFSET($I149,-$B164,0),OFFSET(AL161,-$B164,-AK$4+$B164)-SUM($I164:AK164)))</f>
        <v>0</v>
      </c>
      <c r="AM164" s="134">
        <f ca="1">IF(AM$5&lt;=$D164,0,IF(SUM($D164,OFFSET($I149,-$B164,0))&gt;AM$5,OFFSET(AM161,-$B164,-AL$4+$B164)/OFFSET($I149,-$B164,0),OFFSET(AM161,-$B164,-AL$4+$B164)-SUM($I164:AL164)))</f>
        <v>0</v>
      </c>
      <c r="AN164" s="134">
        <f ca="1">IF(AN$5&lt;=$D164,0,IF(SUM($D164,OFFSET($I149,-$B164,0))&gt;AN$5,OFFSET(AN161,-$B164,-AM$4+$B164)/OFFSET($I149,-$B164,0),OFFSET(AN161,-$B164,-AM$4+$B164)-SUM($I164:AM164)))</f>
        <v>0</v>
      </c>
      <c r="AO164" s="134">
        <f ca="1">IF(AO$5&lt;=$D164,0,IF(SUM($D164,OFFSET($I149,-$B164,0))&gt;AO$5,OFFSET(AO161,-$B164,-AN$4+$B164)/OFFSET($I149,-$B164,0),OFFSET(AO161,-$B164,-AN$4+$B164)-SUM($I164:AN164)))</f>
        <v>0</v>
      </c>
      <c r="AP164" s="134">
        <f ca="1">IF(AP$5&lt;=$D164,0,IF(SUM($D164,OFFSET($I149,-$B164,0))&gt;AP$5,OFFSET(AP161,-$B164,-AO$4+$B164)/OFFSET($I149,-$B164,0),OFFSET(AP161,-$B164,-AO$4+$B164)-SUM($I164:AO164)))</f>
        <v>0</v>
      </c>
      <c r="AQ164" s="134">
        <f ca="1">IF(AQ$5&lt;=$D164,0,IF(SUM($D164,OFFSET($I149,-$B164,0))&gt;AQ$5,OFFSET(AQ161,-$B164,-AP$4+$B164)/OFFSET($I149,-$B164,0),OFFSET(AQ161,-$B164,-AP$4+$B164)-SUM($I164:AP164)))</f>
        <v>0</v>
      </c>
      <c r="AR164" s="134">
        <f ca="1">IF(AR$5&lt;=$D164,0,IF(SUM($D164,OFFSET($I149,-$B164,0))&gt;AR$5,OFFSET(AR161,-$B164,-AQ$4+$B164)/OFFSET($I149,-$B164,0),OFFSET(AR161,-$B164,-AQ$4+$B164)-SUM($I164:AQ164)))</f>
        <v>0</v>
      </c>
      <c r="AS164" s="134">
        <f ca="1">IF(AS$5&lt;=$D164,0,IF(SUM($D164,OFFSET($I149,-$B164,0))&gt;AS$5,OFFSET(AS161,-$B164,-AR$4+$B164)/OFFSET($I149,-$B164,0),OFFSET(AS161,-$B164,-AR$4+$B164)-SUM($I164:AR164)))</f>
        <v>0</v>
      </c>
      <c r="AT164" s="134">
        <f ca="1">IF(AT$5&lt;=$D164,0,IF(SUM($D164,OFFSET($I149,-$B164,0))&gt;AT$5,OFFSET(AT161,-$B164,-AS$4+$B164)/OFFSET($I149,-$B164,0),OFFSET(AT161,-$B164,-AS$4+$B164)-SUM($I164:AS164)))</f>
        <v>0</v>
      </c>
      <c r="AU164" s="134">
        <f ca="1">IF(AU$5&lt;=$D164,0,IF(SUM($D164,OFFSET($I149,-$B164,0))&gt;AU$5,OFFSET(AU161,-$B164,-AT$4+$B164)/OFFSET($I149,-$B164,0),OFFSET(AU161,-$B164,-AT$4+$B164)-SUM($I164:AT164)))</f>
        <v>0</v>
      </c>
      <c r="AV164" s="134">
        <f ca="1">IF(AV$5&lt;=$D164,0,IF(SUM($D164,OFFSET($I149,-$B164,0))&gt;AV$5,OFFSET(AV161,-$B164,-AU$4+$B164)/OFFSET($I149,-$B164,0),OFFSET(AV161,-$B164,-AU$4+$B164)-SUM($I164:AU164)))</f>
        <v>0</v>
      </c>
      <c r="AW164" s="134">
        <f ca="1">IF(AW$5&lt;=$D164,0,IF(SUM($D164,OFFSET($I149,-$B164,0))&gt;AW$5,OFFSET(AW161,-$B164,-AV$4+$B164)/OFFSET($I149,-$B164,0),OFFSET(AW161,-$B164,-AV$4+$B164)-SUM($I164:AV164)))</f>
        <v>0</v>
      </c>
      <c r="AX164" s="134">
        <f ca="1">IF(AX$5&lt;=$D164,0,IF(SUM($D164,OFFSET($I149,-$B164,0))&gt;AX$5,OFFSET(AX161,-$B164,-AW$4+$B164)/OFFSET($I149,-$B164,0),OFFSET(AX161,-$B164,-AW$4+$B164)-SUM($I164:AW164)))</f>
        <v>0</v>
      </c>
      <c r="AY164" s="134">
        <f ca="1">IF(AY$5&lt;=$D164,0,IF(SUM($D164,OFFSET($I149,-$B164,0))&gt;AY$5,OFFSET(AY161,-$B164,-AX$4+$B164)/OFFSET($I149,-$B164,0),OFFSET(AY161,-$B164,-AX$4+$B164)-SUM($I164:AX164)))</f>
        <v>0</v>
      </c>
      <c r="AZ164" s="134">
        <f ca="1">IF(AZ$5&lt;=$D164,0,IF(SUM($D164,OFFSET($I149,-$B164,0))&gt;AZ$5,OFFSET(AZ161,-$B164,-AY$4+$B164)/OFFSET($I149,-$B164,0),OFFSET(AZ161,-$B164,-AY$4+$B164)-SUM($I164:AY164)))</f>
        <v>0</v>
      </c>
      <c r="BA164" s="134">
        <f ca="1">IF(BA$5&lt;=$D164,0,IF(SUM($D164,OFFSET($I149,-$B164,0))&gt;BA$5,OFFSET(BA161,-$B164,-AZ$4+$B164)/OFFSET($I149,-$B164,0),OFFSET(BA161,-$B164,-AZ$4+$B164)-SUM($I164:AZ164)))</f>
        <v>0</v>
      </c>
      <c r="BB164" s="134">
        <f ca="1">IF(BB$5&lt;=$D164,0,IF(SUM($D164,OFFSET($I149,-$B164,0))&gt;BB$5,OFFSET(BB161,-$B164,-BA$4+$B164)/OFFSET($I149,-$B164,0),OFFSET(BB161,-$B164,-BA$4+$B164)-SUM($I164:BA164)))</f>
        <v>0</v>
      </c>
      <c r="BC164" s="134">
        <f ca="1">IF(BC$5&lt;=$D164,0,IF(SUM($D164,OFFSET($I149,-$B164,0))&gt;BC$5,OFFSET(BC161,-$B164,-BB$4+$B164)/OFFSET($I149,-$B164,0),OFFSET(BC161,-$B164,-BB$4+$B164)-SUM($I164:BB164)))</f>
        <v>0</v>
      </c>
      <c r="BD164" s="134">
        <f ca="1">IF(BD$5&lt;=$D164,0,IF(SUM($D164,OFFSET($I149,-$B164,0))&gt;BD$5,OFFSET(BD161,-$B164,-BC$4+$B164)/OFFSET($I149,-$B164,0),OFFSET(BD161,-$B164,-BC$4+$B164)-SUM($I164:BC164)))</f>
        <v>0</v>
      </c>
      <c r="BE164" s="134">
        <f ca="1">IF(BE$5&lt;=$D164,0,IF(SUM($D164,OFFSET($I149,-$B164,0))&gt;BE$5,OFFSET(BE161,-$B164,-BD$4+$B164)/OFFSET($I149,-$B164,0),OFFSET(BE161,-$B164,-BD$4+$B164)-SUM($I164:BD164)))</f>
        <v>0</v>
      </c>
      <c r="BF164" s="134">
        <f ca="1">IF(BF$5&lt;=$D164,0,IF(SUM($D164,OFFSET($I149,-$B164,0))&gt;BF$5,OFFSET(BF161,-$B164,-BE$4+$B164)/OFFSET($I149,-$B164,0),OFFSET(BF161,-$B164,-BE$4+$B164)-SUM($I164:BE164)))</f>
        <v>0</v>
      </c>
      <c r="BG164" s="134">
        <f ca="1">IF(BG$5&lt;=$D164,0,IF(SUM($D164,OFFSET($I149,-$B164,0))&gt;BG$5,OFFSET(BG161,-$B164,-BF$4+$B164)/OFFSET($I149,-$B164,0),OFFSET(BG161,-$B164,-BF$4+$B164)-SUM($I164:BF164)))</f>
        <v>0</v>
      </c>
      <c r="BH164" s="134">
        <f ca="1">IF(BH$5&lt;=$D164,0,IF(SUM($D164,OFFSET($I149,-$B164,0))&gt;BH$5,OFFSET(BH161,-$B164,-BG$4+$B164)/OFFSET($I149,-$B164,0),OFFSET(BH161,-$B164,-BG$4+$B164)-SUM($I164:BG164)))</f>
        <v>0</v>
      </c>
      <c r="BI164" s="134">
        <f ca="1">IF(BI$5&lt;=$D164,0,IF(SUM($D164,OFFSET($I149,-$B164,0))&gt;BI$5,OFFSET(BI161,-$B164,-BH$4+$B164)/OFFSET($I149,-$B164,0),OFFSET(BI161,-$B164,-BH$4+$B164)-SUM($I164:BH164)))</f>
        <v>0</v>
      </c>
      <c r="BJ164" s="134">
        <f ca="1">IF(BJ$5&lt;=$D164,0,IF(SUM($D164,OFFSET($I149,-$B164,0))&gt;BJ$5,OFFSET(BJ161,-$B164,-BI$4+$B164)/OFFSET($I149,-$B164,0),OFFSET(BJ161,-$B164,-BI$4+$B164)-SUM($I164:BI164)))</f>
        <v>0</v>
      </c>
      <c r="BK164" s="134">
        <f ca="1">IF(BK$5&lt;=$D164,0,IF(SUM($D164,OFFSET($I149,-$B164,0))&gt;BK$5,OFFSET(BK161,-$B164,-BJ$4+$B164)/OFFSET($I149,-$B164,0),OFFSET(BK161,-$B164,-BJ$4+$B164)-SUM($I164:BJ164)))</f>
        <v>0</v>
      </c>
      <c r="BL164" s="134">
        <f ca="1">IF(BL$5&lt;=$D164,0,IF(SUM($D164,OFFSET($I149,-$B164,0))&gt;BL$5,OFFSET(BL161,-$B164,-BK$4+$B164)/OFFSET($I149,-$B164,0),OFFSET(BL161,-$B164,-BK$4+$B164)-SUM($I164:BK164)))</f>
        <v>0</v>
      </c>
      <c r="BM164" s="134">
        <f ca="1">IF(BM$5&lt;=$D164,0,IF(SUM($D164,OFFSET($I149,-$B164,0))&gt;BM$5,OFFSET(BM161,-$B164,-BL$4+$B164)/OFFSET($I149,-$B164,0),OFFSET(BM161,-$B164,-BL$4+$B164)-SUM($I164:BL164)))</f>
        <v>0</v>
      </c>
      <c r="BN164" s="134">
        <f ca="1">IF(BN$5&lt;=$D164,0,IF(SUM($D164,OFFSET($I149,-$B164,0))&gt;BN$5,OFFSET(BN161,-$B164,-BM$4+$B164)/OFFSET($I149,-$B164,0),OFFSET(BN161,-$B164,-BM$4+$B164)-SUM($I164:BM164)))</f>
        <v>0</v>
      </c>
      <c r="BO164" s="134">
        <f ca="1">IF(BO$5&lt;=$D164,0,IF(SUM($D164,OFFSET($I149,-$B164,0))&gt;BO$5,OFFSET(BO161,-$B164,-BN$4+$B164)/OFFSET($I149,-$B164,0),OFFSET(BO161,-$B164,-BN$4+$B164)-SUM($I164:BN164)))</f>
        <v>0</v>
      </c>
      <c r="BP164" s="134">
        <f ca="1">IF(BP$5&lt;=$D164,0,IF(SUM($D164,OFFSET($I149,-$B164,0))&gt;BP$5,OFFSET(BP161,-$B164,-BO$4+$B164)/OFFSET($I149,-$B164,0),OFFSET(BP161,-$B164,-BO$4+$B164)-SUM($I164:BO164)))</f>
        <v>0</v>
      </c>
      <c r="BQ164" s="134">
        <f ca="1">IF(BQ$5&lt;=$D164,0,IF(SUM($D164,OFFSET($I149,-$B164,0))&gt;BQ$5,OFFSET(BQ161,-$B164,-BP$4+$B164)/OFFSET($I149,-$B164,0),OFFSET(BQ161,-$B164,-BP$4+$B164)-SUM($I164:BP164)))</f>
        <v>0</v>
      </c>
      <c r="BR164" s="133">
        <f ca="1">IF(BR$5&lt;=$D164,0,IF(SUM($D164,OFFSET($I149,-$B164,0))&gt;BR$5,OFFSET(BR161,-$B164,-BQ$4+$B164)/OFFSET($I149,-$B164,0),OFFSET(BR161,-$B164,-BQ$4+$B164)-SUM($I164:BQ164)))</f>
        <v>0</v>
      </c>
      <c r="BS164" s="133">
        <f ca="1">IF(BS$5&lt;=$D164,0,IF(SUM($D164,OFFSET($I149,-$B164,0))&gt;BS$5,OFFSET(BS161,-$B164,-BR$4+$B164)/OFFSET($I149,-$B164,0),OFFSET(BS161,-$B164,-BR$4+$B164)-SUM($I164:BR164)))</f>
        <v>0</v>
      </c>
      <c r="BT164" s="133">
        <f ca="1">IF(BT$5&lt;=$D164,0,IF(SUM($D164,OFFSET($I149,-$B164,0))&gt;BT$5,OFFSET(BT161,-$B164,-BS$4+$B164)/OFFSET($I149,-$B164,0),OFFSET(BT161,-$B164,-BS$4+$B164)-SUM($I164:BS164)))</f>
        <v>0</v>
      </c>
    </row>
    <row r="165" spans="1:72" ht="12.75" customHeight="1" outlineLevel="1" x14ac:dyDescent="0.2">
      <c r="B165" s="136">
        <v>25</v>
      </c>
      <c r="D165" s="135">
        <f t="shared" si="42"/>
        <v>2040</v>
      </c>
      <c r="E165" s="83" t="s">
        <v>16</v>
      </c>
      <c r="I165" s="35"/>
      <c r="J165" s="134">
        <f ca="1">IF(J$5&lt;=$D165,0,IF(SUM($D165,OFFSET($I150,-$B165,0))&gt;J$5,OFFSET(J162,-$B165,-I$4+$B165)/OFFSET($I150,-$B165,0),OFFSET(J162,-$B165,-I$4+$B165)-SUM($I165:I165)))</f>
        <v>0</v>
      </c>
      <c r="K165" s="134">
        <f ca="1">IF(K$5&lt;=$D165,0,IF(SUM($D165,OFFSET($I150,-$B165,0))&gt;K$5,OFFSET(K162,-$B165,-J$4+$B165)/OFFSET($I150,-$B165,0),OFFSET(K162,-$B165,-J$4+$B165)-SUM($I165:J165)))</f>
        <v>0</v>
      </c>
      <c r="L165" s="134">
        <f ca="1">IF(L$5&lt;=$D165,0,IF(SUM($D165,OFFSET($I150,-$B165,0))&gt;L$5,OFFSET(L162,-$B165,-K$4+$B165)/OFFSET($I150,-$B165,0),OFFSET(L162,-$B165,-K$4+$B165)-SUM($I165:K165)))</f>
        <v>0</v>
      </c>
      <c r="M165" s="134">
        <f ca="1">IF(M$5&lt;=$D165,0,IF(SUM($D165,OFFSET($I150,-$B165,0))&gt;M$5,OFFSET(M162,-$B165,-L$4+$B165)/OFFSET($I150,-$B165,0),OFFSET(M162,-$B165,-L$4+$B165)-SUM($I165:L165)))</f>
        <v>0</v>
      </c>
      <c r="N165" s="134">
        <f ca="1">IF(N$5&lt;=$D165,0,IF(SUM($D165,OFFSET($I150,-$B165,0))&gt;N$5,OFFSET(N162,-$B165,-M$4+$B165)/OFFSET($I150,-$B165,0),OFFSET(N162,-$B165,-M$4+$B165)-SUM($I165:M165)))</f>
        <v>0</v>
      </c>
      <c r="O165" s="134">
        <f ca="1">IF(O$5&lt;=$D165,0,IF(SUM($D165,OFFSET($I150,-$B165,0))&gt;O$5,OFFSET(O162,-$B165,-N$4+$B165)/OFFSET($I150,-$B165,0),OFFSET(O162,-$B165,-N$4+$B165)-SUM($I165:N165)))</f>
        <v>0</v>
      </c>
      <c r="P165" s="134">
        <f ca="1">IF(P$5&lt;=$D165,0,IF(SUM($D165,OFFSET($I150,-$B165,0))&gt;P$5,OFFSET(P162,-$B165,-O$4+$B165)/OFFSET($I150,-$B165,0),OFFSET(P162,-$B165,-O$4+$B165)-SUM($I165:O165)))</f>
        <v>0</v>
      </c>
      <c r="Q165" s="134">
        <f ca="1">IF(Q$5&lt;=$D165,0,IF(SUM($D165,OFFSET($I150,-$B165,0))&gt;Q$5,OFFSET(Q162,-$B165,-P$4+$B165)/OFFSET($I150,-$B165,0),OFFSET(Q162,-$B165,-P$4+$B165)-SUM($I165:P165)))</f>
        <v>0</v>
      </c>
      <c r="R165" s="134">
        <f ca="1">IF(R$5&lt;=$D165,0,IF(SUM($D165,OFFSET($I150,-$B165,0))&gt;R$5,OFFSET(R162,-$B165,-Q$4+$B165)/OFFSET($I150,-$B165,0),OFFSET(R162,-$B165,-Q$4+$B165)-SUM($I165:Q165)))</f>
        <v>0</v>
      </c>
      <c r="S165" s="134">
        <f ca="1">IF(S$5&lt;=$D165,0,IF(SUM($D165,OFFSET($I150,-$B165,0))&gt;S$5,OFFSET(S162,-$B165,-R$4+$B165)/OFFSET($I150,-$B165,0),OFFSET(S162,-$B165,-R$4+$B165)-SUM($I165:R165)))</f>
        <v>0</v>
      </c>
      <c r="T165" s="134">
        <f ca="1">IF(T$5&lt;=$D165,0,IF(SUM($D165,OFFSET($I150,-$B165,0))&gt;T$5,OFFSET(T162,-$B165,-S$4+$B165)/OFFSET($I150,-$B165,0),OFFSET(T162,-$B165,-S$4+$B165)-SUM($I165:S165)))</f>
        <v>0</v>
      </c>
      <c r="U165" s="134">
        <f ca="1">IF(U$5&lt;=$D165,0,IF(SUM($D165,OFFSET($I150,-$B165,0))&gt;U$5,OFFSET(U162,-$B165,-T$4+$B165)/OFFSET($I150,-$B165,0),OFFSET(U162,-$B165,-T$4+$B165)-SUM($I165:T165)))</f>
        <v>0</v>
      </c>
      <c r="V165" s="134">
        <f ca="1">IF(V$5&lt;=$D165,0,IF(SUM($D165,OFFSET($I150,-$B165,0))&gt;V$5,OFFSET(V162,-$B165,-U$4+$B165)/OFFSET($I150,-$B165,0),OFFSET(V162,-$B165,-U$4+$B165)-SUM($I165:U165)))</f>
        <v>0</v>
      </c>
      <c r="W165" s="134">
        <f ca="1">IF(W$5&lt;=$D165,0,IF(SUM($D165,OFFSET($I150,-$B165,0))&gt;W$5,OFFSET(W162,-$B165,-V$4+$B165)/OFFSET($I150,-$B165,0),OFFSET(W162,-$B165,-V$4+$B165)-SUM($I165:V165)))</f>
        <v>0</v>
      </c>
      <c r="X165" s="134">
        <f ca="1">IF(X$5&lt;=$D165,0,IF(SUM($D165,OFFSET($I150,-$B165,0))&gt;X$5,OFFSET(X162,-$B165,-W$4+$B165)/OFFSET($I150,-$B165,0),OFFSET(X162,-$B165,-W$4+$B165)-SUM($I165:W165)))</f>
        <v>0</v>
      </c>
      <c r="Y165" s="134">
        <f ca="1">IF(Y$5&lt;=$D165,0,IF(SUM($D165,OFFSET($I150,-$B165,0))&gt;Y$5,OFFSET(Y162,-$B165,-X$4+$B165)/OFFSET($I150,-$B165,0),OFFSET(Y162,-$B165,-X$4+$B165)-SUM($I165:X165)))</f>
        <v>0</v>
      </c>
      <c r="Z165" s="134">
        <f ca="1">IF(Z$5&lt;=$D165,0,IF(SUM($D165,OFFSET($I150,-$B165,0))&gt;Z$5,OFFSET(Z162,-$B165,-Y$4+$B165)/OFFSET($I150,-$B165,0),OFFSET(Z162,-$B165,-Y$4+$B165)-SUM($I165:Y165)))</f>
        <v>0</v>
      </c>
      <c r="AA165" s="134">
        <f ca="1">IF(AA$5&lt;=$D165,0,IF(SUM($D165,OFFSET($I150,-$B165,0))&gt;AA$5,OFFSET(AA162,-$B165,-Z$4+$B165)/OFFSET($I150,-$B165,0),OFFSET(AA162,-$B165,-Z$4+$B165)-SUM($I165:Z165)))</f>
        <v>0</v>
      </c>
      <c r="AB165" s="134">
        <f ca="1">IF(AB$5&lt;=$D165,0,IF(SUM($D165,OFFSET($I150,-$B165,0))&gt;AB$5,OFFSET(AB162,-$B165,-AA$4+$B165)/OFFSET($I150,-$B165,0),OFFSET(AB162,-$B165,-AA$4+$B165)-SUM($I165:AA165)))</f>
        <v>0</v>
      </c>
      <c r="AC165" s="134">
        <f ca="1">IF(AC$5&lt;=$D165,0,IF(SUM($D165,OFFSET($I150,-$B165,0))&gt;AC$5,OFFSET(AC162,-$B165,-AB$4+$B165)/OFFSET($I150,-$B165,0),OFFSET(AC162,-$B165,-AB$4+$B165)-SUM($I165:AB165)))</f>
        <v>0</v>
      </c>
      <c r="AD165" s="134">
        <f ca="1">IF(AD$5&lt;=$D165,0,IF(SUM($D165,OFFSET($I150,-$B165,0))&gt;AD$5,OFFSET(AD162,-$B165,-AC$4+$B165)/OFFSET($I150,-$B165,0),OFFSET(AD162,-$B165,-AC$4+$B165)-SUM($I165:AC165)))</f>
        <v>0</v>
      </c>
      <c r="AE165" s="134">
        <f ca="1">IF(AE$5&lt;=$D165,0,IF(SUM($D165,OFFSET($I150,-$B165,0))&gt;AE$5,OFFSET(AE162,-$B165,-AD$4+$B165)/OFFSET($I150,-$B165,0),OFFSET(AE162,-$B165,-AD$4+$B165)-SUM($I165:AD165)))</f>
        <v>0</v>
      </c>
      <c r="AF165" s="134">
        <f ca="1">IF(AF$5&lt;=$D165,0,IF(SUM($D165,OFFSET($I150,-$B165,0))&gt;AF$5,OFFSET(AF162,-$B165,-AE$4+$B165)/OFFSET($I150,-$B165,0),OFFSET(AF162,-$B165,-AE$4+$B165)-SUM($I165:AE165)))</f>
        <v>0</v>
      </c>
      <c r="AG165" s="134">
        <f ca="1">IF(AG$5&lt;=$D165,0,IF(SUM($D165,OFFSET($I150,-$B165,0))&gt;AG$5,OFFSET(AG162,-$B165,-AF$4+$B165)/OFFSET($I150,-$B165,0),OFFSET(AG162,-$B165,-AF$4+$B165)-SUM($I165:AF165)))</f>
        <v>0</v>
      </c>
      <c r="AH165" s="134">
        <f ca="1">IF(AH$5&lt;=$D165,0,IF(SUM($D165,OFFSET($I150,-$B165,0))&gt;AH$5,OFFSET(AH162,-$B165,-AG$4+$B165)/OFFSET($I150,-$B165,0),OFFSET(AH162,-$B165,-AG$4+$B165)-SUM($I165:AG165)))</f>
        <v>0</v>
      </c>
      <c r="AI165" s="134">
        <f ca="1">IF(AI$5&lt;=$D165,0,IF(SUM($D165,OFFSET($I150,-$B165,0))&gt;AI$5,OFFSET(AI162,-$B165,-AH$4+$B165)/OFFSET($I150,-$B165,0),OFFSET(AI162,-$B165,-AH$4+$B165)-SUM($I165:AH165)))</f>
        <v>0</v>
      </c>
      <c r="AJ165" s="134">
        <f ca="1">IF(AJ$5&lt;=$D165,0,IF(SUM($D165,OFFSET($I150,-$B165,0))&gt;AJ$5,OFFSET(AJ162,-$B165,-AI$4+$B165)/OFFSET($I150,-$B165,0),OFFSET(AJ162,-$B165,-AI$4+$B165)-SUM($I165:AI165)))</f>
        <v>0</v>
      </c>
      <c r="AK165" s="134">
        <f ca="1">IF(AK$5&lt;=$D165,0,IF(SUM($D165,OFFSET($I150,-$B165,0))&gt;AK$5,OFFSET(AK162,-$B165,-AJ$4+$B165)/OFFSET($I150,-$B165,0),OFFSET(AK162,-$B165,-AJ$4+$B165)-SUM($I165:AJ165)))</f>
        <v>0</v>
      </c>
      <c r="AL165" s="134">
        <f ca="1">IF(AL$5&lt;=$D165,0,IF(SUM($D165,OFFSET($I150,-$B165,0))&gt;AL$5,OFFSET(AL162,-$B165,-AK$4+$B165)/OFFSET($I150,-$B165,0),OFFSET(AL162,-$B165,-AK$4+$B165)-SUM($I165:AK165)))</f>
        <v>0</v>
      </c>
      <c r="AM165" s="134">
        <f ca="1">IF(AM$5&lt;=$D165,0,IF(SUM($D165,OFFSET($I150,-$B165,0))&gt;AM$5,OFFSET(AM162,-$B165,-AL$4+$B165)/OFFSET($I150,-$B165,0),OFFSET(AM162,-$B165,-AL$4+$B165)-SUM($I165:AL165)))</f>
        <v>0</v>
      </c>
      <c r="AN165" s="134">
        <f ca="1">IF(AN$5&lt;=$D165,0,IF(SUM($D165,OFFSET($I150,-$B165,0))&gt;AN$5,OFFSET(AN162,-$B165,-AM$4+$B165)/OFFSET($I150,-$B165,0),OFFSET(AN162,-$B165,-AM$4+$B165)-SUM($I165:AM165)))</f>
        <v>0</v>
      </c>
      <c r="AO165" s="134">
        <f ca="1">IF(AO$5&lt;=$D165,0,IF(SUM($D165,OFFSET($I150,-$B165,0))&gt;AO$5,OFFSET(AO162,-$B165,-AN$4+$B165)/OFFSET($I150,-$B165,0),OFFSET(AO162,-$B165,-AN$4+$B165)-SUM($I165:AN165)))</f>
        <v>0</v>
      </c>
      <c r="AP165" s="134">
        <f ca="1">IF(AP$5&lt;=$D165,0,IF(SUM($D165,OFFSET($I150,-$B165,0))&gt;AP$5,OFFSET(AP162,-$B165,-AO$4+$B165)/OFFSET($I150,-$B165,0),OFFSET(AP162,-$B165,-AO$4+$B165)-SUM($I165:AO165)))</f>
        <v>0</v>
      </c>
      <c r="AQ165" s="134">
        <f ca="1">IF(AQ$5&lt;=$D165,0,IF(SUM($D165,OFFSET($I150,-$B165,0))&gt;AQ$5,OFFSET(AQ162,-$B165,-AP$4+$B165)/OFFSET($I150,-$B165,0),OFFSET(AQ162,-$B165,-AP$4+$B165)-SUM($I165:AP165)))</f>
        <v>0</v>
      </c>
      <c r="AR165" s="134">
        <f ca="1">IF(AR$5&lt;=$D165,0,IF(SUM($D165,OFFSET($I150,-$B165,0))&gt;AR$5,OFFSET(AR162,-$B165,-AQ$4+$B165)/OFFSET($I150,-$B165,0),OFFSET(AR162,-$B165,-AQ$4+$B165)-SUM($I165:AQ165)))</f>
        <v>0</v>
      </c>
      <c r="AS165" s="134">
        <f ca="1">IF(AS$5&lt;=$D165,0,IF(SUM($D165,OFFSET($I150,-$B165,0))&gt;AS$5,OFFSET(AS162,-$B165,-AR$4+$B165)/OFFSET($I150,-$B165,0),OFFSET(AS162,-$B165,-AR$4+$B165)-SUM($I165:AR165)))</f>
        <v>0</v>
      </c>
      <c r="AT165" s="134">
        <f ca="1">IF(AT$5&lt;=$D165,0,IF(SUM($D165,OFFSET($I150,-$B165,0))&gt;AT$5,OFFSET(AT162,-$B165,-AS$4+$B165)/OFFSET($I150,-$B165,0),OFFSET(AT162,-$B165,-AS$4+$B165)-SUM($I165:AS165)))</f>
        <v>0</v>
      </c>
      <c r="AU165" s="134">
        <f ca="1">IF(AU$5&lt;=$D165,0,IF(SUM($D165,OFFSET($I150,-$B165,0))&gt;AU$5,OFFSET(AU162,-$B165,-AT$4+$B165)/OFFSET($I150,-$B165,0),OFFSET(AU162,-$B165,-AT$4+$B165)-SUM($I165:AT165)))</f>
        <v>0</v>
      </c>
      <c r="AV165" s="134">
        <f ca="1">IF(AV$5&lt;=$D165,0,IF(SUM($D165,OFFSET($I150,-$B165,0))&gt;AV$5,OFFSET(AV162,-$B165,-AU$4+$B165)/OFFSET($I150,-$B165,0),OFFSET(AV162,-$B165,-AU$4+$B165)-SUM($I165:AU165)))</f>
        <v>0</v>
      </c>
      <c r="AW165" s="134">
        <f ca="1">IF(AW$5&lt;=$D165,0,IF(SUM($D165,OFFSET($I150,-$B165,0))&gt;AW$5,OFFSET(AW162,-$B165,-AV$4+$B165)/OFFSET($I150,-$B165,0),OFFSET(AW162,-$B165,-AV$4+$B165)-SUM($I165:AV165)))</f>
        <v>0</v>
      </c>
      <c r="AX165" s="134">
        <f ca="1">IF(AX$5&lt;=$D165,0,IF(SUM($D165,OFFSET($I150,-$B165,0))&gt;AX$5,OFFSET(AX162,-$B165,-AW$4+$B165)/OFFSET($I150,-$B165,0),OFFSET(AX162,-$B165,-AW$4+$B165)-SUM($I165:AW165)))</f>
        <v>0</v>
      </c>
      <c r="AY165" s="134">
        <f ca="1">IF(AY$5&lt;=$D165,0,IF(SUM($D165,OFFSET($I150,-$B165,0))&gt;AY$5,OFFSET(AY162,-$B165,-AX$4+$B165)/OFFSET($I150,-$B165,0),OFFSET(AY162,-$B165,-AX$4+$B165)-SUM($I165:AX165)))</f>
        <v>0</v>
      </c>
      <c r="AZ165" s="134">
        <f ca="1">IF(AZ$5&lt;=$D165,0,IF(SUM($D165,OFFSET($I150,-$B165,0))&gt;AZ$5,OFFSET(AZ162,-$B165,-AY$4+$B165)/OFFSET($I150,-$B165,0),OFFSET(AZ162,-$B165,-AY$4+$B165)-SUM($I165:AY165)))</f>
        <v>0</v>
      </c>
      <c r="BA165" s="134">
        <f ca="1">IF(BA$5&lt;=$D165,0,IF(SUM($D165,OFFSET($I150,-$B165,0))&gt;BA$5,OFFSET(BA162,-$B165,-AZ$4+$B165)/OFFSET($I150,-$B165,0),OFFSET(BA162,-$B165,-AZ$4+$B165)-SUM($I165:AZ165)))</f>
        <v>0</v>
      </c>
      <c r="BB165" s="134">
        <f ca="1">IF(BB$5&lt;=$D165,0,IF(SUM($D165,OFFSET($I150,-$B165,0))&gt;BB$5,OFFSET(BB162,-$B165,-BA$4+$B165)/OFFSET($I150,-$B165,0),OFFSET(BB162,-$B165,-BA$4+$B165)-SUM($I165:BA165)))</f>
        <v>0</v>
      </c>
      <c r="BC165" s="134">
        <f ca="1">IF(BC$5&lt;=$D165,0,IF(SUM($D165,OFFSET($I150,-$B165,0))&gt;BC$5,OFFSET(BC162,-$B165,-BB$4+$B165)/OFFSET($I150,-$B165,0),OFFSET(BC162,-$B165,-BB$4+$B165)-SUM($I165:BB165)))</f>
        <v>0</v>
      </c>
      <c r="BD165" s="134">
        <f ca="1">IF(BD$5&lt;=$D165,0,IF(SUM($D165,OFFSET($I150,-$B165,0))&gt;BD$5,OFFSET(BD162,-$B165,-BC$4+$B165)/OFFSET($I150,-$B165,0),OFFSET(BD162,-$B165,-BC$4+$B165)-SUM($I165:BC165)))</f>
        <v>0</v>
      </c>
      <c r="BE165" s="134">
        <f ca="1">IF(BE$5&lt;=$D165,0,IF(SUM($D165,OFFSET($I150,-$B165,0))&gt;BE$5,OFFSET(BE162,-$B165,-BD$4+$B165)/OFFSET($I150,-$B165,0),OFFSET(BE162,-$B165,-BD$4+$B165)-SUM($I165:BD165)))</f>
        <v>0</v>
      </c>
      <c r="BF165" s="134">
        <f ca="1">IF(BF$5&lt;=$D165,0,IF(SUM($D165,OFFSET($I150,-$B165,0))&gt;BF$5,OFFSET(BF162,-$B165,-BE$4+$B165)/OFFSET($I150,-$B165,0),OFFSET(BF162,-$B165,-BE$4+$B165)-SUM($I165:BE165)))</f>
        <v>0</v>
      </c>
      <c r="BG165" s="134">
        <f ca="1">IF(BG$5&lt;=$D165,0,IF(SUM($D165,OFFSET($I150,-$B165,0))&gt;BG$5,OFFSET(BG162,-$B165,-BF$4+$B165)/OFFSET($I150,-$B165,0),OFFSET(BG162,-$B165,-BF$4+$B165)-SUM($I165:BF165)))</f>
        <v>0</v>
      </c>
      <c r="BH165" s="134">
        <f ca="1">IF(BH$5&lt;=$D165,0,IF(SUM($D165,OFFSET($I150,-$B165,0))&gt;BH$5,OFFSET(BH162,-$B165,-BG$4+$B165)/OFFSET($I150,-$B165,0),OFFSET(BH162,-$B165,-BG$4+$B165)-SUM($I165:BG165)))</f>
        <v>0</v>
      </c>
      <c r="BI165" s="134">
        <f ca="1">IF(BI$5&lt;=$D165,0,IF(SUM($D165,OFFSET($I150,-$B165,0))&gt;BI$5,OFFSET(BI162,-$B165,-BH$4+$B165)/OFFSET($I150,-$B165,0),OFFSET(BI162,-$B165,-BH$4+$B165)-SUM($I165:BH165)))</f>
        <v>0</v>
      </c>
      <c r="BJ165" s="134">
        <f ca="1">IF(BJ$5&lt;=$D165,0,IF(SUM($D165,OFFSET($I150,-$B165,0))&gt;BJ$5,OFFSET(BJ162,-$B165,-BI$4+$B165)/OFFSET($I150,-$B165,0),OFFSET(BJ162,-$B165,-BI$4+$B165)-SUM($I165:BI165)))</f>
        <v>0</v>
      </c>
      <c r="BK165" s="134">
        <f ca="1">IF(BK$5&lt;=$D165,0,IF(SUM($D165,OFFSET($I150,-$B165,0))&gt;BK$5,OFFSET(BK162,-$B165,-BJ$4+$B165)/OFFSET($I150,-$B165,0),OFFSET(BK162,-$B165,-BJ$4+$B165)-SUM($I165:BJ165)))</f>
        <v>0</v>
      </c>
      <c r="BL165" s="134">
        <f ca="1">IF(BL$5&lt;=$D165,0,IF(SUM($D165,OFFSET($I150,-$B165,0))&gt;BL$5,OFFSET(BL162,-$B165,-BK$4+$B165)/OFFSET($I150,-$B165,0),OFFSET(BL162,-$B165,-BK$4+$B165)-SUM($I165:BK165)))</f>
        <v>0</v>
      </c>
      <c r="BM165" s="134">
        <f ca="1">IF(BM$5&lt;=$D165,0,IF(SUM($D165,OFFSET($I150,-$B165,0))&gt;BM$5,OFFSET(BM162,-$B165,-BL$4+$B165)/OFFSET($I150,-$B165,0),OFFSET(BM162,-$B165,-BL$4+$B165)-SUM($I165:BL165)))</f>
        <v>0</v>
      </c>
      <c r="BN165" s="134">
        <f ca="1">IF(BN$5&lt;=$D165,0,IF(SUM($D165,OFFSET($I150,-$B165,0))&gt;BN$5,OFFSET(BN162,-$B165,-BM$4+$B165)/OFFSET($I150,-$B165,0),OFFSET(BN162,-$B165,-BM$4+$B165)-SUM($I165:BM165)))</f>
        <v>0</v>
      </c>
      <c r="BO165" s="134">
        <f ca="1">IF(BO$5&lt;=$D165,0,IF(SUM($D165,OFFSET($I150,-$B165,0))&gt;BO$5,OFFSET(BO162,-$B165,-BN$4+$B165)/OFFSET($I150,-$B165,0),OFFSET(BO162,-$B165,-BN$4+$B165)-SUM($I165:BN165)))</f>
        <v>0</v>
      </c>
      <c r="BP165" s="134">
        <f ca="1">IF(BP$5&lt;=$D165,0,IF(SUM($D165,OFFSET($I150,-$B165,0))&gt;BP$5,OFFSET(BP162,-$B165,-BO$4+$B165)/OFFSET($I150,-$B165,0),OFFSET(BP162,-$B165,-BO$4+$B165)-SUM($I165:BO165)))</f>
        <v>0</v>
      </c>
      <c r="BQ165" s="134">
        <f ca="1">IF(BQ$5&lt;=$D165,0,IF(SUM($D165,OFFSET($I150,-$B165,0))&gt;BQ$5,OFFSET(BQ162,-$B165,-BP$4+$B165)/OFFSET($I150,-$B165,0),OFFSET(BQ162,-$B165,-BP$4+$B165)-SUM($I165:BP165)))</f>
        <v>0</v>
      </c>
      <c r="BR165" s="133">
        <f ca="1">IF(BR$5&lt;=$D165,0,IF(SUM($D165,OFFSET($I150,-$B165,0))&gt;BR$5,OFFSET(BR162,-$B165,-BQ$4+$B165)/OFFSET($I150,-$B165,0),OFFSET(BR162,-$B165,-BQ$4+$B165)-SUM($I165:BQ165)))</f>
        <v>0</v>
      </c>
      <c r="BS165" s="133">
        <f ca="1">IF(BS$5&lt;=$D165,0,IF(SUM($D165,OFFSET($I150,-$B165,0))&gt;BS$5,OFFSET(BS162,-$B165,-BR$4+$B165)/OFFSET($I150,-$B165,0),OFFSET(BS162,-$B165,-BR$4+$B165)-SUM($I165:BR165)))</f>
        <v>0</v>
      </c>
      <c r="BT165" s="133">
        <f ca="1">IF(BT$5&lt;=$D165,0,IF(SUM($D165,OFFSET($I150,-$B165,0))&gt;BT$5,OFFSET(BT162,-$B165,-BS$4+$B165)/OFFSET($I150,-$B165,0),OFFSET(BT162,-$B165,-BS$4+$B165)-SUM($I165:BS165)))</f>
        <v>0</v>
      </c>
    </row>
    <row r="166" spans="1:72" ht="12.75" customHeight="1" outlineLevel="1" x14ac:dyDescent="0.2">
      <c r="B166" s="136">
        <v>26</v>
      </c>
      <c r="D166" s="135">
        <f t="shared" si="42"/>
        <v>2041</v>
      </c>
      <c r="E166" s="83" t="s">
        <v>16</v>
      </c>
      <c r="I166" s="35"/>
      <c r="J166" s="134">
        <f ca="1">IF(J$5&lt;=$D166,0,IF(SUM($D166,OFFSET($I151,-$B166,0))&gt;J$5,OFFSET(J163,-$B166,-I$4+$B166)/OFFSET($I151,-$B166,0),OFFSET(J163,-$B166,-I$4+$B166)-SUM($I166:I166)))</f>
        <v>0</v>
      </c>
      <c r="K166" s="134">
        <f ca="1">IF(K$5&lt;=$D166,0,IF(SUM($D166,OFFSET($I151,-$B166,0))&gt;K$5,OFFSET(K163,-$B166,-J$4+$B166)/OFFSET($I151,-$B166,0),OFFSET(K163,-$B166,-J$4+$B166)-SUM($I166:J166)))</f>
        <v>0</v>
      </c>
      <c r="L166" s="134">
        <f ca="1">IF(L$5&lt;=$D166,0,IF(SUM($D166,OFFSET($I151,-$B166,0))&gt;L$5,OFFSET(L163,-$B166,-K$4+$B166)/OFFSET($I151,-$B166,0),OFFSET(L163,-$B166,-K$4+$B166)-SUM($I166:K166)))</f>
        <v>0</v>
      </c>
      <c r="M166" s="134">
        <f ca="1">IF(M$5&lt;=$D166,0,IF(SUM($D166,OFFSET($I151,-$B166,0))&gt;M$5,OFFSET(M163,-$B166,-L$4+$B166)/OFFSET($I151,-$B166,0),OFFSET(M163,-$B166,-L$4+$B166)-SUM($I166:L166)))</f>
        <v>0</v>
      </c>
      <c r="N166" s="134">
        <f ca="1">IF(N$5&lt;=$D166,0,IF(SUM($D166,OFFSET($I151,-$B166,0))&gt;N$5,OFFSET(N163,-$B166,-M$4+$B166)/OFFSET($I151,-$B166,0),OFFSET(N163,-$B166,-M$4+$B166)-SUM($I166:M166)))</f>
        <v>0</v>
      </c>
      <c r="O166" s="134">
        <f ca="1">IF(O$5&lt;=$D166,0,IF(SUM($D166,OFFSET($I151,-$B166,0))&gt;O$5,OFFSET(O163,-$B166,-N$4+$B166)/OFFSET($I151,-$B166,0),OFFSET(O163,-$B166,-N$4+$B166)-SUM($I166:N166)))</f>
        <v>0</v>
      </c>
      <c r="P166" s="134">
        <f ca="1">IF(P$5&lt;=$D166,0,IF(SUM($D166,OFFSET($I151,-$B166,0))&gt;P$5,OFFSET(P163,-$B166,-O$4+$B166)/OFFSET($I151,-$B166,0),OFFSET(P163,-$B166,-O$4+$B166)-SUM($I166:O166)))</f>
        <v>0</v>
      </c>
      <c r="Q166" s="134">
        <f ca="1">IF(Q$5&lt;=$D166,0,IF(SUM($D166,OFFSET($I151,-$B166,0))&gt;Q$5,OFFSET(Q163,-$B166,-P$4+$B166)/OFFSET($I151,-$B166,0),OFFSET(Q163,-$B166,-P$4+$B166)-SUM($I166:P166)))</f>
        <v>0</v>
      </c>
      <c r="R166" s="134">
        <f ca="1">IF(R$5&lt;=$D166,0,IF(SUM($D166,OFFSET($I151,-$B166,0))&gt;R$5,OFFSET(R163,-$B166,-Q$4+$B166)/OFFSET($I151,-$B166,0),OFFSET(R163,-$B166,-Q$4+$B166)-SUM($I166:Q166)))</f>
        <v>0</v>
      </c>
      <c r="S166" s="134">
        <f ca="1">IF(S$5&lt;=$D166,0,IF(SUM($D166,OFFSET($I151,-$B166,0))&gt;S$5,OFFSET(S163,-$B166,-R$4+$B166)/OFFSET($I151,-$B166,0),OFFSET(S163,-$B166,-R$4+$B166)-SUM($I166:R166)))</f>
        <v>0</v>
      </c>
      <c r="T166" s="134">
        <f ca="1">IF(T$5&lt;=$D166,0,IF(SUM($D166,OFFSET($I151,-$B166,0))&gt;T$5,OFFSET(T163,-$B166,-S$4+$B166)/OFFSET($I151,-$B166,0),OFFSET(T163,-$B166,-S$4+$B166)-SUM($I166:S166)))</f>
        <v>0</v>
      </c>
      <c r="U166" s="134">
        <f ca="1">IF(U$5&lt;=$D166,0,IF(SUM($D166,OFFSET($I151,-$B166,0))&gt;U$5,OFFSET(U163,-$B166,-T$4+$B166)/OFFSET($I151,-$B166,0),OFFSET(U163,-$B166,-T$4+$B166)-SUM($I166:T166)))</f>
        <v>0</v>
      </c>
      <c r="V166" s="134">
        <f ca="1">IF(V$5&lt;=$D166,0,IF(SUM($D166,OFFSET($I151,-$B166,0))&gt;V$5,OFFSET(V163,-$B166,-U$4+$B166)/OFFSET($I151,-$B166,0),OFFSET(V163,-$B166,-U$4+$B166)-SUM($I166:U166)))</f>
        <v>0</v>
      </c>
      <c r="W166" s="134">
        <f ca="1">IF(W$5&lt;=$D166,0,IF(SUM($D166,OFFSET($I151,-$B166,0))&gt;W$5,OFFSET(W163,-$B166,-V$4+$B166)/OFFSET($I151,-$B166,0),OFFSET(W163,-$B166,-V$4+$B166)-SUM($I166:V166)))</f>
        <v>0</v>
      </c>
      <c r="X166" s="134">
        <f ca="1">IF(X$5&lt;=$D166,0,IF(SUM($D166,OFFSET($I151,-$B166,0))&gt;X$5,OFFSET(X163,-$B166,-W$4+$B166)/OFFSET($I151,-$B166,0),OFFSET(X163,-$B166,-W$4+$B166)-SUM($I166:W166)))</f>
        <v>0</v>
      </c>
      <c r="Y166" s="134">
        <f ca="1">IF(Y$5&lt;=$D166,0,IF(SUM($D166,OFFSET($I151,-$B166,0))&gt;Y$5,OFFSET(Y163,-$B166,-X$4+$B166)/OFFSET($I151,-$B166,0),OFFSET(Y163,-$B166,-X$4+$B166)-SUM($I166:X166)))</f>
        <v>0</v>
      </c>
      <c r="Z166" s="134">
        <f ca="1">IF(Z$5&lt;=$D166,0,IF(SUM($D166,OFFSET($I151,-$B166,0))&gt;Z$5,OFFSET(Z163,-$B166,-Y$4+$B166)/OFFSET($I151,-$B166,0),OFFSET(Z163,-$B166,-Y$4+$B166)-SUM($I166:Y166)))</f>
        <v>0</v>
      </c>
      <c r="AA166" s="134">
        <f ca="1">IF(AA$5&lt;=$D166,0,IF(SUM($D166,OFFSET($I151,-$B166,0))&gt;AA$5,OFFSET(AA163,-$B166,-Z$4+$B166)/OFFSET($I151,-$B166,0),OFFSET(AA163,-$B166,-Z$4+$B166)-SUM($I166:Z166)))</f>
        <v>0</v>
      </c>
      <c r="AB166" s="134">
        <f ca="1">IF(AB$5&lt;=$D166,0,IF(SUM($D166,OFFSET($I151,-$B166,0))&gt;AB$5,OFFSET(AB163,-$B166,-AA$4+$B166)/OFFSET($I151,-$B166,0),OFFSET(AB163,-$B166,-AA$4+$B166)-SUM($I166:AA166)))</f>
        <v>0</v>
      </c>
      <c r="AC166" s="134">
        <f ca="1">IF(AC$5&lt;=$D166,0,IF(SUM($D166,OFFSET($I151,-$B166,0))&gt;AC$5,OFFSET(AC163,-$B166,-AB$4+$B166)/OFFSET($I151,-$B166,0),OFFSET(AC163,-$B166,-AB$4+$B166)-SUM($I166:AB166)))</f>
        <v>0</v>
      </c>
      <c r="AD166" s="134">
        <f ca="1">IF(AD$5&lt;=$D166,0,IF(SUM($D166,OFFSET($I151,-$B166,0))&gt;AD$5,OFFSET(AD163,-$B166,-AC$4+$B166)/OFFSET($I151,-$B166,0),OFFSET(AD163,-$B166,-AC$4+$B166)-SUM($I166:AC166)))</f>
        <v>0</v>
      </c>
      <c r="AE166" s="134">
        <f ca="1">IF(AE$5&lt;=$D166,0,IF(SUM($D166,OFFSET($I151,-$B166,0))&gt;AE$5,OFFSET(AE163,-$B166,-AD$4+$B166)/OFFSET($I151,-$B166,0),OFFSET(AE163,-$B166,-AD$4+$B166)-SUM($I166:AD166)))</f>
        <v>0</v>
      </c>
      <c r="AF166" s="134">
        <f ca="1">IF(AF$5&lt;=$D166,0,IF(SUM($D166,OFFSET($I151,-$B166,0))&gt;AF$5,OFFSET(AF163,-$B166,-AE$4+$B166)/OFFSET($I151,-$B166,0),OFFSET(AF163,-$B166,-AE$4+$B166)-SUM($I166:AE166)))</f>
        <v>0</v>
      </c>
      <c r="AG166" s="134">
        <f ca="1">IF(AG$5&lt;=$D166,0,IF(SUM($D166,OFFSET($I151,-$B166,0))&gt;AG$5,OFFSET(AG163,-$B166,-AF$4+$B166)/OFFSET($I151,-$B166,0),OFFSET(AG163,-$B166,-AF$4+$B166)-SUM($I166:AF166)))</f>
        <v>0</v>
      </c>
      <c r="AH166" s="134">
        <f ca="1">IF(AH$5&lt;=$D166,0,IF(SUM($D166,OFFSET($I151,-$B166,0))&gt;AH$5,OFFSET(AH163,-$B166,-AG$4+$B166)/OFFSET($I151,-$B166,0),OFFSET(AH163,-$B166,-AG$4+$B166)-SUM($I166:AG166)))</f>
        <v>0</v>
      </c>
      <c r="AI166" s="134">
        <f ca="1">IF(AI$5&lt;=$D166,0,IF(SUM($D166,OFFSET($I151,-$B166,0))&gt;AI$5,OFFSET(AI163,-$B166,-AH$4+$B166)/OFFSET($I151,-$B166,0),OFFSET(AI163,-$B166,-AH$4+$B166)-SUM($I166:AH166)))</f>
        <v>0</v>
      </c>
      <c r="AJ166" s="134">
        <f ca="1">IF(AJ$5&lt;=$D166,0,IF(SUM($D166,OFFSET($I151,-$B166,0))&gt;AJ$5,OFFSET(AJ163,-$B166,-AI$4+$B166)/OFFSET($I151,-$B166,0),OFFSET(AJ163,-$B166,-AI$4+$B166)-SUM($I166:AI166)))</f>
        <v>0</v>
      </c>
      <c r="AK166" s="134">
        <f ca="1">IF(AK$5&lt;=$D166,0,IF(SUM($D166,OFFSET($I151,-$B166,0))&gt;AK$5,OFFSET(AK163,-$B166,-AJ$4+$B166)/OFFSET($I151,-$B166,0),OFFSET(AK163,-$B166,-AJ$4+$B166)-SUM($I166:AJ166)))</f>
        <v>0</v>
      </c>
      <c r="AL166" s="134">
        <f ca="1">IF(AL$5&lt;=$D166,0,IF(SUM($D166,OFFSET($I151,-$B166,0))&gt;AL$5,OFFSET(AL163,-$B166,-AK$4+$B166)/OFFSET($I151,-$B166,0),OFFSET(AL163,-$B166,-AK$4+$B166)-SUM($I166:AK166)))</f>
        <v>0</v>
      </c>
      <c r="AM166" s="134">
        <f ca="1">IF(AM$5&lt;=$D166,0,IF(SUM($D166,OFFSET($I151,-$B166,0))&gt;AM$5,OFFSET(AM163,-$B166,-AL$4+$B166)/OFFSET($I151,-$B166,0),OFFSET(AM163,-$B166,-AL$4+$B166)-SUM($I166:AL166)))</f>
        <v>0</v>
      </c>
      <c r="AN166" s="134">
        <f ca="1">IF(AN$5&lt;=$D166,0,IF(SUM($D166,OFFSET($I151,-$B166,0))&gt;AN$5,OFFSET(AN163,-$B166,-AM$4+$B166)/OFFSET($I151,-$B166,0),OFFSET(AN163,-$B166,-AM$4+$B166)-SUM($I166:AM166)))</f>
        <v>0</v>
      </c>
      <c r="AO166" s="134">
        <f ca="1">IF(AO$5&lt;=$D166,0,IF(SUM($D166,OFFSET($I151,-$B166,0))&gt;AO$5,OFFSET(AO163,-$B166,-AN$4+$B166)/OFFSET($I151,-$B166,0),OFFSET(AO163,-$B166,-AN$4+$B166)-SUM($I166:AN166)))</f>
        <v>0</v>
      </c>
      <c r="AP166" s="134">
        <f ca="1">IF(AP$5&lt;=$D166,0,IF(SUM($D166,OFFSET($I151,-$B166,0))&gt;AP$5,OFFSET(AP163,-$B166,-AO$4+$B166)/OFFSET($I151,-$B166,0),OFFSET(AP163,-$B166,-AO$4+$B166)-SUM($I166:AO166)))</f>
        <v>0</v>
      </c>
      <c r="AQ166" s="134">
        <f ca="1">IF(AQ$5&lt;=$D166,0,IF(SUM($D166,OFFSET($I151,-$B166,0))&gt;AQ$5,OFFSET(AQ163,-$B166,-AP$4+$B166)/OFFSET($I151,-$B166,0),OFFSET(AQ163,-$B166,-AP$4+$B166)-SUM($I166:AP166)))</f>
        <v>0</v>
      </c>
      <c r="AR166" s="134">
        <f ca="1">IF(AR$5&lt;=$D166,0,IF(SUM($D166,OFFSET($I151,-$B166,0))&gt;AR$5,OFFSET(AR163,-$B166,-AQ$4+$B166)/OFFSET($I151,-$B166,0),OFFSET(AR163,-$B166,-AQ$4+$B166)-SUM($I166:AQ166)))</f>
        <v>0</v>
      </c>
      <c r="AS166" s="134">
        <f ca="1">IF(AS$5&lt;=$D166,0,IF(SUM($D166,OFFSET($I151,-$B166,0))&gt;AS$5,OFFSET(AS163,-$B166,-AR$4+$B166)/OFFSET($I151,-$B166,0),OFFSET(AS163,-$B166,-AR$4+$B166)-SUM($I166:AR166)))</f>
        <v>0</v>
      </c>
      <c r="AT166" s="134">
        <f ca="1">IF(AT$5&lt;=$D166,0,IF(SUM($D166,OFFSET($I151,-$B166,0))&gt;AT$5,OFFSET(AT163,-$B166,-AS$4+$B166)/OFFSET($I151,-$B166,0),OFFSET(AT163,-$B166,-AS$4+$B166)-SUM($I166:AS166)))</f>
        <v>0</v>
      </c>
      <c r="AU166" s="134">
        <f ca="1">IF(AU$5&lt;=$D166,0,IF(SUM($D166,OFFSET($I151,-$B166,0))&gt;AU$5,OFFSET(AU163,-$B166,-AT$4+$B166)/OFFSET($I151,-$B166,0),OFFSET(AU163,-$B166,-AT$4+$B166)-SUM($I166:AT166)))</f>
        <v>0</v>
      </c>
      <c r="AV166" s="134">
        <f ca="1">IF(AV$5&lt;=$D166,0,IF(SUM($D166,OFFSET($I151,-$B166,0))&gt;AV$5,OFFSET(AV163,-$B166,-AU$4+$B166)/OFFSET($I151,-$B166,0),OFFSET(AV163,-$B166,-AU$4+$B166)-SUM($I166:AU166)))</f>
        <v>0</v>
      </c>
      <c r="AW166" s="134">
        <f ca="1">IF(AW$5&lt;=$D166,0,IF(SUM($D166,OFFSET($I151,-$B166,0))&gt;AW$5,OFFSET(AW163,-$B166,-AV$4+$B166)/OFFSET($I151,-$B166,0),OFFSET(AW163,-$B166,-AV$4+$B166)-SUM($I166:AV166)))</f>
        <v>0</v>
      </c>
      <c r="AX166" s="134">
        <f ca="1">IF(AX$5&lt;=$D166,0,IF(SUM($D166,OFFSET($I151,-$B166,0))&gt;AX$5,OFFSET(AX163,-$B166,-AW$4+$B166)/OFFSET($I151,-$B166,0),OFFSET(AX163,-$B166,-AW$4+$B166)-SUM($I166:AW166)))</f>
        <v>0</v>
      </c>
      <c r="AY166" s="134">
        <f ca="1">IF(AY$5&lt;=$D166,0,IF(SUM($D166,OFFSET($I151,-$B166,0))&gt;AY$5,OFFSET(AY163,-$B166,-AX$4+$B166)/OFFSET($I151,-$B166,0),OFFSET(AY163,-$B166,-AX$4+$B166)-SUM($I166:AX166)))</f>
        <v>0</v>
      </c>
      <c r="AZ166" s="134">
        <f ca="1">IF(AZ$5&lt;=$D166,0,IF(SUM($D166,OFFSET($I151,-$B166,0))&gt;AZ$5,OFFSET(AZ163,-$B166,-AY$4+$B166)/OFFSET($I151,-$B166,0),OFFSET(AZ163,-$B166,-AY$4+$B166)-SUM($I166:AY166)))</f>
        <v>0</v>
      </c>
      <c r="BA166" s="134">
        <f ca="1">IF(BA$5&lt;=$D166,0,IF(SUM($D166,OFFSET($I151,-$B166,0))&gt;BA$5,OFFSET(BA163,-$B166,-AZ$4+$B166)/OFFSET($I151,-$B166,0),OFFSET(BA163,-$B166,-AZ$4+$B166)-SUM($I166:AZ166)))</f>
        <v>0</v>
      </c>
      <c r="BB166" s="134">
        <f ca="1">IF(BB$5&lt;=$D166,0,IF(SUM($D166,OFFSET($I151,-$B166,0))&gt;BB$5,OFFSET(BB163,-$B166,-BA$4+$B166)/OFFSET($I151,-$B166,0),OFFSET(BB163,-$B166,-BA$4+$B166)-SUM($I166:BA166)))</f>
        <v>0</v>
      </c>
      <c r="BC166" s="134">
        <f ca="1">IF(BC$5&lt;=$D166,0,IF(SUM($D166,OFFSET($I151,-$B166,0))&gt;BC$5,OFFSET(BC163,-$B166,-BB$4+$B166)/OFFSET($I151,-$B166,0),OFFSET(BC163,-$B166,-BB$4+$B166)-SUM($I166:BB166)))</f>
        <v>0</v>
      </c>
      <c r="BD166" s="134">
        <f ca="1">IF(BD$5&lt;=$D166,0,IF(SUM($D166,OFFSET($I151,-$B166,0))&gt;BD$5,OFFSET(BD163,-$B166,-BC$4+$B166)/OFFSET($I151,-$B166,0),OFFSET(BD163,-$B166,-BC$4+$B166)-SUM($I166:BC166)))</f>
        <v>0</v>
      </c>
      <c r="BE166" s="134">
        <f ca="1">IF(BE$5&lt;=$D166,0,IF(SUM($D166,OFFSET($I151,-$B166,0))&gt;BE$5,OFFSET(BE163,-$B166,-BD$4+$B166)/OFFSET($I151,-$B166,0),OFFSET(BE163,-$B166,-BD$4+$B166)-SUM($I166:BD166)))</f>
        <v>0</v>
      </c>
      <c r="BF166" s="134">
        <f ca="1">IF(BF$5&lt;=$D166,0,IF(SUM($D166,OFFSET($I151,-$B166,0))&gt;BF$5,OFFSET(BF163,-$B166,-BE$4+$B166)/OFFSET($I151,-$B166,0),OFFSET(BF163,-$B166,-BE$4+$B166)-SUM($I166:BE166)))</f>
        <v>0</v>
      </c>
      <c r="BG166" s="134">
        <f ca="1">IF(BG$5&lt;=$D166,0,IF(SUM($D166,OFFSET($I151,-$B166,0))&gt;BG$5,OFFSET(BG163,-$B166,-BF$4+$B166)/OFFSET($I151,-$B166,0),OFFSET(BG163,-$B166,-BF$4+$B166)-SUM($I166:BF166)))</f>
        <v>0</v>
      </c>
      <c r="BH166" s="134">
        <f ca="1">IF(BH$5&lt;=$D166,0,IF(SUM($D166,OFFSET($I151,-$B166,0))&gt;BH$5,OFFSET(BH163,-$B166,-BG$4+$B166)/OFFSET($I151,-$B166,0),OFFSET(BH163,-$B166,-BG$4+$B166)-SUM($I166:BG166)))</f>
        <v>0</v>
      </c>
      <c r="BI166" s="134">
        <f ca="1">IF(BI$5&lt;=$D166,0,IF(SUM($D166,OFFSET($I151,-$B166,0))&gt;BI$5,OFFSET(BI163,-$B166,-BH$4+$B166)/OFFSET($I151,-$B166,0),OFFSET(BI163,-$B166,-BH$4+$B166)-SUM($I166:BH166)))</f>
        <v>0</v>
      </c>
      <c r="BJ166" s="134">
        <f ca="1">IF(BJ$5&lt;=$D166,0,IF(SUM($D166,OFFSET($I151,-$B166,0))&gt;BJ$5,OFFSET(BJ163,-$B166,-BI$4+$B166)/OFFSET($I151,-$B166,0),OFFSET(BJ163,-$B166,-BI$4+$B166)-SUM($I166:BI166)))</f>
        <v>0</v>
      </c>
      <c r="BK166" s="134">
        <f ca="1">IF(BK$5&lt;=$D166,0,IF(SUM($D166,OFFSET($I151,-$B166,0))&gt;BK$5,OFFSET(BK163,-$B166,-BJ$4+$B166)/OFFSET($I151,-$B166,0),OFFSET(BK163,-$B166,-BJ$4+$B166)-SUM($I166:BJ166)))</f>
        <v>0</v>
      </c>
      <c r="BL166" s="134">
        <f ca="1">IF(BL$5&lt;=$D166,0,IF(SUM($D166,OFFSET($I151,-$B166,0))&gt;BL$5,OFFSET(BL163,-$B166,-BK$4+$B166)/OFFSET($I151,-$B166,0),OFFSET(BL163,-$B166,-BK$4+$B166)-SUM($I166:BK166)))</f>
        <v>0</v>
      </c>
      <c r="BM166" s="134">
        <f ca="1">IF(BM$5&lt;=$D166,0,IF(SUM($D166,OFFSET($I151,-$B166,0))&gt;BM$5,OFFSET(BM163,-$B166,-BL$4+$B166)/OFFSET($I151,-$B166,0),OFFSET(BM163,-$B166,-BL$4+$B166)-SUM($I166:BL166)))</f>
        <v>0</v>
      </c>
      <c r="BN166" s="134">
        <f ca="1">IF(BN$5&lt;=$D166,0,IF(SUM($D166,OFFSET($I151,-$B166,0))&gt;BN$5,OFFSET(BN163,-$B166,-BM$4+$B166)/OFFSET($I151,-$B166,0),OFFSET(BN163,-$B166,-BM$4+$B166)-SUM($I166:BM166)))</f>
        <v>0</v>
      </c>
      <c r="BO166" s="134">
        <f ca="1">IF(BO$5&lt;=$D166,0,IF(SUM($D166,OFFSET($I151,-$B166,0))&gt;BO$5,OFFSET(BO163,-$B166,-BN$4+$B166)/OFFSET($I151,-$B166,0),OFFSET(BO163,-$B166,-BN$4+$B166)-SUM($I166:BN166)))</f>
        <v>0</v>
      </c>
      <c r="BP166" s="134">
        <f ca="1">IF(BP$5&lt;=$D166,0,IF(SUM($D166,OFFSET($I151,-$B166,0))&gt;BP$5,OFFSET(BP163,-$B166,-BO$4+$B166)/OFFSET($I151,-$B166,0),OFFSET(BP163,-$B166,-BO$4+$B166)-SUM($I166:BO166)))</f>
        <v>0</v>
      </c>
      <c r="BQ166" s="134">
        <f ca="1">IF(BQ$5&lt;=$D166,0,IF(SUM($D166,OFFSET($I151,-$B166,0))&gt;BQ$5,OFFSET(BQ163,-$B166,-BP$4+$B166)/OFFSET($I151,-$B166,0),OFFSET(BQ163,-$B166,-BP$4+$B166)-SUM($I166:BP166)))</f>
        <v>0</v>
      </c>
      <c r="BR166" s="133">
        <f ca="1">IF(BR$5&lt;=$D166,0,IF(SUM($D166,OFFSET($I151,-$B166,0))&gt;BR$5,OFFSET(BR163,-$B166,-BQ$4+$B166)/OFFSET($I151,-$B166,0),OFFSET(BR163,-$B166,-BQ$4+$B166)-SUM($I166:BQ166)))</f>
        <v>0</v>
      </c>
      <c r="BS166" s="133">
        <f ca="1">IF(BS$5&lt;=$D166,0,IF(SUM($D166,OFFSET($I151,-$B166,0))&gt;BS$5,OFFSET(BS163,-$B166,-BR$4+$B166)/OFFSET($I151,-$B166,0),OFFSET(BS163,-$B166,-BR$4+$B166)-SUM($I166:BR166)))</f>
        <v>0</v>
      </c>
      <c r="BT166" s="133">
        <f ca="1">IF(BT$5&lt;=$D166,0,IF(SUM($D166,OFFSET($I151,-$B166,0))&gt;BT$5,OFFSET(BT163,-$B166,-BS$4+$B166)/OFFSET($I151,-$B166,0),OFFSET(BT163,-$B166,-BS$4+$B166)-SUM($I166:BS166)))</f>
        <v>0</v>
      </c>
    </row>
    <row r="167" spans="1:72" ht="12.75" customHeight="1" outlineLevel="1" x14ac:dyDescent="0.2">
      <c r="B167" s="136">
        <v>27</v>
      </c>
      <c r="D167" s="135">
        <f t="shared" si="42"/>
        <v>2042</v>
      </c>
      <c r="E167" s="83" t="s">
        <v>16</v>
      </c>
      <c r="I167" s="35"/>
      <c r="J167" s="134">
        <f ca="1">IF(J$5&lt;=$D167,0,IF(SUM($D167,OFFSET($I152,-$B167,0))&gt;J$5,OFFSET(J164,-$B167,-I$4+$B167)/OFFSET($I152,-$B167,0),OFFSET(J164,-$B167,-I$4+$B167)-SUM($I167:I167)))</f>
        <v>0</v>
      </c>
      <c r="K167" s="134">
        <f ca="1">IF(K$5&lt;=$D167,0,IF(SUM($D167,OFFSET($I152,-$B167,0))&gt;K$5,OFFSET(K164,-$B167,-J$4+$B167)/OFFSET($I152,-$B167,0),OFFSET(K164,-$B167,-J$4+$B167)-SUM($I167:J167)))</f>
        <v>0</v>
      </c>
      <c r="L167" s="134">
        <f ca="1">IF(L$5&lt;=$D167,0,IF(SUM($D167,OFFSET($I152,-$B167,0))&gt;L$5,OFFSET(L164,-$B167,-K$4+$B167)/OFFSET($I152,-$B167,0),OFFSET(L164,-$B167,-K$4+$B167)-SUM($I167:K167)))</f>
        <v>0</v>
      </c>
      <c r="M167" s="134">
        <f ca="1">IF(M$5&lt;=$D167,0,IF(SUM($D167,OFFSET($I152,-$B167,0))&gt;M$5,OFFSET(M164,-$B167,-L$4+$B167)/OFFSET($I152,-$B167,0),OFFSET(M164,-$B167,-L$4+$B167)-SUM($I167:L167)))</f>
        <v>0</v>
      </c>
      <c r="N167" s="134">
        <f ca="1">IF(N$5&lt;=$D167,0,IF(SUM($D167,OFFSET($I152,-$B167,0))&gt;N$5,OFFSET(N164,-$B167,-M$4+$B167)/OFFSET($I152,-$B167,0),OFFSET(N164,-$B167,-M$4+$B167)-SUM($I167:M167)))</f>
        <v>0</v>
      </c>
      <c r="O167" s="134">
        <f ca="1">IF(O$5&lt;=$D167,0,IF(SUM($D167,OFFSET($I152,-$B167,0))&gt;O$5,OFFSET(O164,-$B167,-N$4+$B167)/OFFSET($I152,-$B167,0),OFFSET(O164,-$B167,-N$4+$B167)-SUM($I167:N167)))</f>
        <v>0</v>
      </c>
      <c r="P167" s="134">
        <f ca="1">IF(P$5&lt;=$D167,0,IF(SUM($D167,OFFSET($I152,-$B167,0))&gt;P$5,OFFSET(P164,-$B167,-O$4+$B167)/OFFSET($I152,-$B167,0),OFFSET(P164,-$B167,-O$4+$B167)-SUM($I167:O167)))</f>
        <v>0</v>
      </c>
      <c r="Q167" s="134">
        <f ca="1">IF(Q$5&lt;=$D167,0,IF(SUM($D167,OFFSET($I152,-$B167,0))&gt;Q$5,OFFSET(Q164,-$B167,-P$4+$B167)/OFFSET($I152,-$B167,0),OFFSET(Q164,-$B167,-P$4+$B167)-SUM($I167:P167)))</f>
        <v>0</v>
      </c>
      <c r="R167" s="134">
        <f ca="1">IF(R$5&lt;=$D167,0,IF(SUM($D167,OFFSET($I152,-$B167,0))&gt;R$5,OFFSET(R164,-$B167,-Q$4+$B167)/OFFSET($I152,-$B167,0),OFFSET(R164,-$B167,-Q$4+$B167)-SUM($I167:Q167)))</f>
        <v>0</v>
      </c>
      <c r="S167" s="134">
        <f ca="1">IF(S$5&lt;=$D167,0,IF(SUM($D167,OFFSET($I152,-$B167,0))&gt;S$5,OFFSET(S164,-$B167,-R$4+$B167)/OFFSET($I152,-$B167,0),OFFSET(S164,-$B167,-R$4+$B167)-SUM($I167:R167)))</f>
        <v>0</v>
      </c>
      <c r="T167" s="134">
        <f ca="1">IF(T$5&lt;=$D167,0,IF(SUM($D167,OFFSET($I152,-$B167,0))&gt;T$5,OFFSET(T164,-$B167,-S$4+$B167)/OFFSET($I152,-$B167,0),OFFSET(T164,-$B167,-S$4+$B167)-SUM($I167:S167)))</f>
        <v>0</v>
      </c>
      <c r="U167" s="134">
        <f ca="1">IF(U$5&lt;=$D167,0,IF(SUM($D167,OFFSET($I152,-$B167,0))&gt;U$5,OFFSET(U164,-$B167,-T$4+$B167)/OFFSET($I152,-$B167,0),OFFSET(U164,-$B167,-T$4+$B167)-SUM($I167:T167)))</f>
        <v>0</v>
      </c>
      <c r="V167" s="134">
        <f ca="1">IF(V$5&lt;=$D167,0,IF(SUM($D167,OFFSET($I152,-$B167,0))&gt;V$5,OFFSET(V164,-$B167,-U$4+$B167)/OFFSET($I152,-$B167,0),OFFSET(V164,-$B167,-U$4+$B167)-SUM($I167:U167)))</f>
        <v>0</v>
      </c>
      <c r="W167" s="134">
        <f ca="1">IF(W$5&lt;=$D167,0,IF(SUM($D167,OFFSET($I152,-$B167,0))&gt;W$5,OFFSET(W164,-$B167,-V$4+$B167)/OFFSET($I152,-$B167,0),OFFSET(W164,-$B167,-V$4+$B167)-SUM($I167:V167)))</f>
        <v>0</v>
      </c>
      <c r="X167" s="134">
        <f ca="1">IF(X$5&lt;=$D167,0,IF(SUM($D167,OFFSET($I152,-$B167,0))&gt;X$5,OFFSET(X164,-$B167,-W$4+$B167)/OFFSET($I152,-$B167,0),OFFSET(X164,-$B167,-W$4+$B167)-SUM($I167:W167)))</f>
        <v>0</v>
      </c>
      <c r="Y167" s="134">
        <f ca="1">IF(Y$5&lt;=$D167,0,IF(SUM($D167,OFFSET($I152,-$B167,0))&gt;Y$5,OFFSET(Y164,-$B167,-X$4+$B167)/OFFSET($I152,-$B167,0),OFFSET(Y164,-$B167,-X$4+$B167)-SUM($I167:X167)))</f>
        <v>0</v>
      </c>
      <c r="Z167" s="134">
        <f ca="1">IF(Z$5&lt;=$D167,0,IF(SUM($D167,OFFSET($I152,-$B167,0))&gt;Z$5,OFFSET(Z164,-$B167,-Y$4+$B167)/OFFSET($I152,-$B167,0),OFFSET(Z164,-$B167,-Y$4+$B167)-SUM($I167:Y167)))</f>
        <v>0</v>
      </c>
      <c r="AA167" s="134">
        <f ca="1">IF(AA$5&lt;=$D167,0,IF(SUM($D167,OFFSET($I152,-$B167,0))&gt;AA$5,OFFSET(AA164,-$B167,-Z$4+$B167)/OFFSET($I152,-$B167,0),OFFSET(AA164,-$B167,-Z$4+$B167)-SUM($I167:Z167)))</f>
        <v>0</v>
      </c>
      <c r="AB167" s="134">
        <f ca="1">IF(AB$5&lt;=$D167,0,IF(SUM($D167,OFFSET($I152,-$B167,0))&gt;AB$5,OFFSET(AB164,-$B167,-AA$4+$B167)/OFFSET($I152,-$B167,0),OFFSET(AB164,-$B167,-AA$4+$B167)-SUM($I167:AA167)))</f>
        <v>0</v>
      </c>
      <c r="AC167" s="134">
        <f ca="1">IF(AC$5&lt;=$D167,0,IF(SUM($D167,OFFSET($I152,-$B167,0))&gt;AC$5,OFFSET(AC164,-$B167,-AB$4+$B167)/OFFSET($I152,-$B167,0),OFFSET(AC164,-$B167,-AB$4+$B167)-SUM($I167:AB167)))</f>
        <v>0</v>
      </c>
      <c r="AD167" s="134">
        <f ca="1">IF(AD$5&lt;=$D167,0,IF(SUM($D167,OFFSET($I152,-$B167,0))&gt;AD$5,OFFSET(AD164,-$B167,-AC$4+$B167)/OFFSET($I152,-$B167,0),OFFSET(AD164,-$B167,-AC$4+$B167)-SUM($I167:AC167)))</f>
        <v>0</v>
      </c>
      <c r="AE167" s="134">
        <f ca="1">IF(AE$5&lt;=$D167,0,IF(SUM($D167,OFFSET($I152,-$B167,0))&gt;AE$5,OFFSET(AE164,-$B167,-AD$4+$B167)/OFFSET($I152,-$B167,0),OFFSET(AE164,-$B167,-AD$4+$B167)-SUM($I167:AD167)))</f>
        <v>0</v>
      </c>
      <c r="AF167" s="134">
        <f ca="1">IF(AF$5&lt;=$D167,0,IF(SUM($D167,OFFSET($I152,-$B167,0))&gt;AF$5,OFFSET(AF164,-$B167,-AE$4+$B167)/OFFSET($I152,-$B167,0),OFFSET(AF164,-$B167,-AE$4+$B167)-SUM($I167:AE167)))</f>
        <v>0</v>
      </c>
      <c r="AG167" s="134">
        <f ca="1">IF(AG$5&lt;=$D167,0,IF(SUM($D167,OFFSET($I152,-$B167,0))&gt;AG$5,OFFSET(AG164,-$B167,-AF$4+$B167)/OFFSET($I152,-$B167,0),OFFSET(AG164,-$B167,-AF$4+$B167)-SUM($I167:AF167)))</f>
        <v>0</v>
      </c>
      <c r="AH167" s="134">
        <f ca="1">IF(AH$5&lt;=$D167,0,IF(SUM($D167,OFFSET($I152,-$B167,0))&gt;AH$5,OFFSET(AH164,-$B167,-AG$4+$B167)/OFFSET($I152,-$B167,0),OFFSET(AH164,-$B167,-AG$4+$B167)-SUM($I167:AG167)))</f>
        <v>0</v>
      </c>
      <c r="AI167" s="134">
        <f ca="1">IF(AI$5&lt;=$D167,0,IF(SUM($D167,OFFSET($I152,-$B167,0))&gt;AI$5,OFFSET(AI164,-$B167,-AH$4+$B167)/OFFSET($I152,-$B167,0),OFFSET(AI164,-$B167,-AH$4+$B167)-SUM($I167:AH167)))</f>
        <v>0</v>
      </c>
      <c r="AJ167" s="134">
        <f ca="1">IF(AJ$5&lt;=$D167,0,IF(SUM($D167,OFFSET($I152,-$B167,0))&gt;AJ$5,OFFSET(AJ164,-$B167,-AI$4+$B167)/OFFSET($I152,-$B167,0),OFFSET(AJ164,-$B167,-AI$4+$B167)-SUM($I167:AI167)))</f>
        <v>0</v>
      </c>
      <c r="AK167" s="134">
        <f ca="1">IF(AK$5&lt;=$D167,0,IF(SUM($D167,OFFSET($I152,-$B167,0))&gt;AK$5,OFFSET(AK164,-$B167,-AJ$4+$B167)/OFFSET($I152,-$B167,0),OFFSET(AK164,-$B167,-AJ$4+$B167)-SUM($I167:AJ167)))</f>
        <v>0</v>
      </c>
      <c r="AL167" s="134">
        <f ca="1">IF(AL$5&lt;=$D167,0,IF(SUM($D167,OFFSET($I152,-$B167,0))&gt;AL$5,OFFSET(AL164,-$B167,-AK$4+$B167)/OFFSET($I152,-$B167,0),OFFSET(AL164,-$B167,-AK$4+$B167)-SUM($I167:AK167)))</f>
        <v>0</v>
      </c>
      <c r="AM167" s="134">
        <f ca="1">IF(AM$5&lt;=$D167,0,IF(SUM($D167,OFFSET($I152,-$B167,0))&gt;AM$5,OFFSET(AM164,-$B167,-AL$4+$B167)/OFFSET($I152,-$B167,0),OFFSET(AM164,-$B167,-AL$4+$B167)-SUM($I167:AL167)))</f>
        <v>0</v>
      </c>
      <c r="AN167" s="134">
        <f ca="1">IF(AN$5&lt;=$D167,0,IF(SUM($D167,OFFSET($I152,-$B167,0))&gt;AN$5,OFFSET(AN164,-$B167,-AM$4+$B167)/OFFSET($I152,-$B167,0),OFFSET(AN164,-$B167,-AM$4+$B167)-SUM($I167:AM167)))</f>
        <v>0</v>
      </c>
      <c r="AO167" s="134">
        <f ca="1">IF(AO$5&lt;=$D167,0,IF(SUM($D167,OFFSET($I152,-$B167,0))&gt;AO$5,OFFSET(AO164,-$B167,-AN$4+$B167)/OFFSET($I152,-$B167,0),OFFSET(AO164,-$B167,-AN$4+$B167)-SUM($I167:AN167)))</f>
        <v>0</v>
      </c>
      <c r="AP167" s="134">
        <f ca="1">IF(AP$5&lt;=$D167,0,IF(SUM($D167,OFFSET($I152,-$B167,0))&gt;AP$5,OFFSET(AP164,-$B167,-AO$4+$B167)/OFFSET($I152,-$B167,0),OFFSET(AP164,-$B167,-AO$4+$B167)-SUM($I167:AO167)))</f>
        <v>0</v>
      </c>
      <c r="AQ167" s="134">
        <f ca="1">IF(AQ$5&lt;=$D167,0,IF(SUM($D167,OFFSET($I152,-$B167,0))&gt;AQ$5,OFFSET(AQ164,-$B167,-AP$4+$B167)/OFFSET($I152,-$B167,0),OFFSET(AQ164,-$B167,-AP$4+$B167)-SUM($I167:AP167)))</f>
        <v>0</v>
      </c>
      <c r="AR167" s="134">
        <f ca="1">IF(AR$5&lt;=$D167,0,IF(SUM($D167,OFFSET($I152,-$B167,0))&gt;AR$5,OFFSET(AR164,-$B167,-AQ$4+$B167)/OFFSET($I152,-$B167,0),OFFSET(AR164,-$B167,-AQ$4+$B167)-SUM($I167:AQ167)))</f>
        <v>0</v>
      </c>
      <c r="AS167" s="134">
        <f ca="1">IF(AS$5&lt;=$D167,0,IF(SUM($D167,OFFSET($I152,-$B167,0))&gt;AS$5,OFFSET(AS164,-$B167,-AR$4+$B167)/OFFSET($I152,-$B167,0),OFFSET(AS164,-$B167,-AR$4+$B167)-SUM($I167:AR167)))</f>
        <v>0</v>
      </c>
      <c r="AT167" s="134">
        <f ca="1">IF(AT$5&lt;=$D167,0,IF(SUM($D167,OFFSET($I152,-$B167,0))&gt;AT$5,OFFSET(AT164,-$B167,-AS$4+$B167)/OFFSET($I152,-$B167,0),OFFSET(AT164,-$B167,-AS$4+$B167)-SUM($I167:AS167)))</f>
        <v>0</v>
      </c>
      <c r="AU167" s="134">
        <f ca="1">IF(AU$5&lt;=$D167,0,IF(SUM($D167,OFFSET($I152,-$B167,0))&gt;AU$5,OFFSET(AU164,-$B167,-AT$4+$B167)/OFFSET($I152,-$B167,0),OFFSET(AU164,-$B167,-AT$4+$B167)-SUM($I167:AT167)))</f>
        <v>0</v>
      </c>
      <c r="AV167" s="134">
        <f ca="1">IF(AV$5&lt;=$D167,0,IF(SUM($D167,OFFSET($I152,-$B167,0))&gt;AV$5,OFFSET(AV164,-$B167,-AU$4+$B167)/OFFSET($I152,-$B167,0),OFFSET(AV164,-$B167,-AU$4+$B167)-SUM($I167:AU167)))</f>
        <v>0</v>
      </c>
      <c r="AW167" s="134">
        <f ca="1">IF(AW$5&lt;=$D167,0,IF(SUM($D167,OFFSET($I152,-$B167,0))&gt;AW$5,OFFSET(AW164,-$B167,-AV$4+$B167)/OFFSET($I152,-$B167,0),OFFSET(AW164,-$B167,-AV$4+$B167)-SUM($I167:AV167)))</f>
        <v>0</v>
      </c>
      <c r="AX167" s="134">
        <f ca="1">IF(AX$5&lt;=$D167,0,IF(SUM($D167,OFFSET($I152,-$B167,0))&gt;AX$5,OFFSET(AX164,-$B167,-AW$4+$B167)/OFFSET($I152,-$B167,0),OFFSET(AX164,-$B167,-AW$4+$B167)-SUM($I167:AW167)))</f>
        <v>0</v>
      </c>
      <c r="AY167" s="134">
        <f ca="1">IF(AY$5&lt;=$D167,0,IF(SUM($D167,OFFSET($I152,-$B167,0))&gt;AY$5,OFFSET(AY164,-$B167,-AX$4+$B167)/OFFSET($I152,-$B167,0),OFFSET(AY164,-$B167,-AX$4+$B167)-SUM($I167:AX167)))</f>
        <v>0</v>
      </c>
      <c r="AZ167" s="134">
        <f ca="1">IF(AZ$5&lt;=$D167,0,IF(SUM($D167,OFFSET($I152,-$B167,0))&gt;AZ$5,OFFSET(AZ164,-$B167,-AY$4+$B167)/OFFSET($I152,-$B167,0),OFFSET(AZ164,-$B167,-AY$4+$B167)-SUM($I167:AY167)))</f>
        <v>0</v>
      </c>
      <c r="BA167" s="134">
        <f ca="1">IF(BA$5&lt;=$D167,0,IF(SUM($D167,OFFSET($I152,-$B167,0))&gt;BA$5,OFFSET(BA164,-$B167,-AZ$4+$B167)/OFFSET($I152,-$B167,0),OFFSET(BA164,-$B167,-AZ$4+$B167)-SUM($I167:AZ167)))</f>
        <v>0</v>
      </c>
      <c r="BB167" s="134">
        <f ca="1">IF(BB$5&lt;=$D167,0,IF(SUM($D167,OFFSET($I152,-$B167,0))&gt;BB$5,OFFSET(BB164,-$B167,-BA$4+$B167)/OFFSET($I152,-$B167,0),OFFSET(BB164,-$B167,-BA$4+$B167)-SUM($I167:BA167)))</f>
        <v>0</v>
      </c>
      <c r="BC167" s="134">
        <f ca="1">IF(BC$5&lt;=$D167,0,IF(SUM($D167,OFFSET($I152,-$B167,0))&gt;BC$5,OFFSET(BC164,-$B167,-BB$4+$B167)/OFFSET($I152,-$B167,0),OFFSET(BC164,-$B167,-BB$4+$B167)-SUM($I167:BB167)))</f>
        <v>0</v>
      </c>
      <c r="BD167" s="134">
        <f ca="1">IF(BD$5&lt;=$D167,0,IF(SUM($D167,OFFSET($I152,-$B167,0))&gt;BD$5,OFFSET(BD164,-$B167,-BC$4+$B167)/OFFSET($I152,-$B167,0),OFFSET(BD164,-$B167,-BC$4+$B167)-SUM($I167:BC167)))</f>
        <v>0</v>
      </c>
      <c r="BE167" s="134">
        <f ca="1">IF(BE$5&lt;=$D167,0,IF(SUM($D167,OFFSET($I152,-$B167,0))&gt;BE$5,OFFSET(BE164,-$B167,-BD$4+$B167)/OFFSET($I152,-$B167,0),OFFSET(BE164,-$B167,-BD$4+$B167)-SUM($I167:BD167)))</f>
        <v>0</v>
      </c>
      <c r="BF167" s="134">
        <f ca="1">IF(BF$5&lt;=$D167,0,IF(SUM($D167,OFFSET($I152,-$B167,0))&gt;BF$5,OFFSET(BF164,-$B167,-BE$4+$B167)/OFFSET($I152,-$B167,0),OFFSET(BF164,-$B167,-BE$4+$B167)-SUM($I167:BE167)))</f>
        <v>0</v>
      </c>
      <c r="BG167" s="134">
        <f ca="1">IF(BG$5&lt;=$D167,0,IF(SUM($D167,OFFSET($I152,-$B167,0))&gt;BG$5,OFFSET(BG164,-$B167,-BF$4+$B167)/OFFSET($I152,-$B167,0),OFFSET(BG164,-$B167,-BF$4+$B167)-SUM($I167:BF167)))</f>
        <v>0</v>
      </c>
      <c r="BH167" s="134">
        <f ca="1">IF(BH$5&lt;=$D167,0,IF(SUM($D167,OFFSET($I152,-$B167,0))&gt;BH$5,OFFSET(BH164,-$B167,-BG$4+$B167)/OFFSET($I152,-$B167,0),OFFSET(BH164,-$B167,-BG$4+$B167)-SUM($I167:BG167)))</f>
        <v>0</v>
      </c>
      <c r="BI167" s="134">
        <f ca="1">IF(BI$5&lt;=$D167,0,IF(SUM($D167,OFFSET($I152,-$B167,0))&gt;BI$5,OFFSET(BI164,-$B167,-BH$4+$B167)/OFFSET($I152,-$B167,0),OFFSET(BI164,-$B167,-BH$4+$B167)-SUM($I167:BH167)))</f>
        <v>0</v>
      </c>
      <c r="BJ167" s="134">
        <f ca="1">IF(BJ$5&lt;=$D167,0,IF(SUM($D167,OFFSET($I152,-$B167,0))&gt;BJ$5,OFFSET(BJ164,-$B167,-BI$4+$B167)/OFFSET($I152,-$B167,0),OFFSET(BJ164,-$B167,-BI$4+$B167)-SUM($I167:BI167)))</f>
        <v>0</v>
      </c>
      <c r="BK167" s="134">
        <f ca="1">IF(BK$5&lt;=$D167,0,IF(SUM($D167,OFFSET($I152,-$B167,0))&gt;BK$5,OFFSET(BK164,-$B167,-BJ$4+$B167)/OFFSET($I152,-$B167,0),OFFSET(BK164,-$B167,-BJ$4+$B167)-SUM($I167:BJ167)))</f>
        <v>0</v>
      </c>
      <c r="BL167" s="134">
        <f ca="1">IF(BL$5&lt;=$D167,0,IF(SUM($D167,OFFSET($I152,-$B167,0))&gt;BL$5,OFFSET(BL164,-$B167,-BK$4+$B167)/OFFSET($I152,-$B167,0),OFFSET(BL164,-$B167,-BK$4+$B167)-SUM($I167:BK167)))</f>
        <v>0</v>
      </c>
      <c r="BM167" s="134">
        <f ca="1">IF(BM$5&lt;=$D167,0,IF(SUM($D167,OFFSET($I152,-$B167,0))&gt;BM$5,OFFSET(BM164,-$B167,-BL$4+$B167)/OFFSET($I152,-$B167,0),OFFSET(BM164,-$B167,-BL$4+$B167)-SUM($I167:BL167)))</f>
        <v>0</v>
      </c>
      <c r="BN167" s="134">
        <f ca="1">IF(BN$5&lt;=$D167,0,IF(SUM($D167,OFFSET($I152,-$B167,0))&gt;BN$5,OFFSET(BN164,-$B167,-BM$4+$B167)/OFFSET($I152,-$B167,0),OFFSET(BN164,-$B167,-BM$4+$B167)-SUM($I167:BM167)))</f>
        <v>0</v>
      </c>
      <c r="BO167" s="134">
        <f ca="1">IF(BO$5&lt;=$D167,0,IF(SUM($D167,OFFSET($I152,-$B167,0))&gt;BO$5,OFFSET(BO164,-$B167,-BN$4+$B167)/OFFSET($I152,-$B167,0),OFFSET(BO164,-$B167,-BN$4+$B167)-SUM($I167:BN167)))</f>
        <v>0</v>
      </c>
      <c r="BP167" s="134">
        <f ca="1">IF(BP$5&lt;=$D167,0,IF(SUM($D167,OFFSET($I152,-$B167,0))&gt;BP$5,OFFSET(BP164,-$B167,-BO$4+$B167)/OFFSET($I152,-$B167,0),OFFSET(BP164,-$B167,-BO$4+$B167)-SUM($I167:BO167)))</f>
        <v>0</v>
      </c>
      <c r="BQ167" s="134">
        <f ca="1">IF(BQ$5&lt;=$D167,0,IF(SUM($D167,OFFSET($I152,-$B167,0))&gt;BQ$5,OFFSET(BQ164,-$B167,-BP$4+$B167)/OFFSET($I152,-$B167,0),OFFSET(BQ164,-$B167,-BP$4+$B167)-SUM($I167:BP167)))</f>
        <v>0</v>
      </c>
      <c r="BR167" s="133">
        <f ca="1">IF(BR$5&lt;=$D167,0,IF(SUM($D167,OFFSET($I152,-$B167,0))&gt;BR$5,OFFSET(BR164,-$B167,-BQ$4+$B167)/OFFSET($I152,-$B167,0),OFFSET(BR164,-$B167,-BQ$4+$B167)-SUM($I167:BQ167)))</f>
        <v>0</v>
      </c>
      <c r="BS167" s="133">
        <f ca="1">IF(BS$5&lt;=$D167,0,IF(SUM($D167,OFFSET($I152,-$B167,0))&gt;BS$5,OFFSET(BS164,-$B167,-BR$4+$B167)/OFFSET($I152,-$B167,0),OFFSET(BS164,-$B167,-BR$4+$B167)-SUM($I167:BR167)))</f>
        <v>0</v>
      </c>
      <c r="BT167" s="133">
        <f ca="1">IF(BT$5&lt;=$D167,0,IF(SUM($D167,OFFSET($I152,-$B167,0))&gt;BT$5,OFFSET(BT164,-$B167,-BS$4+$B167)/OFFSET($I152,-$B167,0),OFFSET(BT164,-$B167,-BS$4+$B167)-SUM($I167:BS167)))</f>
        <v>0</v>
      </c>
    </row>
    <row r="168" spans="1:72" ht="12.75" customHeight="1" outlineLevel="1" x14ac:dyDescent="0.2">
      <c r="B168" s="136">
        <v>28</v>
      </c>
      <c r="D168" s="135">
        <f t="shared" si="42"/>
        <v>2043</v>
      </c>
      <c r="E168" s="83" t="s">
        <v>16</v>
      </c>
      <c r="I168" s="35"/>
      <c r="J168" s="134">
        <f ca="1">IF(J$5&lt;=$D168,0,IF(SUM($D168,OFFSET($I153,-$B168,0))&gt;J$5,OFFSET(J165,-$B168,-I$4+$B168)/OFFSET($I153,-$B168,0),OFFSET(J165,-$B168,-I$4+$B168)-SUM($I168:I168)))</f>
        <v>0</v>
      </c>
      <c r="K168" s="134">
        <f ca="1">IF(K$5&lt;=$D168,0,IF(SUM($D168,OFFSET($I153,-$B168,0))&gt;K$5,OFFSET(K165,-$B168,-J$4+$B168)/OFFSET($I153,-$B168,0),OFFSET(K165,-$B168,-J$4+$B168)-SUM($I168:J168)))</f>
        <v>0</v>
      </c>
      <c r="L168" s="134">
        <f ca="1">IF(L$5&lt;=$D168,0,IF(SUM($D168,OFFSET($I153,-$B168,0))&gt;L$5,OFFSET(L165,-$B168,-K$4+$B168)/OFFSET($I153,-$B168,0),OFFSET(L165,-$B168,-K$4+$B168)-SUM($I168:K168)))</f>
        <v>0</v>
      </c>
      <c r="M168" s="134">
        <f ca="1">IF(M$5&lt;=$D168,0,IF(SUM($D168,OFFSET($I153,-$B168,0))&gt;M$5,OFFSET(M165,-$B168,-L$4+$B168)/OFFSET($I153,-$B168,0),OFFSET(M165,-$B168,-L$4+$B168)-SUM($I168:L168)))</f>
        <v>0</v>
      </c>
      <c r="N168" s="134">
        <f ca="1">IF(N$5&lt;=$D168,0,IF(SUM($D168,OFFSET($I153,-$B168,0))&gt;N$5,OFFSET(N165,-$B168,-M$4+$B168)/OFFSET($I153,-$B168,0),OFFSET(N165,-$B168,-M$4+$B168)-SUM($I168:M168)))</f>
        <v>0</v>
      </c>
      <c r="O168" s="134">
        <f ca="1">IF(O$5&lt;=$D168,0,IF(SUM($D168,OFFSET($I153,-$B168,0))&gt;O$5,OFFSET(O165,-$B168,-N$4+$B168)/OFFSET($I153,-$B168,0),OFFSET(O165,-$B168,-N$4+$B168)-SUM($I168:N168)))</f>
        <v>0</v>
      </c>
      <c r="P168" s="134">
        <f ca="1">IF(P$5&lt;=$D168,0,IF(SUM($D168,OFFSET($I153,-$B168,0))&gt;P$5,OFFSET(P165,-$B168,-O$4+$B168)/OFFSET($I153,-$B168,0),OFFSET(P165,-$B168,-O$4+$B168)-SUM($I168:O168)))</f>
        <v>0</v>
      </c>
      <c r="Q168" s="134">
        <f ca="1">IF(Q$5&lt;=$D168,0,IF(SUM($D168,OFFSET($I153,-$B168,0))&gt;Q$5,OFFSET(Q165,-$B168,-P$4+$B168)/OFFSET($I153,-$B168,0),OFFSET(Q165,-$B168,-P$4+$B168)-SUM($I168:P168)))</f>
        <v>0</v>
      </c>
      <c r="R168" s="134">
        <f ca="1">IF(R$5&lt;=$D168,0,IF(SUM($D168,OFFSET($I153,-$B168,0))&gt;R$5,OFFSET(R165,-$B168,-Q$4+$B168)/OFFSET($I153,-$B168,0),OFFSET(R165,-$B168,-Q$4+$B168)-SUM($I168:Q168)))</f>
        <v>0</v>
      </c>
      <c r="S168" s="134">
        <f ca="1">IF(S$5&lt;=$D168,0,IF(SUM($D168,OFFSET($I153,-$B168,0))&gt;S$5,OFFSET(S165,-$B168,-R$4+$B168)/OFFSET($I153,-$B168,0),OFFSET(S165,-$B168,-R$4+$B168)-SUM($I168:R168)))</f>
        <v>0</v>
      </c>
      <c r="T168" s="134">
        <f ca="1">IF(T$5&lt;=$D168,0,IF(SUM($D168,OFFSET($I153,-$B168,0))&gt;T$5,OFFSET(T165,-$B168,-S$4+$B168)/OFFSET($I153,-$B168,0),OFFSET(T165,-$B168,-S$4+$B168)-SUM($I168:S168)))</f>
        <v>0</v>
      </c>
      <c r="U168" s="134">
        <f ca="1">IF(U$5&lt;=$D168,0,IF(SUM($D168,OFFSET($I153,-$B168,0))&gt;U$5,OFFSET(U165,-$B168,-T$4+$B168)/OFFSET($I153,-$B168,0),OFFSET(U165,-$B168,-T$4+$B168)-SUM($I168:T168)))</f>
        <v>0</v>
      </c>
      <c r="V168" s="134">
        <f ca="1">IF(V$5&lt;=$D168,0,IF(SUM($D168,OFFSET($I153,-$B168,0))&gt;V$5,OFFSET(V165,-$B168,-U$4+$B168)/OFFSET($I153,-$B168,0),OFFSET(V165,-$B168,-U$4+$B168)-SUM($I168:U168)))</f>
        <v>0</v>
      </c>
      <c r="W168" s="134">
        <f ca="1">IF(W$5&lt;=$D168,0,IF(SUM($D168,OFFSET($I153,-$B168,0))&gt;W$5,OFFSET(W165,-$B168,-V$4+$B168)/OFFSET($I153,-$B168,0),OFFSET(W165,-$B168,-V$4+$B168)-SUM($I168:V168)))</f>
        <v>0</v>
      </c>
      <c r="X168" s="134">
        <f ca="1">IF(X$5&lt;=$D168,0,IF(SUM($D168,OFFSET($I153,-$B168,0))&gt;X$5,OFFSET(X165,-$B168,-W$4+$B168)/OFFSET($I153,-$B168,0),OFFSET(X165,-$B168,-W$4+$B168)-SUM($I168:W168)))</f>
        <v>0</v>
      </c>
      <c r="Y168" s="134">
        <f ca="1">IF(Y$5&lt;=$D168,0,IF(SUM($D168,OFFSET($I153,-$B168,0))&gt;Y$5,OFFSET(Y165,-$B168,-X$4+$B168)/OFFSET($I153,-$B168,0),OFFSET(Y165,-$B168,-X$4+$B168)-SUM($I168:X168)))</f>
        <v>0</v>
      </c>
      <c r="Z168" s="134">
        <f ca="1">IF(Z$5&lt;=$D168,0,IF(SUM($D168,OFFSET($I153,-$B168,0))&gt;Z$5,OFFSET(Z165,-$B168,-Y$4+$B168)/OFFSET($I153,-$B168,0),OFFSET(Z165,-$B168,-Y$4+$B168)-SUM($I168:Y168)))</f>
        <v>0</v>
      </c>
      <c r="AA168" s="134">
        <f ca="1">IF(AA$5&lt;=$D168,0,IF(SUM($D168,OFFSET($I153,-$B168,0))&gt;AA$5,OFFSET(AA165,-$B168,-Z$4+$B168)/OFFSET($I153,-$B168,0),OFFSET(AA165,-$B168,-Z$4+$B168)-SUM($I168:Z168)))</f>
        <v>0</v>
      </c>
      <c r="AB168" s="134">
        <f ca="1">IF(AB$5&lt;=$D168,0,IF(SUM($D168,OFFSET($I153,-$B168,0))&gt;AB$5,OFFSET(AB165,-$B168,-AA$4+$B168)/OFFSET($I153,-$B168,0),OFFSET(AB165,-$B168,-AA$4+$B168)-SUM($I168:AA168)))</f>
        <v>0</v>
      </c>
      <c r="AC168" s="134">
        <f ca="1">IF(AC$5&lt;=$D168,0,IF(SUM($D168,OFFSET($I153,-$B168,0))&gt;AC$5,OFFSET(AC165,-$B168,-AB$4+$B168)/OFFSET($I153,-$B168,0),OFFSET(AC165,-$B168,-AB$4+$B168)-SUM($I168:AB168)))</f>
        <v>0</v>
      </c>
      <c r="AD168" s="134">
        <f ca="1">IF(AD$5&lt;=$D168,0,IF(SUM($D168,OFFSET($I153,-$B168,0))&gt;AD$5,OFFSET(AD165,-$B168,-AC$4+$B168)/OFFSET($I153,-$B168,0),OFFSET(AD165,-$B168,-AC$4+$B168)-SUM($I168:AC168)))</f>
        <v>0</v>
      </c>
      <c r="AE168" s="134">
        <f ca="1">IF(AE$5&lt;=$D168,0,IF(SUM($D168,OFFSET($I153,-$B168,0))&gt;AE$5,OFFSET(AE165,-$B168,-AD$4+$B168)/OFFSET($I153,-$B168,0),OFFSET(AE165,-$B168,-AD$4+$B168)-SUM($I168:AD168)))</f>
        <v>0</v>
      </c>
      <c r="AF168" s="134">
        <f ca="1">IF(AF$5&lt;=$D168,0,IF(SUM($D168,OFFSET($I153,-$B168,0))&gt;AF$5,OFFSET(AF165,-$B168,-AE$4+$B168)/OFFSET($I153,-$B168,0),OFFSET(AF165,-$B168,-AE$4+$B168)-SUM($I168:AE168)))</f>
        <v>0</v>
      </c>
      <c r="AG168" s="134">
        <f ca="1">IF(AG$5&lt;=$D168,0,IF(SUM($D168,OFFSET($I153,-$B168,0))&gt;AG$5,OFFSET(AG165,-$B168,-AF$4+$B168)/OFFSET($I153,-$B168,0),OFFSET(AG165,-$B168,-AF$4+$B168)-SUM($I168:AF168)))</f>
        <v>0</v>
      </c>
      <c r="AH168" s="134">
        <f ca="1">IF(AH$5&lt;=$D168,0,IF(SUM($D168,OFFSET($I153,-$B168,0))&gt;AH$5,OFFSET(AH165,-$B168,-AG$4+$B168)/OFFSET($I153,-$B168,0),OFFSET(AH165,-$B168,-AG$4+$B168)-SUM($I168:AG168)))</f>
        <v>0</v>
      </c>
      <c r="AI168" s="134">
        <f ca="1">IF(AI$5&lt;=$D168,0,IF(SUM($D168,OFFSET($I153,-$B168,0))&gt;AI$5,OFFSET(AI165,-$B168,-AH$4+$B168)/OFFSET($I153,-$B168,0),OFFSET(AI165,-$B168,-AH$4+$B168)-SUM($I168:AH168)))</f>
        <v>0</v>
      </c>
      <c r="AJ168" s="134">
        <f ca="1">IF(AJ$5&lt;=$D168,0,IF(SUM($D168,OFFSET($I153,-$B168,0))&gt;AJ$5,OFFSET(AJ165,-$B168,-AI$4+$B168)/OFFSET($I153,-$B168,0),OFFSET(AJ165,-$B168,-AI$4+$B168)-SUM($I168:AI168)))</f>
        <v>0</v>
      </c>
      <c r="AK168" s="134">
        <f ca="1">IF(AK$5&lt;=$D168,0,IF(SUM($D168,OFFSET($I153,-$B168,0))&gt;AK$5,OFFSET(AK165,-$B168,-AJ$4+$B168)/OFFSET($I153,-$B168,0),OFFSET(AK165,-$B168,-AJ$4+$B168)-SUM($I168:AJ168)))</f>
        <v>0</v>
      </c>
      <c r="AL168" s="134">
        <f ca="1">IF(AL$5&lt;=$D168,0,IF(SUM($D168,OFFSET($I153,-$B168,0))&gt;AL$5,OFFSET(AL165,-$B168,-AK$4+$B168)/OFFSET($I153,-$B168,0),OFFSET(AL165,-$B168,-AK$4+$B168)-SUM($I168:AK168)))</f>
        <v>0</v>
      </c>
      <c r="AM168" s="134">
        <f ca="1">IF(AM$5&lt;=$D168,0,IF(SUM($D168,OFFSET($I153,-$B168,0))&gt;AM$5,OFFSET(AM165,-$B168,-AL$4+$B168)/OFFSET($I153,-$B168,0),OFFSET(AM165,-$B168,-AL$4+$B168)-SUM($I168:AL168)))</f>
        <v>0</v>
      </c>
      <c r="AN168" s="134">
        <f ca="1">IF(AN$5&lt;=$D168,0,IF(SUM($D168,OFFSET($I153,-$B168,0))&gt;AN$5,OFFSET(AN165,-$B168,-AM$4+$B168)/OFFSET($I153,-$B168,0),OFFSET(AN165,-$B168,-AM$4+$B168)-SUM($I168:AM168)))</f>
        <v>0</v>
      </c>
      <c r="AO168" s="134">
        <f ca="1">IF(AO$5&lt;=$D168,0,IF(SUM($D168,OFFSET($I153,-$B168,0))&gt;AO$5,OFFSET(AO165,-$B168,-AN$4+$B168)/OFFSET($I153,-$B168,0),OFFSET(AO165,-$B168,-AN$4+$B168)-SUM($I168:AN168)))</f>
        <v>0</v>
      </c>
      <c r="AP168" s="134">
        <f ca="1">IF(AP$5&lt;=$D168,0,IF(SUM($D168,OFFSET($I153,-$B168,0))&gt;AP$5,OFFSET(AP165,-$B168,-AO$4+$B168)/OFFSET($I153,-$B168,0),OFFSET(AP165,-$B168,-AO$4+$B168)-SUM($I168:AO168)))</f>
        <v>0</v>
      </c>
      <c r="AQ168" s="134">
        <f ca="1">IF(AQ$5&lt;=$D168,0,IF(SUM($D168,OFFSET($I153,-$B168,0))&gt;AQ$5,OFFSET(AQ165,-$B168,-AP$4+$B168)/OFFSET($I153,-$B168,0),OFFSET(AQ165,-$B168,-AP$4+$B168)-SUM($I168:AP168)))</f>
        <v>0</v>
      </c>
      <c r="AR168" s="134">
        <f ca="1">IF(AR$5&lt;=$D168,0,IF(SUM($D168,OFFSET($I153,-$B168,0))&gt;AR$5,OFFSET(AR165,-$B168,-AQ$4+$B168)/OFFSET($I153,-$B168,0),OFFSET(AR165,-$B168,-AQ$4+$B168)-SUM($I168:AQ168)))</f>
        <v>0</v>
      </c>
      <c r="AS168" s="134">
        <f ca="1">IF(AS$5&lt;=$D168,0,IF(SUM($D168,OFFSET($I153,-$B168,0))&gt;AS$5,OFFSET(AS165,-$B168,-AR$4+$B168)/OFFSET($I153,-$B168,0),OFFSET(AS165,-$B168,-AR$4+$B168)-SUM($I168:AR168)))</f>
        <v>0</v>
      </c>
      <c r="AT168" s="134">
        <f ca="1">IF(AT$5&lt;=$D168,0,IF(SUM($D168,OFFSET($I153,-$B168,0))&gt;AT$5,OFFSET(AT165,-$B168,-AS$4+$B168)/OFFSET($I153,-$B168,0),OFFSET(AT165,-$B168,-AS$4+$B168)-SUM($I168:AS168)))</f>
        <v>0</v>
      </c>
      <c r="AU168" s="134">
        <f ca="1">IF(AU$5&lt;=$D168,0,IF(SUM($D168,OFFSET($I153,-$B168,0))&gt;AU$5,OFFSET(AU165,-$B168,-AT$4+$B168)/OFFSET($I153,-$B168,0),OFFSET(AU165,-$B168,-AT$4+$B168)-SUM($I168:AT168)))</f>
        <v>0</v>
      </c>
      <c r="AV168" s="134">
        <f ca="1">IF(AV$5&lt;=$D168,0,IF(SUM($D168,OFFSET($I153,-$B168,0))&gt;AV$5,OFFSET(AV165,-$B168,-AU$4+$B168)/OFFSET($I153,-$B168,0),OFFSET(AV165,-$B168,-AU$4+$B168)-SUM($I168:AU168)))</f>
        <v>0</v>
      </c>
      <c r="AW168" s="134">
        <f ca="1">IF(AW$5&lt;=$D168,0,IF(SUM($D168,OFFSET($I153,-$B168,0))&gt;AW$5,OFFSET(AW165,-$B168,-AV$4+$B168)/OFFSET($I153,-$B168,0),OFFSET(AW165,-$B168,-AV$4+$B168)-SUM($I168:AV168)))</f>
        <v>0</v>
      </c>
      <c r="AX168" s="134">
        <f ca="1">IF(AX$5&lt;=$D168,0,IF(SUM($D168,OFFSET($I153,-$B168,0))&gt;AX$5,OFFSET(AX165,-$B168,-AW$4+$B168)/OFFSET($I153,-$B168,0),OFFSET(AX165,-$B168,-AW$4+$B168)-SUM($I168:AW168)))</f>
        <v>0</v>
      </c>
      <c r="AY168" s="134">
        <f ca="1">IF(AY$5&lt;=$D168,0,IF(SUM($D168,OFFSET($I153,-$B168,0))&gt;AY$5,OFFSET(AY165,-$B168,-AX$4+$B168)/OFFSET($I153,-$B168,0),OFFSET(AY165,-$B168,-AX$4+$B168)-SUM($I168:AX168)))</f>
        <v>0</v>
      </c>
      <c r="AZ168" s="134">
        <f ca="1">IF(AZ$5&lt;=$D168,0,IF(SUM($D168,OFFSET($I153,-$B168,0))&gt;AZ$5,OFFSET(AZ165,-$B168,-AY$4+$B168)/OFFSET($I153,-$B168,0),OFFSET(AZ165,-$B168,-AY$4+$B168)-SUM($I168:AY168)))</f>
        <v>0</v>
      </c>
      <c r="BA168" s="134">
        <f ca="1">IF(BA$5&lt;=$D168,0,IF(SUM($D168,OFFSET($I153,-$B168,0))&gt;BA$5,OFFSET(BA165,-$B168,-AZ$4+$B168)/OFFSET($I153,-$B168,0),OFFSET(BA165,-$B168,-AZ$4+$B168)-SUM($I168:AZ168)))</f>
        <v>0</v>
      </c>
      <c r="BB168" s="134">
        <f ca="1">IF(BB$5&lt;=$D168,0,IF(SUM($D168,OFFSET($I153,-$B168,0))&gt;BB$5,OFFSET(BB165,-$B168,-BA$4+$B168)/OFFSET($I153,-$B168,0),OFFSET(BB165,-$B168,-BA$4+$B168)-SUM($I168:BA168)))</f>
        <v>0</v>
      </c>
      <c r="BC168" s="134">
        <f ca="1">IF(BC$5&lt;=$D168,0,IF(SUM($D168,OFFSET($I153,-$B168,0))&gt;BC$5,OFFSET(BC165,-$B168,-BB$4+$B168)/OFFSET($I153,-$B168,0),OFFSET(BC165,-$B168,-BB$4+$B168)-SUM($I168:BB168)))</f>
        <v>0</v>
      </c>
      <c r="BD168" s="134">
        <f ca="1">IF(BD$5&lt;=$D168,0,IF(SUM($D168,OFFSET($I153,-$B168,0))&gt;BD$5,OFFSET(BD165,-$B168,-BC$4+$B168)/OFFSET($I153,-$B168,0),OFFSET(BD165,-$B168,-BC$4+$B168)-SUM($I168:BC168)))</f>
        <v>0</v>
      </c>
      <c r="BE168" s="134">
        <f ca="1">IF(BE$5&lt;=$D168,0,IF(SUM($D168,OFFSET($I153,-$B168,0))&gt;BE$5,OFFSET(BE165,-$B168,-BD$4+$B168)/OFFSET($I153,-$B168,0),OFFSET(BE165,-$B168,-BD$4+$B168)-SUM($I168:BD168)))</f>
        <v>0</v>
      </c>
      <c r="BF168" s="134">
        <f ca="1">IF(BF$5&lt;=$D168,0,IF(SUM($D168,OFFSET($I153,-$B168,0))&gt;BF$5,OFFSET(BF165,-$B168,-BE$4+$B168)/OFFSET($I153,-$B168,0),OFFSET(BF165,-$B168,-BE$4+$B168)-SUM($I168:BE168)))</f>
        <v>0</v>
      </c>
      <c r="BG168" s="134">
        <f ca="1">IF(BG$5&lt;=$D168,0,IF(SUM($D168,OFFSET($I153,-$B168,0))&gt;BG$5,OFFSET(BG165,-$B168,-BF$4+$B168)/OFFSET($I153,-$B168,0),OFFSET(BG165,-$B168,-BF$4+$B168)-SUM($I168:BF168)))</f>
        <v>0</v>
      </c>
      <c r="BH168" s="134">
        <f ca="1">IF(BH$5&lt;=$D168,0,IF(SUM($D168,OFFSET($I153,-$B168,0))&gt;BH$5,OFFSET(BH165,-$B168,-BG$4+$B168)/OFFSET($I153,-$B168,0),OFFSET(BH165,-$B168,-BG$4+$B168)-SUM($I168:BG168)))</f>
        <v>0</v>
      </c>
      <c r="BI168" s="134">
        <f ca="1">IF(BI$5&lt;=$D168,0,IF(SUM($D168,OFFSET($I153,-$B168,0))&gt;BI$5,OFFSET(BI165,-$B168,-BH$4+$B168)/OFFSET($I153,-$B168,0),OFFSET(BI165,-$B168,-BH$4+$B168)-SUM($I168:BH168)))</f>
        <v>0</v>
      </c>
      <c r="BJ168" s="134">
        <f ca="1">IF(BJ$5&lt;=$D168,0,IF(SUM($D168,OFFSET($I153,-$B168,0))&gt;BJ$5,OFFSET(BJ165,-$B168,-BI$4+$B168)/OFFSET($I153,-$B168,0),OFFSET(BJ165,-$B168,-BI$4+$B168)-SUM($I168:BI168)))</f>
        <v>0</v>
      </c>
      <c r="BK168" s="134">
        <f ca="1">IF(BK$5&lt;=$D168,0,IF(SUM($D168,OFFSET($I153,-$B168,0))&gt;BK$5,OFFSET(BK165,-$B168,-BJ$4+$B168)/OFFSET($I153,-$B168,0),OFFSET(BK165,-$B168,-BJ$4+$B168)-SUM($I168:BJ168)))</f>
        <v>0</v>
      </c>
      <c r="BL168" s="134">
        <f ca="1">IF(BL$5&lt;=$D168,0,IF(SUM($D168,OFFSET($I153,-$B168,0))&gt;BL$5,OFFSET(BL165,-$B168,-BK$4+$B168)/OFFSET($I153,-$B168,0),OFFSET(BL165,-$B168,-BK$4+$B168)-SUM($I168:BK168)))</f>
        <v>0</v>
      </c>
      <c r="BM168" s="134">
        <f ca="1">IF(BM$5&lt;=$D168,0,IF(SUM($D168,OFFSET($I153,-$B168,0))&gt;BM$5,OFFSET(BM165,-$B168,-BL$4+$B168)/OFFSET($I153,-$B168,0),OFFSET(BM165,-$B168,-BL$4+$B168)-SUM($I168:BL168)))</f>
        <v>0</v>
      </c>
      <c r="BN168" s="134">
        <f ca="1">IF(BN$5&lt;=$D168,0,IF(SUM($D168,OFFSET($I153,-$B168,0))&gt;BN$5,OFFSET(BN165,-$B168,-BM$4+$B168)/OFFSET($I153,-$B168,0),OFFSET(BN165,-$B168,-BM$4+$B168)-SUM($I168:BM168)))</f>
        <v>0</v>
      </c>
      <c r="BO168" s="134">
        <f ca="1">IF(BO$5&lt;=$D168,0,IF(SUM($D168,OFFSET($I153,-$B168,0))&gt;BO$5,OFFSET(BO165,-$B168,-BN$4+$B168)/OFFSET($I153,-$B168,0),OFFSET(BO165,-$B168,-BN$4+$B168)-SUM($I168:BN168)))</f>
        <v>0</v>
      </c>
      <c r="BP168" s="134">
        <f ca="1">IF(BP$5&lt;=$D168,0,IF(SUM($D168,OFFSET($I153,-$B168,0))&gt;BP$5,OFFSET(BP165,-$B168,-BO$4+$B168)/OFFSET($I153,-$B168,0),OFFSET(BP165,-$B168,-BO$4+$B168)-SUM($I168:BO168)))</f>
        <v>0</v>
      </c>
      <c r="BQ168" s="134">
        <f ca="1">IF(BQ$5&lt;=$D168,0,IF(SUM($D168,OFFSET($I153,-$B168,0))&gt;BQ$5,OFFSET(BQ165,-$B168,-BP$4+$B168)/OFFSET($I153,-$B168,0),OFFSET(BQ165,-$B168,-BP$4+$B168)-SUM($I168:BP168)))</f>
        <v>0</v>
      </c>
      <c r="BR168" s="133">
        <f ca="1">IF(BR$5&lt;=$D168,0,IF(SUM($D168,OFFSET($I153,-$B168,0))&gt;BR$5,OFFSET(BR165,-$B168,-BQ$4+$B168)/OFFSET($I153,-$B168,0),OFFSET(BR165,-$B168,-BQ$4+$B168)-SUM($I168:BQ168)))</f>
        <v>0</v>
      </c>
      <c r="BS168" s="133">
        <f ca="1">IF(BS$5&lt;=$D168,0,IF(SUM($D168,OFFSET($I153,-$B168,0))&gt;BS$5,OFFSET(BS165,-$B168,-BR$4+$B168)/OFFSET($I153,-$B168,0),OFFSET(BS165,-$B168,-BR$4+$B168)-SUM($I168:BR168)))</f>
        <v>0</v>
      </c>
      <c r="BT168" s="133">
        <f ca="1">IF(BT$5&lt;=$D168,0,IF(SUM($D168,OFFSET($I153,-$B168,0))&gt;BT$5,OFFSET(BT165,-$B168,-BS$4+$B168)/OFFSET($I153,-$B168,0),OFFSET(BT165,-$B168,-BS$4+$B168)-SUM($I168:BS168)))</f>
        <v>0</v>
      </c>
    </row>
    <row r="169" spans="1:72" ht="12.75" customHeight="1" outlineLevel="1" x14ac:dyDescent="0.2">
      <c r="B169" s="136">
        <v>29</v>
      </c>
      <c r="D169" s="135">
        <f t="shared" si="42"/>
        <v>2044</v>
      </c>
      <c r="E169" s="83" t="s">
        <v>16</v>
      </c>
      <c r="I169" s="35"/>
      <c r="J169" s="134">
        <f ca="1">IF(J$5&lt;=$D169,0,IF(SUM($D169,OFFSET($I154,-$B169,0))&gt;J$5,OFFSET(J166,-$B169,-I$4+$B169)/OFFSET($I154,-$B169,0),OFFSET(J166,-$B169,-I$4+$B169)-SUM($I169:I169)))</f>
        <v>0</v>
      </c>
      <c r="K169" s="134">
        <f ca="1">IF(K$5&lt;=$D169,0,IF(SUM($D169,OFFSET($I154,-$B169,0))&gt;K$5,OFFSET(K166,-$B169,-J$4+$B169)/OFFSET($I154,-$B169,0),OFFSET(K166,-$B169,-J$4+$B169)-SUM($I169:J169)))</f>
        <v>0</v>
      </c>
      <c r="L169" s="134">
        <f ca="1">IF(L$5&lt;=$D169,0,IF(SUM($D169,OFFSET($I154,-$B169,0))&gt;L$5,OFFSET(L166,-$B169,-K$4+$B169)/OFFSET($I154,-$B169,0),OFFSET(L166,-$B169,-K$4+$B169)-SUM($I169:K169)))</f>
        <v>0</v>
      </c>
      <c r="M169" s="134">
        <f ca="1">IF(M$5&lt;=$D169,0,IF(SUM($D169,OFFSET($I154,-$B169,0))&gt;M$5,OFFSET(M166,-$B169,-L$4+$B169)/OFFSET($I154,-$B169,0),OFFSET(M166,-$B169,-L$4+$B169)-SUM($I169:L169)))</f>
        <v>0</v>
      </c>
      <c r="N169" s="134">
        <f ca="1">IF(N$5&lt;=$D169,0,IF(SUM($D169,OFFSET($I154,-$B169,0))&gt;N$5,OFFSET(N166,-$B169,-M$4+$B169)/OFFSET($I154,-$B169,0),OFFSET(N166,-$B169,-M$4+$B169)-SUM($I169:M169)))</f>
        <v>0</v>
      </c>
      <c r="O169" s="134">
        <f ca="1">IF(O$5&lt;=$D169,0,IF(SUM($D169,OFFSET($I154,-$B169,0))&gt;O$5,OFFSET(O166,-$B169,-N$4+$B169)/OFFSET($I154,-$B169,0),OFFSET(O166,-$B169,-N$4+$B169)-SUM($I169:N169)))</f>
        <v>0</v>
      </c>
      <c r="P169" s="134">
        <f ca="1">IF(P$5&lt;=$D169,0,IF(SUM($D169,OFFSET($I154,-$B169,0))&gt;P$5,OFFSET(P166,-$B169,-O$4+$B169)/OFFSET($I154,-$B169,0),OFFSET(P166,-$B169,-O$4+$B169)-SUM($I169:O169)))</f>
        <v>0</v>
      </c>
      <c r="Q169" s="134">
        <f ca="1">IF(Q$5&lt;=$D169,0,IF(SUM($D169,OFFSET($I154,-$B169,0))&gt;Q$5,OFFSET(Q166,-$B169,-P$4+$B169)/OFFSET($I154,-$B169,0),OFFSET(Q166,-$B169,-P$4+$B169)-SUM($I169:P169)))</f>
        <v>0</v>
      </c>
      <c r="R169" s="134">
        <f ca="1">IF(R$5&lt;=$D169,0,IF(SUM($D169,OFFSET($I154,-$B169,0))&gt;R$5,OFFSET(R166,-$B169,-Q$4+$B169)/OFFSET($I154,-$B169,0),OFFSET(R166,-$B169,-Q$4+$B169)-SUM($I169:Q169)))</f>
        <v>0</v>
      </c>
      <c r="S169" s="134">
        <f ca="1">IF(S$5&lt;=$D169,0,IF(SUM($D169,OFFSET($I154,-$B169,0))&gt;S$5,OFFSET(S166,-$B169,-R$4+$B169)/OFFSET($I154,-$B169,0),OFFSET(S166,-$B169,-R$4+$B169)-SUM($I169:R169)))</f>
        <v>0</v>
      </c>
      <c r="T169" s="134">
        <f ca="1">IF(T$5&lt;=$D169,0,IF(SUM($D169,OFFSET($I154,-$B169,0))&gt;T$5,OFFSET(T166,-$B169,-S$4+$B169)/OFFSET($I154,-$B169,0),OFFSET(T166,-$B169,-S$4+$B169)-SUM($I169:S169)))</f>
        <v>0</v>
      </c>
      <c r="U169" s="134">
        <f ca="1">IF(U$5&lt;=$D169,0,IF(SUM($D169,OFFSET($I154,-$B169,0))&gt;U$5,OFFSET(U166,-$B169,-T$4+$B169)/OFFSET($I154,-$B169,0),OFFSET(U166,-$B169,-T$4+$B169)-SUM($I169:T169)))</f>
        <v>0</v>
      </c>
      <c r="V169" s="134">
        <f ca="1">IF(V$5&lt;=$D169,0,IF(SUM($D169,OFFSET($I154,-$B169,0))&gt;V$5,OFFSET(V166,-$B169,-U$4+$B169)/OFFSET($I154,-$B169,0),OFFSET(V166,-$B169,-U$4+$B169)-SUM($I169:U169)))</f>
        <v>0</v>
      </c>
      <c r="W169" s="134">
        <f ca="1">IF(W$5&lt;=$D169,0,IF(SUM($D169,OFFSET($I154,-$B169,0))&gt;W$5,OFFSET(W166,-$B169,-V$4+$B169)/OFFSET($I154,-$B169,0),OFFSET(W166,-$B169,-V$4+$B169)-SUM($I169:V169)))</f>
        <v>0</v>
      </c>
      <c r="X169" s="134">
        <f ca="1">IF(X$5&lt;=$D169,0,IF(SUM($D169,OFFSET($I154,-$B169,0))&gt;X$5,OFFSET(X166,-$B169,-W$4+$B169)/OFFSET($I154,-$B169,0),OFFSET(X166,-$B169,-W$4+$B169)-SUM($I169:W169)))</f>
        <v>0</v>
      </c>
      <c r="Y169" s="134">
        <f ca="1">IF(Y$5&lt;=$D169,0,IF(SUM($D169,OFFSET($I154,-$B169,0))&gt;Y$5,OFFSET(Y166,-$B169,-X$4+$B169)/OFFSET($I154,-$B169,0),OFFSET(Y166,-$B169,-X$4+$B169)-SUM($I169:X169)))</f>
        <v>0</v>
      </c>
      <c r="Z169" s="134">
        <f ca="1">IF(Z$5&lt;=$D169,0,IF(SUM($D169,OFFSET($I154,-$B169,0))&gt;Z$5,OFFSET(Z166,-$B169,-Y$4+$B169)/OFFSET($I154,-$B169,0),OFFSET(Z166,-$B169,-Y$4+$B169)-SUM($I169:Y169)))</f>
        <v>0</v>
      </c>
      <c r="AA169" s="134">
        <f ca="1">IF(AA$5&lt;=$D169,0,IF(SUM($D169,OFFSET($I154,-$B169,0))&gt;AA$5,OFFSET(AA166,-$B169,-Z$4+$B169)/OFFSET($I154,-$B169,0),OFFSET(AA166,-$B169,-Z$4+$B169)-SUM($I169:Z169)))</f>
        <v>0</v>
      </c>
      <c r="AB169" s="134">
        <f ca="1">IF(AB$5&lt;=$D169,0,IF(SUM($D169,OFFSET($I154,-$B169,0))&gt;AB$5,OFFSET(AB166,-$B169,-AA$4+$B169)/OFFSET($I154,-$B169,0),OFFSET(AB166,-$B169,-AA$4+$B169)-SUM($I169:AA169)))</f>
        <v>0</v>
      </c>
      <c r="AC169" s="134">
        <f ca="1">IF(AC$5&lt;=$D169,0,IF(SUM($D169,OFFSET($I154,-$B169,0))&gt;AC$5,OFFSET(AC166,-$B169,-AB$4+$B169)/OFFSET($I154,-$B169,0),OFFSET(AC166,-$B169,-AB$4+$B169)-SUM($I169:AB169)))</f>
        <v>0</v>
      </c>
      <c r="AD169" s="134">
        <f ca="1">IF(AD$5&lt;=$D169,0,IF(SUM($D169,OFFSET($I154,-$B169,0))&gt;AD$5,OFFSET(AD166,-$B169,-AC$4+$B169)/OFFSET($I154,-$B169,0),OFFSET(AD166,-$B169,-AC$4+$B169)-SUM($I169:AC169)))</f>
        <v>0</v>
      </c>
      <c r="AE169" s="134">
        <f ca="1">IF(AE$5&lt;=$D169,0,IF(SUM($D169,OFFSET($I154,-$B169,0))&gt;AE$5,OFFSET(AE166,-$B169,-AD$4+$B169)/OFFSET($I154,-$B169,0),OFFSET(AE166,-$B169,-AD$4+$B169)-SUM($I169:AD169)))</f>
        <v>0</v>
      </c>
      <c r="AF169" s="134">
        <f ca="1">IF(AF$5&lt;=$D169,0,IF(SUM($D169,OFFSET($I154,-$B169,0))&gt;AF$5,OFFSET(AF166,-$B169,-AE$4+$B169)/OFFSET($I154,-$B169,0),OFFSET(AF166,-$B169,-AE$4+$B169)-SUM($I169:AE169)))</f>
        <v>0</v>
      </c>
      <c r="AG169" s="134">
        <f ca="1">IF(AG$5&lt;=$D169,0,IF(SUM($D169,OFFSET($I154,-$B169,0))&gt;AG$5,OFFSET(AG166,-$B169,-AF$4+$B169)/OFFSET($I154,-$B169,0),OFFSET(AG166,-$B169,-AF$4+$B169)-SUM($I169:AF169)))</f>
        <v>0</v>
      </c>
      <c r="AH169" s="134">
        <f ca="1">IF(AH$5&lt;=$D169,0,IF(SUM($D169,OFFSET($I154,-$B169,0))&gt;AH$5,OFFSET(AH166,-$B169,-AG$4+$B169)/OFFSET($I154,-$B169,0),OFFSET(AH166,-$B169,-AG$4+$B169)-SUM($I169:AG169)))</f>
        <v>0</v>
      </c>
      <c r="AI169" s="134">
        <f ca="1">IF(AI$5&lt;=$D169,0,IF(SUM($D169,OFFSET($I154,-$B169,0))&gt;AI$5,OFFSET(AI166,-$B169,-AH$4+$B169)/OFFSET($I154,-$B169,0),OFFSET(AI166,-$B169,-AH$4+$B169)-SUM($I169:AH169)))</f>
        <v>0</v>
      </c>
      <c r="AJ169" s="134">
        <f ca="1">IF(AJ$5&lt;=$D169,0,IF(SUM($D169,OFFSET($I154,-$B169,0))&gt;AJ$5,OFFSET(AJ166,-$B169,-AI$4+$B169)/OFFSET($I154,-$B169,0),OFFSET(AJ166,-$B169,-AI$4+$B169)-SUM($I169:AI169)))</f>
        <v>0</v>
      </c>
      <c r="AK169" s="134">
        <f ca="1">IF(AK$5&lt;=$D169,0,IF(SUM($D169,OFFSET($I154,-$B169,0))&gt;AK$5,OFFSET(AK166,-$B169,-AJ$4+$B169)/OFFSET($I154,-$B169,0),OFFSET(AK166,-$B169,-AJ$4+$B169)-SUM($I169:AJ169)))</f>
        <v>0</v>
      </c>
      <c r="AL169" s="134">
        <f ca="1">IF(AL$5&lt;=$D169,0,IF(SUM($D169,OFFSET($I154,-$B169,0))&gt;AL$5,OFFSET(AL166,-$B169,-AK$4+$B169)/OFFSET($I154,-$B169,0),OFFSET(AL166,-$B169,-AK$4+$B169)-SUM($I169:AK169)))</f>
        <v>0</v>
      </c>
      <c r="AM169" s="134">
        <f ca="1">IF(AM$5&lt;=$D169,0,IF(SUM($D169,OFFSET($I154,-$B169,0))&gt;AM$5,OFFSET(AM166,-$B169,-AL$4+$B169)/OFFSET($I154,-$B169,0),OFFSET(AM166,-$B169,-AL$4+$B169)-SUM($I169:AL169)))</f>
        <v>0</v>
      </c>
      <c r="AN169" s="134">
        <f ca="1">IF(AN$5&lt;=$D169,0,IF(SUM($D169,OFFSET($I154,-$B169,0))&gt;AN$5,OFFSET(AN166,-$B169,-AM$4+$B169)/OFFSET($I154,-$B169,0),OFFSET(AN166,-$B169,-AM$4+$B169)-SUM($I169:AM169)))</f>
        <v>0</v>
      </c>
      <c r="AO169" s="134">
        <f ca="1">IF(AO$5&lt;=$D169,0,IF(SUM($D169,OFFSET($I154,-$B169,0))&gt;AO$5,OFFSET(AO166,-$B169,-AN$4+$B169)/OFFSET($I154,-$B169,0),OFFSET(AO166,-$B169,-AN$4+$B169)-SUM($I169:AN169)))</f>
        <v>0</v>
      </c>
      <c r="AP169" s="134">
        <f ca="1">IF(AP$5&lt;=$D169,0,IF(SUM($D169,OFFSET($I154,-$B169,0))&gt;AP$5,OFFSET(AP166,-$B169,-AO$4+$B169)/OFFSET($I154,-$B169,0),OFFSET(AP166,-$B169,-AO$4+$B169)-SUM($I169:AO169)))</f>
        <v>0</v>
      </c>
      <c r="AQ169" s="134">
        <f ca="1">IF(AQ$5&lt;=$D169,0,IF(SUM($D169,OFFSET($I154,-$B169,0))&gt;AQ$5,OFFSET(AQ166,-$B169,-AP$4+$B169)/OFFSET($I154,-$B169,0),OFFSET(AQ166,-$B169,-AP$4+$B169)-SUM($I169:AP169)))</f>
        <v>0</v>
      </c>
      <c r="AR169" s="134">
        <f ca="1">IF(AR$5&lt;=$D169,0,IF(SUM($D169,OFFSET($I154,-$B169,0))&gt;AR$5,OFFSET(AR166,-$B169,-AQ$4+$B169)/OFFSET($I154,-$B169,0),OFFSET(AR166,-$B169,-AQ$4+$B169)-SUM($I169:AQ169)))</f>
        <v>0</v>
      </c>
      <c r="AS169" s="134">
        <f ca="1">IF(AS$5&lt;=$D169,0,IF(SUM($D169,OFFSET($I154,-$B169,0))&gt;AS$5,OFFSET(AS166,-$B169,-AR$4+$B169)/OFFSET($I154,-$B169,0),OFFSET(AS166,-$B169,-AR$4+$B169)-SUM($I169:AR169)))</f>
        <v>0</v>
      </c>
      <c r="AT169" s="134">
        <f ca="1">IF(AT$5&lt;=$D169,0,IF(SUM($D169,OFFSET($I154,-$B169,0))&gt;AT$5,OFFSET(AT166,-$B169,-AS$4+$B169)/OFFSET($I154,-$B169,0),OFFSET(AT166,-$B169,-AS$4+$B169)-SUM($I169:AS169)))</f>
        <v>0</v>
      </c>
      <c r="AU169" s="134">
        <f ca="1">IF(AU$5&lt;=$D169,0,IF(SUM($D169,OFFSET($I154,-$B169,0))&gt;AU$5,OFFSET(AU166,-$B169,-AT$4+$B169)/OFFSET($I154,-$B169,0),OFFSET(AU166,-$B169,-AT$4+$B169)-SUM($I169:AT169)))</f>
        <v>0</v>
      </c>
      <c r="AV169" s="134">
        <f ca="1">IF(AV$5&lt;=$D169,0,IF(SUM($D169,OFFSET($I154,-$B169,0))&gt;AV$5,OFFSET(AV166,-$B169,-AU$4+$B169)/OFFSET($I154,-$B169,0),OFFSET(AV166,-$B169,-AU$4+$B169)-SUM($I169:AU169)))</f>
        <v>0</v>
      </c>
      <c r="AW169" s="134">
        <f ca="1">IF(AW$5&lt;=$D169,0,IF(SUM($D169,OFFSET($I154,-$B169,0))&gt;AW$5,OFFSET(AW166,-$B169,-AV$4+$B169)/OFFSET($I154,-$B169,0),OFFSET(AW166,-$B169,-AV$4+$B169)-SUM($I169:AV169)))</f>
        <v>0</v>
      </c>
      <c r="AX169" s="134">
        <f ca="1">IF(AX$5&lt;=$D169,0,IF(SUM($D169,OFFSET($I154,-$B169,0))&gt;AX$5,OFFSET(AX166,-$B169,-AW$4+$B169)/OFFSET($I154,-$B169,0),OFFSET(AX166,-$B169,-AW$4+$B169)-SUM($I169:AW169)))</f>
        <v>0</v>
      </c>
      <c r="AY169" s="134">
        <f ca="1">IF(AY$5&lt;=$D169,0,IF(SUM($D169,OFFSET($I154,-$B169,0))&gt;AY$5,OFFSET(AY166,-$B169,-AX$4+$B169)/OFFSET($I154,-$B169,0),OFFSET(AY166,-$B169,-AX$4+$B169)-SUM($I169:AX169)))</f>
        <v>0</v>
      </c>
      <c r="AZ169" s="134">
        <f ca="1">IF(AZ$5&lt;=$D169,0,IF(SUM($D169,OFFSET($I154,-$B169,0))&gt;AZ$5,OFFSET(AZ166,-$B169,-AY$4+$B169)/OFFSET($I154,-$B169,0),OFFSET(AZ166,-$B169,-AY$4+$B169)-SUM($I169:AY169)))</f>
        <v>0</v>
      </c>
      <c r="BA169" s="134">
        <f ca="1">IF(BA$5&lt;=$D169,0,IF(SUM($D169,OFFSET($I154,-$B169,0))&gt;BA$5,OFFSET(BA166,-$B169,-AZ$4+$B169)/OFFSET($I154,-$B169,0),OFFSET(BA166,-$B169,-AZ$4+$B169)-SUM($I169:AZ169)))</f>
        <v>0</v>
      </c>
      <c r="BB169" s="134">
        <f ca="1">IF(BB$5&lt;=$D169,0,IF(SUM($D169,OFFSET($I154,-$B169,0))&gt;BB$5,OFFSET(BB166,-$B169,-BA$4+$B169)/OFFSET($I154,-$B169,0),OFFSET(BB166,-$B169,-BA$4+$B169)-SUM($I169:BA169)))</f>
        <v>0</v>
      </c>
      <c r="BC169" s="134">
        <f ca="1">IF(BC$5&lt;=$D169,0,IF(SUM($D169,OFFSET($I154,-$B169,0))&gt;BC$5,OFFSET(BC166,-$B169,-BB$4+$B169)/OFFSET($I154,-$B169,0),OFFSET(BC166,-$B169,-BB$4+$B169)-SUM($I169:BB169)))</f>
        <v>0</v>
      </c>
      <c r="BD169" s="134">
        <f ca="1">IF(BD$5&lt;=$D169,0,IF(SUM($D169,OFFSET($I154,-$B169,0))&gt;BD$5,OFFSET(BD166,-$B169,-BC$4+$B169)/OFFSET($I154,-$B169,0),OFFSET(BD166,-$B169,-BC$4+$B169)-SUM($I169:BC169)))</f>
        <v>0</v>
      </c>
      <c r="BE169" s="134">
        <f ca="1">IF(BE$5&lt;=$D169,0,IF(SUM($D169,OFFSET($I154,-$B169,0))&gt;BE$5,OFFSET(BE166,-$B169,-BD$4+$B169)/OFFSET($I154,-$B169,0),OFFSET(BE166,-$B169,-BD$4+$B169)-SUM($I169:BD169)))</f>
        <v>0</v>
      </c>
      <c r="BF169" s="134">
        <f ca="1">IF(BF$5&lt;=$D169,0,IF(SUM($D169,OFFSET($I154,-$B169,0))&gt;BF$5,OFFSET(BF166,-$B169,-BE$4+$B169)/OFFSET($I154,-$B169,0),OFFSET(BF166,-$B169,-BE$4+$B169)-SUM($I169:BE169)))</f>
        <v>0</v>
      </c>
      <c r="BG169" s="134">
        <f ca="1">IF(BG$5&lt;=$D169,0,IF(SUM($D169,OFFSET($I154,-$B169,0))&gt;BG$5,OFFSET(BG166,-$B169,-BF$4+$B169)/OFFSET($I154,-$B169,0),OFFSET(BG166,-$B169,-BF$4+$B169)-SUM($I169:BF169)))</f>
        <v>0</v>
      </c>
      <c r="BH169" s="134">
        <f ca="1">IF(BH$5&lt;=$D169,0,IF(SUM($D169,OFFSET($I154,-$B169,0))&gt;BH$5,OFFSET(BH166,-$B169,-BG$4+$B169)/OFFSET($I154,-$B169,0),OFFSET(BH166,-$B169,-BG$4+$B169)-SUM($I169:BG169)))</f>
        <v>0</v>
      </c>
      <c r="BI169" s="134">
        <f ca="1">IF(BI$5&lt;=$D169,0,IF(SUM($D169,OFFSET($I154,-$B169,0))&gt;BI$5,OFFSET(BI166,-$B169,-BH$4+$B169)/OFFSET($I154,-$B169,0),OFFSET(BI166,-$B169,-BH$4+$B169)-SUM($I169:BH169)))</f>
        <v>0</v>
      </c>
      <c r="BJ169" s="134">
        <f ca="1">IF(BJ$5&lt;=$D169,0,IF(SUM($D169,OFFSET($I154,-$B169,0))&gt;BJ$5,OFFSET(BJ166,-$B169,-BI$4+$B169)/OFFSET($I154,-$B169,0),OFFSET(BJ166,-$B169,-BI$4+$B169)-SUM($I169:BI169)))</f>
        <v>0</v>
      </c>
      <c r="BK169" s="134">
        <f ca="1">IF(BK$5&lt;=$D169,0,IF(SUM($D169,OFFSET($I154,-$B169,0))&gt;BK$5,OFFSET(BK166,-$B169,-BJ$4+$B169)/OFFSET($I154,-$B169,0),OFFSET(BK166,-$B169,-BJ$4+$B169)-SUM($I169:BJ169)))</f>
        <v>0</v>
      </c>
      <c r="BL169" s="134">
        <f ca="1">IF(BL$5&lt;=$D169,0,IF(SUM($D169,OFFSET($I154,-$B169,0))&gt;BL$5,OFFSET(BL166,-$B169,-BK$4+$B169)/OFFSET($I154,-$B169,0),OFFSET(BL166,-$B169,-BK$4+$B169)-SUM($I169:BK169)))</f>
        <v>0</v>
      </c>
      <c r="BM169" s="134">
        <f ca="1">IF(BM$5&lt;=$D169,0,IF(SUM($D169,OFFSET($I154,-$B169,0))&gt;BM$5,OFFSET(BM166,-$B169,-BL$4+$B169)/OFFSET($I154,-$B169,0),OFFSET(BM166,-$B169,-BL$4+$B169)-SUM($I169:BL169)))</f>
        <v>0</v>
      </c>
      <c r="BN169" s="134">
        <f ca="1">IF(BN$5&lt;=$D169,0,IF(SUM($D169,OFFSET($I154,-$B169,0))&gt;BN$5,OFFSET(BN166,-$B169,-BM$4+$B169)/OFFSET($I154,-$B169,0),OFFSET(BN166,-$B169,-BM$4+$B169)-SUM($I169:BM169)))</f>
        <v>0</v>
      </c>
      <c r="BO169" s="134">
        <f ca="1">IF(BO$5&lt;=$D169,0,IF(SUM($D169,OFFSET($I154,-$B169,0))&gt;BO$5,OFFSET(BO166,-$B169,-BN$4+$B169)/OFFSET($I154,-$B169,0),OFFSET(BO166,-$B169,-BN$4+$B169)-SUM($I169:BN169)))</f>
        <v>0</v>
      </c>
      <c r="BP169" s="134">
        <f ca="1">IF(BP$5&lt;=$D169,0,IF(SUM($D169,OFFSET($I154,-$B169,0))&gt;BP$5,OFFSET(BP166,-$B169,-BO$4+$B169)/OFFSET($I154,-$B169,0),OFFSET(BP166,-$B169,-BO$4+$B169)-SUM($I169:BO169)))</f>
        <v>0</v>
      </c>
      <c r="BQ169" s="134">
        <f ca="1">IF(BQ$5&lt;=$D169,0,IF(SUM($D169,OFFSET($I154,-$B169,0))&gt;BQ$5,OFFSET(BQ166,-$B169,-BP$4+$B169)/OFFSET($I154,-$B169,0),OFFSET(BQ166,-$B169,-BP$4+$B169)-SUM($I169:BP169)))</f>
        <v>0</v>
      </c>
      <c r="BR169" s="133">
        <f ca="1">IF(BR$5&lt;=$D169,0,IF(SUM($D169,OFFSET($I154,-$B169,0))&gt;BR$5,OFFSET(BR166,-$B169,-BQ$4+$B169)/OFFSET($I154,-$B169,0),OFFSET(BR166,-$B169,-BQ$4+$B169)-SUM($I169:BQ169)))</f>
        <v>0</v>
      </c>
      <c r="BS169" s="133">
        <f ca="1">IF(BS$5&lt;=$D169,0,IF(SUM($D169,OFFSET($I154,-$B169,0))&gt;BS$5,OFFSET(BS166,-$B169,-BR$4+$B169)/OFFSET($I154,-$B169,0),OFFSET(BS166,-$B169,-BR$4+$B169)-SUM($I169:BR169)))</f>
        <v>0</v>
      </c>
      <c r="BT169" s="133">
        <f ca="1">IF(BT$5&lt;=$D169,0,IF(SUM($D169,OFFSET($I154,-$B169,0))&gt;BT$5,OFFSET(BT166,-$B169,-BS$4+$B169)/OFFSET($I154,-$B169,0),OFFSET(BT166,-$B169,-BS$4+$B169)-SUM($I169:BS169)))</f>
        <v>0</v>
      </c>
    </row>
    <row r="170" spans="1:72" ht="12.75" customHeight="1" outlineLevel="1" x14ac:dyDescent="0.2">
      <c r="I170" s="35"/>
    </row>
    <row r="171" spans="1:72" s="126" customFormat="1" ht="12.75" customHeight="1" x14ac:dyDescent="0.2">
      <c r="D171" s="132" t="s">
        <v>42</v>
      </c>
      <c r="E171" s="126" t="s">
        <v>16</v>
      </c>
      <c r="I171" s="131"/>
      <c r="J171" s="126">
        <f t="shared" ref="J171:AO171" ca="1" si="43">J130+SUM(J139:J169)</f>
        <v>5.5927923505063912</v>
      </c>
      <c r="K171" s="126">
        <f t="shared" ca="1" si="43"/>
        <v>5.6520212112892327</v>
      </c>
      <c r="L171" s="126">
        <f t="shared" ca="1" si="43"/>
        <v>5.7551993326589077</v>
      </c>
      <c r="M171" s="126">
        <f t="shared" ca="1" si="43"/>
        <v>5.8547151254312775</v>
      </c>
      <c r="N171" s="126">
        <f t="shared" ca="1" si="43"/>
        <v>5.9764686238962836</v>
      </c>
      <c r="O171" s="126">
        <f t="shared" ca="1" si="43"/>
        <v>5.8947166072350763</v>
      </c>
      <c r="P171" s="126">
        <f t="shared" ca="1" si="43"/>
        <v>5.8947166072350763</v>
      </c>
      <c r="Q171" s="126">
        <f t="shared" ca="1" si="43"/>
        <v>5.8947166072350763</v>
      </c>
      <c r="R171" s="126">
        <f t="shared" ca="1" si="43"/>
        <v>5.8947166072350763</v>
      </c>
      <c r="S171" s="126">
        <f t="shared" ca="1" si="43"/>
        <v>5.8947166072350763</v>
      </c>
      <c r="T171" s="126">
        <f t="shared" ca="1" si="43"/>
        <v>5.8947166072350763</v>
      </c>
      <c r="U171" s="126">
        <f t="shared" ca="1" si="43"/>
        <v>5.8947166072350763</v>
      </c>
      <c r="V171" s="126">
        <f t="shared" ca="1" si="43"/>
        <v>5.8947166072350763</v>
      </c>
      <c r="W171" s="126">
        <f t="shared" ca="1" si="43"/>
        <v>5.8947166072350763</v>
      </c>
      <c r="X171" s="126">
        <f t="shared" ca="1" si="43"/>
        <v>5.8947166072350763</v>
      </c>
      <c r="Y171" s="126">
        <f t="shared" ca="1" si="43"/>
        <v>5.8947166072350763</v>
      </c>
      <c r="Z171" s="126">
        <f t="shared" ca="1" si="43"/>
        <v>5.8947166072350763</v>
      </c>
      <c r="AA171" s="126">
        <f t="shared" ca="1" si="43"/>
        <v>5.8947166072350763</v>
      </c>
      <c r="AB171" s="126">
        <f t="shared" ca="1" si="43"/>
        <v>5.8947166072350763</v>
      </c>
      <c r="AC171" s="126">
        <f t="shared" ca="1" si="43"/>
        <v>5.8947166072350763</v>
      </c>
      <c r="AD171" s="126">
        <f t="shared" ca="1" si="43"/>
        <v>5.8947166072350763</v>
      </c>
      <c r="AE171" s="126">
        <f t="shared" ca="1" si="43"/>
        <v>5.8947166072350763</v>
      </c>
      <c r="AF171" s="126">
        <f t="shared" ca="1" si="43"/>
        <v>5.8947166072350763</v>
      </c>
      <c r="AG171" s="126">
        <f t="shared" ca="1" si="43"/>
        <v>5.8947166072350763</v>
      </c>
      <c r="AH171" s="126">
        <f t="shared" ca="1" si="43"/>
        <v>5.8947166072350763</v>
      </c>
      <c r="AI171" s="126">
        <f t="shared" ca="1" si="43"/>
        <v>5.8947166072350763</v>
      </c>
      <c r="AJ171" s="126">
        <f t="shared" ca="1" si="43"/>
        <v>5.8947166072350763</v>
      </c>
      <c r="AK171" s="126">
        <f t="shared" ca="1" si="43"/>
        <v>5.8947166072350763</v>
      </c>
      <c r="AL171" s="126">
        <f t="shared" ca="1" si="43"/>
        <v>5.8947166072350763</v>
      </c>
      <c r="AM171" s="126">
        <f t="shared" ca="1" si="43"/>
        <v>5.8947166072350763</v>
      </c>
      <c r="AN171" s="126">
        <f t="shared" ca="1" si="43"/>
        <v>4.2765731754471457</v>
      </c>
      <c r="AO171" s="126">
        <f t="shared" ca="1" si="43"/>
        <v>0.41468371015407096</v>
      </c>
      <c r="AP171" s="126">
        <f t="shared" ref="AP171:BT171" ca="1" si="44">AP130+SUM(AP139:AP169)</f>
        <v>0.41468371015407096</v>
      </c>
      <c r="AQ171" s="126">
        <f t="shared" ca="1" si="44"/>
        <v>0.41468371015407096</v>
      </c>
      <c r="AR171" s="126">
        <f t="shared" ca="1" si="44"/>
        <v>0.41468371015407096</v>
      </c>
      <c r="AS171" s="126">
        <f t="shared" ca="1" si="44"/>
        <v>0.41468371015407096</v>
      </c>
      <c r="AT171" s="126">
        <f t="shared" ca="1" si="44"/>
        <v>0.41468371015407096</v>
      </c>
      <c r="AU171" s="126">
        <f t="shared" ca="1" si="44"/>
        <v>0.41468371015407096</v>
      </c>
      <c r="AV171" s="126">
        <f t="shared" ca="1" si="44"/>
        <v>0.41468371015407096</v>
      </c>
      <c r="AW171" s="126">
        <f t="shared" ca="1" si="44"/>
        <v>0.41468371015407096</v>
      </c>
      <c r="AX171" s="126">
        <f t="shared" ca="1" si="44"/>
        <v>0.41468371015407096</v>
      </c>
      <c r="AY171" s="126">
        <f t="shared" ca="1" si="44"/>
        <v>0.41468371015407096</v>
      </c>
      <c r="AZ171" s="126">
        <f t="shared" ca="1" si="44"/>
        <v>0.41468371015407096</v>
      </c>
      <c r="BA171" s="126">
        <f t="shared" ca="1" si="44"/>
        <v>0.41468371015407096</v>
      </c>
      <c r="BB171" s="126">
        <f t="shared" ca="1" si="44"/>
        <v>0.41468371015407096</v>
      </c>
      <c r="BC171" s="126">
        <f t="shared" ca="1" si="44"/>
        <v>0.41468371015407096</v>
      </c>
      <c r="BD171" s="126">
        <f t="shared" ca="1" si="44"/>
        <v>0.41468371015407096</v>
      </c>
      <c r="BE171" s="126">
        <f t="shared" ca="1" si="44"/>
        <v>0.41468371015407096</v>
      </c>
      <c r="BF171" s="126">
        <f t="shared" ca="1" si="44"/>
        <v>0.41468371015407096</v>
      </c>
      <c r="BG171" s="126">
        <f t="shared" ca="1" si="44"/>
        <v>0.41468371015407096</v>
      </c>
      <c r="BH171" s="126">
        <f t="shared" ca="1" si="44"/>
        <v>0.41468371015407096</v>
      </c>
      <c r="BI171" s="126">
        <f t="shared" ca="1" si="44"/>
        <v>0.41468371015407096</v>
      </c>
      <c r="BJ171" s="126">
        <f t="shared" ca="1" si="44"/>
        <v>0.41468371015407096</v>
      </c>
      <c r="BK171" s="126">
        <f t="shared" ca="1" si="44"/>
        <v>0.41468371015407096</v>
      </c>
      <c r="BL171" s="126">
        <f t="shared" ca="1" si="44"/>
        <v>0.41468371015407096</v>
      </c>
      <c r="BM171" s="126">
        <f t="shared" ca="1" si="44"/>
        <v>0.41468371015407096</v>
      </c>
      <c r="BN171" s="126">
        <f t="shared" ca="1" si="44"/>
        <v>0.40159756678435488</v>
      </c>
      <c r="BO171" s="126">
        <f t="shared" ca="1" si="44"/>
        <v>0.35899424263016405</v>
      </c>
      <c r="BP171" s="126">
        <f t="shared" ca="1" si="44"/>
        <v>0.27873153873375384</v>
      </c>
      <c r="BQ171" s="126">
        <f t="shared" ca="1" si="44"/>
        <v>0.17730618508115667</v>
      </c>
      <c r="BR171" s="126">
        <f t="shared" ca="1" si="44"/>
        <v>6.7147564500099635E-2</v>
      </c>
      <c r="BS171" s="126">
        <f t="shared" ca="1" si="44"/>
        <v>1.9107108399514794E-3</v>
      </c>
      <c r="BT171" s="126">
        <f t="shared" ca="1" si="44"/>
        <v>0</v>
      </c>
    </row>
    <row r="172" spans="1:72" ht="12.75" customHeight="1" x14ac:dyDescent="0.2">
      <c r="D172" s="46" t="s">
        <v>41</v>
      </c>
      <c r="E172" s="83" t="s">
        <v>16</v>
      </c>
      <c r="I172" s="35"/>
      <c r="J172" s="126">
        <f t="shared" ref="J172:AO172" ca="1" si="45">J137-SUM(J140:J169)+I172</f>
        <v>3.3476984997681396</v>
      </c>
      <c r="K172" s="126">
        <f t="shared" ca="1" si="45"/>
        <v>9.1202421490893961</v>
      </c>
      <c r="L172" s="126">
        <f t="shared" ca="1" si="45"/>
        <v>14.58260771471161</v>
      </c>
      <c r="M172" s="126">
        <f t="shared" ca="1" si="45"/>
        <v>21.202363884233076</v>
      </c>
      <c r="N172" s="126">
        <f t="shared" ca="1" si="45"/>
        <v>21.025812230952312</v>
      </c>
      <c r="O172" s="126">
        <f t="shared" ca="1" si="45"/>
        <v>20.638471423468328</v>
      </c>
      <c r="P172" s="126">
        <f t="shared" ca="1" si="45"/>
        <v>20.251130615984344</v>
      </c>
      <c r="Q172" s="126">
        <f t="shared" ca="1" si="45"/>
        <v>19.863789808500361</v>
      </c>
      <c r="R172" s="126">
        <f t="shared" ca="1" si="45"/>
        <v>19.476449001016377</v>
      </c>
      <c r="S172" s="126">
        <f t="shared" ca="1" si="45"/>
        <v>19.089108193532393</v>
      </c>
      <c r="T172" s="126">
        <f t="shared" ca="1" si="45"/>
        <v>18.701767386048409</v>
      </c>
      <c r="U172" s="126">
        <f t="shared" ca="1" si="45"/>
        <v>18.314426578564426</v>
      </c>
      <c r="V172" s="126">
        <f t="shared" ca="1" si="45"/>
        <v>17.927085771080442</v>
      </c>
      <c r="W172" s="126">
        <f t="shared" ca="1" si="45"/>
        <v>17.539744963596458</v>
      </c>
      <c r="X172" s="126">
        <f t="shared" ca="1" si="45"/>
        <v>17.152404156112475</v>
      </c>
      <c r="Y172" s="126">
        <f t="shared" ca="1" si="45"/>
        <v>16.765063348628491</v>
      </c>
      <c r="Z172" s="126">
        <f t="shared" ca="1" si="45"/>
        <v>16.377722541144507</v>
      </c>
      <c r="AA172" s="126">
        <f t="shared" ca="1" si="45"/>
        <v>15.990381733660524</v>
      </c>
      <c r="AB172" s="126">
        <f t="shared" ca="1" si="45"/>
        <v>15.60304092617654</v>
      </c>
      <c r="AC172" s="126">
        <f t="shared" ca="1" si="45"/>
        <v>15.215700118692556</v>
      </c>
      <c r="AD172" s="126">
        <f t="shared" ca="1" si="45"/>
        <v>14.828359311208573</v>
      </c>
      <c r="AE172" s="126">
        <f t="shared" ca="1" si="45"/>
        <v>14.441018503724589</v>
      </c>
      <c r="AF172" s="126">
        <f t="shared" ca="1" si="45"/>
        <v>14.053677696240605</v>
      </c>
      <c r="AG172" s="126">
        <f t="shared" ca="1" si="45"/>
        <v>13.666336888756621</v>
      </c>
      <c r="AH172" s="126">
        <f t="shared" ca="1" si="45"/>
        <v>13.278996081272638</v>
      </c>
      <c r="AI172" s="126">
        <f t="shared" ca="1" si="45"/>
        <v>12.891655273788654</v>
      </c>
      <c r="AJ172" s="126">
        <f t="shared" ca="1" si="45"/>
        <v>12.50431446630467</v>
      </c>
      <c r="AK172" s="126">
        <f t="shared" ca="1" si="45"/>
        <v>12.116973658820687</v>
      </c>
      <c r="AL172" s="126">
        <f t="shared" ca="1" si="45"/>
        <v>11.729632851336703</v>
      </c>
      <c r="AM172" s="126">
        <f t="shared" ca="1" si="45"/>
        <v>11.342292043852719</v>
      </c>
      <c r="AN172" s="126">
        <f t="shared" ca="1" si="45"/>
        <v>10.954951236368736</v>
      </c>
      <c r="AO172" s="126">
        <f t="shared" ca="1" si="45"/>
        <v>10.567610428884752</v>
      </c>
      <c r="AP172" s="126">
        <f t="shared" ref="AP172:BT172" ca="1" si="46">AP137-SUM(AP140:AP169)+AO172</f>
        <v>10.180269621400768</v>
      </c>
      <c r="AQ172" s="126">
        <f t="shared" ca="1" si="46"/>
        <v>9.7929288139167845</v>
      </c>
      <c r="AR172" s="126">
        <f t="shared" ca="1" si="46"/>
        <v>9.4055880064328008</v>
      </c>
      <c r="AS172" s="126">
        <f t="shared" ca="1" si="46"/>
        <v>9.0182471989488171</v>
      </c>
      <c r="AT172" s="126">
        <f t="shared" ca="1" si="46"/>
        <v>8.6309063914648334</v>
      </c>
      <c r="AU172" s="126">
        <f t="shared" ca="1" si="46"/>
        <v>8.2435655839808497</v>
      </c>
      <c r="AV172" s="126">
        <f t="shared" ca="1" si="46"/>
        <v>7.8562247764968651</v>
      </c>
      <c r="AW172" s="126">
        <f t="shared" ca="1" si="46"/>
        <v>7.4688839690128805</v>
      </c>
      <c r="AX172" s="126">
        <f t="shared" ca="1" si="46"/>
        <v>7.081543161528896</v>
      </c>
      <c r="AY172" s="126">
        <f t="shared" ca="1" si="46"/>
        <v>6.6942023540449114</v>
      </c>
      <c r="AZ172" s="126">
        <f t="shared" ca="1" si="46"/>
        <v>6.3068615465609268</v>
      </c>
      <c r="BA172" s="126">
        <f t="shared" ca="1" si="46"/>
        <v>5.9195207390769422</v>
      </c>
      <c r="BB172" s="126">
        <f t="shared" ca="1" si="46"/>
        <v>5.5321799315929576</v>
      </c>
      <c r="BC172" s="126">
        <f t="shared" ca="1" si="46"/>
        <v>5.144839124108973</v>
      </c>
      <c r="BD172" s="126">
        <f t="shared" ca="1" si="46"/>
        <v>4.7574983166249885</v>
      </c>
      <c r="BE172" s="126">
        <f t="shared" ca="1" si="46"/>
        <v>4.3701575091410039</v>
      </c>
      <c r="BF172" s="126">
        <f t="shared" ca="1" si="46"/>
        <v>3.9828167016570193</v>
      </c>
      <c r="BG172" s="126">
        <f t="shared" ca="1" si="46"/>
        <v>3.5954758941730347</v>
      </c>
      <c r="BH172" s="126">
        <f t="shared" ca="1" si="46"/>
        <v>3.2081350866890501</v>
      </c>
      <c r="BI172" s="126">
        <f t="shared" ca="1" si="46"/>
        <v>2.8207942792050655</v>
      </c>
      <c r="BJ172" s="126">
        <f t="shared" ca="1" si="46"/>
        <v>2.433453471721081</v>
      </c>
      <c r="BK172" s="126">
        <f t="shared" ca="1" si="46"/>
        <v>2.0461126642370964</v>
      </c>
      <c r="BL172" s="126">
        <f t="shared" ca="1" si="46"/>
        <v>1.6587718567531118</v>
      </c>
      <c r="BM172" s="126">
        <f t="shared" ca="1" si="46"/>
        <v>1.2714310492691272</v>
      </c>
      <c r="BN172" s="126">
        <f t="shared" ca="1" si="46"/>
        <v>0.88409024178514273</v>
      </c>
      <c r="BO172" s="126">
        <f t="shared" ca="1" si="46"/>
        <v>0.52509599915497862</v>
      </c>
      <c r="BP172" s="126">
        <f t="shared" ca="1" si="46"/>
        <v>0.24636446042122478</v>
      </c>
      <c r="BQ172" s="126">
        <f t="shared" ca="1" si="46"/>
        <v>6.9058275340068115E-2</v>
      </c>
      <c r="BR172" s="126">
        <f t="shared" ca="1" si="46"/>
        <v>1.9107108399684797E-3</v>
      </c>
      <c r="BS172" s="126">
        <f t="shared" ca="1" si="46"/>
        <v>1.700029006457271E-14</v>
      </c>
      <c r="BT172" s="126">
        <f t="shared" ca="1" si="46"/>
        <v>1.700029006457271E-14</v>
      </c>
    </row>
    <row r="173" spans="1:72" ht="12.75" customHeight="1" x14ac:dyDescent="0.2">
      <c r="D173" s="46" t="str">
        <f>"Total Closing RAB - "&amp;B123</f>
        <v>Total Closing RAB - Transmission Lines</v>
      </c>
      <c r="E173" s="83" t="s">
        <v>16</v>
      </c>
      <c r="I173" s="35"/>
      <c r="J173" s="83">
        <f t="shared" ref="J173:AO173" ca="1" si="47">J172+J133</f>
        <v>166.58157979411186</v>
      </c>
      <c r="K173" s="83">
        <f t="shared" ca="1" si="47"/>
        <v>166.76133109292672</v>
      </c>
      <c r="L173" s="83">
        <f t="shared" ca="1" si="47"/>
        <v>166.63090430804255</v>
      </c>
      <c r="M173" s="83">
        <f t="shared" ca="1" si="47"/>
        <v>167.65786812705764</v>
      </c>
      <c r="N173" s="83">
        <f t="shared" ca="1" si="47"/>
        <v>161.88852412327049</v>
      </c>
      <c r="O173" s="83">
        <f t="shared" ca="1" si="47"/>
        <v>156.0211504187055</v>
      </c>
      <c r="P173" s="83">
        <f t="shared" ca="1" si="47"/>
        <v>150.15377671414052</v>
      </c>
      <c r="Q173" s="83">
        <f t="shared" ca="1" si="47"/>
        <v>144.28640300957554</v>
      </c>
      <c r="R173" s="83">
        <f t="shared" ca="1" si="47"/>
        <v>138.41902930501055</v>
      </c>
      <c r="S173" s="83">
        <f t="shared" ca="1" si="47"/>
        <v>132.55165560044554</v>
      </c>
      <c r="T173" s="83">
        <f t="shared" ca="1" si="47"/>
        <v>126.68428189588056</v>
      </c>
      <c r="U173" s="83">
        <f t="shared" ca="1" si="47"/>
        <v>120.81690819131558</v>
      </c>
      <c r="V173" s="83">
        <f t="shared" ca="1" si="47"/>
        <v>114.94953448675059</v>
      </c>
      <c r="W173" s="83">
        <f t="shared" ca="1" si="47"/>
        <v>109.08216078218561</v>
      </c>
      <c r="X173" s="83">
        <f t="shared" ca="1" si="47"/>
        <v>103.21478707762063</v>
      </c>
      <c r="Y173" s="83">
        <f t="shared" ca="1" si="47"/>
        <v>97.34741337305563</v>
      </c>
      <c r="Z173" s="83">
        <f t="shared" ca="1" si="47"/>
        <v>91.480039668490647</v>
      </c>
      <c r="AA173" s="83">
        <f t="shared" ca="1" si="47"/>
        <v>85.612665963925664</v>
      </c>
      <c r="AB173" s="83">
        <f t="shared" ca="1" si="47"/>
        <v>79.745292259360667</v>
      </c>
      <c r="AC173" s="83">
        <f t="shared" ca="1" si="47"/>
        <v>73.877918554795684</v>
      </c>
      <c r="AD173" s="83">
        <f t="shared" ca="1" si="47"/>
        <v>68.010544850230701</v>
      </c>
      <c r="AE173" s="83">
        <f t="shared" ca="1" si="47"/>
        <v>62.143171145665718</v>
      </c>
      <c r="AF173" s="83">
        <f t="shared" ca="1" si="47"/>
        <v>56.275797441100728</v>
      </c>
      <c r="AG173" s="83">
        <f t="shared" ca="1" si="47"/>
        <v>50.408423736535738</v>
      </c>
      <c r="AH173" s="83">
        <f t="shared" ca="1" si="47"/>
        <v>44.541050031970755</v>
      </c>
      <c r="AI173" s="83">
        <f t="shared" ca="1" si="47"/>
        <v>38.673676327405758</v>
      </c>
      <c r="AJ173" s="83">
        <f t="shared" ca="1" si="47"/>
        <v>32.806302622840775</v>
      </c>
      <c r="AK173" s="83">
        <f t="shared" ca="1" si="47"/>
        <v>26.938928918275781</v>
      </c>
      <c r="AL173" s="83">
        <f t="shared" ca="1" si="47"/>
        <v>21.071555213710791</v>
      </c>
      <c r="AM173" s="83">
        <f t="shared" ca="1" si="47"/>
        <v>15.204181509145801</v>
      </c>
      <c r="AN173" s="83">
        <f t="shared" ca="1" si="47"/>
        <v>10.954951236368743</v>
      </c>
      <c r="AO173" s="83">
        <f t="shared" ca="1" si="47"/>
        <v>10.567610428884759</v>
      </c>
      <c r="AP173" s="83">
        <f t="shared" ref="AP173:BT173" ca="1" si="48">AP172+AP133</f>
        <v>10.180269621400775</v>
      </c>
      <c r="AQ173" s="83">
        <f t="shared" ca="1" si="48"/>
        <v>9.7929288139167916</v>
      </c>
      <c r="AR173" s="83">
        <f t="shared" ca="1" si="48"/>
        <v>9.4055880064328079</v>
      </c>
      <c r="AS173" s="83">
        <f t="shared" ca="1" si="48"/>
        <v>9.0182471989488242</v>
      </c>
      <c r="AT173" s="83">
        <f t="shared" ca="1" si="48"/>
        <v>8.6309063914648405</v>
      </c>
      <c r="AU173" s="83">
        <f t="shared" ca="1" si="48"/>
        <v>8.2435655839808568</v>
      </c>
      <c r="AV173" s="83">
        <f t="shared" ca="1" si="48"/>
        <v>7.8562247764968731</v>
      </c>
      <c r="AW173" s="83">
        <f t="shared" ca="1" si="48"/>
        <v>7.4688839690128885</v>
      </c>
      <c r="AX173" s="83">
        <f t="shared" ca="1" si="48"/>
        <v>7.081543161528904</v>
      </c>
      <c r="AY173" s="83">
        <f t="shared" ca="1" si="48"/>
        <v>6.6942023540449194</v>
      </c>
      <c r="AZ173" s="83">
        <f t="shared" ca="1" si="48"/>
        <v>6.3068615465609348</v>
      </c>
      <c r="BA173" s="83">
        <f t="shared" ca="1" si="48"/>
        <v>5.9195207390769502</v>
      </c>
      <c r="BB173" s="83">
        <f t="shared" ca="1" si="48"/>
        <v>5.5321799315929656</v>
      </c>
      <c r="BC173" s="83">
        <f t="shared" ca="1" si="48"/>
        <v>5.144839124108981</v>
      </c>
      <c r="BD173" s="83">
        <f t="shared" ca="1" si="48"/>
        <v>4.7574983166249964</v>
      </c>
      <c r="BE173" s="83">
        <f t="shared" ca="1" si="48"/>
        <v>4.3701575091410119</v>
      </c>
      <c r="BF173" s="83">
        <f t="shared" ca="1" si="48"/>
        <v>3.9828167016570273</v>
      </c>
      <c r="BG173" s="83">
        <f t="shared" ca="1" si="48"/>
        <v>3.5954758941730427</v>
      </c>
      <c r="BH173" s="83">
        <f t="shared" ca="1" si="48"/>
        <v>3.2081350866890581</v>
      </c>
      <c r="BI173" s="83">
        <f t="shared" ca="1" si="48"/>
        <v>2.8207942792050735</v>
      </c>
      <c r="BJ173" s="83">
        <f t="shared" ca="1" si="48"/>
        <v>2.4334534717210889</v>
      </c>
      <c r="BK173" s="83">
        <f t="shared" ca="1" si="48"/>
        <v>2.0461126642371044</v>
      </c>
      <c r="BL173" s="83">
        <f t="shared" ca="1" si="48"/>
        <v>1.6587718567531198</v>
      </c>
      <c r="BM173" s="83">
        <f t="shared" ca="1" si="48"/>
        <v>1.2714310492691352</v>
      </c>
      <c r="BN173" s="83">
        <f t="shared" ca="1" si="48"/>
        <v>0.88409024178515072</v>
      </c>
      <c r="BO173" s="83">
        <f t="shared" ca="1" si="48"/>
        <v>0.52509599915498661</v>
      </c>
      <c r="BP173" s="83">
        <f t="shared" ca="1" si="48"/>
        <v>0.24636446042123278</v>
      </c>
      <c r="BQ173" s="83">
        <f t="shared" ca="1" si="48"/>
        <v>6.9058275340076108E-2</v>
      </c>
      <c r="BR173" s="126">
        <f t="shared" ca="1" si="48"/>
        <v>1.9107108399764733E-3</v>
      </c>
      <c r="BS173" s="126">
        <f t="shared" ca="1" si="48"/>
        <v>2.4993895841873837E-14</v>
      </c>
      <c r="BT173" s="126">
        <f t="shared" ca="1" si="48"/>
        <v>2.4993895841873837E-14</v>
      </c>
    </row>
    <row r="174" spans="1:72" ht="12.75" customHeight="1" x14ac:dyDescent="0.2">
      <c r="I174" s="35"/>
    </row>
    <row r="175" spans="1:72" ht="12.75" customHeight="1" x14ac:dyDescent="0.2">
      <c r="I175" s="35"/>
    </row>
    <row r="176" spans="1:72" s="155" customFormat="1" ht="12.75" customHeight="1" x14ac:dyDescent="0.25">
      <c r="A176" s="156"/>
      <c r="B176" s="159" t="str">
        <f>'Depn|Inputs'!C51</f>
        <v>LV Services</v>
      </c>
      <c r="C176" s="156"/>
      <c r="D176" s="158"/>
      <c r="E176" s="156"/>
      <c r="F176" s="156"/>
      <c r="G176" s="156"/>
      <c r="H176" s="156"/>
      <c r="I176" s="157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</row>
    <row r="177" spans="2:72" ht="12.75" customHeight="1" outlineLevel="1" x14ac:dyDescent="0.25">
      <c r="B177" s="154"/>
      <c r="C177" s="83" t="s">
        <v>18</v>
      </c>
      <c r="I177" s="83">
        <f>INDEX('Depn|Inputs'!$E$48:$E$62, MATCH(B176, 'Depn|Inputs'!$C$48:$C$62,0))</f>
        <v>31.742658212282866</v>
      </c>
    </row>
    <row r="178" spans="2:72" ht="12.75" customHeight="1" outlineLevel="1" x14ac:dyDescent="0.25">
      <c r="B178" s="154"/>
      <c r="C178" s="83" t="s">
        <v>17</v>
      </c>
      <c r="I178" s="131">
        <f>IF(INDEX('Depn|Inputs'!$F$48:$F$62,MATCH(B176,'Depn|Inputs'!$C$48:$C$62,0))&lt;0,1,INDEX('Depn|Inputs'!$F$48:$F$62,MATCH(B176,'Depn|Inputs'!$C$48:$C$62,0)))</f>
        <v>55.771983907338232</v>
      </c>
    </row>
    <row r="179" spans="2:72" ht="12.75" customHeight="1" outlineLevel="1" x14ac:dyDescent="0.25">
      <c r="B179" s="154"/>
      <c r="I179" s="35"/>
    </row>
    <row r="180" spans="2:72" ht="12.75" customHeight="1" outlineLevel="1" x14ac:dyDescent="0.2">
      <c r="C180" s="146" t="s">
        <v>52</v>
      </c>
      <c r="I180" s="35"/>
    </row>
    <row r="181" spans="2:72" s="126" customFormat="1" ht="12.75" customHeight="1" outlineLevel="1" x14ac:dyDescent="0.2">
      <c r="D181" s="132" t="s">
        <v>51</v>
      </c>
      <c r="E181" s="126" t="s">
        <v>16</v>
      </c>
      <c r="I181" s="131"/>
      <c r="J181" s="133">
        <v>5.686687049773818E-3</v>
      </c>
      <c r="K181" s="133">
        <v>5.686687049773818E-3</v>
      </c>
      <c r="L181" s="133">
        <v>5.686687049773818E-3</v>
      </c>
      <c r="M181" s="133">
        <v>5.686687049773818E-3</v>
      </c>
      <c r="N181" s="133">
        <v>5.686687049773818E-3</v>
      </c>
      <c r="O181" s="133">
        <f>IF(OR($I177=0,N186=0),0,IF($I184&gt;0,(MIN(($I186-SUM($J181:$N181))/($I177-5), $I186-SUM($I181:N181))),(MAX(($I186-SUM($J181:$N181))/($I177-5), $I186-SUM($I181:N181)))))</f>
        <v>6.3826394799208841E-3</v>
      </c>
      <c r="P181" s="133">
        <f>IF(OR($I177=0,O186=0),0,IF($I184&gt;0,(MIN(($I186-SUM($J181:$N181))/($I177-5), $I186-SUM($I181:O181))),(MAX(($I186-SUM($J181:$N181))/($I177-5), $I186-SUM($I181:O181)))))</f>
        <v>6.3826394799208841E-3</v>
      </c>
      <c r="Q181" s="133">
        <f>IF(OR($I177=0,P186=0),0,IF($I184&gt;0,(MIN(($I186-SUM($J181:$N181))/($I177-5), $I186-SUM($I181:P181))),(MAX(($I186-SUM($J181:$N181))/($I177-5), $I186-SUM($I181:P181)))))</f>
        <v>6.3826394799208841E-3</v>
      </c>
      <c r="R181" s="133">
        <f>IF(OR($I177=0,Q186=0),0,IF($I184&gt;0,(MIN(($I186-SUM($J181:$N181))/($I177-5), $I186-SUM($I181:Q181))),(MAX(($I186-SUM($J181:$N181))/($I177-5), $I186-SUM($I181:Q181)))))</f>
        <v>6.3826394799208841E-3</v>
      </c>
      <c r="S181" s="133">
        <f>IF(OR($I177=0,R186=0),0,IF($I184&gt;0,(MIN(($I186-SUM($J181:$N181))/($I177-5), $I186-SUM($I181:R181))),(MAX(($I186-SUM($J181:$N181))/($I177-5), $I186-SUM($I181:R181)))))</f>
        <v>6.3826394799208841E-3</v>
      </c>
      <c r="T181" s="133">
        <f>IF(OR($I177=0,S186=0),0,IF($I184&gt;0,(MIN(($I186-SUM($J181:$N181))/($I177-5), $I186-SUM($I181:S181))),(MAX(($I186-SUM($J181:$N181))/($I177-5), $I186-SUM($I181:S181)))))</f>
        <v>6.3826394799208841E-3</v>
      </c>
      <c r="U181" s="133">
        <f>IF(OR($I177=0,T186=0),0,IF($I184&gt;0,(MIN(($I186-SUM($J181:$N181))/($I177-5), $I186-SUM($I181:T181))),(MAX(($I186-SUM($J181:$N181))/($I177-5), $I186-SUM($I181:T181)))))</f>
        <v>6.3826394799208841E-3</v>
      </c>
      <c r="V181" s="133">
        <f>IF(OR($I177=0,U186=0),0,IF($I184&gt;0,(MIN(($I186-SUM($J181:$N181))/($I177-5), $I186-SUM($I181:U181))),(MAX(($I186-SUM($J181:$N181))/($I177-5), $I186-SUM($I181:U181)))))</f>
        <v>6.3826394799208841E-3</v>
      </c>
      <c r="W181" s="133">
        <f>IF(OR($I177=0,V186=0),0,IF($I184&gt;0,(MIN(($I186-SUM($J181:$N181))/($I177-5), $I186-SUM($I181:V181))),(MAX(($I186-SUM($J181:$N181))/($I177-5), $I186-SUM($I181:V181)))))</f>
        <v>6.3826394799208841E-3</v>
      </c>
      <c r="X181" s="133">
        <f>IF(OR($I177=0,W186=0),0,IF($I184&gt;0,(MIN(($I186-SUM($J181:$N181))/($I177-5), $I186-SUM($I181:W181))),(MAX(($I186-SUM($J181:$N181))/($I177-5), $I186-SUM($I181:W181)))))</f>
        <v>6.3826394799208841E-3</v>
      </c>
      <c r="Y181" s="133">
        <f>IF(OR($I177=0,X186=0),0,IF($I184&gt;0,(MIN(($I186-SUM($J181:$N181))/($I177-5), $I186-SUM($I181:X181))),(MAX(($I186-SUM($J181:$N181))/($I177-5), $I186-SUM($I181:X181)))))</f>
        <v>6.3826394799208841E-3</v>
      </c>
      <c r="Z181" s="133">
        <f>IF(OR($I177=0,Y186=0),0,IF($I184&gt;0,(MIN(($I186-SUM($J181:$N181))/($I177-5), $I186-SUM($I181:Y181))),(MAX(($I186-SUM($J181:$N181))/($I177-5), $I186-SUM($I181:Y181)))))</f>
        <v>6.3826394799208841E-3</v>
      </c>
      <c r="AA181" s="133">
        <f>IF(OR($I177=0,Z186=0),0,IF($I184&gt;0,(MIN(($I186-SUM($J181:$N181))/($I177-5), $I186-SUM($I181:Z181))),(MAX(($I186-SUM($J181:$N181))/($I177-5), $I186-SUM($I181:Z181)))))</f>
        <v>6.3826394799208841E-3</v>
      </c>
      <c r="AB181" s="133">
        <f>IF(OR($I177=0,AA186=0),0,IF($I184&gt;0,(MIN(($I186-SUM($J181:$N181))/($I177-5), $I186-SUM($I181:AA181))),(MAX(($I186-SUM($J181:$N181))/($I177-5), $I186-SUM($I181:AA181)))))</f>
        <v>6.3826394799208841E-3</v>
      </c>
      <c r="AC181" s="133">
        <f>IF(OR($I177=0,AB186=0),0,IF($I184&gt;0,(MIN(($I186-SUM($J181:$N181))/($I177-5), $I186-SUM($I181:AB181))),(MAX(($I186-SUM($J181:$N181))/($I177-5), $I186-SUM($I181:AB181)))))</f>
        <v>6.3826394799208841E-3</v>
      </c>
      <c r="AD181" s="133">
        <f>IF(OR($I177=0,AC186=0),0,IF($I184&gt;0,(MIN(($I186-SUM($J181:$N181))/($I177-5), $I186-SUM($I181:AC181))),(MAX(($I186-SUM($J181:$N181))/($I177-5), $I186-SUM($I181:AC181)))))</f>
        <v>6.3826394799208841E-3</v>
      </c>
      <c r="AE181" s="133">
        <f>IF(OR($I177=0,AD186=0),0,IF($I184&gt;0,(MIN(($I186-SUM($J181:$N181))/($I177-5), $I186-SUM($I181:AD181))),(MAX(($I186-SUM($J181:$N181))/($I177-5), $I186-SUM($I181:AD181)))))</f>
        <v>6.3826394799208841E-3</v>
      </c>
      <c r="AF181" s="133">
        <f>IF(OR($I177=0,AE186=0),0,IF($I184&gt;0,(MIN(($I186-SUM($J181:$N181))/($I177-5), $I186-SUM($I181:AE181))),(MAX(($I186-SUM($J181:$N181))/($I177-5), $I186-SUM($I181:AE181)))))</f>
        <v>6.3826394799208841E-3</v>
      </c>
      <c r="AG181" s="133">
        <f>IF(OR($I177=0,AF186=0),0,IF($I184&gt;0,(MIN(($I186-SUM($J181:$N181))/($I177-5), $I186-SUM($I181:AF181))),(MAX(($I186-SUM($J181:$N181))/($I177-5), $I186-SUM($I181:AF181)))))</f>
        <v>6.3826394799208841E-3</v>
      </c>
      <c r="AH181" s="133">
        <f>IF(OR($I177=0,AG186=0),0,IF($I184&gt;0,(MIN(($I186-SUM($J181:$N181))/($I177-5), $I186-SUM($I181:AG181))),(MAX(($I186-SUM($J181:$N181))/($I177-5), $I186-SUM($I181:AG181)))))</f>
        <v>6.3826394799208841E-3</v>
      </c>
      <c r="AI181" s="133">
        <f>IF(OR($I177=0,AH186=0),0,IF($I184&gt;0,(MIN(($I186-SUM($J181:$N181))/($I177-5), $I186-SUM($I181:AH181))),(MAX(($I186-SUM($J181:$N181))/($I177-5), $I186-SUM($I181:AH181)))))</f>
        <v>6.3826394799208841E-3</v>
      </c>
      <c r="AJ181" s="133">
        <f>IF(OR($I177=0,AI186=0),0,IF($I184&gt;0,(MIN(($I186-SUM($J181:$N181))/($I177-5), $I186-SUM($I181:AI181))),(MAX(($I186-SUM($J181:$N181))/($I177-5), $I186-SUM($I181:AI181)))))</f>
        <v>6.3826394799208841E-3</v>
      </c>
      <c r="AK181" s="133">
        <f>IF(OR($I177=0,AJ186=0),0,IF($I184&gt;0,(MIN(($I186-SUM($J181:$N181))/($I177-5), $I186-SUM($I181:AJ181))),(MAX(($I186-SUM($J181:$N181))/($I177-5), $I186-SUM($I181:AJ181)))))</f>
        <v>6.3826394799208841E-3</v>
      </c>
      <c r="AL181" s="133">
        <f>IF(OR($I177=0,AK186=0),0,IF($I184&gt;0,(MIN(($I186-SUM($J181:$N181))/($I177-5), $I186-SUM($I181:AK181))),(MAX(($I186-SUM($J181:$N181))/($I177-5), $I186-SUM($I181:AK181)))))</f>
        <v>6.3826394799208841E-3</v>
      </c>
      <c r="AM181" s="133">
        <f>IF(OR($I177=0,AL186=0),0,IF($I184&gt;0,(MIN(($I186-SUM($J181:$N181))/($I177-5), $I186-SUM($I181:AL181))),(MAX(($I186-SUM($J181:$N181))/($I177-5), $I186-SUM($I181:AL181)))))</f>
        <v>6.3826394799208841E-3</v>
      </c>
      <c r="AN181" s="133">
        <f>IF(OR($I177=0,AM186=0),0,IF($I184&gt;0,(MIN(($I186-SUM($J181:$N181))/($I177-5), $I186-SUM($I181:AM181))),(MAX(($I186-SUM($J181:$N181))/($I177-5), $I186-SUM($I181:AM181)))))</f>
        <v>6.3826394799208841E-3</v>
      </c>
      <c r="AO181" s="133">
        <f>IF(OR($I177=0,AN186=0),0,IF($I184&gt;0,(MIN(($I186-SUM($J181:$N181))/($I177-5), $I186-SUM($I181:AN181))),(MAX(($I186-SUM($J181:$N181))/($I177-5), $I186-SUM($I181:AN181)))))</f>
        <v>4.7401196258041178E-3</v>
      </c>
      <c r="AP181" s="133">
        <f>IF(OR($I177=0,AO186=0),0,IF($I184&gt;0,(MIN(($I186-SUM($J181:$N181))/($I177-5), $I186-SUM($I181:AO181))),(MAX(($I186-SUM($J181:$N181))/($I177-5), $I186-SUM($I181:AO181)))))</f>
        <v>0</v>
      </c>
      <c r="AQ181" s="133">
        <f>IF(OR($I177=0,AP186=0),0,IF($I184&gt;0,(MIN(($I186-SUM($J181:$N181))/($I177-5), $I186-SUM($I181:AP181))),(MAX(($I186-SUM($J181:$N181))/($I177-5), $I186-SUM($I181:AP181)))))</f>
        <v>0</v>
      </c>
      <c r="AR181" s="133">
        <f>IF(OR($I177=0,AQ186=0),0,IF($I184&gt;0,(MIN(($I186-SUM($J181:$N181))/($I177-5), $I186-SUM($I181:AQ181))),(MAX(($I186-SUM($J181:$N181))/($I177-5), $I186-SUM($I181:AQ181)))))</f>
        <v>0</v>
      </c>
      <c r="AS181" s="133">
        <f>IF(OR($I177=0,AR186=0),0,IF($I184&gt;0,(MIN(($I186-SUM($J181:$N181))/($I177-5), $I186-SUM($I181:AR181))),(MAX(($I186-SUM($J181:$N181))/($I177-5), $I186-SUM($I181:AR181)))))</f>
        <v>0</v>
      </c>
      <c r="AT181" s="133">
        <f>IF(OR($I177=0,AS186=0),0,IF($I184&gt;0,(MIN(($I186-SUM($J181:$N181))/($I177-5), $I186-SUM($I181:AS181))),(MAX(($I186-SUM($J181:$N181))/($I177-5), $I186-SUM($I181:AS181)))))</f>
        <v>0</v>
      </c>
      <c r="AU181" s="133">
        <f>IF(OR($I177=0,AT186=0),0,IF($I184&gt;0,(MIN(($I186-SUM($J181:$N181))/($I177-5), $I186-SUM($I181:AT181))),(MAX(($I186-SUM($J181:$N181))/($I177-5), $I186-SUM($I181:AT181)))))</f>
        <v>0</v>
      </c>
      <c r="AV181" s="133">
        <f>IF(OR($I177=0,AU186=0),0,IF($I184&gt;0,(MIN(($I186-SUM($J181:$N181))/($I177-5), $I186-SUM($I181:AU181))),(MAX(($I186-SUM($J181:$N181))/($I177-5), $I186-SUM($I181:AU181)))))</f>
        <v>0</v>
      </c>
      <c r="AW181" s="133">
        <f>IF(OR($I177=0,AV186=0),0,IF($I184&gt;0,(MIN(($I186-SUM($J181:$N181))/($I177-5), $I186-SUM($I181:AV181))),(MAX(($I186-SUM($J181:$N181))/($I177-5), $I186-SUM($I181:AV181)))))</f>
        <v>0</v>
      </c>
      <c r="AX181" s="133">
        <f>IF(OR($I177=0,AW186=0),0,IF($I184&gt;0,(MIN(($I186-SUM($J181:$N181))/($I177-5), $I186-SUM($I181:AW181))),(MAX(($I186-SUM($J181:$N181))/($I177-5), $I186-SUM($I181:AW181)))))</f>
        <v>0</v>
      </c>
      <c r="AY181" s="133">
        <f>IF(OR($I177=0,AX186=0),0,IF($I184&gt;0,(MIN(($I186-SUM($J181:$N181))/($I177-5), $I186-SUM($I181:AX181))),(MAX(($I186-SUM($J181:$N181))/($I177-5), $I186-SUM($I181:AX181)))))</f>
        <v>0</v>
      </c>
      <c r="AZ181" s="133">
        <f>IF(OR($I177=0,AY186=0),0,IF($I184&gt;0,(MIN(($I186-SUM($J181:$N181))/($I177-5), $I186-SUM($I181:AY181))),(MAX(($I186-SUM($J181:$N181))/($I177-5), $I186-SUM($I181:AY181)))))</f>
        <v>0</v>
      </c>
      <c r="BA181" s="133">
        <f>IF(OR($I177=0,AZ186=0),0,IF($I184&gt;0,(MIN(($I186-SUM($J181:$N181))/($I177-5), $I186-SUM($I181:AZ181))),(MAX(($I186-SUM($J181:$N181))/($I177-5), $I186-SUM($I181:AZ181)))))</f>
        <v>0</v>
      </c>
      <c r="BB181" s="133">
        <f>IF(OR($I177=0,BA186=0),0,IF($I184&gt;0,(MIN(($I186-SUM($J181:$N181))/($I177-5), $I186-SUM($I181:BA181))),(MAX(($I186-SUM($J181:$N181))/($I177-5), $I186-SUM($I181:BA181)))))</f>
        <v>0</v>
      </c>
      <c r="BC181" s="133">
        <f>IF(OR($I177=0,BB186=0),0,IF($I184&gt;0,(MIN(($I186-SUM($J181:$N181))/($I177-5), $I186-SUM($I181:BB181))),(MAX(($I186-SUM($J181:$N181))/($I177-5), $I186-SUM($I181:BB181)))))</f>
        <v>0</v>
      </c>
      <c r="BD181" s="133">
        <f>IF(OR($I177=0,BC186=0),0,IF($I184&gt;0,(MIN(($I186-SUM($J181:$N181))/($I177-5), $I186-SUM($I181:BC181))),(MAX(($I186-SUM($J181:$N181))/($I177-5), $I186-SUM($I181:BC181)))))</f>
        <v>0</v>
      </c>
      <c r="BE181" s="133">
        <f>IF(OR($I177=0,BD186=0),0,IF($I184&gt;0,(MIN(($I186-SUM($J181:$N181))/($I177-5), $I186-SUM($I181:BD181))),(MAX(($I186-SUM($J181:$N181))/($I177-5), $I186-SUM($I181:BD181)))))</f>
        <v>0</v>
      </c>
      <c r="BF181" s="133">
        <f>IF(OR($I177=0,BE186=0),0,IF($I184&gt;0,(MIN(($I186-SUM($J181:$N181))/($I177-5), $I186-SUM($I181:BE181))),(MAX(($I186-SUM($J181:$N181))/($I177-5), $I186-SUM($I181:BE181)))))</f>
        <v>0</v>
      </c>
      <c r="BG181" s="133">
        <f>IF(OR($I177=0,BF186=0),0,IF($I184&gt;0,(MIN(($I186-SUM($J181:$N181))/($I177-5), $I186-SUM($I181:BF181))),(MAX(($I186-SUM($J181:$N181))/($I177-5), $I186-SUM($I181:BF181)))))</f>
        <v>0</v>
      </c>
      <c r="BH181" s="133">
        <f>IF(OR($I177=0,BG186=0),0,IF($I184&gt;0,(MIN(($I186-SUM($J181:$N181))/($I177-5), $I186-SUM($I181:BG181))),(MAX(($I186-SUM($J181:$N181))/($I177-5), $I186-SUM($I181:BG181)))))</f>
        <v>0</v>
      </c>
      <c r="BI181" s="133">
        <f>IF(OR($I177=0,BH186=0),0,IF($I184&gt;0,(MIN(($I186-SUM($J181:$N181))/($I177-5), $I186-SUM($I181:BH181))),(MAX(($I186-SUM($J181:$N181))/($I177-5), $I186-SUM($I181:BH181)))))</f>
        <v>0</v>
      </c>
      <c r="BJ181" s="133">
        <f>IF(OR($I177=0,BI186=0),0,IF($I184&gt;0,(MIN(($I186-SUM($J181:$N181))/($I177-5), $I186-SUM($I181:BI181))),(MAX(($I186-SUM($J181:$N181))/($I177-5), $I186-SUM($I181:BI181)))))</f>
        <v>0</v>
      </c>
      <c r="BK181" s="133">
        <f>IF(OR($I177=0,BJ186=0),0,IF($I184&gt;0,(MIN(($I186-SUM($J181:$N181))/($I177-5), $I186-SUM($I181:BJ181))),(MAX(($I186-SUM($J181:$N181))/($I177-5), $I186-SUM($I181:BJ181)))))</f>
        <v>0</v>
      </c>
      <c r="BL181" s="133">
        <f>IF(OR($I177=0,BK186=0),0,IF($I184&gt;0,(MIN(($I186-SUM($J181:$N181))/($I177-5), $I186-SUM($I181:BK181))),(MAX(($I186-SUM($J181:$N181))/($I177-5), $I186-SUM($I181:BK181)))))</f>
        <v>0</v>
      </c>
      <c r="BM181" s="133">
        <f>IF(OR($I177=0,BL186=0),0,IF($I184&gt;0,(MIN(($I186-SUM($J181:$N181))/($I177-5), $I186-SUM($I181:BL181))),(MAX(($I186-SUM($J181:$N181))/($I177-5), $I186-SUM($I181:BL181)))))</f>
        <v>0</v>
      </c>
      <c r="BN181" s="133">
        <f>IF(OR($I177=0,BM186=0),0,IF($I184&gt;0,(MIN(($I186-SUM($J181:$N181))/($I177-5), $I186-SUM($I181:BM181))),(MAX(($I186-SUM($J181:$N181))/($I177-5), $I186-SUM($I181:BM181)))))</f>
        <v>0</v>
      </c>
      <c r="BO181" s="133">
        <f>IF(OR($I177=0,BN186=0),0,IF($I184&gt;0,(MIN(($I186-SUM($J181:$N181))/($I177-5), $I186-SUM($I181:BN181))),(MAX(($I186-SUM($J181:$N181))/($I177-5), $I186-SUM($I181:BN181)))))</f>
        <v>0</v>
      </c>
      <c r="BP181" s="133">
        <f>IF(OR($I177=0,BO186=0),0,IF($I184&gt;0,(MIN(($I186-SUM($J181:$N181))/($I177-5), $I186-SUM($I181:BO181))),(MAX(($I186-SUM($J181:$N181))/($I177-5), $I186-SUM($I181:BO181)))))</f>
        <v>0</v>
      </c>
      <c r="BQ181" s="133">
        <f>IF(OR($I177=0,BP186=0),0,IF($I184&gt;0,(MIN(($I186-SUM($J181:$N181))/($I177-5), $I186-SUM($I181:BP181))),(MAX(($I186-SUM($J181:$N181))/($I177-5), $I186-SUM($I181:BP181)))))</f>
        <v>0</v>
      </c>
      <c r="BR181" s="133">
        <f>IF(OR($I177=0,BQ186=0),0,IF($I184&gt;0,(MIN(($I186-SUM($J181:$N181))/($I177-5), $I186-SUM($I181:BQ181))),(MAX(($I186-SUM($J181:$N181))/($I177-5), $I186-SUM($I181:BQ181)))))</f>
        <v>0</v>
      </c>
      <c r="BS181" s="133">
        <f>IF(OR($I177=0,BR186=0),0,IF($I184&gt;0,(MIN(($I186-SUM($J181:$N181))/($I177-5), $I186-SUM($I181:BR181))),(MAX(($I186-SUM($J181:$N181))/($I177-5), $I186-SUM($I181:BR181)))))</f>
        <v>0</v>
      </c>
      <c r="BT181" s="133">
        <f>IF(OR($I177=0,BS186=0),0,IF($I184&gt;0,(MIN(($I186-SUM($J181:$N181))/($I177-5), $I186-SUM($I181:BS181))),(MAX(($I186-SUM($J181:$N181))/($I177-5), $I186-SUM($I181:BS181)))))</f>
        <v>0</v>
      </c>
    </row>
    <row r="182" spans="2:72" ht="12.75" customHeight="1" outlineLevel="1" x14ac:dyDescent="0.2">
      <c r="D182" s="132" t="s">
        <v>50</v>
      </c>
      <c r="E182" s="126" t="s">
        <v>16</v>
      </c>
      <c r="F182" s="126"/>
      <c r="G182" s="126"/>
      <c r="H182" s="126"/>
      <c r="I182" s="131"/>
      <c r="J182" s="140"/>
      <c r="K182" s="140"/>
      <c r="L182" s="140"/>
      <c r="M182" s="140"/>
      <c r="N182" s="140"/>
      <c r="O182" s="133">
        <f>IF(OR($I177=0,N186=0),0,IF($N185&gt;0,(MIN($N185/IF($I177&lt;=5,1,($I177-5)),$N185-SUM($N182:N182))), (MAX($N185/IF($I177&lt;=5,1,($I177-5)),$N185-SUM($N182:N182)))))</f>
        <v>0</v>
      </c>
      <c r="P182" s="133">
        <f>IF(OR($I177=0,O186=0),0,IF($N185&gt;0,(MIN($N185/IF($I177&lt;=5,1,($I177-5)),$N185-SUM($N182:O182))), (MAX($N185/IF($I177&lt;=5,1,($I177-5)),$N185-SUM($N182:O182)))))</f>
        <v>0</v>
      </c>
      <c r="Q182" s="133">
        <f>IF(OR($I177=0,P186=0),0,IF($N185&gt;0,(MIN($N185/IF($I177&lt;=5,1,($I177-5)),$N185-SUM($N182:P182))), (MAX($N185/IF($I177&lt;=5,1,($I177-5)),$N185-SUM($N182:P182)))))</f>
        <v>0</v>
      </c>
      <c r="R182" s="133">
        <f>IF(OR($I177=0,Q186=0),0,IF($N185&gt;0,(MIN($N185/IF($I177&lt;=5,1,($I177-5)),$N185-SUM($N182:Q182))), (MAX($N185/IF($I177&lt;=5,1,($I177-5)),$N185-SUM($N182:Q182)))))</f>
        <v>0</v>
      </c>
      <c r="S182" s="133">
        <f>IF(OR($I177=0,R186=0),0,IF($N185&gt;0,(MIN($N185/IF($I177&lt;=5,1,($I177-5)),$N185-SUM($N182:R182))), (MAX($N185/IF($I177&lt;=5,1,($I177-5)),$N185-SUM($N182:R182)))))</f>
        <v>0</v>
      </c>
      <c r="T182" s="133">
        <f>IF(OR($I177=0,S186=0),0,IF($N185&gt;0,(MIN($N185/IF($I177&lt;=5,1,($I177-5)),$N185-SUM($N182:S182))), (MAX($N185/IF($I177&lt;=5,1,($I177-5)),$N185-SUM($N182:S182)))))</f>
        <v>0</v>
      </c>
      <c r="U182" s="133">
        <f>IF(OR($I177=0,T186=0),0,IF($N185&gt;0,(MIN($N185/IF($I177&lt;=5,1,($I177-5)),$N185-SUM($N182:T182))), (MAX($N185/IF($I177&lt;=5,1,($I177-5)),$N185-SUM($N182:T182)))))</f>
        <v>0</v>
      </c>
      <c r="V182" s="133">
        <f>IF(OR($I177=0,U186=0),0,IF($N185&gt;0,(MIN($N185/IF($I177&lt;=5,1,($I177-5)),$N185-SUM($N182:U182))), (MAX($N185/IF($I177&lt;=5,1,($I177-5)),$N185-SUM($N182:U182)))))</f>
        <v>0</v>
      </c>
      <c r="W182" s="133">
        <f>IF(OR($I177=0,V186=0),0,IF($N185&gt;0,(MIN($N185/IF($I177&lt;=5,1,($I177-5)),$N185-SUM($N182:V182))), (MAX($N185/IF($I177&lt;=5,1,($I177-5)),$N185-SUM($N182:V182)))))</f>
        <v>0</v>
      </c>
      <c r="X182" s="133">
        <f>IF(OR($I177=0,W186=0),0,IF($N185&gt;0,(MIN($N185/IF($I177&lt;=5,1,($I177-5)),$N185-SUM($N182:W182))), (MAX($N185/IF($I177&lt;=5,1,($I177-5)),$N185-SUM($N182:W182)))))</f>
        <v>0</v>
      </c>
      <c r="Y182" s="133">
        <f>IF(OR($I177=0,X186=0),0,IF($N185&gt;0,(MIN($N185/IF($I177&lt;=5,1,($I177-5)),$N185-SUM($N182:X182))), (MAX($N185/IF($I177&lt;=5,1,($I177-5)),$N185-SUM($N182:X182)))))</f>
        <v>0</v>
      </c>
      <c r="Z182" s="133">
        <f>IF(OR($I177=0,Y186=0),0,IF($N185&gt;0,(MIN($N185/IF($I177&lt;=5,1,($I177-5)),$N185-SUM($N182:Y182))), (MAX($N185/IF($I177&lt;=5,1,($I177-5)),$N185-SUM($N182:Y182)))))</f>
        <v>0</v>
      </c>
      <c r="AA182" s="133">
        <f>IF(OR($I177=0,Z186=0),0,IF($N185&gt;0,(MIN($N185/IF($I177&lt;=5,1,($I177-5)),$N185-SUM($N182:Z182))), (MAX($N185/IF($I177&lt;=5,1,($I177-5)),$N185-SUM($N182:Z182)))))</f>
        <v>0</v>
      </c>
      <c r="AB182" s="133">
        <f>IF(OR($I177=0,AA186=0),0,IF($N185&gt;0,(MIN($N185/IF($I177&lt;=5,1,($I177-5)),$N185-SUM($N182:AA182))), (MAX($N185/IF($I177&lt;=5,1,($I177-5)),$N185-SUM($N182:AA182)))))</f>
        <v>0</v>
      </c>
      <c r="AC182" s="133">
        <f>IF(OR($I177=0,AB186=0),0,IF($N185&gt;0,(MIN($N185/IF($I177&lt;=5,1,($I177-5)),$N185-SUM($N182:AB182))), (MAX($N185/IF($I177&lt;=5,1,($I177-5)),$N185-SUM($N182:AB182)))))</f>
        <v>0</v>
      </c>
      <c r="AD182" s="133">
        <f>IF(OR($I177=0,AC186=0),0,IF($N185&gt;0,(MIN($N185/IF($I177&lt;=5,1,($I177-5)),$N185-SUM($N182:AC182))), (MAX($N185/IF($I177&lt;=5,1,($I177-5)),$N185-SUM($N182:AC182)))))</f>
        <v>0</v>
      </c>
      <c r="AE182" s="133">
        <f>IF(OR($I177=0,AD186=0),0,IF($N185&gt;0,(MIN($N185/IF($I177&lt;=5,1,($I177-5)),$N185-SUM($N182:AD182))), (MAX($N185/IF($I177&lt;=5,1,($I177-5)),$N185-SUM($N182:AD182)))))</f>
        <v>0</v>
      </c>
      <c r="AF182" s="133">
        <f>IF(OR($I177=0,AE186=0),0,IF($N185&gt;0,(MIN($N185/IF($I177&lt;=5,1,($I177-5)),$N185-SUM($N182:AE182))), (MAX($N185/IF($I177&lt;=5,1,($I177-5)),$N185-SUM($N182:AE182)))))</f>
        <v>0</v>
      </c>
      <c r="AG182" s="133">
        <f>IF(OR($I177=0,AF186=0),0,IF($N185&gt;0,(MIN($N185/IF($I177&lt;=5,1,($I177-5)),$N185-SUM($N182:AF182))), (MAX($N185/IF($I177&lt;=5,1,($I177-5)),$N185-SUM($N182:AF182)))))</f>
        <v>0</v>
      </c>
      <c r="AH182" s="133">
        <f>IF(OR($I177=0,AG186=0),0,IF($N185&gt;0,(MIN($N185/IF($I177&lt;=5,1,($I177-5)),$N185-SUM($N182:AG182))), (MAX($N185/IF($I177&lt;=5,1,($I177-5)),$N185-SUM($N182:AG182)))))</f>
        <v>0</v>
      </c>
      <c r="AI182" s="133">
        <f>IF(OR($I177=0,AH186=0),0,IF($N185&gt;0,(MIN($N185/IF($I177&lt;=5,1,($I177-5)),$N185-SUM($N182:AH182))), (MAX($N185/IF($I177&lt;=5,1,($I177-5)),$N185-SUM($N182:AH182)))))</f>
        <v>0</v>
      </c>
      <c r="AJ182" s="133">
        <f>IF(OR($I177=0,AI186=0),0,IF($N185&gt;0,(MIN($N185/IF($I177&lt;=5,1,($I177-5)),$N185-SUM($N182:AI182))), (MAX($N185/IF($I177&lt;=5,1,($I177-5)),$N185-SUM($N182:AI182)))))</f>
        <v>0</v>
      </c>
      <c r="AK182" s="133">
        <f>IF(OR($I177=0,AJ186=0),0,IF($N185&gt;0,(MIN($N185/IF($I177&lt;=5,1,($I177-5)),$N185-SUM($N182:AJ182))), (MAX($N185/IF($I177&lt;=5,1,($I177-5)),$N185-SUM($N182:AJ182)))))</f>
        <v>0</v>
      </c>
      <c r="AL182" s="133">
        <f>IF(OR($I177=0,AK186=0),0,IF($N185&gt;0,(MIN($N185/IF($I177&lt;=5,1,($I177-5)),$N185-SUM($N182:AK182))), (MAX($N185/IF($I177&lt;=5,1,($I177-5)),$N185-SUM($N182:AK182)))))</f>
        <v>0</v>
      </c>
      <c r="AM182" s="133">
        <f>IF(OR($I177=0,AL186=0),0,IF($N185&gt;0,(MIN($N185/IF($I177&lt;=5,1,($I177-5)),$N185-SUM($N182:AL182))), (MAX($N185/IF($I177&lt;=5,1,($I177-5)),$N185-SUM($N182:AL182)))))</f>
        <v>0</v>
      </c>
      <c r="AN182" s="133">
        <f>IF(OR($I177=0,AM186=0),0,IF($N185&gt;0,(MIN($N185/IF($I177&lt;=5,1,($I177-5)),$N185-SUM($N182:AM182))), (MAX($N185/IF($I177&lt;=5,1,($I177-5)),$N185-SUM($N182:AM182)))))</f>
        <v>0</v>
      </c>
      <c r="AO182" s="133">
        <f>IF(OR($I177=0,AN186=0),0,IF($N185&gt;0,(MIN($N185/IF($I177&lt;=5,1,($I177-5)),$N185-SUM($N182:AN182))), (MAX($N185/IF($I177&lt;=5,1,($I177-5)),$N185-SUM($N182:AN182)))))</f>
        <v>0</v>
      </c>
      <c r="AP182" s="133">
        <f>IF(OR($I177=0,AO186=0),0,IF($N185&gt;0,(MIN($N185/IF($I177&lt;=5,1,($I177-5)),$N185-SUM($N182:AO182))), (MAX($N185/IF($I177&lt;=5,1,($I177-5)),$N185-SUM($N182:AO182)))))</f>
        <v>0</v>
      </c>
      <c r="AQ182" s="133">
        <f>IF(OR($I177=0,AP186=0),0,IF($N185&gt;0,(MIN($N185/IF($I177&lt;=5,1,($I177-5)),$N185-SUM($N182:AP182))), (MAX($N185/IF($I177&lt;=5,1,($I177-5)),$N185-SUM($N182:AP182)))))</f>
        <v>0</v>
      </c>
      <c r="AR182" s="133">
        <f>IF(OR($I177=0,AQ186=0),0,IF($N185&gt;0,(MIN($N185/IF($I177&lt;=5,1,($I177-5)),$N185-SUM($N182:AQ182))), (MAX($N185/IF($I177&lt;=5,1,($I177-5)),$N185-SUM($N182:AQ182)))))</f>
        <v>0</v>
      </c>
      <c r="AS182" s="133">
        <f>IF(OR($I177=0,AR186=0),0,IF($N185&gt;0,(MIN($N185/IF($I177&lt;=5,1,($I177-5)),$N185-SUM($N182:AR182))), (MAX($N185/IF($I177&lt;=5,1,($I177-5)),$N185-SUM($N182:AR182)))))</f>
        <v>0</v>
      </c>
      <c r="AT182" s="133">
        <f>IF(OR($I177=0,AS186=0),0,IF($N185&gt;0,(MIN($N185/IF($I177&lt;=5,1,($I177-5)),$N185-SUM($N182:AS182))), (MAX($N185/IF($I177&lt;=5,1,($I177-5)),$N185-SUM($N182:AS182)))))</f>
        <v>0</v>
      </c>
      <c r="AU182" s="133">
        <f>IF(OR($I177=0,AT186=0),0,IF($N185&gt;0,(MIN($N185/IF($I177&lt;=5,1,($I177-5)),$N185-SUM($N182:AT182))), (MAX($N185/IF($I177&lt;=5,1,($I177-5)),$N185-SUM($N182:AT182)))))</f>
        <v>0</v>
      </c>
      <c r="AV182" s="133">
        <f>IF(OR($I177=0,AU186=0),0,IF($N185&gt;0,(MIN($N185/IF($I177&lt;=5,1,($I177-5)),$N185-SUM($N182:AU182))), (MAX($N185/IF($I177&lt;=5,1,($I177-5)),$N185-SUM($N182:AU182)))))</f>
        <v>0</v>
      </c>
      <c r="AW182" s="133">
        <f>IF(OR($I177=0,AV186=0),0,IF($N185&gt;0,(MIN($N185/IF($I177&lt;=5,1,($I177-5)),$N185-SUM($N182:AV182))), (MAX($N185/IF($I177&lt;=5,1,($I177-5)),$N185-SUM($N182:AV182)))))</f>
        <v>0</v>
      </c>
      <c r="AX182" s="133">
        <f>IF(OR($I177=0,AW186=0),0,IF($N185&gt;0,(MIN($N185/IF($I177&lt;=5,1,($I177-5)),$N185-SUM($N182:AW182))), (MAX($N185/IF($I177&lt;=5,1,($I177-5)),$N185-SUM($N182:AW182)))))</f>
        <v>0</v>
      </c>
      <c r="AY182" s="133">
        <f>IF(OR($I177=0,AX186=0),0,IF($N185&gt;0,(MIN($N185/IF($I177&lt;=5,1,($I177-5)),$N185-SUM($N182:AX182))), (MAX($N185/IF($I177&lt;=5,1,($I177-5)),$N185-SUM($N182:AX182)))))</f>
        <v>0</v>
      </c>
      <c r="AZ182" s="133">
        <f>IF(OR($I177=0,AY186=0),0,IF($N185&gt;0,(MIN($N185/IF($I177&lt;=5,1,($I177-5)),$N185-SUM($N182:AY182))), (MAX($N185/IF($I177&lt;=5,1,($I177-5)),$N185-SUM($N182:AY182)))))</f>
        <v>0</v>
      </c>
      <c r="BA182" s="133">
        <f>IF(OR($I177=0,AZ186=0),0,IF($N185&gt;0,(MIN($N185/IF($I177&lt;=5,1,($I177-5)),$N185-SUM($N182:AZ182))), (MAX($N185/IF($I177&lt;=5,1,($I177-5)),$N185-SUM($N182:AZ182)))))</f>
        <v>0</v>
      </c>
      <c r="BB182" s="133">
        <f>IF(OR($I177=0,BA186=0),0,IF($N185&gt;0,(MIN($N185/IF($I177&lt;=5,1,($I177-5)),$N185-SUM($N182:BA182))), (MAX($N185/IF($I177&lt;=5,1,($I177-5)),$N185-SUM($N182:BA182)))))</f>
        <v>0</v>
      </c>
      <c r="BC182" s="133">
        <f>IF(OR($I177=0,BB186=0),0,IF($N185&gt;0,(MIN($N185/IF($I177&lt;=5,1,($I177-5)),$N185-SUM($N182:BB182))), (MAX($N185/IF($I177&lt;=5,1,($I177-5)),$N185-SUM($N182:BB182)))))</f>
        <v>0</v>
      </c>
      <c r="BD182" s="133">
        <f>IF(OR($I177=0,BC186=0),0,IF($N185&gt;0,(MIN($N185/IF($I177&lt;=5,1,($I177-5)),$N185-SUM($N182:BC182))), (MAX($N185/IF($I177&lt;=5,1,($I177-5)),$N185-SUM($N182:BC182)))))</f>
        <v>0</v>
      </c>
      <c r="BE182" s="133">
        <f>IF(OR($I177=0,BD186=0),0,IF($N185&gt;0,(MIN($N185/IF($I177&lt;=5,1,($I177-5)),$N185-SUM($N182:BD182))), (MAX($N185/IF($I177&lt;=5,1,($I177-5)),$N185-SUM($N182:BD182)))))</f>
        <v>0</v>
      </c>
      <c r="BF182" s="133">
        <f>IF(OR($I177=0,BE186=0),0,IF($N185&gt;0,(MIN($N185/IF($I177&lt;=5,1,($I177-5)),$N185-SUM($N182:BE182))), (MAX($N185/IF($I177&lt;=5,1,($I177-5)),$N185-SUM($N182:BE182)))))</f>
        <v>0</v>
      </c>
      <c r="BG182" s="133">
        <f>IF(OR($I177=0,BF186=0),0,IF($N185&gt;0,(MIN($N185/IF($I177&lt;=5,1,($I177-5)),$N185-SUM($N182:BF182))), (MAX($N185/IF($I177&lt;=5,1,($I177-5)),$N185-SUM($N182:BF182)))))</f>
        <v>0</v>
      </c>
      <c r="BH182" s="133">
        <f>IF(OR($I177=0,BG186=0),0,IF($N185&gt;0,(MIN($N185/IF($I177&lt;=5,1,($I177-5)),$N185-SUM($N182:BG182))), (MAX($N185/IF($I177&lt;=5,1,($I177-5)),$N185-SUM($N182:BG182)))))</f>
        <v>0</v>
      </c>
      <c r="BI182" s="133">
        <f>IF(OR($I177=0,BH186=0),0,IF($N185&gt;0,(MIN($N185/IF($I177&lt;=5,1,($I177-5)),$N185-SUM($N182:BH182))), (MAX($N185/IF($I177&lt;=5,1,($I177-5)),$N185-SUM($N182:BH182)))))</f>
        <v>0</v>
      </c>
      <c r="BJ182" s="133">
        <f>IF(OR($I177=0,BI186=0),0,IF($N185&gt;0,(MIN($N185/IF($I177&lt;=5,1,($I177-5)),$N185-SUM($N182:BI182))), (MAX($N185/IF($I177&lt;=5,1,($I177-5)),$N185-SUM($N182:BI182)))))</f>
        <v>0</v>
      </c>
      <c r="BK182" s="133">
        <f>IF(OR($I177=0,BJ186=0),0,IF($N185&gt;0,(MIN($N185/IF($I177&lt;=5,1,($I177-5)),$N185-SUM($N182:BJ182))), (MAX($N185/IF($I177&lt;=5,1,($I177-5)),$N185-SUM($N182:BJ182)))))</f>
        <v>0</v>
      </c>
      <c r="BL182" s="133">
        <f>IF(OR($I177=0,BK186=0),0,IF($N185&gt;0,(MIN($N185/IF($I177&lt;=5,1,($I177-5)),$N185-SUM($N182:BK182))), (MAX($N185/IF($I177&lt;=5,1,($I177-5)),$N185-SUM($N182:BK182)))))</f>
        <v>0</v>
      </c>
      <c r="BM182" s="133">
        <f>IF(OR($I177=0,BL186=0),0,IF($N185&gt;0,(MIN($N185/IF($I177&lt;=5,1,($I177-5)),$N185-SUM($N182:BL182))), (MAX($N185/IF($I177&lt;=5,1,($I177-5)),$N185-SUM($N182:BL182)))))</f>
        <v>0</v>
      </c>
      <c r="BN182" s="133">
        <f>IF(OR($I177=0,BM186=0),0,IF($N185&gt;0,(MIN($N185/IF($I177&lt;=5,1,($I177-5)),$N185-SUM($N182:BM182))), (MAX($N185/IF($I177&lt;=5,1,($I177-5)),$N185-SUM($N182:BM182)))))</f>
        <v>0</v>
      </c>
      <c r="BO182" s="133">
        <f>IF(OR($I177=0,BN186=0),0,IF($N185&gt;0,(MIN($N185/IF($I177&lt;=5,1,($I177-5)),$N185-SUM($N182:BN182))), (MAX($N185/IF($I177&lt;=5,1,($I177-5)),$N185-SUM($N182:BN182)))))</f>
        <v>0</v>
      </c>
      <c r="BP182" s="133">
        <f>IF(OR($I177=0,BO186=0),0,IF($N185&gt;0,(MIN($N185/IF($I177&lt;=5,1,($I177-5)),$N185-SUM($N182:BO182))), (MAX($N185/IF($I177&lt;=5,1,($I177-5)),$N185-SUM($N182:BO182)))))</f>
        <v>0</v>
      </c>
      <c r="BQ182" s="133">
        <f>IF(OR($I177=0,BP186=0),0,IF($N185&gt;0,(MIN($N185/IF($I177&lt;=5,1,($I177-5)),$N185-SUM($N182:BP182))), (MAX($N185/IF($I177&lt;=5,1,($I177-5)),$N185-SUM($N182:BP182)))))</f>
        <v>0</v>
      </c>
      <c r="BR182" s="133">
        <f>IF(OR($I177=0,BQ186=0),0,IF($N185&gt;0,(MIN($N185/IF($I177&lt;=5,1,($I177-5)),$N185-SUM($N182:BQ182))), (MAX($N185/IF($I177&lt;=5,1,($I177-5)),$N185-SUM($N182:BQ182)))))</f>
        <v>0</v>
      </c>
      <c r="BS182" s="133">
        <f>IF(OR($I177=0,BR186=0),0,IF($N185&gt;0,(MIN($N185/IF($I177&lt;=5,1,($I177-5)),$N185-SUM($N182:BR182))), (MAX($N185/IF($I177&lt;=5,1,($I177-5)),$N185-SUM($N182:BR182)))))</f>
        <v>0</v>
      </c>
      <c r="BT182" s="133">
        <f>IF(OR($I177=0,BS186=0),0,IF($N185&gt;0,(MIN($N185/IF($I177&lt;=5,1,($I177-5)),$N185-SUM($N182:BS182))), (MAX($N185/IF($I177&lt;=5,1,($I177-5)),$N185-SUM($N182:BS182)))))</f>
        <v>0</v>
      </c>
    </row>
    <row r="183" spans="2:72" s="126" customFormat="1" ht="12.75" customHeight="1" outlineLevel="1" x14ac:dyDescent="0.2">
      <c r="D183" s="153" t="s">
        <v>49</v>
      </c>
      <c r="E183" s="152" t="s">
        <v>16</v>
      </c>
      <c r="F183" s="152"/>
      <c r="G183" s="152"/>
      <c r="H183" s="152"/>
      <c r="I183" s="151"/>
      <c r="J183" s="150">
        <f t="shared" ref="J183:AO183" si="49">SUM(J181:J182)</f>
        <v>5.686687049773818E-3</v>
      </c>
      <c r="K183" s="150">
        <f t="shared" si="49"/>
        <v>5.686687049773818E-3</v>
      </c>
      <c r="L183" s="150">
        <f t="shared" si="49"/>
        <v>5.686687049773818E-3</v>
      </c>
      <c r="M183" s="150">
        <f t="shared" si="49"/>
        <v>5.686687049773818E-3</v>
      </c>
      <c r="N183" s="150">
        <f t="shared" si="49"/>
        <v>5.686687049773818E-3</v>
      </c>
      <c r="O183" s="150">
        <f t="shared" si="49"/>
        <v>6.3826394799208841E-3</v>
      </c>
      <c r="P183" s="150">
        <f t="shared" si="49"/>
        <v>6.3826394799208841E-3</v>
      </c>
      <c r="Q183" s="150">
        <f t="shared" si="49"/>
        <v>6.3826394799208841E-3</v>
      </c>
      <c r="R183" s="150">
        <f t="shared" si="49"/>
        <v>6.3826394799208841E-3</v>
      </c>
      <c r="S183" s="150">
        <f t="shared" si="49"/>
        <v>6.3826394799208841E-3</v>
      </c>
      <c r="T183" s="150">
        <f t="shared" si="49"/>
        <v>6.3826394799208841E-3</v>
      </c>
      <c r="U183" s="150">
        <f t="shared" si="49"/>
        <v>6.3826394799208841E-3</v>
      </c>
      <c r="V183" s="150">
        <f t="shared" si="49"/>
        <v>6.3826394799208841E-3</v>
      </c>
      <c r="W183" s="150">
        <f t="shared" si="49"/>
        <v>6.3826394799208841E-3</v>
      </c>
      <c r="X183" s="150">
        <f t="shared" si="49"/>
        <v>6.3826394799208841E-3</v>
      </c>
      <c r="Y183" s="150">
        <f t="shared" si="49"/>
        <v>6.3826394799208841E-3</v>
      </c>
      <c r="Z183" s="150">
        <f t="shared" si="49"/>
        <v>6.3826394799208841E-3</v>
      </c>
      <c r="AA183" s="150">
        <f t="shared" si="49"/>
        <v>6.3826394799208841E-3</v>
      </c>
      <c r="AB183" s="150">
        <f t="shared" si="49"/>
        <v>6.3826394799208841E-3</v>
      </c>
      <c r="AC183" s="150">
        <f t="shared" si="49"/>
        <v>6.3826394799208841E-3</v>
      </c>
      <c r="AD183" s="150">
        <f t="shared" si="49"/>
        <v>6.3826394799208841E-3</v>
      </c>
      <c r="AE183" s="150">
        <f t="shared" si="49"/>
        <v>6.3826394799208841E-3</v>
      </c>
      <c r="AF183" s="150">
        <f t="shared" si="49"/>
        <v>6.3826394799208841E-3</v>
      </c>
      <c r="AG183" s="150">
        <f t="shared" si="49"/>
        <v>6.3826394799208841E-3</v>
      </c>
      <c r="AH183" s="150">
        <f t="shared" si="49"/>
        <v>6.3826394799208841E-3</v>
      </c>
      <c r="AI183" s="150">
        <f t="shared" si="49"/>
        <v>6.3826394799208841E-3</v>
      </c>
      <c r="AJ183" s="150">
        <f t="shared" si="49"/>
        <v>6.3826394799208841E-3</v>
      </c>
      <c r="AK183" s="150">
        <f t="shared" si="49"/>
        <v>6.3826394799208841E-3</v>
      </c>
      <c r="AL183" s="150">
        <f t="shared" si="49"/>
        <v>6.3826394799208841E-3</v>
      </c>
      <c r="AM183" s="150">
        <f t="shared" si="49"/>
        <v>6.3826394799208841E-3</v>
      </c>
      <c r="AN183" s="150">
        <f t="shared" si="49"/>
        <v>6.3826394799208841E-3</v>
      </c>
      <c r="AO183" s="150">
        <f t="shared" si="49"/>
        <v>4.7401196258041178E-3</v>
      </c>
      <c r="AP183" s="150">
        <f t="shared" ref="AP183:BT183" si="50">SUM(AP181:AP182)</f>
        <v>0</v>
      </c>
      <c r="AQ183" s="150">
        <f t="shared" si="50"/>
        <v>0</v>
      </c>
      <c r="AR183" s="150">
        <f t="shared" si="50"/>
        <v>0</v>
      </c>
      <c r="AS183" s="150">
        <f t="shared" si="50"/>
        <v>0</v>
      </c>
      <c r="AT183" s="150">
        <f t="shared" si="50"/>
        <v>0</v>
      </c>
      <c r="AU183" s="150">
        <f t="shared" si="50"/>
        <v>0</v>
      </c>
      <c r="AV183" s="150">
        <f t="shared" si="50"/>
        <v>0</v>
      </c>
      <c r="AW183" s="150">
        <f t="shared" si="50"/>
        <v>0</v>
      </c>
      <c r="AX183" s="150">
        <f t="shared" si="50"/>
        <v>0</v>
      </c>
      <c r="AY183" s="150">
        <f t="shared" si="50"/>
        <v>0</v>
      </c>
      <c r="AZ183" s="150">
        <f t="shared" si="50"/>
        <v>0</v>
      </c>
      <c r="BA183" s="150">
        <f t="shared" si="50"/>
        <v>0</v>
      </c>
      <c r="BB183" s="150">
        <f t="shared" si="50"/>
        <v>0</v>
      </c>
      <c r="BC183" s="150">
        <f t="shared" si="50"/>
        <v>0</v>
      </c>
      <c r="BD183" s="150">
        <f t="shared" si="50"/>
        <v>0</v>
      </c>
      <c r="BE183" s="150">
        <f t="shared" si="50"/>
        <v>0</v>
      </c>
      <c r="BF183" s="150">
        <f t="shared" si="50"/>
        <v>0</v>
      </c>
      <c r="BG183" s="150">
        <f t="shared" si="50"/>
        <v>0</v>
      </c>
      <c r="BH183" s="150">
        <f t="shared" si="50"/>
        <v>0</v>
      </c>
      <c r="BI183" s="150">
        <f t="shared" si="50"/>
        <v>0</v>
      </c>
      <c r="BJ183" s="150">
        <f t="shared" si="50"/>
        <v>0</v>
      </c>
      <c r="BK183" s="150">
        <f t="shared" si="50"/>
        <v>0</v>
      </c>
      <c r="BL183" s="150">
        <f t="shared" si="50"/>
        <v>0</v>
      </c>
      <c r="BM183" s="150">
        <f t="shared" si="50"/>
        <v>0</v>
      </c>
      <c r="BN183" s="150">
        <f t="shared" si="50"/>
        <v>0</v>
      </c>
      <c r="BO183" s="150">
        <f t="shared" si="50"/>
        <v>0</v>
      </c>
      <c r="BP183" s="150">
        <f t="shared" si="50"/>
        <v>0</v>
      </c>
      <c r="BQ183" s="150">
        <f t="shared" si="50"/>
        <v>0</v>
      </c>
      <c r="BR183" s="150">
        <f t="shared" si="50"/>
        <v>0</v>
      </c>
      <c r="BS183" s="150">
        <f t="shared" si="50"/>
        <v>0</v>
      </c>
      <c r="BT183" s="150">
        <f t="shared" si="50"/>
        <v>0</v>
      </c>
    </row>
    <row r="184" spans="2:72" ht="12.75" customHeight="1" outlineLevel="1" x14ac:dyDescent="0.2">
      <c r="D184" s="46" t="s">
        <v>48</v>
      </c>
      <c r="I184" s="131">
        <f>IF(I$5=first_reg_period, INDEX('Depn|Inputs'!$I$48:$I$62,MATCH(B176,'Depn|Inputs'!$C$48:$C$62,0)),0)</f>
        <v>0.19912218135261617</v>
      </c>
      <c r="J184" s="35">
        <f>IF(J$5=first_reg_period, INDEX('Depn|Inputs'!$I$48:$I$62,MATCH(C176,'Depn|Inputs'!$C$48:$C$62,0)),0)</f>
        <v>0</v>
      </c>
      <c r="K184" s="35">
        <f>IF(K$5=first_reg_period, INDEX('Depn|Inputs'!$I$48:$I$62,MATCH(D176,'Depn|Inputs'!$C$48:$C$62,0)),0)</f>
        <v>0</v>
      </c>
      <c r="L184" s="35">
        <f>IF(L$5=first_reg_period, INDEX('Depn|Inputs'!$I$48:$I$62,MATCH(E176,'Depn|Inputs'!$C$48:$C$62,0)),0)</f>
        <v>0</v>
      </c>
      <c r="M184" s="35">
        <f>IF(M$5=first_reg_period, INDEX('Depn|Inputs'!$I$48:$I$62,MATCH(F176,'Depn|Inputs'!$C$48:$C$62,0)),0)</f>
        <v>0</v>
      </c>
      <c r="N184" s="35">
        <f>IF(N$5=first_reg_period, INDEX('Depn|Inputs'!$I$48:$I$62,MATCH(G176,'Depn|Inputs'!$C$48:$C$62,0)),0)</f>
        <v>0</v>
      </c>
      <c r="O184" s="35">
        <f>IF(O$5=first_reg_period, INDEX('Depn|Inputs'!$I$48:$I$62,MATCH(H176,'Depn|Inputs'!$C$48:$C$62,0)),0)</f>
        <v>0</v>
      </c>
      <c r="P184" s="35">
        <f>IF(P$5=first_reg_period, INDEX('Depn|Inputs'!$I$48:$I$62,MATCH(I176,'Depn|Inputs'!$C$48:$C$62,0)),0)</f>
        <v>0</v>
      </c>
      <c r="Q184" s="35">
        <f>IF(Q$5=first_reg_period, INDEX('Depn|Inputs'!$I$48:$I$62,MATCH(J176,'Depn|Inputs'!$C$48:$C$62,0)),0)</f>
        <v>0</v>
      </c>
      <c r="R184" s="35">
        <f>IF(R$5=first_reg_period, INDEX('Depn|Inputs'!$I$48:$I$62,MATCH(K176,'Depn|Inputs'!$C$48:$C$62,0)),0)</f>
        <v>0</v>
      </c>
      <c r="S184" s="35">
        <f>IF(S$5=first_reg_period, INDEX('Depn|Inputs'!$I$48:$I$62,MATCH(L176,'Depn|Inputs'!$C$48:$C$62,0)),0)</f>
        <v>0</v>
      </c>
      <c r="T184" s="35">
        <f>IF(T$5=first_reg_period, INDEX('Depn|Inputs'!$I$48:$I$62,MATCH(M176,'Depn|Inputs'!$C$48:$C$62,0)),0)</f>
        <v>0</v>
      </c>
      <c r="U184" s="35">
        <f>IF(U$5=first_reg_period, INDEX('Depn|Inputs'!$I$48:$I$62,MATCH(N176,'Depn|Inputs'!$C$48:$C$62,0)),0)</f>
        <v>0</v>
      </c>
      <c r="V184" s="35">
        <f>IF(V$5=first_reg_period, INDEX('Depn|Inputs'!$I$48:$I$62,MATCH(O176,'Depn|Inputs'!$C$48:$C$62,0)),0)</f>
        <v>0</v>
      </c>
      <c r="W184" s="35">
        <f>IF(W$5=first_reg_period, INDEX('Depn|Inputs'!$I$48:$I$62,MATCH(P176,'Depn|Inputs'!$C$48:$C$62,0)),0)</f>
        <v>0</v>
      </c>
      <c r="X184" s="35">
        <f>IF(X$5=first_reg_period, INDEX('Depn|Inputs'!$I$48:$I$62,MATCH(Q176,'Depn|Inputs'!$C$48:$C$62,0)),0)</f>
        <v>0</v>
      </c>
      <c r="Y184" s="35">
        <f>IF(Y$5=first_reg_period, INDEX('Depn|Inputs'!$I$48:$I$62,MATCH(R176,'Depn|Inputs'!$C$48:$C$62,0)),0)</f>
        <v>0</v>
      </c>
      <c r="Z184" s="35">
        <f>IF(Z$5=first_reg_period, INDEX('Depn|Inputs'!$I$48:$I$62,MATCH(S176,'Depn|Inputs'!$C$48:$C$62,0)),0)</f>
        <v>0</v>
      </c>
      <c r="AA184" s="35">
        <f>IF(AA$5=first_reg_period, INDEX('Depn|Inputs'!$I$48:$I$62,MATCH(T176,'Depn|Inputs'!$C$48:$C$62,0)),0)</f>
        <v>0</v>
      </c>
      <c r="AB184" s="35">
        <f>IF(AB$5=first_reg_period, INDEX('Depn|Inputs'!$I$48:$I$62,MATCH(U176,'Depn|Inputs'!$C$48:$C$62,0)),0)</f>
        <v>0</v>
      </c>
      <c r="AC184" s="35">
        <f>IF(AC$5=first_reg_period, INDEX('Depn|Inputs'!$I$48:$I$62,MATCH(V176,'Depn|Inputs'!$C$48:$C$62,0)),0)</f>
        <v>0</v>
      </c>
      <c r="AD184" s="35">
        <f>IF(AD$5=first_reg_period, INDEX('Depn|Inputs'!$I$48:$I$62,MATCH(W176,'Depn|Inputs'!$C$48:$C$62,0)),0)</f>
        <v>0</v>
      </c>
      <c r="AE184" s="35">
        <f>IF(AE$5=first_reg_period, INDEX('Depn|Inputs'!$I$48:$I$62,MATCH(X176,'Depn|Inputs'!$C$48:$C$62,0)),0)</f>
        <v>0</v>
      </c>
      <c r="AF184" s="35">
        <f>IF(AF$5=first_reg_period, INDEX('Depn|Inputs'!$I$48:$I$62,MATCH(Y176,'Depn|Inputs'!$C$48:$C$62,0)),0)</f>
        <v>0</v>
      </c>
      <c r="AG184" s="35">
        <f>IF(AG$5=first_reg_period, INDEX('Depn|Inputs'!$I$48:$I$62,MATCH(Z176,'Depn|Inputs'!$C$48:$C$62,0)),0)</f>
        <v>0</v>
      </c>
      <c r="AH184" s="35">
        <f>IF(AH$5=first_reg_period, INDEX('Depn|Inputs'!$I$48:$I$62,MATCH(AA176,'Depn|Inputs'!$C$48:$C$62,0)),0)</f>
        <v>0</v>
      </c>
      <c r="AI184" s="35">
        <f>IF(AI$5=first_reg_period, INDEX('Depn|Inputs'!$I$48:$I$62,MATCH(AB176,'Depn|Inputs'!$C$48:$C$62,0)),0)</f>
        <v>0</v>
      </c>
      <c r="AJ184" s="35">
        <f>IF(AJ$5=first_reg_period, INDEX('Depn|Inputs'!$I$48:$I$62,MATCH(AC176,'Depn|Inputs'!$C$48:$C$62,0)),0)</f>
        <v>0</v>
      </c>
      <c r="AK184" s="35">
        <f>IF(AK$5=first_reg_period, INDEX('Depn|Inputs'!$I$48:$I$62,MATCH(AD176,'Depn|Inputs'!$C$48:$C$62,0)),0)</f>
        <v>0</v>
      </c>
      <c r="AL184" s="35">
        <f>IF(AL$5=first_reg_period, INDEX('Depn|Inputs'!$I$48:$I$62,MATCH(AE176,'Depn|Inputs'!$C$48:$C$62,0)),0)</f>
        <v>0</v>
      </c>
      <c r="AM184" s="35">
        <f>IF(AM$5=first_reg_period, INDEX('Depn|Inputs'!$I$48:$I$62,MATCH(AF176,'Depn|Inputs'!$C$48:$C$62,0)),0)</f>
        <v>0</v>
      </c>
      <c r="AN184" s="35">
        <f>IF(AN$5=first_reg_period, INDEX('Depn|Inputs'!$I$48:$I$62,MATCH(AG176,'Depn|Inputs'!$C$48:$C$62,0)),0)</f>
        <v>0</v>
      </c>
      <c r="AO184" s="35">
        <f>IF(AO$5=first_reg_period, INDEX('Depn|Inputs'!$I$48:$I$62,MATCH(AH176,'Depn|Inputs'!$C$48:$C$62,0)),0)</f>
        <v>0</v>
      </c>
      <c r="AP184" s="35">
        <f>IF(AP$5=first_reg_period, INDEX('Depn|Inputs'!$I$48:$I$62,MATCH(AI176,'Depn|Inputs'!$C$48:$C$62,0)),0)</f>
        <v>0</v>
      </c>
      <c r="AQ184" s="35">
        <f>IF(AQ$5=first_reg_period, INDEX('Depn|Inputs'!$I$48:$I$62,MATCH(AJ176,'Depn|Inputs'!$C$48:$C$62,0)),0)</f>
        <v>0</v>
      </c>
      <c r="AR184" s="35">
        <f>IF(AR$5=first_reg_period, INDEX('Depn|Inputs'!$I$48:$I$62,MATCH(AK176,'Depn|Inputs'!$C$48:$C$62,0)),0)</f>
        <v>0</v>
      </c>
      <c r="AS184" s="35">
        <f>IF(AS$5=first_reg_period, INDEX('Depn|Inputs'!$I$48:$I$62,MATCH(AL176,'Depn|Inputs'!$C$48:$C$62,0)),0)</f>
        <v>0</v>
      </c>
      <c r="AT184" s="35">
        <f>IF(AT$5=first_reg_period, INDEX('Depn|Inputs'!$I$48:$I$62,MATCH(AM176,'Depn|Inputs'!$C$48:$C$62,0)),0)</f>
        <v>0</v>
      </c>
      <c r="AU184" s="35">
        <f>IF(AU$5=first_reg_period, INDEX('Depn|Inputs'!$I$48:$I$62,MATCH(AN176,'Depn|Inputs'!$C$48:$C$62,0)),0)</f>
        <v>0</v>
      </c>
      <c r="AV184" s="35">
        <f>IF(AV$5=first_reg_period, INDEX('Depn|Inputs'!$I$48:$I$62,MATCH(AO176,'Depn|Inputs'!$C$48:$C$62,0)),0)</f>
        <v>0</v>
      </c>
      <c r="AW184" s="35">
        <f>IF(AW$5=first_reg_period, INDEX('Depn|Inputs'!$I$48:$I$62,MATCH(AP176,'Depn|Inputs'!$C$48:$C$62,0)),0)</f>
        <v>0</v>
      </c>
      <c r="AX184" s="35">
        <f>IF(AX$5=first_reg_period, INDEX('Depn|Inputs'!$I$48:$I$62,MATCH(AQ176,'Depn|Inputs'!$C$48:$C$62,0)),0)</f>
        <v>0</v>
      </c>
      <c r="AY184" s="35">
        <f>IF(AY$5=first_reg_period, INDEX('Depn|Inputs'!$I$48:$I$62,MATCH(AR176,'Depn|Inputs'!$C$48:$C$62,0)),0)</f>
        <v>0</v>
      </c>
      <c r="AZ184" s="35">
        <f>IF(AZ$5=first_reg_period, INDEX('Depn|Inputs'!$I$48:$I$62,MATCH(AS176,'Depn|Inputs'!$C$48:$C$62,0)),0)</f>
        <v>0</v>
      </c>
      <c r="BA184" s="35">
        <f>IF(BA$5=first_reg_period, INDEX('Depn|Inputs'!$I$48:$I$62,MATCH(AT176,'Depn|Inputs'!$C$48:$C$62,0)),0)</f>
        <v>0</v>
      </c>
      <c r="BB184" s="35">
        <f>IF(BB$5=first_reg_period, INDEX('Depn|Inputs'!$I$48:$I$62,MATCH(AU176,'Depn|Inputs'!$C$48:$C$62,0)),0)</f>
        <v>0</v>
      </c>
      <c r="BC184" s="35">
        <f>IF(BC$5=first_reg_period, INDEX('Depn|Inputs'!$I$48:$I$62,MATCH(AV176,'Depn|Inputs'!$C$48:$C$62,0)),0)</f>
        <v>0</v>
      </c>
      <c r="BD184" s="35">
        <f>IF(BD$5=first_reg_period, INDEX('Depn|Inputs'!$I$48:$I$62,MATCH(AW176,'Depn|Inputs'!$C$48:$C$62,0)),0)</f>
        <v>0</v>
      </c>
      <c r="BE184" s="35">
        <f>IF(BE$5=first_reg_period, INDEX('Depn|Inputs'!$I$48:$I$62,MATCH(AX176,'Depn|Inputs'!$C$48:$C$62,0)),0)</f>
        <v>0</v>
      </c>
      <c r="BF184" s="35">
        <f>IF(BF$5=first_reg_period, INDEX('Depn|Inputs'!$I$48:$I$62,MATCH(AY176,'Depn|Inputs'!$C$48:$C$62,0)),0)</f>
        <v>0</v>
      </c>
      <c r="BG184" s="35">
        <f>IF(BG$5=first_reg_period, INDEX('Depn|Inputs'!$I$48:$I$62,MATCH(AZ176,'Depn|Inputs'!$C$48:$C$62,0)),0)</f>
        <v>0</v>
      </c>
      <c r="BH184" s="35">
        <f>IF(BH$5=first_reg_period, INDEX('Depn|Inputs'!$I$48:$I$62,MATCH(BA176,'Depn|Inputs'!$C$48:$C$62,0)),0)</f>
        <v>0</v>
      </c>
      <c r="BI184" s="35">
        <f>IF(BI$5=first_reg_period, INDEX('Depn|Inputs'!$I$48:$I$62,MATCH(BB176,'Depn|Inputs'!$C$48:$C$62,0)),0)</f>
        <v>0</v>
      </c>
      <c r="BJ184" s="35">
        <f>IF(BJ$5=first_reg_period, INDEX('Depn|Inputs'!$I$48:$I$62,MATCH(BC176,'Depn|Inputs'!$C$48:$C$62,0)),0)</f>
        <v>0</v>
      </c>
      <c r="BK184" s="35">
        <f>IF(BK$5=first_reg_period, INDEX('Depn|Inputs'!$I$48:$I$62,MATCH(BD176,'Depn|Inputs'!$C$48:$C$62,0)),0)</f>
        <v>0</v>
      </c>
      <c r="BL184" s="35">
        <f>IF(BL$5=first_reg_period, INDEX('Depn|Inputs'!$I$48:$I$62,MATCH(BE176,'Depn|Inputs'!$C$48:$C$62,0)),0)</f>
        <v>0</v>
      </c>
      <c r="BM184" s="35">
        <f>IF(BM$5=first_reg_period, INDEX('Depn|Inputs'!$I$48:$I$62,MATCH(BF176,'Depn|Inputs'!$C$48:$C$62,0)),0)</f>
        <v>0</v>
      </c>
      <c r="BN184" s="35">
        <f>IF(BN$5=first_reg_period, INDEX('Depn|Inputs'!$I$48:$I$62,MATCH(BG176,'Depn|Inputs'!$C$48:$C$62,0)),0)</f>
        <v>0</v>
      </c>
      <c r="BO184" s="35">
        <f>IF(BO$5=first_reg_period, INDEX('Depn|Inputs'!$I$48:$I$62,MATCH(BH176,'Depn|Inputs'!$C$48:$C$62,0)),0)</f>
        <v>0</v>
      </c>
      <c r="BP184" s="35">
        <f>IF(BP$5=first_reg_period, INDEX('Depn|Inputs'!$I$48:$I$62,MATCH(BI176,'Depn|Inputs'!$C$48:$C$62,0)),0)</f>
        <v>0</v>
      </c>
      <c r="BQ184" s="35">
        <f>IF(BQ$5=first_reg_period, INDEX('Depn|Inputs'!$I$48:$I$62,MATCH(BJ176,'Depn|Inputs'!$C$48:$C$62,0)),0)</f>
        <v>0</v>
      </c>
      <c r="BR184" s="131">
        <f>IF(BR$5=first_reg_period, INDEX('Depn|Inputs'!$I$48:$I$62,MATCH(BK176,'Depn|Inputs'!$C$48:$C$62,0)),0)</f>
        <v>0</v>
      </c>
      <c r="BS184" s="131">
        <f>IF(BS$5=first_reg_period, INDEX('Depn|Inputs'!$I$48:$I$62,MATCH(BL176,'Depn|Inputs'!$C$48:$C$62,0)),0)</f>
        <v>0</v>
      </c>
      <c r="BT184" s="131">
        <f>IF(BT$5=first_reg_period, INDEX('Depn|Inputs'!$I$48:$I$62,MATCH(BM176,'Depn|Inputs'!$C$48:$C$62,0)),0)</f>
        <v>0</v>
      </c>
    </row>
    <row r="185" spans="2:72" s="126" customFormat="1" ht="12.75" customHeight="1" outlineLevel="1" x14ac:dyDescent="0.2">
      <c r="D185" s="132" t="s">
        <v>47</v>
      </c>
      <c r="I185" s="131"/>
      <c r="J185" s="149">
        <f>IF(J$5=second_reg_period, INDEX('Depn|Inputs'!$N$208:$N$222,MATCH($B176,'Depn|Inputs'!$C$208:$C$222,0)),0)/conv_2019_2014</f>
        <v>0</v>
      </c>
      <c r="K185" s="149">
        <f>IF(K$5=second_reg_period, INDEX('Depn|Inputs'!$N$208:$N$222,MATCH($B176,'Depn|Inputs'!$C$208:$C$222,0)),0)/conv_2019_2014</f>
        <v>0</v>
      </c>
      <c r="L185" s="149">
        <f>IF(L$5=second_reg_period, INDEX('Depn|Inputs'!$N$208:$N$222,MATCH($B176,'Depn|Inputs'!$C$208:$C$222,0)),0)/conv_2019_2014</f>
        <v>0</v>
      </c>
      <c r="M185" s="149">
        <f>IF(M$5=second_reg_period, INDEX('Depn|Inputs'!$N$208:$N$222,MATCH($B176,'Depn|Inputs'!$C$208:$C$222,0)),0)/conv_2019_2014</f>
        <v>0</v>
      </c>
      <c r="N185" s="149">
        <f>IF(N$5=second_reg_period, INDEX('Depn|Inputs'!$N$208:$N$222,MATCH($B176,'Depn|Inputs'!$C$208:$C$222,0)),0)/conv_2019_2014</f>
        <v>0</v>
      </c>
      <c r="O185" s="149">
        <f>IF(O$5=second_reg_period, INDEX('Depn|Inputs'!$N$208:$N$222,MATCH($B176,'Depn|Inputs'!$C$208:$C$222,0)),0)/conv_2019_2014</f>
        <v>0</v>
      </c>
      <c r="P185" s="149">
        <f>IF(P$5=second_reg_period, INDEX('Depn|Inputs'!$N$208:$N$222,MATCH($B176,'Depn|Inputs'!$C$208:$C$222,0)),0)/conv_2019_2014</f>
        <v>0</v>
      </c>
      <c r="Q185" s="149">
        <f>IF(Q$5=second_reg_period, INDEX('Depn|Inputs'!$N$208:$N$222,MATCH($B176,'Depn|Inputs'!$C$208:$C$222,0)),0)/conv_2019_2014</f>
        <v>0</v>
      </c>
      <c r="R185" s="149">
        <f>IF(R$5=second_reg_period, INDEX('Depn|Inputs'!$N$208:$N$222,MATCH($B176,'Depn|Inputs'!$C$208:$C$222,0)),0)/conv_2019_2014</f>
        <v>0</v>
      </c>
      <c r="S185" s="149">
        <f>IF(S$5=second_reg_period, INDEX('Depn|Inputs'!$N$208:$N$222,MATCH($B176,'Depn|Inputs'!$C$208:$C$222,0)),0)/conv_2019_2014</f>
        <v>0</v>
      </c>
      <c r="T185" s="149">
        <f>IF(T$5=second_reg_period, INDEX('Depn|Inputs'!$N$208:$N$222,MATCH($B176,'Depn|Inputs'!$C$208:$C$222,0)),0)/conv_2019_2014</f>
        <v>0</v>
      </c>
      <c r="U185" s="149">
        <f>IF(U$5=second_reg_period, INDEX('Depn|Inputs'!$N$208:$N$222,MATCH($B176,'Depn|Inputs'!$C$208:$C$222,0)),0)/conv_2019_2014</f>
        <v>0</v>
      </c>
      <c r="V185" s="149">
        <f>IF(V$5=second_reg_period, INDEX('Depn|Inputs'!$N$208:$N$222,MATCH($B176,'Depn|Inputs'!$C$208:$C$222,0)),0)/conv_2019_2014</f>
        <v>0</v>
      </c>
      <c r="W185" s="149">
        <f>IF(W$5=second_reg_period, INDEX('Depn|Inputs'!$N$208:$N$222,MATCH($B176,'Depn|Inputs'!$C$208:$C$222,0)),0)/conv_2019_2014</f>
        <v>0</v>
      </c>
      <c r="X185" s="149">
        <f>IF(X$5=second_reg_period, INDEX('Depn|Inputs'!$N$208:$N$222,MATCH($B176,'Depn|Inputs'!$C$208:$C$222,0)),0)/conv_2019_2014</f>
        <v>0</v>
      </c>
      <c r="Y185" s="149">
        <f>IF(Y$5=second_reg_period, INDEX('Depn|Inputs'!$N$208:$N$222,MATCH($B176,'Depn|Inputs'!$C$208:$C$222,0)),0)/conv_2019_2014</f>
        <v>0</v>
      </c>
      <c r="Z185" s="149">
        <f>IF(Z$5=second_reg_period, INDEX('Depn|Inputs'!$N$208:$N$222,MATCH($B176,'Depn|Inputs'!$C$208:$C$222,0)),0)/conv_2019_2014</f>
        <v>0</v>
      </c>
      <c r="AA185" s="149">
        <f>IF(AA$5=second_reg_period, INDEX('Depn|Inputs'!$N$208:$N$222,MATCH($B176,'Depn|Inputs'!$C$208:$C$222,0)),0)/conv_2019_2014</f>
        <v>0</v>
      </c>
      <c r="AB185" s="149">
        <f>IF(AB$5=second_reg_period, INDEX('Depn|Inputs'!$N$208:$N$222,MATCH($B176,'Depn|Inputs'!$C$208:$C$222,0)),0)/conv_2019_2014</f>
        <v>0</v>
      </c>
      <c r="AC185" s="149">
        <f>IF(AC$5=second_reg_period, INDEX('Depn|Inputs'!$N$208:$N$222,MATCH($B176,'Depn|Inputs'!$C$208:$C$222,0)),0)/conv_2019_2014</f>
        <v>0</v>
      </c>
      <c r="AD185" s="149">
        <f>IF(AD$5=second_reg_period, INDEX('Depn|Inputs'!$N$208:$N$222,MATCH($B176,'Depn|Inputs'!$C$208:$C$222,0)),0)/conv_2019_2014</f>
        <v>0</v>
      </c>
      <c r="AE185" s="149">
        <f>IF(AE$5=second_reg_period, INDEX('Depn|Inputs'!$N$208:$N$222,MATCH($B176,'Depn|Inputs'!$C$208:$C$222,0)),0)/conv_2019_2014</f>
        <v>0</v>
      </c>
      <c r="AF185" s="149">
        <f>IF(AF$5=second_reg_period, INDEX('Depn|Inputs'!$N$208:$N$222,MATCH($B176,'Depn|Inputs'!$C$208:$C$222,0)),0)/conv_2019_2014</f>
        <v>0</v>
      </c>
      <c r="AG185" s="149">
        <f>IF(AG$5=second_reg_period, INDEX('Depn|Inputs'!$N$208:$N$222,MATCH($B176,'Depn|Inputs'!$C$208:$C$222,0)),0)/conv_2019_2014</f>
        <v>0</v>
      </c>
      <c r="AH185" s="149">
        <f>IF(AH$5=second_reg_period, INDEX('Depn|Inputs'!$N$208:$N$222,MATCH($B176,'Depn|Inputs'!$C$208:$C$222,0)),0)/conv_2019_2014</f>
        <v>0</v>
      </c>
      <c r="AI185" s="149">
        <f>IF(AI$5=second_reg_period, INDEX('Depn|Inputs'!$N$208:$N$222,MATCH($B176,'Depn|Inputs'!$C$208:$C$222,0)),0)/conv_2019_2014</f>
        <v>0</v>
      </c>
      <c r="AJ185" s="149">
        <f>IF(AJ$5=second_reg_period, INDEX('Depn|Inputs'!$N$208:$N$222,MATCH($B176,'Depn|Inputs'!$C$208:$C$222,0)),0)/conv_2019_2014</f>
        <v>0</v>
      </c>
      <c r="AK185" s="149">
        <f>IF(AK$5=second_reg_period, INDEX('Depn|Inputs'!$N$208:$N$222,MATCH($B176,'Depn|Inputs'!$C$208:$C$222,0)),0)/conv_2019_2014</f>
        <v>0</v>
      </c>
      <c r="AL185" s="149">
        <f>IF(AL$5=second_reg_period, INDEX('Depn|Inputs'!$N$208:$N$222,MATCH($B176,'Depn|Inputs'!$C$208:$C$222,0)),0)/conv_2019_2014</f>
        <v>0</v>
      </c>
      <c r="AM185" s="149">
        <f>IF(AM$5=second_reg_period, INDEX('Depn|Inputs'!$N$208:$N$222,MATCH($B176,'Depn|Inputs'!$C$208:$C$222,0)),0)/conv_2019_2014</f>
        <v>0</v>
      </c>
      <c r="AN185" s="149">
        <f>IF(AN$5=second_reg_period, INDEX('Depn|Inputs'!$N$208:$N$222,MATCH($B176,'Depn|Inputs'!$C$208:$C$222,0)),0)/conv_2019_2014</f>
        <v>0</v>
      </c>
      <c r="AO185" s="149">
        <f>IF(AO$5=second_reg_period, INDEX('Depn|Inputs'!$N$208:$N$222,MATCH($B176,'Depn|Inputs'!$C$208:$C$222,0)),0)/conv_2019_2014</f>
        <v>0</v>
      </c>
      <c r="AP185" s="149">
        <f>IF(AP$5=second_reg_period, INDEX('Depn|Inputs'!$N$208:$N$222,MATCH($B176,'Depn|Inputs'!$C$208:$C$222,0)),0)/conv_2019_2014</f>
        <v>0</v>
      </c>
      <c r="AQ185" s="149">
        <f>IF(AQ$5=second_reg_period, INDEX('Depn|Inputs'!$N$208:$N$222,MATCH($B176,'Depn|Inputs'!$C$208:$C$222,0)),0)/conv_2019_2014</f>
        <v>0</v>
      </c>
      <c r="AR185" s="149">
        <f>IF(AR$5=second_reg_period, INDEX('Depn|Inputs'!$N$208:$N$222,MATCH($B176,'Depn|Inputs'!$C$208:$C$222,0)),0)/conv_2019_2014</f>
        <v>0</v>
      </c>
      <c r="AS185" s="149">
        <f>IF(AS$5=second_reg_period, INDEX('Depn|Inputs'!$N$208:$N$222,MATCH($B176,'Depn|Inputs'!$C$208:$C$222,0)),0)/conv_2019_2014</f>
        <v>0</v>
      </c>
      <c r="AT185" s="149">
        <f>IF(AT$5=second_reg_period, INDEX('Depn|Inputs'!$N$208:$N$222,MATCH($B176,'Depn|Inputs'!$C$208:$C$222,0)),0)/conv_2019_2014</f>
        <v>0</v>
      </c>
      <c r="AU185" s="149">
        <f>IF(AU$5=second_reg_period, INDEX('Depn|Inputs'!$N$208:$N$222,MATCH($B176,'Depn|Inputs'!$C$208:$C$222,0)),0)/conv_2019_2014</f>
        <v>0</v>
      </c>
      <c r="AV185" s="149">
        <f>IF(AV$5=second_reg_period, INDEX('Depn|Inputs'!$N$208:$N$222,MATCH($B176,'Depn|Inputs'!$C$208:$C$222,0)),0)/conv_2019_2014</f>
        <v>0</v>
      </c>
      <c r="AW185" s="149">
        <f>IF(AW$5=second_reg_period, INDEX('Depn|Inputs'!$N$208:$N$222,MATCH($B176,'Depn|Inputs'!$C$208:$C$222,0)),0)/conv_2019_2014</f>
        <v>0</v>
      </c>
      <c r="AX185" s="149">
        <f>IF(AX$5=second_reg_period, INDEX('Depn|Inputs'!$N$208:$N$222,MATCH($B176,'Depn|Inputs'!$C$208:$C$222,0)),0)/conv_2019_2014</f>
        <v>0</v>
      </c>
      <c r="AY185" s="149">
        <f>IF(AY$5=second_reg_period, INDEX('Depn|Inputs'!$N$208:$N$222,MATCH($B176,'Depn|Inputs'!$C$208:$C$222,0)),0)/conv_2019_2014</f>
        <v>0</v>
      </c>
      <c r="AZ185" s="149">
        <f>IF(AZ$5=second_reg_period, INDEX('Depn|Inputs'!$N$208:$N$222,MATCH($B176,'Depn|Inputs'!$C$208:$C$222,0)),0)/conv_2019_2014</f>
        <v>0</v>
      </c>
      <c r="BA185" s="149">
        <f>IF(BA$5=second_reg_period, INDEX('Depn|Inputs'!$N$208:$N$222,MATCH($B176,'Depn|Inputs'!$C$208:$C$222,0)),0)/conv_2019_2014</f>
        <v>0</v>
      </c>
      <c r="BB185" s="149">
        <f>IF(BB$5=second_reg_period, INDEX('Depn|Inputs'!$N$208:$N$222,MATCH($B176,'Depn|Inputs'!$C$208:$C$222,0)),0)/conv_2019_2014</f>
        <v>0</v>
      </c>
      <c r="BC185" s="149">
        <f>IF(BC$5=second_reg_period, INDEX('Depn|Inputs'!$N$208:$N$222,MATCH($B176,'Depn|Inputs'!$C$208:$C$222,0)),0)/conv_2019_2014</f>
        <v>0</v>
      </c>
      <c r="BD185" s="149">
        <f>IF(BD$5=second_reg_period, INDEX('Depn|Inputs'!$N$208:$N$222,MATCH($B176,'Depn|Inputs'!$C$208:$C$222,0)),0)/conv_2019_2014</f>
        <v>0</v>
      </c>
      <c r="BE185" s="149">
        <f>IF(BE$5=second_reg_period, INDEX('Depn|Inputs'!$N$208:$N$222,MATCH($B176,'Depn|Inputs'!$C$208:$C$222,0)),0)/conv_2019_2014</f>
        <v>0</v>
      </c>
      <c r="BF185" s="149">
        <f>IF(BF$5=second_reg_period, INDEX('Depn|Inputs'!$N$208:$N$222,MATCH($B176,'Depn|Inputs'!$C$208:$C$222,0)),0)/conv_2019_2014</f>
        <v>0</v>
      </c>
      <c r="BG185" s="149">
        <f>IF(BG$5=second_reg_period, INDEX('Depn|Inputs'!$N$208:$N$222,MATCH($B176,'Depn|Inputs'!$C$208:$C$222,0)),0)/conv_2019_2014</f>
        <v>0</v>
      </c>
      <c r="BH185" s="149">
        <f>IF(BH$5=second_reg_period, INDEX('Depn|Inputs'!$N$208:$N$222,MATCH($B176,'Depn|Inputs'!$C$208:$C$222,0)),0)/conv_2019_2014</f>
        <v>0</v>
      </c>
      <c r="BI185" s="149">
        <f>IF(BI$5=second_reg_period, INDEX('Depn|Inputs'!$N$208:$N$222,MATCH($B176,'Depn|Inputs'!$C$208:$C$222,0)),0)/conv_2019_2014</f>
        <v>0</v>
      </c>
      <c r="BJ185" s="149">
        <f>IF(BJ$5=second_reg_period, INDEX('Depn|Inputs'!$N$208:$N$222,MATCH($B176,'Depn|Inputs'!$C$208:$C$222,0)),0)/conv_2019_2014</f>
        <v>0</v>
      </c>
      <c r="BK185" s="149">
        <f>IF(BK$5=second_reg_period, INDEX('Depn|Inputs'!$N$208:$N$222,MATCH($B176,'Depn|Inputs'!$C$208:$C$222,0)),0)/conv_2019_2014</f>
        <v>0</v>
      </c>
      <c r="BL185" s="149">
        <f>IF(BL$5=second_reg_period, INDEX('Depn|Inputs'!$N$208:$N$222,MATCH($B176,'Depn|Inputs'!$C$208:$C$222,0)),0)/conv_2019_2014</f>
        <v>0</v>
      </c>
      <c r="BM185" s="149">
        <f>IF(BM$5=second_reg_period, INDEX('Depn|Inputs'!$N$208:$N$222,MATCH($B176,'Depn|Inputs'!$C$208:$C$222,0)),0)/conv_2019_2014</f>
        <v>0</v>
      </c>
      <c r="BN185" s="149">
        <f>IF(BN$5=second_reg_period, INDEX('Depn|Inputs'!$N$208:$N$222,MATCH($B176,'Depn|Inputs'!$C$208:$C$222,0)),0)/conv_2019_2014</f>
        <v>0</v>
      </c>
      <c r="BO185" s="149">
        <f>IF(BO$5=second_reg_period, INDEX('Depn|Inputs'!$N$208:$N$222,MATCH($B176,'Depn|Inputs'!$C$208:$C$222,0)),0)/conv_2019_2014</f>
        <v>0</v>
      </c>
      <c r="BP185" s="149">
        <f>IF(BP$5=second_reg_period, INDEX('Depn|Inputs'!$N$208:$N$222,MATCH($B176,'Depn|Inputs'!$C$208:$C$222,0)),0)/conv_2019_2014</f>
        <v>0</v>
      </c>
      <c r="BQ185" s="149">
        <f>IF(BQ$5=second_reg_period, INDEX('Depn|Inputs'!$N$208:$N$222,MATCH($B176,'Depn|Inputs'!$C$208:$C$222,0)),0)/conv_2019_2014</f>
        <v>0</v>
      </c>
      <c r="BR185" s="149">
        <f>IF(BR$5=second_reg_period, INDEX('Depn|Inputs'!$N$208:$N$222,MATCH($B176,'Depn|Inputs'!$C$208:$C$222,0)),0)/conv_2019_2014</f>
        <v>0</v>
      </c>
      <c r="BS185" s="149">
        <f>IF(BS$5=second_reg_period, INDEX('Depn|Inputs'!$N$208:$N$222,MATCH($B176,'Depn|Inputs'!$C$208:$C$222,0)),0)/conv_2019_2014</f>
        <v>0</v>
      </c>
      <c r="BT185" s="149">
        <f>IF(BT$5=second_reg_period, INDEX('Depn|Inputs'!$N$208:$N$222,MATCH($B176,'Depn|Inputs'!$C$208:$C$222,0)),0)/conv_2019_2014</f>
        <v>0</v>
      </c>
    </row>
    <row r="186" spans="2:72" ht="12.75" customHeight="1" outlineLevel="1" x14ac:dyDescent="0.2">
      <c r="D186" s="46" t="s">
        <v>46</v>
      </c>
      <c r="E186" s="83" t="s">
        <v>16</v>
      </c>
      <c r="I186" s="83">
        <f t="shared" ref="I186:AN186" si="51">H186-I183+I184+I185</f>
        <v>0.19912218135261617</v>
      </c>
      <c r="J186" s="83">
        <f t="shared" si="51"/>
        <v>0.19343549430284235</v>
      </c>
      <c r="K186" s="83">
        <f t="shared" si="51"/>
        <v>0.18774880725306853</v>
      </c>
      <c r="L186" s="83">
        <f t="shared" si="51"/>
        <v>0.18206212020329471</v>
      </c>
      <c r="M186" s="83">
        <f t="shared" si="51"/>
        <v>0.17637543315352089</v>
      </c>
      <c r="N186" s="83">
        <f t="shared" si="51"/>
        <v>0.17068874610374707</v>
      </c>
      <c r="O186" s="83">
        <f t="shared" si="51"/>
        <v>0.16430610662382619</v>
      </c>
      <c r="P186" s="83">
        <f t="shared" si="51"/>
        <v>0.15792346714390532</v>
      </c>
      <c r="Q186" s="83">
        <f t="shared" si="51"/>
        <v>0.15154082766398444</v>
      </c>
      <c r="R186" s="83">
        <f t="shared" si="51"/>
        <v>0.14515818818406356</v>
      </c>
      <c r="S186" s="83">
        <f t="shared" si="51"/>
        <v>0.13877554870414269</v>
      </c>
      <c r="T186" s="83">
        <f t="shared" si="51"/>
        <v>0.13239290922422181</v>
      </c>
      <c r="U186" s="83">
        <f t="shared" si="51"/>
        <v>0.12601026974430093</v>
      </c>
      <c r="V186" s="83">
        <f t="shared" si="51"/>
        <v>0.11962763026438004</v>
      </c>
      <c r="W186" s="83">
        <f t="shared" si="51"/>
        <v>0.11324499078445915</v>
      </c>
      <c r="X186" s="83">
        <f t="shared" si="51"/>
        <v>0.10686235130453826</v>
      </c>
      <c r="Y186" s="83">
        <f t="shared" si="51"/>
        <v>0.10047971182461737</v>
      </c>
      <c r="Z186" s="83">
        <f t="shared" si="51"/>
        <v>9.4097072344696484E-2</v>
      </c>
      <c r="AA186" s="83">
        <f t="shared" si="51"/>
        <v>8.7714432864775593E-2</v>
      </c>
      <c r="AB186" s="83">
        <f t="shared" si="51"/>
        <v>8.1331793384854703E-2</v>
      </c>
      <c r="AC186" s="83">
        <f t="shared" si="51"/>
        <v>7.4949153904933813E-2</v>
      </c>
      <c r="AD186" s="83">
        <f t="shared" si="51"/>
        <v>6.8566514425012923E-2</v>
      </c>
      <c r="AE186" s="83">
        <f t="shared" si="51"/>
        <v>6.2183874945092039E-2</v>
      </c>
      <c r="AF186" s="83">
        <f t="shared" si="51"/>
        <v>5.5801235465171156E-2</v>
      </c>
      <c r="AG186" s="83">
        <f t="shared" si="51"/>
        <v>4.9418595985250273E-2</v>
      </c>
      <c r="AH186" s="83">
        <f t="shared" si="51"/>
        <v>4.303595650532939E-2</v>
      </c>
      <c r="AI186" s="83">
        <f t="shared" si="51"/>
        <v>3.6653317025408506E-2</v>
      </c>
      <c r="AJ186" s="83">
        <f t="shared" si="51"/>
        <v>3.0270677545487623E-2</v>
      </c>
      <c r="AK186" s="83">
        <f t="shared" si="51"/>
        <v>2.388803806556674E-2</v>
      </c>
      <c r="AL186" s="83">
        <f t="shared" si="51"/>
        <v>1.7505398585645857E-2</v>
      </c>
      <c r="AM186" s="83">
        <f t="shared" si="51"/>
        <v>1.1122759105724973E-2</v>
      </c>
      <c r="AN186" s="83">
        <f t="shared" si="51"/>
        <v>4.7401196258040892E-3</v>
      </c>
      <c r="AO186" s="83">
        <f t="shared" ref="AO186:BT186" si="52">AN186-AO183+AO184+AO185</f>
        <v>-2.8622937353617317E-17</v>
      </c>
      <c r="AP186" s="83">
        <f t="shared" si="52"/>
        <v>-2.8622937353617317E-17</v>
      </c>
      <c r="AQ186" s="83">
        <f t="shared" si="52"/>
        <v>-2.8622937353617317E-17</v>
      </c>
      <c r="AR186" s="83">
        <f t="shared" si="52"/>
        <v>-2.8622937353617317E-17</v>
      </c>
      <c r="AS186" s="83">
        <f t="shared" si="52"/>
        <v>-2.8622937353617317E-17</v>
      </c>
      <c r="AT186" s="83">
        <f t="shared" si="52"/>
        <v>-2.8622937353617317E-17</v>
      </c>
      <c r="AU186" s="83">
        <f t="shared" si="52"/>
        <v>-2.8622937353617317E-17</v>
      </c>
      <c r="AV186" s="83">
        <f t="shared" si="52"/>
        <v>-2.8622937353617317E-17</v>
      </c>
      <c r="AW186" s="83">
        <f t="shared" si="52"/>
        <v>-2.8622937353617317E-17</v>
      </c>
      <c r="AX186" s="83">
        <f t="shared" si="52"/>
        <v>-2.8622937353617317E-17</v>
      </c>
      <c r="AY186" s="83">
        <f t="shared" si="52"/>
        <v>-2.8622937353617317E-17</v>
      </c>
      <c r="AZ186" s="83">
        <f t="shared" si="52"/>
        <v>-2.8622937353617317E-17</v>
      </c>
      <c r="BA186" s="83">
        <f t="shared" si="52"/>
        <v>-2.8622937353617317E-17</v>
      </c>
      <c r="BB186" s="83">
        <f t="shared" si="52"/>
        <v>-2.8622937353617317E-17</v>
      </c>
      <c r="BC186" s="83">
        <f t="shared" si="52"/>
        <v>-2.8622937353617317E-17</v>
      </c>
      <c r="BD186" s="83">
        <f t="shared" si="52"/>
        <v>-2.8622937353617317E-17</v>
      </c>
      <c r="BE186" s="83">
        <f t="shared" si="52"/>
        <v>-2.8622937353617317E-17</v>
      </c>
      <c r="BF186" s="83">
        <f t="shared" si="52"/>
        <v>-2.8622937353617317E-17</v>
      </c>
      <c r="BG186" s="83">
        <f t="shared" si="52"/>
        <v>-2.8622937353617317E-17</v>
      </c>
      <c r="BH186" s="83">
        <f t="shared" si="52"/>
        <v>-2.8622937353617317E-17</v>
      </c>
      <c r="BI186" s="83">
        <f t="shared" si="52"/>
        <v>-2.8622937353617317E-17</v>
      </c>
      <c r="BJ186" s="83">
        <f t="shared" si="52"/>
        <v>-2.8622937353617317E-17</v>
      </c>
      <c r="BK186" s="83">
        <f t="shared" si="52"/>
        <v>-2.8622937353617317E-17</v>
      </c>
      <c r="BL186" s="83">
        <f t="shared" si="52"/>
        <v>-2.8622937353617317E-17</v>
      </c>
      <c r="BM186" s="83">
        <f t="shared" si="52"/>
        <v>-2.8622937353617317E-17</v>
      </c>
      <c r="BN186" s="83">
        <f t="shared" si="52"/>
        <v>-2.8622937353617317E-17</v>
      </c>
      <c r="BO186" s="83">
        <f t="shared" si="52"/>
        <v>-2.8622937353617317E-17</v>
      </c>
      <c r="BP186" s="83">
        <f t="shared" si="52"/>
        <v>-2.8622937353617317E-17</v>
      </c>
      <c r="BQ186" s="83">
        <f t="shared" si="52"/>
        <v>-2.8622937353617317E-17</v>
      </c>
      <c r="BR186" s="126">
        <f t="shared" si="52"/>
        <v>-2.8622937353617317E-17</v>
      </c>
      <c r="BS186" s="126">
        <f t="shared" si="52"/>
        <v>-2.8622937353617317E-17</v>
      </c>
      <c r="BT186" s="126">
        <f t="shared" si="52"/>
        <v>-2.8622937353617317E-17</v>
      </c>
    </row>
    <row r="187" spans="2:72" ht="12.75" customHeight="1" outlineLevel="1" x14ac:dyDescent="0.2">
      <c r="I187" s="35"/>
      <c r="J187" s="147"/>
      <c r="K187" s="147"/>
      <c r="L187" s="147"/>
      <c r="M187" s="147"/>
      <c r="N187" s="147"/>
    </row>
    <row r="188" spans="2:72" ht="12.75" customHeight="1" outlineLevel="1" x14ac:dyDescent="0.2">
      <c r="D188" s="46" t="s">
        <v>45</v>
      </c>
      <c r="I188" s="35"/>
      <c r="J188" s="148"/>
      <c r="K188" s="148"/>
      <c r="L188" s="148"/>
      <c r="M188" s="148"/>
      <c r="N188" s="134">
        <f>IF('Depn|Inputs'!$G$11="Actual",INDEX('Depn|Inputs'!$N$188:$N$202,MATCH($B176,'Depn|Inputs'!$C$188:$C$202,0))/conv_2019_2014,0)</f>
        <v>1.4152566683461798</v>
      </c>
      <c r="O188" s="83" t="b">
        <f>N188=SUM(O192:BQ192)</f>
        <v>1</v>
      </c>
    </row>
    <row r="189" spans="2:72" ht="12.75" customHeight="1" outlineLevel="1" x14ac:dyDescent="0.2">
      <c r="I189" s="35"/>
      <c r="J189" s="147"/>
      <c r="K189" s="147"/>
      <c r="L189" s="147"/>
      <c r="M189" s="147"/>
      <c r="N189" s="147"/>
    </row>
    <row r="190" spans="2:72" ht="12.75" customHeight="1" outlineLevel="1" x14ac:dyDescent="0.2">
      <c r="C190" s="146" t="s">
        <v>21</v>
      </c>
      <c r="E190" s="83" t="s">
        <v>16</v>
      </c>
      <c r="I190" s="35"/>
      <c r="J190" s="145">
        <f>IF('Depn|Inputs'!$G$11="Actual",INDEX('Depn|Inputs'!J$48:J$62,MATCH($B176,'Depn|Inputs'!$C$48:$C$62,0))*(1+IF(J$5&lt;=second_reg_period, J$7, J$6))^0.5,INDEX('Depn|Inputs'!J$88:J$102,MATCH($B176,'Depn|Inputs'!$C$88:$C$102,0)))</f>
        <v>1.8045740257591016</v>
      </c>
      <c r="K190" s="145">
        <f>IF('Depn|Inputs'!$G$11="Actual",INDEX('Depn|Inputs'!K$48:K$62,MATCH($B176,'Depn|Inputs'!$C$48:$C$62,0))*(1+IF(K$5&lt;=second_reg_period, K$7, K$6))^0.5,INDEX('Depn|Inputs'!K$88:K$102,MATCH($B176,'Depn|Inputs'!$C$88:$C$102,0)))</f>
        <v>1.806826703656194</v>
      </c>
      <c r="L190" s="145">
        <f>IF('Depn|Inputs'!$G$11="Actual",INDEX('Depn|Inputs'!L$48:L$62,MATCH($B176,'Depn|Inputs'!$C$48:$C$62,0))*(1+IF(L$5&lt;=second_reg_period, L$7, L$6))^0.5,INDEX('Depn|Inputs'!L$88:L$102,MATCH($B176,'Depn|Inputs'!$C$88:$C$102,0)))</f>
        <v>1.6184171072984919</v>
      </c>
      <c r="M190" s="145">
        <f>IF('Depn|Inputs'!$G$11="Actual",INDEX('Depn|Inputs'!M$48:M$62,MATCH($B176,'Depn|Inputs'!$C$48:$C$62,0))*(1+IF(M$5&lt;=second_reg_period, M$7, M$6))^0.5,INDEX('Depn|Inputs'!M$88:M$102,MATCH($B176,'Depn|Inputs'!$C$88:$C$102,0)))</f>
        <v>0.57913271691273438</v>
      </c>
      <c r="N190" s="144">
        <f>IF('Depn|Inputs'!$G$11="Actual",INDEX('Depn|Inputs'!N$48:N$62,MATCH($B176,'Depn|Inputs'!$C$48:$C$62,0))*(1+IF(N$5&lt;=second_reg_period, N$7, N$6))^0.5,INDEX('Depn|Inputs'!N$88:N$102,MATCH($B176,'Depn|Inputs'!$C$88:$C$102,0)))</f>
        <v>0.46687913745717002</v>
      </c>
      <c r="O190" s="126">
        <f>INDEX('Depn|Inputs'!O$48:O$62,MATCH($B176,'Depn|Inputs'!$C$48:$C$62,0))*(1+IF(O$5&lt;=second_reg_period, O$7, O$6))^0.5</f>
        <v>0</v>
      </c>
      <c r="P190" s="126">
        <f>INDEX('Depn|Inputs'!P$48:P$62,MATCH($B176,'Depn|Inputs'!$C$48:$C$62,0))*(1+IF(P$5&lt;=second_reg_period, P$7, P$6))^0.5</f>
        <v>0</v>
      </c>
      <c r="Q190" s="126">
        <f>INDEX('Depn|Inputs'!Q$48:Q$62,MATCH($B176,'Depn|Inputs'!$C$48:$C$62,0))*(1+IF(Q$5&lt;=second_reg_period, Q$7, Q$6))^0.5</f>
        <v>0</v>
      </c>
      <c r="R190" s="126">
        <f>INDEX('Depn|Inputs'!R$48:R$62,MATCH($B176,'Depn|Inputs'!$C$48:$C$62,0))*(1+IF(R$5&lt;=second_reg_period, R$7, R$6))^0.5</f>
        <v>0</v>
      </c>
      <c r="S190" s="126">
        <f>INDEX('Depn|Inputs'!S$48:S$62,MATCH($B176,'Depn|Inputs'!$C$48:$C$62,0))*(1+IF(S$5&lt;=second_reg_period, S$7, S$6))^0.5</f>
        <v>0</v>
      </c>
      <c r="T190" s="126">
        <f>INDEX('Depn|Inputs'!T$48:T$62,MATCH($B176,'Depn|Inputs'!$C$48:$C$62,0))*(1+IF(T$5&lt;=second_reg_period, T$7, T$6))^0.5</f>
        <v>0</v>
      </c>
      <c r="U190" s="126">
        <f>INDEX('Depn|Inputs'!U$48:U$62,MATCH($B176,'Depn|Inputs'!$C$48:$C$62,0))*(1+IF(U$5&lt;=second_reg_period, U$7, U$6))^0.5</f>
        <v>0</v>
      </c>
      <c r="V190" s="126">
        <f>INDEX('Depn|Inputs'!V$48:V$62,MATCH($B176,'Depn|Inputs'!$C$48:$C$62,0))*(1+IF(V$5&lt;=second_reg_period, V$7, V$6))^0.5</f>
        <v>0</v>
      </c>
      <c r="W190" s="126">
        <f>INDEX('Depn|Inputs'!W$48:W$62,MATCH($B176,'Depn|Inputs'!$C$48:$C$62,0))*(1+IF(W$5&lt;=second_reg_period, W$7, W$6))^0.5</f>
        <v>0</v>
      </c>
      <c r="X190" s="126">
        <f>INDEX('Depn|Inputs'!X$48:X$62,MATCH($B176,'Depn|Inputs'!$C$48:$C$62,0))*(1+IF(X$5&lt;=second_reg_period, X$7, X$6))^0.5</f>
        <v>0</v>
      </c>
      <c r="Y190" s="126">
        <f>INDEX('Depn|Inputs'!Y$48:Y$62,MATCH($B176,'Depn|Inputs'!$C$48:$C$62,0))*(1+IF(Y$5&lt;=second_reg_period, Y$7, Y$6))^0.5</f>
        <v>0</v>
      </c>
      <c r="Z190" s="126">
        <f>INDEX('Depn|Inputs'!Z$48:Z$62,MATCH($B176,'Depn|Inputs'!$C$48:$C$62,0))*(1+IF(Z$5&lt;=second_reg_period, Z$7, Z$6))^0.5</f>
        <v>0</v>
      </c>
      <c r="AA190" s="126">
        <f>INDEX('Depn|Inputs'!AA$48:AA$62,MATCH($B176,'Depn|Inputs'!$C$48:$C$62,0))*(1+IF(AA$5&lt;=second_reg_period, AA$7, AA$6))^0.5</f>
        <v>0</v>
      </c>
      <c r="AB190" s="126">
        <f>INDEX('Depn|Inputs'!AB$48:AB$62,MATCH($B176,'Depn|Inputs'!$C$48:$C$62,0))*(1+IF(AB$5&lt;=second_reg_period, AB$7, AB$6))^0.5</f>
        <v>0</v>
      </c>
      <c r="AC190" s="126">
        <f>INDEX('Depn|Inputs'!AC$48:AC$62,MATCH($B176,'Depn|Inputs'!$C$48:$C$62,0))*(1+IF(AC$5&lt;=second_reg_period, AC$7, AC$6))^0.5</f>
        <v>0</v>
      </c>
      <c r="AD190" s="126">
        <f>INDEX('Depn|Inputs'!AD$48:AD$62,MATCH($B176,'Depn|Inputs'!$C$48:$C$62,0))*(1+IF(AD$5&lt;=second_reg_period, AD$7, AD$6))^0.5</f>
        <v>0</v>
      </c>
      <c r="AE190" s="126">
        <f>INDEX('Depn|Inputs'!AE$48:AE$62,MATCH($B176,'Depn|Inputs'!$C$48:$C$62,0))*(1+IF(AE$5&lt;=second_reg_period, AE$7, AE$6))^0.5</f>
        <v>0</v>
      </c>
      <c r="AF190" s="126">
        <f>INDEX('Depn|Inputs'!AF$48:AF$62,MATCH($B176,'Depn|Inputs'!$C$48:$C$62,0))*(1+IF(AF$5&lt;=second_reg_period, AF$7, AF$6))^0.5</f>
        <v>0</v>
      </c>
      <c r="AG190" s="126">
        <f>INDEX('Depn|Inputs'!AG$48:AG$62,MATCH($B176,'Depn|Inputs'!$C$48:$C$62,0))*(1+IF(AG$5&lt;=second_reg_period, AG$7, AG$6))^0.5</f>
        <v>0</v>
      </c>
      <c r="AH190" s="126">
        <f>INDEX('Depn|Inputs'!AH$48:AH$62,MATCH($B176,'Depn|Inputs'!$C$48:$C$62,0))*(1+IF(AH$5&lt;=second_reg_period, AH$7, AH$6))^0.5</f>
        <v>0</v>
      </c>
      <c r="AI190" s="126">
        <f>INDEX('Depn|Inputs'!AI$48:AI$62,MATCH($B176,'Depn|Inputs'!$C$48:$C$62,0))*(1+IF(AI$5&lt;=second_reg_period, AI$7, AI$6))^0.5</f>
        <v>0</v>
      </c>
      <c r="AJ190" s="126">
        <f>INDEX('Depn|Inputs'!AJ$48:AJ$62,MATCH($B176,'Depn|Inputs'!$C$48:$C$62,0))*(1+IF(AJ$5&lt;=second_reg_period, AJ$7, AJ$6))^0.5</f>
        <v>0</v>
      </c>
      <c r="AK190" s="126">
        <f>INDEX('Depn|Inputs'!AK$48:AK$62,MATCH($B176,'Depn|Inputs'!$C$48:$C$62,0))*(1+IF(AK$5&lt;=second_reg_period, AK$7, AK$6))^0.5</f>
        <v>0</v>
      </c>
      <c r="AL190" s="126">
        <f>INDEX('Depn|Inputs'!AL$48:AL$62,MATCH($B176,'Depn|Inputs'!$C$48:$C$62,0))*(1+IF(AL$5&lt;=second_reg_period, AL$7, AL$6))^0.5</f>
        <v>0</v>
      </c>
      <c r="AM190" s="126">
        <f>INDEX('Depn|Inputs'!AM$48:AM$62,MATCH($B176,'Depn|Inputs'!$C$48:$C$62,0))*(1+IF(AM$5&lt;=second_reg_period, AM$7, AM$6))^0.5</f>
        <v>0</v>
      </c>
      <c r="AN190" s="126">
        <f>INDEX('Depn|Inputs'!AN$48:AN$62,MATCH($B176,'Depn|Inputs'!$C$48:$C$62,0))*(1+IF(AN$5&lt;=second_reg_period, AN$7, AN$6))^0.5</f>
        <v>0</v>
      </c>
      <c r="AO190" s="126">
        <f>INDEX('Depn|Inputs'!AO$48:AO$62,MATCH($B176,'Depn|Inputs'!$C$48:$C$62,0))*(1+IF(AO$5&lt;=second_reg_period, AO$7, AO$6))^0.5</f>
        <v>0</v>
      </c>
      <c r="AP190" s="126">
        <f>INDEX('Depn|Inputs'!AP$48:AP$62,MATCH($B176,'Depn|Inputs'!$C$48:$C$62,0))*(1+IF(AP$5&lt;=second_reg_period, AP$7, AP$6))^0.5</f>
        <v>0</v>
      </c>
      <c r="AQ190" s="126">
        <f>INDEX('Depn|Inputs'!AQ$48:AQ$62,MATCH($B176,'Depn|Inputs'!$C$48:$C$62,0))*(1+IF(AQ$5&lt;=second_reg_period, AQ$7, AQ$6))^0.5</f>
        <v>0</v>
      </c>
      <c r="AR190" s="126">
        <f>INDEX('Depn|Inputs'!AR$48:AR$62,MATCH($B176,'Depn|Inputs'!$C$48:$C$62,0))*(1+IF(AR$5&lt;=second_reg_period, AR$7, AR$6))^0.5</f>
        <v>0</v>
      </c>
      <c r="AS190" s="126">
        <f>INDEX('Depn|Inputs'!AS$48:AS$62,MATCH($B176,'Depn|Inputs'!$C$48:$C$62,0))*(1+IF(AS$5&lt;=second_reg_period, AS$7, AS$6))^0.5</f>
        <v>0</v>
      </c>
      <c r="AT190" s="126">
        <f>INDEX('Depn|Inputs'!AT$48:AT$62,MATCH($B176,'Depn|Inputs'!$C$48:$C$62,0))*(1+IF(AT$5&lt;=second_reg_period, AT$7, AT$6))^0.5</f>
        <v>0</v>
      </c>
      <c r="AU190" s="126">
        <f>INDEX('Depn|Inputs'!AU$48:AU$62,MATCH($B176,'Depn|Inputs'!$C$48:$C$62,0))*(1+IF(AU$5&lt;=second_reg_period, AU$7, AU$6))^0.5</f>
        <v>0</v>
      </c>
      <c r="AV190" s="126">
        <f>INDEX('Depn|Inputs'!AV$48:AV$62,MATCH($B176,'Depn|Inputs'!$C$48:$C$62,0))*(1+IF(AV$5&lt;=second_reg_period, AV$7, AV$6))^0.5</f>
        <v>0</v>
      </c>
      <c r="AW190" s="126">
        <f>INDEX('Depn|Inputs'!AW$48:AW$62,MATCH($B176,'Depn|Inputs'!$C$48:$C$62,0))*(1+IF(AW$5&lt;=second_reg_period, AW$7, AW$6))^0.5</f>
        <v>0</v>
      </c>
      <c r="AX190" s="126">
        <f>INDEX('Depn|Inputs'!AX$48:AX$62,MATCH($B176,'Depn|Inputs'!$C$48:$C$62,0))*(1+IF(AX$5&lt;=second_reg_period, AX$7, AX$6))^0.5</f>
        <v>0</v>
      </c>
      <c r="AY190" s="126">
        <f>INDEX('Depn|Inputs'!AY$48:AY$62,MATCH($B176,'Depn|Inputs'!$C$48:$C$62,0))*(1+IF(AY$5&lt;=second_reg_period, AY$7, AY$6))^0.5</f>
        <v>0</v>
      </c>
      <c r="AZ190" s="126">
        <f>INDEX('Depn|Inputs'!AZ$48:AZ$62,MATCH($B176,'Depn|Inputs'!$C$48:$C$62,0))*(1+IF(AZ$5&lt;=second_reg_period, AZ$7, AZ$6))^0.5</f>
        <v>0</v>
      </c>
      <c r="BA190" s="126">
        <f>INDEX('Depn|Inputs'!BA$48:BA$62,MATCH($B176,'Depn|Inputs'!$C$48:$C$62,0))*(1+IF(BA$5&lt;=second_reg_period, BA$7, BA$6))^0.5</f>
        <v>0</v>
      </c>
      <c r="BB190" s="126">
        <f>INDEX('Depn|Inputs'!BB$48:BB$62,MATCH($B176,'Depn|Inputs'!$C$48:$C$62,0))*(1+IF(BB$5&lt;=second_reg_period, BB$7, BB$6))^0.5</f>
        <v>0</v>
      </c>
      <c r="BC190" s="126">
        <f>INDEX('Depn|Inputs'!BC$48:BC$62,MATCH($B176,'Depn|Inputs'!$C$48:$C$62,0))*(1+IF(BC$5&lt;=second_reg_period, BC$7, BC$6))^0.5</f>
        <v>0</v>
      </c>
      <c r="BD190" s="126">
        <f>INDEX('Depn|Inputs'!BD$48:BD$62,MATCH($B176,'Depn|Inputs'!$C$48:$C$62,0))*(1+IF(BD$5&lt;=second_reg_period, BD$7, BD$6))^0.5</f>
        <v>0</v>
      </c>
      <c r="BE190" s="126">
        <f>INDEX('Depn|Inputs'!BE$48:BE$62,MATCH($B176,'Depn|Inputs'!$C$48:$C$62,0))*(1+IF(BE$5&lt;=second_reg_period, BE$7, BE$6))^0.5</f>
        <v>0</v>
      </c>
      <c r="BF190" s="126">
        <f>INDEX('Depn|Inputs'!BF$48:BF$62,MATCH($B176,'Depn|Inputs'!$C$48:$C$62,0))*(1+IF(BF$5&lt;=second_reg_period, BF$7, BF$6))^0.5</f>
        <v>0</v>
      </c>
      <c r="BG190" s="126">
        <f>INDEX('Depn|Inputs'!BG$48:BG$62,MATCH($B176,'Depn|Inputs'!$C$48:$C$62,0))*(1+IF(BG$5&lt;=second_reg_period, BG$7, BG$6))^0.5</f>
        <v>0</v>
      </c>
      <c r="BH190" s="126">
        <f>INDEX('Depn|Inputs'!BH$48:BH$62,MATCH($B176,'Depn|Inputs'!$C$48:$C$62,0))*(1+IF(BH$5&lt;=second_reg_period, BH$7, BH$6))^0.5</f>
        <v>0</v>
      </c>
      <c r="BI190" s="126">
        <f>INDEX('Depn|Inputs'!BI$48:BI$62,MATCH($B176,'Depn|Inputs'!$C$48:$C$62,0))*(1+IF(BI$5&lt;=second_reg_period, BI$7, BI$6))^0.5</f>
        <v>0</v>
      </c>
      <c r="BJ190" s="126">
        <f>INDEX('Depn|Inputs'!BJ$48:BJ$62,MATCH($B176,'Depn|Inputs'!$C$48:$C$62,0))*(1+IF(BJ$5&lt;=second_reg_period, BJ$7, BJ$6))^0.5</f>
        <v>0</v>
      </c>
      <c r="BK190" s="126">
        <f>INDEX('Depn|Inputs'!BK$48:BK$62,MATCH($B176,'Depn|Inputs'!$C$48:$C$62,0))*(1+IF(BK$5&lt;=second_reg_period, BK$7, BK$6))^0.5</f>
        <v>0</v>
      </c>
      <c r="BL190" s="126">
        <f>INDEX('Depn|Inputs'!BL$48:BL$62,MATCH($B176,'Depn|Inputs'!$C$48:$C$62,0))*(1+IF(BL$5&lt;=second_reg_period, BL$7, BL$6))^0.5</f>
        <v>0</v>
      </c>
      <c r="BM190" s="126">
        <f>INDEX('Depn|Inputs'!BM$48:BM$62,MATCH($B176,'Depn|Inputs'!$C$48:$C$62,0))*(1+IF(BM$5&lt;=second_reg_period, BM$7, BM$6))^0.5</f>
        <v>0</v>
      </c>
      <c r="BN190" s="126">
        <f>INDEX('Depn|Inputs'!BN$48:BN$62,MATCH($B176,'Depn|Inputs'!$C$48:$C$62,0))*(1+IF(BN$5&lt;=second_reg_period, BN$7, BN$6))^0.5</f>
        <v>0</v>
      </c>
      <c r="BO190" s="126">
        <f>INDEX('Depn|Inputs'!BO$48:BO$62,MATCH($B176,'Depn|Inputs'!$C$48:$C$62,0))*(1+IF(BO$5&lt;=second_reg_period, BO$7, BO$6))^0.5</f>
        <v>0</v>
      </c>
      <c r="BP190" s="126">
        <f>INDEX('Depn|Inputs'!BP$48:BP$62,MATCH($B176,'Depn|Inputs'!$C$48:$C$62,0))*(1+IF(BP$5&lt;=second_reg_period, BP$7, BP$6))^0.5</f>
        <v>0</v>
      </c>
      <c r="BQ190" s="126">
        <f>INDEX('Depn|Inputs'!BQ$48:BQ$62,MATCH($B176,'Depn|Inputs'!$C$48:$C$62,0))*(1+IF(BQ$5&lt;=second_reg_period, BQ$7, BQ$6))^0.5</f>
        <v>0</v>
      </c>
      <c r="BR190" s="126">
        <f>INDEX('Depn|Inputs'!BR$48:BR$62,MATCH($B176,'Depn|Inputs'!$C$48:$C$62,0))*(1+IF(BR$5&lt;=second_reg_period, BR$7, BR$6))^0.5</f>
        <v>0</v>
      </c>
      <c r="BS190" s="126">
        <f>INDEX('Depn|Inputs'!BS$48:BS$62,MATCH($B176,'Depn|Inputs'!$C$48:$C$62,0))*(1+IF(BS$5&lt;=second_reg_period, BS$7, BS$6))^0.5</f>
        <v>0</v>
      </c>
      <c r="BT190" s="126">
        <f>INDEX('Depn|Inputs'!BT$48:BT$62,MATCH($B176,'Depn|Inputs'!$C$48:$C$62,0))*(1+IF(BT$5&lt;=second_reg_period, BT$7, BT$6))^0.5</f>
        <v>0</v>
      </c>
    </row>
    <row r="191" spans="2:72" ht="12.75" customHeight="1" outlineLevel="1" x14ac:dyDescent="0.2">
      <c r="D191" s="46" t="s">
        <v>44</v>
      </c>
      <c r="I191" s="35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2"/>
      <c r="BS191" s="142"/>
      <c r="BT191" s="142"/>
    </row>
    <row r="192" spans="2:72" s="126" customFormat="1" ht="12.75" customHeight="1" outlineLevel="1" x14ac:dyDescent="0.2">
      <c r="D192" s="141" t="s">
        <v>43</v>
      </c>
      <c r="E192" s="126" t="s">
        <v>16</v>
      </c>
      <c r="I192" s="131"/>
      <c r="J192" s="140"/>
      <c r="K192" s="140"/>
      <c r="L192" s="140"/>
      <c r="M192" s="140"/>
      <c r="N192" s="140"/>
      <c r="O192" s="138">
        <f>IF($I178="n/a",0,IF(O$5-$N$5&gt;$I178-5,$N188-SUM($J192:N192),$N188/($I178-5)))</f>
        <v>2.7874756104254345E-2</v>
      </c>
      <c r="P192" s="138">
        <f>IF($I178="n/a",0,IF(P$5-$N$5&gt;$I178-5,$N188-SUM($J192:O192),$N188/($I178-5)))</f>
        <v>2.7874756104254345E-2</v>
      </c>
      <c r="Q192" s="138">
        <f>IF($I178="n/a",0,IF(Q$5-$N$5&gt;$I178-5,$N188-SUM($J192:P192),$N188/($I178-5)))</f>
        <v>2.7874756104254345E-2</v>
      </c>
      <c r="R192" s="138">
        <f>IF($I178="n/a",0,IF(R$5-$N$5&gt;$I178-5,$N188-SUM($J192:Q192),$N188/($I178-5)))</f>
        <v>2.7874756104254345E-2</v>
      </c>
      <c r="S192" s="138">
        <f>IF($I178="n/a",0,IF(S$5-$N$5&gt;$I178-5,$N188-SUM($J192:R192),$N188/($I178-5)))</f>
        <v>2.7874756104254345E-2</v>
      </c>
      <c r="T192" s="138">
        <f>IF($I178="n/a",0,IF(T$5-$N$5&gt;$I178-5,$N188-SUM($J192:S192),$N188/($I178-5)))</f>
        <v>2.7874756104254345E-2</v>
      </c>
      <c r="U192" s="138">
        <f>IF($I178="n/a",0,IF(U$5-$N$5&gt;$I178-5,$N188-SUM($J192:T192),$N188/($I178-5)))</f>
        <v>2.7874756104254345E-2</v>
      </c>
      <c r="V192" s="138">
        <f>IF($I178="n/a",0,IF(V$5-$N$5&gt;$I178-5,$N188-SUM($J192:U192),$N188/($I178-5)))</f>
        <v>2.7874756104254345E-2</v>
      </c>
      <c r="W192" s="138">
        <f>IF($I178="n/a",0,IF(W$5-$N$5&gt;$I178-5,$N188-SUM($J192:V192),$N188/($I178-5)))</f>
        <v>2.7874756104254345E-2</v>
      </c>
      <c r="X192" s="138">
        <f>IF($I178="n/a",0,IF(X$5-$N$5&gt;$I178-5,$N188-SUM($J192:W192),$N188/($I178-5)))</f>
        <v>2.7874756104254345E-2</v>
      </c>
      <c r="Y192" s="138">
        <f>IF($I178="n/a",0,IF(Y$5-$N$5&gt;$I178-5,$N188-SUM($J192:X192),$N188/($I178-5)))</f>
        <v>2.7874756104254345E-2</v>
      </c>
      <c r="Z192" s="138">
        <f>IF($I178="n/a",0,IF(Z$5-$N$5&gt;$I178-5,$N188-SUM($J192:Y192),$N188/($I178-5)))</f>
        <v>2.7874756104254345E-2</v>
      </c>
      <c r="AA192" s="138">
        <f>IF($I178="n/a",0,IF(AA$5-$N$5&gt;$I178-5,$N188-SUM($J192:Z192),$N188/($I178-5)))</f>
        <v>2.7874756104254345E-2</v>
      </c>
      <c r="AB192" s="138">
        <f>IF($I178="n/a",0,IF(AB$5-$N$5&gt;$I178-5,$N188-SUM($J192:AA192),$N188/($I178-5)))</f>
        <v>2.7874756104254345E-2</v>
      </c>
      <c r="AC192" s="138">
        <f>IF($I178="n/a",0,IF(AC$5-$N$5&gt;$I178-5,$N188-SUM($J192:AB192),$N188/($I178-5)))</f>
        <v>2.7874756104254345E-2</v>
      </c>
      <c r="AD192" s="138">
        <f>IF($I178="n/a",0,IF(AD$5-$N$5&gt;$I178-5,$N188-SUM($J192:AC192),$N188/($I178-5)))</f>
        <v>2.7874756104254345E-2</v>
      </c>
      <c r="AE192" s="138">
        <f>IF($I178="n/a",0,IF(AE$5-$N$5&gt;$I178-5,$N188-SUM($J192:AD192),$N188/($I178-5)))</f>
        <v>2.7874756104254345E-2</v>
      </c>
      <c r="AF192" s="138">
        <f>IF($I178="n/a",0,IF(AF$5-$N$5&gt;$I178-5,$N188-SUM($J192:AE192),$N188/($I178-5)))</f>
        <v>2.7874756104254345E-2</v>
      </c>
      <c r="AG192" s="138">
        <f>IF($I178="n/a",0,IF(AG$5-$N$5&gt;$I178-5,$N188-SUM($J192:AF192),$N188/($I178-5)))</f>
        <v>2.7874756104254345E-2</v>
      </c>
      <c r="AH192" s="138">
        <f>IF($I178="n/a",0,IF(AH$5-$N$5&gt;$I178-5,$N188-SUM($J192:AG192),$N188/($I178-5)))</f>
        <v>2.7874756104254345E-2</v>
      </c>
      <c r="AI192" s="138">
        <f>IF($I178="n/a",0,IF(AI$5-$N$5&gt;$I178-5,$N188-SUM($J192:AH192),$N188/($I178-5)))</f>
        <v>2.7874756104254345E-2</v>
      </c>
      <c r="AJ192" s="138">
        <f>IF($I178="n/a",0,IF(AJ$5-$N$5&gt;$I178-5,$N188-SUM($J192:AI192),$N188/($I178-5)))</f>
        <v>2.7874756104254345E-2</v>
      </c>
      <c r="AK192" s="138">
        <f>IF($I178="n/a",0,IF(AK$5-$N$5&gt;$I178-5,$N188-SUM($J192:AJ192),$N188/($I178-5)))</f>
        <v>2.7874756104254345E-2</v>
      </c>
      <c r="AL192" s="138">
        <f>IF($I178="n/a",0,IF(AL$5-$N$5&gt;$I178-5,$N188-SUM($J192:AK192),$N188/($I178-5)))</f>
        <v>2.7874756104254345E-2</v>
      </c>
      <c r="AM192" s="138">
        <f>IF($I178="n/a",0,IF(AM$5-$N$5&gt;$I178-5,$N188-SUM($J192:AL192),$N188/($I178-5)))</f>
        <v>2.7874756104254345E-2</v>
      </c>
      <c r="AN192" s="138">
        <f>IF($I178="n/a",0,IF(AN$5-$N$5&gt;$I178-5,$N188-SUM($J192:AM192),$N188/($I178-5)))</f>
        <v>2.7874756104254345E-2</v>
      </c>
      <c r="AO192" s="138">
        <f>IF($I178="n/a",0,IF(AO$5-$N$5&gt;$I178-5,$N188-SUM($J192:AN192),$N188/($I178-5)))</f>
        <v>2.7874756104254345E-2</v>
      </c>
      <c r="AP192" s="138">
        <f>IF($I178="n/a",0,IF(AP$5-$N$5&gt;$I178-5,$N188-SUM($J192:AO192),$N188/($I178-5)))</f>
        <v>2.7874756104254345E-2</v>
      </c>
      <c r="AQ192" s="138">
        <f>IF($I178="n/a",0,IF(AQ$5-$N$5&gt;$I178-5,$N188-SUM($J192:AP192),$N188/($I178-5)))</f>
        <v>2.7874756104254345E-2</v>
      </c>
      <c r="AR192" s="138">
        <f>IF($I178="n/a",0,IF(AR$5-$N$5&gt;$I178-5,$N188-SUM($J192:AQ192),$N188/($I178-5)))</f>
        <v>2.7874756104254345E-2</v>
      </c>
      <c r="AS192" s="138">
        <f>IF($I178="n/a",0,IF(AS$5-$N$5&gt;$I178-5,$N188-SUM($J192:AR192),$N188/($I178-5)))</f>
        <v>2.7874756104254345E-2</v>
      </c>
      <c r="AT192" s="138">
        <f>IF($I178="n/a",0,IF(AT$5-$N$5&gt;$I178-5,$N188-SUM($J192:AS192),$N188/($I178-5)))</f>
        <v>2.7874756104254345E-2</v>
      </c>
      <c r="AU192" s="138">
        <f>IF($I178="n/a",0,IF(AU$5-$N$5&gt;$I178-5,$N188-SUM($J192:AT192),$N188/($I178-5)))</f>
        <v>2.7874756104254345E-2</v>
      </c>
      <c r="AV192" s="138">
        <f>IF($I178="n/a",0,IF(AV$5-$N$5&gt;$I178-5,$N188-SUM($J192:AU192),$N188/($I178-5)))</f>
        <v>2.7874756104254345E-2</v>
      </c>
      <c r="AW192" s="138">
        <f>IF($I178="n/a",0,IF(AW$5-$N$5&gt;$I178-5,$N188-SUM($J192:AV192),$N188/($I178-5)))</f>
        <v>2.7874756104254345E-2</v>
      </c>
      <c r="AX192" s="138">
        <f>IF($I178="n/a",0,IF(AX$5-$N$5&gt;$I178-5,$N188-SUM($J192:AW192),$N188/($I178-5)))</f>
        <v>2.7874756104254345E-2</v>
      </c>
      <c r="AY192" s="139">
        <f>IF($I178="n/a",0,IF(AY$5-$N$5&gt;$I178-5,$N188-SUM($J192:AX192),$N188/($I178-5)))</f>
        <v>2.7874756104254345E-2</v>
      </c>
      <c r="AZ192" s="138">
        <f>IF($I178="n/a",0,IF(AZ$5-$N$5&gt;$I178-5,$N188-SUM($J192:AY192),$N188/($I178-5)))</f>
        <v>2.7874756104254345E-2</v>
      </c>
      <c r="BA192" s="138">
        <f>IF($I178="n/a",0,IF(BA$5-$N$5&gt;$I178-5,$N188-SUM($J192:AZ192),$N188/($I178-5)))</f>
        <v>2.7874756104254345E-2</v>
      </c>
      <c r="BB192" s="138">
        <f>IF($I178="n/a",0,IF(BB$5-$N$5&gt;$I178-5,$N188-SUM($J192:BA192),$N188/($I178-5)))</f>
        <v>2.7874756104254345E-2</v>
      </c>
      <c r="BC192" s="138">
        <f>IF($I178="n/a",0,IF(BC$5-$N$5&gt;$I178-5,$N188-SUM($J192:BB192),$N188/($I178-5)))</f>
        <v>2.7874756104254345E-2</v>
      </c>
      <c r="BD192" s="138">
        <f>IF($I178="n/a",0,IF(BD$5-$N$5&gt;$I178-5,$N188-SUM($J192:BC192),$N188/($I178-5)))</f>
        <v>2.7874756104254345E-2</v>
      </c>
      <c r="BE192" s="138">
        <f>IF($I178="n/a",0,IF(BE$5-$N$5&gt;$I178-5,$N188-SUM($J192:BD192),$N188/($I178-5)))</f>
        <v>2.7874756104254345E-2</v>
      </c>
      <c r="BF192" s="138">
        <f>IF($I178="n/a",0,IF(BF$5-$N$5&gt;$I178-5,$N188-SUM($J192:BE192),$N188/($I178-5)))</f>
        <v>2.7874756104254345E-2</v>
      </c>
      <c r="BG192" s="138">
        <f>IF($I178="n/a",0,IF(BG$5-$N$5&gt;$I178-5,$N188-SUM($J192:BF192),$N188/($I178-5)))</f>
        <v>2.7874756104254345E-2</v>
      </c>
      <c r="BH192" s="138">
        <f>IF($I178="n/a",0,IF(BH$5-$N$5&gt;$I178-5,$N188-SUM($J192:BG192),$N188/($I178-5)))</f>
        <v>2.7874756104254345E-2</v>
      </c>
      <c r="BI192" s="138">
        <f>IF($I178="n/a",0,IF(BI$5-$N$5&gt;$I178-5,$N188-SUM($J192:BH192),$N188/($I178-5)))</f>
        <v>2.7874756104254345E-2</v>
      </c>
      <c r="BJ192" s="138">
        <f>IF($I178="n/a",0,IF(BJ$5-$N$5&gt;$I178-5,$N188-SUM($J192:BI192),$N188/($I178-5)))</f>
        <v>2.7874756104254345E-2</v>
      </c>
      <c r="BK192" s="138">
        <f>IF($I178="n/a",0,IF(BK$5-$N$5&gt;$I178-5,$N188-SUM($J192:BJ192),$N188/($I178-5)))</f>
        <v>2.7874756104254345E-2</v>
      </c>
      <c r="BL192" s="138">
        <f>IF($I178="n/a",0,IF(BL$5-$N$5&gt;$I178-5,$N188-SUM($J192:BK192),$N188/($I178-5)))</f>
        <v>2.7874756104254345E-2</v>
      </c>
      <c r="BM192" s="138">
        <f>IF($I178="n/a",0,IF(BM$5-$N$5&gt;$I178-5,$N188-SUM($J192:BL192),$N188/($I178-5)))</f>
        <v>2.1518863133463073E-2</v>
      </c>
      <c r="BN192" s="138">
        <f>IF($I178="n/a",0,IF(BN$5-$N$5&gt;$I178-5,$N188-SUM($J192:BM192),$N188/($I178-5)))</f>
        <v>0</v>
      </c>
      <c r="BO192" s="138">
        <f>IF($I178="n/a",0,IF(BO$5-$N$5&gt;$I178-5,$N188-SUM($J192:BN192),$N188/($I178-5)))</f>
        <v>0</v>
      </c>
      <c r="BP192" s="138">
        <f>IF($I178="n/a",0,IF(BP$5-$N$5&gt;$I178-5,$N188-SUM($J192:BO192),$N188/($I178-5)))</f>
        <v>0</v>
      </c>
      <c r="BQ192" s="138">
        <f>IF($I178="n/a",0,IF(BQ$5-$N$5&gt;$I178-5,$N188-SUM($J192:BP192),$N188/($I178-5)))</f>
        <v>0</v>
      </c>
      <c r="BR192" s="138">
        <f>IF($I178="n/a",0,IF(BR$5-$N$5&gt;$I178-5,$N188-SUM($J192:BQ192),$N188/($I178-5)))</f>
        <v>0</v>
      </c>
      <c r="BS192" s="138">
        <f>IF($I178="n/a",0,IF(BS$5-$N$5&gt;$I178-5,$N188-SUM($J192:BR192),$N188/($I178-5)))</f>
        <v>0</v>
      </c>
      <c r="BT192" s="138">
        <f>IF($I178="n/a",0,IF(BT$5-$N$5&gt;$I178-5,$N188-SUM($J192:BS192),$N188/($I178-5)))</f>
        <v>0</v>
      </c>
    </row>
    <row r="193" spans="2:72" ht="12.75" customHeight="1" outlineLevel="1" x14ac:dyDescent="0.2">
      <c r="B193" s="137">
        <v>0</v>
      </c>
      <c r="D193" s="135">
        <v>2015</v>
      </c>
      <c r="E193" s="83" t="s">
        <v>16</v>
      </c>
      <c r="I193" s="35"/>
      <c r="J193" s="134">
        <f ca="1">IF(J$5&lt;=$D193,0,IF(SUM($D193,OFFSET($I178,-$B193,0))&gt;J$5,OFFSET(J190,-$B193,-I$4+$B193)/OFFSET($I178,-$B193,0),OFFSET(J190,-$B193,-I$4+$B193)-SUM($I193:I193)))</f>
        <v>0</v>
      </c>
      <c r="K193" s="134">
        <f ca="1">IF(K$5&lt;=$D193,0,IF(SUM($D193,OFFSET($I178,-$B193,0))&gt;K$5,OFFSET(K190,-$B193,-J$4+$B193)/OFFSET($I178,-$B193,0),OFFSET(K190,-$B193,-J$4+$B193)-SUM($I193:J193)))</f>
        <v>3.2356281762493729E-2</v>
      </c>
      <c r="L193" s="134">
        <f ca="1">IF(L$5&lt;=$D193,0,IF(SUM($D193,OFFSET($I178,-$B193,0))&gt;L$5,OFFSET(L190,-$B193,-K$4+$B193)/OFFSET($I178,-$B193,0),OFFSET(L190,-$B193,-K$4+$B193)-SUM($I193:K193)))</f>
        <v>3.2356281762493729E-2</v>
      </c>
      <c r="M193" s="134">
        <f ca="1">IF(M$5&lt;=$D193,0,IF(SUM($D193,OFFSET($I178,-$B193,0))&gt;M$5,OFFSET(M190,-$B193,-L$4+$B193)/OFFSET($I178,-$B193,0),OFFSET(M190,-$B193,-L$4+$B193)-SUM($I193:L193)))</f>
        <v>3.2356281762493729E-2</v>
      </c>
      <c r="N193" s="134">
        <f ca="1">IF(N$5&lt;=$D193,0,IF(SUM($D193,OFFSET($I178,-$B193,0))&gt;N$5,OFFSET(N190,-$B193,-M$4+$B193)/OFFSET($I178,-$B193,0),OFFSET(N190,-$B193,-M$4+$B193)-SUM($I193:M193)))</f>
        <v>3.2356281762493729E-2</v>
      </c>
      <c r="O193" s="134">
        <f ca="1">IF(O$5&lt;=$D193,0,IF(SUM($D193,OFFSET($I178,-$B193,0))&gt;O$5,OFFSET(O190,-$B193,-N$4+$B193)/OFFSET($I178,-$B193,0),OFFSET(O190,-$B193,-N$4+$B193)-SUM($I193:N193)))</f>
        <v>3.2356281762493729E-2</v>
      </c>
      <c r="P193" s="134">
        <f ca="1">IF(P$5&lt;=$D193,0,IF(SUM($D193,OFFSET($I178,-$B193,0))&gt;P$5,OFFSET(P190,-$B193,-O$4+$B193)/OFFSET($I178,-$B193,0),OFFSET(P190,-$B193,-O$4+$B193)-SUM($I193:O193)))</f>
        <v>3.2356281762493729E-2</v>
      </c>
      <c r="Q193" s="134">
        <f ca="1">IF(Q$5&lt;=$D193,0,IF(SUM($D193,OFFSET($I178,-$B193,0))&gt;Q$5,OFFSET(Q190,-$B193,-P$4+$B193)/OFFSET($I178,-$B193,0),OFFSET(Q190,-$B193,-P$4+$B193)-SUM($I193:P193)))</f>
        <v>3.2356281762493729E-2</v>
      </c>
      <c r="R193" s="134">
        <f ca="1">IF(R$5&lt;=$D193,0,IF(SUM($D193,OFFSET($I178,-$B193,0))&gt;R$5,OFFSET(R190,-$B193,-Q$4+$B193)/OFFSET($I178,-$B193,0),OFFSET(R190,-$B193,-Q$4+$B193)-SUM($I193:Q193)))</f>
        <v>3.2356281762493729E-2</v>
      </c>
      <c r="S193" s="134">
        <f ca="1">IF(S$5&lt;=$D193,0,IF(SUM($D193,OFFSET($I178,-$B193,0))&gt;S$5,OFFSET(S190,-$B193,-R$4+$B193)/OFFSET($I178,-$B193,0),OFFSET(S190,-$B193,-R$4+$B193)-SUM($I193:R193)))</f>
        <v>3.2356281762493729E-2</v>
      </c>
      <c r="T193" s="134">
        <f ca="1">IF(T$5&lt;=$D193,0,IF(SUM($D193,OFFSET($I178,-$B193,0))&gt;T$5,OFFSET(T190,-$B193,-S$4+$B193)/OFFSET($I178,-$B193,0),OFFSET(T190,-$B193,-S$4+$B193)-SUM($I193:S193)))</f>
        <v>3.2356281762493729E-2</v>
      </c>
      <c r="U193" s="134">
        <f ca="1">IF(U$5&lt;=$D193,0,IF(SUM($D193,OFFSET($I178,-$B193,0))&gt;U$5,OFFSET(U190,-$B193,-T$4+$B193)/OFFSET($I178,-$B193,0),OFFSET(U190,-$B193,-T$4+$B193)-SUM($I193:T193)))</f>
        <v>3.2356281762493729E-2</v>
      </c>
      <c r="V193" s="134">
        <f ca="1">IF(V$5&lt;=$D193,0,IF(SUM($D193,OFFSET($I178,-$B193,0))&gt;V$5,OFFSET(V190,-$B193,-U$4+$B193)/OFFSET($I178,-$B193,0),OFFSET(V190,-$B193,-U$4+$B193)-SUM($I193:U193)))</f>
        <v>3.2356281762493729E-2</v>
      </c>
      <c r="W193" s="134">
        <f ca="1">IF(W$5&lt;=$D193,0,IF(SUM($D193,OFFSET($I178,-$B193,0))&gt;W$5,OFFSET(W190,-$B193,-V$4+$B193)/OFFSET($I178,-$B193,0),OFFSET(W190,-$B193,-V$4+$B193)-SUM($I193:V193)))</f>
        <v>3.2356281762493729E-2</v>
      </c>
      <c r="X193" s="134">
        <f ca="1">IF(X$5&lt;=$D193,0,IF(SUM($D193,OFFSET($I178,-$B193,0))&gt;X$5,OFFSET(X190,-$B193,-W$4+$B193)/OFFSET($I178,-$B193,0),OFFSET(X190,-$B193,-W$4+$B193)-SUM($I193:W193)))</f>
        <v>3.2356281762493729E-2</v>
      </c>
      <c r="Y193" s="134">
        <f ca="1">IF(Y$5&lt;=$D193,0,IF(SUM($D193,OFFSET($I178,-$B193,0))&gt;Y$5,OFFSET(Y190,-$B193,-X$4+$B193)/OFFSET($I178,-$B193,0),OFFSET(Y190,-$B193,-X$4+$B193)-SUM($I193:X193)))</f>
        <v>3.2356281762493729E-2</v>
      </c>
      <c r="Z193" s="134">
        <f ca="1">IF(Z$5&lt;=$D193,0,IF(SUM($D193,OFFSET($I178,-$B193,0))&gt;Z$5,OFFSET(Z190,-$B193,-Y$4+$B193)/OFFSET($I178,-$B193,0),OFFSET(Z190,-$B193,-Y$4+$B193)-SUM($I193:Y193)))</f>
        <v>3.2356281762493729E-2</v>
      </c>
      <c r="AA193" s="134">
        <f ca="1">IF(AA$5&lt;=$D193,0,IF(SUM($D193,OFFSET($I178,-$B193,0))&gt;AA$5,OFFSET(AA190,-$B193,-Z$4+$B193)/OFFSET($I178,-$B193,0),OFFSET(AA190,-$B193,-Z$4+$B193)-SUM($I193:Z193)))</f>
        <v>3.2356281762493729E-2</v>
      </c>
      <c r="AB193" s="134">
        <f ca="1">IF(AB$5&lt;=$D193,0,IF(SUM($D193,OFFSET($I178,-$B193,0))&gt;AB$5,OFFSET(AB190,-$B193,-AA$4+$B193)/OFFSET($I178,-$B193,0),OFFSET(AB190,-$B193,-AA$4+$B193)-SUM($I193:AA193)))</f>
        <v>3.2356281762493729E-2</v>
      </c>
      <c r="AC193" s="134">
        <f ca="1">IF(AC$5&lt;=$D193,0,IF(SUM($D193,OFFSET($I178,-$B193,0))&gt;AC$5,OFFSET(AC190,-$B193,-AB$4+$B193)/OFFSET($I178,-$B193,0),OFFSET(AC190,-$B193,-AB$4+$B193)-SUM($I193:AB193)))</f>
        <v>3.2356281762493729E-2</v>
      </c>
      <c r="AD193" s="134">
        <f ca="1">IF(AD$5&lt;=$D193,0,IF(SUM($D193,OFFSET($I178,-$B193,0))&gt;AD$5,OFFSET(AD190,-$B193,-AC$4+$B193)/OFFSET($I178,-$B193,0),OFFSET(AD190,-$B193,-AC$4+$B193)-SUM($I193:AC193)))</f>
        <v>3.2356281762493729E-2</v>
      </c>
      <c r="AE193" s="134">
        <f ca="1">IF(AE$5&lt;=$D193,0,IF(SUM($D193,OFFSET($I178,-$B193,0))&gt;AE$5,OFFSET(AE190,-$B193,-AD$4+$B193)/OFFSET($I178,-$B193,0),OFFSET(AE190,-$B193,-AD$4+$B193)-SUM($I193:AD193)))</f>
        <v>3.2356281762493729E-2</v>
      </c>
      <c r="AF193" s="134">
        <f ca="1">IF(AF$5&lt;=$D193,0,IF(SUM($D193,OFFSET($I178,-$B193,0))&gt;AF$5,OFFSET(AF190,-$B193,-AE$4+$B193)/OFFSET($I178,-$B193,0),OFFSET(AF190,-$B193,-AE$4+$B193)-SUM($I193:AE193)))</f>
        <v>3.2356281762493729E-2</v>
      </c>
      <c r="AG193" s="134">
        <f ca="1">IF(AG$5&lt;=$D193,0,IF(SUM($D193,OFFSET($I178,-$B193,0))&gt;AG$5,OFFSET(AG190,-$B193,-AF$4+$B193)/OFFSET($I178,-$B193,0),OFFSET(AG190,-$B193,-AF$4+$B193)-SUM($I193:AF193)))</f>
        <v>3.2356281762493729E-2</v>
      </c>
      <c r="AH193" s="134">
        <f ca="1">IF(AH$5&lt;=$D193,0,IF(SUM($D193,OFFSET($I178,-$B193,0))&gt;AH$5,OFFSET(AH190,-$B193,-AG$4+$B193)/OFFSET($I178,-$B193,0),OFFSET(AH190,-$B193,-AG$4+$B193)-SUM($I193:AG193)))</f>
        <v>3.2356281762493729E-2</v>
      </c>
      <c r="AI193" s="134">
        <f ca="1">IF(AI$5&lt;=$D193,0,IF(SUM($D193,OFFSET($I178,-$B193,0))&gt;AI$5,OFFSET(AI190,-$B193,-AH$4+$B193)/OFFSET($I178,-$B193,0),OFFSET(AI190,-$B193,-AH$4+$B193)-SUM($I193:AH193)))</f>
        <v>3.2356281762493729E-2</v>
      </c>
      <c r="AJ193" s="134">
        <f ca="1">IF(AJ$5&lt;=$D193,0,IF(SUM($D193,OFFSET($I178,-$B193,0))&gt;AJ$5,OFFSET(AJ190,-$B193,-AI$4+$B193)/OFFSET($I178,-$B193,0),OFFSET(AJ190,-$B193,-AI$4+$B193)-SUM($I193:AI193)))</f>
        <v>3.2356281762493729E-2</v>
      </c>
      <c r="AK193" s="134">
        <f ca="1">IF(AK$5&lt;=$D193,0,IF(SUM($D193,OFFSET($I178,-$B193,0))&gt;AK$5,OFFSET(AK190,-$B193,-AJ$4+$B193)/OFFSET($I178,-$B193,0),OFFSET(AK190,-$B193,-AJ$4+$B193)-SUM($I193:AJ193)))</f>
        <v>3.2356281762493729E-2</v>
      </c>
      <c r="AL193" s="134">
        <f ca="1">IF(AL$5&lt;=$D193,0,IF(SUM($D193,OFFSET($I178,-$B193,0))&gt;AL$5,OFFSET(AL190,-$B193,-AK$4+$B193)/OFFSET($I178,-$B193,0),OFFSET(AL190,-$B193,-AK$4+$B193)-SUM($I193:AK193)))</f>
        <v>3.2356281762493729E-2</v>
      </c>
      <c r="AM193" s="134">
        <f ca="1">IF(AM$5&lt;=$D193,0,IF(SUM($D193,OFFSET($I178,-$B193,0))&gt;AM$5,OFFSET(AM190,-$B193,-AL$4+$B193)/OFFSET($I178,-$B193,0),OFFSET(AM190,-$B193,-AL$4+$B193)-SUM($I193:AL193)))</f>
        <v>3.2356281762493729E-2</v>
      </c>
      <c r="AN193" s="134">
        <f ca="1">IF(AN$5&lt;=$D193,0,IF(SUM($D193,OFFSET($I178,-$B193,0))&gt;AN$5,OFFSET(AN190,-$B193,-AM$4+$B193)/OFFSET($I178,-$B193,0),OFFSET(AN190,-$B193,-AM$4+$B193)-SUM($I193:AM193)))</f>
        <v>3.2356281762493729E-2</v>
      </c>
      <c r="AO193" s="134">
        <f ca="1">IF(AO$5&lt;=$D193,0,IF(SUM($D193,OFFSET($I178,-$B193,0))&gt;AO$5,OFFSET(AO190,-$B193,-AN$4+$B193)/OFFSET($I178,-$B193,0),OFFSET(AO190,-$B193,-AN$4+$B193)-SUM($I193:AN193)))</f>
        <v>3.2356281762493729E-2</v>
      </c>
      <c r="AP193" s="134">
        <f ca="1">IF(AP$5&lt;=$D193,0,IF(SUM($D193,OFFSET($I178,-$B193,0))&gt;AP$5,OFFSET(AP190,-$B193,-AO$4+$B193)/OFFSET($I178,-$B193,0),OFFSET(AP190,-$B193,-AO$4+$B193)-SUM($I193:AO193)))</f>
        <v>3.2356281762493729E-2</v>
      </c>
      <c r="AQ193" s="134">
        <f ca="1">IF(AQ$5&lt;=$D193,0,IF(SUM($D193,OFFSET($I178,-$B193,0))&gt;AQ$5,OFFSET(AQ190,-$B193,-AP$4+$B193)/OFFSET($I178,-$B193,0),OFFSET(AQ190,-$B193,-AP$4+$B193)-SUM($I193:AP193)))</f>
        <v>3.2356281762493729E-2</v>
      </c>
      <c r="AR193" s="134">
        <f ca="1">IF(AR$5&lt;=$D193,0,IF(SUM($D193,OFFSET($I178,-$B193,0))&gt;AR$5,OFFSET(AR190,-$B193,-AQ$4+$B193)/OFFSET($I178,-$B193,0),OFFSET(AR190,-$B193,-AQ$4+$B193)-SUM($I193:AQ193)))</f>
        <v>3.2356281762493729E-2</v>
      </c>
      <c r="AS193" s="134">
        <f ca="1">IF(AS$5&lt;=$D193,0,IF(SUM($D193,OFFSET($I178,-$B193,0))&gt;AS$5,OFFSET(AS190,-$B193,-AR$4+$B193)/OFFSET($I178,-$B193,0),OFFSET(AS190,-$B193,-AR$4+$B193)-SUM($I193:AR193)))</f>
        <v>3.2356281762493729E-2</v>
      </c>
      <c r="AT193" s="134">
        <f ca="1">IF(AT$5&lt;=$D193,0,IF(SUM($D193,OFFSET($I178,-$B193,0))&gt;AT$5,OFFSET(AT190,-$B193,-AS$4+$B193)/OFFSET($I178,-$B193,0),OFFSET(AT190,-$B193,-AS$4+$B193)-SUM($I193:AS193)))</f>
        <v>3.2356281762493729E-2</v>
      </c>
      <c r="AU193" s="134">
        <f ca="1">IF(AU$5&lt;=$D193,0,IF(SUM($D193,OFFSET($I178,-$B193,0))&gt;AU$5,OFFSET(AU190,-$B193,-AT$4+$B193)/OFFSET($I178,-$B193,0),OFFSET(AU190,-$B193,-AT$4+$B193)-SUM($I193:AT193)))</f>
        <v>3.2356281762493729E-2</v>
      </c>
      <c r="AV193" s="134">
        <f ca="1">IF(AV$5&lt;=$D193,0,IF(SUM($D193,OFFSET($I178,-$B193,0))&gt;AV$5,OFFSET(AV190,-$B193,-AU$4+$B193)/OFFSET($I178,-$B193,0),OFFSET(AV190,-$B193,-AU$4+$B193)-SUM($I193:AU193)))</f>
        <v>3.2356281762493729E-2</v>
      </c>
      <c r="AW193" s="134">
        <f ca="1">IF(AW$5&lt;=$D193,0,IF(SUM($D193,OFFSET($I178,-$B193,0))&gt;AW$5,OFFSET(AW190,-$B193,-AV$4+$B193)/OFFSET($I178,-$B193,0),OFFSET(AW190,-$B193,-AV$4+$B193)-SUM($I193:AV193)))</f>
        <v>3.2356281762493729E-2</v>
      </c>
      <c r="AX193" s="134">
        <f ca="1">IF(AX$5&lt;=$D193,0,IF(SUM($D193,OFFSET($I178,-$B193,0))&gt;AX$5,OFFSET(AX190,-$B193,-AW$4+$B193)/OFFSET($I178,-$B193,0),OFFSET(AX190,-$B193,-AW$4+$B193)-SUM($I193:AW193)))</f>
        <v>3.2356281762493729E-2</v>
      </c>
      <c r="AY193" s="134">
        <f ca="1">IF(AY$5&lt;=$D193,0,IF(SUM($D193,OFFSET($I178,-$B193,0))&gt;AY$5,OFFSET(AY190,-$B193,-AX$4+$B193)/OFFSET($I178,-$B193,0),OFFSET(AY190,-$B193,-AX$4+$B193)-SUM($I193:AX193)))</f>
        <v>3.2356281762493729E-2</v>
      </c>
      <c r="AZ193" s="134">
        <f ca="1">IF(AZ$5&lt;=$D193,0,IF(SUM($D193,OFFSET($I178,-$B193,0))&gt;AZ$5,OFFSET(AZ190,-$B193,-AY$4+$B193)/OFFSET($I178,-$B193,0),OFFSET(AZ190,-$B193,-AY$4+$B193)-SUM($I193:AY193)))</f>
        <v>3.2356281762493729E-2</v>
      </c>
      <c r="BA193" s="134">
        <f ca="1">IF(BA$5&lt;=$D193,0,IF(SUM($D193,OFFSET($I178,-$B193,0))&gt;BA$5,OFFSET(BA190,-$B193,-AZ$4+$B193)/OFFSET($I178,-$B193,0),OFFSET(BA190,-$B193,-AZ$4+$B193)-SUM($I193:AZ193)))</f>
        <v>3.2356281762493729E-2</v>
      </c>
      <c r="BB193" s="134">
        <f ca="1">IF(BB$5&lt;=$D193,0,IF(SUM($D193,OFFSET($I178,-$B193,0))&gt;BB$5,OFFSET(BB190,-$B193,-BA$4+$B193)/OFFSET($I178,-$B193,0),OFFSET(BB190,-$B193,-BA$4+$B193)-SUM($I193:BA193)))</f>
        <v>3.2356281762493729E-2</v>
      </c>
      <c r="BC193" s="134">
        <f ca="1">IF(BC$5&lt;=$D193,0,IF(SUM($D193,OFFSET($I178,-$B193,0))&gt;BC$5,OFFSET(BC190,-$B193,-BB$4+$B193)/OFFSET($I178,-$B193,0),OFFSET(BC190,-$B193,-BB$4+$B193)-SUM($I193:BB193)))</f>
        <v>3.2356281762493729E-2</v>
      </c>
      <c r="BD193" s="134">
        <f ca="1">IF(BD$5&lt;=$D193,0,IF(SUM($D193,OFFSET($I178,-$B193,0))&gt;BD$5,OFFSET(BD190,-$B193,-BC$4+$B193)/OFFSET($I178,-$B193,0),OFFSET(BD190,-$B193,-BC$4+$B193)-SUM($I193:BC193)))</f>
        <v>3.2356281762493729E-2</v>
      </c>
      <c r="BE193" s="134">
        <f ca="1">IF(BE$5&lt;=$D193,0,IF(SUM($D193,OFFSET($I178,-$B193,0))&gt;BE$5,OFFSET(BE190,-$B193,-BD$4+$B193)/OFFSET($I178,-$B193,0),OFFSET(BE190,-$B193,-BD$4+$B193)-SUM($I193:BD193)))</f>
        <v>3.2356281762493729E-2</v>
      </c>
      <c r="BF193" s="134">
        <f ca="1">IF(BF$5&lt;=$D193,0,IF(SUM($D193,OFFSET($I178,-$B193,0))&gt;BF$5,OFFSET(BF190,-$B193,-BE$4+$B193)/OFFSET($I178,-$B193,0),OFFSET(BF190,-$B193,-BE$4+$B193)-SUM($I193:BE193)))</f>
        <v>3.2356281762493729E-2</v>
      </c>
      <c r="BG193" s="134">
        <f ca="1">IF(BG$5&lt;=$D193,0,IF(SUM($D193,OFFSET($I178,-$B193,0))&gt;BG$5,OFFSET(BG190,-$B193,-BF$4+$B193)/OFFSET($I178,-$B193,0),OFFSET(BG190,-$B193,-BF$4+$B193)-SUM($I193:BF193)))</f>
        <v>3.2356281762493729E-2</v>
      </c>
      <c r="BH193" s="134">
        <f ca="1">IF(BH$5&lt;=$D193,0,IF(SUM($D193,OFFSET($I178,-$B193,0))&gt;BH$5,OFFSET(BH190,-$B193,-BG$4+$B193)/OFFSET($I178,-$B193,0),OFFSET(BH190,-$B193,-BG$4+$B193)-SUM($I193:BG193)))</f>
        <v>3.2356281762493729E-2</v>
      </c>
      <c r="BI193" s="134">
        <f ca="1">IF(BI$5&lt;=$D193,0,IF(SUM($D193,OFFSET($I178,-$B193,0))&gt;BI$5,OFFSET(BI190,-$B193,-BH$4+$B193)/OFFSET($I178,-$B193,0),OFFSET(BI190,-$B193,-BH$4+$B193)-SUM($I193:BH193)))</f>
        <v>3.2356281762493729E-2</v>
      </c>
      <c r="BJ193" s="134">
        <f ca="1">IF(BJ$5&lt;=$D193,0,IF(SUM($D193,OFFSET($I178,-$B193,0))&gt;BJ$5,OFFSET(BJ190,-$B193,-BI$4+$B193)/OFFSET($I178,-$B193,0),OFFSET(BJ190,-$B193,-BI$4+$B193)-SUM($I193:BI193)))</f>
        <v>3.2356281762493729E-2</v>
      </c>
      <c r="BK193" s="134">
        <f ca="1">IF(BK$5&lt;=$D193,0,IF(SUM($D193,OFFSET($I178,-$B193,0))&gt;BK$5,OFFSET(BK190,-$B193,-BJ$4+$B193)/OFFSET($I178,-$B193,0),OFFSET(BK190,-$B193,-BJ$4+$B193)-SUM($I193:BJ193)))</f>
        <v>3.2356281762493729E-2</v>
      </c>
      <c r="BL193" s="134">
        <f ca="1">IF(BL$5&lt;=$D193,0,IF(SUM($D193,OFFSET($I178,-$B193,0))&gt;BL$5,OFFSET(BL190,-$B193,-BK$4+$B193)/OFFSET($I178,-$B193,0),OFFSET(BL190,-$B193,-BK$4+$B193)-SUM($I193:BK193)))</f>
        <v>3.2356281762493729E-2</v>
      </c>
      <c r="BM193" s="134">
        <f ca="1">IF(BM$5&lt;=$D193,0,IF(SUM($D193,OFFSET($I178,-$B193,0))&gt;BM$5,OFFSET(BM190,-$B193,-BL$4+$B193)/OFFSET($I178,-$B193,0),OFFSET(BM190,-$B193,-BL$4+$B193)-SUM($I193:BL193)))</f>
        <v>3.2356281762493729E-2</v>
      </c>
      <c r="BN193" s="134">
        <f ca="1">IF(BN$5&lt;=$D193,0,IF(SUM($D193,OFFSET($I178,-$B193,0))&gt;BN$5,OFFSET(BN190,-$B193,-BM$4+$B193)/OFFSET($I178,-$B193,0),OFFSET(BN190,-$B193,-BM$4+$B193)-SUM($I193:BM193)))</f>
        <v>2.4978528821944179E-2</v>
      </c>
      <c r="BO193" s="134">
        <f ca="1">IF(BO$5&lt;=$D193,0,IF(SUM($D193,OFFSET($I178,-$B193,0))&gt;BO$5,OFFSET(BO190,-$B193,-BN$4+$B193)/OFFSET($I178,-$B193,0),OFFSET(BO190,-$B193,-BN$4+$B193)-SUM($I193:BN193)))</f>
        <v>0</v>
      </c>
      <c r="BP193" s="134">
        <f ca="1">IF(BP$5&lt;=$D193,0,IF(SUM($D193,OFFSET($I178,-$B193,0))&gt;BP$5,OFFSET(BP190,-$B193,-BO$4+$B193)/OFFSET($I178,-$B193,0),OFFSET(BP190,-$B193,-BO$4+$B193)-SUM($I193:BO193)))</f>
        <v>0</v>
      </c>
      <c r="BQ193" s="134">
        <f ca="1">IF(BQ$5&lt;=$D193,0,IF(SUM($D193,OFFSET($I178,-$B193,0))&gt;BQ$5,OFFSET(BQ190,-$B193,-BP$4+$B193)/OFFSET($I178,-$B193,0),OFFSET(BQ190,-$B193,-BP$4+$B193)-SUM($I193:BP193)))</f>
        <v>0</v>
      </c>
      <c r="BR193" s="133">
        <f ca="1">IF(BR$5&lt;=$D193,0,IF(SUM($D193,OFFSET($I178,-$B193,0))&gt;BR$5,OFFSET(BR190,-$B193,-BQ$4+$B193)/OFFSET($I178,-$B193,0),OFFSET(BR190,-$B193,-BQ$4+$B193)-SUM($I193:BQ193)))</f>
        <v>0</v>
      </c>
      <c r="BS193" s="133">
        <f ca="1">IF(BS$5&lt;=$D193,0,IF(SUM($D193,OFFSET($I178,-$B193,0))&gt;BS$5,OFFSET(BS190,-$B193,-BR$4+$B193)/OFFSET($I178,-$B193,0),OFFSET(BS190,-$B193,-BR$4+$B193)-SUM($I193:BR193)))</f>
        <v>0</v>
      </c>
      <c r="BT193" s="133">
        <f ca="1">IF(BT$5&lt;=$D193,0,IF(SUM($D193,OFFSET($I178,-$B193,0))&gt;BT$5,OFFSET(BT190,-$B193,-BS$4+$B193)/OFFSET($I178,-$B193,0),OFFSET(BT190,-$B193,-BS$4+$B193)-SUM($I193:BS193)))</f>
        <v>0</v>
      </c>
    </row>
    <row r="194" spans="2:72" ht="12.75" customHeight="1" outlineLevel="1" x14ac:dyDescent="0.2">
      <c r="B194" s="137">
        <v>1</v>
      </c>
      <c r="D194" s="135">
        <f t="shared" ref="D194:D222" si="53">D193+1</f>
        <v>2016</v>
      </c>
      <c r="E194" s="83" t="s">
        <v>16</v>
      </c>
      <c r="I194" s="35"/>
      <c r="J194" s="134">
        <f ca="1">IF(J$5&lt;=$D194,0,IF(SUM($D194,OFFSET($I179,-$B194,0))&gt;J$5,OFFSET(J191,-$B194,-I$4+$B194)/OFFSET($I179,-$B194,0),OFFSET(J191,-$B194,-I$4+$B194)-SUM($I194:I194)))</f>
        <v>0</v>
      </c>
      <c r="K194" s="134">
        <f ca="1">IF(K$5&lt;=$D194,0,IF(SUM($D194,OFFSET($I179,-$B194,0))&gt;K$5,OFFSET(K191,-$B194,-J$4+$B194)/OFFSET($I179,-$B194,0),OFFSET(K191,-$B194,-J$4+$B194)-SUM($I194:J194)))</f>
        <v>0</v>
      </c>
      <c r="L194" s="134">
        <f ca="1">IF(L$5&lt;=$D194,0,IF(SUM($D194,OFFSET($I179,-$B194,0))&gt;L$5,OFFSET(L191,-$B194,-K$4+$B194)/OFFSET($I179,-$B194,0),OFFSET(L191,-$B194,-K$4+$B194)-SUM($I194:K194)))</f>
        <v>3.2396672613585469E-2</v>
      </c>
      <c r="M194" s="134">
        <f ca="1">IF(M$5&lt;=$D194,0,IF(SUM($D194,OFFSET($I179,-$B194,0))&gt;M$5,OFFSET(M191,-$B194,-L$4+$B194)/OFFSET($I179,-$B194,0),OFFSET(M191,-$B194,-L$4+$B194)-SUM($I194:L194)))</f>
        <v>3.2396672613585469E-2</v>
      </c>
      <c r="N194" s="134">
        <f ca="1">IF(N$5&lt;=$D194,0,IF(SUM($D194,OFFSET($I179,-$B194,0))&gt;N$5,OFFSET(N191,-$B194,-M$4+$B194)/OFFSET($I179,-$B194,0),OFFSET(N191,-$B194,-M$4+$B194)-SUM($I194:M194)))</f>
        <v>3.2396672613585469E-2</v>
      </c>
      <c r="O194" s="134">
        <f ca="1">IF(O$5&lt;=$D194,0,IF(SUM($D194,OFFSET($I179,-$B194,0))&gt;O$5,OFFSET(O191,-$B194,-N$4+$B194)/OFFSET($I179,-$B194,0),OFFSET(O191,-$B194,-N$4+$B194)-SUM($I194:N194)))</f>
        <v>3.2396672613585469E-2</v>
      </c>
      <c r="P194" s="134">
        <f ca="1">IF(P$5&lt;=$D194,0,IF(SUM($D194,OFFSET($I179,-$B194,0))&gt;P$5,OFFSET(P191,-$B194,-O$4+$B194)/OFFSET($I179,-$B194,0),OFFSET(P191,-$B194,-O$4+$B194)-SUM($I194:O194)))</f>
        <v>3.2396672613585469E-2</v>
      </c>
      <c r="Q194" s="134">
        <f ca="1">IF(Q$5&lt;=$D194,0,IF(SUM($D194,OFFSET($I179,-$B194,0))&gt;Q$5,OFFSET(Q191,-$B194,-P$4+$B194)/OFFSET($I179,-$B194,0),OFFSET(Q191,-$B194,-P$4+$B194)-SUM($I194:P194)))</f>
        <v>3.2396672613585469E-2</v>
      </c>
      <c r="R194" s="134">
        <f ca="1">IF(R$5&lt;=$D194,0,IF(SUM($D194,OFFSET($I179,-$B194,0))&gt;R$5,OFFSET(R191,-$B194,-Q$4+$B194)/OFFSET($I179,-$B194,0),OFFSET(R191,-$B194,-Q$4+$B194)-SUM($I194:Q194)))</f>
        <v>3.2396672613585469E-2</v>
      </c>
      <c r="S194" s="134">
        <f ca="1">IF(S$5&lt;=$D194,0,IF(SUM($D194,OFFSET($I179,-$B194,0))&gt;S$5,OFFSET(S191,-$B194,-R$4+$B194)/OFFSET($I179,-$B194,0),OFFSET(S191,-$B194,-R$4+$B194)-SUM($I194:R194)))</f>
        <v>3.2396672613585469E-2</v>
      </c>
      <c r="T194" s="134">
        <f ca="1">IF(T$5&lt;=$D194,0,IF(SUM($D194,OFFSET($I179,-$B194,0))&gt;T$5,OFFSET(T191,-$B194,-S$4+$B194)/OFFSET($I179,-$B194,0),OFFSET(T191,-$B194,-S$4+$B194)-SUM($I194:S194)))</f>
        <v>3.2396672613585469E-2</v>
      </c>
      <c r="U194" s="134">
        <f ca="1">IF(U$5&lt;=$D194,0,IF(SUM($D194,OFFSET($I179,-$B194,0))&gt;U$5,OFFSET(U191,-$B194,-T$4+$B194)/OFFSET($I179,-$B194,0),OFFSET(U191,-$B194,-T$4+$B194)-SUM($I194:T194)))</f>
        <v>3.2396672613585469E-2</v>
      </c>
      <c r="V194" s="134">
        <f ca="1">IF(V$5&lt;=$D194,0,IF(SUM($D194,OFFSET($I179,-$B194,0))&gt;V$5,OFFSET(V191,-$B194,-U$4+$B194)/OFFSET($I179,-$B194,0),OFFSET(V191,-$B194,-U$4+$B194)-SUM($I194:U194)))</f>
        <v>3.2396672613585469E-2</v>
      </c>
      <c r="W194" s="134">
        <f ca="1">IF(W$5&lt;=$D194,0,IF(SUM($D194,OFFSET($I179,-$B194,0))&gt;W$5,OFFSET(W191,-$B194,-V$4+$B194)/OFFSET($I179,-$B194,0),OFFSET(W191,-$B194,-V$4+$B194)-SUM($I194:V194)))</f>
        <v>3.2396672613585469E-2</v>
      </c>
      <c r="X194" s="134">
        <f ca="1">IF(X$5&lt;=$D194,0,IF(SUM($D194,OFFSET($I179,-$B194,0))&gt;X$5,OFFSET(X191,-$B194,-W$4+$B194)/OFFSET($I179,-$B194,0),OFFSET(X191,-$B194,-W$4+$B194)-SUM($I194:W194)))</f>
        <v>3.2396672613585469E-2</v>
      </c>
      <c r="Y194" s="134">
        <f ca="1">IF(Y$5&lt;=$D194,0,IF(SUM($D194,OFFSET($I179,-$B194,0))&gt;Y$5,OFFSET(Y191,-$B194,-X$4+$B194)/OFFSET($I179,-$B194,0),OFFSET(Y191,-$B194,-X$4+$B194)-SUM($I194:X194)))</f>
        <v>3.2396672613585469E-2</v>
      </c>
      <c r="Z194" s="134">
        <f ca="1">IF(Z$5&lt;=$D194,0,IF(SUM($D194,OFFSET($I179,-$B194,0))&gt;Z$5,OFFSET(Z191,-$B194,-Y$4+$B194)/OFFSET($I179,-$B194,0),OFFSET(Z191,-$B194,-Y$4+$B194)-SUM($I194:Y194)))</f>
        <v>3.2396672613585469E-2</v>
      </c>
      <c r="AA194" s="134">
        <f ca="1">IF(AA$5&lt;=$D194,0,IF(SUM($D194,OFFSET($I179,-$B194,0))&gt;AA$5,OFFSET(AA191,-$B194,-Z$4+$B194)/OFFSET($I179,-$B194,0),OFFSET(AA191,-$B194,-Z$4+$B194)-SUM($I194:Z194)))</f>
        <v>3.2396672613585469E-2</v>
      </c>
      <c r="AB194" s="134">
        <f ca="1">IF(AB$5&lt;=$D194,0,IF(SUM($D194,OFFSET($I179,-$B194,0))&gt;AB$5,OFFSET(AB191,-$B194,-AA$4+$B194)/OFFSET($I179,-$B194,0),OFFSET(AB191,-$B194,-AA$4+$B194)-SUM($I194:AA194)))</f>
        <v>3.2396672613585469E-2</v>
      </c>
      <c r="AC194" s="134">
        <f ca="1">IF(AC$5&lt;=$D194,0,IF(SUM($D194,OFFSET($I179,-$B194,0))&gt;AC$5,OFFSET(AC191,-$B194,-AB$4+$B194)/OFFSET($I179,-$B194,0),OFFSET(AC191,-$B194,-AB$4+$B194)-SUM($I194:AB194)))</f>
        <v>3.2396672613585469E-2</v>
      </c>
      <c r="AD194" s="134">
        <f ca="1">IF(AD$5&lt;=$D194,0,IF(SUM($D194,OFFSET($I179,-$B194,0))&gt;AD$5,OFFSET(AD191,-$B194,-AC$4+$B194)/OFFSET($I179,-$B194,0),OFFSET(AD191,-$B194,-AC$4+$B194)-SUM($I194:AC194)))</f>
        <v>3.2396672613585469E-2</v>
      </c>
      <c r="AE194" s="134">
        <f ca="1">IF(AE$5&lt;=$D194,0,IF(SUM($D194,OFFSET($I179,-$B194,0))&gt;AE$5,OFFSET(AE191,-$B194,-AD$4+$B194)/OFFSET($I179,-$B194,0),OFFSET(AE191,-$B194,-AD$4+$B194)-SUM($I194:AD194)))</f>
        <v>3.2396672613585469E-2</v>
      </c>
      <c r="AF194" s="134">
        <f ca="1">IF(AF$5&lt;=$D194,0,IF(SUM($D194,OFFSET($I179,-$B194,0))&gt;AF$5,OFFSET(AF191,-$B194,-AE$4+$B194)/OFFSET($I179,-$B194,0),OFFSET(AF191,-$B194,-AE$4+$B194)-SUM($I194:AE194)))</f>
        <v>3.2396672613585469E-2</v>
      </c>
      <c r="AG194" s="134">
        <f ca="1">IF(AG$5&lt;=$D194,0,IF(SUM($D194,OFFSET($I179,-$B194,0))&gt;AG$5,OFFSET(AG191,-$B194,-AF$4+$B194)/OFFSET($I179,-$B194,0),OFFSET(AG191,-$B194,-AF$4+$B194)-SUM($I194:AF194)))</f>
        <v>3.2396672613585469E-2</v>
      </c>
      <c r="AH194" s="134">
        <f ca="1">IF(AH$5&lt;=$D194,0,IF(SUM($D194,OFFSET($I179,-$B194,0))&gt;AH$5,OFFSET(AH191,-$B194,-AG$4+$B194)/OFFSET($I179,-$B194,0),OFFSET(AH191,-$B194,-AG$4+$B194)-SUM($I194:AG194)))</f>
        <v>3.2396672613585469E-2</v>
      </c>
      <c r="AI194" s="134">
        <f ca="1">IF(AI$5&lt;=$D194,0,IF(SUM($D194,OFFSET($I179,-$B194,0))&gt;AI$5,OFFSET(AI191,-$B194,-AH$4+$B194)/OFFSET($I179,-$B194,0),OFFSET(AI191,-$B194,-AH$4+$B194)-SUM($I194:AH194)))</f>
        <v>3.2396672613585469E-2</v>
      </c>
      <c r="AJ194" s="134">
        <f ca="1">IF(AJ$5&lt;=$D194,0,IF(SUM($D194,OFFSET($I179,-$B194,0))&gt;AJ$5,OFFSET(AJ191,-$B194,-AI$4+$B194)/OFFSET($I179,-$B194,0),OFFSET(AJ191,-$B194,-AI$4+$B194)-SUM($I194:AI194)))</f>
        <v>3.2396672613585469E-2</v>
      </c>
      <c r="AK194" s="134">
        <f ca="1">IF(AK$5&lt;=$D194,0,IF(SUM($D194,OFFSET($I179,-$B194,0))&gt;AK$5,OFFSET(AK191,-$B194,-AJ$4+$B194)/OFFSET($I179,-$B194,0),OFFSET(AK191,-$B194,-AJ$4+$B194)-SUM($I194:AJ194)))</f>
        <v>3.2396672613585469E-2</v>
      </c>
      <c r="AL194" s="134">
        <f ca="1">IF(AL$5&lt;=$D194,0,IF(SUM($D194,OFFSET($I179,-$B194,0))&gt;AL$5,OFFSET(AL191,-$B194,-AK$4+$B194)/OFFSET($I179,-$B194,0),OFFSET(AL191,-$B194,-AK$4+$B194)-SUM($I194:AK194)))</f>
        <v>3.2396672613585469E-2</v>
      </c>
      <c r="AM194" s="134">
        <f ca="1">IF(AM$5&lt;=$D194,0,IF(SUM($D194,OFFSET($I179,-$B194,0))&gt;AM$5,OFFSET(AM191,-$B194,-AL$4+$B194)/OFFSET($I179,-$B194,0),OFFSET(AM191,-$B194,-AL$4+$B194)-SUM($I194:AL194)))</f>
        <v>3.2396672613585469E-2</v>
      </c>
      <c r="AN194" s="134">
        <f ca="1">IF(AN$5&lt;=$D194,0,IF(SUM($D194,OFFSET($I179,-$B194,0))&gt;AN$5,OFFSET(AN191,-$B194,-AM$4+$B194)/OFFSET($I179,-$B194,0),OFFSET(AN191,-$B194,-AM$4+$B194)-SUM($I194:AM194)))</f>
        <v>3.2396672613585469E-2</v>
      </c>
      <c r="AO194" s="134">
        <f ca="1">IF(AO$5&lt;=$D194,0,IF(SUM($D194,OFFSET($I179,-$B194,0))&gt;AO$5,OFFSET(AO191,-$B194,-AN$4+$B194)/OFFSET($I179,-$B194,0),OFFSET(AO191,-$B194,-AN$4+$B194)-SUM($I194:AN194)))</f>
        <v>3.2396672613585469E-2</v>
      </c>
      <c r="AP194" s="134">
        <f ca="1">IF(AP$5&lt;=$D194,0,IF(SUM($D194,OFFSET($I179,-$B194,0))&gt;AP$5,OFFSET(AP191,-$B194,-AO$4+$B194)/OFFSET($I179,-$B194,0),OFFSET(AP191,-$B194,-AO$4+$B194)-SUM($I194:AO194)))</f>
        <v>3.2396672613585469E-2</v>
      </c>
      <c r="AQ194" s="134">
        <f ca="1">IF(AQ$5&lt;=$D194,0,IF(SUM($D194,OFFSET($I179,-$B194,0))&gt;AQ$5,OFFSET(AQ191,-$B194,-AP$4+$B194)/OFFSET($I179,-$B194,0),OFFSET(AQ191,-$B194,-AP$4+$B194)-SUM($I194:AP194)))</f>
        <v>3.2396672613585469E-2</v>
      </c>
      <c r="AR194" s="134">
        <f ca="1">IF(AR$5&lt;=$D194,0,IF(SUM($D194,OFFSET($I179,-$B194,0))&gt;AR$5,OFFSET(AR191,-$B194,-AQ$4+$B194)/OFFSET($I179,-$B194,0),OFFSET(AR191,-$B194,-AQ$4+$B194)-SUM($I194:AQ194)))</f>
        <v>3.2396672613585469E-2</v>
      </c>
      <c r="AS194" s="134">
        <f ca="1">IF(AS$5&lt;=$D194,0,IF(SUM($D194,OFFSET($I179,-$B194,0))&gt;AS$5,OFFSET(AS191,-$B194,-AR$4+$B194)/OFFSET($I179,-$B194,0),OFFSET(AS191,-$B194,-AR$4+$B194)-SUM($I194:AR194)))</f>
        <v>3.2396672613585469E-2</v>
      </c>
      <c r="AT194" s="134">
        <f ca="1">IF(AT$5&lt;=$D194,0,IF(SUM($D194,OFFSET($I179,-$B194,0))&gt;AT$5,OFFSET(AT191,-$B194,-AS$4+$B194)/OFFSET($I179,-$B194,0),OFFSET(AT191,-$B194,-AS$4+$B194)-SUM($I194:AS194)))</f>
        <v>3.2396672613585469E-2</v>
      </c>
      <c r="AU194" s="134">
        <f ca="1">IF(AU$5&lt;=$D194,0,IF(SUM($D194,OFFSET($I179,-$B194,0))&gt;AU$5,OFFSET(AU191,-$B194,-AT$4+$B194)/OFFSET($I179,-$B194,0),OFFSET(AU191,-$B194,-AT$4+$B194)-SUM($I194:AT194)))</f>
        <v>3.2396672613585469E-2</v>
      </c>
      <c r="AV194" s="134">
        <f ca="1">IF(AV$5&lt;=$D194,0,IF(SUM($D194,OFFSET($I179,-$B194,0))&gt;AV$5,OFFSET(AV191,-$B194,-AU$4+$B194)/OFFSET($I179,-$B194,0),OFFSET(AV191,-$B194,-AU$4+$B194)-SUM($I194:AU194)))</f>
        <v>3.2396672613585469E-2</v>
      </c>
      <c r="AW194" s="134">
        <f ca="1">IF(AW$5&lt;=$D194,0,IF(SUM($D194,OFFSET($I179,-$B194,0))&gt;AW$5,OFFSET(AW191,-$B194,-AV$4+$B194)/OFFSET($I179,-$B194,0),OFFSET(AW191,-$B194,-AV$4+$B194)-SUM($I194:AV194)))</f>
        <v>3.2396672613585469E-2</v>
      </c>
      <c r="AX194" s="134">
        <f ca="1">IF(AX$5&lt;=$D194,0,IF(SUM($D194,OFFSET($I179,-$B194,0))&gt;AX$5,OFFSET(AX191,-$B194,-AW$4+$B194)/OFFSET($I179,-$B194,0),OFFSET(AX191,-$B194,-AW$4+$B194)-SUM($I194:AW194)))</f>
        <v>3.2396672613585469E-2</v>
      </c>
      <c r="AY194" s="134">
        <f ca="1">IF(AY$5&lt;=$D194,0,IF(SUM($D194,OFFSET($I179,-$B194,0))&gt;AY$5,OFFSET(AY191,-$B194,-AX$4+$B194)/OFFSET($I179,-$B194,0),OFFSET(AY191,-$B194,-AX$4+$B194)-SUM($I194:AX194)))</f>
        <v>3.2396672613585469E-2</v>
      </c>
      <c r="AZ194" s="134">
        <f ca="1">IF(AZ$5&lt;=$D194,0,IF(SUM($D194,OFFSET($I179,-$B194,0))&gt;AZ$5,OFFSET(AZ191,-$B194,-AY$4+$B194)/OFFSET($I179,-$B194,0),OFFSET(AZ191,-$B194,-AY$4+$B194)-SUM($I194:AY194)))</f>
        <v>3.2396672613585469E-2</v>
      </c>
      <c r="BA194" s="134">
        <f ca="1">IF(BA$5&lt;=$D194,0,IF(SUM($D194,OFFSET($I179,-$B194,0))&gt;BA$5,OFFSET(BA191,-$B194,-AZ$4+$B194)/OFFSET($I179,-$B194,0),OFFSET(BA191,-$B194,-AZ$4+$B194)-SUM($I194:AZ194)))</f>
        <v>3.2396672613585469E-2</v>
      </c>
      <c r="BB194" s="134">
        <f ca="1">IF(BB$5&lt;=$D194,0,IF(SUM($D194,OFFSET($I179,-$B194,0))&gt;BB$5,OFFSET(BB191,-$B194,-BA$4+$B194)/OFFSET($I179,-$B194,0),OFFSET(BB191,-$B194,-BA$4+$B194)-SUM($I194:BA194)))</f>
        <v>3.2396672613585469E-2</v>
      </c>
      <c r="BC194" s="134">
        <f ca="1">IF(BC$5&lt;=$D194,0,IF(SUM($D194,OFFSET($I179,-$B194,0))&gt;BC$5,OFFSET(BC191,-$B194,-BB$4+$B194)/OFFSET($I179,-$B194,0),OFFSET(BC191,-$B194,-BB$4+$B194)-SUM($I194:BB194)))</f>
        <v>3.2396672613585469E-2</v>
      </c>
      <c r="BD194" s="134">
        <f ca="1">IF(BD$5&lt;=$D194,0,IF(SUM($D194,OFFSET($I179,-$B194,0))&gt;BD$5,OFFSET(BD191,-$B194,-BC$4+$B194)/OFFSET($I179,-$B194,0),OFFSET(BD191,-$B194,-BC$4+$B194)-SUM($I194:BC194)))</f>
        <v>3.2396672613585469E-2</v>
      </c>
      <c r="BE194" s="134">
        <f ca="1">IF(BE$5&lt;=$D194,0,IF(SUM($D194,OFFSET($I179,-$B194,0))&gt;BE$5,OFFSET(BE191,-$B194,-BD$4+$B194)/OFFSET($I179,-$B194,0),OFFSET(BE191,-$B194,-BD$4+$B194)-SUM($I194:BD194)))</f>
        <v>3.2396672613585469E-2</v>
      </c>
      <c r="BF194" s="134">
        <f ca="1">IF(BF$5&lt;=$D194,0,IF(SUM($D194,OFFSET($I179,-$B194,0))&gt;BF$5,OFFSET(BF191,-$B194,-BE$4+$B194)/OFFSET($I179,-$B194,0),OFFSET(BF191,-$B194,-BE$4+$B194)-SUM($I194:BE194)))</f>
        <v>3.2396672613585469E-2</v>
      </c>
      <c r="BG194" s="134">
        <f ca="1">IF(BG$5&lt;=$D194,0,IF(SUM($D194,OFFSET($I179,-$B194,0))&gt;BG$5,OFFSET(BG191,-$B194,-BF$4+$B194)/OFFSET($I179,-$B194,0),OFFSET(BG191,-$B194,-BF$4+$B194)-SUM($I194:BF194)))</f>
        <v>3.2396672613585469E-2</v>
      </c>
      <c r="BH194" s="134">
        <f ca="1">IF(BH$5&lt;=$D194,0,IF(SUM($D194,OFFSET($I179,-$B194,0))&gt;BH$5,OFFSET(BH191,-$B194,-BG$4+$B194)/OFFSET($I179,-$B194,0),OFFSET(BH191,-$B194,-BG$4+$B194)-SUM($I194:BG194)))</f>
        <v>3.2396672613585469E-2</v>
      </c>
      <c r="BI194" s="134">
        <f ca="1">IF(BI$5&lt;=$D194,0,IF(SUM($D194,OFFSET($I179,-$B194,0))&gt;BI$5,OFFSET(BI191,-$B194,-BH$4+$B194)/OFFSET($I179,-$B194,0),OFFSET(BI191,-$B194,-BH$4+$B194)-SUM($I194:BH194)))</f>
        <v>3.2396672613585469E-2</v>
      </c>
      <c r="BJ194" s="134">
        <f ca="1">IF(BJ$5&lt;=$D194,0,IF(SUM($D194,OFFSET($I179,-$B194,0))&gt;BJ$5,OFFSET(BJ191,-$B194,-BI$4+$B194)/OFFSET($I179,-$B194,0),OFFSET(BJ191,-$B194,-BI$4+$B194)-SUM($I194:BI194)))</f>
        <v>3.2396672613585469E-2</v>
      </c>
      <c r="BK194" s="134">
        <f ca="1">IF(BK$5&lt;=$D194,0,IF(SUM($D194,OFFSET($I179,-$B194,0))&gt;BK$5,OFFSET(BK191,-$B194,-BJ$4+$B194)/OFFSET($I179,-$B194,0),OFFSET(BK191,-$B194,-BJ$4+$B194)-SUM($I194:BJ194)))</f>
        <v>3.2396672613585469E-2</v>
      </c>
      <c r="BL194" s="134">
        <f ca="1">IF(BL$5&lt;=$D194,0,IF(SUM($D194,OFFSET($I179,-$B194,0))&gt;BL$5,OFFSET(BL191,-$B194,-BK$4+$B194)/OFFSET($I179,-$B194,0),OFFSET(BL191,-$B194,-BK$4+$B194)-SUM($I194:BK194)))</f>
        <v>3.2396672613585469E-2</v>
      </c>
      <c r="BM194" s="134">
        <f ca="1">IF(BM$5&lt;=$D194,0,IF(SUM($D194,OFFSET($I179,-$B194,0))&gt;BM$5,OFFSET(BM191,-$B194,-BL$4+$B194)/OFFSET($I179,-$B194,0),OFFSET(BM191,-$B194,-BL$4+$B194)-SUM($I194:BL194)))</f>
        <v>3.2396672613585469E-2</v>
      </c>
      <c r="BN194" s="134">
        <f ca="1">IF(BN$5&lt;=$D194,0,IF(SUM($D194,OFFSET($I179,-$B194,0))&gt;BN$5,OFFSET(BN191,-$B194,-BM$4+$B194)/OFFSET($I179,-$B194,0),OFFSET(BN191,-$B194,-BM$4+$B194)-SUM($I194:BM194)))</f>
        <v>3.2396672613585469E-2</v>
      </c>
      <c r="BO194" s="134">
        <f ca="1">IF(BO$5&lt;=$D194,0,IF(SUM($D194,OFFSET($I179,-$B194,0))&gt;BO$5,OFFSET(BO191,-$B194,-BN$4+$B194)/OFFSET($I179,-$B194,0),OFFSET(BO191,-$B194,-BN$4+$B194)-SUM($I194:BN194)))</f>
        <v>2.5009709908995648E-2</v>
      </c>
      <c r="BP194" s="134">
        <f ca="1">IF(BP$5&lt;=$D194,0,IF(SUM($D194,OFFSET($I179,-$B194,0))&gt;BP$5,OFFSET(BP191,-$B194,-BO$4+$B194)/OFFSET($I179,-$B194,0),OFFSET(BP191,-$B194,-BO$4+$B194)-SUM($I194:BO194)))</f>
        <v>0</v>
      </c>
      <c r="BQ194" s="134">
        <f ca="1">IF(BQ$5&lt;=$D194,0,IF(SUM($D194,OFFSET($I179,-$B194,0))&gt;BQ$5,OFFSET(BQ191,-$B194,-BP$4+$B194)/OFFSET($I179,-$B194,0),OFFSET(BQ191,-$B194,-BP$4+$B194)-SUM($I194:BP194)))</f>
        <v>0</v>
      </c>
      <c r="BR194" s="133">
        <f ca="1">IF(BR$5&lt;=$D194,0,IF(SUM($D194,OFFSET($I179,-$B194,0))&gt;BR$5,OFFSET(BR191,-$B194,-BQ$4+$B194)/OFFSET($I179,-$B194,0),OFFSET(BR191,-$B194,-BQ$4+$B194)-SUM($I194:BQ194)))</f>
        <v>0</v>
      </c>
      <c r="BS194" s="133">
        <f ca="1">IF(BS$5&lt;=$D194,0,IF(SUM($D194,OFFSET($I179,-$B194,0))&gt;BS$5,OFFSET(BS191,-$B194,-BR$4+$B194)/OFFSET($I179,-$B194,0),OFFSET(BS191,-$B194,-BR$4+$B194)-SUM($I194:BR194)))</f>
        <v>0</v>
      </c>
      <c r="BT194" s="133">
        <f ca="1">IF(BT$5&lt;=$D194,0,IF(SUM($D194,OFFSET($I179,-$B194,0))&gt;BT$5,OFFSET(BT191,-$B194,-BS$4+$B194)/OFFSET($I179,-$B194,0),OFFSET(BT191,-$B194,-BS$4+$B194)-SUM($I194:BS194)))</f>
        <v>0</v>
      </c>
    </row>
    <row r="195" spans="2:72" ht="12.75" customHeight="1" outlineLevel="1" x14ac:dyDescent="0.2">
      <c r="B195" s="137">
        <v>2</v>
      </c>
      <c r="D195" s="135">
        <f t="shared" si="53"/>
        <v>2017</v>
      </c>
      <c r="E195" s="83" t="s">
        <v>16</v>
      </c>
      <c r="I195" s="35"/>
      <c r="J195" s="134">
        <f ca="1">IF(J$5&lt;=$D195,0,IF(SUM($D195,OFFSET($I180,-$B195,0))&gt;J$5,OFFSET(J192,-$B195,-I$4+$B195)/OFFSET($I180,-$B195,0),OFFSET(J192,-$B195,-I$4+$B195)-SUM($I195:I195)))</f>
        <v>0</v>
      </c>
      <c r="K195" s="134">
        <f ca="1">IF(K$5&lt;=$D195,0,IF(SUM($D195,OFFSET($I180,-$B195,0))&gt;K$5,OFFSET(K192,-$B195,-J$4+$B195)/OFFSET($I180,-$B195,0),OFFSET(K192,-$B195,-J$4+$B195)-SUM($I195:J195)))</f>
        <v>0</v>
      </c>
      <c r="L195" s="134">
        <f ca="1">IF(L$5&lt;=$D195,0,IF(SUM($D195,OFFSET($I180,-$B195,0))&gt;L$5,OFFSET(L192,-$B195,-K$4+$B195)/OFFSET($I180,-$B195,0),OFFSET(L192,-$B195,-K$4+$B195)-SUM($I195:K195)))</f>
        <v>0</v>
      </c>
      <c r="M195" s="134">
        <f ca="1">IF(M$5&lt;=$D195,0,IF(SUM($D195,OFFSET($I180,-$B195,0))&gt;M$5,OFFSET(M192,-$B195,-L$4+$B195)/OFFSET($I180,-$B195,0),OFFSET(M192,-$B195,-L$4+$B195)-SUM($I195:L195)))</f>
        <v>2.9018460415311632E-2</v>
      </c>
      <c r="N195" s="134">
        <f ca="1">IF(N$5&lt;=$D195,0,IF(SUM($D195,OFFSET($I180,-$B195,0))&gt;N$5,OFFSET(N192,-$B195,-M$4+$B195)/OFFSET($I180,-$B195,0),OFFSET(N192,-$B195,-M$4+$B195)-SUM($I195:M195)))</f>
        <v>2.9018460415311632E-2</v>
      </c>
      <c r="O195" s="134">
        <f ca="1">IF(O$5&lt;=$D195,0,IF(SUM($D195,OFFSET($I180,-$B195,0))&gt;O$5,OFFSET(O192,-$B195,-N$4+$B195)/OFFSET($I180,-$B195,0),OFFSET(O192,-$B195,-N$4+$B195)-SUM($I195:N195)))</f>
        <v>2.9018460415311632E-2</v>
      </c>
      <c r="P195" s="134">
        <f ca="1">IF(P$5&lt;=$D195,0,IF(SUM($D195,OFFSET($I180,-$B195,0))&gt;P$5,OFFSET(P192,-$B195,-O$4+$B195)/OFFSET($I180,-$B195,0),OFFSET(P192,-$B195,-O$4+$B195)-SUM($I195:O195)))</f>
        <v>2.9018460415311632E-2</v>
      </c>
      <c r="Q195" s="134">
        <f ca="1">IF(Q$5&lt;=$D195,0,IF(SUM($D195,OFFSET($I180,-$B195,0))&gt;Q$5,OFFSET(Q192,-$B195,-P$4+$B195)/OFFSET($I180,-$B195,0),OFFSET(Q192,-$B195,-P$4+$B195)-SUM($I195:P195)))</f>
        <v>2.9018460415311632E-2</v>
      </c>
      <c r="R195" s="134">
        <f ca="1">IF(R$5&lt;=$D195,0,IF(SUM($D195,OFFSET($I180,-$B195,0))&gt;R$5,OFFSET(R192,-$B195,-Q$4+$B195)/OFFSET($I180,-$B195,0),OFFSET(R192,-$B195,-Q$4+$B195)-SUM($I195:Q195)))</f>
        <v>2.9018460415311632E-2</v>
      </c>
      <c r="S195" s="134">
        <f ca="1">IF(S$5&lt;=$D195,0,IF(SUM($D195,OFFSET($I180,-$B195,0))&gt;S$5,OFFSET(S192,-$B195,-R$4+$B195)/OFFSET($I180,-$B195,0),OFFSET(S192,-$B195,-R$4+$B195)-SUM($I195:R195)))</f>
        <v>2.9018460415311632E-2</v>
      </c>
      <c r="T195" s="134">
        <f ca="1">IF(T$5&lt;=$D195,0,IF(SUM($D195,OFFSET($I180,-$B195,0))&gt;T$5,OFFSET(T192,-$B195,-S$4+$B195)/OFFSET($I180,-$B195,0),OFFSET(T192,-$B195,-S$4+$B195)-SUM($I195:S195)))</f>
        <v>2.9018460415311632E-2</v>
      </c>
      <c r="U195" s="134">
        <f ca="1">IF(U$5&lt;=$D195,0,IF(SUM($D195,OFFSET($I180,-$B195,0))&gt;U$5,OFFSET(U192,-$B195,-T$4+$B195)/OFFSET($I180,-$B195,0),OFFSET(U192,-$B195,-T$4+$B195)-SUM($I195:T195)))</f>
        <v>2.9018460415311632E-2</v>
      </c>
      <c r="V195" s="134">
        <f ca="1">IF(V$5&lt;=$D195,0,IF(SUM($D195,OFFSET($I180,-$B195,0))&gt;V$5,OFFSET(V192,-$B195,-U$4+$B195)/OFFSET($I180,-$B195,0),OFFSET(V192,-$B195,-U$4+$B195)-SUM($I195:U195)))</f>
        <v>2.9018460415311632E-2</v>
      </c>
      <c r="W195" s="134">
        <f ca="1">IF(W$5&lt;=$D195,0,IF(SUM($D195,OFFSET($I180,-$B195,0))&gt;W$5,OFFSET(W192,-$B195,-V$4+$B195)/OFFSET($I180,-$B195,0),OFFSET(W192,-$B195,-V$4+$B195)-SUM($I195:V195)))</f>
        <v>2.9018460415311632E-2</v>
      </c>
      <c r="X195" s="134">
        <f ca="1">IF(X$5&lt;=$D195,0,IF(SUM($D195,OFFSET($I180,-$B195,0))&gt;X$5,OFFSET(X192,-$B195,-W$4+$B195)/OFFSET($I180,-$B195,0),OFFSET(X192,-$B195,-W$4+$B195)-SUM($I195:W195)))</f>
        <v>2.9018460415311632E-2</v>
      </c>
      <c r="Y195" s="134">
        <f ca="1">IF(Y$5&lt;=$D195,0,IF(SUM($D195,OFFSET($I180,-$B195,0))&gt;Y$5,OFFSET(Y192,-$B195,-X$4+$B195)/OFFSET($I180,-$B195,0),OFFSET(Y192,-$B195,-X$4+$B195)-SUM($I195:X195)))</f>
        <v>2.9018460415311632E-2</v>
      </c>
      <c r="Z195" s="134">
        <f ca="1">IF(Z$5&lt;=$D195,0,IF(SUM($D195,OFFSET($I180,-$B195,0))&gt;Z$5,OFFSET(Z192,-$B195,-Y$4+$B195)/OFFSET($I180,-$B195,0),OFFSET(Z192,-$B195,-Y$4+$B195)-SUM($I195:Y195)))</f>
        <v>2.9018460415311632E-2</v>
      </c>
      <c r="AA195" s="134">
        <f ca="1">IF(AA$5&lt;=$D195,0,IF(SUM($D195,OFFSET($I180,-$B195,0))&gt;AA$5,OFFSET(AA192,-$B195,-Z$4+$B195)/OFFSET($I180,-$B195,0),OFFSET(AA192,-$B195,-Z$4+$B195)-SUM($I195:Z195)))</f>
        <v>2.9018460415311632E-2</v>
      </c>
      <c r="AB195" s="134">
        <f ca="1">IF(AB$5&lt;=$D195,0,IF(SUM($D195,OFFSET($I180,-$B195,0))&gt;AB$5,OFFSET(AB192,-$B195,-AA$4+$B195)/OFFSET($I180,-$B195,0),OFFSET(AB192,-$B195,-AA$4+$B195)-SUM($I195:AA195)))</f>
        <v>2.9018460415311632E-2</v>
      </c>
      <c r="AC195" s="134">
        <f ca="1">IF(AC$5&lt;=$D195,0,IF(SUM($D195,OFFSET($I180,-$B195,0))&gt;AC$5,OFFSET(AC192,-$B195,-AB$4+$B195)/OFFSET($I180,-$B195,0),OFFSET(AC192,-$B195,-AB$4+$B195)-SUM($I195:AB195)))</f>
        <v>2.9018460415311632E-2</v>
      </c>
      <c r="AD195" s="134">
        <f ca="1">IF(AD$5&lt;=$D195,0,IF(SUM($D195,OFFSET($I180,-$B195,0))&gt;AD$5,OFFSET(AD192,-$B195,-AC$4+$B195)/OFFSET($I180,-$B195,0),OFFSET(AD192,-$B195,-AC$4+$B195)-SUM($I195:AC195)))</f>
        <v>2.9018460415311632E-2</v>
      </c>
      <c r="AE195" s="134">
        <f ca="1">IF(AE$5&lt;=$D195,0,IF(SUM($D195,OFFSET($I180,-$B195,0))&gt;AE$5,OFFSET(AE192,-$B195,-AD$4+$B195)/OFFSET($I180,-$B195,0),OFFSET(AE192,-$B195,-AD$4+$B195)-SUM($I195:AD195)))</f>
        <v>2.9018460415311632E-2</v>
      </c>
      <c r="AF195" s="134">
        <f ca="1">IF(AF$5&lt;=$D195,0,IF(SUM($D195,OFFSET($I180,-$B195,0))&gt;AF$5,OFFSET(AF192,-$B195,-AE$4+$B195)/OFFSET($I180,-$B195,0),OFFSET(AF192,-$B195,-AE$4+$B195)-SUM($I195:AE195)))</f>
        <v>2.9018460415311632E-2</v>
      </c>
      <c r="AG195" s="134">
        <f ca="1">IF(AG$5&lt;=$D195,0,IF(SUM($D195,OFFSET($I180,-$B195,0))&gt;AG$5,OFFSET(AG192,-$B195,-AF$4+$B195)/OFFSET($I180,-$B195,0),OFFSET(AG192,-$B195,-AF$4+$B195)-SUM($I195:AF195)))</f>
        <v>2.9018460415311632E-2</v>
      </c>
      <c r="AH195" s="134">
        <f ca="1">IF(AH$5&lt;=$D195,0,IF(SUM($D195,OFFSET($I180,-$B195,0))&gt;AH$5,OFFSET(AH192,-$B195,-AG$4+$B195)/OFFSET($I180,-$B195,0),OFFSET(AH192,-$B195,-AG$4+$B195)-SUM($I195:AG195)))</f>
        <v>2.9018460415311632E-2</v>
      </c>
      <c r="AI195" s="134">
        <f ca="1">IF(AI$5&lt;=$D195,0,IF(SUM($D195,OFFSET($I180,-$B195,0))&gt;AI$5,OFFSET(AI192,-$B195,-AH$4+$B195)/OFFSET($I180,-$B195,0),OFFSET(AI192,-$B195,-AH$4+$B195)-SUM($I195:AH195)))</f>
        <v>2.9018460415311632E-2</v>
      </c>
      <c r="AJ195" s="134">
        <f ca="1">IF(AJ$5&lt;=$D195,0,IF(SUM($D195,OFFSET($I180,-$B195,0))&gt;AJ$5,OFFSET(AJ192,-$B195,-AI$4+$B195)/OFFSET($I180,-$B195,0),OFFSET(AJ192,-$B195,-AI$4+$B195)-SUM($I195:AI195)))</f>
        <v>2.9018460415311632E-2</v>
      </c>
      <c r="AK195" s="134">
        <f ca="1">IF(AK$5&lt;=$D195,0,IF(SUM($D195,OFFSET($I180,-$B195,0))&gt;AK$5,OFFSET(AK192,-$B195,-AJ$4+$B195)/OFFSET($I180,-$B195,0),OFFSET(AK192,-$B195,-AJ$4+$B195)-SUM($I195:AJ195)))</f>
        <v>2.9018460415311632E-2</v>
      </c>
      <c r="AL195" s="134">
        <f ca="1">IF(AL$5&lt;=$D195,0,IF(SUM($D195,OFFSET($I180,-$B195,0))&gt;AL$5,OFFSET(AL192,-$B195,-AK$4+$B195)/OFFSET($I180,-$B195,0),OFFSET(AL192,-$B195,-AK$4+$B195)-SUM($I195:AK195)))</f>
        <v>2.9018460415311632E-2</v>
      </c>
      <c r="AM195" s="134">
        <f ca="1">IF(AM$5&lt;=$D195,0,IF(SUM($D195,OFFSET($I180,-$B195,0))&gt;AM$5,OFFSET(AM192,-$B195,-AL$4+$B195)/OFFSET($I180,-$B195,0),OFFSET(AM192,-$B195,-AL$4+$B195)-SUM($I195:AL195)))</f>
        <v>2.9018460415311632E-2</v>
      </c>
      <c r="AN195" s="134">
        <f ca="1">IF(AN$5&lt;=$D195,0,IF(SUM($D195,OFFSET($I180,-$B195,0))&gt;AN$5,OFFSET(AN192,-$B195,-AM$4+$B195)/OFFSET($I180,-$B195,0),OFFSET(AN192,-$B195,-AM$4+$B195)-SUM($I195:AM195)))</f>
        <v>2.9018460415311632E-2</v>
      </c>
      <c r="AO195" s="134">
        <f ca="1">IF(AO$5&lt;=$D195,0,IF(SUM($D195,OFFSET($I180,-$B195,0))&gt;AO$5,OFFSET(AO192,-$B195,-AN$4+$B195)/OFFSET($I180,-$B195,0),OFFSET(AO192,-$B195,-AN$4+$B195)-SUM($I195:AN195)))</f>
        <v>2.9018460415311632E-2</v>
      </c>
      <c r="AP195" s="134">
        <f ca="1">IF(AP$5&lt;=$D195,0,IF(SUM($D195,OFFSET($I180,-$B195,0))&gt;AP$5,OFFSET(AP192,-$B195,-AO$4+$B195)/OFFSET($I180,-$B195,0),OFFSET(AP192,-$B195,-AO$4+$B195)-SUM($I195:AO195)))</f>
        <v>2.9018460415311632E-2</v>
      </c>
      <c r="AQ195" s="134">
        <f ca="1">IF(AQ$5&lt;=$D195,0,IF(SUM($D195,OFFSET($I180,-$B195,0))&gt;AQ$5,OFFSET(AQ192,-$B195,-AP$4+$B195)/OFFSET($I180,-$B195,0),OFFSET(AQ192,-$B195,-AP$4+$B195)-SUM($I195:AP195)))</f>
        <v>2.9018460415311632E-2</v>
      </c>
      <c r="AR195" s="134">
        <f ca="1">IF(AR$5&lt;=$D195,0,IF(SUM($D195,OFFSET($I180,-$B195,0))&gt;AR$5,OFFSET(AR192,-$B195,-AQ$4+$B195)/OFFSET($I180,-$B195,0),OFFSET(AR192,-$B195,-AQ$4+$B195)-SUM($I195:AQ195)))</f>
        <v>2.9018460415311632E-2</v>
      </c>
      <c r="AS195" s="134">
        <f ca="1">IF(AS$5&lt;=$D195,0,IF(SUM($D195,OFFSET($I180,-$B195,0))&gt;AS$5,OFFSET(AS192,-$B195,-AR$4+$B195)/OFFSET($I180,-$B195,0),OFFSET(AS192,-$B195,-AR$4+$B195)-SUM($I195:AR195)))</f>
        <v>2.9018460415311632E-2</v>
      </c>
      <c r="AT195" s="134">
        <f ca="1">IF(AT$5&lt;=$D195,0,IF(SUM($D195,OFFSET($I180,-$B195,0))&gt;AT$5,OFFSET(AT192,-$B195,-AS$4+$B195)/OFFSET($I180,-$B195,0),OFFSET(AT192,-$B195,-AS$4+$B195)-SUM($I195:AS195)))</f>
        <v>2.9018460415311632E-2</v>
      </c>
      <c r="AU195" s="134">
        <f ca="1">IF(AU$5&lt;=$D195,0,IF(SUM($D195,OFFSET($I180,-$B195,0))&gt;AU$5,OFFSET(AU192,-$B195,-AT$4+$B195)/OFFSET($I180,-$B195,0),OFFSET(AU192,-$B195,-AT$4+$B195)-SUM($I195:AT195)))</f>
        <v>2.9018460415311632E-2</v>
      </c>
      <c r="AV195" s="134">
        <f ca="1">IF(AV$5&lt;=$D195,0,IF(SUM($D195,OFFSET($I180,-$B195,0))&gt;AV$5,OFFSET(AV192,-$B195,-AU$4+$B195)/OFFSET($I180,-$B195,0),OFFSET(AV192,-$B195,-AU$4+$B195)-SUM($I195:AU195)))</f>
        <v>2.9018460415311632E-2</v>
      </c>
      <c r="AW195" s="134">
        <f ca="1">IF(AW$5&lt;=$D195,0,IF(SUM($D195,OFFSET($I180,-$B195,0))&gt;AW$5,OFFSET(AW192,-$B195,-AV$4+$B195)/OFFSET($I180,-$B195,0),OFFSET(AW192,-$B195,-AV$4+$B195)-SUM($I195:AV195)))</f>
        <v>2.9018460415311632E-2</v>
      </c>
      <c r="AX195" s="134">
        <f ca="1">IF(AX$5&lt;=$D195,0,IF(SUM($D195,OFFSET($I180,-$B195,0))&gt;AX$5,OFFSET(AX192,-$B195,-AW$4+$B195)/OFFSET($I180,-$B195,0),OFFSET(AX192,-$B195,-AW$4+$B195)-SUM($I195:AW195)))</f>
        <v>2.9018460415311632E-2</v>
      </c>
      <c r="AY195" s="134">
        <f ca="1">IF(AY$5&lt;=$D195,0,IF(SUM($D195,OFFSET($I180,-$B195,0))&gt;AY$5,OFFSET(AY192,-$B195,-AX$4+$B195)/OFFSET($I180,-$B195,0),OFFSET(AY192,-$B195,-AX$4+$B195)-SUM($I195:AX195)))</f>
        <v>2.9018460415311632E-2</v>
      </c>
      <c r="AZ195" s="134">
        <f ca="1">IF(AZ$5&lt;=$D195,0,IF(SUM($D195,OFFSET($I180,-$B195,0))&gt;AZ$5,OFFSET(AZ192,-$B195,-AY$4+$B195)/OFFSET($I180,-$B195,0),OFFSET(AZ192,-$B195,-AY$4+$B195)-SUM($I195:AY195)))</f>
        <v>2.9018460415311632E-2</v>
      </c>
      <c r="BA195" s="134">
        <f ca="1">IF(BA$5&lt;=$D195,0,IF(SUM($D195,OFFSET($I180,-$B195,0))&gt;BA$5,OFFSET(BA192,-$B195,-AZ$4+$B195)/OFFSET($I180,-$B195,0),OFFSET(BA192,-$B195,-AZ$4+$B195)-SUM($I195:AZ195)))</f>
        <v>2.9018460415311632E-2</v>
      </c>
      <c r="BB195" s="134">
        <f ca="1">IF(BB$5&lt;=$D195,0,IF(SUM($D195,OFFSET($I180,-$B195,0))&gt;BB$5,OFFSET(BB192,-$B195,-BA$4+$B195)/OFFSET($I180,-$B195,0),OFFSET(BB192,-$B195,-BA$4+$B195)-SUM($I195:BA195)))</f>
        <v>2.9018460415311632E-2</v>
      </c>
      <c r="BC195" s="134">
        <f ca="1">IF(BC$5&lt;=$D195,0,IF(SUM($D195,OFFSET($I180,-$B195,0))&gt;BC$5,OFFSET(BC192,-$B195,-BB$4+$B195)/OFFSET($I180,-$B195,0),OFFSET(BC192,-$B195,-BB$4+$B195)-SUM($I195:BB195)))</f>
        <v>2.9018460415311632E-2</v>
      </c>
      <c r="BD195" s="134">
        <f ca="1">IF(BD$5&lt;=$D195,0,IF(SUM($D195,OFFSET($I180,-$B195,0))&gt;BD$5,OFFSET(BD192,-$B195,-BC$4+$B195)/OFFSET($I180,-$B195,0),OFFSET(BD192,-$B195,-BC$4+$B195)-SUM($I195:BC195)))</f>
        <v>2.9018460415311632E-2</v>
      </c>
      <c r="BE195" s="134">
        <f ca="1">IF(BE$5&lt;=$D195,0,IF(SUM($D195,OFFSET($I180,-$B195,0))&gt;BE$5,OFFSET(BE192,-$B195,-BD$4+$B195)/OFFSET($I180,-$B195,0),OFFSET(BE192,-$B195,-BD$4+$B195)-SUM($I195:BD195)))</f>
        <v>2.9018460415311632E-2</v>
      </c>
      <c r="BF195" s="134">
        <f ca="1">IF(BF$5&lt;=$D195,0,IF(SUM($D195,OFFSET($I180,-$B195,0))&gt;BF$5,OFFSET(BF192,-$B195,-BE$4+$B195)/OFFSET($I180,-$B195,0),OFFSET(BF192,-$B195,-BE$4+$B195)-SUM($I195:BE195)))</f>
        <v>2.9018460415311632E-2</v>
      </c>
      <c r="BG195" s="134">
        <f ca="1">IF(BG$5&lt;=$D195,0,IF(SUM($D195,OFFSET($I180,-$B195,0))&gt;BG$5,OFFSET(BG192,-$B195,-BF$4+$B195)/OFFSET($I180,-$B195,0),OFFSET(BG192,-$B195,-BF$4+$B195)-SUM($I195:BF195)))</f>
        <v>2.9018460415311632E-2</v>
      </c>
      <c r="BH195" s="134">
        <f ca="1">IF(BH$5&lt;=$D195,0,IF(SUM($D195,OFFSET($I180,-$B195,0))&gt;BH$5,OFFSET(BH192,-$B195,-BG$4+$B195)/OFFSET($I180,-$B195,0),OFFSET(BH192,-$B195,-BG$4+$B195)-SUM($I195:BG195)))</f>
        <v>2.9018460415311632E-2</v>
      </c>
      <c r="BI195" s="134">
        <f ca="1">IF(BI$5&lt;=$D195,0,IF(SUM($D195,OFFSET($I180,-$B195,0))&gt;BI$5,OFFSET(BI192,-$B195,-BH$4+$B195)/OFFSET($I180,-$B195,0),OFFSET(BI192,-$B195,-BH$4+$B195)-SUM($I195:BH195)))</f>
        <v>2.9018460415311632E-2</v>
      </c>
      <c r="BJ195" s="134">
        <f ca="1">IF(BJ$5&lt;=$D195,0,IF(SUM($D195,OFFSET($I180,-$B195,0))&gt;BJ$5,OFFSET(BJ192,-$B195,-BI$4+$B195)/OFFSET($I180,-$B195,0),OFFSET(BJ192,-$B195,-BI$4+$B195)-SUM($I195:BI195)))</f>
        <v>2.9018460415311632E-2</v>
      </c>
      <c r="BK195" s="134">
        <f ca="1">IF(BK$5&lt;=$D195,0,IF(SUM($D195,OFFSET($I180,-$B195,0))&gt;BK$5,OFFSET(BK192,-$B195,-BJ$4+$B195)/OFFSET($I180,-$B195,0),OFFSET(BK192,-$B195,-BJ$4+$B195)-SUM($I195:BJ195)))</f>
        <v>2.9018460415311632E-2</v>
      </c>
      <c r="BL195" s="134">
        <f ca="1">IF(BL$5&lt;=$D195,0,IF(SUM($D195,OFFSET($I180,-$B195,0))&gt;BL$5,OFFSET(BL192,-$B195,-BK$4+$B195)/OFFSET($I180,-$B195,0),OFFSET(BL192,-$B195,-BK$4+$B195)-SUM($I195:BK195)))</f>
        <v>2.9018460415311632E-2</v>
      </c>
      <c r="BM195" s="134">
        <f ca="1">IF(BM$5&lt;=$D195,0,IF(SUM($D195,OFFSET($I180,-$B195,0))&gt;BM$5,OFFSET(BM192,-$B195,-BL$4+$B195)/OFFSET($I180,-$B195,0),OFFSET(BM192,-$B195,-BL$4+$B195)-SUM($I195:BL195)))</f>
        <v>2.9018460415311632E-2</v>
      </c>
      <c r="BN195" s="134">
        <f ca="1">IF(BN$5&lt;=$D195,0,IF(SUM($D195,OFFSET($I180,-$B195,0))&gt;BN$5,OFFSET(BN192,-$B195,-BM$4+$B195)/OFFSET($I180,-$B195,0),OFFSET(BN192,-$B195,-BM$4+$B195)-SUM($I195:BM195)))</f>
        <v>2.9018460415311632E-2</v>
      </c>
      <c r="BO195" s="134">
        <f ca="1">IF(BO$5&lt;=$D195,0,IF(SUM($D195,OFFSET($I180,-$B195,0))&gt;BO$5,OFFSET(BO192,-$B195,-BN$4+$B195)/OFFSET($I180,-$B195,0),OFFSET(BO192,-$B195,-BN$4+$B195)-SUM($I195:BN195)))</f>
        <v>2.9018460415311632E-2</v>
      </c>
      <c r="BP195" s="134">
        <f ca="1">IF(BP$5&lt;=$D195,0,IF(SUM($D195,OFFSET($I180,-$B195,0))&gt;BP$5,OFFSET(BP192,-$B195,-BO$4+$B195)/OFFSET($I180,-$B195,0),OFFSET(BP192,-$B195,-BO$4+$B195)-SUM($I195:BO195)))</f>
        <v>2.240178445635177E-2</v>
      </c>
      <c r="BQ195" s="134">
        <f ca="1">IF(BQ$5&lt;=$D195,0,IF(SUM($D195,OFFSET($I180,-$B195,0))&gt;BQ$5,OFFSET(BQ192,-$B195,-BP$4+$B195)/OFFSET($I180,-$B195,0),OFFSET(BQ192,-$B195,-BP$4+$B195)-SUM($I195:BP195)))</f>
        <v>0</v>
      </c>
      <c r="BR195" s="133">
        <f ca="1">IF(BR$5&lt;=$D195,0,IF(SUM($D195,OFFSET($I180,-$B195,0))&gt;BR$5,OFFSET(BR192,-$B195,-BQ$4+$B195)/OFFSET($I180,-$B195,0),OFFSET(BR192,-$B195,-BQ$4+$B195)-SUM($I195:BQ195)))</f>
        <v>0</v>
      </c>
      <c r="BS195" s="133">
        <f ca="1">IF(BS$5&lt;=$D195,0,IF(SUM($D195,OFFSET($I180,-$B195,0))&gt;BS$5,OFFSET(BS192,-$B195,-BR$4+$B195)/OFFSET($I180,-$B195,0),OFFSET(BS192,-$B195,-BR$4+$B195)-SUM($I195:BR195)))</f>
        <v>0</v>
      </c>
      <c r="BT195" s="133">
        <f ca="1">IF(BT$5&lt;=$D195,0,IF(SUM($D195,OFFSET($I180,-$B195,0))&gt;BT$5,OFFSET(BT192,-$B195,-BS$4+$B195)/OFFSET($I180,-$B195,0),OFFSET(BT192,-$B195,-BS$4+$B195)-SUM($I195:BS195)))</f>
        <v>0</v>
      </c>
    </row>
    <row r="196" spans="2:72" ht="12.75" customHeight="1" outlineLevel="1" x14ac:dyDescent="0.2">
      <c r="B196" s="136">
        <v>3</v>
      </c>
      <c r="D196" s="135">
        <f t="shared" si="53"/>
        <v>2018</v>
      </c>
      <c r="E196" s="83" t="s">
        <v>16</v>
      </c>
      <c r="I196" s="35"/>
      <c r="J196" s="134">
        <f ca="1">IF(J$5&lt;=$D196,0,IF(SUM($D196,OFFSET($I181,-$B196,0))&gt;J$5,OFFSET(J193,-$B196,-I$4+$B196)/OFFSET($I181,-$B196,0),OFFSET(J193,-$B196,-I$4+$B196)-SUM($I196:I196)))</f>
        <v>0</v>
      </c>
      <c r="K196" s="134">
        <f ca="1">IF(K$5&lt;=$D196,0,IF(SUM($D196,OFFSET($I181,-$B196,0))&gt;K$5,OFFSET(K193,-$B196,-J$4+$B196)/OFFSET($I181,-$B196,0),OFFSET(K193,-$B196,-J$4+$B196)-SUM($I196:J196)))</f>
        <v>0</v>
      </c>
      <c r="L196" s="134">
        <f ca="1">IF(L$5&lt;=$D196,0,IF(SUM($D196,OFFSET($I181,-$B196,0))&gt;L$5,OFFSET(L193,-$B196,-K$4+$B196)/OFFSET($I181,-$B196,0),OFFSET(L193,-$B196,-K$4+$B196)-SUM($I196:K196)))</f>
        <v>0</v>
      </c>
      <c r="M196" s="134">
        <f ca="1">IF(M$5&lt;=$D196,0,IF(SUM($D196,OFFSET($I181,-$B196,0))&gt;M$5,OFFSET(M193,-$B196,-L$4+$B196)/OFFSET($I181,-$B196,0),OFFSET(M193,-$B196,-L$4+$B196)-SUM($I196:L196)))</f>
        <v>0</v>
      </c>
      <c r="N196" s="134">
        <f ca="1">IF(N$5&lt;=$D196,0,IF(SUM($D196,OFFSET($I181,-$B196,0))&gt;N$5,OFFSET(N193,-$B196,-M$4+$B196)/OFFSET($I181,-$B196,0),OFFSET(N193,-$B196,-M$4+$B196)-SUM($I196:M196)))</f>
        <v>1.0383936097287274E-2</v>
      </c>
      <c r="O196" s="134">
        <f ca="1">IF(O$5&lt;=$D196,0,IF(SUM($D196,OFFSET($I181,-$B196,0))&gt;O$5,OFFSET(O193,-$B196,-N$4+$B196)/OFFSET($I181,-$B196,0),OFFSET(O193,-$B196,-N$4+$B196)-SUM($I196:N196)))</f>
        <v>1.0383936097287274E-2</v>
      </c>
      <c r="P196" s="134">
        <f ca="1">IF(P$5&lt;=$D196,0,IF(SUM($D196,OFFSET($I181,-$B196,0))&gt;P$5,OFFSET(P193,-$B196,-O$4+$B196)/OFFSET($I181,-$B196,0),OFFSET(P193,-$B196,-O$4+$B196)-SUM($I196:O196)))</f>
        <v>1.0383936097287274E-2</v>
      </c>
      <c r="Q196" s="134">
        <f ca="1">IF(Q$5&lt;=$D196,0,IF(SUM($D196,OFFSET($I181,-$B196,0))&gt;Q$5,OFFSET(Q193,-$B196,-P$4+$B196)/OFFSET($I181,-$B196,0),OFFSET(Q193,-$B196,-P$4+$B196)-SUM($I196:P196)))</f>
        <v>1.0383936097287274E-2</v>
      </c>
      <c r="R196" s="134">
        <f ca="1">IF(R$5&lt;=$D196,0,IF(SUM($D196,OFFSET($I181,-$B196,0))&gt;R$5,OFFSET(R193,-$B196,-Q$4+$B196)/OFFSET($I181,-$B196,0),OFFSET(R193,-$B196,-Q$4+$B196)-SUM($I196:Q196)))</f>
        <v>1.0383936097287274E-2</v>
      </c>
      <c r="S196" s="134">
        <f ca="1">IF(S$5&lt;=$D196,0,IF(SUM($D196,OFFSET($I181,-$B196,0))&gt;S$5,OFFSET(S193,-$B196,-R$4+$B196)/OFFSET($I181,-$B196,0),OFFSET(S193,-$B196,-R$4+$B196)-SUM($I196:R196)))</f>
        <v>1.0383936097287274E-2</v>
      </c>
      <c r="T196" s="134">
        <f ca="1">IF(T$5&lt;=$D196,0,IF(SUM($D196,OFFSET($I181,-$B196,0))&gt;T$5,OFFSET(T193,-$B196,-S$4+$B196)/OFFSET($I181,-$B196,0),OFFSET(T193,-$B196,-S$4+$B196)-SUM($I196:S196)))</f>
        <v>1.0383936097287274E-2</v>
      </c>
      <c r="U196" s="134">
        <f ca="1">IF(U$5&lt;=$D196,0,IF(SUM($D196,OFFSET($I181,-$B196,0))&gt;U$5,OFFSET(U193,-$B196,-T$4+$B196)/OFFSET($I181,-$B196,0),OFFSET(U193,-$B196,-T$4+$B196)-SUM($I196:T196)))</f>
        <v>1.0383936097287274E-2</v>
      </c>
      <c r="V196" s="134">
        <f ca="1">IF(V$5&lt;=$D196,0,IF(SUM($D196,OFFSET($I181,-$B196,0))&gt;V$5,OFFSET(V193,-$B196,-U$4+$B196)/OFFSET($I181,-$B196,0),OFFSET(V193,-$B196,-U$4+$B196)-SUM($I196:U196)))</f>
        <v>1.0383936097287274E-2</v>
      </c>
      <c r="W196" s="134">
        <f ca="1">IF(W$5&lt;=$D196,0,IF(SUM($D196,OFFSET($I181,-$B196,0))&gt;W$5,OFFSET(W193,-$B196,-V$4+$B196)/OFFSET($I181,-$B196,0),OFFSET(W193,-$B196,-V$4+$B196)-SUM($I196:V196)))</f>
        <v>1.0383936097287274E-2</v>
      </c>
      <c r="X196" s="134">
        <f ca="1">IF(X$5&lt;=$D196,0,IF(SUM($D196,OFFSET($I181,-$B196,0))&gt;X$5,OFFSET(X193,-$B196,-W$4+$B196)/OFFSET($I181,-$B196,0),OFFSET(X193,-$B196,-W$4+$B196)-SUM($I196:W196)))</f>
        <v>1.0383936097287274E-2</v>
      </c>
      <c r="Y196" s="134">
        <f ca="1">IF(Y$5&lt;=$D196,0,IF(SUM($D196,OFFSET($I181,-$B196,0))&gt;Y$5,OFFSET(Y193,-$B196,-X$4+$B196)/OFFSET($I181,-$B196,0),OFFSET(Y193,-$B196,-X$4+$B196)-SUM($I196:X196)))</f>
        <v>1.0383936097287274E-2</v>
      </c>
      <c r="Z196" s="134">
        <f ca="1">IF(Z$5&lt;=$D196,0,IF(SUM($D196,OFFSET($I181,-$B196,0))&gt;Z$5,OFFSET(Z193,-$B196,-Y$4+$B196)/OFFSET($I181,-$B196,0),OFFSET(Z193,-$B196,-Y$4+$B196)-SUM($I196:Y196)))</f>
        <v>1.0383936097287274E-2</v>
      </c>
      <c r="AA196" s="134">
        <f ca="1">IF(AA$5&lt;=$D196,0,IF(SUM($D196,OFFSET($I181,-$B196,0))&gt;AA$5,OFFSET(AA193,-$B196,-Z$4+$B196)/OFFSET($I181,-$B196,0),OFFSET(AA193,-$B196,-Z$4+$B196)-SUM($I196:Z196)))</f>
        <v>1.0383936097287274E-2</v>
      </c>
      <c r="AB196" s="134">
        <f ca="1">IF(AB$5&lt;=$D196,0,IF(SUM($D196,OFFSET($I181,-$B196,0))&gt;AB$5,OFFSET(AB193,-$B196,-AA$4+$B196)/OFFSET($I181,-$B196,0),OFFSET(AB193,-$B196,-AA$4+$B196)-SUM($I196:AA196)))</f>
        <v>1.0383936097287274E-2</v>
      </c>
      <c r="AC196" s="134">
        <f ca="1">IF(AC$5&lt;=$D196,0,IF(SUM($D196,OFFSET($I181,-$B196,0))&gt;AC$5,OFFSET(AC193,-$B196,-AB$4+$B196)/OFFSET($I181,-$B196,0),OFFSET(AC193,-$B196,-AB$4+$B196)-SUM($I196:AB196)))</f>
        <v>1.0383936097287274E-2</v>
      </c>
      <c r="AD196" s="134">
        <f ca="1">IF(AD$5&lt;=$D196,0,IF(SUM($D196,OFFSET($I181,-$B196,0))&gt;AD$5,OFFSET(AD193,-$B196,-AC$4+$B196)/OFFSET($I181,-$B196,0),OFFSET(AD193,-$B196,-AC$4+$B196)-SUM($I196:AC196)))</f>
        <v>1.0383936097287274E-2</v>
      </c>
      <c r="AE196" s="134">
        <f ca="1">IF(AE$5&lt;=$D196,0,IF(SUM($D196,OFFSET($I181,-$B196,0))&gt;AE$5,OFFSET(AE193,-$B196,-AD$4+$B196)/OFFSET($I181,-$B196,0),OFFSET(AE193,-$B196,-AD$4+$B196)-SUM($I196:AD196)))</f>
        <v>1.0383936097287274E-2</v>
      </c>
      <c r="AF196" s="134">
        <f ca="1">IF(AF$5&lt;=$D196,0,IF(SUM($D196,OFFSET($I181,-$B196,0))&gt;AF$5,OFFSET(AF193,-$B196,-AE$4+$B196)/OFFSET($I181,-$B196,0),OFFSET(AF193,-$B196,-AE$4+$B196)-SUM($I196:AE196)))</f>
        <v>1.0383936097287274E-2</v>
      </c>
      <c r="AG196" s="134">
        <f ca="1">IF(AG$5&lt;=$D196,0,IF(SUM($D196,OFFSET($I181,-$B196,0))&gt;AG$5,OFFSET(AG193,-$B196,-AF$4+$B196)/OFFSET($I181,-$B196,0),OFFSET(AG193,-$B196,-AF$4+$B196)-SUM($I196:AF196)))</f>
        <v>1.0383936097287274E-2</v>
      </c>
      <c r="AH196" s="134">
        <f ca="1">IF(AH$5&lt;=$D196,0,IF(SUM($D196,OFFSET($I181,-$B196,0))&gt;AH$5,OFFSET(AH193,-$B196,-AG$4+$B196)/OFFSET($I181,-$B196,0),OFFSET(AH193,-$B196,-AG$4+$B196)-SUM($I196:AG196)))</f>
        <v>1.0383936097287274E-2</v>
      </c>
      <c r="AI196" s="134">
        <f ca="1">IF(AI$5&lt;=$D196,0,IF(SUM($D196,OFFSET($I181,-$B196,0))&gt;AI$5,OFFSET(AI193,-$B196,-AH$4+$B196)/OFFSET($I181,-$B196,0),OFFSET(AI193,-$B196,-AH$4+$B196)-SUM($I196:AH196)))</f>
        <v>1.0383936097287274E-2</v>
      </c>
      <c r="AJ196" s="134">
        <f ca="1">IF(AJ$5&lt;=$D196,0,IF(SUM($D196,OFFSET($I181,-$B196,0))&gt;AJ$5,OFFSET(AJ193,-$B196,-AI$4+$B196)/OFFSET($I181,-$B196,0),OFFSET(AJ193,-$B196,-AI$4+$B196)-SUM($I196:AI196)))</f>
        <v>1.0383936097287274E-2</v>
      </c>
      <c r="AK196" s="134">
        <f ca="1">IF(AK$5&lt;=$D196,0,IF(SUM($D196,OFFSET($I181,-$B196,0))&gt;AK$5,OFFSET(AK193,-$B196,-AJ$4+$B196)/OFFSET($I181,-$B196,0),OFFSET(AK193,-$B196,-AJ$4+$B196)-SUM($I196:AJ196)))</f>
        <v>1.0383936097287274E-2</v>
      </c>
      <c r="AL196" s="134">
        <f ca="1">IF(AL$5&lt;=$D196,0,IF(SUM($D196,OFFSET($I181,-$B196,0))&gt;AL$5,OFFSET(AL193,-$B196,-AK$4+$B196)/OFFSET($I181,-$B196,0),OFFSET(AL193,-$B196,-AK$4+$B196)-SUM($I196:AK196)))</f>
        <v>1.0383936097287274E-2</v>
      </c>
      <c r="AM196" s="134">
        <f ca="1">IF(AM$5&lt;=$D196,0,IF(SUM($D196,OFFSET($I181,-$B196,0))&gt;AM$5,OFFSET(AM193,-$B196,-AL$4+$B196)/OFFSET($I181,-$B196,0),OFFSET(AM193,-$B196,-AL$4+$B196)-SUM($I196:AL196)))</f>
        <v>1.0383936097287274E-2</v>
      </c>
      <c r="AN196" s="134">
        <f ca="1">IF(AN$5&lt;=$D196,0,IF(SUM($D196,OFFSET($I181,-$B196,0))&gt;AN$5,OFFSET(AN193,-$B196,-AM$4+$B196)/OFFSET($I181,-$B196,0),OFFSET(AN193,-$B196,-AM$4+$B196)-SUM($I196:AM196)))</f>
        <v>1.0383936097287274E-2</v>
      </c>
      <c r="AO196" s="134">
        <f ca="1">IF(AO$5&lt;=$D196,0,IF(SUM($D196,OFFSET($I181,-$B196,0))&gt;AO$5,OFFSET(AO193,-$B196,-AN$4+$B196)/OFFSET($I181,-$B196,0),OFFSET(AO193,-$B196,-AN$4+$B196)-SUM($I196:AN196)))</f>
        <v>1.0383936097287274E-2</v>
      </c>
      <c r="AP196" s="134">
        <f ca="1">IF(AP$5&lt;=$D196,0,IF(SUM($D196,OFFSET($I181,-$B196,0))&gt;AP$5,OFFSET(AP193,-$B196,-AO$4+$B196)/OFFSET($I181,-$B196,0),OFFSET(AP193,-$B196,-AO$4+$B196)-SUM($I196:AO196)))</f>
        <v>1.0383936097287274E-2</v>
      </c>
      <c r="AQ196" s="134">
        <f ca="1">IF(AQ$5&lt;=$D196,0,IF(SUM($D196,OFFSET($I181,-$B196,0))&gt;AQ$5,OFFSET(AQ193,-$B196,-AP$4+$B196)/OFFSET($I181,-$B196,0),OFFSET(AQ193,-$B196,-AP$4+$B196)-SUM($I196:AP196)))</f>
        <v>1.0383936097287274E-2</v>
      </c>
      <c r="AR196" s="134">
        <f ca="1">IF(AR$5&lt;=$D196,0,IF(SUM($D196,OFFSET($I181,-$B196,0))&gt;AR$5,OFFSET(AR193,-$B196,-AQ$4+$B196)/OFFSET($I181,-$B196,0),OFFSET(AR193,-$B196,-AQ$4+$B196)-SUM($I196:AQ196)))</f>
        <v>1.0383936097287274E-2</v>
      </c>
      <c r="AS196" s="134">
        <f ca="1">IF(AS$5&lt;=$D196,0,IF(SUM($D196,OFFSET($I181,-$B196,0))&gt;AS$5,OFFSET(AS193,-$B196,-AR$4+$B196)/OFFSET($I181,-$B196,0),OFFSET(AS193,-$B196,-AR$4+$B196)-SUM($I196:AR196)))</f>
        <v>1.0383936097287274E-2</v>
      </c>
      <c r="AT196" s="134">
        <f ca="1">IF(AT$5&lt;=$D196,0,IF(SUM($D196,OFFSET($I181,-$B196,0))&gt;AT$5,OFFSET(AT193,-$B196,-AS$4+$B196)/OFFSET($I181,-$B196,0),OFFSET(AT193,-$B196,-AS$4+$B196)-SUM($I196:AS196)))</f>
        <v>1.0383936097287274E-2</v>
      </c>
      <c r="AU196" s="134">
        <f ca="1">IF(AU$5&lt;=$D196,0,IF(SUM($D196,OFFSET($I181,-$B196,0))&gt;AU$5,OFFSET(AU193,-$B196,-AT$4+$B196)/OFFSET($I181,-$B196,0),OFFSET(AU193,-$B196,-AT$4+$B196)-SUM($I196:AT196)))</f>
        <v>1.0383936097287274E-2</v>
      </c>
      <c r="AV196" s="134">
        <f ca="1">IF(AV$5&lt;=$D196,0,IF(SUM($D196,OFFSET($I181,-$B196,0))&gt;AV$5,OFFSET(AV193,-$B196,-AU$4+$B196)/OFFSET($I181,-$B196,0),OFFSET(AV193,-$B196,-AU$4+$B196)-SUM($I196:AU196)))</f>
        <v>1.0383936097287274E-2</v>
      </c>
      <c r="AW196" s="134">
        <f ca="1">IF(AW$5&lt;=$D196,0,IF(SUM($D196,OFFSET($I181,-$B196,0))&gt;AW$5,OFFSET(AW193,-$B196,-AV$4+$B196)/OFFSET($I181,-$B196,0),OFFSET(AW193,-$B196,-AV$4+$B196)-SUM($I196:AV196)))</f>
        <v>1.0383936097287274E-2</v>
      </c>
      <c r="AX196" s="134">
        <f ca="1">IF(AX$5&lt;=$D196,0,IF(SUM($D196,OFFSET($I181,-$B196,0))&gt;AX$5,OFFSET(AX193,-$B196,-AW$4+$B196)/OFFSET($I181,-$B196,0),OFFSET(AX193,-$B196,-AW$4+$B196)-SUM($I196:AW196)))</f>
        <v>1.0383936097287274E-2</v>
      </c>
      <c r="AY196" s="134">
        <f ca="1">IF(AY$5&lt;=$D196,0,IF(SUM($D196,OFFSET($I181,-$B196,0))&gt;AY$5,OFFSET(AY193,-$B196,-AX$4+$B196)/OFFSET($I181,-$B196,0),OFFSET(AY193,-$B196,-AX$4+$B196)-SUM($I196:AX196)))</f>
        <v>1.0383936097287274E-2</v>
      </c>
      <c r="AZ196" s="134">
        <f ca="1">IF(AZ$5&lt;=$D196,0,IF(SUM($D196,OFFSET($I181,-$B196,0))&gt;AZ$5,OFFSET(AZ193,-$B196,-AY$4+$B196)/OFFSET($I181,-$B196,0),OFFSET(AZ193,-$B196,-AY$4+$B196)-SUM($I196:AY196)))</f>
        <v>1.0383936097287274E-2</v>
      </c>
      <c r="BA196" s="134">
        <f ca="1">IF(BA$5&lt;=$D196,0,IF(SUM($D196,OFFSET($I181,-$B196,0))&gt;BA$5,OFFSET(BA193,-$B196,-AZ$4+$B196)/OFFSET($I181,-$B196,0),OFFSET(BA193,-$B196,-AZ$4+$B196)-SUM($I196:AZ196)))</f>
        <v>1.0383936097287274E-2</v>
      </c>
      <c r="BB196" s="134">
        <f ca="1">IF(BB$5&lt;=$D196,0,IF(SUM($D196,OFFSET($I181,-$B196,0))&gt;BB$5,OFFSET(BB193,-$B196,-BA$4+$B196)/OFFSET($I181,-$B196,0),OFFSET(BB193,-$B196,-BA$4+$B196)-SUM($I196:BA196)))</f>
        <v>1.0383936097287274E-2</v>
      </c>
      <c r="BC196" s="134">
        <f ca="1">IF(BC$5&lt;=$D196,0,IF(SUM($D196,OFFSET($I181,-$B196,0))&gt;BC$5,OFFSET(BC193,-$B196,-BB$4+$B196)/OFFSET($I181,-$B196,0),OFFSET(BC193,-$B196,-BB$4+$B196)-SUM($I196:BB196)))</f>
        <v>1.0383936097287274E-2</v>
      </c>
      <c r="BD196" s="134">
        <f ca="1">IF(BD$5&lt;=$D196,0,IF(SUM($D196,OFFSET($I181,-$B196,0))&gt;BD$5,OFFSET(BD193,-$B196,-BC$4+$B196)/OFFSET($I181,-$B196,0),OFFSET(BD193,-$B196,-BC$4+$B196)-SUM($I196:BC196)))</f>
        <v>1.0383936097287274E-2</v>
      </c>
      <c r="BE196" s="134">
        <f ca="1">IF(BE$5&lt;=$D196,0,IF(SUM($D196,OFFSET($I181,-$B196,0))&gt;BE$5,OFFSET(BE193,-$B196,-BD$4+$B196)/OFFSET($I181,-$B196,0),OFFSET(BE193,-$B196,-BD$4+$B196)-SUM($I196:BD196)))</f>
        <v>1.0383936097287274E-2</v>
      </c>
      <c r="BF196" s="134">
        <f ca="1">IF(BF$5&lt;=$D196,0,IF(SUM($D196,OFFSET($I181,-$B196,0))&gt;BF$5,OFFSET(BF193,-$B196,-BE$4+$B196)/OFFSET($I181,-$B196,0),OFFSET(BF193,-$B196,-BE$4+$B196)-SUM($I196:BE196)))</f>
        <v>1.0383936097287274E-2</v>
      </c>
      <c r="BG196" s="134">
        <f ca="1">IF(BG$5&lt;=$D196,0,IF(SUM($D196,OFFSET($I181,-$B196,0))&gt;BG$5,OFFSET(BG193,-$B196,-BF$4+$B196)/OFFSET($I181,-$B196,0),OFFSET(BG193,-$B196,-BF$4+$B196)-SUM($I196:BF196)))</f>
        <v>1.0383936097287274E-2</v>
      </c>
      <c r="BH196" s="134">
        <f ca="1">IF(BH$5&lt;=$D196,0,IF(SUM($D196,OFFSET($I181,-$B196,0))&gt;BH$5,OFFSET(BH193,-$B196,-BG$4+$B196)/OFFSET($I181,-$B196,0),OFFSET(BH193,-$B196,-BG$4+$B196)-SUM($I196:BG196)))</f>
        <v>1.0383936097287274E-2</v>
      </c>
      <c r="BI196" s="134">
        <f ca="1">IF(BI$5&lt;=$D196,0,IF(SUM($D196,OFFSET($I181,-$B196,0))&gt;BI$5,OFFSET(BI193,-$B196,-BH$4+$B196)/OFFSET($I181,-$B196,0),OFFSET(BI193,-$B196,-BH$4+$B196)-SUM($I196:BH196)))</f>
        <v>1.0383936097287274E-2</v>
      </c>
      <c r="BJ196" s="134">
        <f ca="1">IF(BJ$5&lt;=$D196,0,IF(SUM($D196,OFFSET($I181,-$B196,0))&gt;BJ$5,OFFSET(BJ193,-$B196,-BI$4+$B196)/OFFSET($I181,-$B196,0),OFFSET(BJ193,-$B196,-BI$4+$B196)-SUM($I196:BI196)))</f>
        <v>1.0383936097287274E-2</v>
      </c>
      <c r="BK196" s="134">
        <f ca="1">IF(BK$5&lt;=$D196,0,IF(SUM($D196,OFFSET($I181,-$B196,0))&gt;BK$5,OFFSET(BK193,-$B196,-BJ$4+$B196)/OFFSET($I181,-$B196,0),OFFSET(BK193,-$B196,-BJ$4+$B196)-SUM($I196:BJ196)))</f>
        <v>1.0383936097287274E-2</v>
      </c>
      <c r="BL196" s="134">
        <f ca="1">IF(BL$5&lt;=$D196,0,IF(SUM($D196,OFFSET($I181,-$B196,0))&gt;BL$5,OFFSET(BL193,-$B196,-BK$4+$B196)/OFFSET($I181,-$B196,0),OFFSET(BL193,-$B196,-BK$4+$B196)-SUM($I196:BK196)))</f>
        <v>1.0383936097287274E-2</v>
      </c>
      <c r="BM196" s="134">
        <f ca="1">IF(BM$5&lt;=$D196,0,IF(SUM($D196,OFFSET($I181,-$B196,0))&gt;BM$5,OFFSET(BM193,-$B196,-BL$4+$B196)/OFFSET($I181,-$B196,0),OFFSET(BM193,-$B196,-BL$4+$B196)-SUM($I196:BL196)))</f>
        <v>1.0383936097287274E-2</v>
      </c>
      <c r="BN196" s="134">
        <f ca="1">IF(BN$5&lt;=$D196,0,IF(SUM($D196,OFFSET($I181,-$B196,0))&gt;BN$5,OFFSET(BN193,-$B196,-BM$4+$B196)/OFFSET($I181,-$B196,0),OFFSET(BN193,-$B196,-BM$4+$B196)-SUM($I196:BM196)))</f>
        <v>1.0383936097287274E-2</v>
      </c>
      <c r="BO196" s="134">
        <f ca="1">IF(BO$5&lt;=$D196,0,IF(SUM($D196,OFFSET($I181,-$B196,0))&gt;BO$5,OFFSET(BO193,-$B196,-BN$4+$B196)/OFFSET($I181,-$B196,0),OFFSET(BO193,-$B196,-BN$4+$B196)-SUM($I196:BN196)))</f>
        <v>1.0383936097287274E-2</v>
      </c>
      <c r="BP196" s="134">
        <f ca="1">IF(BP$5&lt;=$D196,0,IF(SUM($D196,OFFSET($I181,-$B196,0))&gt;BP$5,OFFSET(BP193,-$B196,-BO$4+$B196)/OFFSET($I181,-$B196,0),OFFSET(BP193,-$B196,-BO$4+$B196)-SUM($I196:BO196)))</f>
        <v>1.0383936097287274E-2</v>
      </c>
      <c r="BQ196" s="134">
        <f ca="1">IF(BQ$5&lt;=$D196,0,IF(SUM($D196,OFFSET($I181,-$B196,0))&gt;BQ$5,OFFSET(BQ193,-$B196,-BP$4+$B196)/OFFSET($I181,-$B196,0),OFFSET(BQ193,-$B196,-BP$4+$B196)-SUM($I196:BP196)))</f>
        <v>8.0162315619343172E-3</v>
      </c>
      <c r="BR196" s="133">
        <f ca="1">IF(BR$5&lt;=$D196,0,IF(SUM($D196,OFFSET($I181,-$B196,0))&gt;BR$5,OFFSET(BR193,-$B196,-BQ$4+$B196)/OFFSET($I181,-$B196,0),OFFSET(BR193,-$B196,-BQ$4+$B196)-SUM($I196:BQ196)))</f>
        <v>0</v>
      </c>
      <c r="BS196" s="133">
        <f ca="1">IF(BS$5&lt;=$D196,0,IF(SUM($D196,OFFSET($I181,-$B196,0))&gt;BS$5,OFFSET(BS193,-$B196,-BR$4+$B196)/OFFSET($I181,-$B196,0),OFFSET(BS193,-$B196,-BR$4+$B196)-SUM($I196:BR196)))</f>
        <v>0</v>
      </c>
      <c r="BT196" s="133">
        <f ca="1">IF(BT$5&lt;=$D196,0,IF(SUM($D196,OFFSET($I181,-$B196,0))&gt;BT$5,OFFSET(BT193,-$B196,-BS$4+$B196)/OFFSET($I181,-$B196,0),OFFSET(BT193,-$B196,-BS$4+$B196)-SUM($I196:BS196)))</f>
        <v>0</v>
      </c>
    </row>
    <row r="197" spans="2:72" ht="12.75" customHeight="1" outlineLevel="1" x14ac:dyDescent="0.2">
      <c r="B197" s="136">
        <v>4</v>
      </c>
      <c r="D197" s="135">
        <f t="shared" si="53"/>
        <v>2019</v>
      </c>
      <c r="E197" s="83" t="s">
        <v>16</v>
      </c>
      <c r="I197" s="35"/>
      <c r="J197" s="134">
        <f ca="1">IF(J$5&lt;=$D197,0,IF(SUM($D197,OFFSET($I182,-$B197,0))&gt;J$5,OFFSET(J194,-$B197,-I$4+$B197)/OFFSET($I182,-$B197,0),OFFSET(J194,-$B197,-I$4+$B197)-SUM($I197:I197)))</f>
        <v>0</v>
      </c>
      <c r="K197" s="134">
        <f ca="1">IF(K$5&lt;=$D197,0,IF(SUM($D197,OFFSET($I182,-$B197,0))&gt;K$5,OFFSET(K194,-$B197,-J$4+$B197)/OFFSET($I182,-$B197,0),OFFSET(K194,-$B197,-J$4+$B197)-SUM($I197:J197)))</f>
        <v>0</v>
      </c>
      <c r="L197" s="134">
        <f ca="1">IF(L$5&lt;=$D197,0,IF(SUM($D197,OFFSET($I182,-$B197,0))&gt;L$5,OFFSET(L194,-$B197,-K$4+$B197)/OFFSET($I182,-$B197,0),OFFSET(L194,-$B197,-K$4+$B197)-SUM($I197:K197)))</f>
        <v>0</v>
      </c>
      <c r="M197" s="134">
        <f ca="1">IF(M$5&lt;=$D197,0,IF(SUM($D197,OFFSET($I182,-$B197,0))&gt;M$5,OFFSET(M194,-$B197,-L$4+$B197)/OFFSET($I182,-$B197,0),OFFSET(M194,-$B197,-L$4+$B197)-SUM($I197:L197)))</f>
        <v>0</v>
      </c>
      <c r="N197" s="134">
        <f ca="1">IF(N$5&lt;=$D197,0,IF(SUM($D197,OFFSET($I182,-$B197,0))&gt;N$5,OFFSET(N194,-$B197,-M$4+$B197)/OFFSET($I182,-$B197,0),OFFSET(N194,-$B197,-M$4+$B197)-SUM($I197:M197)))</f>
        <v>0</v>
      </c>
      <c r="O197" s="134">
        <f ca="1">IF(O$5&lt;=$D197,0,IF(SUM($D197,OFFSET($I182,-$B197,0))&gt;O$5,OFFSET(O194,-$B197,-N$4+$B197)/OFFSET($I182,-$B197,0),OFFSET(O194,-$B197,-N$4+$B197)-SUM($I197:N197)))</f>
        <v>8.3712126545984339E-3</v>
      </c>
      <c r="P197" s="134">
        <f ca="1">IF(P$5&lt;=$D197,0,IF(SUM($D197,OFFSET($I182,-$B197,0))&gt;P$5,OFFSET(P194,-$B197,-O$4+$B197)/OFFSET($I182,-$B197,0),OFFSET(P194,-$B197,-O$4+$B197)-SUM($I197:O197)))</f>
        <v>8.3712126545984339E-3</v>
      </c>
      <c r="Q197" s="134">
        <f ca="1">IF(Q$5&lt;=$D197,0,IF(SUM($D197,OFFSET($I182,-$B197,0))&gt;Q$5,OFFSET(Q194,-$B197,-P$4+$B197)/OFFSET($I182,-$B197,0),OFFSET(Q194,-$B197,-P$4+$B197)-SUM($I197:P197)))</f>
        <v>8.3712126545984339E-3</v>
      </c>
      <c r="R197" s="134">
        <f ca="1">IF(R$5&lt;=$D197,0,IF(SUM($D197,OFFSET($I182,-$B197,0))&gt;R$5,OFFSET(R194,-$B197,-Q$4+$B197)/OFFSET($I182,-$B197,0),OFFSET(R194,-$B197,-Q$4+$B197)-SUM($I197:Q197)))</f>
        <v>8.3712126545984339E-3</v>
      </c>
      <c r="S197" s="134">
        <f ca="1">IF(S$5&lt;=$D197,0,IF(SUM($D197,OFFSET($I182,-$B197,0))&gt;S$5,OFFSET(S194,-$B197,-R$4+$B197)/OFFSET($I182,-$B197,0),OFFSET(S194,-$B197,-R$4+$B197)-SUM($I197:R197)))</f>
        <v>8.3712126545984339E-3</v>
      </c>
      <c r="T197" s="134">
        <f ca="1">IF(T$5&lt;=$D197,0,IF(SUM($D197,OFFSET($I182,-$B197,0))&gt;T$5,OFFSET(T194,-$B197,-S$4+$B197)/OFFSET($I182,-$B197,0),OFFSET(T194,-$B197,-S$4+$B197)-SUM($I197:S197)))</f>
        <v>8.3712126545984339E-3</v>
      </c>
      <c r="U197" s="134">
        <f ca="1">IF(U$5&lt;=$D197,0,IF(SUM($D197,OFFSET($I182,-$B197,0))&gt;U$5,OFFSET(U194,-$B197,-T$4+$B197)/OFFSET($I182,-$B197,0),OFFSET(U194,-$B197,-T$4+$B197)-SUM($I197:T197)))</f>
        <v>8.3712126545984339E-3</v>
      </c>
      <c r="V197" s="134">
        <f ca="1">IF(V$5&lt;=$D197,0,IF(SUM($D197,OFFSET($I182,-$B197,0))&gt;V$5,OFFSET(V194,-$B197,-U$4+$B197)/OFFSET($I182,-$B197,0),OFFSET(V194,-$B197,-U$4+$B197)-SUM($I197:U197)))</f>
        <v>8.3712126545984339E-3</v>
      </c>
      <c r="W197" s="134">
        <f ca="1">IF(W$5&lt;=$D197,0,IF(SUM($D197,OFFSET($I182,-$B197,0))&gt;W$5,OFFSET(W194,-$B197,-V$4+$B197)/OFFSET($I182,-$B197,0),OFFSET(W194,-$B197,-V$4+$B197)-SUM($I197:V197)))</f>
        <v>8.3712126545984339E-3</v>
      </c>
      <c r="X197" s="134">
        <f ca="1">IF(X$5&lt;=$D197,0,IF(SUM($D197,OFFSET($I182,-$B197,0))&gt;X$5,OFFSET(X194,-$B197,-W$4+$B197)/OFFSET($I182,-$B197,0),OFFSET(X194,-$B197,-W$4+$B197)-SUM($I197:W197)))</f>
        <v>8.3712126545984339E-3</v>
      </c>
      <c r="Y197" s="134">
        <f ca="1">IF(Y$5&lt;=$D197,0,IF(SUM($D197,OFFSET($I182,-$B197,0))&gt;Y$5,OFFSET(Y194,-$B197,-X$4+$B197)/OFFSET($I182,-$B197,0),OFFSET(Y194,-$B197,-X$4+$B197)-SUM($I197:X197)))</f>
        <v>8.3712126545984339E-3</v>
      </c>
      <c r="Z197" s="134">
        <f ca="1">IF(Z$5&lt;=$D197,0,IF(SUM($D197,OFFSET($I182,-$B197,0))&gt;Z$5,OFFSET(Z194,-$B197,-Y$4+$B197)/OFFSET($I182,-$B197,0),OFFSET(Z194,-$B197,-Y$4+$B197)-SUM($I197:Y197)))</f>
        <v>8.3712126545984339E-3</v>
      </c>
      <c r="AA197" s="134">
        <f ca="1">IF(AA$5&lt;=$D197,0,IF(SUM($D197,OFFSET($I182,-$B197,0))&gt;AA$5,OFFSET(AA194,-$B197,-Z$4+$B197)/OFFSET($I182,-$B197,0),OFFSET(AA194,-$B197,-Z$4+$B197)-SUM($I197:Z197)))</f>
        <v>8.3712126545984339E-3</v>
      </c>
      <c r="AB197" s="134">
        <f ca="1">IF(AB$5&lt;=$D197,0,IF(SUM($D197,OFFSET($I182,-$B197,0))&gt;AB$5,OFFSET(AB194,-$B197,-AA$4+$B197)/OFFSET($I182,-$B197,0),OFFSET(AB194,-$B197,-AA$4+$B197)-SUM($I197:AA197)))</f>
        <v>8.3712126545984339E-3</v>
      </c>
      <c r="AC197" s="134">
        <f ca="1">IF(AC$5&lt;=$D197,0,IF(SUM($D197,OFFSET($I182,-$B197,0))&gt;AC$5,OFFSET(AC194,-$B197,-AB$4+$B197)/OFFSET($I182,-$B197,0),OFFSET(AC194,-$B197,-AB$4+$B197)-SUM($I197:AB197)))</f>
        <v>8.3712126545984339E-3</v>
      </c>
      <c r="AD197" s="134">
        <f ca="1">IF(AD$5&lt;=$D197,0,IF(SUM($D197,OFFSET($I182,-$B197,0))&gt;AD$5,OFFSET(AD194,-$B197,-AC$4+$B197)/OFFSET($I182,-$B197,0),OFFSET(AD194,-$B197,-AC$4+$B197)-SUM($I197:AC197)))</f>
        <v>8.3712126545984339E-3</v>
      </c>
      <c r="AE197" s="134">
        <f ca="1">IF(AE$5&lt;=$D197,0,IF(SUM($D197,OFFSET($I182,-$B197,0))&gt;AE$5,OFFSET(AE194,-$B197,-AD$4+$B197)/OFFSET($I182,-$B197,0),OFFSET(AE194,-$B197,-AD$4+$B197)-SUM($I197:AD197)))</f>
        <v>8.3712126545984339E-3</v>
      </c>
      <c r="AF197" s="134">
        <f ca="1">IF(AF$5&lt;=$D197,0,IF(SUM($D197,OFFSET($I182,-$B197,0))&gt;AF$5,OFFSET(AF194,-$B197,-AE$4+$B197)/OFFSET($I182,-$B197,0),OFFSET(AF194,-$B197,-AE$4+$B197)-SUM($I197:AE197)))</f>
        <v>8.3712126545984339E-3</v>
      </c>
      <c r="AG197" s="134">
        <f ca="1">IF(AG$5&lt;=$D197,0,IF(SUM($D197,OFFSET($I182,-$B197,0))&gt;AG$5,OFFSET(AG194,-$B197,-AF$4+$B197)/OFFSET($I182,-$B197,0),OFFSET(AG194,-$B197,-AF$4+$B197)-SUM($I197:AF197)))</f>
        <v>8.3712126545984339E-3</v>
      </c>
      <c r="AH197" s="134">
        <f ca="1">IF(AH$5&lt;=$D197,0,IF(SUM($D197,OFFSET($I182,-$B197,0))&gt;AH$5,OFFSET(AH194,-$B197,-AG$4+$B197)/OFFSET($I182,-$B197,0),OFFSET(AH194,-$B197,-AG$4+$B197)-SUM($I197:AG197)))</f>
        <v>8.3712126545984339E-3</v>
      </c>
      <c r="AI197" s="134">
        <f ca="1">IF(AI$5&lt;=$D197,0,IF(SUM($D197,OFFSET($I182,-$B197,0))&gt;AI$5,OFFSET(AI194,-$B197,-AH$4+$B197)/OFFSET($I182,-$B197,0),OFFSET(AI194,-$B197,-AH$4+$B197)-SUM($I197:AH197)))</f>
        <v>8.3712126545984339E-3</v>
      </c>
      <c r="AJ197" s="134">
        <f ca="1">IF(AJ$5&lt;=$D197,0,IF(SUM($D197,OFFSET($I182,-$B197,0))&gt;AJ$5,OFFSET(AJ194,-$B197,-AI$4+$B197)/OFFSET($I182,-$B197,0),OFFSET(AJ194,-$B197,-AI$4+$B197)-SUM($I197:AI197)))</f>
        <v>8.3712126545984339E-3</v>
      </c>
      <c r="AK197" s="134">
        <f ca="1">IF(AK$5&lt;=$D197,0,IF(SUM($D197,OFFSET($I182,-$B197,0))&gt;AK$5,OFFSET(AK194,-$B197,-AJ$4+$B197)/OFFSET($I182,-$B197,0),OFFSET(AK194,-$B197,-AJ$4+$B197)-SUM($I197:AJ197)))</f>
        <v>8.3712126545984339E-3</v>
      </c>
      <c r="AL197" s="134">
        <f ca="1">IF(AL$5&lt;=$D197,0,IF(SUM($D197,OFFSET($I182,-$B197,0))&gt;AL$5,OFFSET(AL194,-$B197,-AK$4+$B197)/OFFSET($I182,-$B197,0),OFFSET(AL194,-$B197,-AK$4+$B197)-SUM($I197:AK197)))</f>
        <v>8.3712126545984339E-3</v>
      </c>
      <c r="AM197" s="134">
        <f ca="1">IF(AM$5&lt;=$D197,0,IF(SUM($D197,OFFSET($I182,-$B197,0))&gt;AM$5,OFFSET(AM194,-$B197,-AL$4+$B197)/OFFSET($I182,-$B197,0),OFFSET(AM194,-$B197,-AL$4+$B197)-SUM($I197:AL197)))</f>
        <v>8.3712126545984339E-3</v>
      </c>
      <c r="AN197" s="134">
        <f ca="1">IF(AN$5&lt;=$D197,0,IF(SUM($D197,OFFSET($I182,-$B197,0))&gt;AN$5,OFFSET(AN194,-$B197,-AM$4+$B197)/OFFSET($I182,-$B197,0),OFFSET(AN194,-$B197,-AM$4+$B197)-SUM($I197:AM197)))</f>
        <v>8.3712126545984339E-3</v>
      </c>
      <c r="AO197" s="134">
        <f ca="1">IF(AO$5&lt;=$D197,0,IF(SUM($D197,OFFSET($I182,-$B197,0))&gt;AO$5,OFFSET(AO194,-$B197,-AN$4+$B197)/OFFSET($I182,-$B197,0),OFFSET(AO194,-$B197,-AN$4+$B197)-SUM($I197:AN197)))</f>
        <v>8.3712126545984339E-3</v>
      </c>
      <c r="AP197" s="134">
        <f ca="1">IF(AP$5&lt;=$D197,0,IF(SUM($D197,OFFSET($I182,-$B197,0))&gt;AP$5,OFFSET(AP194,-$B197,-AO$4+$B197)/OFFSET($I182,-$B197,0),OFFSET(AP194,-$B197,-AO$4+$B197)-SUM($I197:AO197)))</f>
        <v>8.3712126545984339E-3</v>
      </c>
      <c r="AQ197" s="134">
        <f ca="1">IF(AQ$5&lt;=$D197,0,IF(SUM($D197,OFFSET($I182,-$B197,0))&gt;AQ$5,OFFSET(AQ194,-$B197,-AP$4+$B197)/OFFSET($I182,-$B197,0),OFFSET(AQ194,-$B197,-AP$4+$B197)-SUM($I197:AP197)))</f>
        <v>8.3712126545984339E-3</v>
      </c>
      <c r="AR197" s="134">
        <f ca="1">IF(AR$5&lt;=$D197,0,IF(SUM($D197,OFFSET($I182,-$B197,0))&gt;AR$5,OFFSET(AR194,-$B197,-AQ$4+$B197)/OFFSET($I182,-$B197,0),OFFSET(AR194,-$B197,-AQ$4+$B197)-SUM($I197:AQ197)))</f>
        <v>8.3712126545984339E-3</v>
      </c>
      <c r="AS197" s="134">
        <f ca="1">IF(AS$5&lt;=$D197,0,IF(SUM($D197,OFFSET($I182,-$B197,0))&gt;AS$5,OFFSET(AS194,-$B197,-AR$4+$B197)/OFFSET($I182,-$B197,0),OFFSET(AS194,-$B197,-AR$4+$B197)-SUM($I197:AR197)))</f>
        <v>8.3712126545984339E-3</v>
      </c>
      <c r="AT197" s="134">
        <f ca="1">IF(AT$5&lt;=$D197,0,IF(SUM($D197,OFFSET($I182,-$B197,0))&gt;AT$5,OFFSET(AT194,-$B197,-AS$4+$B197)/OFFSET($I182,-$B197,0),OFFSET(AT194,-$B197,-AS$4+$B197)-SUM($I197:AS197)))</f>
        <v>8.3712126545984339E-3</v>
      </c>
      <c r="AU197" s="134">
        <f ca="1">IF(AU$5&lt;=$D197,0,IF(SUM($D197,OFFSET($I182,-$B197,0))&gt;AU$5,OFFSET(AU194,-$B197,-AT$4+$B197)/OFFSET($I182,-$B197,0),OFFSET(AU194,-$B197,-AT$4+$B197)-SUM($I197:AT197)))</f>
        <v>8.3712126545984339E-3</v>
      </c>
      <c r="AV197" s="134">
        <f ca="1">IF(AV$5&lt;=$D197,0,IF(SUM($D197,OFFSET($I182,-$B197,0))&gt;AV$5,OFFSET(AV194,-$B197,-AU$4+$B197)/OFFSET($I182,-$B197,0),OFFSET(AV194,-$B197,-AU$4+$B197)-SUM($I197:AU197)))</f>
        <v>8.3712126545984339E-3</v>
      </c>
      <c r="AW197" s="134">
        <f ca="1">IF(AW$5&lt;=$D197,0,IF(SUM($D197,OFFSET($I182,-$B197,0))&gt;AW$5,OFFSET(AW194,-$B197,-AV$4+$B197)/OFFSET($I182,-$B197,0),OFFSET(AW194,-$B197,-AV$4+$B197)-SUM($I197:AV197)))</f>
        <v>8.3712126545984339E-3</v>
      </c>
      <c r="AX197" s="134">
        <f ca="1">IF(AX$5&lt;=$D197,0,IF(SUM($D197,OFFSET($I182,-$B197,0))&gt;AX$5,OFFSET(AX194,-$B197,-AW$4+$B197)/OFFSET($I182,-$B197,0),OFFSET(AX194,-$B197,-AW$4+$B197)-SUM($I197:AW197)))</f>
        <v>8.3712126545984339E-3</v>
      </c>
      <c r="AY197" s="134">
        <f ca="1">IF(AY$5&lt;=$D197,0,IF(SUM($D197,OFFSET($I182,-$B197,0))&gt;AY$5,OFFSET(AY194,-$B197,-AX$4+$B197)/OFFSET($I182,-$B197,0),OFFSET(AY194,-$B197,-AX$4+$B197)-SUM($I197:AX197)))</f>
        <v>8.3712126545984339E-3</v>
      </c>
      <c r="AZ197" s="134">
        <f ca="1">IF(AZ$5&lt;=$D197,0,IF(SUM($D197,OFFSET($I182,-$B197,0))&gt;AZ$5,OFFSET(AZ194,-$B197,-AY$4+$B197)/OFFSET($I182,-$B197,0),OFFSET(AZ194,-$B197,-AY$4+$B197)-SUM($I197:AY197)))</f>
        <v>8.3712126545984339E-3</v>
      </c>
      <c r="BA197" s="134">
        <f ca="1">IF(BA$5&lt;=$D197,0,IF(SUM($D197,OFFSET($I182,-$B197,0))&gt;BA$5,OFFSET(BA194,-$B197,-AZ$4+$B197)/OFFSET($I182,-$B197,0),OFFSET(BA194,-$B197,-AZ$4+$B197)-SUM($I197:AZ197)))</f>
        <v>8.3712126545984339E-3</v>
      </c>
      <c r="BB197" s="134">
        <f ca="1">IF(BB$5&lt;=$D197,0,IF(SUM($D197,OFFSET($I182,-$B197,0))&gt;BB$5,OFFSET(BB194,-$B197,-BA$4+$B197)/OFFSET($I182,-$B197,0),OFFSET(BB194,-$B197,-BA$4+$B197)-SUM($I197:BA197)))</f>
        <v>8.3712126545984339E-3</v>
      </c>
      <c r="BC197" s="134">
        <f ca="1">IF(BC$5&lt;=$D197,0,IF(SUM($D197,OFFSET($I182,-$B197,0))&gt;BC$5,OFFSET(BC194,-$B197,-BB$4+$B197)/OFFSET($I182,-$B197,0),OFFSET(BC194,-$B197,-BB$4+$B197)-SUM($I197:BB197)))</f>
        <v>8.3712126545984339E-3</v>
      </c>
      <c r="BD197" s="134">
        <f ca="1">IF(BD$5&lt;=$D197,0,IF(SUM($D197,OFFSET($I182,-$B197,0))&gt;BD$5,OFFSET(BD194,-$B197,-BC$4+$B197)/OFFSET($I182,-$B197,0),OFFSET(BD194,-$B197,-BC$4+$B197)-SUM($I197:BC197)))</f>
        <v>8.3712126545984339E-3</v>
      </c>
      <c r="BE197" s="134">
        <f ca="1">IF(BE$5&lt;=$D197,0,IF(SUM($D197,OFFSET($I182,-$B197,0))&gt;BE$5,OFFSET(BE194,-$B197,-BD$4+$B197)/OFFSET($I182,-$B197,0),OFFSET(BE194,-$B197,-BD$4+$B197)-SUM($I197:BD197)))</f>
        <v>8.3712126545984339E-3</v>
      </c>
      <c r="BF197" s="134">
        <f ca="1">IF(BF$5&lt;=$D197,0,IF(SUM($D197,OFFSET($I182,-$B197,0))&gt;BF$5,OFFSET(BF194,-$B197,-BE$4+$B197)/OFFSET($I182,-$B197,0),OFFSET(BF194,-$B197,-BE$4+$B197)-SUM($I197:BE197)))</f>
        <v>8.3712126545984339E-3</v>
      </c>
      <c r="BG197" s="134">
        <f ca="1">IF(BG$5&lt;=$D197,0,IF(SUM($D197,OFFSET($I182,-$B197,0))&gt;BG$5,OFFSET(BG194,-$B197,-BF$4+$B197)/OFFSET($I182,-$B197,0),OFFSET(BG194,-$B197,-BF$4+$B197)-SUM($I197:BF197)))</f>
        <v>8.3712126545984339E-3</v>
      </c>
      <c r="BH197" s="134">
        <f ca="1">IF(BH$5&lt;=$D197,0,IF(SUM($D197,OFFSET($I182,-$B197,0))&gt;BH$5,OFFSET(BH194,-$B197,-BG$4+$B197)/OFFSET($I182,-$B197,0),OFFSET(BH194,-$B197,-BG$4+$B197)-SUM($I197:BG197)))</f>
        <v>8.3712126545984339E-3</v>
      </c>
      <c r="BI197" s="134">
        <f ca="1">IF(BI$5&lt;=$D197,0,IF(SUM($D197,OFFSET($I182,-$B197,0))&gt;BI$5,OFFSET(BI194,-$B197,-BH$4+$B197)/OFFSET($I182,-$B197,0),OFFSET(BI194,-$B197,-BH$4+$B197)-SUM($I197:BH197)))</f>
        <v>8.3712126545984339E-3</v>
      </c>
      <c r="BJ197" s="134">
        <f ca="1">IF(BJ$5&lt;=$D197,0,IF(SUM($D197,OFFSET($I182,-$B197,0))&gt;BJ$5,OFFSET(BJ194,-$B197,-BI$4+$B197)/OFFSET($I182,-$B197,0),OFFSET(BJ194,-$B197,-BI$4+$B197)-SUM($I197:BI197)))</f>
        <v>8.3712126545984339E-3</v>
      </c>
      <c r="BK197" s="134">
        <f ca="1">IF(BK$5&lt;=$D197,0,IF(SUM($D197,OFFSET($I182,-$B197,0))&gt;BK$5,OFFSET(BK194,-$B197,-BJ$4+$B197)/OFFSET($I182,-$B197,0),OFFSET(BK194,-$B197,-BJ$4+$B197)-SUM($I197:BJ197)))</f>
        <v>8.3712126545984339E-3</v>
      </c>
      <c r="BL197" s="134">
        <f ca="1">IF(BL$5&lt;=$D197,0,IF(SUM($D197,OFFSET($I182,-$B197,0))&gt;BL$5,OFFSET(BL194,-$B197,-BK$4+$B197)/OFFSET($I182,-$B197,0),OFFSET(BL194,-$B197,-BK$4+$B197)-SUM($I197:BK197)))</f>
        <v>8.3712126545984339E-3</v>
      </c>
      <c r="BM197" s="134">
        <f ca="1">IF(BM$5&lt;=$D197,0,IF(SUM($D197,OFFSET($I182,-$B197,0))&gt;BM$5,OFFSET(BM194,-$B197,-BL$4+$B197)/OFFSET($I182,-$B197,0),OFFSET(BM194,-$B197,-BL$4+$B197)-SUM($I197:BL197)))</f>
        <v>8.3712126545984339E-3</v>
      </c>
      <c r="BN197" s="134">
        <f ca="1">IF(BN$5&lt;=$D197,0,IF(SUM($D197,OFFSET($I182,-$B197,0))&gt;BN$5,OFFSET(BN194,-$B197,-BM$4+$B197)/OFFSET($I182,-$B197,0),OFFSET(BN194,-$B197,-BM$4+$B197)-SUM($I197:BM197)))</f>
        <v>8.3712126545984339E-3</v>
      </c>
      <c r="BO197" s="134">
        <f ca="1">IF(BO$5&lt;=$D197,0,IF(SUM($D197,OFFSET($I182,-$B197,0))&gt;BO$5,OFFSET(BO194,-$B197,-BN$4+$B197)/OFFSET($I182,-$B197,0),OFFSET(BO194,-$B197,-BN$4+$B197)-SUM($I197:BN197)))</f>
        <v>8.3712126545984339E-3</v>
      </c>
      <c r="BP197" s="134">
        <f ca="1">IF(BP$5&lt;=$D197,0,IF(SUM($D197,OFFSET($I182,-$B197,0))&gt;BP$5,OFFSET(BP194,-$B197,-BO$4+$B197)/OFFSET($I182,-$B197,0),OFFSET(BP194,-$B197,-BO$4+$B197)-SUM($I197:BO197)))</f>
        <v>8.3712126545984339E-3</v>
      </c>
      <c r="BQ197" s="134">
        <f ca="1">IF(BQ$5&lt;=$D197,0,IF(SUM($D197,OFFSET($I182,-$B197,0))&gt;BQ$5,OFFSET(BQ194,-$B197,-BP$4+$B197)/OFFSET($I182,-$B197,0),OFFSET(BQ194,-$B197,-BP$4+$B197)-SUM($I197:BP197)))</f>
        <v>8.3712126545984339E-3</v>
      </c>
      <c r="BR197" s="133">
        <f ca="1">IF(BR$5&lt;=$D197,0,IF(SUM($D197,OFFSET($I182,-$B197,0))&gt;BR$5,OFFSET(BR194,-$B197,-BQ$4+$B197)/OFFSET($I182,-$B197,0),OFFSET(BR194,-$B197,-BQ$4+$B197)-SUM($I197:BQ197)))</f>
        <v>6.4624414542556186E-3</v>
      </c>
      <c r="BS197" s="133">
        <f ca="1">IF(BS$5&lt;=$D197,0,IF(SUM($D197,OFFSET($I182,-$B197,0))&gt;BS$5,OFFSET(BS194,-$B197,-BR$4+$B197)/OFFSET($I182,-$B197,0),OFFSET(BS194,-$B197,-BR$4+$B197)-SUM($I197:BR197)))</f>
        <v>0</v>
      </c>
      <c r="BT197" s="133">
        <f ca="1">IF(BT$5&lt;=$D197,0,IF(SUM($D197,OFFSET($I182,-$B197,0))&gt;BT$5,OFFSET(BT194,-$B197,-BS$4+$B197)/OFFSET($I182,-$B197,0),OFFSET(BT194,-$B197,-BS$4+$B197)-SUM($I197:BS197)))</f>
        <v>0</v>
      </c>
    </row>
    <row r="198" spans="2:72" ht="12.75" customHeight="1" outlineLevel="1" x14ac:dyDescent="0.2">
      <c r="B198" s="136">
        <v>5</v>
      </c>
      <c r="D198" s="135">
        <f t="shared" si="53"/>
        <v>2020</v>
      </c>
      <c r="E198" s="83" t="s">
        <v>16</v>
      </c>
      <c r="I198" s="35"/>
      <c r="J198" s="134">
        <f ca="1">IF(J$5&lt;=$D198,0,IF(SUM($D198,OFFSET($I183,-$B198,0))&gt;J$5,OFFSET(J195,-$B198,-I$4+$B198)/OFFSET($I183,-$B198,0),OFFSET(J195,-$B198,-I$4+$B198)-SUM($I198:I198)))</f>
        <v>0</v>
      </c>
      <c r="K198" s="134">
        <f ca="1">IF(K$5&lt;=$D198,0,IF(SUM($D198,OFFSET($I183,-$B198,0))&gt;K$5,OFFSET(K195,-$B198,-J$4+$B198)/OFFSET($I183,-$B198,0),OFFSET(K195,-$B198,-J$4+$B198)-SUM($I198:J198)))</f>
        <v>0</v>
      </c>
      <c r="L198" s="134">
        <f ca="1">IF(L$5&lt;=$D198,0,IF(SUM($D198,OFFSET($I183,-$B198,0))&gt;L$5,OFFSET(L195,-$B198,-K$4+$B198)/OFFSET($I183,-$B198,0),OFFSET(L195,-$B198,-K$4+$B198)-SUM($I198:K198)))</f>
        <v>0</v>
      </c>
      <c r="M198" s="134">
        <f ca="1">IF(M$5&lt;=$D198,0,IF(SUM($D198,OFFSET($I183,-$B198,0))&gt;M$5,OFFSET(M195,-$B198,-L$4+$B198)/OFFSET($I183,-$B198,0),OFFSET(M195,-$B198,-L$4+$B198)-SUM($I198:L198)))</f>
        <v>0</v>
      </c>
      <c r="N198" s="134">
        <f ca="1">IF(N$5&lt;=$D198,0,IF(SUM($D198,OFFSET($I183,-$B198,0))&gt;N$5,OFFSET(N195,-$B198,-M$4+$B198)/OFFSET($I183,-$B198,0),OFFSET(N195,-$B198,-M$4+$B198)-SUM($I198:M198)))</f>
        <v>0</v>
      </c>
      <c r="O198" s="134">
        <f ca="1">IF(O$5&lt;=$D198,0,IF(SUM($D198,OFFSET($I183,-$B198,0))&gt;O$5,OFFSET(O195,-$B198,-N$4+$B198)/OFFSET($I183,-$B198,0),OFFSET(O195,-$B198,-N$4+$B198)-SUM($I198:N198)))</f>
        <v>0</v>
      </c>
      <c r="P198" s="134">
        <f ca="1">IF(P$5&lt;=$D198,0,IF(SUM($D198,OFFSET($I183,-$B198,0))&gt;P$5,OFFSET(P195,-$B198,-O$4+$B198)/OFFSET($I183,-$B198,0),OFFSET(P195,-$B198,-O$4+$B198)-SUM($I198:O198)))</f>
        <v>0</v>
      </c>
      <c r="Q198" s="134">
        <f ca="1">IF(Q$5&lt;=$D198,0,IF(SUM($D198,OFFSET($I183,-$B198,0))&gt;Q$5,OFFSET(Q195,-$B198,-P$4+$B198)/OFFSET($I183,-$B198,0),OFFSET(Q195,-$B198,-P$4+$B198)-SUM($I198:P198)))</f>
        <v>0</v>
      </c>
      <c r="R198" s="134">
        <f ca="1">IF(R$5&lt;=$D198,0,IF(SUM($D198,OFFSET($I183,-$B198,0))&gt;R$5,OFFSET(R195,-$B198,-Q$4+$B198)/OFFSET($I183,-$B198,0),OFFSET(R195,-$B198,-Q$4+$B198)-SUM($I198:Q198)))</f>
        <v>0</v>
      </c>
      <c r="S198" s="134">
        <f ca="1">IF(S$5&lt;=$D198,0,IF(SUM($D198,OFFSET($I183,-$B198,0))&gt;S$5,OFFSET(S195,-$B198,-R$4+$B198)/OFFSET($I183,-$B198,0),OFFSET(S195,-$B198,-R$4+$B198)-SUM($I198:R198)))</f>
        <v>0</v>
      </c>
      <c r="T198" s="134">
        <f ca="1">IF(T$5&lt;=$D198,0,IF(SUM($D198,OFFSET($I183,-$B198,0))&gt;T$5,OFFSET(T195,-$B198,-S$4+$B198)/OFFSET($I183,-$B198,0),OFFSET(T195,-$B198,-S$4+$B198)-SUM($I198:S198)))</f>
        <v>0</v>
      </c>
      <c r="U198" s="134">
        <f ca="1">IF(U$5&lt;=$D198,0,IF(SUM($D198,OFFSET($I183,-$B198,0))&gt;U$5,OFFSET(U195,-$B198,-T$4+$B198)/OFFSET($I183,-$B198,0),OFFSET(U195,-$B198,-T$4+$B198)-SUM($I198:T198)))</f>
        <v>0</v>
      </c>
      <c r="V198" s="134">
        <f ca="1">IF(V$5&lt;=$D198,0,IF(SUM($D198,OFFSET($I183,-$B198,0))&gt;V$5,OFFSET(V195,-$B198,-U$4+$B198)/OFFSET($I183,-$B198,0),OFFSET(V195,-$B198,-U$4+$B198)-SUM($I198:U198)))</f>
        <v>0</v>
      </c>
      <c r="W198" s="134">
        <f ca="1">IF(W$5&lt;=$D198,0,IF(SUM($D198,OFFSET($I183,-$B198,0))&gt;W$5,OFFSET(W195,-$B198,-V$4+$B198)/OFFSET($I183,-$B198,0),OFFSET(W195,-$B198,-V$4+$B198)-SUM($I198:V198)))</f>
        <v>0</v>
      </c>
      <c r="X198" s="134">
        <f ca="1">IF(X$5&lt;=$D198,0,IF(SUM($D198,OFFSET($I183,-$B198,0))&gt;X$5,OFFSET(X195,-$B198,-W$4+$B198)/OFFSET($I183,-$B198,0),OFFSET(X195,-$B198,-W$4+$B198)-SUM($I198:W198)))</f>
        <v>0</v>
      </c>
      <c r="Y198" s="134">
        <f ca="1">IF(Y$5&lt;=$D198,0,IF(SUM($D198,OFFSET($I183,-$B198,0))&gt;Y$5,OFFSET(Y195,-$B198,-X$4+$B198)/OFFSET($I183,-$B198,0),OFFSET(Y195,-$B198,-X$4+$B198)-SUM($I198:X198)))</f>
        <v>0</v>
      </c>
      <c r="Z198" s="134">
        <f ca="1">IF(Z$5&lt;=$D198,0,IF(SUM($D198,OFFSET($I183,-$B198,0))&gt;Z$5,OFFSET(Z195,-$B198,-Y$4+$B198)/OFFSET($I183,-$B198,0),OFFSET(Z195,-$B198,-Y$4+$B198)-SUM($I198:Y198)))</f>
        <v>0</v>
      </c>
      <c r="AA198" s="134">
        <f ca="1">IF(AA$5&lt;=$D198,0,IF(SUM($D198,OFFSET($I183,-$B198,0))&gt;AA$5,OFFSET(AA195,-$B198,-Z$4+$B198)/OFFSET($I183,-$B198,0),OFFSET(AA195,-$B198,-Z$4+$B198)-SUM($I198:Z198)))</f>
        <v>0</v>
      </c>
      <c r="AB198" s="134">
        <f ca="1">IF(AB$5&lt;=$D198,0,IF(SUM($D198,OFFSET($I183,-$B198,0))&gt;AB$5,OFFSET(AB195,-$B198,-AA$4+$B198)/OFFSET($I183,-$B198,0),OFFSET(AB195,-$B198,-AA$4+$B198)-SUM($I198:AA198)))</f>
        <v>0</v>
      </c>
      <c r="AC198" s="134">
        <f ca="1">IF(AC$5&lt;=$D198,0,IF(SUM($D198,OFFSET($I183,-$B198,0))&gt;AC$5,OFFSET(AC195,-$B198,-AB$4+$B198)/OFFSET($I183,-$B198,0),OFFSET(AC195,-$B198,-AB$4+$B198)-SUM($I198:AB198)))</f>
        <v>0</v>
      </c>
      <c r="AD198" s="134">
        <f ca="1">IF(AD$5&lt;=$D198,0,IF(SUM($D198,OFFSET($I183,-$B198,0))&gt;AD$5,OFFSET(AD195,-$B198,-AC$4+$B198)/OFFSET($I183,-$B198,0),OFFSET(AD195,-$B198,-AC$4+$B198)-SUM($I198:AC198)))</f>
        <v>0</v>
      </c>
      <c r="AE198" s="134">
        <f ca="1">IF(AE$5&lt;=$D198,0,IF(SUM($D198,OFFSET($I183,-$B198,0))&gt;AE$5,OFFSET(AE195,-$B198,-AD$4+$B198)/OFFSET($I183,-$B198,0),OFFSET(AE195,-$B198,-AD$4+$B198)-SUM($I198:AD198)))</f>
        <v>0</v>
      </c>
      <c r="AF198" s="134">
        <f ca="1">IF(AF$5&lt;=$D198,0,IF(SUM($D198,OFFSET($I183,-$B198,0))&gt;AF$5,OFFSET(AF195,-$B198,-AE$4+$B198)/OFFSET($I183,-$B198,0),OFFSET(AF195,-$B198,-AE$4+$B198)-SUM($I198:AE198)))</f>
        <v>0</v>
      </c>
      <c r="AG198" s="134">
        <f ca="1">IF(AG$5&lt;=$D198,0,IF(SUM($D198,OFFSET($I183,-$B198,0))&gt;AG$5,OFFSET(AG195,-$B198,-AF$4+$B198)/OFFSET($I183,-$B198,0),OFFSET(AG195,-$B198,-AF$4+$B198)-SUM($I198:AF198)))</f>
        <v>0</v>
      </c>
      <c r="AH198" s="134">
        <f ca="1">IF(AH$5&lt;=$D198,0,IF(SUM($D198,OFFSET($I183,-$B198,0))&gt;AH$5,OFFSET(AH195,-$B198,-AG$4+$B198)/OFFSET($I183,-$B198,0),OFFSET(AH195,-$B198,-AG$4+$B198)-SUM($I198:AG198)))</f>
        <v>0</v>
      </c>
      <c r="AI198" s="134">
        <f ca="1">IF(AI$5&lt;=$D198,0,IF(SUM($D198,OFFSET($I183,-$B198,0))&gt;AI$5,OFFSET(AI195,-$B198,-AH$4+$B198)/OFFSET($I183,-$B198,0),OFFSET(AI195,-$B198,-AH$4+$B198)-SUM($I198:AH198)))</f>
        <v>0</v>
      </c>
      <c r="AJ198" s="134">
        <f ca="1">IF(AJ$5&lt;=$D198,0,IF(SUM($D198,OFFSET($I183,-$B198,0))&gt;AJ$5,OFFSET(AJ195,-$B198,-AI$4+$B198)/OFFSET($I183,-$B198,0),OFFSET(AJ195,-$B198,-AI$4+$B198)-SUM($I198:AI198)))</f>
        <v>0</v>
      </c>
      <c r="AK198" s="134">
        <f ca="1">IF(AK$5&lt;=$D198,0,IF(SUM($D198,OFFSET($I183,-$B198,0))&gt;AK$5,OFFSET(AK195,-$B198,-AJ$4+$B198)/OFFSET($I183,-$B198,0),OFFSET(AK195,-$B198,-AJ$4+$B198)-SUM($I198:AJ198)))</f>
        <v>0</v>
      </c>
      <c r="AL198" s="134">
        <f ca="1">IF(AL$5&lt;=$D198,0,IF(SUM($D198,OFFSET($I183,-$B198,0))&gt;AL$5,OFFSET(AL195,-$B198,-AK$4+$B198)/OFFSET($I183,-$B198,0),OFFSET(AL195,-$B198,-AK$4+$B198)-SUM($I198:AK198)))</f>
        <v>0</v>
      </c>
      <c r="AM198" s="134">
        <f ca="1">IF(AM$5&lt;=$D198,0,IF(SUM($D198,OFFSET($I183,-$B198,0))&gt;AM$5,OFFSET(AM195,-$B198,-AL$4+$B198)/OFFSET($I183,-$B198,0),OFFSET(AM195,-$B198,-AL$4+$B198)-SUM($I198:AL198)))</f>
        <v>0</v>
      </c>
      <c r="AN198" s="134">
        <f ca="1">IF(AN$5&lt;=$D198,0,IF(SUM($D198,OFFSET($I183,-$B198,0))&gt;AN$5,OFFSET(AN195,-$B198,-AM$4+$B198)/OFFSET($I183,-$B198,0),OFFSET(AN195,-$B198,-AM$4+$B198)-SUM($I198:AM198)))</f>
        <v>0</v>
      </c>
      <c r="AO198" s="134">
        <f ca="1">IF(AO$5&lt;=$D198,0,IF(SUM($D198,OFFSET($I183,-$B198,0))&gt;AO$5,OFFSET(AO195,-$B198,-AN$4+$B198)/OFFSET($I183,-$B198,0),OFFSET(AO195,-$B198,-AN$4+$B198)-SUM($I198:AN198)))</f>
        <v>0</v>
      </c>
      <c r="AP198" s="134">
        <f ca="1">IF(AP$5&lt;=$D198,0,IF(SUM($D198,OFFSET($I183,-$B198,0))&gt;AP$5,OFFSET(AP195,-$B198,-AO$4+$B198)/OFFSET($I183,-$B198,0),OFFSET(AP195,-$B198,-AO$4+$B198)-SUM($I198:AO198)))</f>
        <v>0</v>
      </c>
      <c r="AQ198" s="134">
        <f ca="1">IF(AQ$5&lt;=$D198,0,IF(SUM($D198,OFFSET($I183,-$B198,0))&gt;AQ$5,OFFSET(AQ195,-$B198,-AP$4+$B198)/OFFSET($I183,-$B198,0),OFFSET(AQ195,-$B198,-AP$4+$B198)-SUM($I198:AP198)))</f>
        <v>0</v>
      </c>
      <c r="AR198" s="134">
        <f ca="1">IF(AR$5&lt;=$D198,0,IF(SUM($D198,OFFSET($I183,-$B198,0))&gt;AR$5,OFFSET(AR195,-$B198,-AQ$4+$B198)/OFFSET($I183,-$B198,0),OFFSET(AR195,-$B198,-AQ$4+$B198)-SUM($I198:AQ198)))</f>
        <v>0</v>
      </c>
      <c r="AS198" s="134">
        <f ca="1">IF(AS$5&lt;=$D198,0,IF(SUM($D198,OFFSET($I183,-$B198,0))&gt;AS$5,OFFSET(AS195,-$B198,-AR$4+$B198)/OFFSET($I183,-$B198,0),OFFSET(AS195,-$B198,-AR$4+$B198)-SUM($I198:AR198)))</f>
        <v>0</v>
      </c>
      <c r="AT198" s="134">
        <f ca="1">IF(AT$5&lt;=$D198,0,IF(SUM($D198,OFFSET($I183,-$B198,0))&gt;AT$5,OFFSET(AT195,-$B198,-AS$4+$B198)/OFFSET($I183,-$B198,0),OFFSET(AT195,-$B198,-AS$4+$B198)-SUM($I198:AS198)))</f>
        <v>0</v>
      </c>
      <c r="AU198" s="134">
        <f ca="1">IF(AU$5&lt;=$D198,0,IF(SUM($D198,OFFSET($I183,-$B198,0))&gt;AU$5,OFFSET(AU195,-$B198,-AT$4+$B198)/OFFSET($I183,-$B198,0),OFFSET(AU195,-$B198,-AT$4+$B198)-SUM($I198:AT198)))</f>
        <v>0</v>
      </c>
      <c r="AV198" s="134">
        <f ca="1">IF(AV$5&lt;=$D198,0,IF(SUM($D198,OFFSET($I183,-$B198,0))&gt;AV$5,OFFSET(AV195,-$B198,-AU$4+$B198)/OFFSET($I183,-$B198,0),OFFSET(AV195,-$B198,-AU$4+$B198)-SUM($I198:AU198)))</f>
        <v>0</v>
      </c>
      <c r="AW198" s="134">
        <f ca="1">IF(AW$5&lt;=$D198,0,IF(SUM($D198,OFFSET($I183,-$B198,0))&gt;AW$5,OFFSET(AW195,-$B198,-AV$4+$B198)/OFFSET($I183,-$B198,0),OFFSET(AW195,-$B198,-AV$4+$B198)-SUM($I198:AV198)))</f>
        <v>0</v>
      </c>
      <c r="AX198" s="134">
        <f ca="1">IF(AX$5&lt;=$D198,0,IF(SUM($D198,OFFSET($I183,-$B198,0))&gt;AX$5,OFFSET(AX195,-$B198,-AW$4+$B198)/OFFSET($I183,-$B198,0),OFFSET(AX195,-$B198,-AW$4+$B198)-SUM($I198:AW198)))</f>
        <v>0</v>
      </c>
      <c r="AY198" s="134">
        <f ca="1">IF(AY$5&lt;=$D198,0,IF(SUM($D198,OFFSET($I183,-$B198,0))&gt;AY$5,OFFSET(AY195,-$B198,-AX$4+$B198)/OFFSET($I183,-$B198,0),OFFSET(AY195,-$B198,-AX$4+$B198)-SUM($I198:AX198)))</f>
        <v>0</v>
      </c>
      <c r="AZ198" s="134">
        <f ca="1">IF(AZ$5&lt;=$D198,0,IF(SUM($D198,OFFSET($I183,-$B198,0))&gt;AZ$5,OFFSET(AZ195,-$B198,-AY$4+$B198)/OFFSET($I183,-$B198,0),OFFSET(AZ195,-$B198,-AY$4+$B198)-SUM($I198:AY198)))</f>
        <v>0</v>
      </c>
      <c r="BA198" s="134">
        <f ca="1">IF(BA$5&lt;=$D198,0,IF(SUM($D198,OFFSET($I183,-$B198,0))&gt;BA$5,OFFSET(BA195,-$B198,-AZ$4+$B198)/OFFSET($I183,-$B198,0),OFFSET(BA195,-$B198,-AZ$4+$B198)-SUM($I198:AZ198)))</f>
        <v>0</v>
      </c>
      <c r="BB198" s="134">
        <f ca="1">IF(BB$5&lt;=$D198,0,IF(SUM($D198,OFFSET($I183,-$B198,0))&gt;BB$5,OFFSET(BB195,-$B198,-BA$4+$B198)/OFFSET($I183,-$B198,0),OFFSET(BB195,-$B198,-BA$4+$B198)-SUM($I198:BA198)))</f>
        <v>0</v>
      </c>
      <c r="BC198" s="134">
        <f ca="1">IF(BC$5&lt;=$D198,0,IF(SUM($D198,OFFSET($I183,-$B198,0))&gt;BC$5,OFFSET(BC195,-$B198,-BB$4+$B198)/OFFSET($I183,-$B198,0),OFFSET(BC195,-$B198,-BB$4+$B198)-SUM($I198:BB198)))</f>
        <v>0</v>
      </c>
      <c r="BD198" s="134">
        <f ca="1">IF(BD$5&lt;=$D198,0,IF(SUM($D198,OFFSET($I183,-$B198,0))&gt;BD$5,OFFSET(BD195,-$B198,-BC$4+$B198)/OFFSET($I183,-$B198,0),OFFSET(BD195,-$B198,-BC$4+$B198)-SUM($I198:BC198)))</f>
        <v>0</v>
      </c>
      <c r="BE198" s="134">
        <f ca="1">IF(BE$5&lt;=$D198,0,IF(SUM($D198,OFFSET($I183,-$B198,0))&gt;BE$5,OFFSET(BE195,-$B198,-BD$4+$B198)/OFFSET($I183,-$B198,0),OFFSET(BE195,-$B198,-BD$4+$B198)-SUM($I198:BD198)))</f>
        <v>0</v>
      </c>
      <c r="BF198" s="134">
        <f ca="1">IF(BF$5&lt;=$D198,0,IF(SUM($D198,OFFSET($I183,-$B198,0))&gt;BF$5,OFFSET(BF195,-$B198,-BE$4+$B198)/OFFSET($I183,-$B198,0),OFFSET(BF195,-$B198,-BE$4+$B198)-SUM($I198:BE198)))</f>
        <v>0</v>
      </c>
      <c r="BG198" s="134">
        <f ca="1">IF(BG$5&lt;=$D198,0,IF(SUM($D198,OFFSET($I183,-$B198,0))&gt;BG$5,OFFSET(BG195,-$B198,-BF$4+$B198)/OFFSET($I183,-$B198,0),OFFSET(BG195,-$B198,-BF$4+$B198)-SUM($I198:BF198)))</f>
        <v>0</v>
      </c>
      <c r="BH198" s="134">
        <f ca="1">IF(BH$5&lt;=$D198,0,IF(SUM($D198,OFFSET($I183,-$B198,0))&gt;BH$5,OFFSET(BH195,-$B198,-BG$4+$B198)/OFFSET($I183,-$B198,0),OFFSET(BH195,-$B198,-BG$4+$B198)-SUM($I198:BG198)))</f>
        <v>0</v>
      </c>
      <c r="BI198" s="134">
        <f ca="1">IF(BI$5&lt;=$D198,0,IF(SUM($D198,OFFSET($I183,-$B198,0))&gt;BI$5,OFFSET(BI195,-$B198,-BH$4+$B198)/OFFSET($I183,-$B198,0),OFFSET(BI195,-$B198,-BH$4+$B198)-SUM($I198:BH198)))</f>
        <v>0</v>
      </c>
      <c r="BJ198" s="134">
        <f ca="1">IF(BJ$5&lt;=$D198,0,IF(SUM($D198,OFFSET($I183,-$B198,0))&gt;BJ$5,OFFSET(BJ195,-$B198,-BI$4+$B198)/OFFSET($I183,-$B198,0),OFFSET(BJ195,-$B198,-BI$4+$B198)-SUM($I198:BI198)))</f>
        <v>0</v>
      </c>
      <c r="BK198" s="134">
        <f ca="1">IF(BK$5&lt;=$D198,0,IF(SUM($D198,OFFSET($I183,-$B198,0))&gt;BK$5,OFFSET(BK195,-$B198,-BJ$4+$B198)/OFFSET($I183,-$B198,0),OFFSET(BK195,-$B198,-BJ$4+$B198)-SUM($I198:BJ198)))</f>
        <v>0</v>
      </c>
      <c r="BL198" s="134">
        <f ca="1">IF(BL$5&lt;=$D198,0,IF(SUM($D198,OFFSET($I183,-$B198,0))&gt;BL$5,OFFSET(BL195,-$B198,-BK$4+$B198)/OFFSET($I183,-$B198,0),OFFSET(BL195,-$B198,-BK$4+$B198)-SUM($I198:BK198)))</f>
        <v>0</v>
      </c>
      <c r="BM198" s="134">
        <f ca="1">IF(BM$5&lt;=$D198,0,IF(SUM($D198,OFFSET($I183,-$B198,0))&gt;BM$5,OFFSET(BM195,-$B198,-BL$4+$B198)/OFFSET($I183,-$B198,0),OFFSET(BM195,-$B198,-BL$4+$B198)-SUM($I198:BL198)))</f>
        <v>0</v>
      </c>
      <c r="BN198" s="134">
        <f ca="1">IF(BN$5&lt;=$D198,0,IF(SUM($D198,OFFSET($I183,-$B198,0))&gt;BN$5,OFFSET(BN195,-$B198,-BM$4+$B198)/OFFSET($I183,-$B198,0),OFFSET(BN195,-$B198,-BM$4+$B198)-SUM($I198:BM198)))</f>
        <v>0</v>
      </c>
      <c r="BO198" s="134">
        <f ca="1">IF(BO$5&lt;=$D198,0,IF(SUM($D198,OFFSET($I183,-$B198,0))&gt;BO$5,OFFSET(BO195,-$B198,-BN$4+$B198)/OFFSET($I183,-$B198,0),OFFSET(BO195,-$B198,-BN$4+$B198)-SUM($I198:BN198)))</f>
        <v>0</v>
      </c>
      <c r="BP198" s="134">
        <f ca="1">IF(BP$5&lt;=$D198,0,IF(SUM($D198,OFFSET($I183,-$B198,0))&gt;BP$5,OFFSET(BP195,-$B198,-BO$4+$B198)/OFFSET($I183,-$B198,0),OFFSET(BP195,-$B198,-BO$4+$B198)-SUM($I198:BO198)))</f>
        <v>0</v>
      </c>
      <c r="BQ198" s="134">
        <f ca="1">IF(BQ$5&lt;=$D198,0,IF(SUM($D198,OFFSET($I183,-$B198,0))&gt;BQ$5,OFFSET(BQ195,-$B198,-BP$4+$B198)/OFFSET($I183,-$B198,0),OFFSET(BQ195,-$B198,-BP$4+$B198)-SUM($I198:BP198)))</f>
        <v>0</v>
      </c>
      <c r="BR198" s="133">
        <f ca="1">IF(BR$5&lt;=$D198,0,IF(SUM($D198,OFFSET($I183,-$B198,0))&gt;BR$5,OFFSET(BR195,-$B198,-BQ$4+$B198)/OFFSET($I183,-$B198,0),OFFSET(BR195,-$B198,-BQ$4+$B198)-SUM($I198:BQ198)))</f>
        <v>0</v>
      </c>
      <c r="BS198" s="133">
        <f ca="1">IF(BS$5&lt;=$D198,0,IF(SUM($D198,OFFSET($I183,-$B198,0))&gt;BS$5,OFFSET(BS195,-$B198,-BR$4+$B198)/OFFSET($I183,-$B198,0),OFFSET(BS195,-$B198,-BR$4+$B198)-SUM($I198:BR198)))</f>
        <v>0</v>
      </c>
      <c r="BT198" s="133">
        <f ca="1">IF(BT$5&lt;=$D198,0,IF(SUM($D198,OFFSET($I183,-$B198,0))&gt;BT$5,OFFSET(BT195,-$B198,-BS$4+$B198)/OFFSET($I183,-$B198,0),OFFSET(BT195,-$B198,-BS$4+$B198)-SUM($I198:BS198)))</f>
        <v>0</v>
      </c>
    </row>
    <row r="199" spans="2:72" ht="12.75" customHeight="1" outlineLevel="1" x14ac:dyDescent="0.2">
      <c r="B199" s="136">
        <v>6</v>
      </c>
      <c r="D199" s="135">
        <f t="shared" si="53"/>
        <v>2021</v>
      </c>
      <c r="E199" s="83" t="s">
        <v>16</v>
      </c>
      <c r="I199" s="35"/>
      <c r="J199" s="134">
        <f ca="1">IF(J$5&lt;=$D199,0,IF(SUM($D199,OFFSET($I184,-$B199,0))&gt;J$5,OFFSET(J196,-$B199,-I$4+$B199)/OFFSET($I184,-$B199,0),OFFSET(J196,-$B199,-I$4+$B199)-SUM($I199:I199)))</f>
        <v>0</v>
      </c>
      <c r="K199" s="134">
        <f ca="1">IF(K$5&lt;=$D199,0,IF(SUM($D199,OFFSET($I184,-$B199,0))&gt;K$5,OFFSET(K196,-$B199,-J$4+$B199)/OFFSET($I184,-$B199,0),OFFSET(K196,-$B199,-J$4+$B199)-SUM($I199:J199)))</f>
        <v>0</v>
      </c>
      <c r="L199" s="134">
        <f ca="1">IF(L$5&lt;=$D199,0,IF(SUM($D199,OFFSET($I184,-$B199,0))&gt;L$5,OFFSET(L196,-$B199,-K$4+$B199)/OFFSET($I184,-$B199,0),OFFSET(L196,-$B199,-K$4+$B199)-SUM($I199:K199)))</f>
        <v>0</v>
      </c>
      <c r="M199" s="134">
        <f ca="1">IF(M$5&lt;=$D199,0,IF(SUM($D199,OFFSET($I184,-$B199,0))&gt;M$5,OFFSET(M196,-$B199,-L$4+$B199)/OFFSET($I184,-$B199,0),OFFSET(M196,-$B199,-L$4+$B199)-SUM($I199:L199)))</f>
        <v>0</v>
      </c>
      <c r="N199" s="134">
        <f ca="1">IF(N$5&lt;=$D199,0,IF(SUM($D199,OFFSET($I184,-$B199,0))&gt;N$5,OFFSET(N196,-$B199,-M$4+$B199)/OFFSET($I184,-$B199,0),OFFSET(N196,-$B199,-M$4+$B199)-SUM($I199:M199)))</f>
        <v>0</v>
      </c>
      <c r="O199" s="134">
        <f ca="1">IF(O$5&lt;=$D199,0,IF(SUM($D199,OFFSET($I184,-$B199,0))&gt;O$5,OFFSET(O196,-$B199,-N$4+$B199)/OFFSET($I184,-$B199,0),OFFSET(O196,-$B199,-N$4+$B199)-SUM($I199:N199)))</f>
        <v>0</v>
      </c>
      <c r="P199" s="134">
        <f ca="1">IF(P$5&lt;=$D199,0,IF(SUM($D199,OFFSET($I184,-$B199,0))&gt;P$5,OFFSET(P196,-$B199,-O$4+$B199)/OFFSET($I184,-$B199,0),OFFSET(P196,-$B199,-O$4+$B199)-SUM($I199:O199)))</f>
        <v>0</v>
      </c>
      <c r="Q199" s="134">
        <f ca="1">IF(Q$5&lt;=$D199,0,IF(SUM($D199,OFFSET($I184,-$B199,0))&gt;Q$5,OFFSET(Q196,-$B199,-P$4+$B199)/OFFSET($I184,-$B199,0),OFFSET(Q196,-$B199,-P$4+$B199)-SUM($I199:P199)))</f>
        <v>0</v>
      </c>
      <c r="R199" s="134">
        <f ca="1">IF(R$5&lt;=$D199,0,IF(SUM($D199,OFFSET($I184,-$B199,0))&gt;R$5,OFFSET(R196,-$B199,-Q$4+$B199)/OFFSET($I184,-$B199,0),OFFSET(R196,-$B199,-Q$4+$B199)-SUM($I199:Q199)))</f>
        <v>0</v>
      </c>
      <c r="S199" s="134">
        <f ca="1">IF(S$5&lt;=$D199,0,IF(SUM($D199,OFFSET($I184,-$B199,0))&gt;S$5,OFFSET(S196,-$B199,-R$4+$B199)/OFFSET($I184,-$B199,0),OFFSET(S196,-$B199,-R$4+$B199)-SUM($I199:R199)))</f>
        <v>0</v>
      </c>
      <c r="T199" s="134">
        <f ca="1">IF(T$5&lt;=$D199,0,IF(SUM($D199,OFFSET($I184,-$B199,0))&gt;T$5,OFFSET(T196,-$B199,-S$4+$B199)/OFFSET($I184,-$B199,0),OFFSET(T196,-$B199,-S$4+$B199)-SUM($I199:S199)))</f>
        <v>0</v>
      </c>
      <c r="U199" s="134">
        <f ca="1">IF(U$5&lt;=$D199,0,IF(SUM($D199,OFFSET($I184,-$B199,0))&gt;U$5,OFFSET(U196,-$B199,-T$4+$B199)/OFFSET($I184,-$B199,0),OFFSET(U196,-$B199,-T$4+$B199)-SUM($I199:T199)))</f>
        <v>0</v>
      </c>
      <c r="V199" s="134">
        <f ca="1">IF(V$5&lt;=$D199,0,IF(SUM($D199,OFFSET($I184,-$B199,0))&gt;V$5,OFFSET(V196,-$B199,-U$4+$B199)/OFFSET($I184,-$B199,0),OFFSET(V196,-$B199,-U$4+$B199)-SUM($I199:U199)))</f>
        <v>0</v>
      </c>
      <c r="W199" s="134">
        <f ca="1">IF(W$5&lt;=$D199,0,IF(SUM($D199,OFFSET($I184,-$B199,0))&gt;W$5,OFFSET(W196,-$B199,-V$4+$B199)/OFFSET($I184,-$B199,0),OFFSET(W196,-$B199,-V$4+$B199)-SUM($I199:V199)))</f>
        <v>0</v>
      </c>
      <c r="X199" s="134">
        <f ca="1">IF(X$5&lt;=$D199,0,IF(SUM($D199,OFFSET($I184,-$B199,0))&gt;X$5,OFFSET(X196,-$B199,-W$4+$B199)/OFFSET($I184,-$B199,0),OFFSET(X196,-$B199,-W$4+$B199)-SUM($I199:W199)))</f>
        <v>0</v>
      </c>
      <c r="Y199" s="134">
        <f ca="1">IF(Y$5&lt;=$D199,0,IF(SUM($D199,OFFSET($I184,-$B199,0))&gt;Y$5,OFFSET(Y196,-$B199,-X$4+$B199)/OFFSET($I184,-$B199,0),OFFSET(Y196,-$B199,-X$4+$B199)-SUM($I199:X199)))</f>
        <v>0</v>
      </c>
      <c r="Z199" s="134">
        <f ca="1">IF(Z$5&lt;=$D199,0,IF(SUM($D199,OFFSET($I184,-$B199,0))&gt;Z$5,OFFSET(Z196,-$B199,-Y$4+$B199)/OFFSET($I184,-$B199,0),OFFSET(Z196,-$B199,-Y$4+$B199)-SUM($I199:Y199)))</f>
        <v>0</v>
      </c>
      <c r="AA199" s="134">
        <f ca="1">IF(AA$5&lt;=$D199,0,IF(SUM($D199,OFFSET($I184,-$B199,0))&gt;AA$5,OFFSET(AA196,-$B199,-Z$4+$B199)/OFFSET($I184,-$B199,0),OFFSET(AA196,-$B199,-Z$4+$B199)-SUM($I199:Z199)))</f>
        <v>0</v>
      </c>
      <c r="AB199" s="134">
        <f ca="1">IF(AB$5&lt;=$D199,0,IF(SUM($D199,OFFSET($I184,-$B199,0))&gt;AB$5,OFFSET(AB196,-$B199,-AA$4+$B199)/OFFSET($I184,-$B199,0),OFFSET(AB196,-$B199,-AA$4+$B199)-SUM($I199:AA199)))</f>
        <v>0</v>
      </c>
      <c r="AC199" s="134">
        <f ca="1">IF(AC$5&lt;=$D199,0,IF(SUM($D199,OFFSET($I184,-$B199,0))&gt;AC$5,OFFSET(AC196,-$B199,-AB$4+$B199)/OFFSET($I184,-$B199,0),OFFSET(AC196,-$B199,-AB$4+$B199)-SUM($I199:AB199)))</f>
        <v>0</v>
      </c>
      <c r="AD199" s="134">
        <f ca="1">IF(AD$5&lt;=$D199,0,IF(SUM($D199,OFFSET($I184,-$B199,0))&gt;AD$5,OFFSET(AD196,-$B199,-AC$4+$B199)/OFFSET($I184,-$B199,0),OFFSET(AD196,-$B199,-AC$4+$B199)-SUM($I199:AC199)))</f>
        <v>0</v>
      </c>
      <c r="AE199" s="134">
        <f ca="1">IF(AE$5&lt;=$D199,0,IF(SUM($D199,OFFSET($I184,-$B199,0))&gt;AE$5,OFFSET(AE196,-$B199,-AD$4+$B199)/OFFSET($I184,-$B199,0),OFFSET(AE196,-$B199,-AD$4+$B199)-SUM($I199:AD199)))</f>
        <v>0</v>
      </c>
      <c r="AF199" s="134">
        <f ca="1">IF(AF$5&lt;=$D199,0,IF(SUM($D199,OFFSET($I184,-$B199,0))&gt;AF$5,OFFSET(AF196,-$B199,-AE$4+$B199)/OFFSET($I184,-$B199,0),OFFSET(AF196,-$B199,-AE$4+$B199)-SUM($I199:AE199)))</f>
        <v>0</v>
      </c>
      <c r="AG199" s="134">
        <f ca="1">IF(AG$5&lt;=$D199,0,IF(SUM($D199,OFFSET($I184,-$B199,0))&gt;AG$5,OFFSET(AG196,-$B199,-AF$4+$B199)/OFFSET($I184,-$B199,0),OFFSET(AG196,-$B199,-AF$4+$B199)-SUM($I199:AF199)))</f>
        <v>0</v>
      </c>
      <c r="AH199" s="134">
        <f ca="1">IF(AH$5&lt;=$D199,0,IF(SUM($D199,OFFSET($I184,-$B199,0))&gt;AH$5,OFFSET(AH196,-$B199,-AG$4+$B199)/OFFSET($I184,-$B199,0),OFFSET(AH196,-$B199,-AG$4+$B199)-SUM($I199:AG199)))</f>
        <v>0</v>
      </c>
      <c r="AI199" s="134">
        <f ca="1">IF(AI$5&lt;=$D199,0,IF(SUM($D199,OFFSET($I184,-$B199,0))&gt;AI$5,OFFSET(AI196,-$B199,-AH$4+$B199)/OFFSET($I184,-$B199,0),OFFSET(AI196,-$B199,-AH$4+$B199)-SUM($I199:AH199)))</f>
        <v>0</v>
      </c>
      <c r="AJ199" s="134">
        <f ca="1">IF(AJ$5&lt;=$D199,0,IF(SUM($D199,OFFSET($I184,-$B199,0))&gt;AJ$5,OFFSET(AJ196,-$B199,-AI$4+$B199)/OFFSET($I184,-$B199,0),OFFSET(AJ196,-$B199,-AI$4+$B199)-SUM($I199:AI199)))</f>
        <v>0</v>
      </c>
      <c r="AK199" s="134">
        <f ca="1">IF(AK$5&lt;=$D199,0,IF(SUM($D199,OFFSET($I184,-$B199,0))&gt;AK$5,OFFSET(AK196,-$B199,-AJ$4+$B199)/OFFSET($I184,-$B199,0),OFFSET(AK196,-$B199,-AJ$4+$B199)-SUM($I199:AJ199)))</f>
        <v>0</v>
      </c>
      <c r="AL199" s="134">
        <f ca="1">IF(AL$5&lt;=$D199,0,IF(SUM($D199,OFFSET($I184,-$B199,0))&gt;AL$5,OFFSET(AL196,-$B199,-AK$4+$B199)/OFFSET($I184,-$B199,0),OFFSET(AL196,-$B199,-AK$4+$B199)-SUM($I199:AK199)))</f>
        <v>0</v>
      </c>
      <c r="AM199" s="134">
        <f ca="1">IF(AM$5&lt;=$D199,0,IF(SUM($D199,OFFSET($I184,-$B199,0))&gt;AM$5,OFFSET(AM196,-$B199,-AL$4+$B199)/OFFSET($I184,-$B199,0),OFFSET(AM196,-$B199,-AL$4+$B199)-SUM($I199:AL199)))</f>
        <v>0</v>
      </c>
      <c r="AN199" s="134">
        <f ca="1">IF(AN$5&lt;=$D199,0,IF(SUM($D199,OFFSET($I184,-$B199,0))&gt;AN$5,OFFSET(AN196,-$B199,-AM$4+$B199)/OFFSET($I184,-$B199,0),OFFSET(AN196,-$B199,-AM$4+$B199)-SUM($I199:AM199)))</f>
        <v>0</v>
      </c>
      <c r="AO199" s="134">
        <f ca="1">IF(AO$5&lt;=$D199,0,IF(SUM($D199,OFFSET($I184,-$B199,0))&gt;AO$5,OFFSET(AO196,-$B199,-AN$4+$B199)/OFFSET($I184,-$B199,0),OFFSET(AO196,-$B199,-AN$4+$B199)-SUM($I199:AN199)))</f>
        <v>0</v>
      </c>
      <c r="AP199" s="134">
        <f ca="1">IF(AP$5&lt;=$D199,0,IF(SUM($D199,OFFSET($I184,-$B199,0))&gt;AP$5,OFFSET(AP196,-$B199,-AO$4+$B199)/OFFSET($I184,-$B199,0),OFFSET(AP196,-$B199,-AO$4+$B199)-SUM($I199:AO199)))</f>
        <v>0</v>
      </c>
      <c r="AQ199" s="134">
        <f ca="1">IF(AQ$5&lt;=$D199,0,IF(SUM($D199,OFFSET($I184,-$B199,0))&gt;AQ$5,OFFSET(AQ196,-$B199,-AP$4+$B199)/OFFSET($I184,-$B199,0),OFFSET(AQ196,-$B199,-AP$4+$B199)-SUM($I199:AP199)))</f>
        <v>0</v>
      </c>
      <c r="AR199" s="134">
        <f ca="1">IF(AR$5&lt;=$D199,0,IF(SUM($D199,OFFSET($I184,-$B199,0))&gt;AR$5,OFFSET(AR196,-$B199,-AQ$4+$B199)/OFFSET($I184,-$B199,0),OFFSET(AR196,-$B199,-AQ$4+$B199)-SUM($I199:AQ199)))</f>
        <v>0</v>
      </c>
      <c r="AS199" s="134">
        <f ca="1">IF(AS$5&lt;=$D199,0,IF(SUM($D199,OFFSET($I184,-$B199,0))&gt;AS$5,OFFSET(AS196,-$B199,-AR$4+$B199)/OFFSET($I184,-$B199,0),OFFSET(AS196,-$B199,-AR$4+$B199)-SUM($I199:AR199)))</f>
        <v>0</v>
      </c>
      <c r="AT199" s="134">
        <f ca="1">IF(AT$5&lt;=$D199,0,IF(SUM($D199,OFFSET($I184,-$B199,0))&gt;AT$5,OFFSET(AT196,-$B199,-AS$4+$B199)/OFFSET($I184,-$B199,0),OFFSET(AT196,-$B199,-AS$4+$B199)-SUM($I199:AS199)))</f>
        <v>0</v>
      </c>
      <c r="AU199" s="134">
        <f ca="1">IF(AU$5&lt;=$D199,0,IF(SUM($D199,OFFSET($I184,-$B199,0))&gt;AU$5,OFFSET(AU196,-$B199,-AT$4+$B199)/OFFSET($I184,-$B199,0),OFFSET(AU196,-$B199,-AT$4+$B199)-SUM($I199:AT199)))</f>
        <v>0</v>
      </c>
      <c r="AV199" s="134">
        <f ca="1">IF(AV$5&lt;=$D199,0,IF(SUM($D199,OFFSET($I184,-$B199,0))&gt;AV$5,OFFSET(AV196,-$B199,-AU$4+$B199)/OFFSET($I184,-$B199,0),OFFSET(AV196,-$B199,-AU$4+$B199)-SUM($I199:AU199)))</f>
        <v>0</v>
      </c>
      <c r="AW199" s="134">
        <f ca="1">IF(AW$5&lt;=$D199,0,IF(SUM($D199,OFFSET($I184,-$B199,0))&gt;AW$5,OFFSET(AW196,-$B199,-AV$4+$B199)/OFFSET($I184,-$B199,0),OFFSET(AW196,-$B199,-AV$4+$B199)-SUM($I199:AV199)))</f>
        <v>0</v>
      </c>
      <c r="AX199" s="134">
        <f ca="1">IF(AX$5&lt;=$D199,0,IF(SUM($D199,OFFSET($I184,-$B199,0))&gt;AX$5,OFFSET(AX196,-$B199,-AW$4+$B199)/OFFSET($I184,-$B199,0),OFFSET(AX196,-$B199,-AW$4+$B199)-SUM($I199:AW199)))</f>
        <v>0</v>
      </c>
      <c r="AY199" s="134">
        <f ca="1">IF(AY$5&lt;=$D199,0,IF(SUM($D199,OFFSET($I184,-$B199,0))&gt;AY$5,OFFSET(AY196,-$B199,-AX$4+$B199)/OFFSET($I184,-$B199,0),OFFSET(AY196,-$B199,-AX$4+$B199)-SUM($I199:AX199)))</f>
        <v>0</v>
      </c>
      <c r="AZ199" s="134">
        <f ca="1">IF(AZ$5&lt;=$D199,0,IF(SUM($D199,OFFSET($I184,-$B199,0))&gt;AZ$5,OFFSET(AZ196,-$B199,-AY$4+$B199)/OFFSET($I184,-$B199,0),OFFSET(AZ196,-$B199,-AY$4+$B199)-SUM($I199:AY199)))</f>
        <v>0</v>
      </c>
      <c r="BA199" s="134">
        <f ca="1">IF(BA$5&lt;=$D199,0,IF(SUM($D199,OFFSET($I184,-$B199,0))&gt;BA$5,OFFSET(BA196,-$B199,-AZ$4+$B199)/OFFSET($I184,-$B199,0),OFFSET(BA196,-$B199,-AZ$4+$B199)-SUM($I199:AZ199)))</f>
        <v>0</v>
      </c>
      <c r="BB199" s="134">
        <f ca="1">IF(BB$5&lt;=$D199,0,IF(SUM($D199,OFFSET($I184,-$B199,0))&gt;BB$5,OFFSET(BB196,-$B199,-BA$4+$B199)/OFFSET($I184,-$B199,0),OFFSET(BB196,-$B199,-BA$4+$B199)-SUM($I199:BA199)))</f>
        <v>0</v>
      </c>
      <c r="BC199" s="134">
        <f ca="1">IF(BC$5&lt;=$D199,0,IF(SUM($D199,OFFSET($I184,-$B199,0))&gt;BC$5,OFFSET(BC196,-$B199,-BB$4+$B199)/OFFSET($I184,-$B199,0),OFFSET(BC196,-$B199,-BB$4+$B199)-SUM($I199:BB199)))</f>
        <v>0</v>
      </c>
      <c r="BD199" s="134">
        <f ca="1">IF(BD$5&lt;=$D199,0,IF(SUM($D199,OFFSET($I184,-$B199,0))&gt;BD$5,OFFSET(BD196,-$B199,-BC$4+$B199)/OFFSET($I184,-$B199,0),OFFSET(BD196,-$B199,-BC$4+$B199)-SUM($I199:BC199)))</f>
        <v>0</v>
      </c>
      <c r="BE199" s="134">
        <f ca="1">IF(BE$5&lt;=$D199,0,IF(SUM($D199,OFFSET($I184,-$B199,0))&gt;BE$5,OFFSET(BE196,-$B199,-BD$4+$B199)/OFFSET($I184,-$B199,0),OFFSET(BE196,-$B199,-BD$4+$B199)-SUM($I199:BD199)))</f>
        <v>0</v>
      </c>
      <c r="BF199" s="134">
        <f ca="1">IF(BF$5&lt;=$D199,0,IF(SUM($D199,OFFSET($I184,-$B199,0))&gt;BF$5,OFFSET(BF196,-$B199,-BE$4+$B199)/OFFSET($I184,-$B199,0),OFFSET(BF196,-$B199,-BE$4+$B199)-SUM($I199:BE199)))</f>
        <v>0</v>
      </c>
      <c r="BG199" s="134">
        <f ca="1">IF(BG$5&lt;=$D199,0,IF(SUM($D199,OFFSET($I184,-$B199,0))&gt;BG$5,OFFSET(BG196,-$B199,-BF$4+$B199)/OFFSET($I184,-$B199,0),OFFSET(BG196,-$B199,-BF$4+$B199)-SUM($I199:BF199)))</f>
        <v>0</v>
      </c>
      <c r="BH199" s="134">
        <f ca="1">IF(BH$5&lt;=$D199,0,IF(SUM($D199,OFFSET($I184,-$B199,0))&gt;BH$5,OFFSET(BH196,-$B199,-BG$4+$B199)/OFFSET($I184,-$B199,0),OFFSET(BH196,-$B199,-BG$4+$B199)-SUM($I199:BG199)))</f>
        <v>0</v>
      </c>
      <c r="BI199" s="134">
        <f ca="1">IF(BI$5&lt;=$D199,0,IF(SUM($D199,OFFSET($I184,-$B199,0))&gt;BI$5,OFFSET(BI196,-$B199,-BH$4+$B199)/OFFSET($I184,-$B199,0),OFFSET(BI196,-$B199,-BH$4+$B199)-SUM($I199:BH199)))</f>
        <v>0</v>
      </c>
      <c r="BJ199" s="134">
        <f ca="1">IF(BJ$5&lt;=$D199,0,IF(SUM($D199,OFFSET($I184,-$B199,0))&gt;BJ$5,OFFSET(BJ196,-$B199,-BI$4+$B199)/OFFSET($I184,-$B199,0),OFFSET(BJ196,-$B199,-BI$4+$B199)-SUM($I199:BI199)))</f>
        <v>0</v>
      </c>
      <c r="BK199" s="134">
        <f ca="1">IF(BK$5&lt;=$D199,0,IF(SUM($D199,OFFSET($I184,-$B199,0))&gt;BK$5,OFFSET(BK196,-$B199,-BJ$4+$B199)/OFFSET($I184,-$B199,0),OFFSET(BK196,-$B199,-BJ$4+$B199)-SUM($I199:BJ199)))</f>
        <v>0</v>
      </c>
      <c r="BL199" s="134">
        <f ca="1">IF(BL$5&lt;=$D199,0,IF(SUM($D199,OFFSET($I184,-$B199,0))&gt;BL$5,OFFSET(BL196,-$B199,-BK$4+$B199)/OFFSET($I184,-$B199,0),OFFSET(BL196,-$B199,-BK$4+$B199)-SUM($I199:BK199)))</f>
        <v>0</v>
      </c>
      <c r="BM199" s="134">
        <f ca="1">IF(BM$5&lt;=$D199,0,IF(SUM($D199,OFFSET($I184,-$B199,0))&gt;BM$5,OFFSET(BM196,-$B199,-BL$4+$B199)/OFFSET($I184,-$B199,0),OFFSET(BM196,-$B199,-BL$4+$B199)-SUM($I199:BL199)))</f>
        <v>0</v>
      </c>
      <c r="BN199" s="134">
        <f ca="1">IF(BN$5&lt;=$D199,0,IF(SUM($D199,OFFSET($I184,-$B199,0))&gt;BN$5,OFFSET(BN196,-$B199,-BM$4+$B199)/OFFSET($I184,-$B199,0),OFFSET(BN196,-$B199,-BM$4+$B199)-SUM($I199:BM199)))</f>
        <v>0</v>
      </c>
      <c r="BO199" s="134">
        <f ca="1">IF(BO$5&lt;=$D199,0,IF(SUM($D199,OFFSET($I184,-$B199,0))&gt;BO$5,OFFSET(BO196,-$B199,-BN$4+$B199)/OFFSET($I184,-$B199,0),OFFSET(BO196,-$B199,-BN$4+$B199)-SUM($I199:BN199)))</f>
        <v>0</v>
      </c>
      <c r="BP199" s="134">
        <f ca="1">IF(BP$5&lt;=$D199,0,IF(SUM($D199,OFFSET($I184,-$B199,0))&gt;BP$5,OFFSET(BP196,-$B199,-BO$4+$B199)/OFFSET($I184,-$B199,0),OFFSET(BP196,-$B199,-BO$4+$B199)-SUM($I199:BO199)))</f>
        <v>0</v>
      </c>
      <c r="BQ199" s="134">
        <f ca="1">IF(BQ$5&lt;=$D199,0,IF(SUM($D199,OFFSET($I184,-$B199,0))&gt;BQ$5,OFFSET(BQ196,-$B199,-BP$4+$B199)/OFFSET($I184,-$B199,0),OFFSET(BQ196,-$B199,-BP$4+$B199)-SUM($I199:BP199)))</f>
        <v>0</v>
      </c>
      <c r="BR199" s="133">
        <f ca="1">IF(BR$5&lt;=$D199,0,IF(SUM($D199,OFFSET($I184,-$B199,0))&gt;BR$5,OFFSET(BR196,-$B199,-BQ$4+$B199)/OFFSET($I184,-$B199,0),OFFSET(BR196,-$B199,-BQ$4+$B199)-SUM($I199:BQ199)))</f>
        <v>0</v>
      </c>
      <c r="BS199" s="133">
        <f ca="1">IF(BS$5&lt;=$D199,0,IF(SUM($D199,OFFSET($I184,-$B199,0))&gt;BS$5,OFFSET(BS196,-$B199,-BR$4+$B199)/OFFSET($I184,-$B199,0),OFFSET(BS196,-$B199,-BR$4+$B199)-SUM($I199:BR199)))</f>
        <v>0</v>
      </c>
      <c r="BT199" s="133">
        <f ca="1">IF(BT$5&lt;=$D199,0,IF(SUM($D199,OFFSET($I184,-$B199,0))&gt;BT$5,OFFSET(BT196,-$B199,-BS$4+$B199)/OFFSET($I184,-$B199,0),OFFSET(BT196,-$B199,-BS$4+$B199)-SUM($I199:BS199)))</f>
        <v>0</v>
      </c>
    </row>
    <row r="200" spans="2:72" ht="12.75" customHeight="1" outlineLevel="1" x14ac:dyDescent="0.2">
      <c r="B200" s="136">
        <v>7</v>
      </c>
      <c r="D200" s="135">
        <f t="shared" si="53"/>
        <v>2022</v>
      </c>
      <c r="E200" s="83" t="s">
        <v>16</v>
      </c>
      <c r="I200" s="35"/>
      <c r="J200" s="134">
        <f ca="1">IF(J$5&lt;=$D200,0,IF(SUM($D200,OFFSET($I185,-$B200,0))&gt;J$5,OFFSET(J197,-$B200,-I$4+$B200)/OFFSET($I185,-$B200,0),OFFSET(J197,-$B200,-I$4+$B200)-SUM($I200:I200)))</f>
        <v>0</v>
      </c>
      <c r="K200" s="134">
        <f ca="1">IF(K$5&lt;=$D200,0,IF(SUM($D200,OFFSET($I185,-$B200,0))&gt;K$5,OFFSET(K197,-$B200,-J$4+$B200)/OFFSET($I185,-$B200,0),OFFSET(K197,-$B200,-J$4+$B200)-SUM($I200:J200)))</f>
        <v>0</v>
      </c>
      <c r="L200" s="134">
        <f ca="1">IF(L$5&lt;=$D200,0,IF(SUM($D200,OFFSET($I185,-$B200,0))&gt;L$5,OFFSET(L197,-$B200,-K$4+$B200)/OFFSET($I185,-$B200,0),OFFSET(L197,-$B200,-K$4+$B200)-SUM($I200:K200)))</f>
        <v>0</v>
      </c>
      <c r="M200" s="134">
        <f ca="1">IF(M$5&lt;=$D200,0,IF(SUM($D200,OFFSET($I185,-$B200,0))&gt;M$5,OFFSET(M197,-$B200,-L$4+$B200)/OFFSET($I185,-$B200,0),OFFSET(M197,-$B200,-L$4+$B200)-SUM($I200:L200)))</f>
        <v>0</v>
      </c>
      <c r="N200" s="134">
        <f ca="1">IF(N$5&lt;=$D200,0,IF(SUM($D200,OFFSET($I185,-$B200,0))&gt;N$5,OFFSET(N197,-$B200,-M$4+$B200)/OFFSET($I185,-$B200,0),OFFSET(N197,-$B200,-M$4+$B200)-SUM($I200:M200)))</f>
        <v>0</v>
      </c>
      <c r="O200" s="134">
        <f ca="1">IF(O$5&lt;=$D200,0,IF(SUM($D200,OFFSET($I185,-$B200,0))&gt;O$5,OFFSET(O197,-$B200,-N$4+$B200)/OFFSET($I185,-$B200,0),OFFSET(O197,-$B200,-N$4+$B200)-SUM($I200:N200)))</f>
        <v>0</v>
      </c>
      <c r="P200" s="134">
        <f ca="1">IF(P$5&lt;=$D200,0,IF(SUM($D200,OFFSET($I185,-$B200,0))&gt;P$5,OFFSET(P197,-$B200,-O$4+$B200)/OFFSET($I185,-$B200,0),OFFSET(P197,-$B200,-O$4+$B200)-SUM($I200:O200)))</f>
        <v>0</v>
      </c>
      <c r="Q200" s="134">
        <f ca="1">IF(Q$5&lt;=$D200,0,IF(SUM($D200,OFFSET($I185,-$B200,0))&gt;Q$5,OFFSET(Q197,-$B200,-P$4+$B200)/OFFSET($I185,-$B200,0),OFFSET(Q197,-$B200,-P$4+$B200)-SUM($I200:P200)))</f>
        <v>0</v>
      </c>
      <c r="R200" s="134">
        <f ca="1">IF(R$5&lt;=$D200,0,IF(SUM($D200,OFFSET($I185,-$B200,0))&gt;R$5,OFFSET(R197,-$B200,-Q$4+$B200)/OFFSET($I185,-$B200,0),OFFSET(R197,-$B200,-Q$4+$B200)-SUM($I200:Q200)))</f>
        <v>0</v>
      </c>
      <c r="S200" s="134">
        <f ca="1">IF(S$5&lt;=$D200,0,IF(SUM($D200,OFFSET($I185,-$B200,0))&gt;S$5,OFFSET(S197,-$B200,-R$4+$B200)/OFFSET($I185,-$B200,0),OFFSET(S197,-$B200,-R$4+$B200)-SUM($I200:R200)))</f>
        <v>0</v>
      </c>
      <c r="T200" s="134">
        <f ca="1">IF(T$5&lt;=$D200,0,IF(SUM($D200,OFFSET($I185,-$B200,0))&gt;T$5,OFFSET(T197,-$B200,-S$4+$B200)/OFFSET($I185,-$B200,0),OFFSET(T197,-$B200,-S$4+$B200)-SUM($I200:S200)))</f>
        <v>0</v>
      </c>
      <c r="U200" s="134">
        <f ca="1">IF(U$5&lt;=$D200,0,IF(SUM($D200,OFFSET($I185,-$B200,0))&gt;U$5,OFFSET(U197,-$B200,-T$4+$B200)/OFFSET($I185,-$B200,0),OFFSET(U197,-$B200,-T$4+$B200)-SUM($I200:T200)))</f>
        <v>0</v>
      </c>
      <c r="V200" s="134">
        <f ca="1">IF(V$5&lt;=$D200,0,IF(SUM($D200,OFFSET($I185,-$B200,0))&gt;V$5,OFFSET(V197,-$B200,-U$4+$B200)/OFFSET($I185,-$B200,0),OFFSET(V197,-$B200,-U$4+$B200)-SUM($I200:U200)))</f>
        <v>0</v>
      </c>
      <c r="W200" s="134">
        <f ca="1">IF(W$5&lt;=$D200,0,IF(SUM($D200,OFFSET($I185,-$B200,0))&gt;W$5,OFFSET(W197,-$B200,-V$4+$B200)/OFFSET($I185,-$B200,0),OFFSET(W197,-$B200,-V$4+$B200)-SUM($I200:V200)))</f>
        <v>0</v>
      </c>
      <c r="X200" s="134">
        <f ca="1">IF(X$5&lt;=$D200,0,IF(SUM($D200,OFFSET($I185,-$B200,0))&gt;X$5,OFFSET(X197,-$B200,-W$4+$B200)/OFFSET($I185,-$B200,0),OFFSET(X197,-$B200,-W$4+$B200)-SUM($I200:W200)))</f>
        <v>0</v>
      </c>
      <c r="Y200" s="134">
        <f ca="1">IF(Y$5&lt;=$D200,0,IF(SUM($D200,OFFSET($I185,-$B200,0))&gt;Y$5,OFFSET(Y197,-$B200,-X$4+$B200)/OFFSET($I185,-$B200,0),OFFSET(Y197,-$B200,-X$4+$B200)-SUM($I200:X200)))</f>
        <v>0</v>
      </c>
      <c r="Z200" s="134">
        <f ca="1">IF(Z$5&lt;=$D200,0,IF(SUM($D200,OFFSET($I185,-$B200,0))&gt;Z$5,OFFSET(Z197,-$B200,-Y$4+$B200)/OFFSET($I185,-$B200,0),OFFSET(Z197,-$B200,-Y$4+$B200)-SUM($I200:Y200)))</f>
        <v>0</v>
      </c>
      <c r="AA200" s="134">
        <f ca="1">IF(AA$5&lt;=$D200,0,IF(SUM($D200,OFFSET($I185,-$B200,0))&gt;AA$5,OFFSET(AA197,-$B200,-Z$4+$B200)/OFFSET($I185,-$B200,0),OFFSET(AA197,-$B200,-Z$4+$B200)-SUM($I200:Z200)))</f>
        <v>0</v>
      </c>
      <c r="AB200" s="134">
        <f ca="1">IF(AB$5&lt;=$D200,0,IF(SUM($D200,OFFSET($I185,-$B200,0))&gt;AB$5,OFFSET(AB197,-$B200,-AA$4+$B200)/OFFSET($I185,-$B200,0),OFFSET(AB197,-$B200,-AA$4+$B200)-SUM($I200:AA200)))</f>
        <v>0</v>
      </c>
      <c r="AC200" s="134">
        <f ca="1">IF(AC$5&lt;=$D200,0,IF(SUM($D200,OFFSET($I185,-$B200,0))&gt;AC$5,OFFSET(AC197,-$B200,-AB$4+$B200)/OFFSET($I185,-$B200,0),OFFSET(AC197,-$B200,-AB$4+$B200)-SUM($I200:AB200)))</f>
        <v>0</v>
      </c>
      <c r="AD200" s="134">
        <f ca="1">IF(AD$5&lt;=$D200,0,IF(SUM($D200,OFFSET($I185,-$B200,0))&gt;AD$5,OFFSET(AD197,-$B200,-AC$4+$B200)/OFFSET($I185,-$B200,0),OFFSET(AD197,-$B200,-AC$4+$B200)-SUM($I200:AC200)))</f>
        <v>0</v>
      </c>
      <c r="AE200" s="134">
        <f ca="1">IF(AE$5&lt;=$D200,0,IF(SUM($D200,OFFSET($I185,-$B200,0))&gt;AE$5,OFFSET(AE197,-$B200,-AD$4+$B200)/OFFSET($I185,-$B200,0),OFFSET(AE197,-$B200,-AD$4+$B200)-SUM($I200:AD200)))</f>
        <v>0</v>
      </c>
      <c r="AF200" s="134">
        <f ca="1">IF(AF$5&lt;=$D200,0,IF(SUM($D200,OFFSET($I185,-$B200,0))&gt;AF$5,OFFSET(AF197,-$B200,-AE$4+$B200)/OFFSET($I185,-$B200,0),OFFSET(AF197,-$B200,-AE$4+$B200)-SUM($I200:AE200)))</f>
        <v>0</v>
      </c>
      <c r="AG200" s="134">
        <f ca="1">IF(AG$5&lt;=$D200,0,IF(SUM($D200,OFFSET($I185,-$B200,0))&gt;AG$5,OFFSET(AG197,-$B200,-AF$4+$B200)/OFFSET($I185,-$B200,0),OFFSET(AG197,-$B200,-AF$4+$B200)-SUM($I200:AF200)))</f>
        <v>0</v>
      </c>
      <c r="AH200" s="134">
        <f ca="1">IF(AH$5&lt;=$D200,0,IF(SUM($D200,OFFSET($I185,-$B200,0))&gt;AH$5,OFFSET(AH197,-$B200,-AG$4+$B200)/OFFSET($I185,-$B200,0),OFFSET(AH197,-$B200,-AG$4+$B200)-SUM($I200:AG200)))</f>
        <v>0</v>
      </c>
      <c r="AI200" s="134">
        <f ca="1">IF(AI$5&lt;=$D200,0,IF(SUM($D200,OFFSET($I185,-$B200,0))&gt;AI$5,OFFSET(AI197,-$B200,-AH$4+$B200)/OFFSET($I185,-$B200,0),OFFSET(AI197,-$B200,-AH$4+$B200)-SUM($I200:AH200)))</f>
        <v>0</v>
      </c>
      <c r="AJ200" s="134">
        <f ca="1">IF(AJ$5&lt;=$D200,0,IF(SUM($D200,OFFSET($I185,-$B200,0))&gt;AJ$5,OFFSET(AJ197,-$B200,-AI$4+$B200)/OFFSET($I185,-$B200,0),OFFSET(AJ197,-$B200,-AI$4+$B200)-SUM($I200:AI200)))</f>
        <v>0</v>
      </c>
      <c r="AK200" s="134">
        <f ca="1">IF(AK$5&lt;=$D200,0,IF(SUM($D200,OFFSET($I185,-$B200,0))&gt;AK$5,OFFSET(AK197,-$B200,-AJ$4+$B200)/OFFSET($I185,-$B200,0),OFFSET(AK197,-$B200,-AJ$4+$B200)-SUM($I200:AJ200)))</f>
        <v>0</v>
      </c>
      <c r="AL200" s="134">
        <f ca="1">IF(AL$5&lt;=$D200,0,IF(SUM($D200,OFFSET($I185,-$B200,0))&gt;AL$5,OFFSET(AL197,-$B200,-AK$4+$B200)/OFFSET($I185,-$B200,0),OFFSET(AL197,-$B200,-AK$4+$B200)-SUM($I200:AK200)))</f>
        <v>0</v>
      </c>
      <c r="AM200" s="134">
        <f ca="1">IF(AM$5&lt;=$D200,0,IF(SUM($D200,OFFSET($I185,-$B200,0))&gt;AM$5,OFFSET(AM197,-$B200,-AL$4+$B200)/OFFSET($I185,-$B200,0),OFFSET(AM197,-$B200,-AL$4+$B200)-SUM($I200:AL200)))</f>
        <v>0</v>
      </c>
      <c r="AN200" s="134">
        <f ca="1">IF(AN$5&lt;=$D200,0,IF(SUM($D200,OFFSET($I185,-$B200,0))&gt;AN$5,OFFSET(AN197,-$B200,-AM$4+$B200)/OFFSET($I185,-$B200,0),OFFSET(AN197,-$B200,-AM$4+$B200)-SUM($I200:AM200)))</f>
        <v>0</v>
      </c>
      <c r="AO200" s="134">
        <f ca="1">IF(AO$5&lt;=$D200,0,IF(SUM($D200,OFFSET($I185,-$B200,0))&gt;AO$5,OFFSET(AO197,-$B200,-AN$4+$B200)/OFFSET($I185,-$B200,0),OFFSET(AO197,-$B200,-AN$4+$B200)-SUM($I200:AN200)))</f>
        <v>0</v>
      </c>
      <c r="AP200" s="134">
        <f ca="1">IF(AP$5&lt;=$D200,0,IF(SUM($D200,OFFSET($I185,-$B200,0))&gt;AP$5,OFFSET(AP197,-$B200,-AO$4+$B200)/OFFSET($I185,-$B200,0),OFFSET(AP197,-$B200,-AO$4+$B200)-SUM($I200:AO200)))</f>
        <v>0</v>
      </c>
      <c r="AQ200" s="134">
        <f ca="1">IF(AQ$5&lt;=$D200,0,IF(SUM($D200,OFFSET($I185,-$B200,0))&gt;AQ$5,OFFSET(AQ197,-$B200,-AP$4+$B200)/OFFSET($I185,-$B200,0),OFFSET(AQ197,-$B200,-AP$4+$B200)-SUM($I200:AP200)))</f>
        <v>0</v>
      </c>
      <c r="AR200" s="134">
        <f ca="1">IF(AR$5&lt;=$D200,0,IF(SUM($D200,OFFSET($I185,-$B200,0))&gt;AR$5,OFFSET(AR197,-$B200,-AQ$4+$B200)/OFFSET($I185,-$B200,0),OFFSET(AR197,-$B200,-AQ$4+$B200)-SUM($I200:AQ200)))</f>
        <v>0</v>
      </c>
      <c r="AS200" s="134">
        <f ca="1">IF(AS$5&lt;=$D200,0,IF(SUM($D200,OFFSET($I185,-$B200,0))&gt;AS$5,OFFSET(AS197,-$B200,-AR$4+$B200)/OFFSET($I185,-$B200,0),OFFSET(AS197,-$B200,-AR$4+$B200)-SUM($I200:AR200)))</f>
        <v>0</v>
      </c>
      <c r="AT200" s="134">
        <f ca="1">IF(AT$5&lt;=$D200,0,IF(SUM($D200,OFFSET($I185,-$B200,0))&gt;AT$5,OFFSET(AT197,-$B200,-AS$4+$B200)/OFFSET($I185,-$B200,0),OFFSET(AT197,-$B200,-AS$4+$B200)-SUM($I200:AS200)))</f>
        <v>0</v>
      </c>
      <c r="AU200" s="134">
        <f ca="1">IF(AU$5&lt;=$D200,0,IF(SUM($D200,OFFSET($I185,-$B200,0))&gt;AU$5,OFFSET(AU197,-$B200,-AT$4+$B200)/OFFSET($I185,-$B200,0),OFFSET(AU197,-$B200,-AT$4+$B200)-SUM($I200:AT200)))</f>
        <v>0</v>
      </c>
      <c r="AV200" s="134">
        <f ca="1">IF(AV$5&lt;=$D200,0,IF(SUM($D200,OFFSET($I185,-$B200,0))&gt;AV$5,OFFSET(AV197,-$B200,-AU$4+$B200)/OFFSET($I185,-$B200,0),OFFSET(AV197,-$B200,-AU$4+$B200)-SUM($I200:AU200)))</f>
        <v>0</v>
      </c>
      <c r="AW200" s="134">
        <f ca="1">IF(AW$5&lt;=$D200,0,IF(SUM($D200,OFFSET($I185,-$B200,0))&gt;AW$5,OFFSET(AW197,-$B200,-AV$4+$B200)/OFFSET($I185,-$B200,0),OFFSET(AW197,-$B200,-AV$4+$B200)-SUM($I200:AV200)))</f>
        <v>0</v>
      </c>
      <c r="AX200" s="134">
        <f ca="1">IF(AX$5&lt;=$D200,0,IF(SUM($D200,OFFSET($I185,-$B200,0))&gt;AX$5,OFFSET(AX197,-$B200,-AW$4+$B200)/OFFSET($I185,-$B200,0),OFFSET(AX197,-$B200,-AW$4+$B200)-SUM($I200:AW200)))</f>
        <v>0</v>
      </c>
      <c r="AY200" s="134">
        <f ca="1">IF(AY$5&lt;=$D200,0,IF(SUM($D200,OFFSET($I185,-$B200,0))&gt;AY$5,OFFSET(AY197,-$B200,-AX$4+$B200)/OFFSET($I185,-$B200,0),OFFSET(AY197,-$B200,-AX$4+$B200)-SUM($I200:AX200)))</f>
        <v>0</v>
      </c>
      <c r="AZ200" s="134">
        <f ca="1">IF(AZ$5&lt;=$D200,0,IF(SUM($D200,OFFSET($I185,-$B200,0))&gt;AZ$5,OFFSET(AZ197,-$B200,-AY$4+$B200)/OFFSET($I185,-$B200,0),OFFSET(AZ197,-$B200,-AY$4+$B200)-SUM($I200:AY200)))</f>
        <v>0</v>
      </c>
      <c r="BA200" s="134">
        <f ca="1">IF(BA$5&lt;=$D200,0,IF(SUM($D200,OFFSET($I185,-$B200,0))&gt;BA$5,OFFSET(BA197,-$B200,-AZ$4+$B200)/OFFSET($I185,-$B200,0),OFFSET(BA197,-$B200,-AZ$4+$B200)-SUM($I200:AZ200)))</f>
        <v>0</v>
      </c>
      <c r="BB200" s="134">
        <f ca="1">IF(BB$5&lt;=$D200,0,IF(SUM($D200,OFFSET($I185,-$B200,0))&gt;BB$5,OFFSET(BB197,-$B200,-BA$4+$B200)/OFFSET($I185,-$B200,0),OFFSET(BB197,-$B200,-BA$4+$B200)-SUM($I200:BA200)))</f>
        <v>0</v>
      </c>
      <c r="BC200" s="134">
        <f ca="1">IF(BC$5&lt;=$D200,0,IF(SUM($D200,OFFSET($I185,-$B200,0))&gt;BC$5,OFFSET(BC197,-$B200,-BB$4+$B200)/OFFSET($I185,-$B200,0),OFFSET(BC197,-$B200,-BB$4+$B200)-SUM($I200:BB200)))</f>
        <v>0</v>
      </c>
      <c r="BD200" s="134">
        <f ca="1">IF(BD$5&lt;=$D200,0,IF(SUM($D200,OFFSET($I185,-$B200,0))&gt;BD$5,OFFSET(BD197,-$B200,-BC$4+$B200)/OFFSET($I185,-$B200,0),OFFSET(BD197,-$B200,-BC$4+$B200)-SUM($I200:BC200)))</f>
        <v>0</v>
      </c>
      <c r="BE200" s="134">
        <f ca="1">IF(BE$5&lt;=$D200,0,IF(SUM($D200,OFFSET($I185,-$B200,0))&gt;BE$5,OFFSET(BE197,-$B200,-BD$4+$B200)/OFFSET($I185,-$B200,0),OFFSET(BE197,-$B200,-BD$4+$B200)-SUM($I200:BD200)))</f>
        <v>0</v>
      </c>
      <c r="BF200" s="134">
        <f ca="1">IF(BF$5&lt;=$D200,0,IF(SUM($D200,OFFSET($I185,-$B200,0))&gt;BF$5,OFFSET(BF197,-$B200,-BE$4+$B200)/OFFSET($I185,-$B200,0),OFFSET(BF197,-$B200,-BE$4+$B200)-SUM($I200:BE200)))</f>
        <v>0</v>
      </c>
      <c r="BG200" s="134">
        <f ca="1">IF(BG$5&lt;=$D200,0,IF(SUM($D200,OFFSET($I185,-$B200,0))&gt;BG$5,OFFSET(BG197,-$B200,-BF$4+$B200)/OFFSET($I185,-$B200,0),OFFSET(BG197,-$B200,-BF$4+$B200)-SUM($I200:BF200)))</f>
        <v>0</v>
      </c>
      <c r="BH200" s="134">
        <f ca="1">IF(BH$5&lt;=$D200,0,IF(SUM($D200,OFFSET($I185,-$B200,0))&gt;BH$5,OFFSET(BH197,-$B200,-BG$4+$B200)/OFFSET($I185,-$B200,0),OFFSET(BH197,-$B200,-BG$4+$B200)-SUM($I200:BG200)))</f>
        <v>0</v>
      </c>
      <c r="BI200" s="134">
        <f ca="1">IF(BI$5&lt;=$D200,0,IF(SUM($D200,OFFSET($I185,-$B200,0))&gt;BI$5,OFFSET(BI197,-$B200,-BH$4+$B200)/OFFSET($I185,-$B200,0),OFFSET(BI197,-$B200,-BH$4+$B200)-SUM($I200:BH200)))</f>
        <v>0</v>
      </c>
      <c r="BJ200" s="134">
        <f ca="1">IF(BJ$5&lt;=$D200,0,IF(SUM($D200,OFFSET($I185,-$B200,0))&gt;BJ$5,OFFSET(BJ197,-$B200,-BI$4+$B200)/OFFSET($I185,-$B200,0),OFFSET(BJ197,-$B200,-BI$4+$B200)-SUM($I200:BI200)))</f>
        <v>0</v>
      </c>
      <c r="BK200" s="134">
        <f ca="1">IF(BK$5&lt;=$D200,0,IF(SUM($D200,OFFSET($I185,-$B200,0))&gt;BK$5,OFFSET(BK197,-$B200,-BJ$4+$B200)/OFFSET($I185,-$B200,0),OFFSET(BK197,-$B200,-BJ$4+$B200)-SUM($I200:BJ200)))</f>
        <v>0</v>
      </c>
      <c r="BL200" s="134">
        <f ca="1">IF(BL$5&lt;=$D200,0,IF(SUM($D200,OFFSET($I185,-$B200,0))&gt;BL$5,OFFSET(BL197,-$B200,-BK$4+$B200)/OFFSET($I185,-$B200,0),OFFSET(BL197,-$B200,-BK$4+$B200)-SUM($I200:BK200)))</f>
        <v>0</v>
      </c>
      <c r="BM200" s="134">
        <f ca="1">IF(BM$5&lt;=$D200,0,IF(SUM($D200,OFFSET($I185,-$B200,0))&gt;BM$5,OFFSET(BM197,-$B200,-BL$4+$B200)/OFFSET($I185,-$B200,0),OFFSET(BM197,-$B200,-BL$4+$B200)-SUM($I200:BL200)))</f>
        <v>0</v>
      </c>
      <c r="BN200" s="134">
        <f ca="1">IF(BN$5&lt;=$D200,0,IF(SUM($D200,OFFSET($I185,-$B200,0))&gt;BN$5,OFFSET(BN197,-$B200,-BM$4+$B200)/OFFSET($I185,-$B200,0),OFFSET(BN197,-$B200,-BM$4+$B200)-SUM($I200:BM200)))</f>
        <v>0</v>
      </c>
      <c r="BO200" s="134">
        <f ca="1">IF(BO$5&lt;=$D200,0,IF(SUM($D200,OFFSET($I185,-$B200,0))&gt;BO$5,OFFSET(BO197,-$B200,-BN$4+$B200)/OFFSET($I185,-$B200,0),OFFSET(BO197,-$B200,-BN$4+$B200)-SUM($I200:BN200)))</f>
        <v>0</v>
      </c>
      <c r="BP200" s="134">
        <f ca="1">IF(BP$5&lt;=$D200,0,IF(SUM($D200,OFFSET($I185,-$B200,0))&gt;BP$5,OFFSET(BP197,-$B200,-BO$4+$B200)/OFFSET($I185,-$B200,0),OFFSET(BP197,-$B200,-BO$4+$B200)-SUM($I200:BO200)))</f>
        <v>0</v>
      </c>
      <c r="BQ200" s="134">
        <f ca="1">IF(BQ$5&lt;=$D200,0,IF(SUM($D200,OFFSET($I185,-$B200,0))&gt;BQ$5,OFFSET(BQ197,-$B200,-BP$4+$B200)/OFFSET($I185,-$B200,0),OFFSET(BQ197,-$B200,-BP$4+$B200)-SUM($I200:BP200)))</f>
        <v>0</v>
      </c>
      <c r="BR200" s="133">
        <f ca="1">IF(BR$5&lt;=$D200,0,IF(SUM($D200,OFFSET($I185,-$B200,0))&gt;BR$5,OFFSET(BR197,-$B200,-BQ$4+$B200)/OFFSET($I185,-$B200,0),OFFSET(BR197,-$B200,-BQ$4+$B200)-SUM($I200:BQ200)))</f>
        <v>0</v>
      </c>
      <c r="BS200" s="133">
        <f ca="1">IF(BS$5&lt;=$D200,0,IF(SUM($D200,OFFSET($I185,-$B200,0))&gt;BS$5,OFFSET(BS197,-$B200,-BR$4+$B200)/OFFSET($I185,-$B200,0),OFFSET(BS197,-$B200,-BR$4+$B200)-SUM($I200:BR200)))</f>
        <v>0</v>
      </c>
      <c r="BT200" s="133">
        <f ca="1">IF(BT$5&lt;=$D200,0,IF(SUM($D200,OFFSET($I185,-$B200,0))&gt;BT$5,OFFSET(BT197,-$B200,-BS$4+$B200)/OFFSET($I185,-$B200,0),OFFSET(BT197,-$B200,-BS$4+$B200)-SUM($I200:BS200)))</f>
        <v>0</v>
      </c>
    </row>
    <row r="201" spans="2:72" ht="12.75" customHeight="1" outlineLevel="1" x14ac:dyDescent="0.2">
      <c r="B201" s="136">
        <v>8</v>
      </c>
      <c r="D201" s="135">
        <f t="shared" si="53"/>
        <v>2023</v>
      </c>
      <c r="E201" s="83" t="s">
        <v>16</v>
      </c>
      <c r="I201" s="35"/>
      <c r="J201" s="134">
        <f ca="1">IF(J$5&lt;=$D201,0,IF(SUM($D201,OFFSET($I186,-$B201,0))&gt;J$5,OFFSET(J198,-$B201,-I$4+$B201)/OFFSET($I186,-$B201,0),OFFSET(J198,-$B201,-I$4+$B201)-SUM($I201:I201)))</f>
        <v>0</v>
      </c>
      <c r="K201" s="134">
        <f ca="1">IF(K$5&lt;=$D201,0,IF(SUM($D201,OFFSET($I186,-$B201,0))&gt;K$5,OFFSET(K198,-$B201,-J$4+$B201)/OFFSET($I186,-$B201,0),OFFSET(K198,-$B201,-J$4+$B201)-SUM($I201:J201)))</f>
        <v>0</v>
      </c>
      <c r="L201" s="134">
        <f ca="1">IF(L$5&lt;=$D201,0,IF(SUM($D201,OFFSET($I186,-$B201,0))&gt;L$5,OFFSET(L198,-$B201,-K$4+$B201)/OFFSET($I186,-$B201,0),OFFSET(L198,-$B201,-K$4+$B201)-SUM($I201:K201)))</f>
        <v>0</v>
      </c>
      <c r="M201" s="134">
        <f ca="1">IF(M$5&lt;=$D201,0,IF(SUM($D201,OFFSET($I186,-$B201,0))&gt;M$5,OFFSET(M198,-$B201,-L$4+$B201)/OFFSET($I186,-$B201,0),OFFSET(M198,-$B201,-L$4+$B201)-SUM($I201:L201)))</f>
        <v>0</v>
      </c>
      <c r="N201" s="134">
        <f ca="1">IF(N$5&lt;=$D201,0,IF(SUM($D201,OFFSET($I186,-$B201,0))&gt;N$5,OFFSET(N198,-$B201,-M$4+$B201)/OFFSET($I186,-$B201,0),OFFSET(N198,-$B201,-M$4+$B201)-SUM($I201:M201)))</f>
        <v>0</v>
      </c>
      <c r="O201" s="134">
        <f ca="1">IF(O$5&lt;=$D201,0,IF(SUM($D201,OFFSET($I186,-$B201,0))&gt;O$5,OFFSET(O198,-$B201,-N$4+$B201)/OFFSET($I186,-$B201,0),OFFSET(O198,-$B201,-N$4+$B201)-SUM($I201:N201)))</f>
        <v>0</v>
      </c>
      <c r="P201" s="134">
        <f ca="1">IF(P$5&lt;=$D201,0,IF(SUM($D201,OFFSET($I186,-$B201,0))&gt;P$5,OFFSET(P198,-$B201,-O$4+$B201)/OFFSET($I186,-$B201,0),OFFSET(P198,-$B201,-O$4+$B201)-SUM($I201:O201)))</f>
        <v>0</v>
      </c>
      <c r="Q201" s="134">
        <f ca="1">IF(Q$5&lt;=$D201,0,IF(SUM($D201,OFFSET($I186,-$B201,0))&gt;Q$5,OFFSET(Q198,-$B201,-P$4+$B201)/OFFSET($I186,-$B201,0),OFFSET(Q198,-$B201,-P$4+$B201)-SUM($I201:P201)))</f>
        <v>0</v>
      </c>
      <c r="R201" s="134">
        <f ca="1">IF(R$5&lt;=$D201,0,IF(SUM($D201,OFFSET($I186,-$B201,0))&gt;R$5,OFFSET(R198,-$B201,-Q$4+$B201)/OFFSET($I186,-$B201,0),OFFSET(R198,-$B201,-Q$4+$B201)-SUM($I201:Q201)))</f>
        <v>0</v>
      </c>
      <c r="S201" s="134">
        <f ca="1">IF(S$5&lt;=$D201,0,IF(SUM($D201,OFFSET($I186,-$B201,0))&gt;S$5,OFFSET(S198,-$B201,-R$4+$B201)/OFFSET($I186,-$B201,0),OFFSET(S198,-$B201,-R$4+$B201)-SUM($I201:R201)))</f>
        <v>0</v>
      </c>
      <c r="T201" s="134">
        <f ca="1">IF(T$5&lt;=$D201,0,IF(SUM($D201,OFFSET($I186,-$B201,0))&gt;T$5,OFFSET(T198,-$B201,-S$4+$B201)/OFFSET($I186,-$B201,0),OFFSET(T198,-$B201,-S$4+$B201)-SUM($I201:S201)))</f>
        <v>0</v>
      </c>
      <c r="U201" s="134">
        <f ca="1">IF(U$5&lt;=$D201,0,IF(SUM($D201,OFFSET($I186,-$B201,0))&gt;U$5,OFFSET(U198,-$B201,-T$4+$B201)/OFFSET($I186,-$B201,0),OFFSET(U198,-$B201,-T$4+$B201)-SUM($I201:T201)))</f>
        <v>0</v>
      </c>
      <c r="V201" s="134">
        <f ca="1">IF(V$5&lt;=$D201,0,IF(SUM($D201,OFFSET($I186,-$B201,0))&gt;V$5,OFFSET(V198,-$B201,-U$4+$B201)/OFFSET($I186,-$B201,0),OFFSET(V198,-$B201,-U$4+$B201)-SUM($I201:U201)))</f>
        <v>0</v>
      </c>
      <c r="W201" s="134">
        <f ca="1">IF(W$5&lt;=$D201,0,IF(SUM($D201,OFFSET($I186,-$B201,0))&gt;W$5,OFFSET(W198,-$B201,-V$4+$B201)/OFFSET($I186,-$B201,0),OFFSET(W198,-$B201,-V$4+$B201)-SUM($I201:V201)))</f>
        <v>0</v>
      </c>
      <c r="X201" s="134">
        <f ca="1">IF(X$5&lt;=$D201,0,IF(SUM($D201,OFFSET($I186,-$B201,0))&gt;X$5,OFFSET(X198,-$B201,-W$4+$B201)/OFFSET($I186,-$B201,0),OFFSET(X198,-$B201,-W$4+$B201)-SUM($I201:W201)))</f>
        <v>0</v>
      </c>
      <c r="Y201" s="134">
        <f ca="1">IF(Y$5&lt;=$D201,0,IF(SUM($D201,OFFSET($I186,-$B201,0))&gt;Y$5,OFFSET(Y198,-$B201,-X$4+$B201)/OFFSET($I186,-$B201,0),OFFSET(Y198,-$B201,-X$4+$B201)-SUM($I201:X201)))</f>
        <v>0</v>
      </c>
      <c r="Z201" s="134">
        <f ca="1">IF(Z$5&lt;=$D201,0,IF(SUM($D201,OFFSET($I186,-$B201,0))&gt;Z$5,OFFSET(Z198,-$B201,-Y$4+$B201)/OFFSET($I186,-$B201,0),OFFSET(Z198,-$B201,-Y$4+$B201)-SUM($I201:Y201)))</f>
        <v>0</v>
      </c>
      <c r="AA201" s="134">
        <f ca="1">IF(AA$5&lt;=$D201,0,IF(SUM($D201,OFFSET($I186,-$B201,0))&gt;AA$5,OFFSET(AA198,-$B201,-Z$4+$B201)/OFFSET($I186,-$B201,0),OFFSET(AA198,-$B201,-Z$4+$B201)-SUM($I201:Z201)))</f>
        <v>0</v>
      </c>
      <c r="AB201" s="134">
        <f ca="1">IF(AB$5&lt;=$D201,0,IF(SUM($D201,OFFSET($I186,-$B201,0))&gt;AB$5,OFFSET(AB198,-$B201,-AA$4+$B201)/OFFSET($I186,-$B201,0),OFFSET(AB198,-$B201,-AA$4+$B201)-SUM($I201:AA201)))</f>
        <v>0</v>
      </c>
      <c r="AC201" s="134">
        <f ca="1">IF(AC$5&lt;=$D201,0,IF(SUM($D201,OFFSET($I186,-$B201,0))&gt;AC$5,OFFSET(AC198,-$B201,-AB$4+$B201)/OFFSET($I186,-$B201,0),OFFSET(AC198,-$B201,-AB$4+$B201)-SUM($I201:AB201)))</f>
        <v>0</v>
      </c>
      <c r="AD201" s="134">
        <f ca="1">IF(AD$5&lt;=$D201,0,IF(SUM($D201,OFFSET($I186,-$B201,0))&gt;AD$5,OFFSET(AD198,-$B201,-AC$4+$B201)/OFFSET($I186,-$B201,0),OFFSET(AD198,-$B201,-AC$4+$B201)-SUM($I201:AC201)))</f>
        <v>0</v>
      </c>
      <c r="AE201" s="134">
        <f ca="1">IF(AE$5&lt;=$D201,0,IF(SUM($D201,OFFSET($I186,-$B201,0))&gt;AE$5,OFFSET(AE198,-$B201,-AD$4+$B201)/OFFSET($I186,-$B201,0),OFFSET(AE198,-$B201,-AD$4+$B201)-SUM($I201:AD201)))</f>
        <v>0</v>
      </c>
      <c r="AF201" s="134">
        <f ca="1">IF(AF$5&lt;=$D201,0,IF(SUM($D201,OFFSET($I186,-$B201,0))&gt;AF$5,OFFSET(AF198,-$B201,-AE$4+$B201)/OFFSET($I186,-$B201,0),OFFSET(AF198,-$B201,-AE$4+$B201)-SUM($I201:AE201)))</f>
        <v>0</v>
      </c>
      <c r="AG201" s="134">
        <f ca="1">IF(AG$5&lt;=$D201,0,IF(SUM($D201,OFFSET($I186,-$B201,0))&gt;AG$5,OFFSET(AG198,-$B201,-AF$4+$B201)/OFFSET($I186,-$B201,0),OFFSET(AG198,-$B201,-AF$4+$B201)-SUM($I201:AF201)))</f>
        <v>0</v>
      </c>
      <c r="AH201" s="134">
        <f ca="1">IF(AH$5&lt;=$D201,0,IF(SUM($D201,OFFSET($I186,-$B201,0))&gt;AH$5,OFFSET(AH198,-$B201,-AG$4+$B201)/OFFSET($I186,-$B201,0),OFFSET(AH198,-$B201,-AG$4+$B201)-SUM($I201:AG201)))</f>
        <v>0</v>
      </c>
      <c r="AI201" s="134">
        <f ca="1">IF(AI$5&lt;=$D201,0,IF(SUM($D201,OFFSET($I186,-$B201,0))&gt;AI$5,OFFSET(AI198,-$B201,-AH$4+$B201)/OFFSET($I186,-$B201,0),OFFSET(AI198,-$B201,-AH$4+$B201)-SUM($I201:AH201)))</f>
        <v>0</v>
      </c>
      <c r="AJ201" s="134">
        <f ca="1">IF(AJ$5&lt;=$D201,0,IF(SUM($D201,OFFSET($I186,-$B201,0))&gt;AJ$5,OFFSET(AJ198,-$B201,-AI$4+$B201)/OFFSET($I186,-$B201,0),OFFSET(AJ198,-$B201,-AI$4+$B201)-SUM($I201:AI201)))</f>
        <v>0</v>
      </c>
      <c r="AK201" s="134">
        <f ca="1">IF(AK$5&lt;=$D201,0,IF(SUM($D201,OFFSET($I186,-$B201,0))&gt;AK$5,OFFSET(AK198,-$B201,-AJ$4+$B201)/OFFSET($I186,-$B201,0),OFFSET(AK198,-$B201,-AJ$4+$B201)-SUM($I201:AJ201)))</f>
        <v>0</v>
      </c>
      <c r="AL201" s="134">
        <f ca="1">IF(AL$5&lt;=$D201,0,IF(SUM($D201,OFFSET($I186,-$B201,0))&gt;AL$5,OFFSET(AL198,-$B201,-AK$4+$B201)/OFFSET($I186,-$B201,0),OFFSET(AL198,-$B201,-AK$4+$B201)-SUM($I201:AK201)))</f>
        <v>0</v>
      </c>
      <c r="AM201" s="134">
        <f ca="1">IF(AM$5&lt;=$D201,0,IF(SUM($D201,OFFSET($I186,-$B201,0))&gt;AM$5,OFFSET(AM198,-$B201,-AL$4+$B201)/OFFSET($I186,-$B201,0),OFFSET(AM198,-$B201,-AL$4+$B201)-SUM($I201:AL201)))</f>
        <v>0</v>
      </c>
      <c r="AN201" s="134">
        <f ca="1">IF(AN$5&lt;=$D201,0,IF(SUM($D201,OFFSET($I186,-$B201,0))&gt;AN$5,OFFSET(AN198,-$B201,-AM$4+$B201)/OFFSET($I186,-$B201,0),OFFSET(AN198,-$B201,-AM$4+$B201)-SUM($I201:AM201)))</f>
        <v>0</v>
      </c>
      <c r="AO201" s="134">
        <f ca="1">IF(AO$5&lt;=$D201,0,IF(SUM($D201,OFFSET($I186,-$B201,0))&gt;AO$5,OFFSET(AO198,-$B201,-AN$4+$B201)/OFFSET($I186,-$B201,0),OFFSET(AO198,-$B201,-AN$4+$B201)-SUM($I201:AN201)))</f>
        <v>0</v>
      </c>
      <c r="AP201" s="134">
        <f ca="1">IF(AP$5&lt;=$D201,0,IF(SUM($D201,OFFSET($I186,-$B201,0))&gt;AP$5,OFFSET(AP198,-$B201,-AO$4+$B201)/OFFSET($I186,-$B201,0),OFFSET(AP198,-$B201,-AO$4+$B201)-SUM($I201:AO201)))</f>
        <v>0</v>
      </c>
      <c r="AQ201" s="134">
        <f ca="1">IF(AQ$5&lt;=$D201,0,IF(SUM($D201,OFFSET($I186,-$B201,0))&gt;AQ$5,OFFSET(AQ198,-$B201,-AP$4+$B201)/OFFSET($I186,-$B201,0),OFFSET(AQ198,-$B201,-AP$4+$B201)-SUM($I201:AP201)))</f>
        <v>0</v>
      </c>
      <c r="AR201" s="134">
        <f ca="1">IF(AR$5&lt;=$D201,0,IF(SUM($D201,OFFSET($I186,-$B201,0))&gt;AR$5,OFFSET(AR198,-$B201,-AQ$4+$B201)/OFFSET($I186,-$B201,0),OFFSET(AR198,-$B201,-AQ$4+$B201)-SUM($I201:AQ201)))</f>
        <v>0</v>
      </c>
      <c r="AS201" s="134">
        <f ca="1">IF(AS$5&lt;=$D201,0,IF(SUM($D201,OFFSET($I186,-$B201,0))&gt;AS$5,OFFSET(AS198,-$B201,-AR$4+$B201)/OFFSET($I186,-$B201,0),OFFSET(AS198,-$B201,-AR$4+$B201)-SUM($I201:AR201)))</f>
        <v>0</v>
      </c>
      <c r="AT201" s="134">
        <f ca="1">IF(AT$5&lt;=$D201,0,IF(SUM($D201,OFFSET($I186,-$B201,0))&gt;AT$5,OFFSET(AT198,-$B201,-AS$4+$B201)/OFFSET($I186,-$B201,0),OFFSET(AT198,-$B201,-AS$4+$B201)-SUM($I201:AS201)))</f>
        <v>0</v>
      </c>
      <c r="AU201" s="134">
        <f ca="1">IF(AU$5&lt;=$D201,0,IF(SUM($D201,OFFSET($I186,-$B201,0))&gt;AU$5,OFFSET(AU198,-$B201,-AT$4+$B201)/OFFSET($I186,-$B201,0),OFFSET(AU198,-$B201,-AT$4+$B201)-SUM($I201:AT201)))</f>
        <v>0</v>
      </c>
      <c r="AV201" s="134">
        <f ca="1">IF(AV$5&lt;=$D201,0,IF(SUM($D201,OFFSET($I186,-$B201,0))&gt;AV$5,OFFSET(AV198,-$B201,-AU$4+$B201)/OFFSET($I186,-$B201,0),OFFSET(AV198,-$B201,-AU$4+$B201)-SUM($I201:AU201)))</f>
        <v>0</v>
      </c>
      <c r="AW201" s="134">
        <f ca="1">IF(AW$5&lt;=$D201,0,IF(SUM($D201,OFFSET($I186,-$B201,0))&gt;AW$5,OFFSET(AW198,-$B201,-AV$4+$B201)/OFFSET($I186,-$B201,0),OFFSET(AW198,-$B201,-AV$4+$B201)-SUM($I201:AV201)))</f>
        <v>0</v>
      </c>
      <c r="AX201" s="134">
        <f ca="1">IF(AX$5&lt;=$D201,0,IF(SUM($D201,OFFSET($I186,-$B201,0))&gt;AX$5,OFFSET(AX198,-$B201,-AW$4+$B201)/OFFSET($I186,-$B201,0),OFFSET(AX198,-$B201,-AW$4+$B201)-SUM($I201:AW201)))</f>
        <v>0</v>
      </c>
      <c r="AY201" s="134">
        <f ca="1">IF(AY$5&lt;=$D201,0,IF(SUM($D201,OFFSET($I186,-$B201,0))&gt;AY$5,OFFSET(AY198,-$B201,-AX$4+$B201)/OFFSET($I186,-$B201,0),OFFSET(AY198,-$B201,-AX$4+$B201)-SUM($I201:AX201)))</f>
        <v>0</v>
      </c>
      <c r="AZ201" s="134">
        <f ca="1">IF(AZ$5&lt;=$D201,0,IF(SUM($D201,OFFSET($I186,-$B201,0))&gt;AZ$5,OFFSET(AZ198,-$B201,-AY$4+$B201)/OFFSET($I186,-$B201,0),OFFSET(AZ198,-$B201,-AY$4+$B201)-SUM($I201:AY201)))</f>
        <v>0</v>
      </c>
      <c r="BA201" s="134">
        <f ca="1">IF(BA$5&lt;=$D201,0,IF(SUM($D201,OFFSET($I186,-$B201,0))&gt;BA$5,OFFSET(BA198,-$B201,-AZ$4+$B201)/OFFSET($I186,-$B201,0),OFFSET(BA198,-$B201,-AZ$4+$B201)-SUM($I201:AZ201)))</f>
        <v>0</v>
      </c>
      <c r="BB201" s="134">
        <f ca="1">IF(BB$5&lt;=$D201,0,IF(SUM($D201,OFFSET($I186,-$B201,0))&gt;BB$5,OFFSET(BB198,-$B201,-BA$4+$B201)/OFFSET($I186,-$B201,0),OFFSET(BB198,-$B201,-BA$4+$B201)-SUM($I201:BA201)))</f>
        <v>0</v>
      </c>
      <c r="BC201" s="134">
        <f ca="1">IF(BC$5&lt;=$D201,0,IF(SUM($D201,OFFSET($I186,-$B201,0))&gt;BC$5,OFFSET(BC198,-$B201,-BB$4+$B201)/OFFSET($I186,-$B201,0),OFFSET(BC198,-$B201,-BB$4+$B201)-SUM($I201:BB201)))</f>
        <v>0</v>
      </c>
      <c r="BD201" s="134">
        <f ca="1">IF(BD$5&lt;=$D201,0,IF(SUM($D201,OFFSET($I186,-$B201,0))&gt;BD$5,OFFSET(BD198,-$B201,-BC$4+$B201)/OFFSET($I186,-$B201,0),OFFSET(BD198,-$B201,-BC$4+$B201)-SUM($I201:BC201)))</f>
        <v>0</v>
      </c>
      <c r="BE201" s="134">
        <f ca="1">IF(BE$5&lt;=$D201,0,IF(SUM($D201,OFFSET($I186,-$B201,0))&gt;BE$5,OFFSET(BE198,-$B201,-BD$4+$B201)/OFFSET($I186,-$B201,0),OFFSET(BE198,-$B201,-BD$4+$B201)-SUM($I201:BD201)))</f>
        <v>0</v>
      </c>
      <c r="BF201" s="134">
        <f ca="1">IF(BF$5&lt;=$D201,0,IF(SUM($D201,OFFSET($I186,-$B201,0))&gt;BF$5,OFFSET(BF198,-$B201,-BE$4+$B201)/OFFSET($I186,-$B201,0),OFFSET(BF198,-$B201,-BE$4+$B201)-SUM($I201:BE201)))</f>
        <v>0</v>
      </c>
      <c r="BG201" s="134">
        <f ca="1">IF(BG$5&lt;=$D201,0,IF(SUM($D201,OFFSET($I186,-$B201,0))&gt;BG$5,OFFSET(BG198,-$B201,-BF$4+$B201)/OFFSET($I186,-$B201,0),OFFSET(BG198,-$B201,-BF$4+$B201)-SUM($I201:BF201)))</f>
        <v>0</v>
      </c>
      <c r="BH201" s="134">
        <f ca="1">IF(BH$5&lt;=$D201,0,IF(SUM($D201,OFFSET($I186,-$B201,0))&gt;BH$5,OFFSET(BH198,-$B201,-BG$4+$B201)/OFFSET($I186,-$B201,0),OFFSET(BH198,-$B201,-BG$4+$B201)-SUM($I201:BG201)))</f>
        <v>0</v>
      </c>
      <c r="BI201" s="134">
        <f ca="1">IF(BI$5&lt;=$D201,0,IF(SUM($D201,OFFSET($I186,-$B201,0))&gt;BI$5,OFFSET(BI198,-$B201,-BH$4+$B201)/OFFSET($I186,-$B201,0),OFFSET(BI198,-$B201,-BH$4+$B201)-SUM($I201:BH201)))</f>
        <v>0</v>
      </c>
      <c r="BJ201" s="134">
        <f ca="1">IF(BJ$5&lt;=$D201,0,IF(SUM($D201,OFFSET($I186,-$B201,0))&gt;BJ$5,OFFSET(BJ198,-$B201,-BI$4+$B201)/OFFSET($I186,-$B201,0),OFFSET(BJ198,-$B201,-BI$4+$B201)-SUM($I201:BI201)))</f>
        <v>0</v>
      </c>
      <c r="BK201" s="134">
        <f ca="1">IF(BK$5&lt;=$D201,0,IF(SUM($D201,OFFSET($I186,-$B201,0))&gt;BK$5,OFFSET(BK198,-$B201,-BJ$4+$B201)/OFFSET($I186,-$B201,0),OFFSET(BK198,-$B201,-BJ$4+$B201)-SUM($I201:BJ201)))</f>
        <v>0</v>
      </c>
      <c r="BL201" s="134">
        <f ca="1">IF(BL$5&lt;=$D201,0,IF(SUM($D201,OFFSET($I186,-$B201,0))&gt;BL$5,OFFSET(BL198,-$B201,-BK$4+$B201)/OFFSET($I186,-$B201,0),OFFSET(BL198,-$B201,-BK$4+$B201)-SUM($I201:BK201)))</f>
        <v>0</v>
      </c>
      <c r="BM201" s="134">
        <f ca="1">IF(BM$5&lt;=$D201,0,IF(SUM($D201,OFFSET($I186,-$B201,0))&gt;BM$5,OFFSET(BM198,-$B201,-BL$4+$B201)/OFFSET($I186,-$B201,0),OFFSET(BM198,-$B201,-BL$4+$B201)-SUM($I201:BL201)))</f>
        <v>0</v>
      </c>
      <c r="BN201" s="134">
        <f ca="1">IF(BN$5&lt;=$D201,0,IF(SUM($D201,OFFSET($I186,-$B201,0))&gt;BN$5,OFFSET(BN198,-$B201,-BM$4+$B201)/OFFSET($I186,-$B201,0),OFFSET(BN198,-$B201,-BM$4+$B201)-SUM($I201:BM201)))</f>
        <v>0</v>
      </c>
      <c r="BO201" s="134">
        <f ca="1">IF(BO$5&lt;=$D201,0,IF(SUM($D201,OFFSET($I186,-$B201,0))&gt;BO$5,OFFSET(BO198,-$B201,-BN$4+$B201)/OFFSET($I186,-$B201,0),OFFSET(BO198,-$B201,-BN$4+$B201)-SUM($I201:BN201)))</f>
        <v>0</v>
      </c>
      <c r="BP201" s="134">
        <f ca="1">IF(BP$5&lt;=$D201,0,IF(SUM($D201,OFFSET($I186,-$B201,0))&gt;BP$5,OFFSET(BP198,-$B201,-BO$4+$B201)/OFFSET($I186,-$B201,0),OFFSET(BP198,-$B201,-BO$4+$B201)-SUM($I201:BO201)))</f>
        <v>0</v>
      </c>
      <c r="BQ201" s="134">
        <f ca="1">IF(BQ$5&lt;=$D201,0,IF(SUM($D201,OFFSET($I186,-$B201,0))&gt;BQ$5,OFFSET(BQ198,-$B201,-BP$4+$B201)/OFFSET($I186,-$B201,0),OFFSET(BQ198,-$B201,-BP$4+$B201)-SUM($I201:BP201)))</f>
        <v>0</v>
      </c>
      <c r="BR201" s="133">
        <f ca="1">IF(BR$5&lt;=$D201,0,IF(SUM($D201,OFFSET($I186,-$B201,0))&gt;BR$5,OFFSET(BR198,-$B201,-BQ$4+$B201)/OFFSET($I186,-$B201,0),OFFSET(BR198,-$B201,-BQ$4+$B201)-SUM($I201:BQ201)))</f>
        <v>0</v>
      </c>
      <c r="BS201" s="133">
        <f ca="1">IF(BS$5&lt;=$D201,0,IF(SUM($D201,OFFSET($I186,-$B201,0))&gt;BS$5,OFFSET(BS198,-$B201,-BR$4+$B201)/OFFSET($I186,-$B201,0),OFFSET(BS198,-$B201,-BR$4+$B201)-SUM($I201:BR201)))</f>
        <v>0</v>
      </c>
      <c r="BT201" s="133">
        <f ca="1">IF(BT$5&lt;=$D201,0,IF(SUM($D201,OFFSET($I186,-$B201,0))&gt;BT$5,OFFSET(BT198,-$B201,-BS$4+$B201)/OFFSET($I186,-$B201,0),OFFSET(BT198,-$B201,-BS$4+$B201)-SUM($I201:BS201)))</f>
        <v>0</v>
      </c>
    </row>
    <row r="202" spans="2:72" ht="12.75" customHeight="1" outlineLevel="1" x14ac:dyDescent="0.2">
      <c r="B202" s="136">
        <v>9</v>
      </c>
      <c r="D202" s="135">
        <f t="shared" si="53"/>
        <v>2024</v>
      </c>
      <c r="E202" s="83" t="s">
        <v>16</v>
      </c>
      <c r="I202" s="35"/>
      <c r="J202" s="134">
        <f ca="1">IF(J$5&lt;=$D202,0,IF(SUM($D202,OFFSET($I187,-$B202,0))&gt;J$5,OFFSET(J199,-$B202,-I$4+$B202)/OFFSET($I187,-$B202,0),OFFSET(J199,-$B202,-I$4+$B202)-SUM($I202:I202)))</f>
        <v>0</v>
      </c>
      <c r="K202" s="134">
        <f ca="1">IF(K$5&lt;=$D202,0,IF(SUM($D202,OFFSET($I187,-$B202,0))&gt;K$5,OFFSET(K199,-$B202,-J$4+$B202)/OFFSET($I187,-$B202,0),OFFSET(K199,-$B202,-J$4+$B202)-SUM($I202:J202)))</f>
        <v>0</v>
      </c>
      <c r="L202" s="134">
        <f ca="1">IF(L$5&lt;=$D202,0,IF(SUM($D202,OFFSET($I187,-$B202,0))&gt;L$5,OFFSET(L199,-$B202,-K$4+$B202)/OFFSET($I187,-$B202,0),OFFSET(L199,-$B202,-K$4+$B202)-SUM($I202:K202)))</f>
        <v>0</v>
      </c>
      <c r="M202" s="134">
        <f ca="1">IF(M$5&lt;=$D202,0,IF(SUM($D202,OFFSET($I187,-$B202,0))&gt;M$5,OFFSET(M199,-$B202,-L$4+$B202)/OFFSET($I187,-$B202,0),OFFSET(M199,-$B202,-L$4+$B202)-SUM($I202:L202)))</f>
        <v>0</v>
      </c>
      <c r="N202" s="134">
        <f ca="1">IF(N$5&lt;=$D202,0,IF(SUM($D202,OFFSET($I187,-$B202,0))&gt;N$5,OFFSET(N199,-$B202,-M$4+$B202)/OFFSET($I187,-$B202,0),OFFSET(N199,-$B202,-M$4+$B202)-SUM($I202:M202)))</f>
        <v>0</v>
      </c>
      <c r="O202" s="134">
        <f ca="1">IF(O$5&lt;=$D202,0,IF(SUM($D202,OFFSET($I187,-$B202,0))&gt;O$5,OFFSET(O199,-$B202,-N$4+$B202)/OFFSET($I187,-$B202,0),OFFSET(O199,-$B202,-N$4+$B202)-SUM($I202:N202)))</f>
        <v>0</v>
      </c>
      <c r="P202" s="134">
        <f ca="1">IF(P$5&lt;=$D202,0,IF(SUM($D202,OFFSET($I187,-$B202,0))&gt;P$5,OFFSET(P199,-$B202,-O$4+$B202)/OFFSET($I187,-$B202,0),OFFSET(P199,-$B202,-O$4+$B202)-SUM($I202:O202)))</f>
        <v>0</v>
      </c>
      <c r="Q202" s="134">
        <f ca="1">IF(Q$5&lt;=$D202,0,IF(SUM($D202,OFFSET($I187,-$B202,0))&gt;Q$5,OFFSET(Q199,-$B202,-P$4+$B202)/OFFSET($I187,-$B202,0),OFFSET(Q199,-$B202,-P$4+$B202)-SUM($I202:P202)))</f>
        <v>0</v>
      </c>
      <c r="R202" s="134">
        <f ca="1">IF(R$5&lt;=$D202,0,IF(SUM($D202,OFFSET($I187,-$B202,0))&gt;R$5,OFFSET(R199,-$B202,-Q$4+$B202)/OFFSET($I187,-$B202,0),OFFSET(R199,-$B202,-Q$4+$B202)-SUM($I202:Q202)))</f>
        <v>0</v>
      </c>
      <c r="S202" s="134">
        <f ca="1">IF(S$5&lt;=$D202,0,IF(SUM($D202,OFFSET($I187,-$B202,0))&gt;S$5,OFFSET(S199,-$B202,-R$4+$B202)/OFFSET($I187,-$B202,0),OFFSET(S199,-$B202,-R$4+$B202)-SUM($I202:R202)))</f>
        <v>0</v>
      </c>
      <c r="T202" s="134">
        <f ca="1">IF(T$5&lt;=$D202,0,IF(SUM($D202,OFFSET($I187,-$B202,0))&gt;T$5,OFFSET(T199,-$B202,-S$4+$B202)/OFFSET($I187,-$B202,0),OFFSET(T199,-$B202,-S$4+$B202)-SUM($I202:S202)))</f>
        <v>0</v>
      </c>
      <c r="U202" s="134">
        <f ca="1">IF(U$5&lt;=$D202,0,IF(SUM($D202,OFFSET($I187,-$B202,0))&gt;U$5,OFFSET(U199,-$B202,-T$4+$B202)/OFFSET($I187,-$B202,0),OFFSET(U199,-$B202,-T$4+$B202)-SUM($I202:T202)))</f>
        <v>0</v>
      </c>
      <c r="V202" s="134">
        <f ca="1">IF(V$5&lt;=$D202,0,IF(SUM($D202,OFFSET($I187,-$B202,0))&gt;V$5,OFFSET(V199,-$B202,-U$4+$B202)/OFFSET($I187,-$B202,0),OFFSET(V199,-$B202,-U$4+$B202)-SUM($I202:U202)))</f>
        <v>0</v>
      </c>
      <c r="W202" s="134">
        <f ca="1">IF(W$5&lt;=$D202,0,IF(SUM($D202,OFFSET($I187,-$B202,0))&gt;W$5,OFFSET(W199,-$B202,-V$4+$B202)/OFFSET($I187,-$B202,0),OFFSET(W199,-$B202,-V$4+$B202)-SUM($I202:V202)))</f>
        <v>0</v>
      </c>
      <c r="X202" s="134">
        <f ca="1">IF(X$5&lt;=$D202,0,IF(SUM($D202,OFFSET($I187,-$B202,0))&gt;X$5,OFFSET(X199,-$B202,-W$4+$B202)/OFFSET($I187,-$B202,0),OFFSET(X199,-$B202,-W$4+$B202)-SUM($I202:W202)))</f>
        <v>0</v>
      </c>
      <c r="Y202" s="134">
        <f ca="1">IF(Y$5&lt;=$D202,0,IF(SUM($D202,OFFSET($I187,-$B202,0))&gt;Y$5,OFFSET(Y199,-$B202,-X$4+$B202)/OFFSET($I187,-$B202,0),OFFSET(Y199,-$B202,-X$4+$B202)-SUM($I202:X202)))</f>
        <v>0</v>
      </c>
      <c r="Z202" s="134">
        <f ca="1">IF(Z$5&lt;=$D202,0,IF(SUM($D202,OFFSET($I187,-$B202,0))&gt;Z$5,OFFSET(Z199,-$B202,-Y$4+$B202)/OFFSET($I187,-$B202,0),OFFSET(Z199,-$B202,-Y$4+$B202)-SUM($I202:Y202)))</f>
        <v>0</v>
      </c>
      <c r="AA202" s="134">
        <f ca="1">IF(AA$5&lt;=$D202,0,IF(SUM($D202,OFFSET($I187,-$B202,0))&gt;AA$5,OFFSET(AA199,-$B202,-Z$4+$B202)/OFFSET($I187,-$B202,0),OFFSET(AA199,-$B202,-Z$4+$B202)-SUM($I202:Z202)))</f>
        <v>0</v>
      </c>
      <c r="AB202" s="134">
        <f ca="1">IF(AB$5&lt;=$D202,0,IF(SUM($D202,OFFSET($I187,-$B202,0))&gt;AB$5,OFFSET(AB199,-$B202,-AA$4+$B202)/OFFSET($I187,-$B202,0),OFFSET(AB199,-$B202,-AA$4+$B202)-SUM($I202:AA202)))</f>
        <v>0</v>
      </c>
      <c r="AC202" s="134">
        <f ca="1">IF(AC$5&lt;=$D202,0,IF(SUM($D202,OFFSET($I187,-$B202,0))&gt;AC$5,OFFSET(AC199,-$B202,-AB$4+$B202)/OFFSET($I187,-$B202,0),OFFSET(AC199,-$B202,-AB$4+$B202)-SUM($I202:AB202)))</f>
        <v>0</v>
      </c>
      <c r="AD202" s="134">
        <f ca="1">IF(AD$5&lt;=$D202,0,IF(SUM($D202,OFFSET($I187,-$B202,0))&gt;AD$5,OFFSET(AD199,-$B202,-AC$4+$B202)/OFFSET($I187,-$B202,0),OFFSET(AD199,-$B202,-AC$4+$B202)-SUM($I202:AC202)))</f>
        <v>0</v>
      </c>
      <c r="AE202" s="134">
        <f ca="1">IF(AE$5&lt;=$D202,0,IF(SUM($D202,OFFSET($I187,-$B202,0))&gt;AE$5,OFFSET(AE199,-$B202,-AD$4+$B202)/OFFSET($I187,-$B202,0),OFFSET(AE199,-$B202,-AD$4+$B202)-SUM($I202:AD202)))</f>
        <v>0</v>
      </c>
      <c r="AF202" s="134">
        <f ca="1">IF(AF$5&lt;=$D202,0,IF(SUM($D202,OFFSET($I187,-$B202,0))&gt;AF$5,OFFSET(AF199,-$B202,-AE$4+$B202)/OFFSET($I187,-$B202,0),OFFSET(AF199,-$B202,-AE$4+$B202)-SUM($I202:AE202)))</f>
        <v>0</v>
      </c>
      <c r="AG202" s="134">
        <f ca="1">IF(AG$5&lt;=$D202,0,IF(SUM($D202,OFFSET($I187,-$B202,0))&gt;AG$5,OFFSET(AG199,-$B202,-AF$4+$B202)/OFFSET($I187,-$B202,0),OFFSET(AG199,-$B202,-AF$4+$B202)-SUM($I202:AF202)))</f>
        <v>0</v>
      </c>
      <c r="AH202" s="134">
        <f ca="1">IF(AH$5&lt;=$D202,0,IF(SUM($D202,OFFSET($I187,-$B202,0))&gt;AH$5,OFFSET(AH199,-$B202,-AG$4+$B202)/OFFSET($I187,-$B202,0),OFFSET(AH199,-$B202,-AG$4+$B202)-SUM($I202:AG202)))</f>
        <v>0</v>
      </c>
      <c r="AI202" s="134">
        <f ca="1">IF(AI$5&lt;=$D202,0,IF(SUM($D202,OFFSET($I187,-$B202,0))&gt;AI$5,OFFSET(AI199,-$B202,-AH$4+$B202)/OFFSET($I187,-$B202,0),OFFSET(AI199,-$B202,-AH$4+$B202)-SUM($I202:AH202)))</f>
        <v>0</v>
      </c>
      <c r="AJ202" s="134">
        <f ca="1">IF(AJ$5&lt;=$D202,0,IF(SUM($D202,OFFSET($I187,-$B202,0))&gt;AJ$5,OFFSET(AJ199,-$B202,-AI$4+$B202)/OFFSET($I187,-$B202,0),OFFSET(AJ199,-$B202,-AI$4+$B202)-SUM($I202:AI202)))</f>
        <v>0</v>
      </c>
      <c r="AK202" s="134">
        <f ca="1">IF(AK$5&lt;=$D202,0,IF(SUM($D202,OFFSET($I187,-$B202,0))&gt;AK$5,OFFSET(AK199,-$B202,-AJ$4+$B202)/OFFSET($I187,-$B202,0),OFFSET(AK199,-$B202,-AJ$4+$B202)-SUM($I202:AJ202)))</f>
        <v>0</v>
      </c>
      <c r="AL202" s="134">
        <f ca="1">IF(AL$5&lt;=$D202,0,IF(SUM($D202,OFFSET($I187,-$B202,0))&gt;AL$5,OFFSET(AL199,-$B202,-AK$4+$B202)/OFFSET($I187,-$B202,0),OFFSET(AL199,-$B202,-AK$4+$B202)-SUM($I202:AK202)))</f>
        <v>0</v>
      </c>
      <c r="AM202" s="134">
        <f ca="1">IF(AM$5&lt;=$D202,0,IF(SUM($D202,OFFSET($I187,-$B202,0))&gt;AM$5,OFFSET(AM199,-$B202,-AL$4+$B202)/OFFSET($I187,-$B202,0),OFFSET(AM199,-$B202,-AL$4+$B202)-SUM($I202:AL202)))</f>
        <v>0</v>
      </c>
      <c r="AN202" s="134">
        <f ca="1">IF(AN$5&lt;=$D202,0,IF(SUM($D202,OFFSET($I187,-$B202,0))&gt;AN$5,OFFSET(AN199,-$B202,-AM$4+$B202)/OFFSET($I187,-$B202,0),OFFSET(AN199,-$B202,-AM$4+$B202)-SUM($I202:AM202)))</f>
        <v>0</v>
      </c>
      <c r="AO202" s="134">
        <f ca="1">IF(AO$5&lt;=$D202,0,IF(SUM($D202,OFFSET($I187,-$B202,0))&gt;AO$5,OFFSET(AO199,-$B202,-AN$4+$B202)/OFFSET($I187,-$B202,0),OFFSET(AO199,-$B202,-AN$4+$B202)-SUM($I202:AN202)))</f>
        <v>0</v>
      </c>
      <c r="AP202" s="134">
        <f ca="1">IF(AP$5&lt;=$D202,0,IF(SUM($D202,OFFSET($I187,-$B202,0))&gt;AP$5,OFFSET(AP199,-$B202,-AO$4+$B202)/OFFSET($I187,-$B202,0),OFFSET(AP199,-$B202,-AO$4+$B202)-SUM($I202:AO202)))</f>
        <v>0</v>
      </c>
      <c r="AQ202" s="134">
        <f ca="1">IF(AQ$5&lt;=$D202,0,IF(SUM($D202,OFFSET($I187,-$B202,0))&gt;AQ$5,OFFSET(AQ199,-$B202,-AP$4+$B202)/OFFSET($I187,-$B202,0),OFFSET(AQ199,-$B202,-AP$4+$B202)-SUM($I202:AP202)))</f>
        <v>0</v>
      </c>
      <c r="AR202" s="134">
        <f ca="1">IF(AR$5&lt;=$D202,0,IF(SUM($D202,OFFSET($I187,-$B202,0))&gt;AR$5,OFFSET(AR199,-$B202,-AQ$4+$B202)/OFFSET($I187,-$B202,0),OFFSET(AR199,-$B202,-AQ$4+$B202)-SUM($I202:AQ202)))</f>
        <v>0</v>
      </c>
      <c r="AS202" s="134">
        <f ca="1">IF(AS$5&lt;=$D202,0,IF(SUM($D202,OFFSET($I187,-$B202,0))&gt;AS$5,OFFSET(AS199,-$B202,-AR$4+$B202)/OFFSET($I187,-$B202,0),OFFSET(AS199,-$B202,-AR$4+$B202)-SUM($I202:AR202)))</f>
        <v>0</v>
      </c>
      <c r="AT202" s="134">
        <f ca="1">IF(AT$5&lt;=$D202,0,IF(SUM($D202,OFFSET($I187,-$B202,0))&gt;AT$5,OFFSET(AT199,-$B202,-AS$4+$B202)/OFFSET($I187,-$B202,0),OFFSET(AT199,-$B202,-AS$4+$B202)-SUM($I202:AS202)))</f>
        <v>0</v>
      </c>
      <c r="AU202" s="134">
        <f ca="1">IF(AU$5&lt;=$D202,0,IF(SUM($D202,OFFSET($I187,-$B202,0))&gt;AU$5,OFFSET(AU199,-$B202,-AT$4+$B202)/OFFSET($I187,-$B202,0),OFFSET(AU199,-$B202,-AT$4+$B202)-SUM($I202:AT202)))</f>
        <v>0</v>
      </c>
      <c r="AV202" s="134">
        <f ca="1">IF(AV$5&lt;=$D202,0,IF(SUM($D202,OFFSET($I187,-$B202,0))&gt;AV$5,OFFSET(AV199,-$B202,-AU$4+$B202)/OFFSET($I187,-$B202,0),OFFSET(AV199,-$B202,-AU$4+$B202)-SUM($I202:AU202)))</f>
        <v>0</v>
      </c>
      <c r="AW202" s="134">
        <f ca="1">IF(AW$5&lt;=$D202,0,IF(SUM($D202,OFFSET($I187,-$B202,0))&gt;AW$5,OFFSET(AW199,-$B202,-AV$4+$B202)/OFFSET($I187,-$B202,0),OFFSET(AW199,-$B202,-AV$4+$B202)-SUM($I202:AV202)))</f>
        <v>0</v>
      </c>
      <c r="AX202" s="134">
        <f ca="1">IF(AX$5&lt;=$D202,0,IF(SUM($D202,OFFSET($I187,-$B202,0))&gt;AX$5,OFFSET(AX199,-$B202,-AW$4+$B202)/OFFSET($I187,-$B202,0),OFFSET(AX199,-$B202,-AW$4+$B202)-SUM($I202:AW202)))</f>
        <v>0</v>
      </c>
      <c r="AY202" s="134">
        <f ca="1">IF(AY$5&lt;=$D202,0,IF(SUM($D202,OFFSET($I187,-$B202,0))&gt;AY$5,OFFSET(AY199,-$B202,-AX$4+$B202)/OFFSET($I187,-$B202,0),OFFSET(AY199,-$B202,-AX$4+$B202)-SUM($I202:AX202)))</f>
        <v>0</v>
      </c>
      <c r="AZ202" s="134">
        <f ca="1">IF(AZ$5&lt;=$D202,0,IF(SUM($D202,OFFSET($I187,-$B202,0))&gt;AZ$5,OFFSET(AZ199,-$B202,-AY$4+$B202)/OFFSET($I187,-$B202,0),OFFSET(AZ199,-$B202,-AY$4+$B202)-SUM($I202:AY202)))</f>
        <v>0</v>
      </c>
      <c r="BA202" s="134">
        <f ca="1">IF(BA$5&lt;=$D202,0,IF(SUM($D202,OFFSET($I187,-$B202,0))&gt;BA$5,OFFSET(BA199,-$B202,-AZ$4+$B202)/OFFSET($I187,-$B202,0),OFFSET(BA199,-$B202,-AZ$4+$B202)-SUM($I202:AZ202)))</f>
        <v>0</v>
      </c>
      <c r="BB202" s="134">
        <f ca="1">IF(BB$5&lt;=$D202,0,IF(SUM($D202,OFFSET($I187,-$B202,0))&gt;BB$5,OFFSET(BB199,-$B202,-BA$4+$B202)/OFFSET($I187,-$B202,0),OFFSET(BB199,-$B202,-BA$4+$B202)-SUM($I202:BA202)))</f>
        <v>0</v>
      </c>
      <c r="BC202" s="134">
        <f ca="1">IF(BC$5&lt;=$D202,0,IF(SUM($D202,OFFSET($I187,-$B202,0))&gt;BC$5,OFFSET(BC199,-$B202,-BB$4+$B202)/OFFSET($I187,-$B202,0),OFFSET(BC199,-$B202,-BB$4+$B202)-SUM($I202:BB202)))</f>
        <v>0</v>
      </c>
      <c r="BD202" s="134">
        <f ca="1">IF(BD$5&lt;=$D202,0,IF(SUM($D202,OFFSET($I187,-$B202,0))&gt;BD$5,OFFSET(BD199,-$B202,-BC$4+$B202)/OFFSET($I187,-$B202,0),OFFSET(BD199,-$B202,-BC$4+$B202)-SUM($I202:BC202)))</f>
        <v>0</v>
      </c>
      <c r="BE202" s="134">
        <f ca="1">IF(BE$5&lt;=$D202,0,IF(SUM($D202,OFFSET($I187,-$B202,0))&gt;BE$5,OFFSET(BE199,-$B202,-BD$4+$B202)/OFFSET($I187,-$B202,0),OFFSET(BE199,-$B202,-BD$4+$B202)-SUM($I202:BD202)))</f>
        <v>0</v>
      </c>
      <c r="BF202" s="134">
        <f ca="1">IF(BF$5&lt;=$D202,0,IF(SUM($D202,OFFSET($I187,-$B202,0))&gt;BF$5,OFFSET(BF199,-$B202,-BE$4+$B202)/OFFSET($I187,-$B202,0),OFFSET(BF199,-$B202,-BE$4+$B202)-SUM($I202:BE202)))</f>
        <v>0</v>
      </c>
      <c r="BG202" s="134">
        <f ca="1">IF(BG$5&lt;=$D202,0,IF(SUM($D202,OFFSET($I187,-$B202,0))&gt;BG$5,OFFSET(BG199,-$B202,-BF$4+$B202)/OFFSET($I187,-$B202,0),OFFSET(BG199,-$B202,-BF$4+$B202)-SUM($I202:BF202)))</f>
        <v>0</v>
      </c>
      <c r="BH202" s="134">
        <f ca="1">IF(BH$5&lt;=$D202,0,IF(SUM($D202,OFFSET($I187,-$B202,0))&gt;BH$5,OFFSET(BH199,-$B202,-BG$4+$B202)/OFFSET($I187,-$B202,0),OFFSET(BH199,-$B202,-BG$4+$B202)-SUM($I202:BG202)))</f>
        <v>0</v>
      </c>
      <c r="BI202" s="134">
        <f ca="1">IF(BI$5&lt;=$D202,0,IF(SUM($D202,OFFSET($I187,-$B202,0))&gt;BI$5,OFFSET(BI199,-$B202,-BH$4+$B202)/OFFSET($I187,-$B202,0),OFFSET(BI199,-$B202,-BH$4+$B202)-SUM($I202:BH202)))</f>
        <v>0</v>
      </c>
      <c r="BJ202" s="134">
        <f ca="1">IF(BJ$5&lt;=$D202,0,IF(SUM($D202,OFFSET($I187,-$B202,0))&gt;BJ$5,OFFSET(BJ199,-$B202,-BI$4+$B202)/OFFSET($I187,-$B202,0),OFFSET(BJ199,-$B202,-BI$4+$B202)-SUM($I202:BI202)))</f>
        <v>0</v>
      </c>
      <c r="BK202" s="134">
        <f ca="1">IF(BK$5&lt;=$D202,0,IF(SUM($D202,OFFSET($I187,-$B202,0))&gt;BK$5,OFFSET(BK199,-$B202,-BJ$4+$B202)/OFFSET($I187,-$B202,0),OFFSET(BK199,-$B202,-BJ$4+$B202)-SUM($I202:BJ202)))</f>
        <v>0</v>
      </c>
      <c r="BL202" s="134">
        <f ca="1">IF(BL$5&lt;=$D202,0,IF(SUM($D202,OFFSET($I187,-$B202,0))&gt;BL$5,OFFSET(BL199,-$B202,-BK$4+$B202)/OFFSET($I187,-$B202,0),OFFSET(BL199,-$B202,-BK$4+$B202)-SUM($I202:BK202)))</f>
        <v>0</v>
      </c>
      <c r="BM202" s="134">
        <f ca="1">IF(BM$5&lt;=$D202,0,IF(SUM($D202,OFFSET($I187,-$B202,0))&gt;BM$5,OFFSET(BM199,-$B202,-BL$4+$B202)/OFFSET($I187,-$B202,0),OFFSET(BM199,-$B202,-BL$4+$B202)-SUM($I202:BL202)))</f>
        <v>0</v>
      </c>
      <c r="BN202" s="134">
        <f ca="1">IF(BN$5&lt;=$D202,0,IF(SUM($D202,OFFSET($I187,-$B202,0))&gt;BN$5,OFFSET(BN199,-$B202,-BM$4+$B202)/OFFSET($I187,-$B202,0),OFFSET(BN199,-$B202,-BM$4+$B202)-SUM($I202:BM202)))</f>
        <v>0</v>
      </c>
      <c r="BO202" s="134">
        <f ca="1">IF(BO$5&lt;=$D202,0,IF(SUM($D202,OFFSET($I187,-$B202,0))&gt;BO$5,OFFSET(BO199,-$B202,-BN$4+$B202)/OFFSET($I187,-$B202,0),OFFSET(BO199,-$B202,-BN$4+$B202)-SUM($I202:BN202)))</f>
        <v>0</v>
      </c>
      <c r="BP202" s="134">
        <f ca="1">IF(BP$5&lt;=$D202,0,IF(SUM($D202,OFFSET($I187,-$B202,0))&gt;BP$5,OFFSET(BP199,-$B202,-BO$4+$B202)/OFFSET($I187,-$B202,0),OFFSET(BP199,-$B202,-BO$4+$B202)-SUM($I202:BO202)))</f>
        <v>0</v>
      </c>
      <c r="BQ202" s="134">
        <f ca="1">IF(BQ$5&lt;=$D202,0,IF(SUM($D202,OFFSET($I187,-$B202,0))&gt;BQ$5,OFFSET(BQ199,-$B202,-BP$4+$B202)/OFFSET($I187,-$B202,0),OFFSET(BQ199,-$B202,-BP$4+$B202)-SUM($I202:BP202)))</f>
        <v>0</v>
      </c>
      <c r="BR202" s="133">
        <f ca="1">IF(BR$5&lt;=$D202,0,IF(SUM($D202,OFFSET($I187,-$B202,0))&gt;BR$5,OFFSET(BR199,-$B202,-BQ$4+$B202)/OFFSET($I187,-$B202,0),OFFSET(BR199,-$B202,-BQ$4+$B202)-SUM($I202:BQ202)))</f>
        <v>0</v>
      </c>
      <c r="BS202" s="133">
        <f ca="1">IF(BS$5&lt;=$D202,0,IF(SUM($D202,OFFSET($I187,-$B202,0))&gt;BS$5,OFFSET(BS199,-$B202,-BR$4+$B202)/OFFSET($I187,-$B202,0),OFFSET(BS199,-$B202,-BR$4+$B202)-SUM($I202:BR202)))</f>
        <v>0</v>
      </c>
      <c r="BT202" s="133">
        <f ca="1">IF(BT$5&lt;=$D202,0,IF(SUM($D202,OFFSET($I187,-$B202,0))&gt;BT$5,OFFSET(BT199,-$B202,-BS$4+$B202)/OFFSET($I187,-$B202,0),OFFSET(BT199,-$B202,-BS$4+$B202)-SUM($I202:BS202)))</f>
        <v>0</v>
      </c>
    </row>
    <row r="203" spans="2:72" ht="12.75" customHeight="1" outlineLevel="1" x14ac:dyDescent="0.2">
      <c r="B203" s="136">
        <v>10</v>
      </c>
      <c r="D203" s="135">
        <f t="shared" si="53"/>
        <v>2025</v>
      </c>
      <c r="E203" s="83" t="s">
        <v>16</v>
      </c>
      <c r="I203" s="35"/>
      <c r="J203" s="134">
        <f ca="1">IF(J$5&lt;=$D203,0,IF(SUM($D203,OFFSET($I188,-$B203,0))&gt;J$5,OFFSET(J200,-$B203,-I$4+$B203)/OFFSET($I188,-$B203,0),OFFSET(J200,-$B203,-I$4+$B203)-SUM($I203:I203)))</f>
        <v>0</v>
      </c>
      <c r="K203" s="134">
        <f ca="1">IF(K$5&lt;=$D203,0,IF(SUM($D203,OFFSET($I188,-$B203,0))&gt;K$5,OFFSET(K200,-$B203,-J$4+$B203)/OFFSET($I188,-$B203,0),OFFSET(K200,-$B203,-J$4+$B203)-SUM($I203:J203)))</f>
        <v>0</v>
      </c>
      <c r="L203" s="134">
        <f ca="1">IF(L$5&lt;=$D203,0,IF(SUM($D203,OFFSET($I188,-$B203,0))&gt;L$5,OFFSET(L200,-$B203,-K$4+$B203)/OFFSET($I188,-$B203,0),OFFSET(L200,-$B203,-K$4+$B203)-SUM($I203:K203)))</f>
        <v>0</v>
      </c>
      <c r="M203" s="134">
        <f ca="1">IF(M$5&lt;=$D203,0,IF(SUM($D203,OFFSET($I188,-$B203,0))&gt;M$5,OFFSET(M200,-$B203,-L$4+$B203)/OFFSET($I188,-$B203,0),OFFSET(M200,-$B203,-L$4+$B203)-SUM($I203:L203)))</f>
        <v>0</v>
      </c>
      <c r="N203" s="134">
        <f ca="1">IF(N$5&lt;=$D203,0,IF(SUM($D203,OFFSET($I188,-$B203,0))&gt;N$5,OFFSET(N200,-$B203,-M$4+$B203)/OFFSET($I188,-$B203,0),OFFSET(N200,-$B203,-M$4+$B203)-SUM($I203:M203)))</f>
        <v>0</v>
      </c>
      <c r="O203" s="134">
        <f ca="1">IF(O$5&lt;=$D203,0,IF(SUM($D203,OFFSET($I188,-$B203,0))&gt;O$5,OFFSET(O200,-$B203,-N$4+$B203)/OFFSET($I188,-$B203,0),OFFSET(O200,-$B203,-N$4+$B203)-SUM($I203:N203)))</f>
        <v>0</v>
      </c>
      <c r="P203" s="134">
        <f ca="1">IF(P$5&lt;=$D203,0,IF(SUM($D203,OFFSET($I188,-$B203,0))&gt;P$5,OFFSET(P200,-$B203,-O$4+$B203)/OFFSET($I188,-$B203,0),OFFSET(P200,-$B203,-O$4+$B203)-SUM($I203:O203)))</f>
        <v>0</v>
      </c>
      <c r="Q203" s="134">
        <f ca="1">IF(Q$5&lt;=$D203,0,IF(SUM($D203,OFFSET($I188,-$B203,0))&gt;Q$5,OFFSET(Q200,-$B203,-P$4+$B203)/OFFSET($I188,-$B203,0),OFFSET(Q200,-$B203,-P$4+$B203)-SUM($I203:P203)))</f>
        <v>0</v>
      </c>
      <c r="R203" s="134">
        <f ca="1">IF(R$5&lt;=$D203,0,IF(SUM($D203,OFFSET($I188,-$B203,0))&gt;R$5,OFFSET(R200,-$B203,-Q$4+$B203)/OFFSET($I188,-$B203,0),OFFSET(R200,-$B203,-Q$4+$B203)-SUM($I203:Q203)))</f>
        <v>0</v>
      </c>
      <c r="S203" s="134">
        <f ca="1">IF(S$5&lt;=$D203,0,IF(SUM($D203,OFFSET($I188,-$B203,0))&gt;S$5,OFFSET(S200,-$B203,-R$4+$B203)/OFFSET($I188,-$B203,0),OFFSET(S200,-$B203,-R$4+$B203)-SUM($I203:R203)))</f>
        <v>0</v>
      </c>
      <c r="T203" s="134">
        <f ca="1">IF(T$5&lt;=$D203,0,IF(SUM($D203,OFFSET($I188,-$B203,0))&gt;T$5,OFFSET(T200,-$B203,-S$4+$B203)/OFFSET($I188,-$B203,0),OFFSET(T200,-$B203,-S$4+$B203)-SUM($I203:S203)))</f>
        <v>0</v>
      </c>
      <c r="U203" s="134">
        <f ca="1">IF(U$5&lt;=$D203,0,IF(SUM($D203,OFFSET($I188,-$B203,0))&gt;U$5,OFFSET(U200,-$B203,-T$4+$B203)/OFFSET($I188,-$B203,0),OFFSET(U200,-$B203,-T$4+$B203)-SUM($I203:T203)))</f>
        <v>0</v>
      </c>
      <c r="V203" s="134">
        <f ca="1">IF(V$5&lt;=$D203,0,IF(SUM($D203,OFFSET($I188,-$B203,0))&gt;V$5,OFFSET(V200,-$B203,-U$4+$B203)/OFFSET($I188,-$B203,0),OFFSET(V200,-$B203,-U$4+$B203)-SUM($I203:U203)))</f>
        <v>0</v>
      </c>
      <c r="W203" s="134">
        <f ca="1">IF(W$5&lt;=$D203,0,IF(SUM($D203,OFFSET($I188,-$B203,0))&gt;W$5,OFFSET(W200,-$B203,-V$4+$B203)/OFFSET($I188,-$B203,0),OFFSET(W200,-$B203,-V$4+$B203)-SUM($I203:V203)))</f>
        <v>0</v>
      </c>
      <c r="X203" s="134">
        <f ca="1">IF(X$5&lt;=$D203,0,IF(SUM($D203,OFFSET($I188,-$B203,0))&gt;X$5,OFFSET(X200,-$B203,-W$4+$B203)/OFFSET($I188,-$B203,0),OFFSET(X200,-$B203,-W$4+$B203)-SUM($I203:W203)))</f>
        <v>0</v>
      </c>
      <c r="Y203" s="134">
        <f ca="1">IF(Y$5&lt;=$D203,0,IF(SUM($D203,OFFSET($I188,-$B203,0))&gt;Y$5,OFFSET(Y200,-$B203,-X$4+$B203)/OFFSET($I188,-$B203,0),OFFSET(Y200,-$B203,-X$4+$B203)-SUM($I203:X203)))</f>
        <v>0</v>
      </c>
      <c r="Z203" s="134">
        <f ca="1">IF(Z$5&lt;=$D203,0,IF(SUM($D203,OFFSET($I188,-$B203,0))&gt;Z$5,OFFSET(Z200,-$B203,-Y$4+$B203)/OFFSET($I188,-$B203,0),OFFSET(Z200,-$B203,-Y$4+$B203)-SUM($I203:Y203)))</f>
        <v>0</v>
      </c>
      <c r="AA203" s="134">
        <f ca="1">IF(AA$5&lt;=$D203,0,IF(SUM($D203,OFFSET($I188,-$B203,0))&gt;AA$5,OFFSET(AA200,-$B203,-Z$4+$B203)/OFFSET($I188,-$B203,0),OFFSET(AA200,-$B203,-Z$4+$B203)-SUM($I203:Z203)))</f>
        <v>0</v>
      </c>
      <c r="AB203" s="134">
        <f ca="1">IF(AB$5&lt;=$D203,0,IF(SUM($D203,OFFSET($I188,-$B203,0))&gt;AB$5,OFFSET(AB200,-$B203,-AA$4+$B203)/OFFSET($I188,-$B203,0),OFFSET(AB200,-$B203,-AA$4+$B203)-SUM($I203:AA203)))</f>
        <v>0</v>
      </c>
      <c r="AC203" s="134">
        <f ca="1">IF(AC$5&lt;=$D203,0,IF(SUM($D203,OFFSET($I188,-$B203,0))&gt;AC$5,OFFSET(AC200,-$B203,-AB$4+$B203)/OFFSET($I188,-$B203,0),OFFSET(AC200,-$B203,-AB$4+$B203)-SUM($I203:AB203)))</f>
        <v>0</v>
      </c>
      <c r="AD203" s="134">
        <f ca="1">IF(AD$5&lt;=$D203,0,IF(SUM($D203,OFFSET($I188,-$B203,0))&gt;AD$5,OFFSET(AD200,-$B203,-AC$4+$B203)/OFFSET($I188,-$B203,0),OFFSET(AD200,-$B203,-AC$4+$B203)-SUM($I203:AC203)))</f>
        <v>0</v>
      </c>
      <c r="AE203" s="134">
        <f ca="1">IF(AE$5&lt;=$D203,0,IF(SUM($D203,OFFSET($I188,-$B203,0))&gt;AE$5,OFFSET(AE200,-$B203,-AD$4+$B203)/OFFSET($I188,-$B203,0),OFFSET(AE200,-$B203,-AD$4+$B203)-SUM($I203:AD203)))</f>
        <v>0</v>
      </c>
      <c r="AF203" s="134">
        <f ca="1">IF(AF$5&lt;=$D203,0,IF(SUM($D203,OFFSET($I188,-$B203,0))&gt;AF$5,OFFSET(AF200,-$B203,-AE$4+$B203)/OFFSET($I188,-$B203,0),OFFSET(AF200,-$B203,-AE$4+$B203)-SUM($I203:AE203)))</f>
        <v>0</v>
      </c>
      <c r="AG203" s="134">
        <f ca="1">IF(AG$5&lt;=$D203,0,IF(SUM($D203,OFFSET($I188,-$B203,0))&gt;AG$5,OFFSET(AG200,-$B203,-AF$4+$B203)/OFFSET($I188,-$B203,0),OFFSET(AG200,-$B203,-AF$4+$B203)-SUM($I203:AF203)))</f>
        <v>0</v>
      </c>
      <c r="AH203" s="134">
        <f ca="1">IF(AH$5&lt;=$D203,0,IF(SUM($D203,OFFSET($I188,-$B203,0))&gt;AH$5,OFFSET(AH200,-$B203,-AG$4+$B203)/OFFSET($I188,-$B203,0),OFFSET(AH200,-$B203,-AG$4+$B203)-SUM($I203:AG203)))</f>
        <v>0</v>
      </c>
      <c r="AI203" s="134">
        <f ca="1">IF(AI$5&lt;=$D203,0,IF(SUM($D203,OFFSET($I188,-$B203,0))&gt;AI$5,OFFSET(AI200,-$B203,-AH$4+$B203)/OFFSET($I188,-$B203,0),OFFSET(AI200,-$B203,-AH$4+$B203)-SUM($I203:AH203)))</f>
        <v>0</v>
      </c>
      <c r="AJ203" s="134">
        <f ca="1">IF(AJ$5&lt;=$D203,0,IF(SUM($D203,OFFSET($I188,-$B203,0))&gt;AJ$5,OFFSET(AJ200,-$B203,-AI$4+$B203)/OFFSET($I188,-$B203,0),OFFSET(AJ200,-$B203,-AI$4+$B203)-SUM($I203:AI203)))</f>
        <v>0</v>
      </c>
      <c r="AK203" s="134">
        <f ca="1">IF(AK$5&lt;=$D203,0,IF(SUM($D203,OFFSET($I188,-$B203,0))&gt;AK$5,OFFSET(AK200,-$B203,-AJ$4+$B203)/OFFSET($I188,-$B203,0),OFFSET(AK200,-$B203,-AJ$4+$B203)-SUM($I203:AJ203)))</f>
        <v>0</v>
      </c>
      <c r="AL203" s="134">
        <f ca="1">IF(AL$5&lt;=$D203,0,IF(SUM($D203,OFFSET($I188,-$B203,0))&gt;AL$5,OFFSET(AL200,-$B203,-AK$4+$B203)/OFFSET($I188,-$B203,0),OFFSET(AL200,-$B203,-AK$4+$B203)-SUM($I203:AK203)))</f>
        <v>0</v>
      </c>
      <c r="AM203" s="134">
        <f ca="1">IF(AM$5&lt;=$D203,0,IF(SUM($D203,OFFSET($I188,-$B203,0))&gt;AM$5,OFFSET(AM200,-$B203,-AL$4+$B203)/OFFSET($I188,-$B203,0),OFFSET(AM200,-$B203,-AL$4+$B203)-SUM($I203:AL203)))</f>
        <v>0</v>
      </c>
      <c r="AN203" s="134">
        <f ca="1">IF(AN$5&lt;=$D203,0,IF(SUM($D203,OFFSET($I188,-$B203,0))&gt;AN$5,OFFSET(AN200,-$B203,-AM$4+$B203)/OFFSET($I188,-$B203,0),OFFSET(AN200,-$B203,-AM$4+$B203)-SUM($I203:AM203)))</f>
        <v>0</v>
      </c>
      <c r="AO203" s="134">
        <f ca="1">IF(AO$5&lt;=$D203,0,IF(SUM($D203,OFFSET($I188,-$B203,0))&gt;AO$5,OFFSET(AO200,-$B203,-AN$4+$B203)/OFFSET($I188,-$B203,0),OFFSET(AO200,-$B203,-AN$4+$B203)-SUM($I203:AN203)))</f>
        <v>0</v>
      </c>
      <c r="AP203" s="134">
        <f ca="1">IF(AP$5&lt;=$D203,0,IF(SUM($D203,OFFSET($I188,-$B203,0))&gt;AP$5,OFFSET(AP200,-$B203,-AO$4+$B203)/OFFSET($I188,-$B203,0),OFFSET(AP200,-$B203,-AO$4+$B203)-SUM($I203:AO203)))</f>
        <v>0</v>
      </c>
      <c r="AQ203" s="134">
        <f ca="1">IF(AQ$5&lt;=$D203,0,IF(SUM($D203,OFFSET($I188,-$B203,0))&gt;AQ$5,OFFSET(AQ200,-$B203,-AP$4+$B203)/OFFSET($I188,-$B203,0),OFFSET(AQ200,-$B203,-AP$4+$B203)-SUM($I203:AP203)))</f>
        <v>0</v>
      </c>
      <c r="AR203" s="134">
        <f ca="1">IF(AR$5&lt;=$D203,0,IF(SUM($D203,OFFSET($I188,-$B203,0))&gt;AR$5,OFFSET(AR200,-$B203,-AQ$4+$B203)/OFFSET($I188,-$B203,0),OFFSET(AR200,-$B203,-AQ$4+$B203)-SUM($I203:AQ203)))</f>
        <v>0</v>
      </c>
      <c r="AS203" s="134">
        <f ca="1">IF(AS$5&lt;=$D203,0,IF(SUM($D203,OFFSET($I188,-$B203,0))&gt;AS$5,OFFSET(AS200,-$B203,-AR$4+$B203)/OFFSET($I188,-$B203,0),OFFSET(AS200,-$B203,-AR$4+$B203)-SUM($I203:AR203)))</f>
        <v>0</v>
      </c>
      <c r="AT203" s="134">
        <f ca="1">IF(AT$5&lt;=$D203,0,IF(SUM($D203,OFFSET($I188,-$B203,0))&gt;AT$5,OFFSET(AT200,-$B203,-AS$4+$B203)/OFFSET($I188,-$B203,0),OFFSET(AT200,-$B203,-AS$4+$B203)-SUM($I203:AS203)))</f>
        <v>0</v>
      </c>
      <c r="AU203" s="134">
        <f ca="1">IF(AU$5&lt;=$D203,0,IF(SUM($D203,OFFSET($I188,-$B203,0))&gt;AU$5,OFFSET(AU200,-$B203,-AT$4+$B203)/OFFSET($I188,-$B203,0),OFFSET(AU200,-$B203,-AT$4+$B203)-SUM($I203:AT203)))</f>
        <v>0</v>
      </c>
      <c r="AV203" s="134">
        <f ca="1">IF(AV$5&lt;=$D203,0,IF(SUM($D203,OFFSET($I188,-$B203,0))&gt;AV$5,OFFSET(AV200,-$B203,-AU$4+$B203)/OFFSET($I188,-$B203,0),OFFSET(AV200,-$B203,-AU$4+$B203)-SUM($I203:AU203)))</f>
        <v>0</v>
      </c>
      <c r="AW203" s="134">
        <f ca="1">IF(AW$5&lt;=$D203,0,IF(SUM($D203,OFFSET($I188,-$B203,0))&gt;AW$5,OFFSET(AW200,-$B203,-AV$4+$B203)/OFFSET($I188,-$B203,0),OFFSET(AW200,-$B203,-AV$4+$B203)-SUM($I203:AV203)))</f>
        <v>0</v>
      </c>
      <c r="AX203" s="134">
        <f ca="1">IF(AX$5&lt;=$D203,0,IF(SUM($D203,OFFSET($I188,-$B203,0))&gt;AX$5,OFFSET(AX200,-$B203,-AW$4+$B203)/OFFSET($I188,-$B203,0),OFFSET(AX200,-$B203,-AW$4+$B203)-SUM($I203:AW203)))</f>
        <v>0</v>
      </c>
      <c r="AY203" s="134">
        <f ca="1">IF(AY$5&lt;=$D203,0,IF(SUM($D203,OFFSET($I188,-$B203,0))&gt;AY$5,OFFSET(AY200,-$B203,-AX$4+$B203)/OFFSET($I188,-$B203,0),OFFSET(AY200,-$B203,-AX$4+$B203)-SUM($I203:AX203)))</f>
        <v>0</v>
      </c>
      <c r="AZ203" s="134">
        <f ca="1">IF(AZ$5&lt;=$D203,0,IF(SUM($D203,OFFSET($I188,-$B203,0))&gt;AZ$5,OFFSET(AZ200,-$B203,-AY$4+$B203)/OFFSET($I188,-$B203,0),OFFSET(AZ200,-$B203,-AY$4+$B203)-SUM($I203:AY203)))</f>
        <v>0</v>
      </c>
      <c r="BA203" s="134">
        <f ca="1">IF(BA$5&lt;=$D203,0,IF(SUM($D203,OFFSET($I188,-$B203,0))&gt;BA$5,OFFSET(BA200,-$B203,-AZ$4+$B203)/OFFSET($I188,-$B203,0),OFFSET(BA200,-$B203,-AZ$4+$B203)-SUM($I203:AZ203)))</f>
        <v>0</v>
      </c>
      <c r="BB203" s="134">
        <f ca="1">IF(BB$5&lt;=$D203,0,IF(SUM($D203,OFFSET($I188,-$B203,0))&gt;BB$5,OFFSET(BB200,-$B203,-BA$4+$B203)/OFFSET($I188,-$B203,0),OFFSET(BB200,-$B203,-BA$4+$B203)-SUM($I203:BA203)))</f>
        <v>0</v>
      </c>
      <c r="BC203" s="134">
        <f ca="1">IF(BC$5&lt;=$D203,0,IF(SUM($D203,OFFSET($I188,-$B203,0))&gt;BC$5,OFFSET(BC200,-$B203,-BB$4+$B203)/OFFSET($I188,-$B203,0),OFFSET(BC200,-$B203,-BB$4+$B203)-SUM($I203:BB203)))</f>
        <v>0</v>
      </c>
      <c r="BD203" s="134">
        <f ca="1">IF(BD$5&lt;=$D203,0,IF(SUM($D203,OFFSET($I188,-$B203,0))&gt;BD$5,OFFSET(BD200,-$B203,-BC$4+$B203)/OFFSET($I188,-$B203,0),OFFSET(BD200,-$B203,-BC$4+$B203)-SUM($I203:BC203)))</f>
        <v>0</v>
      </c>
      <c r="BE203" s="134">
        <f ca="1">IF(BE$5&lt;=$D203,0,IF(SUM($D203,OFFSET($I188,-$B203,0))&gt;BE$5,OFFSET(BE200,-$B203,-BD$4+$B203)/OFFSET($I188,-$B203,0),OFFSET(BE200,-$B203,-BD$4+$B203)-SUM($I203:BD203)))</f>
        <v>0</v>
      </c>
      <c r="BF203" s="134">
        <f ca="1">IF(BF$5&lt;=$D203,0,IF(SUM($D203,OFFSET($I188,-$B203,0))&gt;BF$5,OFFSET(BF200,-$B203,-BE$4+$B203)/OFFSET($I188,-$B203,0),OFFSET(BF200,-$B203,-BE$4+$B203)-SUM($I203:BE203)))</f>
        <v>0</v>
      </c>
      <c r="BG203" s="134">
        <f ca="1">IF(BG$5&lt;=$D203,0,IF(SUM($D203,OFFSET($I188,-$B203,0))&gt;BG$5,OFFSET(BG200,-$B203,-BF$4+$B203)/OFFSET($I188,-$B203,0),OFFSET(BG200,-$B203,-BF$4+$B203)-SUM($I203:BF203)))</f>
        <v>0</v>
      </c>
      <c r="BH203" s="134">
        <f ca="1">IF(BH$5&lt;=$D203,0,IF(SUM($D203,OFFSET($I188,-$B203,0))&gt;BH$5,OFFSET(BH200,-$B203,-BG$4+$B203)/OFFSET($I188,-$B203,0),OFFSET(BH200,-$B203,-BG$4+$B203)-SUM($I203:BG203)))</f>
        <v>0</v>
      </c>
      <c r="BI203" s="134">
        <f ca="1">IF(BI$5&lt;=$D203,0,IF(SUM($D203,OFFSET($I188,-$B203,0))&gt;BI$5,OFFSET(BI200,-$B203,-BH$4+$B203)/OFFSET($I188,-$B203,0),OFFSET(BI200,-$B203,-BH$4+$B203)-SUM($I203:BH203)))</f>
        <v>0</v>
      </c>
      <c r="BJ203" s="134">
        <f ca="1">IF(BJ$5&lt;=$D203,0,IF(SUM($D203,OFFSET($I188,-$B203,0))&gt;BJ$5,OFFSET(BJ200,-$B203,-BI$4+$B203)/OFFSET($I188,-$B203,0),OFFSET(BJ200,-$B203,-BI$4+$B203)-SUM($I203:BI203)))</f>
        <v>0</v>
      </c>
      <c r="BK203" s="134">
        <f ca="1">IF(BK$5&lt;=$D203,0,IF(SUM($D203,OFFSET($I188,-$B203,0))&gt;BK$5,OFFSET(BK200,-$B203,-BJ$4+$B203)/OFFSET($I188,-$B203,0),OFFSET(BK200,-$B203,-BJ$4+$B203)-SUM($I203:BJ203)))</f>
        <v>0</v>
      </c>
      <c r="BL203" s="134">
        <f ca="1">IF(BL$5&lt;=$D203,0,IF(SUM($D203,OFFSET($I188,-$B203,0))&gt;BL$5,OFFSET(BL200,-$B203,-BK$4+$B203)/OFFSET($I188,-$B203,0),OFFSET(BL200,-$B203,-BK$4+$B203)-SUM($I203:BK203)))</f>
        <v>0</v>
      </c>
      <c r="BM203" s="134">
        <f ca="1">IF(BM$5&lt;=$D203,0,IF(SUM($D203,OFFSET($I188,-$B203,0))&gt;BM$5,OFFSET(BM200,-$B203,-BL$4+$B203)/OFFSET($I188,-$B203,0),OFFSET(BM200,-$B203,-BL$4+$B203)-SUM($I203:BL203)))</f>
        <v>0</v>
      </c>
      <c r="BN203" s="134">
        <f ca="1">IF(BN$5&lt;=$D203,0,IF(SUM($D203,OFFSET($I188,-$B203,0))&gt;BN$5,OFFSET(BN200,-$B203,-BM$4+$B203)/OFFSET($I188,-$B203,0),OFFSET(BN200,-$B203,-BM$4+$B203)-SUM($I203:BM203)))</f>
        <v>0</v>
      </c>
      <c r="BO203" s="134">
        <f ca="1">IF(BO$5&lt;=$D203,0,IF(SUM($D203,OFFSET($I188,-$B203,0))&gt;BO$5,OFFSET(BO200,-$B203,-BN$4+$B203)/OFFSET($I188,-$B203,0),OFFSET(BO200,-$B203,-BN$4+$B203)-SUM($I203:BN203)))</f>
        <v>0</v>
      </c>
      <c r="BP203" s="134">
        <f ca="1">IF(BP$5&lt;=$D203,0,IF(SUM($D203,OFFSET($I188,-$B203,0))&gt;BP$5,OFFSET(BP200,-$B203,-BO$4+$B203)/OFFSET($I188,-$B203,0),OFFSET(BP200,-$B203,-BO$4+$B203)-SUM($I203:BO203)))</f>
        <v>0</v>
      </c>
      <c r="BQ203" s="134">
        <f ca="1">IF(BQ$5&lt;=$D203,0,IF(SUM($D203,OFFSET($I188,-$B203,0))&gt;BQ$5,OFFSET(BQ200,-$B203,-BP$4+$B203)/OFFSET($I188,-$B203,0),OFFSET(BQ200,-$B203,-BP$4+$B203)-SUM($I203:BP203)))</f>
        <v>0</v>
      </c>
      <c r="BR203" s="133">
        <f ca="1">IF(BR$5&lt;=$D203,0,IF(SUM($D203,OFFSET($I188,-$B203,0))&gt;BR$5,OFFSET(BR200,-$B203,-BQ$4+$B203)/OFFSET($I188,-$B203,0),OFFSET(BR200,-$B203,-BQ$4+$B203)-SUM($I203:BQ203)))</f>
        <v>0</v>
      </c>
      <c r="BS203" s="133">
        <f ca="1">IF(BS$5&lt;=$D203,0,IF(SUM($D203,OFFSET($I188,-$B203,0))&gt;BS$5,OFFSET(BS200,-$B203,-BR$4+$B203)/OFFSET($I188,-$B203,0),OFFSET(BS200,-$B203,-BR$4+$B203)-SUM($I203:BR203)))</f>
        <v>0</v>
      </c>
      <c r="BT203" s="133">
        <f ca="1">IF(BT$5&lt;=$D203,0,IF(SUM($D203,OFFSET($I188,-$B203,0))&gt;BT$5,OFFSET(BT200,-$B203,-BS$4+$B203)/OFFSET($I188,-$B203,0),OFFSET(BT200,-$B203,-BS$4+$B203)-SUM($I203:BS203)))</f>
        <v>0</v>
      </c>
    </row>
    <row r="204" spans="2:72" ht="12.75" customHeight="1" outlineLevel="1" x14ac:dyDescent="0.2">
      <c r="B204" s="136">
        <v>11</v>
      </c>
      <c r="D204" s="135">
        <f t="shared" si="53"/>
        <v>2026</v>
      </c>
      <c r="E204" s="83" t="s">
        <v>16</v>
      </c>
      <c r="I204" s="35"/>
      <c r="J204" s="134">
        <f ca="1">IF(J$5&lt;=$D204,0,IF(SUM($D204,OFFSET($I189,-$B204,0))&gt;J$5,OFFSET(J201,-$B204,-I$4+$B204)/OFFSET($I189,-$B204,0),OFFSET(J201,-$B204,-I$4+$B204)-SUM($I204:I204)))</f>
        <v>0</v>
      </c>
      <c r="K204" s="134">
        <f ca="1">IF(K$5&lt;=$D204,0,IF(SUM($D204,OFFSET($I189,-$B204,0))&gt;K$5,OFFSET(K201,-$B204,-J$4+$B204)/OFFSET($I189,-$B204,0),OFFSET(K201,-$B204,-J$4+$B204)-SUM($I204:J204)))</f>
        <v>0</v>
      </c>
      <c r="L204" s="134">
        <f ca="1">IF(L$5&lt;=$D204,0,IF(SUM($D204,OFFSET($I189,-$B204,0))&gt;L$5,OFFSET(L201,-$B204,-K$4+$B204)/OFFSET($I189,-$B204,0),OFFSET(L201,-$B204,-K$4+$B204)-SUM($I204:K204)))</f>
        <v>0</v>
      </c>
      <c r="M204" s="134">
        <f ca="1">IF(M$5&lt;=$D204,0,IF(SUM($D204,OFFSET($I189,-$B204,0))&gt;M$5,OFFSET(M201,-$B204,-L$4+$B204)/OFFSET($I189,-$B204,0),OFFSET(M201,-$B204,-L$4+$B204)-SUM($I204:L204)))</f>
        <v>0</v>
      </c>
      <c r="N204" s="134">
        <f ca="1">IF(N$5&lt;=$D204,0,IF(SUM($D204,OFFSET($I189,-$B204,0))&gt;N$5,OFFSET(N201,-$B204,-M$4+$B204)/OFFSET($I189,-$B204,0),OFFSET(N201,-$B204,-M$4+$B204)-SUM($I204:M204)))</f>
        <v>0</v>
      </c>
      <c r="O204" s="134">
        <f ca="1">IF(O$5&lt;=$D204,0,IF(SUM($D204,OFFSET($I189,-$B204,0))&gt;O$5,OFFSET(O201,-$B204,-N$4+$B204)/OFFSET($I189,-$B204,0),OFFSET(O201,-$B204,-N$4+$B204)-SUM($I204:N204)))</f>
        <v>0</v>
      </c>
      <c r="P204" s="134">
        <f ca="1">IF(P$5&lt;=$D204,0,IF(SUM($D204,OFFSET($I189,-$B204,0))&gt;P$5,OFFSET(P201,-$B204,-O$4+$B204)/OFFSET($I189,-$B204,0),OFFSET(P201,-$B204,-O$4+$B204)-SUM($I204:O204)))</f>
        <v>0</v>
      </c>
      <c r="Q204" s="134">
        <f ca="1">IF(Q$5&lt;=$D204,0,IF(SUM($D204,OFFSET($I189,-$B204,0))&gt;Q$5,OFFSET(Q201,-$B204,-P$4+$B204)/OFFSET($I189,-$B204,0),OFFSET(Q201,-$B204,-P$4+$B204)-SUM($I204:P204)))</f>
        <v>0</v>
      </c>
      <c r="R204" s="134">
        <f ca="1">IF(R$5&lt;=$D204,0,IF(SUM($D204,OFFSET($I189,-$B204,0))&gt;R$5,OFFSET(R201,-$B204,-Q$4+$B204)/OFFSET($I189,-$B204,0),OFFSET(R201,-$B204,-Q$4+$B204)-SUM($I204:Q204)))</f>
        <v>0</v>
      </c>
      <c r="S204" s="134">
        <f ca="1">IF(S$5&lt;=$D204,0,IF(SUM($D204,OFFSET($I189,-$B204,0))&gt;S$5,OFFSET(S201,-$B204,-R$4+$B204)/OFFSET($I189,-$B204,0),OFFSET(S201,-$B204,-R$4+$B204)-SUM($I204:R204)))</f>
        <v>0</v>
      </c>
      <c r="T204" s="134">
        <f ca="1">IF(T$5&lt;=$D204,0,IF(SUM($D204,OFFSET($I189,-$B204,0))&gt;T$5,OFFSET(T201,-$B204,-S$4+$B204)/OFFSET($I189,-$B204,0),OFFSET(T201,-$B204,-S$4+$B204)-SUM($I204:S204)))</f>
        <v>0</v>
      </c>
      <c r="U204" s="134">
        <f ca="1">IF(U$5&lt;=$D204,0,IF(SUM($D204,OFFSET($I189,-$B204,0))&gt;U$5,OFFSET(U201,-$B204,-T$4+$B204)/OFFSET($I189,-$B204,0),OFFSET(U201,-$B204,-T$4+$B204)-SUM($I204:T204)))</f>
        <v>0</v>
      </c>
      <c r="V204" s="134">
        <f ca="1">IF(V$5&lt;=$D204,0,IF(SUM($D204,OFFSET($I189,-$B204,0))&gt;V$5,OFFSET(V201,-$B204,-U$4+$B204)/OFFSET($I189,-$B204,0),OFFSET(V201,-$B204,-U$4+$B204)-SUM($I204:U204)))</f>
        <v>0</v>
      </c>
      <c r="W204" s="134">
        <f ca="1">IF(W$5&lt;=$D204,0,IF(SUM($D204,OFFSET($I189,-$B204,0))&gt;W$5,OFFSET(W201,-$B204,-V$4+$B204)/OFFSET($I189,-$B204,0),OFFSET(W201,-$B204,-V$4+$B204)-SUM($I204:V204)))</f>
        <v>0</v>
      </c>
      <c r="X204" s="134">
        <f ca="1">IF(X$5&lt;=$D204,0,IF(SUM($D204,OFFSET($I189,-$B204,0))&gt;X$5,OFFSET(X201,-$B204,-W$4+$B204)/OFFSET($I189,-$B204,0),OFFSET(X201,-$B204,-W$4+$B204)-SUM($I204:W204)))</f>
        <v>0</v>
      </c>
      <c r="Y204" s="134">
        <f ca="1">IF(Y$5&lt;=$D204,0,IF(SUM($D204,OFFSET($I189,-$B204,0))&gt;Y$5,OFFSET(Y201,-$B204,-X$4+$B204)/OFFSET($I189,-$B204,0),OFFSET(Y201,-$B204,-X$4+$B204)-SUM($I204:X204)))</f>
        <v>0</v>
      </c>
      <c r="Z204" s="134">
        <f ca="1">IF(Z$5&lt;=$D204,0,IF(SUM($D204,OFFSET($I189,-$B204,0))&gt;Z$5,OFFSET(Z201,-$B204,-Y$4+$B204)/OFFSET($I189,-$B204,0),OFFSET(Z201,-$B204,-Y$4+$B204)-SUM($I204:Y204)))</f>
        <v>0</v>
      </c>
      <c r="AA204" s="134">
        <f ca="1">IF(AA$5&lt;=$D204,0,IF(SUM($D204,OFFSET($I189,-$B204,0))&gt;AA$5,OFFSET(AA201,-$B204,-Z$4+$B204)/OFFSET($I189,-$B204,0),OFFSET(AA201,-$B204,-Z$4+$B204)-SUM($I204:Z204)))</f>
        <v>0</v>
      </c>
      <c r="AB204" s="134">
        <f ca="1">IF(AB$5&lt;=$D204,0,IF(SUM($D204,OFFSET($I189,-$B204,0))&gt;AB$5,OFFSET(AB201,-$B204,-AA$4+$B204)/OFFSET($I189,-$B204,0),OFFSET(AB201,-$B204,-AA$4+$B204)-SUM($I204:AA204)))</f>
        <v>0</v>
      </c>
      <c r="AC204" s="134">
        <f ca="1">IF(AC$5&lt;=$D204,0,IF(SUM($D204,OFFSET($I189,-$B204,0))&gt;AC$5,OFFSET(AC201,-$B204,-AB$4+$B204)/OFFSET($I189,-$B204,0),OFFSET(AC201,-$B204,-AB$4+$B204)-SUM($I204:AB204)))</f>
        <v>0</v>
      </c>
      <c r="AD204" s="134">
        <f ca="1">IF(AD$5&lt;=$D204,0,IF(SUM($D204,OFFSET($I189,-$B204,0))&gt;AD$5,OFFSET(AD201,-$B204,-AC$4+$B204)/OFFSET($I189,-$B204,0),OFFSET(AD201,-$B204,-AC$4+$B204)-SUM($I204:AC204)))</f>
        <v>0</v>
      </c>
      <c r="AE204" s="134">
        <f ca="1">IF(AE$5&lt;=$D204,0,IF(SUM($D204,OFFSET($I189,-$B204,0))&gt;AE$5,OFFSET(AE201,-$B204,-AD$4+$B204)/OFFSET($I189,-$B204,0),OFFSET(AE201,-$B204,-AD$4+$B204)-SUM($I204:AD204)))</f>
        <v>0</v>
      </c>
      <c r="AF204" s="134">
        <f ca="1">IF(AF$5&lt;=$D204,0,IF(SUM($D204,OFFSET($I189,-$B204,0))&gt;AF$5,OFFSET(AF201,-$B204,-AE$4+$B204)/OFFSET($I189,-$B204,0),OFFSET(AF201,-$B204,-AE$4+$B204)-SUM($I204:AE204)))</f>
        <v>0</v>
      </c>
      <c r="AG204" s="134">
        <f ca="1">IF(AG$5&lt;=$D204,0,IF(SUM($D204,OFFSET($I189,-$B204,0))&gt;AG$5,OFFSET(AG201,-$B204,-AF$4+$B204)/OFFSET($I189,-$B204,0),OFFSET(AG201,-$B204,-AF$4+$B204)-SUM($I204:AF204)))</f>
        <v>0</v>
      </c>
      <c r="AH204" s="134">
        <f ca="1">IF(AH$5&lt;=$D204,0,IF(SUM($D204,OFFSET($I189,-$B204,0))&gt;AH$5,OFFSET(AH201,-$B204,-AG$4+$B204)/OFFSET($I189,-$B204,0),OFFSET(AH201,-$B204,-AG$4+$B204)-SUM($I204:AG204)))</f>
        <v>0</v>
      </c>
      <c r="AI204" s="134">
        <f ca="1">IF(AI$5&lt;=$D204,0,IF(SUM($D204,OFFSET($I189,-$B204,0))&gt;AI$5,OFFSET(AI201,-$B204,-AH$4+$B204)/OFFSET($I189,-$B204,0),OFFSET(AI201,-$B204,-AH$4+$B204)-SUM($I204:AH204)))</f>
        <v>0</v>
      </c>
      <c r="AJ204" s="134">
        <f ca="1">IF(AJ$5&lt;=$D204,0,IF(SUM($D204,OFFSET($I189,-$B204,0))&gt;AJ$5,OFFSET(AJ201,-$B204,-AI$4+$B204)/OFFSET($I189,-$B204,0),OFFSET(AJ201,-$B204,-AI$4+$B204)-SUM($I204:AI204)))</f>
        <v>0</v>
      </c>
      <c r="AK204" s="134">
        <f ca="1">IF(AK$5&lt;=$D204,0,IF(SUM($D204,OFFSET($I189,-$B204,0))&gt;AK$5,OFFSET(AK201,-$B204,-AJ$4+$B204)/OFFSET($I189,-$B204,0),OFFSET(AK201,-$B204,-AJ$4+$B204)-SUM($I204:AJ204)))</f>
        <v>0</v>
      </c>
      <c r="AL204" s="134">
        <f ca="1">IF(AL$5&lt;=$D204,0,IF(SUM($D204,OFFSET($I189,-$B204,0))&gt;AL$5,OFFSET(AL201,-$B204,-AK$4+$B204)/OFFSET($I189,-$B204,0),OFFSET(AL201,-$B204,-AK$4+$B204)-SUM($I204:AK204)))</f>
        <v>0</v>
      </c>
      <c r="AM204" s="134">
        <f ca="1">IF(AM$5&lt;=$D204,0,IF(SUM($D204,OFFSET($I189,-$B204,0))&gt;AM$5,OFFSET(AM201,-$B204,-AL$4+$B204)/OFFSET($I189,-$B204,0),OFFSET(AM201,-$B204,-AL$4+$B204)-SUM($I204:AL204)))</f>
        <v>0</v>
      </c>
      <c r="AN204" s="134">
        <f ca="1">IF(AN$5&lt;=$D204,0,IF(SUM($D204,OFFSET($I189,-$B204,0))&gt;AN$5,OFFSET(AN201,-$B204,-AM$4+$B204)/OFFSET($I189,-$B204,0),OFFSET(AN201,-$B204,-AM$4+$B204)-SUM($I204:AM204)))</f>
        <v>0</v>
      </c>
      <c r="AO204" s="134">
        <f ca="1">IF(AO$5&lt;=$D204,0,IF(SUM($D204,OFFSET($I189,-$B204,0))&gt;AO$5,OFFSET(AO201,-$B204,-AN$4+$B204)/OFFSET($I189,-$B204,0),OFFSET(AO201,-$B204,-AN$4+$B204)-SUM($I204:AN204)))</f>
        <v>0</v>
      </c>
      <c r="AP204" s="134">
        <f ca="1">IF(AP$5&lt;=$D204,0,IF(SUM($D204,OFFSET($I189,-$B204,0))&gt;AP$5,OFFSET(AP201,-$B204,-AO$4+$B204)/OFFSET($I189,-$B204,0),OFFSET(AP201,-$B204,-AO$4+$B204)-SUM($I204:AO204)))</f>
        <v>0</v>
      </c>
      <c r="AQ204" s="134">
        <f ca="1">IF(AQ$5&lt;=$D204,0,IF(SUM($D204,OFFSET($I189,-$B204,0))&gt;AQ$5,OFFSET(AQ201,-$B204,-AP$4+$B204)/OFFSET($I189,-$B204,0),OFFSET(AQ201,-$B204,-AP$4+$B204)-SUM($I204:AP204)))</f>
        <v>0</v>
      </c>
      <c r="AR204" s="134">
        <f ca="1">IF(AR$5&lt;=$D204,0,IF(SUM($D204,OFFSET($I189,-$B204,0))&gt;AR$5,OFFSET(AR201,-$B204,-AQ$4+$B204)/OFFSET($I189,-$B204,0),OFFSET(AR201,-$B204,-AQ$4+$B204)-SUM($I204:AQ204)))</f>
        <v>0</v>
      </c>
      <c r="AS204" s="134">
        <f ca="1">IF(AS$5&lt;=$D204,0,IF(SUM($D204,OFFSET($I189,-$B204,0))&gt;AS$5,OFFSET(AS201,-$B204,-AR$4+$B204)/OFFSET($I189,-$B204,0),OFFSET(AS201,-$B204,-AR$4+$B204)-SUM($I204:AR204)))</f>
        <v>0</v>
      </c>
      <c r="AT204" s="134">
        <f ca="1">IF(AT$5&lt;=$D204,0,IF(SUM($D204,OFFSET($I189,-$B204,0))&gt;AT$5,OFFSET(AT201,-$B204,-AS$4+$B204)/OFFSET($I189,-$B204,0),OFFSET(AT201,-$B204,-AS$4+$B204)-SUM($I204:AS204)))</f>
        <v>0</v>
      </c>
      <c r="AU204" s="134">
        <f ca="1">IF(AU$5&lt;=$D204,0,IF(SUM($D204,OFFSET($I189,-$B204,0))&gt;AU$5,OFFSET(AU201,-$B204,-AT$4+$B204)/OFFSET($I189,-$B204,0),OFFSET(AU201,-$B204,-AT$4+$B204)-SUM($I204:AT204)))</f>
        <v>0</v>
      </c>
      <c r="AV204" s="134">
        <f ca="1">IF(AV$5&lt;=$D204,0,IF(SUM($D204,OFFSET($I189,-$B204,0))&gt;AV$5,OFFSET(AV201,-$B204,-AU$4+$B204)/OFFSET($I189,-$B204,0),OFFSET(AV201,-$B204,-AU$4+$B204)-SUM($I204:AU204)))</f>
        <v>0</v>
      </c>
      <c r="AW204" s="134">
        <f ca="1">IF(AW$5&lt;=$D204,0,IF(SUM($D204,OFFSET($I189,-$B204,0))&gt;AW$5,OFFSET(AW201,-$B204,-AV$4+$B204)/OFFSET($I189,-$B204,0),OFFSET(AW201,-$B204,-AV$4+$B204)-SUM($I204:AV204)))</f>
        <v>0</v>
      </c>
      <c r="AX204" s="134">
        <f ca="1">IF(AX$5&lt;=$D204,0,IF(SUM($D204,OFFSET($I189,-$B204,0))&gt;AX$5,OFFSET(AX201,-$B204,-AW$4+$B204)/OFFSET($I189,-$B204,0),OFFSET(AX201,-$B204,-AW$4+$B204)-SUM($I204:AW204)))</f>
        <v>0</v>
      </c>
      <c r="AY204" s="134">
        <f ca="1">IF(AY$5&lt;=$D204,0,IF(SUM($D204,OFFSET($I189,-$B204,0))&gt;AY$5,OFFSET(AY201,-$B204,-AX$4+$B204)/OFFSET($I189,-$B204,0),OFFSET(AY201,-$B204,-AX$4+$B204)-SUM($I204:AX204)))</f>
        <v>0</v>
      </c>
      <c r="AZ204" s="134">
        <f ca="1">IF(AZ$5&lt;=$D204,0,IF(SUM($D204,OFFSET($I189,-$B204,0))&gt;AZ$5,OFFSET(AZ201,-$B204,-AY$4+$B204)/OFFSET($I189,-$B204,0),OFFSET(AZ201,-$B204,-AY$4+$B204)-SUM($I204:AY204)))</f>
        <v>0</v>
      </c>
      <c r="BA204" s="134">
        <f ca="1">IF(BA$5&lt;=$D204,0,IF(SUM($D204,OFFSET($I189,-$B204,0))&gt;BA$5,OFFSET(BA201,-$B204,-AZ$4+$B204)/OFFSET($I189,-$B204,0),OFFSET(BA201,-$B204,-AZ$4+$B204)-SUM($I204:AZ204)))</f>
        <v>0</v>
      </c>
      <c r="BB204" s="134">
        <f ca="1">IF(BB$5&lt;=$D204,0,IF(SUM($D204,OFFSET($I189,-$B204,0))&gt;BB$5,OFFSET(BB201,-$B204,-BA$4+$B204)/OFFSET($I189,-$B204,0),OFFSET(BB201,-$B204,-BA$4+$B204)-SUM($I204:BA204)))</f>
        <v>0</v>
      </c>
      <c r="BC204" s="134">
        <f ca="1">IF(BC$5&lt;=$D204,0,IF(SUM($D204,OFFSET($I189,-$B204,0))&gt;BC$5,OFFSET(BC201,-$B204,-BB$4+$B204)/OFFSET($I189,-$B204,0),OFFSET(BC201,-$B204,-BB$4+$B204)-SUM($I204:BB204)))</f>
        <v>0</v>
      </c>
      <c r="BD204" s="134">
        <f ca="1">IF(BD$5&lt;=$D204,0,IF(SUM($D204,OFFSET($I189,-$B204,0))&gt;BD$5,OFFSET(BD201,-$B204,-BC$4+$B204)/OFFSET($I189,-$B204,0),OFFSET(BD201,-$B204,-BC$4+$B204)-SUM($I204:BC204)))</f>
        <v>0</v>
      </c>
      <c r="BE204" s="134">
        <f ca="1">IF(BE$5&lt;=$D204,0,IF(SUM($D204,OFFSET($I189,-$B204,0))&gt;BE$5,OFFSET(BE201,-$B204,-BD$4+$B204)/OFFSET($I189,-$B204,0),OFFSET(BE201,-$B204,-BD$4+$B204)-SUM($I204:BD204)))</f>
        <v>0</v>
      </c>
      <c r="BF204" s="134">
        <f ca="1">IF(BF$5&lt;=$D204,0,IF(SUM($D204,OFFSET($I189,-$B204,0))&gt;BF$5,OFFSET(BF201,-$B204,-BE$4+$B204)/OFFSET($I189,-$B204,0),OFFSET(BF201,-$B204,-BE$4+$B204)-SUM($I204:BE204)))</f>
        <v>0</v>
      </c>
      <c r="BG204" s="134">
        <f ca="1">IF(BG$5&lt;=$D204,0,IF(SUM($D204,OFFSET($I189,-$B204,0))&gt;BG$5,OFFSET(BG201,-$B204,-BF$4+$B204)/OFFSET($I189,-$B204,0),OFFSET(BG201,-$B204,-BF$4+$B204)-SUM($I204:BF204)))</f>
        <v>0</v>
      </c>
      <c r="BH204" s="134">
        <f ca="1">IF(BH$5&lt;=$D204,0,IF(SUM($D204,OFFSET($I189,-$B204,0))&gt;BH$5,OFFSET(BH201,-$B204,-BG$4+$B204)/OFFSET($I189,-$B204,0),OFFSET(BH201,-$B204,-BG$4+$B204)-SUM($I204:BG204)))</f>
        <v>0</v>
      </c>
      <c r="BI204" s="134">
        <f ca="1">IF(BI$5&lt;=$D204,0,IF(SUM($D204,OFFSET($I189,-$B204,0))&gt;BI$5,OFFSET(BI201,-$B204,-BH$4+$B204)/OFFSET($I189,-$B204,0),OFFSET(BI201,-$B204,-BH$4+$B204)-SUM($I204:BH204)))</f>
        <v>0</v>
      </c>
      <c r="BJ204" s="134">
        <f ca="1">IF(BJ$5&lt;=$D204,0,IF(SUM($D204,OFFSET($I189,-$B204,0))&gt;BJ$5,OFFSET(BJ201,-$B204,-BI$4+$B204)/OFFSET($I189,-$B204,0),OFFSET(BJ201,-$B204,-BI$4+$B204)-SUM($I204:BI204)))</f>
        <v>0</v>
      </c>
      <c r="BK204" s="134">
        <f ca="1">IF(BK$5&lt;=$D204,0,IF(SUM($D204,OFFSET($I189,-$B204,0))&gt;BK$5,OFFSET(BK201,-$B204,-BJ$4+$B204)/OFFSET($I189,-$B204,0),OFFSET(BK201,-$B204,-BJ$4+$B204)-SUM($I204:BJ204)))</f>
        <v>0</v>
      </c>
      <c r="BL204" s="134">
        <f ca="1">IF(BL$5&lt;=$D204,0,IF(SUM($D204,OFFSET($I189,-$B204,0))&gt;BL$5,OFFSET(BL201,-$B204,-BK$4+$B204)/OFFSET($I189,-$B204,0),OFFSET(BL201,-$B204,-BK$4+$B204)-SUM($I204:BK204)))</f>
        <v>0</v>
      </c>
      <c r="BM204" s="134">
        <f ca="1">IF(BM$5&lt;=$D204,0,IF(SUM($D204,OFFSET($I189,-$B204,0))&gt;BM$5,OFFSET(BM201,-$B204,-BL$4+$B204)/OFFSET($I189,-$B204,0),OFFSET(BM201,-$B204,-BL$4+$B204)-SUM($I204:BL204)))</f>
        <v>0</v>
      </c>
      <c r="BN204" s="134">
        <f ca="1">IF(BN$5&lt;=$D204,0,IF(SUM($D204,OFFSET($I189,-$B204,0))&gt;BN$5,OFFSET(BN201,-$B204,-BM$4+$B204)/OFFSET($I189,-$B204,0),OFFSET(BN201,-$B204,-BM$4+$B204)-SUM($I204:BM204)))</f>
        <v>0</v>
      </c>
      <c r="BO204" s="134">
        <f ca="1">IF(BO$5&lt;=$D204,0,IF(SUM($D204,OFFSET($I189,-$B204,0))&gt;BO$5,OFFSET(BO201,-$B204,-BN$4+$B204)/OFFSET($I189,-$B204,0),OFFSET(BO201,-$B204,-BN$4+$B204)-SUM($I204:BN204)))</f>
        <v>0</v>
      </c>
      <c r="BP204" s="134">
        <f ca="1">IF(BP$5&lt;=$D204,0,IF(SUM($D204,OFFSET($I189,-$B204,0))&gt;BP$5,OFFSET(BP201,-$B204,-BO$4+$B204)/OFFSET($I189,-$B204,0),OFFSET(BP201,-$B204,-BO$4+$B204)-SUM($I204:BO204)))</f>
        <v>0</v>
      </c>
      <c r="BQ204" s="134">
        <f ca="1">IF(BQ$5&lt;=$D204,0,IF(SUM($D204,OFFSET($I189,-$B204,0))&gt;BQ$5,OFFSET(BQ201,-$B204,-BP$4+$B204)/OFFSET($I189,-$B204,0),OFFSET(BQ201,-$B204,-BP$4+$B204)-SUM($I204:BP204)))</f>
        <v>0</v>
      </c>
      <c r="BR204" s="133">
        <f ca="1">IF(BR$5&lt;=$D204,0,IF(SUM($D204,OFFSET($I189,-$B204,0))&gt;BR$5,OFFSET(BR201,-$B204,-BQ$4+$B204)/OFFSET($I189,-$B204,0),OFFSET(BR201,-$B204,-BQ$4+$B204)-SUM($I204:BQ204)))</f>
        <v>0</v>
      </c>
      <c r="BS204" s="133">
        <f ca="1">IF(BS$5&lt;=$D204,0,IF(SUM($D204,OFFSET($I189,-$B204,0))&gt;BS$5,OFFSET(BS201,-$B204,-BR$4+$B204)/OFFSET($I189,-$B204,0),OFFSET(BS201,-$B204,-BR$4+$B204)-SUM($I204:BR204)))</f>
        <v>0</v>
      </c>
      <c r="BT204" s="133">
        <f ca="1">IF(BT$5&lt;=$D204,0,IF(SUM($D204,OFFSET($I189,-$B204,0))&gt;BT$5,OFFSET(BT201,-$B204,-BS$4+$B204)/OFFSET($I189,-$B204,0),OFFSET(BT201,-$B204,-BS$4+$B204)-SUM($I204:BS204)))</f>
        <v>0</v>
      </c>
    </row>
    <row r="205" spans="2:72" ht="12.75" customHeight="1" outlineLevel="1" x14ac:dyDescent="0.2">
      <c r="B205" s="136">
        <v>12</v>
      </c>
      <c r="D205" s="135">
        <f t="shared" si="53"/>
        <v>2027</v>
      </c>
      <c r="E205" s="83" t="s">
        <v>16</v>
      </c>
      <c r="I205" s="35"/>
      <c r="J205" s="134">
        <f ca="1">IF(J$5&lt;=$D205,0,IF(SUM($D205,OFFSET($I190,-$B205,0))&gt;J$5,OFFSET(J202,-$B205,-I$4+$B205)/OFFSET($I190,-$B205,0),OFFSET(J202,-$B205,-I$4+$B205)-SUM($I205:I205)))</f>
        <v>0</v>
      </c>
      <c r="K205" s="134">
        <f ca="1">IF(K$5&lt;=$D205,0,IF(SUM($D205,OFFSET($I190,-$B205,0))&gt;K$5,OFFSET(K202,-$B205,-J$4+$B205)/OFFSET($I190,-$B205,0),OFFSET(K202,-$B205,-J$4+$B205)-SUM($I205:J205)))</f>
        <v>0</v>
      </c>
      <c r="L205" s="134">
        <f ca="1">IF(L$5&lt;=$D205,0,IF(SUM($D205,OFFSET($I190,-$B205,0))&gt;L$5,OFFSET(L202,-$B205,-K$4+$B205)/OFFSET($I190,-$B205,0),OFFSET(L202,-$B205,-K$4+$B205)-SUM($I205:K205)))</f>
        <v>0</v>
      </c>
      <c r="M205" s="134">
        <f ca="1">IF(M$5&lt;=$D205,0,IF(SUM($D205,OFFSET($I190,-$B205,0))&gt;M$5,OFFSET(M202,-$B205,-L$4+$B205)/OFFSET($I190,-$B205,0),OFFSET(M202,-$B205,-L$4+$B205)-SUM($I205:L205)))</f>
        <v>0</v>
      </c>
      <c r="N205" s="134">
        <f ca="1">IF(N$5&lt;=$D205,0,IF(SUM($D205,OFFSET($I190,-$B205,0))&gt;N$5,OFFSET(N202,-$B205,-M$4+$B205)/OFFSET($I190,-$B205,0),OFFSET(N202,-$B205,-M$4+$B205)-SUM($I205:M205)))</f>
        <v>0</v>
      </c>
      <c r="O205" s="134">
        <f ca="1">IF(O$5&lt;=$D205,0,IF(SUM($D205,OFFSET($I190,-$B205,0))&gt;O$5,OFFSET(O202,-$B205,-N$4+$B205)/OFFSET($I190,-$B205,0),OFFSET(O202,-$B205,-N$4+$B205)-SUM($I205:N205)))</f>
        <v>0</v>
      </c>
      <c r="P205" s="134">
        <f ca="1">IF(P$5&lt;=$D205,0,IF(SUM($D205,OFFSET($I190,-$B205,0))&gt;P$5,OFFSET(P202,-$B205,-O$4+$B205)/OFFSET($I190,-$B205,0),OFFSET(P202,-$B205,-O$4+$B205)-SUM($I205:O205)))</f>
        <v>0</v>
      </c>
      <c r="Q205" s="134">
        <f ca="1">IF(Q$5&lt;=$D205,0,IF(SUM($D205,OFFSET($I190,-$B205,0))&gt;Q$5,OFFSET(Q202,-$B205,-P$4+$B205)/OFFSET($I190,-$B205,0),OFFSET(Q202,-$B205,-P$4+$B205)-SUM($I205:P205)))</f>
        <v>0</v>
      </c>
      <c r="R205" s="134">
        <f ca="1">IF(R$5&lt;=$D205,0,IF(SUM($D205,OFFSET($I190,-$B205,0))&gt;R$5,OFFSET(R202,-$B205,-Q$4+$B205)/OFFSET($I190,-$B205,0),OFFSET(R202,-$B205,-Q$4+$B205)-SUM($I205:Q205)))</f>
        <v>0</v>
      </c>
      <c r="S205" s="134">
        <f ca="1">IF(S$5&lt;=$D205,0,IF(SUM($D205,OFFSET($I190,-$B205,0))&gt;S$5,OFFSET(S202,-$B205,-R$4+$B205)/OFFSET($I190,-$B205,0),OFFSET(S202,-$B205,-R$4+$B205)-SUM($I205:R205)))</f>
        <v>0</v>
      </c>
      <c r="T205" s="134">
        <f ca="1">IF(T$5&lt;=$D205,0,IF(SUM($D205,OFFSET($I190,-$B205,0))&gt;T$5,OFFSET(T202,-$B205,-S$4+$B205)/OFFSET($I190,-$B205,0),OFFSET(T202,-$B205,-S$4+$B205)-SUM($I205:S205)))</f>
        <v>0</v>
      </c>
      <c r="U205" s="134">
        <f ca="1">IF(U$5&lt;=$D205,0,IF(SUM($D205,OFFSET($I190,-$B205,0))&gt;U$5,OFFSET(U202,-$B205,-T$4+$B205)/OFFSET($I190,-$B205,0),OFFSET(U202,-$B205,-T$4+$B205)-SUM($I205:T205)))</f>
        <v>0</v>
      </c>
      <c r="V205" s="134">
        <f ca="1">IF(V$5&lt;=$D205,0,IF(SUM($D205,OFFSET($I190,-$B205,0))&gt;V$5,OFFSET(V202,-$B205,-U$4+$B205)/OFFSET($I190,-$B205,0),OFFSET(V202,-$B205,-U$4+$B205)-SUM($I205:U205)))</f>
        <v>0</v>
      </c>
      <c r="W205" s="134">
        <f ca="1">IF(W$5&lt;=$D205,0,IF(SUM($D205,OFFSET($I190,-$B205,0))&gt;W$5,OFFSET(W202,-$B205,-V$4+$B205)/OFFSET($I190,-$B205,0),OFFSET(W202,-$B205,-V$4+$B205)-SUM($I205:V205)))</f>
        <v>0</v>
      </c>
      <c r="X205" s="134">
        <f ca="1">IF(X$5&lt;=$D205,0,IF(SUM($D205,OFFSET($I190,-$B205,0))&gt;X$5,OFFSET(X202,-$B205,-W$4+$B205)/OFFSET($I190,-$B205,0),OFFSET(X202,-$B205,-W$4+$B205)-SUM($I205:W205)))</f>
        <v>0</v>
      </c>
      <c r="Y205" s="134">
        <f ca="1">IF(Y$5&lt;=$D205,0,IF(SUM($D205,OFFSET($I190,-$B205,0))&gt;Y$5,OFFSET(Y202,-$B205,-X$4+$B205)/OFFSET($I190,-$B205,0),OFFSET(Y202,-$B205,-X$4+$B205)-SUM($I205:X205)))</f>
        <v>0</v>
      </c>
      <c r="Z205" s="134">
        <f ca="1">IF(Z$5&lt;=$D205,0,IF(SUM($D205,OFFSET($I190,-$B205,0))&gt;Z$5,OFFSET(Z202,-$B205,-Y$4+$B205)/OFFSET($I190,-$B205,0),OFFSET(Z202,-$B205,-Y$4+$B205)-SUM($I205:Y205)))</f>
        <v>0</v>
      </c>
      <c r="AA205" s="134">
        <f ca="1">IF(AA$5&lt;=$D205,0,IF(SUM($D205,OFFSET($I190,-$B205,0))&gt;AA$5,OFFSET(AA202,-$B205,-Z$4+$B205)/OFFSET($I190,-$B205,0),OFFSET(AA202,-$B205,-Z$4+$B205)-SUM($I205:Z205)))</f>
        <v>0</v>
      </c>
      <c r="AB205" s="134">
        <f ca="1">IF(AB$5&lt;=$D205,0,IF(SUM($D205,OFFSET($I190,-$B205,0))&gt;AB$5,OFFSET(AB202,-$B205,-AA$4+$B205)/OFFSET($I190,-$B205,0),OFFSET(AB202,-$B205,-AA$4+$B205)-SUM($I205:AA205)))</f>
        <v>0</v>
      </c>
      <c r="AC205" s="134">
        <f ca="1">IF(AC$5&lt;=$D205,0,IF(SUM($D205,OFFSET($I190,-$B205,0))&gt;AC$5,OFFSET(AC202,-$B205,-AB$4+$B205)/OFFSET($I190,-$B205,0),OFFSET(AC202,-$B205,-AB$4+$B205)-SUM($I205:AB205)))</f>
        <v>0</v>
      </c>
      <c r="AD205" s="134">
        <f ca="1">IF(AD$5&lt;=$D205,0,IF(SUM($D205,OFFSET($I190,-$B205,0))&gt;AD$5,OFFSET(AD202,-$B205,-AC$4+$B205)/OFFSET($I190,-$B205,0),OFFSET(AD202,-$B205,-AC$4+$B205)-SUM($I205:AC205)))</f>
        <v>0</v>
      </c>
      <c r="AE205" s="134">
        <f ca="1">IF(AE$5&lt;=$D205,0,IF(SUM($D205,OFFSET($I190,-$B205,0))&gt;AE$5,OFFSET(AE202,-$B205,-AD$4+$B205)/OFFSET($I190,-$B205,0),OFFSET(AE202,-$B205,-AD$4+$B205)-SUM($I205:AD205)))</f>
        <v>0</v>
      </c>
      <c r="AF205" s="134">
        <f ca="1">IF(AF$5&lt;=$D205,0,IF(SUM($D205,OFFSET($I190,-$B205,0))&gt;AF$5,OFFSET(AF202,-$B205,-AE$4+$B205)/OFFSET($I190,-$B205,0),OFFSET(AF202,-$B205,-AE$4+$B205)-SUM($I205:AE205)))</f>
        <v>0</v>
      </c>
      <c r="AG205" s="134">
        <f ca="1">IF(AG$5&lt;=$D205,0,IF(SUM($D205,OFFSET($I190,-$B205,0))&gt;AG$5,OFFSET(AG202,-$B205,-AF$4+$B205)/OFFSET($I190,-$B205,0),OFFSET(AG202,-$B205,-AF$4+$B205)-SUM($I205:AF205)))</f>
        <v>0</v>
      </c>
      <c r="AH205" s="134">
        <f ca="1">IF(AH$5&lt;=$D205,0,IF(SUM($D205,OFFSET($I190,-$B205,0))&gt;AH$5,OFFSET(AH202,-$B205,-AG$4+$B205)/OFFSET($I190,-$B205,0),OFFSET(AH202,-$B205,-AG$4+$B205)-SUM($I205:AG205)))</f>
        <v>0</v>
      </c>
      <c r="AI205" s="134">
        <f ca="1">IF(AI$5&lt;=$D205,0,IF(SUM($D205,OFFSET($I190,-$B205,0))&gt;AI$5,OFFSET(AI202,-$B205,-AH$4+$B205)/OFFSET($I190,-$B205,0),OFFSET(AI202,-$B205,-AH$4+$B205)-SUM($I205:AH205)))</f>
        <v>0</v>
      </c>
      <c r="AJ205" s="134">
        <f ca="1">IF(AJ$5&lt;=$D205,0,IF(SUM($D205,OFFSET($I190,-$B205,0))&gt;AJ$5,OFFSET(AJ202,-$B205,-AI$4+$B205)/OFFSET($I190,-$B205,0),OFFSET(AJ202,-$B205,-AI$4+$B205)-SUM($I205:AI205)))</f>
        <v>0</v>
      </c>
      <c r="AK205" s="134">
        <f ca="1">IF(AK$5&lt;=$D205,0,IF(SUM($D205,OFFSET($I190,-$B205,0))&gt;AK$5,OFFSET(AK202,-$B205,-AJ$4+$B205)/OFFSET($I190,-$B205,0),OFFSET(AK202,-$B205,-AJ$4+$B205)-SUM($I205:AJ205)))</f>
        <v>0</v>
      </c>
      <c r="AL205" s="134">
        <f ca="1">IF(AL$5&lt;=$D205,0,IF(SUM($D205,OFFSET($I190,-$B205,0))&gt;AL$5,OFFSET(AL202,-$B205,-AK$4+$B205)/OFFSET($I190,-$B205,0),OFFSET(AL202,-$B205,-AK$4+$B205)-SUM($I205:AK205)))</f>
        <v>0</v>
      </c>
      <c r="AM205" s="134">
        <f ca="1">IF(AM$5&lt;=$D205,0,IF(SUM($D205,OFFSET($I190,-$B205,0))&gt;AM$5,OFFSET(AM202,-$B205,-AL$4+$B205)/OFFSET($I190,-$B205,0),OFFSET(AM202,-$B205,-AL$4+$B205)-SUM($I205:AL205)))</f>
        <v>0</v>
      </c>
      <c r="AN205" s="134">
        <f ca="1">IF(AN$5&lt;=$D205,0,IF(SUM($D205,OFFSET($I190,-$B205,0))&gt;AN$5,OFFSET(AN202,-$B205,-AM$4+$B205)/OFFSET($I190,-$B205,0),OFFSET(AN202,-$B205,-AM$4+$B205)-SUM($I205:AM205)))</f>
        <v>0</v>
      </c>
      <c r="AO205" s="134">
        <f ca="1">IF(AO$5&lt;=$D205,0,IF(SUM($D205,OFFSET($I190,-$B205,0))&gt;AO$5,OFFSET(AO202,-$B205,-AN$4+$B205)/OFFSET($I190,-$B205,0),OFFSET(AO202,-$B205,-AN$4+$B205)-SUM($I205:AN205)))</f>
        <v>0</v>
      </c>
      <c r="AP205" s="134">
        <f ca="1">IF(AP$5&lt;=$D205,0,IF(SUM($D205,OFFSET($I190,-$B205,0))&gt;AP$5,OFFSET(AP202,-$B205,-AO$4+$B205)/OFFSET($I190,-$B205,0),OFFSET(AP202,-$B205,-AO$4+$B205)-SUM($I205:AO205)))</f>
        <v>0</v>
      </c>
      <c r="AQ205" s="134">
        <f ca="1">IF(AQ$5&lt;=$D205,0,IF(SUM($D205,OFFSET($I190,-$B205,0))&gt;AQ$5,OFFSET(AQ202,-$B205,-AP$4+$B205)/OFFSET($I190,-$B205,0),OFFSET(AQ202,-$B205,-AP$4+$B205)-SUM($I205:AP205)))</f>
        <v>0</v>
      </c>
      <c r="AR205" s="134">
        <f ca="1">IF(AR$5&lt;=$D205,0,IF(SUM($D205,OFFSET($I190,-$B205,0))&gt;AR$5,OFFSET(AR202,-$B205,-AQ$4+$B205)/OFFSET($I190,-$B205,0),OFFSET(AR202,-$B205,-AQ$4+$B205)-SUM($I205:AQ205)))</f>
        <v>0</v>
      </c>
      <c r="AS205" s="134">
        <f ca="1">IF(AS$5&lt;=$D205,0,IF(SUM($D205,OFFSET($I190,-$B205,0))&gt;AS$5,OFFSET(AS202,-$B205,-AR$4+$B205)/OFFSET($I190,-$B205,0),OFFSET(AS202,-$B205,-AR$4+$B205)-SUM($I205:AR205)))</f>
        <v>0</v>
      </c>
      <c r="AT205" s="134">
        <f ca="1">IF(AT$5&lt;=$D205,0,IF(SUM($D205,OFFSET($I190,-$B205,0))&gt;AT$5,OFFSET(AT202,-$B205,-AS$4+$B205)/OFFSET($I190,-$B205,0),OFFSET(AT202,-$B205,-AS$4+$B205)-SUM($I205:AS205)))</f>
        <v>0</v>
      </c>
      <c r="AU205" s="134">
        <f ca="1">IF(AU$5&lt;=$D205,0,IF(SUM($D205,OFFSET($I190,-$B205,0))&gt;AU$5,OFFSET(AU202,-$B205,-AT$4+$B205)/OFFSET($I190,-$B205,0),OFFSET(AU202,-$B205,-AT$4+$B205)-SUM($I205:AT205)))</f>
        <v>0</v>
      </c>
      <c r="AV205" s="134">
        <f ca="1">IF(AV$5&lt;=$D205,0,IF(SUM($D205,OFFSET($I190,-$B205,0))&gt;AV$5,OFFSET(AV202,-$B205,-AU$4+$B205)/OFFSET($I190,-$B205,0),OFFSET(AV202,-$B205,-AU$4+$B205)-SUM($I205:AU205)))</f>
        <v>0</v>
      </c>
      <c r="AW205" s="134">
        <f ca="1">IF(AW$5&lt;=$D205,0,IF(SUM($D205,OFFSET($I190,-$B205,0))&gt;AW$5,OFFSET(AW202,-$B205,-AV$4+$B205)/OFFSET($I190,-$B205,0),OFFSET(AW202,-$B205,-AV$4+$B205)-SUM($I205:AV205)))</f>
        <v>0</v>
      </c>
      <c r="AX205" s="134">
        <f ca="1">IF(AX$5&lt;=$D205,0,IF(SUM($D205,OFFSET($I190,-$B205,0))&gt;AX$5,OFFSET(AX202,-$B205,-AW$4+$B205)/OFFSET($I190,-$B205,0),OFFSET(AX202,-$B205,-AW$4+$B205)-SUM($I205:AW205)))</f>
        <v>0</v>
      </c>
      <c r="AY205" s="134">
        <f ca="1">IF(AY$5&lt;=$D205,0,IF(SUM($D205,OFFSET($I190,-$B205,0))&gt;AY$5,OFFSET(AY202,-$B205,-AX$4+$B205)/OFFSET($I190,-$B205,0),OFFSET(AY202,-$B205,-AX$4+$B205)-SUM($I205:AX205)))</f>
        <v>0</v>
      </c>
      <c r="AZ205" s="134">
        <f ca="1">IF(AZ$5&lt;=$D205,0,IF(SUM($D205,OFFSET($I190,-$B205,0))&gt;AZ$5,OFFSET(AZ202,-$B205,-AY$4+$B205)/OFFSET($I190,-$B205,0),OFFSET(AZ202,-$B205,-AY$4+$B205)-SUM($I205:AY205)))</f>
        <v>0</v>
      </c>
      <c r="BA205" s="134">
        <f ca="1">IF(BA$5&lt;=$D205,0,IF(SUM($D205,OFFSET($I190,-$B205,0))&gt;BA$5,OFFSET(BA202,-$B205,-AZ$4+$B205)/OFFSET($I190,-$B205,0),OFFSET(BA202,-$B205,-AZ$4+$B205)-SUM($I205:AZ205)))</f>
        <v>0</v>
      </c>
      <c r="BB205" s="134">
        <f ca="1">IF(BB$5&lt;=$D205,0,IF(SUM($D205,OFFSET($I190,-$B205,0))&gt;BB$5,OFFSET(BB202,-$B205,-BA$4+$B205)/OFFSET($I190,-$B205,0),OFFSET(BB202,-$B205,-BA$4+$B205)-SUM($I205:BA205)))</f>
        <v>0</v>
      </c>
      <c r="BC205" s="134">
        <f ca="1">IF(BC$5&lt;=$D205,0,IF(SUM($D205,OFFSET($I190,-$B205,0))&gt;BC$5,OFFSET(BC202,-$B205,-BB$4+$B205)/OFFSET($I190,-$B205,0),OFFSET(BC202,-$B205,-BB$4+$B205)-SUM($I205:BB205)))</f>
        <v>0</v>
      </c>
      <c r="BD205" s="134">
        <f ca="1">IF(BD$5&lt;=$D205,0,IF(SUM($D205,OFFSET($I190,-$B205,0))&gt;BD$5,OFFSET(BD202,-$B205,-BC$4+$B205)/OFFSET($I190,-$B205,0),OFFSET(BD202,-$B205,-BC$4+$B205)-SUM($I205:BC205)))</f>
        <v>0</v>
      </c>
      <c r="BE205" s="134">
        <f ca="1">IF(BE$5&lt;=$D205,0,IF(SUM($D205,OFFSET($I190,-$B205,0))&gt;BE$5,OFFSET(BE202,-$B205,-BD$4+$B205)/OFFSET($I190,-$B205,0),OFFSET(BE202,-$B205,-BD$4+$B205)-SUM($I205:BD205)))</f>
        <v>0</v>
      </c>
      <c r="BF205" s="134">
        <f ca="1">IF(BF$5&lt;=$D205,0,IF(SUM($D205,OFFSET($I190,-$B205,0))&gt;BF$5,OFFSET(BF202,-$B205,-BE$4+$B205)/OFFSET($I190,-$B205,0),OFFSET(BF202,-$B205,-BE$4+$B205)-SUM($I205:BE205)))</f>
        <v>0</v>
      </c>
      <c r="BG205" s="134">
        <f ca="1">IF(BG$5&lt;=$D205,0,IF(SUM($D205,OFFSET($I190,-$B205,0))&gt;BG$5,OFFSET(BG202,-$B205,-BF$4+$B205)/OFFSET($I190,-$B205,0),OFFSET(BG202,-$B205,-BF$4+$B205)-SUM($I205:BF205)))</f>
        <v>0</v>
      </c>
      <c r="BH205" s="134">
        <f ca="1">IF(BH$5&lt;=$D205,0,IF(SUM($D205,OFFSET($I190,-$B205,0))&gt;BH$5,OFFSET(BH202,-$B205,-BG$4+$B205)/OFFSET($I190,-$B205,0),OFFSET(BH202,-$B205,-BG$4+$B205)-SUM($I205:BG205)))</f>
        <v>0</v>
      </c>
      <c r="BI205" s="134">
        <f ca="1">IF(BI$5&lt;=$D205,0,IF(SUM($D205,OFFSET($I190,-$B205,0))&gt;BI$5,OFFSET(BI202,-$B205,-BH$4+$B205)/OFFSET($I190,-$B205,0),OFFSET(BI202,-$B205,-BH$4+$B205)-SUM($I205:BH205)))</f>
        <v>0</v>
      </c>
      <c r="BJ205" s="134">
        <f ca="1">IF(BJ$5&lt;=$D205,0,IF(SUM($D205,OFFSET($I190,-$B205,0))&gt;BJ$5,OFFSET(BJ202,-$B205,-BI$4+$B205)/OFFSET($I190,-$B205,0),OFFSET(BJ202,-$B205,-BI$4+$B205)-SUM($I205:BI205)))</f>
        <v>0</v>
      </c>
      <c r="BK205" s="134">
        <f ca="1">IF(BK$5&lt;=$D205,0,IF(SUM($D205,OFFSET($I190,-$B205,0))&gt;BK$5,OFFSET(BK202,-$B205,-BJ$4+$B205)/OFFSET($I190,-$B205,0),OFFSET(BK202,-$B205,-BJ$4+$B205)-SUM($I205:BJ205)))</f>
        <v>0</v>
      </c>
      <c r="BL205" s="134">
        <f ca="1">IF(BL$5&lt;=$D205,0,IF(SUM($D205,OFFSET($I190,-$B205,0))&gt;BL$5,OFFSET(BL202,-$B205,-BK$4+$B205)/OFFSET($I190,-$B205,0),OFFSET(BL202,-$B205,-BK$4+$B205)-SUM($I205:BK205)))</f>
        <v>0</v>
      </c>
      <c r="BM205" s="134">
        <f ca="1">IF(BM$5&lt;=$D205,0,IF(SUM($D205,OFFSET($I190,-$B205,0))&gt;BM$5,OFFSET(BM202,-$B205,-BL$4+$B205)/OFFSET($I190,-$B205,0),OFFSET(BM202,-$B205,-BL$4+$B205)-SUM($I205:BL205)))</f>
        <v>0</v>
      </c>
      <c r="BN205" s="134">
        <f ca="1">IF(BN$5&lt;=$D205,0,IF(SUM($D205,OFFSET($I190,-$B205,0))&gt;BN$5,OFFSET(BN202,-$B205,-BM$4+$B205)/OFFSET($I190,-$B205,0),OFFSET(BN202,-$B205,-BM$4+$B205)-SUM($I205:BM205)))</f>
        <v>0</v>
      </c>
      <c r="BO205" s="134">
        <f ca="1">IF(BO$5&lt;=$D205,0,IF(SUM($D205,OFFSET($I190,-$B205,0))&gt;BO$5,OFFSET(BO202,-$B205,-BN$4+$B205)/OFFSET($I190,-$B205,0),OFFSET(BO202,-$B205,-BN$4+$B205)-SUM($I205:BN205)))</f>
        <v>0</v>
      </c>
      <c r="BP205" s="134">
        <f ca="1">IF(BP$5&lt;=$D205,0,IF(SUM($D205,OFFSET($I190,-$B205,0))&gt;BP$5,OFFSET(BP202,-$B205,-BO$4+$B205)/OFFSET($I190,-$B205,0),OFFSET(BP202,-$B205,-BO$4+$B205)-SUM($I205:BO205)))</f>
        <v>0</v>
      </c>
      <c r="BQ205" s="134">
        <f ca="1">IF(BQ$5&lt;=$D205,0,IF(SUM($D205,OFFSET($I190,-$B205,0))&gt;BQ$5,OFFSET(BQ202,-$B205,-BP$4+$B205)/OFFSET($I190,-$B205,0),OFFSET(BQ202,-$B205,-BP$4+$B205)-SUM($I205:BP205)))</f>
        <v>0</v>
      </c>
      <c r="BR205" s="133">
        <f ca="1">IF(BR$5&lt;=$D205,0,IF(SUM($D205,OFFSET($I190,-$B205,0))&gt;BR$5,OFFSET(BR202,-$B205,-BQ$4+$B205)/OFFSET($I190,-$B205,0),OFFSET(BR202,-$B205,-BQ$4+$B205)-SUM($I205:BQ205)))</f>
        <v>0</v>
      </c>
      <c r="BS205" s="133">
        <f ca="1">IF(BS$5&lt;=$D205,0,IF(SUM($D205,OFFSET($I190,-$B205,0))&gt;BS$5,OFFSET(BS202,-$B205,-BR$4+$B205)/OFFSET($I190,-$B205,0),OFFSET(BS202,-$B205,-BR$4+$B205)-SUM($I205:BR205)))</f>
        <v>0</v>
      </c>
      <c r="BT205" s="133">
        <f ca="1">IF(BT$5&lt;=$D205,0,IF(SUM($D205,OFFSET($I190,-$B205,0))&gt;BT$5,OFFSET(BT202,-$B205,-BS$4+$B205)/OFFSET($I190,-$B205,0),OFFSET(BT202,-$B205,-BS$4+$B205)-SUM($I205:BS205)))</f>
        <v>0</v>
      </c>
    </row>
    <row r="206" spans="2:72" ht="12.75" customHeight="1" outlineLevel="1" x14ac:dyDescent="0.2">
      <c r="B206" s="136">
        <v>13</v>
      </c>
      <c r="D206" s="135">
        <f t="shared" si="53"/>
        <v>2028</v>
      </c>
      <c r="E206" s="83" t="s">
        <v>16</v>
      </c>
      <c r="I206" s="35"/>
      <c r="J206" s="134">
        <f ca="1">IF(J$5&lt;=$D206,0,IF(SUM($D206,OFFSET($I191,-$B206,0))&gt;J$5,OFFSET(J203,-$B206,-I$4+$B206)/OFFSET($I191,-$B206,0),OFFSET(J203,-$B206,-I$4+$B206)-SUM($I206:I206)))</f>
        <v>0</v>
      </c>
      <c r="K206" s="134">
        <f ca="1">IF(K$5&lt;=$D206,0,IF(SUM($D206,OFFSET($I191,-$B206,0))&gt;K$5,OFFSET(K203,-$B206,-J$4+$B206)/OFFSET($I191,-$B206,0),OFFSET(K203,-$B206,-J$4+$B206)-SUM($I206:J206)))</f>
        <v>0</v>
      </c>
      <c r="L206" s="134">
        <f ca="1">IF(L$5&lt;=$D206,0,IF(SUM($D206,OFFSET($I191,-$B206,0))&gt;L$5,OFFSET(L203,-$B206,-K$4+$B206)/OFFSET($I191,-$B206,0),OFFSET(L203,-$B206,-K$4+$B206)-SUM($I206:K206)))</f>
        <v>0</v>
      </c>
      <c r="M206" s="134">
        <f ca="1">IF(M$5&lt;=$D206,0,IF(SUM($D206,OFFSET($I191,-$B206,0))&gt;M$5,OFFSET(M203,-$B206,-L$4+$B206)/OFFSET($I191,-$B206,0),OFFSET(M203,-$B206,-L$4+$B206)-SUM($I206:L206)))</f>
        <v>0</v>
      </c>
      <c r="N206" s="134">
        <f ca="1">IF(N$5&lt;=$D206,0,IF(SUM($D206,OFFSET($I191,-$B206,0))&gt;N$5,OFFSET(N203,-$B206,-M$4+$B206)/OFFSET($I191,-$B206,0),OFFSET(N203,-$B206,-M$4+$B206)-SUM($I206:M206)))</f>
        <v>0</v>
      </c>
      <c r="O206" s="134">
        <f ca="1">IF(O$5&lt;=$D206,0,IF(SUM($D206,OFFSET($I191,-$B206,0))&gt;O$5,OFFSET(O203,-$B206,-N$4+$B206)/OFFSET($I191,-$B206,0),OFFSET(O203,-$B206,-N$4+$B206)-SUM($I206:N206)))</f>
        <v>0</v>
      </c>
      <c r="P206" s="134">
        <f ca="1">IF(P$5&lt;=$D206,0,IF(SUM($D206,OFFSET($I191,-$B206,0))&gt;P$5,OFFSET(P203,-$B206,-O$4+$B206)/OFFSET($I191,-$B206,0),OFFSET(P203,-$B206,-O$4+$B206)-SUM($I206:O206)))</f>
        <v>0</v>
      </c>
      <c r="Q206" s="134">
        <f ca="1">IF(Q$5&lt;=$D206,0,IF(SUM($D206,OFFSET($I191,-$B206,0))&gt;Q$5,OFFSET(Q203,-$B206,-P$4+$B206)/OFFSET($I191,-$B206,0),OFFSET(Q203,-$B206,-P$4+$B206)-SUM($I206:P206)))</f>
        <v>0</v>
      </c>
      <c r="R206" s="134">
        <f ca="1">IF(R$5&lt;=$D206,0,IF(SUM($D206,OFFSET($I191,-$B206,0))&gt;R$5,OFFSET(R203,-$B206,-Q$4+$B206)/OFFSET($I191,-$B206,0),OFFSET(R203,-$B206,-Q$4+$B206)-SUM($I206:Q206)))</f>
        <v>0</v>
      </c>
      <c r="S206" s="134">
        <f ca="1">IF(S$5&lt;=$D206,0,IF(SUM($D206,OFFSET($I191,-$B206,0))&gt;S$5,OFFSET(S203,-$B206,-R$4+$B206)/OFFSET($I191,-$B206,0),OFFSET(S203,-$B206,-R$4+$B206)-SUM($I206:R206)))</f>
        <v>0</v>
      </c>
      <c r="T206" s="134">
        <f ca="1">IF(T$5&lt;=$D206,0,IF(SUM($D206,OFFSET($I191,-$B206,0))&gt;T$5,OFFSET(T203,-$B206,-S$4+$B206)/OFFSET($I191,-$B206,0),OFFSET(T203,-$B206,-S$4+$B206)-SUM($I206:S206)))</f>
        <v>0</v>
      </c>
      <c r="U206" s="134">
        <f ca="1">IF(U$5&lt;=$D206,0,IF(SUM($D206,OFFSET($I191,-$B206,0))&gt;U$5,OFFSET(U203,-$B206,-T$4+$B206)/OFFSET($I191,-$B206,0),OFFSET(U203,-$B206,-T$4+$B206)-SUM($I206:T206)))</f>
        <v>0</v>
      </c>
      <c r="V206" s="134">
        <f ca="1">IF(V$5&lt;=$D206,0,IF(SUM($D206,OFFSET($I191,-$B206,0))&gt;V$5,OFFSET(V203,-$B206,-U$4+$B206)/OFFSET($I191,-$B206,0),OFFSET(V203,-$B206,-U$4+$B206)-SUM($I206:U206)))</f>
        <v>0</v>
      </c>
      <c r="W206" s="134">
        <f ca="1">IF(W$5&lt;=$D206,0,IF(SUM($D206,OFFSET($I191,-$B206,0))&gt;W$5,OFFSET(W203,-$B206,-V$4+$B206)/OFFSET($I191,-$B206,0),OFFSET(W203,-$B206,-V$4+$B206)-SUM($I206:V206)))</f>
        <v>0</v>
      </c>
      <c r="X206" s="134">
        <f ca="1">IF(X$5&lt;=$D206,0,IF(SUM($D206,OFFSET($I191,-$B206,0))&gt;X$5,OFFSET(X203,-$B206,-W$4+$B206)/OFFSET($I191,-$B206,0),OFFSET(X203,-$B206,-W$4+$B206)-SUM($I206:W206)))</f>
        <v>0</v>
      </c>
      <c r="Y206" s="134">
        <f ca="1">IF(Y$5&lt;=$D206,0,IF(SUM($D206,OFFSET($I191,-$B206,0))&gt;Y$5,OFFSET(Y203,-$B206,-X$4+$B206)/OFFSET($I191,-$B206,0),OFFSET(Y203,-$B206,-X$4+$B206)-SUM($I206:X206)))</f>
        <v>0</v>
      </c>
      <c r="Z206" s="134">
        <f ca="1">IF(Z$5&lt;=$D206,0,IF(SUM($D206,OFFSET($I191,-$B206,0))&gt;Z$5,OFFSET(Z203,-$B206,-Y$4+$B206)/OFFSET($I191,-$B206,0),OFFSET(Z203,-$B206,-Y$4+$B206)-SUM($I206:Y206)))</f>
        <v>0</v>
      </c>
      <c r="AA206" s="134">
        <f ca="1">IF(AA$5&lt;=$D206,0,IF(SUM($D206,OFFSET($I191,-$B206,0))&gt;AA$5,OFFSET(AA203,-$B206,-Z$4+$B206)/OFFSET($I191,-$B206,0),OFFSET(AA203,-$B206,-Z$4+$B206)-SUM($I206:Z206)))</f>
        <v>0</v>
      </c>
      <c r="AB206" s="134">
        <f ca="1">IF(AB$5&lt;=$D206,0,IF(SUM($D206,OFFSET($I191,-$B206,0))&gt;AB$5,OFFSET(AB203,-$B206,-AA$4+$B206)/OFFSET($I191,-$B206,0),OFFSET(AB203,-$B206,-AA$4+$B206)-SUM($I206:AA206)))</f>
        <v>0</v>
      </c>
      <c r="AC206" s="134">
        <f ca="1">IF(AC$5&lt;=$D206,0,IF(SUM($D206,OFFSET($I191,-$B206,0))&gt;AC$5,OFFSET(AC203,-$B206,-AB$4+$B206)/OFFSET($I191,-$B206,0),OFFSET(AC203,-$B206,-AB$4+$B206)-SUM($I206:AB206)))</f>
        <v>0</v>
      </c>
      <c r="AD206" s="134">
        <f ca="1">IF(AD$5&lt;=$D206,0,IF(SUM($D206,OFFSET($I191,-$B206,0))&gt;AD$5,OFFSET(AD203,-$B206,-AC$4+$B206)/OFFSET($I191,-$B206,0),OFFSET(AD203,-$B206,-AC$4+$B206)-SUM($I206:AC206)))</f>
        <v>0</v>
      </c>
      <c r="AE206" s="134">
        <f ca="1">IF(AE$5&lt;=$D206,0,IF(SUM($D206,OFFSET($I191,-$B206,0))&gt;AE$5,OFFSET(AE203,-$B206,-AD$4+$B206)/OFFSET($I191,-$B206,0),OFFSET(AE203,-$B206,-AD$4+$B206)-SUM($I206:AD206)))</f>
        <v>0</v>
      </c>
      <c r="AF206" s="134">
        <f ca="1">IF(AF$5&lt;=$D206,0,IF(SUM($D206,OFFSET($I191,-$B206,0))&gt;AF$5,OFFSET(AF203,-$B206,-AE$4+$B206)/OFFSET($I191,-$B206,0),OFFSET(AF203,-$B206,-AE$4+$B206)-SUM($I206:AE206)))</f>
        <v>0</v>
      </c>
      <c r="AG206" s="134">
        <f ca="1">IF(AG$5&lt;=$D206,0,IF(SUM($D206,OFFSET($I191,-$B206,0))&gt;AG$5,OFFSET(AG203,-$B206,-AF$4+$B206)/OFFSET($I191,-$B206,0),OFFSET(AG203,-$B206,-AF$4+$B206)-SUM($I206:AF206)))</f>
        <v>0</v>
      </c>
      <c r="AH206" s="134">
        <f ca="1">IF(AH$5&lt;=$D206,0,IF(SUM($D206,OFFSET($I191,-$B206,0))&gt;AH$5,OFFSET(AH203,-$B206,-AG$4+$B206)/OFFSET($I191,-$B206,0),OFFSET(AH203,-$B206,-AG$4+$B206)-SUM($I206:AG206)))</f>
        <v>0</v>
      </c>
      <c r="AI206" s="134">
        <f ca="1">IF(AI$5&lt;=$D206,0,IF(SUM($D206,OFFSET($I191,-$B206,0))&gt;AI$5,OFFSET(AI203,-$B206,-AH$4+$B206)/OFFSET($I191,-$B206,0),OFFSET(AI203,-$B206,-AH$4+$B206)-SUM($I206:AH206)))</f>
        <v>0</v>
      </c>
      <c r="AJ206" s="134">
        <f ca="1">IF(AJ$5&lt;=$D206,0,IF(SUM($D206,OFFSET($I191,-$B206,0))&gt;AJ$5,OFFSET(AJ203,-$B206,-AI$4+$B206)/OFFSET($I191,-$B206,0),OFFSET(AJ203,-$B206,-AI$4+$B206)-SUM($I206:AI206)))</f>
        <v>0</v>
      </c>
      <c r="AK206" s="134">
        <f ca="1">IF(AK$5&lt;=$D206,0,IF(SUM($D206,OFFSET($I191,-$B206,0))&gt;AK$5,OFFSET(AK203,-$B206,-AJ$4+$B206)/OFFSET($I191,-$B206,0),OFFSET(AK203,-$B206,-AJ$4+$B206)-SUM($I206:AJ206)))</f>
        <v>0</v>
      </c>
      <c r="AL206" s="134">
        <f ca="1">IF(AL$5&lt;=$D206,0,IF(SUM($D206,OFFSET($I191,-$B206,0))&gt;AL$5,OFFSET(AL203,-$B206,-AK$4+$B206)/OFFSET($I191,-$B206,0),OFFSET(AL203,-$B206,-AK$4+$B206)-SUM($I206:AK206)))</f>
        <v>0</v>
      </c>
      <c r="AM206" s="134">
        <f ca="1">IF(AM$5&lt;=$D206,0,IF(SUM($D206,OFFSET($I191,-$B206,0))&gt;AM$5,OFFSET(AM203,-$B206,-AL$4+$B206)/OFFSET($I191,-$B206,0),OFFSET(AM203,-$B206,-AL$4+$B206)-SUM($I206:AL206)))</f>
        <v>0</v>
      </c>
      <c r="AN206" s="134">
        <f ca="1">IF(AN$5&lt;=$D206,0,IF(SUM($D206,OFFSET($I191,-$B206,0))&gt;AN$5,OFFSET(AN203,-$B206,-AM$4+$B206)/OFFSET($I191,-$B206,0),OFFSET(AN203,-$B206,-AM$4+$B206)-SUM($I206:AM206)))</f>
        <v>0</v>
      </c>
      <c r="AO206" s="134">
        <f ca="1">IF(AO$5&lt;=$D206,0,IF(SUM($D206,OFFSET($I191,-$B206,0))&gt;AO$5,OFFSET(AO203,-$B206,-AN$4+$B206)/OFFSET($I191,-$B206,0),OFFSET(AO203,-$B206,-AN$4+$B206)-SUM($I206:AN206)))</f>
        <v>0</v>
      </c>
      <c r="AP206" s="134">
        <f ca="1">IF(AP$5&lt;=$D206,0,IF(SUM($D206,OFFSET($I191,-$B206,0))&gt;AP$5,OFFSET(AP203,-$B206,-AO$4+$B206)/OFFSET($I191,-$B206,0),OFFSET(AP203,-$B206,-AO$4+$B206)-SUM($I206:AO206)))</f>
        <v>0</v>
      </c>
      <c r="AQ206" s="134">
        <f ca="1">IF(AQ$5&lt;=$D206,0,IF(SUM($D206,OFFSET($I191,-$B206,0))&gt;AQ$5,OFFSET(AQ203,-$B206,-AP$4+$B206)/OFFSET($I191,-$B206,0),OFFSET(AQ203,-$B206,-AP$4+$B206)-SUM($I206:AP206)))</f>
        <v>0</v>
      </c>
      <c r="AR206" s="134">
        <f ca="1">IF(AR$5&lt;=$D206,0,IF(SUM($D206,OFFSET($I191,-$B206,0))&gt;AR$5,OFFSET(AR203,-$B206,-AQ$4+$B206)/OFFSET($I191,-$B206,0),OFFSET(AR203,-$B206,-AQ$4+$B206)-SUM($I206:AQ206)))</f>
        <v>0</v>
      </c>
      <c r="AS206" s="134">
        <f ca="1">IF(AS$5&lt;=$D206,0,IF(SUM($D206,OFFSET($I191,-$B206,0))&gt;AS$5,OFFSET(AS203,-$B206,-AR$4+$B206)/OFFSET($I191,-$B206,0),OFFSET(AS203,-$B206,-AR$4+$B206)-SUM($I206:AR206)))</f>
        <v>0</v>
      </c>
      <c r="AT206" s="134">
        <f ca="1">IF(AT$5&lt;=$D206,0,IF(SUM($D206,OFFSET($I191,-$B206,0))&gt;AT$5,OFFSET(AT203,-$B206,-AS$4+$B206)/OFFSET($I191,-$B206,0),OFFSET(AT203,-$B206,-AS$4+$B206)-SUM($I206:AS206)))</f>
        <v>0</v>
      </c>
      <c r="AU206" s="134">
        <f ca="1">IF(AU$5&lt;=$D206,0,IF(SUM($D206,OFFSET($I191,-$B206,0))&gt;AU$5,OFFSET(AU203,-$B206,-AT$4+$B206)/OFFSET($I191,-$B206,0),OFFSET(AU203,-$B206,-AT$4+$B206)-SUM($I206:AT206)))</f>
        <v>0</v>
      </c>
      <c r="AV206" s="134">
        <f ca="1">IF(AV$5&lt;=$D206,0,IF(SUM($D206,OFFSET($I191,-$B206,0))&gt;AV$5,OFFSET(AV203,-$B206,-AU$4+$B206)/OFFSET($I191,-$B206,0),OFFSET(AV203,-$B206,-AU$4+$B206)-SUM($I206:AU206)))</f>
        <v>0</v>
      </c>
      <c r="AW206" s="134">
        <f ca="1">IF(AW$5&lt;=$D206,0,IF(SUM($D206,OFFSET($I191,-$B206,0))&gt;AW$5,OFFSET(AW203,-$B206,-AV$4+$B206)/OFFSET($I191,-$B206,0),OFFSET(AW203,-$B206,-AV$4+$B206)-SUM($I206:AV206)))</f>
        <v>0</v>
      </c>
      <c r="AX206" s="134">
        <f ca="1">IF(AX$5&lt;=$D206,0,IF(SUM($D206,OFFSET($I191,-$B206,0))&gt;AX$5,OFFSET(AX203,-$B206,-AW$4+$B206)/OFFSET($I191,-$B206,0),OFFSET(AX203,-$B206,-AW$4+$B206)-SUM($I206:AW206)))</f>
        <v>0</v>
      </c>
      <c r="AY206" s="134">
        <f ca="1">IF(AY$5&lt;=$D206,0,IF(SUM($D206,OFFSET($I191,-$B206,0))&gt;AY$5,OFFSET(AY203,-$B206,-AX$4+$B206)/OFFSET($I191,-$B206,0),OFFSET(AY203,-$B206,-AX$4+$B206)-SUM($I206:AX206)))</f>
        <v>0</v>
      </c>
      <c r="AZ206" s="134">
        <f ca="1">IF(AZ$5&lt;=$D206,0,IF(SUM($D206,OFFSET($I191,-$B206,0))&gt;AZ$5,OFFSET(AZ203,-$B206,-AY$4+$B206)/OFFSET($I191,-$B206,0),OFFSET(AZ203,-$B206,-AY$4+$B206)-SUM($I206:AY206)))</f>
        <v>0</v>
      </c>
      <c r="BA206" s="134">
        <f ca="1">IF(BA$5&lt;=$D206,0,IF(SUM($D206,OFFSET($I191,-$B206,0))&gt;BA$5,OFFSET(BA203,-$B206,-AZ$4+$B206)/OFFSET($I191,-$B206,0),OFFSET(BA203,-$B206,-AZ$4+$B206)-SUM($I206:AZ206)))</f>
        <v>0</v>
      </c>
      <c r="BB206" s="134">
        <f ca="1">IF(BB$5&lt;=$D206,0,IF(SUM($D206,OFFSET($I191,-$B206,0))&gt;BB$5,OFFSET(BB203,-$B206,-BA$4+$B206)/OFFSET($I191,-$B206,0),OFFSET(BB203,-$B206,-BA$4+$B206)-SUM($I206:BA206)))</f>
        <v>0</v>
      </c>
      <c r="BC206" s="134">
        <f ca="1">IF(BC$5&lt;=$D206,0,IF(SUM($D206,OFFSET($I191,-$B206,0))&gt;BC$5,OFFSET(BC203,-$B206,-BB$4+$B206)/OFFSET($I191,-$B206,0),OFFSET(BC203,-$B206,-BB$4+$B206)-SUM($I206:BB206)))</f>
        <v>0</v>
      </c>
      <c r="BD206" s="134">
        <f ca="1">IF(BD$5&lt;=$D206,0,IF(SUM($D206,OFFSET($I191,-$B206,0))&gt;BD$5,OFFSET(BD203,-$B206,-BC$4+$B206)/OFFSET($I191,-$B206,0),OFFSET(BD203,-$B206,-BC$4+$B206)-SUM($I206:BC206)))</f>
        <v>0</v>
      </c>
      <c r="BE206" s="134">
        <f ca="1">IF(BE$5&lt;=$D206,0,IF(SUM($D206,OFFSET($I191,-$B206,0))&gt;BE$5,OFFSET(BE203,-$B206,-BD$4+$B206)/OFFSET($I191,-$B206,0),OFFSET(BE203,-$B206,-BD$4+$B206)-SUM($I206:BD206)))</f>
        <v>0</v>
      </c>
      <c r="BF206" s="134">
        <f ca="1">IF(BF$5&lt;=$D206,0,IF(SUM($D206,OFFSET($I191,-$B206,0))&gt;BF$5,OFFSET(BF203,-$B206,-BE$4+$B206)/OFFSET($I191,-$B206,0),OFFSET(BF203,-$B206,-BE$4+$B206)-SUM($I206:BE206)))</f>
        <v>0</v>
      </c>
      <c r="BG206" s="134">
        <f ca="1">IF(BG$5&lt;=$D206,0,IF(SUM($D206,OFFSET($I191,-$B206,0))&gt;BG$5,OFFSET(BG203,-$B206,-BF$4+$B206)/OFFSET($I191,-$B206,0),OFFSET(BG203,-$B206,-BF$4+$B206)-SUM($I206:BF206)))</f>
        <v>0</v>
      </c>
      <c r="BH206" s="134">
        <f ca="1">IF(BH$5&lt;=$D206,0,IF(SUM($D206,OFFSET($I191,-$B206,0))&gt;BH$5,OFFSET(BH203,-$B206,-BG$4+$B206)/OFFSET($I191,-$B206,0),OFFSET(BH203,-$B206,-BG$4+$B206)-SUM($I206:BG206)))</f>
        <v>0</v>
      </c>
      <c r="BI206" s="134">
        <f ca="1">IF(BI$5&lt;=$D206,0,IF(SUM($D206,OFFSET($I191,-$B206,0))&gt;BI$5,OFFSET(BI203,-$B206,-BH$4+$B206)/OFFSET($I191,-$B206,0),OFFSET(BI203,-$B206,-BH$4+$B206)-SUM($I206:BH206)))</f>
        <v>0</v>
      </c>
      <c r="BJ206" s="134">
        <f ca="1">IF(BJ$5&lt;=$D206,0,IF(SUM($D206,OFFSET($I191,-$B206,0))&gt;BJ$5,OFFSET(BJ203,-$B206,-BI$4+$B206)/OFFSET($I191,-$B206,0),OFFSET(BJ203,-$B206,-BI$4+$B206)-SUM($I206:BI206)))</f>
        <v>0</v>
      </c>
      <c r="BK206" s="134">
        <f ca="1">IF(BK$5&lt;=$D206,0,IF(SUM($D206,OFFSET($I191,-$B206,0))&gt;BK$5,OFFSET(BK203,-$B206,-BJ$4+$B206)/OFFSET($I191,-$B206,0),OFFSET(BK203,-$B206,-BJ$4+$B206)-SUM($I206:BJ206)))</f>
        <v>0</v>
      </c>
      <c r="BL206" s="134">
        <f ca="1">IF(BL$5&lt;=$D206,0,IF(SUM($D206,OFFSET($I191,-$B206,0))&gt;BL$5,OFFSET(BL203,-$B206,-BK$4+$B206)/OFFSET($I191,-$B206,0),OFFSET(BL203,-$B206,-BK$4+$B206)-SUM($I206:BK206)))</f>
        <v>0</v>
      </c>
      <c r="BM206" s="134">
        <f ca="1">IF(BM$5&lt;=$D206,0,IF(SUM($D206,OFFSET($I191,-$B206,0))&gt;BM$5,OFFSET(BM203,-$B206,-BL$4+$B206)/OFFSET($I191,-$B206,0),OFFSET(BM203,-$B206,-BL$4+$B206)-SUM($I206:BL206)))</f>
        <v>0</v>
      </c>
      <c r="BN206" s="134">
        <f ca="1">IF(BN$5&lt;=$D206,0,IF(SUM($D206,OFFSET($I191,-$B206,0))&gt;BN$5,OFFSET(BN203,-$B206,-BM$4+$B206)/OFFSET($I191,-$B206,0),OFFSET(BN203,-$B206,-BM$4+$B206)-SUM($I206:BM206)))</f>
        <v>0</v>
      </c>
      <c r="BO206" s="134">
        <f ca="1">IF(BO$5&lt;=$D206,0,IF(SUM($D206,OFFSET($I191,-$B206,0))&gt;BO$5,OFFSET(BO203,-$B206,-BN$4+$B206)/OFFSET($I191,-$B206,0),OFFSET(BO203,-$B206,-BN$4+$B206)-SUM($I206:BN206)))</f>
        <v>0</v>
      </c>
      <c r="BP206" s="134">
        <f ca="1">IF(BP$5&lt;=$D206,0,IF(SUM($D206,OFFSET($I191,-$B206,0))&gt;BP$5,OFFSET(BP203,-$B206,-BO$4+$B206)/OFFSET($I191,-$B206,0),OFFSET(BP203,-$B206,-BO$4+$B206)-SUM($I206:BO206)))</f>
        <v>0</v>
      </c>
      <c r="BQ206" s="134">
        <f ca="1">IF(BQ$5&lt;=$D206,0,IF(SUM($D206,OFFSET($I191,-$B206,0))&gt;BQ$5,OFFSET(BQ203,-$B206,-BP$4+$B206)/OFFSET($I191,-$B206,0),OFFSET(BQ203,-$B206,-BP$4+$B206)-SUM($I206:BP206)))</f>
        <v>0</v>
      </c>
      <c r="BR206" s="133">
        <f ca="1">IF(BR$5&lt;=$D206,0,IF(SUM($D206,OFFSET($I191,-$B206,0))&gt;BR$5,OFFSET(BR203,-$B206,-BQ$4+$B206)/OFFSET($I191,-$B206,0),OFFSET(BR203,-$B206,-BQ$4+$B206)-SUM($I206:BQ206)))</f>
        <v>0</v>
      </c>
      <c r="BS206" s="133">
        <f ca="1">IF(BS$5&lt;=$D206,0,IF(SUM($D206,OFFSET($I191,-$B206,0))&gt;BS$5,OFFSET(BS203,-$B206,-BR$4+$B206)/OFFSET($I191,-$B206,0),OFFSET(BS203,-$B206,-BR$4+$B206)-SUM($I206:BR206)))</f>
        <v>0</v>
      </c>
      <c r="BT206" s="133">
        <f ca="1">IF(BT$5&lt;=$D206,0,IF(SUM($D206,OFFSET($I191,-$B206,0))&gt;BT$5,OFFSET(BT203,-$B206,-BS$4+$B206)/OFFSET($I191,-$B206,0),OFFSET(BT203,-$B206,-BS$4+$B206)-SUM($I206:BS206)))</f>
        <v>0</v>
      </c>
    </row>
    <row r="207" spans="2:72" ht="12.75" customHeight="1" outlineLevel="1" x14ac:dyDescent="0.2">
      <c r="B207" s="136">
        <v>14</v>
      </c>
      <c r="D207" s="135">
        <f t="shared" si="53"/>
        <v>2029</v>
      </c>
      <c r="E207" s="83" t="s">
        <v>16</v>
      </c>
      <c r="I207" s="35"/>
      <c r="J207" s="134">
        <f ca="1">IF(J$5&lt;=$D207,0,IF(SUM($D207,OFFSET($I192,-$B207,0))&gt;J$5,OFFSET(J204,-$B207,-I$4+$B207)/OFFSET($I192,-$B207,0),OFFSET(J204,-$B207,-I$4+$B207)-SUM($I207:I207)))</f>
        <v>0</v>
      </c>
      <c r="K207" s="134">
        <f ca="1">IF(K$5&lt;=$D207,0,IF(SUM($D207,OFFSET($I192,-$B207,0))&gt;K$5,OFFSET(K204,-$B207,-J$4+$B207)/OFFSET($I192,-$B207,0),OFFSET(K204,-$B207,-J$4+$B207)-SUM($I207:J207)))</f>
        <v>0</v>
      </c>
      <c r="L207" s="134">
        <f ca="1">IF(L$5&lt;=$D207,0,IF(SUM($D207,OFFSET($I192,-$B207,0))&gt;L$5,OFFSET(L204,-$B207,-K$4+$B207)/OFFSET($I192,-$B207,0),OFFSET(L204,-$B207,-K$4+$B207)-SUM($I207:K207)))</f>
        <v>0</v>
      </c>
      <c r="M207" s="134">
        <f ca="1">IF(M$5&lt;=$D207,0,IF(SUM($D207,OFFSET($I192,-$B207,0))&gt;M$5,OFFSET(M204,-$B207,-L$4+$B207)/OFFSET($I192,-$B207,0),OFFSET(M204,-$B207,-L$4+$B207)-SUM($I207:L207)))</f>
        <v>0</v>
      </c>
      <c r="N207" s="134">
        <f ca="1">IF(N$5&lt;=$D207,0,IF(SUM($D207,OFFSET($I192,-$B207,0))&gt;N$5,OFFSET(N204,-$B207,-M$4+$B207)/OFFSET($I192,-$B207,0),OFFSET(N204,-$B207,-M$4+$B207)-SUM($I207:M207)))</f>
        <v>0</v>
      </c>
      <c r="O207" s="134">
        <f ca="1">IF(O$5&lt;=$D207,0,IF(SUM($D207,OFFSET($I192,-$B207,0))&gt;O$5,OFFSET(O204,-$B207,-N$4+$B207)/OFFSET($I192,-$B207,0),OFFSET(O204,-$B207,-N$4+$B207)-SUM($I207:N207)))</f>
        <v>0</v>
      </c>
      <c r="P207" s="134">
        <f ca="1">IF(P$5&lt;=$D207,0,IF(SUM($D207,OFFSET($I192,-$B207,0))&gt;P$5,OFFSET(P204,-$B207,-O$4+$B207)/OFFSET($I192,-$B207,0),OFFSET(P204,-$B207,-O$4+$B207)-SUM($I207:O207)))</f>
        <v>0</v>
      </c>
      <c r="Q207" s="134">
        <f ca="1">IF(Q$5&lt;=$D207,0,IF(SUM($D207,OFFSET($I192,-$B207,0))&gt;Q$5,OFFSET(Q204,-$B207,-P$4+$B207)/OFFSET($I192,-$B207,0),OFFSET(Q204,-$B207,-P$4+$B207)-SUM($I207:P207)))</f>
        <v>0</v>
      </c>
      <c r="R207" s="134">
        <f ca="1">IF(R$5&lt;=$D207,0,IF(SUM($D207,OFFSET($I192,-$B207,0))&gt;R$5,OFFSET(R204,-$B207,-Q$4+$B207)/OFFSET($I192,-$B207,0),OFFSET(R204,-$B207,-Q$4+$B207)-SUM($I207:Q207)))</f>
        <v>0</v>
      </c>
      <c r="S207" s="134">
        <f ca="1">IF(S$5&lt;=$D207,0,IF(SUM($D207,OFFSET($I192,-$B207,0))&gt;S$5,OFFSET(S204,-$B207,-R$4+$B207)/OFFSET($I192,-$B207,0),OFFSET(S204,-$B207,-R$4+$B207)-SUM($I207:R207)))</f>
        <v>0</v>
      </c>
      <c r="T207" s="134">
        <f ca="1">IF(T$5&lt;=$D207,0,IF(SUM($D207,OFFSET($I192,-$B207,0))&gt;T$5,OFFSET(T204,-$B207,-S$4+$B207)/OFFSET($I192,-$B207,0),OFFSET(T204,-$B207,-S$4+$B207)-SUM($I207:S207)))</f>
        <v>0</v>
      </c>
      <c r="U207" s="134">
        <f ca="1">IF(U$5&lt;=$D207,0,IF(SUM($D207,OFFSET($I192,-$B207,0))&gt;U$5,OFFSET(U204,-$B207,-T$4+$B207)/OFFSET($I192,-$B207,0),OFFSET(U204,-$B207,-T$4+$B207)-SUM($I207:T207)))</f>
        <v>0</v>
      </c>
      <c r="V207" s="134">
        <f ca="1">IF(V$5&lt;=$D207,0,IF(SUM($D207,OFFSET($I192,-$B207,0))&gt;V$5,OFFSET(V204,-$B207,-U$4+$B207)/OFFSET($I192,-$B207,0),OFFSET(V204,-$B207,-U$4+$B207)-SUM($I207:U207)))</f>
        <v>0</v>
      </c>
      <c r="W207" s="134">
        <f ca="1">IF(W$5&lt;=$D207,0,IF(SUM($D207,OFFSET($I192,-$B207,0))&gt;W$5,OFFSET(W204,-$B207,-V$4+$B207)/OFFSET($I192,-$B207,0),OFFSET(W204,-$B207,-V$4+$B207)-SUM($I207:V207)))</f>
        <v>0</v>
      </c>
      <c r="X207" s="134">
        <f ca="1">IF(X$5&lt;=$D207,0,IF(SUM($D207,OFFSET($I192,-$B207,0))&gt;X$5,OFFSET(X204,-$B207,-W$4+$B207)/OFFSET($I192,-$B207,0),OFFSET(X204,-$B207,-W$4+$B207)-SUM($I207:W207)))</f>
        <v>0</v>
      </c>
      <c r="Y207" s="134">
        <f ca="1">IF(Y$5&lt;=$D207,0,IF(SUM($D207,OFFSET($I192,-$B207,0))&gt;Y$5,OFFSET(Y204,-$B207,-X$4+$B207)/OFFSET($I192,-$B207,0),OFFSET(Y204,-$B207,-X$4+$B207)-SUM($I207:X207)))</f>
        <v>0</v>
      </c>
      <c r="Z207" s="134">
        <f ca="1">IF(Z$5&lt;=$D207,0,IF(SUM($D207,OFFSET($I192,-$B207,0))&gt;Z$5,OFFSET(Z204,-$B207,-Y$4+$B207)/OFFSET($I192,-$B207,0),OFFSET(Z204,-$B207,-Y$4+$B207)-SUM($I207:Y207)))</f>
        <v>0</v>
      </c>
      <c r="AA207" s="134">
        <f ca="1">IF(AA$5&lt;=$D207,0,IF(SUM($D207,OFFSET($I192,-$B207,0))&gt;AA$5,OFFSET(AA204,-$B207,-Z$4+$B207)/OFFSET($I192,-$B207,0),OFFSET(AA204,-$B207,-Z$4+$B207)-SUM($I207:Z207)))</f>
        <v>0</v>
      </c>
      <c r="AB207" s="134">
        <f ca="1">IF(AB$5&lt;=$D207,0,IF(SUM($D207,OFFSET($I192,-$B207,0))&gt;AB$5,OFFSET(AB204,-$B207,-AA$4+$B207)/OFFSET($I192,-$B207,0),OFFSET(AB204,-$B207,-AA$4+$B207)-SUM($I207:AA207)))</f>
        <v>0</v>
      </c>
      <c r="AC207" s="134">
        <f ca="1">IF(AC$5&lt;=$D207,0,IF(SUM($D207,OFFSET($I192,-$B207,0))&gt;AC$5,OFFSET(AC204,-$B207,-AB$4+$B207)/OFFSET($I192,-$B207,0),OFFSET(AC204,-$B207,-AB$4+$B207)-SUM($I207:AB207)))</f>
        <v>0</v>
      </c>
      <c r="AD207" s="134">
        <f ca="1">IF(AD$5&lt;=$D207,0,IF(SUM($D207,OFFSET($I192,-$B207,0))&gt;AD$5,OFFSET(AD204,-$B207,-AC$4+$B207)/OFFSET($I192,-$B207,0),OFFSET(AD204,-$B207,-AC$4+$B207)-SUM($I207:AC207)))</f>
        <v>0</v>
      </c>
      <c r="AE207" s="134">
        <f ca="1">IF(AE$5&lt;=$D207,0,IF(SUM($D207,OFFSET($I192,-$B207,0))&gt;AE$5,OFFSET(AE204,-$B207,-AD$4+$B207)/OFFSET($I192,-$B207,0),OFFSET(AE204,-$B207,-AD$4+$B207)-SUM($I207:AD207)))</f>
        <v>0</v>
      </c>
      <c r="AF207" s="134">
        <f ca="1">IF(AF$5&lt;=$D207,0,IF(SUM($D207,OFFSET($I192,-$B207,0))&gt;AF$5,OFFSET(AF204,-$B207,-AE$4+$B207)/OFFSET($I192,-$B207,0),OFFSET(AF204,-$B207,-AE$4+$B207)-SUM($I207:AE207)))</f>
        <v>0</v>
      </c>
      <c r="AG207" s="134">
        <f ca="1">IF(AG$5&lt;=$D207,0,IF(SUM($D207,OFFSET($I192,-$B207,0))&gt;AG$5,OFFSET(AG204,-$B207,-AF$4+$B207)/OFFSET($I192,-$B207,0),OFFSET(AG204,-$B207,-AF$4+$B207)-SUM($I207:AF207)))</f>
        <v>0</v>
      </c>
      <c r="AH207" s="134">
        <f ca="1">IF(AH$5&lt;=$D207,0,IF(SUM($D207,OFFSET($I192,-$B207,0))&gt;AH$5,OFFSET(AH204,-$B207,-AG$4+$B207)/OFFSET($I192,-$B207,0),OFFSET(AH204,-$B207,-AG$4+$B207)-SUM($I207:AG207)))</f>
        <v>0</v>
      </c>
      <c r="AI207" s="134">
        <f ca="1">IF(AI$5&lt;=$D207,0,IF(SUM($D207,OFFSET($I192,-$B207,0))&gt;AI$5,OFFSET(AI204,-$B207,-AH$4+$B207)/OFFSET($I192,-$B207,0),OFFSET(AI204,-$B207,-AH$4+$B207)-SUM($I207:AH207)))</f>
        <v>0</v>
      </c>
      <c r="AJ207" s="134">
        <f ca="1">IF(AJ$5&lt;=$D207,0,IF(SUM($D207,OFFSET($I192,-$B207,0))&gt;AJ$5,OFFSET(AJ204,-$B207,-AI$4+$B207)/OFFSET($I192,-$B207,0),OFFSET(AJ204,-$B207,-AI$4+$B207)-SUM($I207:AI207)))</f>
        <v>0</v>
      </c>
      <c r="AK207" s="134">
        <f ca="1">IF(AK$5&lt;=$D207,0,IF(SUM($D207,OFFSET($I192,-$B207,0))&gt;AK$5,OFFSET(AK204,-$B207,-AJ$4+$B207)/OFFSET($I192,-$B207,0),OFFSET(AK204,-$B207,-AJ$4+$B207)-SUM($I207:AJ207)))</f>
        <v>0</v>
      </c>
      <c r="AL207" s="134">
        <f ca="1">IF(AL$5&lt;=$D207,0,IF(SUM($D207,OFFSET($I192,-$B207,0))&gt;AL$5,OFFSET(AL204,-$B207,-AK$4+$B207)/OFFSET($I192,-$B207,0),OFFSET(AL204,-$B207,-AK$4+$B207)-SUM($I207:AK207)))</f>
        <v>0</v>
      </c>
      <c r="AM207" s="134">
        <f ca="1">IF(AM$5&lt;=$D207,0,IF(SUM($D207,OFFSET($I192,-$B207,0))&gt;AM$5,OFFSET(AM204,-$B207,-AL$4+$B207)/OFFSET($I192,-$B207,0),OFFSET(AM204,-$B207,-AL$4+$B207)-SUM($I207:AL207)))</f>
        <v>0</v>
      </c>
      <c r="AN207" s="134">
        <f ca="1">IF(AN$5&lt;=$D207,0,IF(SUM($D207,OFFSET($I192,-$B207,0))&gt;AN$5,OFFSET(AN204,-$B207,-AM$4+$B207)/OFFSET($I192,-$B207,0),OFFSET(AN204,-$B207,-AM$4+$B207)-SUM($I207:AM207)))</f>
        <v>0</v>
      </c>
      <c r="AO207" s="134">
        <f ca="1">IF(AO$5&lt;=$D207,0,IF(SUM($D207,OFFSET($I192,-$B207,0))&gt;AO$5,OFFSET(AO204,-$B207,-AN$4+$B207)/OFFSET($I192,-$B207,0),OFFSET(AO204,-$B207,-AN$4+$B207)-SUM($I207:AN207)))</f>
        <v>0</v>
      </c>
      <c r="AP207" s="134">
        <f ca="1">IF(AP$5&lt;=$D207,0,IF(SUM($D207,OFFSET($I192,-$B207,0))&gt;AP$5,OFFSET(AP204,-$B207,-AO$4+$B207)/OFFSET($I192,-$B207,0),OFFSET(AP204,-$B207,-AO$4+$B207)-SUM($I207:AO207)))</f>
        <v>0</v>
      </c>
      <c r="AQ207" s="134">
        <f ca="1">IF(AQ$5&lt;=$D207,0,IF(SUM($D207,OFFSET($I192,-$B207,0))&gt;AQ$5,OFFSET(AQ204,-$B207,-AP$4+$B207)/OFFSET($I192,-$B207,0),OFFSET(AQ204,-$B207,-AP$4+$B207)-SUM($I207:AP207)))</f>
        <v>0</v>
      </c>
      <c r="AR207" s="134">
        <f ca="1">IF(AR$5&lt;=$D207,0,IF(SUM($D207,OFFSET($I192,-$B207,0))&gt;AR$5,OFFSET(AR204,-$B207,-AQ$4+$B207)/OFFSET($I192,-$B207,0),OFFSET(AR204,-$B207,-AQ$4+$B207)-SUM($I207:AQ207)))</f>
        <v>0</v>
      </c>
      <c r="AS207" s="134">
        <f ca="1">IF(AS$5&lt;=$D207,0,IF(SUM($D207,OFFSET($I192,-$B207,0))&gt;AS$5,OFFSET(AS204,-$B207,-AR$4+$B207)/OFFSET($I192,-$B207,0),OFFSET(AS204,-$B207,-AR$4+$B207)-SUM($I207:AR207)))</f>
        <v>0</v>
      </c>
      <c r="AT207" s="134">
        <f ca="1">IF(AT$5&lt;=$D207,0,IF(SUM($D207,OFFSET($I192,-$B207,0))&gt;AT$5,OFFSET(AT204,-$B207,-AS$4+$B207)/OFFSET($I192,-$B207,0),OFFSET(AT204,-$B207,-AS$4+$B207)-SUM($I207:AS207)))</f>
        <v>0</v>
      </c>
      <c r="AU207" s="134">
        <f ca="1">IF(AU$5&lt;=$D207,0,IF(SUM($D207,OFFSET($I192,-$B207,0))&gt;AU$5,OFFSET(AU204,-$B207,-AT$4+$B207)/OFFSET($I192,-$B207,0),OFFSET(AU204,-$B207,-AT$4+$B207)-SUM($I207:AT207)))</f>
        <v>0</v>
      </c>
      <c r="AV207" s="134">
        <f ca="1">IF(AV$5&lt;=$D207,0,IF(SUM($D207,OFFSET($I192,-$B207,0))&gt;AV$5,OFFSET(AV204,-$B207,-AU$4+$B207)/OFFSET($I192,-$B207,0),OFFSET(AV204,-$B207,-AU$4+$B207)-SUM($I207:AU207)))</f>
        <v>0</v>
      </c>
      <c r="AW207" s="134">
        <f ca="1">IF(AW$5&lt;=$D207,0,IF(SUM($D207,OFFSET($I192,-$B207,0))&gt;AW$5,OFFSET(AW204,-$B207,-AV$4+$B207)/OFFSET($I192,-$B207,0),OFFSET(AW204,-$B207,-AV$4+$B207)-SUM($I207:AV207)))</f>
        <v>0</v>
      </c>
      <c r="AX207" s="134">
        <f ca="1">IF(AX$5&lt;=$D207,0,IF(SUM($D207,OFFSET($I192,-$B207,0))&gt;AX$5,OFFSET(AX204,-$B207,-AW$4+$B207)/OFFSET($I192,-$B207,0),OFFSET(AX204,-$B207,-AW$4+$B207)-SUM($I207:AW207)))</f>
        <v>0</v>
      </c>
      <c r="AY207" s="134">
        <f ca="1">IF(AY$5&lt;=$D207,0,IF(SUM($D207,OFFSET($I192,-$B207,0))&gt;AY$5,OFFSET(AY204,-$B207,-AX$4+$B207)/OFFSET($I192,-$B207,0),OFFSET(AY204,-$B207,-AX$4+$B207)-SUM($I207:AX207)))</f>
        <v>0</v>
      </c>
      <c r="AZ207" s="134">
        <f ca="1">IF(AZ$5&lt;=$D207,0,IF(SUM($D207,OFFSET($I192,-$B207,0))&gt;AZ$5,OFFSET(AZ204,-$B207,-AY$4+$B207)/OFFSET($I192,-$B207,0),OFFSET(AZ204,-$B207,-AY$4+$B207)-SUM($I207:AY207)))</f>
        <v>0</v>
      </c>
      <c r="BA207" s="134">
        <f ca="1">IF(BA$5&lt;=$D207,0,IF(SUM($D207,OFFSET($I192,-$B207,0))&gt;BA$5,OFFSET(BA204,-$B207,-AZ$4+$B207)/OFFSET($I192,-$B207,0),OFFSET(BA204,-$B207,-AZ$4+$B207)-SUM($I207:AZ207)))</f>
        <v>0</v>
      </c>
      <c r="BB207" s="134">
        <f ca="1">IF(BB$5&lt;=$D207,0,IF(SUM($D207,OFFSET($I192,-$B207,0))&gt;BB$5,OFFSET(BB204,-$B207,-BA$4+$B207)/OFFSET($I192,-$B207,0),OFFSET(BB204,-$B207,-BA$4+$B207)-SUM($I207:BA207)))</f>
        <v>0</v>
      </c>
      <c r="BC207" s="134">
        <f ca="1">IF(BC$5&lt;=$D207,0,IF(SUM($D207,OFFSET($I192,-$B207,0))&gt;BC$5,OFFSET(BC204,-$B207,-BB$4+$B207)/OFFSET($I192,-$B207,0),OFFSET(BC204,-$B207,-BB$4+$B207)-SUM($I207:BB207)))</f>
        <v>0</v>
      </c>
      <c r="BD207" s="134">
        <f ca="1">IF(BD$5&lt;=$D207,0,IF(SUM($D207,OFFSET($I192,-$B207,0))&gt;BD$5,OFFSET(BD204,-$B207,-BC$4+$B207)/OFFSET($I192,-$B207,0),OFFSET(BD204,-$B207,-BC$4+$B207)-SUM($I207:BC207)))</f>
        <v>0</v>
      </c>
      <c r="BE207" s="134">
        <f ca="1">IF(BE$5&lt;=$D207,0,IF(SUM($D207,OFFSET($I192,-$B207,0))&gt;BE$5,OFFSET(BE204,-$B207,-BD$4+$B207)/OFFSET($I192,-$B207,0),OFFSET(BE204,-$B207,-BD$4+$B207)-SUM($I207:BD207)))</f>
        <v>0</v>
      </c>
      <c r="BF207" s="134">
        <f ca="1">IF(BF$5&lt;=$D207,0,IF(SUM($D207,OFFSET($I192,-$B207,0))&gt;BF$5,OFFSET(BF204,-$B207,-BE$4+$B207)/OFFSET($I192,-$B207,0),OFFSET(BF204,-$B207,-BE$4+$B207)-SUM($I207:BE207)))</f>
        <v>0</v>
      </c>
      <c r="BG207" s="134">
        <f ca="1">IF(BG$5&lt;=$D207,0,IF(SUM($D207,OFFSET($I192,-$B207,0))&gt;BG$5,OFFSET(BG204,-$B207,-BF$4+$B207)/OFFSET($I192,-$B207,0),OFFSET(BG204,-$B207,-BF$4+$B207)-SUM($I207:BF207)))</f>
        <v>0</v>
      </c>
      <c r="BH207" s="134">
        <f ca="1">IF(BH$5&lt;=$D207,0,IF(SUM($D207,OFFSET($I192,-$B207,0))&gt;BH$5,OFFSET(BH204,-$B207,-BG$4+$B207)/OFFSET($I192,-$B207,0),OFFSET(BH204,-$B207,-BG$4+$B207)-SUM($I207:BG207)))</f>
        <v>0</v>
      </c>
      <c r="BI207" s="134">
        <f ca="1">IF(BI$5&lt;=$D207,0,IF(SUM($D207,OFFSET($I192,-$B207,0))&gt;BI$5,OFFSET(BI204,-$B207,-BH$4+$B207)/OFFSET($I192,-$B207,0),OFFSET(BI204,-$B207,-BH$4+$B207)-SUM($I207:BH207)))</f>
        <v>0</v>
      </c>
      <c r="BJ207" s="134">
        <f ca="1">IF(BJ$5&lt;=$D207,0,IF(SUM($D207,OFFSET($I192,-$B207,0))&gt;BJ$5,OFFSET(BJ204,-$B207,-BI$4+$B207)/OFFSET($I192,-$B207,0),OFFSET(BJ204,-$B207,-BI$4+$B207)-SUM($I207:BI207)))</f>
        <v>0</v>
      </c>
      <c r="BK207" s="134">
        <f ca="1">IF(BK$5&lt;=$D207,0,IF(SUM($D207,OFFSET($I192,-$B207,0))&gt;BK$5,OFFSET(BK204,-$B207,-BJ$4+$B207)/OFFSET($I192,-$B207,0),OFFSET(BK204,-$B207,-BJ$4+$B207)-SUM($I207:BJ207)))</f>
        <v>0</v>
      </c>
      <c r="BL207" s="134">
        <f ca="1">IF(BL$5&lt;=$D207,0,IF(SUM($D207,OFFSET($I192,-$B207,0))&gt;BL$5,OFFSET(BL204,-$B207,-BK$4+$B207)/OFFSET($I192,-$B207,0),OFFSET(BL204,-$B207,-BK$4+$B207)-SUM($I207:BK207)))</f>
        <v>0</v>
      </c>
      <c r="BM207" s="134">
        <f ca="1">IF(BM$5&lt;=$D207,0,IF(SUM($D207,OFFSET($I192,-$B207,0))&gt;BM$5,OFFSET(BM204,-$B207,-BL$4+$B207)/OFFSET($I192,-$B207,0),OFFSET(BM204,-$B207,-BL$4+$B207)-SUM($I207:BL207)))</f>
        <v>0</v>
      </c>
      <c r="BN207" s="134">
        <f ca="1">IF(BN$5&lt;=$D207,0,IF(SUM($D207,OFFSET($I192,-$B207,0))&gt;BN$5,OFFSET(BN204,-$B207,-BM$4+$B207)/OFFSET($I192,-$B207,0),OFFSET(BN204,-$B207,-BM$4+$B207)-SUM($I207:BM207)))</f>
        <v>0</v>
      </c>
      <c r="BO207" s="134">
        <f ca="1">IF(BO$5&lt;=$D207,0,IF(SUM($D207,OFFSET($I192,-$B207,0))&gt;BO$5,OFFSET(BO204,-$B207,-BN$4+$B207)/OFFSET($I192,-$B207,0),OFFSET(BO204,-$B207,-BN$4+$B207)-SUM($I207:BN207)))</f>
        <v>0</v>
      </c>
      <c r="BP207" s="134">
        <f ca="1">IF(BP$5&lt;=$D207,0,IF(SUM($D207,OFFSET($I192,-$B207,0))&gt;BP$5,OFFSET(BP204,-$B207,-BO$4+$B207)/OFFSET($I192,-$B207,0),OFFSET(BP204,-$B207,-BO$4+$B207)-SUM($I207:BO207)))</f>
        <v>0</v>
      </c>
      <c r="BQ207" s="134">
        <f ca="1">IF(BQ$5&lt;=$D207,0,IF(SUM($D207,OFFSET($I192,-$B207,0))&gt;BQ$5,OFFSET(BQ204,-$B207,-BP$4+$B207)/OFFSET($I192,-$B207,0),OFFSET(BQ204,-$B207,-BP$4+$B207)-SUM($I207:BP207)))</f>
        <v>0</v>
      </c>
      <c r="BR207" s="133">
        <f ca="1">IF(BR$5&lt;=$D207,0,IF(SUM($D207,OFFSET($I192,-$B207,0))&gt;BR$5,OFFSET(BR204,-$B207,-BQ$4+$B207)/OFFSET($I192,-$B207,0),OFFSET(BR204,-$B207,-BQ$4+$B207)-SUM($I207:BQ207)))</f>
        <v>0</v>
      </c>
      <c r="BS207" s="133">
        <f ca="1">IF(BS$5&lt;=$D207,0,IF(SUM($D207,OFFSET($I192,-$B207,0))&gt;BS$5,OFFSET(BS204,-$B207,-BR$4+$B207)/OFFSET($I192,-$B207,0),OFFSET(BS204,-$B207,-BR$4+$B207)-SUM($I207:BR207)))</f>
        <v>0</v>
      </c>
      <c r="BT207" s="133">
        <f ca="1">IF(BT$5&lt;=$D207,0,IF(SUM($D207,OFFSET($I192,-$B207,0))&gt;BT$5,OFFSET(BT204,-$B207,-BS$4+$B207)/OFFSET($I192,-$B207,0),OFFSET(BT204,-$B207,-BS$4+$B207)-SUM($I207:BS207)))</f>
        <v>0</v>
      </c>
    </row>
    <row r="208" spans="2:72" ht="12.75" customHeight="1" outlineLevel="1" x14ac:dyDescent="0.2">
      <c r="B208" s="136">
        <v>15</v>
      </c>
      <c r="D208" s="135">
        <f t="shared" si="53"/>
        <v>2030</v>
      </c>
      <c r="E208" s="83" t="s">
        <v>16</v>
      </c>
      <c r="I208" s="35"/>
      <c r="J208" s="134">
        <f ca="1">IF(J$5&lt;=$D208,0,IF(SUM($D208,OFFSET($I193,-$B208,0))&gt;J$5,OFFSET(J205,-$B208,-I$4+$B208)/OFFSET($I193,-$B208,0),OFFSET(J205,-$B208,-I$4+$B208)-SUM($I208:I208)))</f>
        <v>0</v>
      </c>
      <c r="K208" s="134">
        <f ca="1">IF(K$5&lt;=$D208,0,IF(SUM($D208,OFFSET($I193,-$B208,0))&gt;K$5,OFFSET(K205,-$B208,-J$4+$B208)/OFFSET($I193,-$B208,0),OFFSET(K205,-$B208,-J$4+$B208)-SUM($I208:J208)))</f>
        <v>0</v>
      </c>
      <c r="L208" s="134">
        <f ca="1">IF(L$5&lt;=$D208,0,IF(SUM($D208,OFFSET($I193,-$B208,0))&gt;L$5,OFFSET(L205,-$B208,-K$4+$B208)/OFFSET($I193,-$B208,0),OFFSET(L205,-$B208,-K$4+$B208)-SUM($I208:K208)))</f>
        <v>0</v>
      </c>
      <c r="M208" s="134">
        <f ca="1">IF(M$5&lt;=$D208,0,IF(SUM($D208,OFFSET($I193,-$B208,0))&gt;M$5,OFFSET(M205,-$B208,-L$4+$B208)/OFFSET($I193,-$B208,0),OFFSET(M205,-$B208,-L$4+$B208)-SUM($I208:L208)))</f>
        <v>0</v>
      </c>
      <c r="N208" s="134">
        <f ca="1">IF(N$5&lt;=$D208,0,IF(SUM($D208,OFFSET($I193,-$B208,0))&gt;N$5,OFFSET(N205,-$B208,-M$4+$B208)/OFFSET($I193,-$B208,0),OFFSET(N205,-$B208,-M$4+$B208)-SUM($I208:M208)))</f>
        <v>0</v>
      </c>
      <c r="O208" s="134">
        <f ca="1">IF(O$5&lt;=$D208,0,IF(SUM($D208,OFFSET($I193,-$B208,0))&gt;O$5,OFFSET(O205,-$B208,-N$4+$B208)/OFFSET($I193,-$B208,0),OFFSET(O205,-$B208,-N$4+$B208)-SUM($I208:N208)))</f>
        <v>0</v>
      </c>
      <c r="P208" s="134">
        <f ca="1">IF(P$5&lt;=$D208,0,IF(SUM($D208,OFFSET($I193,-$B208,0))&gt;P$5,OFFSET(P205,-$B208,-O$4+$B208)/OFFSET($I193,-$B208,0),OFFSET(P205,-$B208,-O$4+$B208)-SUM($I208:O208)))</f>
        <v>0</v>
      </c>
      <c r="Q208" s="134">
        <f ca="1">IF(Q$5&lt;=$D208,0,IF(SUM($D208,OFFSET($I193,-$B208,0))&gt;Q$5,OFFSET(Q205,-$B208,-P$4+$B208)/OFFSET($I193,-$B208,0),OFFSET(Q205,-$B208,-P$4+$B208)-SUM($I208:P208)))</f>
        <v>0</v>
      </c>
      <c r="R208" s="134">
        <f ca="1">IF(R$5&lt;=$D208,0,IF(SUM($D208,OFFSET($I193,-$B208,0))&gt;R$5,OFFSET(R205,-$B208,-Q$4+$B208)/OFFSET($I193,-$B208,0),OFFSET(R205,-$B208,-Q$4+$B208)-SUM($I208:Q208)))</f>
        <v>0</v>
      </c>
      <c r="S208" s="134">
        <f ca="1">IF(S$5&lt;=$D208,0,IF(SUM($D208,OFFSET($I193,-$B208,0))&gt;S$5,OFFSET(S205,-$B208,-R$4+$B208)/OFFSET($I193,-$B208,0),OFFSET(S205,-$B208,-R$4+$B208)-SUM($I208:R208)))</f>
        <v>0</v>
      </c>
      <c r="T208" s="134">
        <f ca="1">IF(T$5&lt;=$D208,0,IF(SUM($D208,OFFSET($I193,-$B208,0))&gt;T$5,OFFSET(T205,-$B208,-S$4+$B208)/OFFSET($I193,-$B208,0),OFFSET(T205,-$B208,-S$4+$B208)-SUM($I208:S208)))</f>
        <v>0</v>
      </c>
      <c r="U208" s="134">
        <f ca="1">IF(U$5&lt;=$D208,0,IF(SUM($D208,OFFSET($I193,-$B208,0))&gt;U$5,OFFSET(U205,-$B208,-T$4+$B208)/OFFSET($I193,-$B208,0),OFFSET(U205,-$B208,-T$4+$B208)-SUM($I208:T208)))</f>
        <v>0</v>
      </c>
      <c r="V208" s="134">
        <f ca="1">IF(V$5&lt;=$D208,0,IF(SUM($D208,OFFSET($I193,-$B208,0))&gt;V$5,OFFSET(V205,-$B208,-U$4+$B208)/OFFSET($I193,-$B208,0),OFFSET(V205,-$B208,-U$4+$B208)-SUM($I208:U208)))</f>
        <v>0</v>
      </c>
      <c r="W208" s="134">
        <f ca="1">IF(W$5&lt;=$D208,0,IF(SUM($D208,OFFSET($I193,-$B208,0))&gt;W$5,OFFSET(W205,-$B208,-V$4+$B208)/OFFSET($I193,-$B208,0),OFFSET(W205,-$B208,-V$4+$B208)-SUM($I208:V208)))</f>
        <v>0</v>
      </c>
      <c r="X208" s="134">
        <f ca="1">IF(X$5&lt;=$D208,0,IF(SUM($D208,OFFSET($I193,-$B208,0))&gt;X$5,OFFSET(X205,-$B208,-W$4+$B208)/OFFSET($I193,-$B208,0),OFFSET(X205,-$B208,-W$4+$B208)-SUM($I208:W208)))</f>
        <v>0</v>
      </c>
      <c r="Y208" s="134">
        <f ca="1">IF(Y$5&lt;=$D208,0,IF(SUM($D208,OFFSET($I193,-$B208,0))&gt;Y$5,OFFSET(Y205,-$B208,-X$4+$B208)/OFFSET($I193,-$B208,0),OFFSET(Y205,-$B208,-X$4+$B208)-SUM($I208:X208)))</f>
        <v>0</v>
      </c>
      <c r="Z208" s="134">
        <f ca="1">IF(Z$5&lt;=$D208,0,IF(SUM($D208,OFFSET($I193,-$B208,0))&gt;Z$5,OFFSET(Z205,-$B208,-Y$4+$B208)/OFFSET($I193,-$B208,0),OFFSET(Z205,-$B208,-Y$4+$B208)-SUM($I208:Y208)))</f>
        <v>0</v>
      </c>
      <c r="AA208" s="134">
        <f ca="1">IF(AA$5&lt;=$D208,0,IF(SUM($D208,OFFSET($I193,-$B208,0))&gt;AA$5,OFFSET(AA205,-$B208,-Z$4+$B208)/OFFSET($I193,-$B208,0),OFFSET(AA205,-$B208,-Z$4+$B208)-SUM($I208:Z208)))</f>
        <v>0</v>
      </c>
      <c r="AB208" s="134">
        <f ca="1">IF(AB$5&lt;=$D208,0,IF(SUM($D208,OFFSET($I193,-$B208,0))&gt;AB$5,OFFSET(AB205,-$B208,-AA$4+$B208)/OFFSET($I193,-$B208,0),OFFSET(AB205,-$B208,-AA$4+$B208)-SUM($I208:AA208)))</f>
        <v>0</v>
      </c>
      <c r="AC208" s="134">
        <f ca="1">IF(AC$5&lt;=$D208,0,IF(SUM($D208,OFFSET($I193,-$B208,0))&gt;AC$5,OFFSET(AC205,-$B208,-AB$4+$B208)/OFFSET($I193,-$B208,0),OFFSET(AC205,-$B208,-AB$4+$B208)-SUM($I208:AB208)))</f>
        <v>0</v>
      </c>
      <c r="AD208" s="134">
        <f ca="1">IF(AD$5&lt;=$D208,0,IF(SUM($D208,OFFSET($I193,-$B208,0))&gt;AD$5,OFFSET(AD205,-$B208,-AC$4+$B208)/OFFSET($I193,-$B208,0),OFFSET(AD205,-$B208,-AC$4+$B208)-SUM($I208:AC208)))</f>
        <v>0</v>
      </c>
      <c r="AE208" s="134">
        <f ca="1">IF(AE$5&lt;=$D208,0,IF(SUM($D208,OFFSET($I193,-$B208,0))&gt;AE$5,OFFSET(AE205,-$B208,-AD$4+$B208)/OFFSET($I193,-$B208,0),OFFSET(AE205,-$B208,-AD$4+$B208)-SUM($I208:AD208)))</f>
        <v>0</v>
      </c>
      <c r="AF208" s="134">
        <f ca="1">IF(AF$5&lt;=$D208,0,IF(SUM($D208,OFFSET($I193,-$B208,0))&gt;AF$5,OFFSET(AF205,-$B208,-AE$4+$B208)/OFFSET($I193,-$B208,0),OFFSET(AF205,-$B208,-AE$4+$B208)-SUM($I208:AE208)))</f>
        <v>0</v>
      </c>
      <c r="AG208" s="134">
        <f ca="1">IF(AG$5&lt;=$D208,0,IF(SUM($D208,OFFSET($I193,-$B208,0))&gt;AG$5,OFFSET(AG205,-$B208,-AF$4+$B208)/OFFSET($I193,-$B208,0),OFFSET(AG205,-$B208,-AF$4+$B208)-SUM($I208:AF208)))</f>
        <v>0</v>
      </c>
      <c r="AH208" s="134">
        <f ca="1">IF(AH$5&lt;=$D208,0,IF(SUM($D208,OFFSET($I193,-$B208,0))&gt;AH$5,OFFSET(AH205,-$B208,-AG$4+$B208)/OFFSET($I193,-$B208,0),OFFSET(AH205,-$B208,-AG$4+$B208)-SUM($I208:AG208)))</f>
        <v>0</v>
      </c>
      <c r="AI208" s="134">
        <f ca="1">IF(AI$5&lt;=$D208,0,IF(SUM($D208,OFFSET($I193,-$B208,0))&gt;AI$5,OFFSET(AI205,-$B208,-AH$4+$B208)/OFFSET($I193,-$B208,0),OFFSET(AI205,-$B208,-AH$4+$B208)-SUM($I208:AH208)))</f>
        <v>0</v>
      </c>
      <c r="AJ208" s="134">
        <f ca="1">IF(AJ$5&lt;=$D208,0,IF(SUM($D208,OFFSET($I193,-$B208,0))&gt;AJ$5,OFFSET(AJ205,-$B208,-AI$4+$B208)/OFFSET($I193,-$B208,0),OFFSET(AJ205,-$B208,-AI$4+$B208)-SUM($I208:AI208)))</f>
        <v>0</v>
      </c>
      <c r="AK208" s="134">
        <f ca="1">IF(AK$5&lt;=$D208,0,IF(SUM($D208,OFFSET($I193,-$B208,0))&gt;AK$5,OFFSET(AK205,-$B208,-AJ$4+$B208)/OFFSET($I193,-$B208,0),OFFSET(AK205,-$B208,-AJ$4+$B208)-SUM($I208:AJ208)))</f>
        <v>0</v>
      </c>
      <c r="AL208" s="134">
        <f ca="1">IF(AL$5&lt;=$D208,0,IF(SUM($D208,OFFSET($I193,-$B208,0))&gt;AL$5,OFFSET(AL205,-$B208,-AK$4+$B208)/OFFSET($I193,-$B208,0),OFFSET(AL205,-$B208,-AK$4+$B208)-SUM($I208:AK208)))</f>
        <v>0</v>
      </c>
      <c r="AM208" s="134">
        <f ca="1">IF(AM$5&lt;=$D208,0,IF(SUM($D208,OFFSET($I193,-$B208,0))&gt;AM$5,OFFSET(AM205,-$B208,-AL$4+$B208)/OFFSET($I193,-$B208,0),OFFSET(AM205,-$B208,-AL$4+$B208)-SUM($I208:AL208)))</f>
        <v>0</v>
      </c>
      <c r="AN208" s="134">
        <f ca="1">IF(AN$5&lt;=$D208,0,IF(SUM($D208,OFFSET($I193,-$B208,0))&gt;AN$5,OFFSET(AN205,-$B208,-AM$4+$B208)/OFFSET($I193,-$B208,0),OFFSET(AN205,-$B208,-AM$4+$B208)-SUM($I208:AM208)))</f>
        <v>0</v>
      </c>
      <c r="AO208" s="134">
        <f ca="1">IF(AO$5&lt;=$D208,0,IF(SUM($D208,OFFSET($I193,-$B208,0))&gt;AO$5,OFFSET(AO205,-$B208,-AN$4+$B208)/OFFSET($I193,-$B208,0),OFFSET(AO205,-$B208,-AN$4+$B208)-SUM($I208:AN208)))</f>
        <v>0</v>
      </c>
      <c r="AP208" s="134">
        <f ca="1">IF(AP$5&lt;=$D208,0,IF(SUM($D208,OFFSET($I193,-$B208,0))&gt;AP$5,OFFSET(AP205,-$B208,-AO$4+$B208)/OFFSET($I193,-$B208,0),OFFSET(AP205,-$B208,-AO$4+$B208)-SUM($I208:AO208)))</f>
        <v>0</v>
      </c>
      <c r="AQ208" s="134">
        <f ca="1">IF(AQ$5&lt;=$D208,0,IF(SUM($D208,OFFSET($I193,-$B208,0))&gt;AQ$5,OFFSET(AQ205,-$B208,-AP$4+$B208)/OFFSET($I193,-$B208,0),OFFSET(AQ205,-$B208,-AP$4+$B208)-SUM($I208:AP208)))</f>
        <v>0</v>
      </c>
      <c r="AR208" s="134">
        <f ca="1">IF(AR$5&lt;=$D208,0,IF(SUM($D208,OFFSET($I193,-$B208,0))&gt;AR$5,OFFSET(AR205,-$B208,-AQ$4+$B208)/OFFSET($I193,-$B208,0),OFFSET(AR205,-$B208,-AQ$4+$B208)-SUM($I208:AQ208)))</f>
        <v>0</v>
      </c>
      <c r="AS208" s="134">
        <f ca="1">IF(AS$5&lt;=$D208,0,IF(SUM($D208,OFFSET($I193,-$B208,0))&gt;AS$5,OFFSET(AS205,-$B208,-AR$4+$B208)/OFFSET($I193,-$B208,0),OFFSET(AS205,-$B208,-AR$4+$B208)-SUM($I208:AR208)))</f>
        <v>0</v>
      </c>
      <c r="AT208" s="134">
        <f ca="1">IF(AT$5&lt;=$D208,0,IF(SUM($D208,OFFSET($I193,-$B208,0))&gt;AT$5,OFFSET(AT205,-$B208,-AS$4+$B208)/OFFSET($I193,-$B208,0),OFFSET(AT205,-$B208,-AS$4+$B208)-SUM($I208:AS208)))</f>
        <v>0</v>
      </c>
      <c r="AU208" s="134">
        <f ca="1">IF(AU$5&lt;=$D208,0,IF(SUM($D208,OFFSET($I193,-$B208,0))&gt;AU$5,OFFSET(AU205,-$B208,-AT$4+$B208)/OFFSET($I193,-$B208,0),OFFSET(AU205,-$B208,-AT$4+$B208)-SUM($I208:AT208)))</f>
        <v>0</v>
      </c>
      <c r="AV208" s="134">
        <f ca="1">IF(AV$5&lt;=$D208,0,IF(SUM($D208,OFFSET($I193,-$B208,0))&gt;AV$5,OFFSET(AV205,-$B208,-AU$4+$B208)/OFFSET($I193,-$B208,0),OFFSET(AV205,-$B208,-AU$4+$B208)-SUM($I208:AU208)))</f>
        <v>0</v>
      </c>
      <c r="AW208" s="134">
        <f ca="1">IF(AW$5&lt;=$D208,0,IF(SUM($D208,OFFSET($I193,-$B208,0))&gt;AW$5,OFFSET(AW205,-$B208,-AV$4+$B208)/OFFSET($I193,-$B208,0),OFFSET(AW205,-$B208,-AV$4+$B208)-SUM($I208:AV208)))</f>
        <v>0</v>
      </c>
      <c r="AX208" s="134">
        <f ca="1">IF(AX$5&lt;=$D208,0,IF(SUM($D208,OFFSET($I193,-$B208,0))&gt;AX$5,OFFSET(AX205,-$B208,-AW$4+$B208)/OFFSET($I193,-$B208,0),OFFSET(AX205,-$B208,-AW$4+$B208)-SUM($I208:AW208)))</f>
        <v>0</v>
      </c>
      <c r="AY208" s="134">
        <f ca="1">IF(AY$5&lt;=$D208,0,IF(SUM($D208,OFFSET($I193,-$B208,0))&gt;AY$5,OFFSET(AY205,-$B208,-AX$4+$B208)/OFFSET($I193,-$B208,0),OFFSET(AY205,-$B208,-AX$4+$B208)-SUM($I208:AX208)))</f>
        <v>0</v>
      </c>
      <c r="AZ208" s="134">
        <f ca="1">IF(AZ$5&lt;=$D208,0,IF(SUM($D208,OFFSET($I193,-$B208,0))&gt;AZ$5,OFFSET(AZ205,-$B208,-AY$4+$B208)/OFFSET($I193,-$B208,0),OFFSET(AZ205,-$B208,-AY$4+$B208)-SUM($I208:AY208)))</f>
        <v>0</v>
      </c>
      <c r="BA208" s="134">
        <f ca="1">IF(BA$5&lt;=$D208,0,IF(SUM($D208,OFFSET($I193,-$B208,0))&gt;BA$5,OFFSET(BA205,-$B208,-AZ$4+$B208)/OFFSET($I193,-$B208,0),OFFSET(BA205,-$B208,-AZ$4+$B208)-SUM($I208:AZ208)))</f>
        <v>0</v>
      </c>
      <c r="BB208" s="134">
        <f ca="1">IF(BB$5&lt;=$D208,0,IF(SUM($D208,OFFSET($I193,-$B208,0))&gt;BB$5,OFFSET(BB205,-$B208,-BA$4+$B208)/OFFSET($I193,-$B208,0),OFFSET(BB205,-$B208,-BA$4+$B208)-SUM($I208:BA208)))</f>
        <v>0</v>
      </c>
      <c r="BC208" s="134">
        <f ca="1">IF(BC$5&lt;=$D208,0,IF(SUM($D208,OFFSET($I193,-$B208,0))&gt;BC$5,OFFSET(BC205,-$B208,-BB$4+$B208)/OFFSET($I193,-$B208,0),OFFSET(BC205,-$B208,-BB$4+$B208)-SUM($I208:BB208)))</f>
        <v>0</v>
      </c>
      <c r="BD208" s="134">
        <f ca="1">IF(BD$5&lt;=$D208,0,IF(SUM($D208,OFFSET($I193,-$B208,0))&gt;BD$5,OFFSET(BD205,-$B208,-BC$4+$B208)/OFFSET($I193,-$B208,0),OFFSET(BD205,-$B208,-BC$4+$B208)-SUM($I208:BC208)))</f>
        <v>0</v>
      </c>
      <c r="BE208" s="134">
        <f ca="1">IF(BE$5&lt;=$D208,0,IF(SUM($D208,OFFSET($I193,-$B208,0))&gt;BE$5,OFFSET(BE205,-$B208,-BD$4+$B208)/OFFSET($I193,-$B208,0),OFFSET(BE205,-$B208,-BD$4+$B208)-SUM($I208:BD208)))</f>
        <v>0</v>
      </c>
      <c r="BF208" s="134">
        <f ca="1">IF(BF$5&lt;=$D208,0,IF(SUM($D208,OFFSET($I193,-$B208,0))&gt;BF$5,OFFSET(BF205,-$B208,-BE$4+$B208)/OFFSET($I193,-$B208,0),OFFSET(BF205,-$B208,-BE$4+$B208)-SUM($I208:BE208)))</f>
        <v>0</v>
      </c>
      <c r="BG208" s="134">
        <f ca="1">IF(BG$5&lt;=$D208,0,IF(SUM($D208,OFFSET($I193,-$B208,0))&gt;BG$5,OFFSET(BG205,-$B208,-BF$4+$B208)/OFFSET($I193,-$B208,0),OFFSET(BG205,-$B208,-BF$4+$B208)-SUM($I208:BF208)))</f>
        <v>0</v>
      </c>
      <c r="BH208" s="134">
        <f ca="1">IF(BH$5&lt;=$D208,0,IF(SUM($D208,OFFSET($I193,-$B208,0))&gt;BH$5,OFFSET(BH205,-$B208,-BG$4+$B208)/OFFSET($I193,-$B208,0),OFFSET(BH205,-$B208,-BG$4+$B208)-SUM($I208:BG208)))</f>
        <v>0</v>
      </c>
      <c r="BI208" s="134">
        <f ca="1">IF(BI$5&lt;=$D208,0,IF(SUM($D208,OFFSET($I193,-$B208,0))&gt;BI$5,OFFSET(BI205,-$B208,-BH$4+$B208)/OFFSET($I193,-$B208,0),OFFSET(BI205,-$B208,-BH$4+$B208)-SUM($I208:BH208)))</f>
        <v>0</v>
      </c>
      <c r="BJ208" s="134">
        <f ca="1">IF(BJ$5&lt;=$D208,0,IF(SUM($D208,OFFSET($I193,-$B208,0))&gt;BJ$5,OFFSET(BJ205,-$B208,-BI$4+$B208)/OFFSET($I193,-$B208,0),OFFSET(BJ205,-$B208,-BI$4+$B208)-SUM($I208:BI208)))</f>
        <v>0</v>
      </c>
      <c r="BK208" s="134">
        <f ca="1">IF(BK$5&lt;=$D208,0,IF(SUM($D208,OFFSET($I193,-$B208,0))&gt;BK$5,OFFSET(BK205,-$B208,-BJ$4+$B208)/OFFSET($I193,-$B208,0),OFFSET(BK205,-$B208,-BJ$4+$B208)-SUM($I208:BJ208)))</f>
        <v>0</v>
      </c>
      <c r="BL208" s="134">
        <f ca="1">IF(BL$5&lt;=$D208,0,IF(SUM($D208,OFFSET($I193,-$B208,0))&gt;BL$5,OFFSET(BL205,-$B208,-BK$4+$B208)/OFFSET($I193,-$B208,0),OFFSET(BL205,-$B208,-BK$4+$B208)-SUM($I208:BK208)))</f>
        <v>0</v>
      </c>
      <c r="BM208" s="134">
        <f ca="1">IF(BM$5&lt;=$D208,0,IF(SUM($D208,OFFSET($I193,-$B208,0))&gt;BM$5,OFFSET(BM205,-$B208,-BL$4+$B208)/OFFSET($I193,-$B208,0),OFFSET(BM205,-$B208,-BL$4+$B208)-SUM($I208:BL208)))</f>
        <v>0</v>
      </c>
      <c r="BN208" s="134">
        <f ca="1">IF(BN$5&lt;=$D208,0,IF(SUM($D208,OFFSET($I193,-$B208,0))&gt;BN$5,OFFSET(BN205,-$B208,-BM$4+$B208)/OFFSET($I193,-$B208,0),OFFSET(BN205,-$B208,-BM$4+$B208)-SUM($I208:BM208)))</f>
        <v>0</v>
      </c>
      <c r="BO208" s="134">
        <f ca="1">IF(BO$5&lt;=$D208,0,IF(SUM($D208,OFFSET($I193,-$B208,0))&gt;BO$5,OFFSET(BO205,-$B208,-BN$4+$B208)/OFFSET($I193,-$B208,0),OFFSET(BO205,-$B208,-BN$4+$B208)-SUM($I208:BN208)))</f>
        <v>0</v>
      </c>
      <c r="BP208" s="134">
        <f ca="1">IF(BP$5&lt;=$D208,0,IF(SUM($D208,OFFSET($I193,-$B208,0))&gt;BP$5,OFFSET(BP205,-$B208,-BO$4+$B208)/OFFSET($I193,-$B208,0),OFFSET(BP205,-$B208,-BO$4+$B208)-SUM($I208:BO208)))</f>
        <v>0</v>
      </c>
      <c r="BQ208" s="134">
        <f ca="1">IF(BQ$5&lt;=$D208,0,IF(SUM($D208,OFFSET($I193,-$B208,0))&gt;BQ$5,OFFSET(BQ205,-$B208,-BP$4+$B208)/OFFSET($I193,-$B208,0),OFFSET(BQ205,-$B208,-BP$4+$B208)-SUM($I208:BP208)))</f>
        <v>0</v>
      </c>
      <c r="BR208" s="133">
        <f ca="1">IF(BR$5&lt;=$D208,0,IF(SUM($D208,OFFSET($I193,-$B208,0))&gt;BR$5,OFFSET(BR205,-$B208,-BQ$4+$B208)/OFFSET($I193,-$B208,0),OFFSET(BR205,-$B208,-BQ$4+$B208)-SUM($I208:BQ208)))</f>
        <v>0</v>
      </c>
      <c r="BS208" s="133">
        <f ca="1">IF(BS$5&lt;=$D208,0,IF(SUM($D208,OFFSET($I193,-$B208,0))&gt;BS$5,OFFSET(BS205,-$B208,-BR$4+$B208)/OFFSET($I193,-$B208,0),OFFSET(BS205,-$B208,-BR$4+$B208)-SUM($I208:BR208)))</f>
        <v>0</v>
      </c>
      <c r="BT208" s="133">
        <f ca="1">IF(BT$5&lt;=$D208,0,IF(SUM($D208,OFFSET($I193,-$B208,0))&gt;BT$5,OFFSET(BT205,-$B208,-BS$4+$B208)/OFFSET($I193,-$B208,0),OFFSET(BT205,-$B208,-BS$4+$B208)-SUM($I208:BS208)))</f>
        <v>0</v>
      </c>
    </row>
    <row r="209" spans="2:72" ht="12.75" customHeight="1" outlineLevel="1" x14ac:dyDescent="0.2">
      <c r="B209" s="136">
        <v>16</v>
      </c>
      <c r="D209" s="135">
        <f t="shared" si="53"/>
        <v>2031</v>
      </c>
      <c r="E209" s="83" t="s">
        <v>16</v>
      </c>
      <c r="I209" s="35"/>
      <c r="J209" s="134">
        <f ca="1">IF(J$5&lt;=$D209,0,IF(SUM($D209,OFFSET($I194,-$B209,0))&gt;J$5,OFFSET(J206,-$B209,-I$4+$B209)/OFFSET($I194,-$B209,0),OFFSET(J206,-$B209,-I$4+$B209)-SUM($I209:I209)))</f>
        <v>0</v>
      </c>
      <c r="K209" s="134">
        <f ca="1">IF(K$5&lt;=$D209,0,IF(SUM($D209,OFFSET($I194,-$B209,0))&gt;K$5,OFFSET(K206,-$B209,-J$4+$B209)/OFFSET($I194,-$B209,0),OFFSET(K206,-$B209,-J$4+$B209)-SUM($I209:J209)))</f>
        <v>0</v>
      </c>
      <c r="L209" s="134">
        <f ca="1">IF(L$5&lt;=$D209,0,IF(SUM($D209,OFFSET($I194,-$B209,0))&gt;L$5,OFFSET(L206,-$B209,-K$4+$B209)/OFFSET($I194,-$B209,0),OFFSET(L206,-$B209,-K$4+$B209)-SUM($I209:K209)))</f>
        <v>0</v>
      </c>
      <c r="M209" s="134">
        <f ca="1">IF(M$5&lt;=$D209,0,IF(SUM($D209,OFFSET($I194,-$B209,0))&gt;M$5,OFFSET(M206,-$B209,-L$4+$B209)/OFFSET($I194,-$B209,0),OFFSET(M206,-$B209,-L$4+$B209)-SUM($I209:L209)))</f>
        <v>0</v>
      </c>
      <c r="N209" s="134">
        <f ca="1">IF(N$5&lt;=$D209,0,IF(SUM($D209,OFFSET($I194,-$B209,0))&gt;N$5,OFFSET(N206,-$B209,-M$4+$B209)/OFFSET($I194,-$B209,0),OFFSET(N206,-$B209,-M$4+$B209)-SUM($I209:M209)))</f>
        <v>0</v>
      </c>
      <c r="O209" s="134">
        <f ca="1">IF(O$5&lt;=$D209,0,IF(SUM($D209,OFFSET($I194,-$B209,0))&gt;O$5,OFFSET(O206,-$B209,-N$4+$B209)/OFFSET($I194,-$B209,0),OFFSET(O206,-$B209,-N$4+$B209)-SUM($I209:N209)))</f>
        <v>0</v>
      </c>
      <c r="P209" s="134">
        <f ca="1">IF(P$5&lt;=$D209,0,IF(SUM($D209,OFFSET($I194,-$B209,0))&gt;P$5,OFFSET(P206,-$B209,-O$4+$B209)/OFFSET($I194,-$B209,0),OFFSET(P206,-$B209,-O$4+$B209)-SUM($I209:O209)))</f>
        <v>0</v>
      </c>
      <c r="Q209" s="134">
        <f ca="1">IF(Q$5&lt;=$D209,0,IF(SUM($D209,OFFSET($I194,-$B209,0))&gt;Q$5,OFFSET(Q206,-$B209,-P$4+$B209)/OFFSET($I194,-$B209,0),OFFSET(Q206,-$B209,-P$4+$B209)-SUM($I209:P209)))</f>
        <v>0</v>
      </c>
      <c r="R209" s="134">
        <f ca="1">IF(R$5&lt;=$D209,0,IF(SUM($D209,OFFSET($I194,-$B209,0))&gt;R$5,OFFSET(R206,-$B209,-Q$4+$B209)/OFFSET($I194,-$B209,0),OFFSET(R206,-$B209,-Q$4+$B209)-SUM($I209:Q209)))</f>
        <v>0</v>
      </c>
      <c r="S209" s="134">
        <f ca="1">IF(S$5&lt;=$D209,0,IF(SUM($D209,OFFSET($I194,-$B209,0))&gt;S$5,OFFSET(S206,-$B209,-R$4+$B209)/OFFSET($I194,-$B209,0),OFFSET(S206,-$B209,-R$4+$B209)-SUM($I209:R209)))</f>
        <v>0</v>
      </c>
      <c r="T209" s="134">
        <f ca="1">IF(T$5&lt;=$D209,0,IF(SUM($D209,OFFSET($I194,-$B209,0))&gt;T$5,OFFSET(T206,-$B209,-S$4+$B209)/OFFSET($I194,-$B209,0),OFFSET(T206,-$B209,-S$4+$B209)-SUM($I209:S209)))</f>
        <v>0</v>
      </c>
      <c r="U209" s="134">
        <f ca="1">IF(U$5&lt;=$D209,0,IF(SUM($D209,OFFSET($I194,-$B209,0))&gt;U$5,OFFSET(U206,-$B209,-T$4+$B209)/OFFSET($I194,-$B209,0),OFFSET(U206,-$B209,-T$4+$B209)-SUM($I209:T209)))</f>
        <v>0</v>
      </c>
      <c r="V209" s="134">
        <f ca="1">IF(V$5&lt;=$D209,0,IF(SUM($D209,OFFSET($I194,-$B209,0))&gt;V$5,OFFSET(V206,-$B209,-U$4+$B209)/OFFSET($I194,-$B209,0),OFFSET(V206,-$B209,-U$4+$B209)-SUM($I209:U209)))</f>
        <v>0</v>
      </c>
      <c r="W209" s="134">
        <f ca="1">IF(W$5&lt;=$D209,0,IF(SUM($D209,OFFSET($I194,-$B209,0))&gt;W$5,OFFSET(W206,-$B209,-V$4+$B209)/OFFSET($I194,-$B209,0),OFFSET(W206,-$B209,-V$4+$B209)-SUM($I209:V209)))</f>
        <v>0</v>
      </c>
      <c r="X209" s="134">
        <f ca="1">IF(X$5&lt;=$D209,0,IF(SUM($D209,OFFSET($I194,-$B209,0))&gt;X$5,OFFSET(X206,-$B209,-W$4+$B209)/OFFSET($I194,-$B209,0),OFFSET(X206,-$B209,-W$4+$B209)-SUM($I209:W209)))</f>
        <v>0</v>
      </c>
      <c r="Y209" s="134">
        <f ca="1">IF(Y$5&lt;=$D209,0,IF(SUM($D209,OFFSET($I194,-$B209,0))&gt;Y$5,OFFSET(Y206,-$B209,-X$4+$B209)/OFFSET($I194,-$B209,0),OFFSET(Y206,-$B209,-X$4+$B209)-SUM($I209:X209)))</f>
        <v>0</v>
      </c>
      <c r="Z209" s="134">
        <f ca="1">IF(Z$5&lt;=$D209,0,IF(SUM($D209,OFFSET($I194,-$B209,0))&gt;Z$5,OFFSET(Z206,-$B209,-Y$4+$B209)/OFFSET($I194,-$B209,0),OFFSET(Z206,-$B209,-Y$4+$B209)-SUM($I209:Y209)))</f>
        <v>0</v>
      </c>
      <c r="AA209" s="134">
        <f ca="1">IF(AA$5&lt;=$D209,0,IF(SUM($D209,OFFSET($I194,-$B209,0))&gt;AA$5,OFFSET(AA206,-$B209,-Z$4+$B209)/OFFSET($I194,-$B209,0),OFFSET(AA206,-$B209,-Z$4+$B209)-SUM($I209:Z209)))</f>
        <v>0</v>
      </c>
      <c r="AB209" s="134">
        <f ca="1">IF(AB$5&lt;=$D209,0,IF(SUM($D209,OFFSET($I194,-$B209,0))&gt;AB$5,OFFSET(AB206,-$B209,-AA$4+$B209)/OFFSET($I194,-$B209,0),OFFSET(AB206,-$B209,-AA$4+$B209)-SUM($I209:AA209)))</f>
        <v>0</v>
      </c>
      <c r="AC209" s="134">
        <f ca="1">IF(AC$5&lt;=$D209,0,IF(SUM($D209,OFFSET($I194,-$B209,0))&gt;AC$5,OFFSET(AC206,-$B209,-AB$4+$B209)/OFFSET($I194,-$B209,0),OFFSET(AC206,-$B209,-AB$4+$B209)-SUM($I209:AB209)))</f>
        <v>0</v>
      </c>
      <c r="AD209" s="134">
        <f ca="1">IF(AD$5&lt;=$D209,0,IF(SUM($D209,OFFSET($I194,-$B209,0))&gt;AD$5,OFFSET(AD206,-$B209,-AC$4+$B209)/OFFSET($I194,-$B209,0),OFFSET(AD206,-$B209,-AC$4+$B209)-SUM($I209:AC209)))</f>
        <v>0</v>
      </c>
      <c r="AE209" s="134">
        <f ca="1">IF(AE$5&lt;=$D209,0,IF(SUM($D209,OFFSET($I194,-$B209,0))&gt;AE$5,OFFSET(AE206,-$B209,-AD$4+$B209)/OFFSET($I194,-$B209,0),OFFSET(AE206,-$B209,-AD$4+$B209)-SUM($I209:AD209)))</f>
        <v>0</v>
      </c>
      <c r="AF209" s="134">
        <f ca="1">IF(AF$5&lt;=$D209,0,IF(SUM($D209,OFFSET($I194,-$B209,0))&gt;AF$5,OFFSET(AF206,-$B209,-AE$4+$B209)/OFFSET($I194,-$B209,0),OFFSET(AF206,-$B209,-AE$4+$B209)-SUM($I209:AE209)))</f>
        <v>0</v>
      </c>
      <c r="AG209" s="134">
        <f ca="1">IF(AG$5&lt;=$D209,0,IF(SUM($D209,OFFSET($I194,-$B209,0))&gt;AG$5,OFFSET(AG206,-$B209,-AF$4+$B209)/OFFSET($I194,-$B209,0),OFFSET(AG206,-$B209,-AF$4+$B209)-SUM($I209:AF209)))</f>
        <v>0</v>
      </c>
      <c r="AH209" s="134">
        <f ca="1">IF(AH$5&lt;=$D209,0,IF(SUM($D209,OFFSET($I194,-$B209,0))&gt;AH$5,OFFSET(AH206,-$B209,-AG$4+$B209)/OFFSET($I194,-$B209,0),OFFSET(AH206,-$B209,-AG$4+$B209)-SUM($I209:AG209)))</f>
        <v>0</v>
      </c>
      <c r="AI209" s="134">
        <f ca="1">IF(AI$5&lt;=$D209,0,IF(SUM($D209,OFFSET($I194,-$B209,0))&gt;AI$5,OFFSET(AI206,-$B209,-AH$4+$B209)/OFFSET($I194,-$B209,0),OFFSET(AI206,-$B209,-AH$4+$B209)-SUM($I209:AH209)))</f>
        <v>0</v>
      </c>
      <c r="AJ209" s="134">
        <f ca="1">IF(AJ$5&lt;=$D209,0,IF(SUM($D209,OFFSET($I194,-$B209,0))&gt;AJ$5,OFFSET(AJ206,-$B209,-AI$4+$B209)/OFFSET($I194,-$B209,0),OFFSET(AJ206,-$B209,-AI$4+$B209)-SUM($I209:AI209)))</f>
        <v>0</v>
      </c>
      <c r="AK209" s="134">
        <f ca="1">IF(AK$5&lt;=$D209,0,IF(SUM($D209,OFFSET($I194,-$B209,0))&gt;AK$5,OFFSET(AK206,-$B209,-AJ$4+$B209)/OFFSET($I194,-$B209,0),OFFSET(AK206,-$B209,-AJ$4+$B209)-SUM($I209:AJ209)))</f>
        <v>0</v>
      </c>
      <c r="AL209" s="134">
        <f ca="1">IF(AL$5&lt;=$D209,0,IF(SUM($D209,OFFSET($I194,-$B209,0))&gt;AL$5,OFFSET(AL206,-$B209,-AK$4+$B209)/OFFSET($I194,-$B209,0),OFFSET(AL206,-$B209,-AK$4+$B209)-SUM($I209:AK209)))</f>
        <v>0</v>
      </c>
      <c r="AM209" s="134">
        <f ca="1">IF(AM$5&lt;=$D209,0,IF(SUM($D209,OFFSET($I194,-$B209,0))&gt;AM$5,OFFSET(AM206,-$B209,-AL$4+$B209)/OFFSET($I194,-$B209,0),OFFSET(AM206,-$B209,-AL$4+$B209)-SUM($I209:AL209)))</f>
        <v>0</v>
      </c>
      <c r="AN209" s="134">
        <f ca="1">IF(AN$5&lt;=$D209,0,IF(SUM($D209,OFFSET($I194,-$B209,0))&gt;AN$5,OFFSET(AN206,-$B209,-AM$4+$B209)/OFFSET($I194,-$B209,0),OFFSET(AN206,-$B209,-AM$4+$B209)-SUM($I209:AM209)))</f>
        <v>0</v>
      </c>
      <c r="AO209" s="134">
        <f ca="1">IF(AO$5&lt;=$D209,0,IF(SUM($D209,OFFSET($I194,-$B209,0))&gt;AO$5,OFFSET(AO206,-$B209,-AN$4+$B209)/OFFSET($I194,-$B209,0),OFFSET(AO206,-$B209,-AN$4+$B209)-SUM($I209:AN209)))</f>
        <v>0</v>
      </c>
      <c r="AP209" s="134">
        <f ca="1">IF(AP$5&lt;=$D209,0,IF(SUM($D209,OFFSET($I194,-$B209,0))&gt;AP$5,OFFSET(AP206,-$B209,-AO$4+$B209)/OFFSET($I194,-$B209,0),OFFSET(AP206,-$B209,-AO$4+$B209)-SUM($I209:AO209)))</f>
        <v>0</v>
      </c>
      <c r="AQ209" s="134">
        <f ca="1">IF(AQ$5&lt;=$D209,0,IF(SUM($D209,OFFSET($I194,-$B209,0))&gt;AQ$5,OFFSET(AQ206,-$B209,-AP$4+$B209)/OFFSET($I194,-$B209,0),OFFSET(AQ206,-$B209,-AP$4+$B209)-SUM($I209:AP209)))</f>
        <v>0</v>
      </c>
      <c r="AR209" s="134">
        <f ca="1">IF(AR$5&lt;=$D209,0,IF(SUM($D209,OFFSET($I194,-$B209,0))&gt;AR$5,OFFSET(AR206,-$B209,-AQ$4+$B209)/OFFSET($I194,-$B209,0),OFFSET(AR206,-$B209,-AQ$4+$B209)-SUM($I209:AQ209)))</f>
        <v>0</v>
      </c>
      <c r="AS209" s="134">
        <f ca="1">IF(AS$5&lt;=$D209,0,IF(SUM($D209,OFFSET($I194,-$B209,0))&gt;AS$5,OFFSET(AS206,-$B209,-AR$4+$B209)/OFFSET($I194,-$B209,0),OFFSET(AS206,-$B209,-AR$4+$B209)-SUM($I209:AR209)))</f>
        <v>0</v>
      </c>
      <c r="AT209" s="134">
        <f ca="1">IF(AT$5&lt;=$D209,0,IF(SUM($D209,OFFSET($I194,-$B209,0))&gt;AT$5,OFFSET(AT206,-$B209,-AS$4+$B209)/OFFSET($I194,-$B209,0),OFFSET(AT206,-$B209,-AS$4+$B209)-SUM($I209:AS209)))</f>
        <v>0</v>
      </c>
      <c r="AU209" s="134">
        <f ca="1">IF(AU$5&lt;=$D209,0,IF(SUM($D209,OFFSET($I194,-$B209,0))&gt;AU$5,OFFSET(AU206,-$B209,-AT$4+$B209)/OFFSET($I194,-$B209,0),OFFSET(AU206,-$B209,-AT$4+$B209)-SUM($I209:AT209)))</f>
        <v>0</v>
      </c>
      <c r="AV209" s="134">
        <f ca="1">IF(AV$5&lt;=$D209,0,IF(SUM($D209,OFFSET($I194,-$B209,0))&gt;AV$5,OFFSET(AV206,-$B209,-AU$4+$B209)/OFFSET($I194,-$B209,0),OFFSET(AV206,-$B209,-AU$4+$B209)-SUM($I209:AU209)))</f>
        <v>0</v>
      </c>
      <c r="AW209" s="134">
        <f ca="1">IF(AW$5&lt;=$D209,0,IF(SUM($D209,OFFSET($I194,-$B209,0))&gt;AW$5,OFFSET(AW206,-$B209,-AV$4+$B209)/OFFSET($I194,-$B209,0),OFFSET(AW206,-$B209,-AV$4+$B209)-SUM($I209:AV209)))</f>
        <v>0</v>
      </c>
      <c r="AX209" s="134">
        <f ca="1">IF(AX$5&lt;=$D209,0,IF(SUM($D209,OFFSET($I194,-$B209,0))&gt;AX$5,OFFSET(AX206,-$B209,-AW$4+$B209)/OFFSET($I194,-$B209,0),OFFSET(AX206,-$B209,-AW$4+$B209)-SUM($I209:AW209)))</f>
        <v>0</v>
      </c>
      <c r="AY209" s="134">
        <f ca="1">IF(AY$5&lt;=$D209,0,IF(SUM($D209,OFFSET($I194,-$B209,0))&gt;AY$5,OFFSET(AY206,-$B209,-AX$4+$B209)/OFFSET($I194,-$B209,0),OFFSET(AY206,-$B209,-AX$4+$B209)-SUM($I209:AX209)))</f>
        <v>0</v>
      </c>
      <c r="AZ209" s="134">
        <f ca="1">IF(AZ$5&lt;=$D209,0,IF(SUM($D209,OFFSET($I194,-$B209,0))&gt;AZ$5,OFFSET(AZ206,-$B209,-AY$4+$B209)/OFFSET($I194,-$B209,0),OFFSET(AZ206,-$B209,-AY$4+$B209)-SUM($I209:AY209)))</f>
        <v>0</v>
      </c>
      <c r="BA209" s="134">
        <f ca="1">IF(BA$5&lt;=$D209,0,IF(SUM($D209,OFFSET($I194,-$B209,0))&gt;BA$5,OFFSET(BA206,-$B209,-AZ$4+$B209)/OFFSET($I194,-$B209,0),OFFSET(BA206,-$B209,-AZ$4+$B209)-SUM($I209:AZ209)))</f>
        <v>0</v>
      </c>
      <c r="BB209" s="134">
        <f ca="1">IF(BB$5&lt;=$D209,0,IF(SUM($D209,OFFSET($I194,-$B209,0))&gt;BB$5,OFFSET(BB206,-$B209,-BA$4+$B209)/OFFSET($I194,-$B209,0),OFFSET(BB206,-$B209,-BA$4+$B209)-SUM($I209:BA209)))</f>
        <v>0</v>
      </c>
      <c r="BC209" s="134">
        <f ca="1">IF(BC$5&lt;=$D209,0,IF(SUM($D209,OFFSET($I194,-$B209,0))&gt;BC$5,OFFSET(BC206,-$B209,-BB$4+$B209)/OFFSET($I194,-$B209,0),OFFSET(BC206,-$B209,-BB$4+$B209)-SUM($I209:BB209)))</f>
        <v>0</v>
      </c>
      <c r="BD209" s="134">
        <f ca="1">IF(BD$5&lt;=$D209,0,IF(SUM($D209,OFFSET($I194,-$B209,0))&gt;BD$5,OFFSET(BD206,-$B209,-BC$4+$B209)/OFFSET($I194,-$B209,0),OFFSET(BD206,-$B209,-BC$4+$B209)-SUM($I209:BC209)))</f>
        <v>0</v>
      </c>
      <c r="BE209" s="134">
        <f ca="1">IF(BE$5&lt;=$D209,0,IF(SUM($D209,OFFSET($I194,-$B209,0))&gt;BE$5,OFFSET(BE206,-$B209,-BD$4+$B209)/OFFSET($I194,-$B209,0),OFFSET(BE206,-$B209,-BD$4+$B209)-SUM($I209:BD209)))</f>
        <v>0</v>
      </c>
      <c r="BF209" s="134">
        <f ca="1">IF(BF$5&lt;=$D209,0,IF(SUM($D209,OFFSET($I194,-$B209,0))&gt;BF$5,OFFSET(BF206,-$B209,-BE$4+$B209)/OFFSET($I194,-$B209,0),OFFSET(BF206,-$B209,-BE$4+$B209)-SUM($I209:BE209)))</f>
        <v>0</v>
      </c>
      <c r="BG209" s="134">
        <f ca="1">IF(BG$5&lt;=$D209,0,IF(SUM($D209,OFFSET($I194,-$B209,0))&gt;BG$5,OFFSET(BG206,-$B209,-BF$4+$B209)/OFFSET($I194,-$B209,0),OFFSET(BG206,-$B209,-BF$4+$B209)-SUM($I209:BF209)))</f>
        <v>0</v>
      </c>
      <c r="BH209" s="134">
        <f ca="1">IF(BH$5&lt;=$D209,0,IF(SUM($D209,OFFSET($I194,-$B209,0))&gt;BH$5,OFFSET(BH206,-$B209,-BG$4+$B209)/OFFSET($I194,-$B209,0),OFFSET(BH206,-$B209,-BG$4+$B209)-SUM($I209:BG209)))</f>
        <v>0</v>
      </c>
      <c r="BI209" s="134">
        <f ca="1">IF(BI$5&lt;=$D209,0,IF(SUM($D209,OFFSET($I194,-$B209,0))&gt;BI$5,OFFSET(BI206,-$B209,-BH$4+$B209)/OFFSET($I194,-$B209,0),OFFSET(BI206,-$B209,-BH$4+$B209)-SUM($I209:BH209)))</f>
        <v>0</v>
      </c>
      <c r="BJ209" s="134">
        <f ca="1">IF(BJ$5&lt;=$D209,0,IF(SUM($D209,OFFSET($I194,-$B209,0))&gt;BJ$5,OFFSET(BJ206,-$B209,-BI$4+$B209)/OFFSET($I194,-$B209,0),OFFSET(BJ206,-$B209,-BI$4+$B209)-SUM($I209:BI209)))</f>
        <v>0</v>
      </c>
      <c r="BK209" s="134">
        <f ca="1">IF(BK$5&lt;=$D209,0,IF(SUM($D209,OFFSET($I194,-$B209,0))&gt;BK$5,OFFSET(BK206,-$B209,-BJ$4+$B209)/OFFSET($I194,-$B209,0),OFFSET(BK206,-$B209,-BJ$4+$B209)-SUM($I209:BJ209)))</f>
        <v>0</v>
      </c>
      <c r="BL209" s="134">
        <f ca="1">IF(BL$5&lt;=$D209,0,IF(SUM($D209,OFFSET($I194,-$B209,0))&gt;BL$5,OFFSET(BL206,-$B209,-BK$4+$B209)/OFFSET($I194,-$B209,0),OFFSET(BL206,-$B209,-BK$4+$B209)-SUM($I209:BK209)))</f>
        <v>0</v>
      </c>
      <c r="BM209" s="134">
        <f ca="1">IF(BM$5&lt;=$D209,0,IF(SUM($D209,OFFSET($I194,-$B209,0))&gt;BM$5,OFFSET(BM206,-$B209,-BL$4+$B209)/OFFSET($I194,-$B209,0),OFFSET(BM206,-$B209,-BL$4+$B209)-SUM($I209:BL209)))</f>
        <v>0</v>
      </c>
      <c r="BN209" s="134">
        <f ca="1">IF(BN$5&lt;=$D209,0,IF(SUM($D209,OFFSET($I194,-$B209,0))&gt;BN$5,OFFSET(BN206,-$B209,-BM$4+$B209)/OFFSET($I194,-$B209,0),OFFSET(BN206,-$B209,-BM$4+$B209)-SUM($I209:BM209)))</f>
        <v>0</v>
      </c>
      <c r="BO209" s="134">
        <f ca="1">IF(BO$5&lt;=$D209,0,IF(SUM($D209,OFFSET($I194,-$B209,0))&gt;BO$5,OFFSET(BO206,-$B209,-BN$4+$B209)/OFFSET($I194,-$B209,0),OFFSET(BO206,-$B209,-BN$4+$B209)-SUM($I209:BN209)))</f>
        <v>0</v>
      </c>
      <c r="BP209" s="134">
        <f ca="1">IF(BP$5&lt;=$D209,0,IF(SUM($D209,OFFSET($I194,-$B209,0))&gt;BP$5,OFFSET(BP206,-$B209,-BO$4+$B209)/OFFSET($I194,-$B209,0),OFFSET(BP206,-$B209,-BO$4+$B209)-SUM($I209:BO209)))</f>
        <v>0</v>
      </c>
      <c r="BQ209" s="134">
        <f ca="1">IF(BQ$5&lt;=$D209,0,IF(SUM($D209,OFFSET($I194,-$B209,0))&gt;BQ$5,OFFSET(BQ206,-$B209,-BP$4+$B209)/OFFSET($I194,-$B209,0),OFFSET(BQ206,-$B209,-BP$4+$B209)-SUM($I209:BP209)))</f>
        <v>0</v>
      </c>
      <c r="BR209" s="133">
        <f ca="1">IF(BR$5&lt;=$D209,0,IF(SUM($D209,OFFSET($I194,-$B209,0))&gt;BR$5,OFFSET(BR206,-$B209,-BQ$4+$B209)/OFFSET($I194,-$B209,0),OFFSET(BR206,-$B209,-BQ$4+$B209)-SUM($I209:BQ209)))</f>
        <v>0</v>
      </c>
      <c r="BS209" s="133">
        <f ca="1">IF(BS$5&lt;=$D209,0,IF(SUM($D209,OFFSET($I194,-$B209,0))&gt;BS$5,OFFSET(BS206,-$B209,-BR$4+$B209)/OFFSET($I194,-$B209,0),OFFSET(BS206,-$B209,-BR$4+$B209)-SUM($I209:BR209)))</f>
        <v>0</v>
      </c>
      <c r="BT209" s="133">
        <f ca="1">IF(BT$5&lt;=$D209,0,IF(SUM($D209,OFFSET($I194,-$B209,0))&gt;BT$5,OFFSET(BT206,-$B209,-BS$4+$B209)/OFFSET($I194,-$B209,0),OFFSET(BT206,-$B209,-BS$4+$B209)-SUM($I209:BS209)))</f>
        <v>0</v>
      </c>
    </row>
    <row r="210" spans="2:72" ht="12.75" customHeight="1" outlineLevel="1" x14ac:dyDescent="0.2">
      <c r="B210" s="136">
        <v>17</v>
      </c>
      <c r="D210" s="135">
        <f t="shared" si="53"/>
        <v>2032</v>
      </c>
      <c r="E210" s="83" t="s">
        <v>16</v>
      </c>
      <c r="I210" s="35"/>
      <c r="J210" s="134">
        <f ca="1">IF(J$5&lt;=$D210,0,IF(SUM($D210,OFFSET($I195,-$B210,0))&gt;J$5,OFFSET(J207,-$B210,-I$4+$B210)/OFFSET($I195,-$B210,0),OFFSET(J207,-$B210,-I$4+$B210)-SUM($I210:I210)))</f>
        <v>0</v>
      </c>
      <c r="K210" s="134">
        <f ca="1">IF(K$5&lt;=$D210,0,IF(SUM($D210,OFFSET($I195,-$B210,0))&gt;K$5,OFFSET(K207,-$B210,-J$4+$B210)/OFFSET($I195,-$B210,0),OFFSET(K207,-$B210,-J$4+$B210)-SUM($I210:J210)))</f>
        <v>0</v>
      </c>
      <c r="L210" s="134">
        <f ca="1">IF(L$5&lt;=$D210,0,IF(SUM($D210,OFFSET($I195,-$B210,0))&gt;L$5,OFFSET(L207,-$B210,-K$4+$B210)/OFFSET($I195,-$B210,0),OFFSET(L207,-$B210,-K$4+$B210)-SUM($I210:K210)))</f>
        <v>0</v>
      </c>
      <c r="M210" s="134">
        <f ca="1">IF(M$5&lt;=$D210,0,IF(SUM($D210,OFFSET($I195,-$B210,0))&gt;M$5,OFFSET(M207,-$B210,-L$4+$B210)/OFFSET($I195,-$B210,0),OFFSET(M207,-$B210,-L$4+$B210)-SUM($I210:L210)))</f>
        <v>0</v>
      </c>
      <c r="N210" s="134">
        <f ca="1">IF(N$5&lt;=$D210,0,IF(SUM($D210,OFFSET($I195,-$B210,0))&gt;N$5,OFFSET(N207,-$B210,-M$4+$B210)/OFFSET($I195,-$B210,0),OFFSET(N207,-$B210,-M$4+$B210)-SUM($I210:M210)))</f>
        <v>0</v>
      </c>
      <c r="O210" s="134">
        <f ca="1">IF(O$5&lt;=$D210,0,IF(SUM($D210,OFFSET($I195,-$B210,0))&gt;O$5,OFFSET(O207,-$B210,-N$4+$B210)/OFFSET($I195,-$B210,0),OFFSET(O207,-$B210,-N$4+$B210)-SUM($I210:N210)))</f>
        <v>0</v>
      </c>
      <c r="P210" s="134">
        <f ca="1">IF(P$5&lt;=$D210,0,IF(SUM($D210,OFFSET($I195,-$B210,0))&gt;P$5,OFFSET(P207,-$B210,-O$4+$B210)/OFFSET($I195,-$B210,0),OFFSET(P207,-$B210,-O$4+$B210)-SUM($I210:O210)))</f>
        <v>0</v>
      </c>
      <c r="Q210" s="134">
        <f ca="1">IF(Q$5&lt;=$D210,0,IF(SUM($D210,OFFSET($I195,-$B210,0))&gt;Q$5,OFFSET(Q207,-$B210,-P$4+$B210)/OFFSET($I195,-$B210,0),OFFSET(Q207,-$B210,-P$4+$B210)-SUM($I210:P210)))</f>
        <v>0</v>
      </c>
      <c r="R210" s="134">
        <f ca="1">IF(R$5&lt;=$D210,0,IF(SUM($D210,OFFSET($I195,-$B210,0))&gt;R$5,OFFSET(R207,-$B210,-Q$4+$B210)/OFFSET($I195,-$B210,0),OFFSET(R207,-$B210,-Q$4+$B210)-SUM($I210:Q210)))</f>
        <v>0</v>
      </c>
      <c r="S210" s="134">
        <f ca="1">IF(S$5&lt;=$D210,0,IF(SUM($D210,OFFSET($I195,-$B210,0))&gt;S$5,OFFSET(S207,-$B210,-R$4+$B210)/OFFSET($I195,-$B210,0),OFFSET(S207,-$B210,-R$4+$B210)-SUM($I210:R210)))</f>
        <v>0</v>
      </c>
      <c r="T210" s="134">
        <f ca="1">IF(T$5&lt;=$D210,0,IF(SUM($D210,OFFSET($I195,-$B210,0))&gt;T$5,OFFSET(T207,-$B210,-S$4+$B210)/OFFSET($I195,-$B210,0),OFFSET(T207,-$B210,-S$4+$B210)-SUM($I210:S210)))</f>
        <v>0</v>
      </c>
      <c r="U210" s="134">
        <f ca="1">IF(U$5&lt;=$D210,0,IF(SUM($D210,OFFSET($I195,-$B210,0))&gt;U$5,OFFSET(U207,-$B210,-T$4+$B210)/OFFSET($I195,-$B210,0),OFFSET(U207,-$B210,-T$4+$B210)-SUM($I210:T210)))</f>
        <v>0</v>
      </c>
      <c r="V210" s="134">
        <f ca="1">IF(V$5&lt;=$D210,0,IF(SUM($D210,OFFSET($I195,-$B210,0))&gt;V$5,OFFSET(V207,-$B210,-U$4+$B210)/OFFSET($I195,-$B210,0),OFFSET(V207,-$B210,-U$4+$B210)-SUM($I210:U210)))</f>
        <v>0</v>
      </c>
      <c r="W210" s="134">
        <f ca="1">IF(W$5&lt;=$D210,0,IF(SUM($D210,OFFSET($I195,-$B210,0))&gt;W$5,OFFSET(W207,-$B210,-V$4+$B210)/OFFSET($I195,-$B210,0),OFFSET(W207,-$B210,-V$4+$B210)-SUM($I210:V210)))</f>
        <v>0</v>
      </c>
      <c r="X210" s="134">
        <f ca="1">IF(X$5&lt;=$D210,0,IF(SUM($D210,OFFSET($I195,-$B210,0))&gt;X$5,OFFSET(X207,-$B210,-W$4+$B210)/OFFSET($I195,-$B210,0),OFFSET(X207,-$B210,-W$4+$B210)-SUM($I210:W210)))</f>
        <v>0</v>
      </c>
      <c r="Y210" s="134">
        <f ca="1">IF(Y$5&lt;=$D210,0,IF(SUM($D210,OFFSET($I195,-$B210,0))&gt;Y$5,OFFSET(Y207,-$B210,-X$4+$B210)/OFFSET($I195,-$B210,0),OFFSET(Y207,-$B210,-X$4+$B210)-SUM($I210:X210)))</f>
        <v>0</v>
      </c>
      <c r="Z210" s="134">
        <f ca="1">IF(Z$5&lt;=$D210,0,IF(SUM($D210,OFFSET($I195,-$B210,0))&gt;Z$5,OFFSET(Z207,-$B210,-Y$4+$B210)/OFFSET($I195,-$B210,0),OFFSET(Z207,-$B210,-Y$4+$B210)-SUM($I210:Y210)))</f>
        <v>0</v>
      </c>
      <c r="AA210" s="134">
        <f ca="1">IF(AA$5&lt;=$D210,0,IF(SUM($D210,OFFSET($I195,-$B210,0))&gt;AA$5,OFFSET(AA207,-$B210,-Z$4+$B210)/OFFSET($I195,-$B210,0),OFFSET(AA207,-$B210,-Z$4+$B210)-SUM($I210:Z210)))</f>
        <v>0</v>
      </c>
      <c r="AB210" s="134">
        <f ca="1">IF(AB$5&lt;=$D210,0,IF(SUM($D210,OFFSET($I195,-$B210,0))&gt;AB$5,OFFSET(AB207,-$B210,-AA$4+$B210)/OFFSET($I195,-$B210,0),OFFSET(AB207,-$B210,-AA$4+$B210)-SUM($I210:AA210)))</f>
        <v>0</v>
      </c>
      <c r="AC210" s="134">
        <f ca="1">IF(AC$5&lt;=$D210,0,IF(SUM($D210,OFFSET($I195,-$B210,0))&gt;AC$5,OFFSET(AC207,-$B210,-AB$4+$B210)/OFFSET($I195,-$B210,0),OFFSET(AC207,-$B210,-AB$4+$B210)-SUM($I210:AB210)))</f>
        <v>0</v>
      </c>
      <c r="AD210" s="134">
        <f ca="1">IF(AD$5&lt;=$D210,0,IF(SUM($D210,OFFSET($I195,-$B210,0))&gt;AD$5,OFFSET(AD207,-$B210,-AC$4+$B210)/OFFSET($I195,-$B210,0),OFFSET(AD207,-$B210,-AC$4+$B210)-SUM($I210:AC210)))</f>
        <v>0</v>
      </c>
      <c r="AE210" s="134">
        <f ca="1">IF(AE$5&lt;=$D210,0,IF(SUM($D210,OFFSET($I195,-$B210,0))&gt;AE$5,OFFSET(AE207,-$B210,-AD$4+$B210)/OFFSET($I195,-$B210,0),OFFSET(AE207,-$B210,-AD$4+$B210)-SUM($I210:AD210)))</f>
        <v>0</v>
      </c>
      <c r="AF210" s="134">
        <f ca="1">IF(AF$5&lt;=$D210,0,IF(SUM($D210,OFFSET($I195,-$B210,0))&gt;AF$5,OFFSET(AF207,-$B210,-AE$4+$B210)/OFFSET($I195,-$B210,0),OFFSET(AF207,-$B210,-AE$4+$B210)-SUM($I210:AE210)))</f>
        <v>0</v>
      </c>
      <c r="AG210" s="134">
        <f ca="1">IF(AG$5&lt;=$D210,0,IF(SUM($D210,OFFSET($I195,-$B210,0))&gt;AG$5,OFFSET(AG207,-$B210,-AF$4+$B210)/OFFSET($I195,-$B210,0),OFFSET(AG207,-$B210,-AF$4+$B210)-SUM($I210:AF210)))</f>
        <v>0</v>
      </c>
      <c r="AH210" s="134">
        <f ca="1">IF(AH$5&lt;=$D210,0,IF(SUM($D210,OFFSET($I195,-$B210,0))&gt;AH$5,OFFSET(AH207,-$B210,-AG$4+$B210)/OFFSET($I195,-$B210,0),OFFSET(AH207,-$B210,-AG$4+$B210)-SUM($I210:AG210)))</f>
        <v>0</v>
      </c>
      <c r="AI210" s="134">
        <f ca="1">IF(AI$5&lt;=$D210,0,IF(SUM($D210,OFFSET($I195,-$B210,0))&gt;AI$5,OFFSET(AI207,-$B210,-AH$4+$B210)/OFFSET($I195,-$B210,0),OFFSET(AI207,-$B210,-AH$4+$B210)-SUM($I210:AH210)))</f>
        <v>0</v>
      </c>
      <c r="AJ210" s="134">
        <f ca="1">IF(AJ$5&lt;=$D210,0,IF(SUM($D210,OFFSET($I195,-$B210,0))&gt;AJ$5,OFFSET(AJ207,-$B210,-AI$4+$B210)/OFFSET($I195,-$B210,0),OFFSET(AJ207,-$B210,-AI$4+$B210)-SUM($I210:AI210)))</f>
        <v>0</v>
      </c>
      <c r="AK210" s="134">
        <f ca="1">IF(AK$5&lt;=$D210,0,IF(SUM($D210,OFFSET($I195,-$B210,0))&gt;AK$5,OFFSET(AK207,-$B210,-AJ$4+$B210)/OFFSET($I195,-$B210,0),OFFSET(AK207,-$B210,-AJ$4+$B210)-SUM($I210:AJ210)))</f>
        <v>0</v>
      </c>
      <c r="AL210" s="134">
        <f ca="1">IF(AL$5&lt;=$D210,0,IF(SUM($D210,OFFSET($I195,-$B210,0))&gt;AL$5,OFFSET(AL207,-$B210,-AK$4+$B210)/OFFSET($I195,-$B210,0),OFFSET(AL207,-$B210,-AK$4+$B210)-SUM($I210:AK210)))</f>
        <v>0</v>
      </c>
      <c r="AM210" s="134">
        <f ca="1">IF(AM$5&lt;=$D210,0,IF(SUM($D210,OFFSET($I195,-$B210,0))&gt;AM$5,OFFSET(AM207,-$B210,-AL$4+$B210)/OFFSET($I195,-$B210,0),OFFSET(AM207,-$B210,-AL$4+$B210)-SUM($I210:AL210)))</f>
        <v>0</v>
      </c>
      <c r="AN210" s="134">
        <f ca="1">IF(AN$5&lt;=$D210,0,IF(SUM($D210,OFFSET($I195,-$B210,0))&gt;AN$5,OFFSET(AN207,-$B210,-AM$4+$B210)/OFFSET($I195,-$B210,0),OFFSET(AN207,-$B210,-AM$4+$B210)-SUM($I210:AM210)))</f>
        <v>0</v>
      </c>
      <c r="AO210" s="134">
        <f ca="1">IF(AO$5&lt;=$D210,0,IF(SUM($D210,OFFSET($I195,-$B210,0))&gt;AO$5,OFFSET(AO207,-$B210,-AN$4+$B210)/OFFSET($I195,-$B210,0),OFFSET(AO207,-$B210,-AN$4+$B210)-SUM($I210:AN210)))</f>
        <v>0</v>
      </c>
      <c r="AP210" s="134">
        <f ca="1">IF(AP$5&lt;=$D210,0,IF(SUM($D210,OFFSET($I195,-$B210,0))&gt;AP$5,OFFSET(AP207,-$B210,-AO$4+$B210)/OFFSET($I195,-$B210,0),OFFSET(AP207,-$B210,-AO$4+$B210)-SUM($I210:AO210)))</f>
        <v>0</v>
      </c>
      <c r="AQ210" s="134">
        <f ca="1">IF(AQ$5&lt;=$D210,0,IF(SUM($D210,OFFSET($I195,-$B210,0))&gt;AQ$5,OFFSET(AQ207,-$B210,-AP$4+$B210)/OFFSET($I195,-$B210,0),OFFSET(AQ207,-$B210,-AP$4+$B210)-SUM($I210:AP210)))</f>
        <v>0</v>
      </c>
      <c r="AR210" s="134">
        <f ca="1">IF(AR$5&lt;=$D210,0,IF(SUM($D210,OFFSET($I195,-$B210,0))&gt;AR$5,OFFSET(AR207,-$B210,-AQ$4+$B210)/OFFSET($I195,-$B210,0),OFFSET(AR207,-$B210,-AQ$4+$B210)-SUM($I210:AQ210)))</f>
        <v>0</v>
      </c>
      <c r="AS210" s="134">
        <f ca="1">IF(AS$5&lt;=$D210,0,IF(SUM($D210,OFFSET($I195,-$B210,0))&gt;AS$5,OFFSET(AS207,-$B210,-AR$4+$B210)/OFFSET($I195,-$B210,0),OFFSET(AS207,-$B210,-AR$4+$B210)-SUM($I210:AR210)))</f>
        <v>0</v>
      </c>
      <c r="AT210" s="134">
        <f ca="1">IF(AT$5&lt;=$D210,0,IF(SUM($D210,OFFSET($I195,-$B210,0))&gt;AT$5,OFFSET(AT207,-$B210,-AS$4+$B210)/OFFSET($I195,-$B210,0),OFFSET(AT207,-$B210,-AS$4+$B210)-SUM($I210:AS210)))</f>
        <v>0</v>
      </c>
      <c r="AU210" s="134">
        <f ca="1">IF(AU$5&lt;=$D210,0,IF(SUM($D210,OFFSET($I195,-$B210,0))&gt;AU$5,OFFSET(AU207,-$B210,-AT$4+$B210)/OFFSET($I195,-$B210,0),OFFSET(AU207,-$B210,-AT$4+$B210)-SUM($I210:AT210)))</f>
        <v>0</v>
      </c>
      <c r="AV210" s="134">
        <f ca="1">IF(AV$5&lt;=$D210,0,IF(SUM($D210,OFFSET($I195,-$B210,0))&gt;AV$5,OFFSET(AV207,-$B210,-AU$4+$B210)/OFFSET($I195,-$B210,0),OFFSET(AV207,-$B210,-AU$4+$B210)-SUM($I210:AU210)))</f>
        <v>0</v>
      </c>
      <c r="AW210" s="134">
        <f ca="1">IF(AW$5&lt;=$D210,0,IF(SUM($D210,OFFSET($I195,-$B210,0))&gt;AW$5,OFFSET(AW207,-$B210,-AV$4+$B210)/OFFSET($I195,-$B210,0),OFFSET(AW207,-$B210,-AV$4+$B210)-SUM($I210:AV210)))</f>
        <v>0</v>
      </c>
      <c r="AX210" s="134">
        <f ca="1">IF(AX$5&lt;=$D210,0,IF(SUM($D210,OFFSET($I195,-$B210,0))&gt;AX$5,OFFSET(AX207,-$B210,-AW$4+$B210)/OFFSET($I195,-$B210,0),OFFSET(AX207,-$B210,-AW$4+$B210)-SUM($I210:AW210)))</f>
        <v>0</v>
      </c>
      <c r="AY210" s="134">
        <f ca="1">IF(AY$5&lt;=$D210,0,IF(SUM($D210,OFFSET($I195,-$B210,0))&gt;AY$5,OFFSET(AY207,-$B210,-AX$4+$B210)/OFFSET($I195,-$B210,0),OFFSET(AY207,-$B210,-AX$4+$B210)-SUM($I210:AX210)))</f>
        <v>0</v>
      </c>
      <c r="AZ210" s="134">
        <f ca="1">IF(AZ$5&lt;=$D210,0,IF(SUM($D210,OFFSET($I195,-$B210,0))&gt;AZ$5,OFFSET(AZ207,-$B210,-AY$4+$B210)/OFFSET($I195,-$B210,0),OFFSET(AZ207,-$B210,-AY$4+$B210)-SUM($I210:AY210)))</f>
        <v>0</v>
      </c>
      <c r="BA210" s="134">
        <f ca="1">IF(BA$5&lt;=$D210,0,IF(SUM($D210,OFFSET($I195,-$B210,0))&gt;BA$5,OFFSET(BA207,-$B210,-AZ$4+$B210)/OFFSET($I195,-$B210,0),OFFSET(BA207,-$B210,-AZ$4+$B210)-SUM($I210:AZ210)))</f>
        <v>0</v>
      </c>
      <c r="BB210" s="134">
        <f ca="1">IF(BB$5&lt;=$D210,0,IF(SUM($D210,OFFSET($I195,-$B210,0))&gt;BB$5,OFFSET(BB207,-$B210,-BA$4+$B210)/OFFSET($I195,-$B210,0),OFFSET(BB207,-$B210,-BA$4+$B210)-SUM($I210:BA210)))</f>
        <v>0</v>
      </c>
      <c r="BC210" s="134">
        <f ca="1">IF(BC$5&lt;=$D210,0,IF(SUM($D210,OFFSET($I195,-$B210,0))&gt;BC$5,OFFSET(BC207,-$B210,-BB$4+$B210)/OFFSET($I195,-$B210,0),OFFSET(BC207,-$B210,-BB$4+$B210)-SUM($I210:BB210)))</f>
        <v>0</v>
      </c>
      <c r="BD210" s="134">
        <f ca="1">IF(BD$5&lt;=$D210,0,IF(SUM($D210,OFFSET($I195,-$B210,0))&gt;BD$5,OFFSET(BD207,-$B210,-BC$4+$B210)/OFFSET($I195,-$B210,0),OFFSET(BD207,-$B210,-BC$4+$B210)-SUM($I210:BC210)))</f>
        <v>0</v>
      </c>
      <c r="BE210" s="134">
        <f ca="1">IF(BE$5&lt;=$D210,0,IF(SUM($D210,OFFSET($I195,-$B210,0))&gt;BE$5,OFFSET(BE207,-$B210,-BD$4+$B210)/OFFSET($I195,-$B210,0),OFFSET(BE207,-$B210,-BD$4+$B210)-SUM($I210:BD210)))</f>
        <v>0</v>
      </c>
      <c r="BF210" s="134">
        <f ca="1">IF(BF$5&lt;=$D210,0,IF(SUM($D210,OFFSET($I195,-$B210,0))&gt;BF$5,OFFSET(BF207,-$B210,-BE$4+$B210)/OFFSET($I195,-$B210,0),OFFSET(BF207,-$B210,-BE$4+$B210)-SUM($I210:BE210)))</f>
        <v>0</v>
      </c>
      <c r="BG210" s="134">
        <f ca="1">IF(BG$5&lt;=$D210,0,IF(SUM($D210,OFFSET($I195,-$B210,0))&gt;BG$5,OFFSET(BG207,-$B210,-BF$4+$B210)/OFFSET($I195,-$B210,0),OFFSET(BG207,-$B210,-BF$4+$B210)-SUM($I210:BF210)))</f>
        <v>0</v>
      </c>
      <c r="BH210" s="134">
        <f ca="1">IF(BH$5&lt;=$D210,0,IF(SUM($D210,OFFSET($I195,-$B210,0))&gt;BH$5,OFFSET(BH207,-$B210,-BG$4+$B210)/OFFSET($I195,-$B210,0),OFFSET(BH207,-$B210,-BG$4+$B210)-SUM($I210:BG210)))</f>
        <v>0</v>
      </c>
      <c r="BI210" s="134">
        <f ca="1">IF(BI$5&lt;=$D210,0,IF(SUM($D210,OFFSET($I195,-$B210,0))&gt;BI$5,OFFSET(BI207,-$B210,-BH$4+$B210)/OFFSET($I195,-$B210,0),OFFSET(BI207,-$B210,-BH$4+$B210)-SUM($I210:BH210)))</f>
        <v>0</v>
      </c>
      <c r="BJ210" s="134">
        <f ca="1">IF(BJ$5&lt;=$D210,0,IF(SUM($D210,OFFSET($I195,-$B210,0))&gt;BJ$5,OFFSET(BJ207,-$B210,-BI$4+$B210)/OFFSET($I195,-$B210,0),OFFSET(BJ207,-$B210,-BI$4+$B210)-SUM($I210:BI210)))</f>
        <v>0</v>
      </c>
      <c r="BK210" s="134">
        <f ca="1">IF(BK$5&lt;=$D210,0,IF(SUM($D210,OFFSET($I195,-$B210,0))&gt;BK$5,OFFSET(BK207,-$B210,-BJ$4+$B210)/OFFSET($I195,-$B210,0),OFFSET(BK207,-$B210,-BJ$4+$B210)-SUM($I210:BJ210)))</f>
        <v>0</v>
      </c>
      <c r="BL210" s="134">
        <f ca="1">IF(BL$5&lt;=$D210,0,IF(SUM($D210,OFFSET($I195,-$B210,0))&gt;BL$5,OFFSET(BL207,-$B210,-BK$4+$B210)/OFFSET($I195,-$B210,0),OFFSET(BL207,-$B210,-BK$4+$B210)-SUM($I210:BK210)))</f>
        <v>0</v>
      </c>
      <c r="BM210" s="134">
        <f ca="1">IF(BM$5&lt;=$D210,0,IF(SUM($D210,OFFSET($I195,-$B210,0))&gt;BM$5,OFFSET(BM207,-$B210,-BL$4+$B210)/OFFSET($I195,-$B210,0),OFFSET(BM207,-$B210,-BL$4+$B210)-SUM($I210:BL210)))</f>
        <v>0</v>
      </c>
      <c r="BN210" s="134">
        <f ca="1">IF(BN$5&lt;=$D210,0,IF(SUM($D210,OFFSET($I195,-$B210,0))&gt;BN$5,OFFSET(BN207,-$B210,-BM$4+$B210)/OFFSET($I195,-$B210,0),OFFSET(BN207,-$B210,-BM$4+$B210)-SUM($I210:BM210)))</f>
        <v>0</v>
      </c>
      <c r="BO210" s="134">
        <f ca="1">IF(BO$5&lt;=$D210,0,IF(SUM($D210,OFFSET($I195,-$B210,0))&gt;BO$5,OFFSET(BO207,-$B210,-BN$4+$B210)/OFFSET($I195,-$B210,0),OFFSET(BO207,-$B210,-BN$4+$B210)-SUM($I210:BN210)))</f>
        <v>0</v>
      </c>
      <c r="BP210" s="134">
        <f ca="1">IF(BP$5&lt;=$D210,0,IF(SUM($D210,OFFSET($I195,-$B210,0))&gt;BP$5,OFFSET(BP207,-$B210,-BO$4+$B210)/OFFSET($I195,-$B210,0),OFFSET(BP207,-$B210,-BO$4+$B210)-SUM($I210:BO210)))</f>
        <v>0</v>
      </c>
      <c r="BQ210" s="134">
        <f ca="1">IF(BQ$5&lt;=$D210,0,IF(SUM($D210,OFFSET($I195,-$B210,0))&gt;BQ$5,OFFSET(BQ207,-$B210,-BP$4+$B210)/OFFSET($I195,-$B210,0),OFFSET(BQ207,-$B210,-BP$4+$B210)-SUM($I210:BP210)))</f>
        <v>0</v>
      </c>
      <c r="BR210" s="133">
        <f ca="1">IF(BR$5&lt;=$D210,0,IF(SUM($D210,OFFSET($I195,-$B210,0))&gt;BR$5,OFFSET(BR207,-$B210,-BQ$4+$B210)/OFFSET($I195,-$B210,0),OFFSET(BR207,-$B210,-BQ$4+$B210)-SUM($I210:BQ210)))</f>
        <v>0</v>
      </c>
      <c r="BS210" s="133">
        <f ca="1">IF(BS$5&lt;=$D210,0,IF(SUM($D210,OFFSET($I195,-$B210,0))&gt;BS$5,OFFSET(BS207,-$B210,-BR$4+$B210)/OFFSET($I195,-$B210,0),OFFSET(BS207,-$B210,-BR$4+$B210)-SUM($I210:BR210)))</f>
        <v>0</v>
      </c>
      <c r="BT210" s="133">
        <f ca="1">IF(BT$5&lt;=$D210,0,IF(SUM($D210,OFFSET($I195,-$B210,0))&gt;BT$5,OFFSET(BT207,-$B210,-BS$4+$B210)/OFFSET($I195,-$B210,0),OFFSET(BT207,-$B210,-BS$4+$B210)-SUM($I210:BS210)))</f>
        <v>0</v>
      </c>
    </row>
    <row r="211" spans="2:72" ht="12.75" customHeight="1" outlineLevel="1" x14ac:dyDescent="0.2">
      <c r="B211" s="136">
        <v>18</v>
      </c>
      <c r="D211" s="135">
        <f t="shared" si="53"/>
        <v>2033</v>
      </c>
      <c r="E211" s="83" t="s">
        <v>16</v>
      </c>
      <c r="I211" s="35"/>
      <c r="J211" s="134">
        <f ca="1">IF(J$5&lt;=$D211,0,IF(SUM($D211,OFFSET($I196,-$B211,0))&gt;J$5,OFFSET(J208,-$B211,-I$4+$B211)/OFFSET($I196,-$B211,0),OFFSET(J208,-$B211,-I$4+$B211)-SUM($I211:I211)))</f>
        <v>0</v>
      </c>
      <c r="K211" s="134">
        <f ca="1">IF(K$5&lt;=$D211,0,IF(SUM($D211,OFFSET($I196,-$B211,0))&gt;K$5,OFFSET(K208,-$B211,-J$4+$B211)/OFFSET($I196,-$B211,0),OFFSET(K208,-$B211,-J$4+$B211)-SUM($I211:J211)))</f>
        <v>0</v>
      </c>
      <c r="L211" s="134">
        <f ca="1">IF(L$5&lt;=$D211,0,IF(SUM($D211,OFFSET($I196,-$B211,0))&gt;L$5,OFFSET(L208,-$B211,-K$4+$B211)/OFFSET($I196,-$B211,0),OFFSET(L208,-$B211,-K$4+$B211)-SUM($I211:K211)))</f>
        <v>0</v>
      </c>
      <c r="M211" s="134">
        <f ca="1">IF(M$5&lt;=$D211,0,IF(SUM($D211,OFFSET($I196,-$B211,0))&gt;M$5,OFFSET(M208,-$B211,-L$4+$B211)/OFFSET($I196,-$B211,0),OFFSET(M208,-$B211,-L$4+$B211)-SUM($I211:L211)))</f>
        <v>0</v>
      </c>
      <c r="N211" s="134">
        <f ca="1">IF(N$5&lt;=$D211,0,IF(SUM($D211,OFFSET($I196,-$B211,0))&gt;N$5,OFFSET(N208,-$B211,-M$4+$B211)/OFFSET($I196,-$B211,0),OFFSET(N208,-$B211,-M$4+$B211)-SUM($I211:M211)))</f>
        <v>0</v>
      </c>
      <c r="O211" s="134">
        <f ca="1">IF(O$5&lt;=$D211,0,IF(SUM($D211,OFFSET($I196,-$B211,0))&gt;O$5,OFFSET(O208,-$B211,-N$4+$B211)/OFFSET($I196,-$B211,0),OFFSET(O208,-$B211,-N$4+$B211)-SUM($I211:N211)))</f>
        <v>0</v>
      </c>
      <c r="P211" s="134">
        <f ca="1">IF(P$5&lt;=$D211,0,IF(SUM($D211,OFFSET($I196,-$B211,0))&gt;P$5,OFFSET(P208,-$B211,-O$4+$B211)/OFFSET($I196,-$B211,0),OFFSET(P208,-$B211,-O$4+$B211)-SUM($I211:O211)))</f>
        <v>0</v>
      </c>
      <c r="Q211" s="134">
        <f ca="1">IF(Q$5&lt;=$D211,0,IF(SUM($D211,OFFSET($I196,-$B211,0))&gt;Q$5,OFFSET(Q208,-$B211,-P$4+$B211)/OFFSET($I196,-$B211,0),OFFSET(Q208,-$B211,-P$4+$B211)-SUM($I211:P211)))</f>
        <v>0</v>
      </c>
      <c r="R211" s="134">
        <f ca="1">IF(R$5&lt;=$D211,0,IF(SUM($D211,OFFSET($I196,-$B211,0))&gt;R$5,OFFSET(R208,-$B211,-Q$4+$B211)/OFFSET($I196,-$B211,0),OFFSET(R208,-$B211,-Q$4+$B211)-SUM($I211:Q211)))</f>
        <v>0</v>
      </c>
      <c r="S211" s="134">
        <f ca="1">IF(S$5&lt;=$D211,0,IF(SUM($D211,OFFSET($I196,-$B211,0))&gt;S$5,OFFSET(S208,-$B211,-R$4+$B211)/OFFSET($I196,-$B211,0),OFFSET(S208,-$B211,-R$4+$B211)-SUM($I211:R211)))</f>
        <v>0</v>
      </c>
      <c r="T211" s="134">
        <f ca="1">IF(T$5&lt;=$D211,0,IF(SUM($D211,OFFSET($I196,-$B211,0))&gt;T$5,OFFSET(T208,-$B211,-S$4+$B211)/OFFSET($I196,-$B211,0),OFFSET(T208,-$B211,-S$4+$B211)-SUM($I211:S211)))</f>
        <v>0</v>
      </c>
      <c r="U211" s="134">
        <f ca="1">IF(U$5&lt;=$D211,0,IF(SUM($D211,OFFSET($I196,-$B211,0))&gt;U$5,OFFSET(U208,-$B211,-T$4+$B211)/OFFSET($I196,-$B211,0),OFFSET(U208,-$B211,-T$4+$B211)-SUM($I211:T211)))</f>
        <v>0</v>
      </c>
      <c r="V211" s="134">
        <f ca="1">IF(V$5&lt;=$D211,0,IF(SUM($D211,OFFSET($I196,-$B211,0))&gt;V$5,OFFSET(V208,-$B211,-U$4+$B211)/OFFSET($I196,-$B211,0),OFFSET(V208,-$B211,-U$4+$B211)-SUM($I211:U211)))</f>
        <v>0</v>
      </c>
      <c r="W211" s="134">
        <f ca="1">IF(W$5&lt;=$D211,0,IF(SUM($D211,OFFSET($I196,-$B211,0))&gt;W$5,OFFSET(W208,-$B211,-V$4+$B211)/OFFSET($I196,-$B211,0),OFFSET(W208,-$B211,-V$4+$B211)-SUM($I211:V211)))</f>
        <v>0</v>
      </c>
      <c r="X211" s="134">
        <f ca="1">IF(X$5&lt;=$D211,0,IF(SUM($D211,OFFSET($I196,-$B211,0))&gt;X$5,OFFSET(X208,-$B211,-W$4+$B211)/OFFSET($I196,-$B211,0),OFFSET(X208,-$B211,-W$4+$B211)-SUM($I211:W211)))</f>
        <v>0</v>
      </c>
      <c r="Y211" s="134">
        <f ca="1">IF(Y$5&lt;=$D211,0,IF(SUM($D211,OFFSET($I196,-$B211,0))&gt;Y$5,OFFSET(Y208,-$B211,-X$4+$B211)/OFFSET($I196,-$B211,0),OFFSET(Y208,-$B211,-X$4+$B211)-SUM($I211:X211)))</f>
        <v>0</v>
      </c>
      <c r="Z211" s="134">
        <f ca="1">IF(Z$5&lt;=$D211,0,IF(SUM($D211,OFFSET($I196,-$B211,0))&gt;Z$5,OFFSET(Z208,-$B211,-Y$4+$B211)/OFFSET($I196,-$B211,0),OFFSET(Z208,-$B211,-Y$4+$B211)-SUM($I211:Y211)))</f>
        <v>0</v>
      </c>
      <c r="AA211" s="134">
        <f ca="1">IF(AA$5&lt;=$D211,0,IF(SUM($D211,OFFSET($I196,-$B211,0))&gt;AA$5,OFFSET(AA208,-$B211,-Z$4+$B211)/OFFSET($I196,-$B211,0),OFFSET(AA208,-$B211,-Z$4+$B211)-SUM($I211:Z211)))</f>
        <v>0</v>
      </c>
      <c r="AB211" s="134">
        <f ca="1">IF(AB$5&lt;=$D211,0,IF(SUM($D211,OFFSET($I196,-$B211,0))&gt;AB$5,OFFSET(AB208,-$B211,-AA$4+$B211)/OFFSET($I196,-$B211,0),OFFSET(AB208,-$B211,-AA$4+$B211)-SUM($I211:AA211)))</f>
        <v>0</v>
      </c>
      <c r="AC211" s="134">
        <f ca="1">IF(AC$5&lt;=$D211,0,IF(SUM($D211,OFFSET($I196,-$B211,0))&gt;AC$5,OFFSET(AC208,-$B211,-AB$4+$B211)/OFFSET($I196,-$B211,0),OFFSET(AC208,-$B211,-AB$4+$B211)-SUM($I211:AB211)))</f>
        <v>0</v>
      </c>
      <c r="AD211" s="134">
        <f ca="1">IF(AD$5&lt;=$D211,0,IF(SUM($D211,OFFSET($I196,-$B211,0))&gt;AD$5,OFFSET(AD208,-$B211,-AC$4+$B211)/OFFSET($I196,-$B211,0),OFFSET(AD208,-$B211,-AC$4+$B211)-SUM($I211:AC211)))</f>
        <v>0</v>
      </c>
      <c r="AE211" s="134">
        <f ca="1">IF(AE$5&lt;=$D211,0,IF(SUM($D211,OFFSET($I196,-$B211,0))&gt;AE$5,OFFSET(AE208,-$B211,-AD$4+$B211)/OFFSET($I196,-$B211,0),OFFSET(AE208,-$B211,-AD$4+$B211)-SUM($I211:AD211)))</f>
        <v>0</v>
      </c>
      <c r="AF211" s="134">
        <f ca="1">IF(AF$5&lt;=$D211,0,IF(SUM($D211,OFFSET($I196,-$B211,0))&gt;AF$5,OFFSET(AF208,-$B211,-AE$4+$B211)/OFFSET($I196,-$B211,0),OFFSET(AF208,-$B211,-AE$4+$B211)-SUM($I211:AE211)))</f>
        <v>0</v>
      </c>
      <c r="AG211" s="134">
        <f ca="1">IF(AG$5&lt;=$D211,0,IF(SUM($D211,OFFSET($I196,-$B211,0))&gt;AG$5,OFFSET(AG208,-$B211,-AF$4+$B211)/OFFSET($I196,-$B211,0),OFFSET(AG208,-$B211,-AF$4+$B211)-SUM($I211:AF211)))</f>
        <v>0</v>
      </c>
      <c r="AH211" s="134">
        <f ca="1">IF(AH$5&lt;=$D211,0,IF(SUM($D211,OFFSET($I196,-$B211,0))&gt;AH$5,OFFSET(AH208,-$B211,-AG$4+$B211)/OFFSET($I196,-$B211,0),OFFSET(AH208,-$B211,-AG$4+$B211)-SUM($I211:AG211)))</f>
        <v>0</v>
      </c>
      <c r="AI211" s="134">
        <f ca="1">IF(AI$5&lt;=$D211,0,IF(SUM($D211,OFFSET($I196,-$B211,0))&gt;AI$5,OFFSET(AI208,-$B211,-AH$4+$B211)/OFFSET($I196,-$B211,0),OFFSET(AI208,-$B211,-AH$4+$B211)-SUM($I211:AH211)))</f>
        <v>0</v>
      </c>
      <c r="AJ211" s="134">
        <f ca="1">IF(AJ$5&lt;=$D211,0,IF(SUM($D211,OFFSET($I196,-$B211,0))&gt;AJ$5,OFFSET(AJ208,-$B211,-AI$4+$B211)/OFFSET($I196,-$B211,0),OFFSET(AJ208,-$B211,-AI$4+$B211)-SUM($I211:AI211)))</f>
        <v>0</v>
      </c>
      <c r="AK211" s="134">
        <f ca="1">IF(AK$5&lt;=$D211,0,IF(SUM($D211,OFFSET($I196,-$B211,0))&gt;AK$5,OFFSET(AK208,-$B211,-AJ$4+$B211)/OFFSET($I196,-$B211,0),OFFSET(AK208,-$B211,-AJ$4+$B211)-SUM($I211:AJ211)))</f>
        <v>0</v>
      </c>
      <c r="AL211" s="134">
        <f ca="1">IF(AL$5&lt;=$D211,0,IF(SUM($D211,OFFSET($I196,-$B211,0))&gt;AL$5,OFFSET(AL208,-$B211,-AK$4+$B211)/OFFSET($I196,-$B211,0),OFFSET(AL208,-$B211,-AK$4+$B211)-SUM($I211:AK211)))</f>
        <v>0</v>
      </c>
      <c r="AM211" s="134">
        <f ca="1">IF(AM$5&lt;=$D211,0,IF(SUM($D211,OFFSET($I196,-$B211,0))&gt;AM$5,OFFSET(AM208,-$B211,-AL$4+$B211)/OFFSET($I196,-$B211,0),OFFSET(AM208,-$B211,-AL$4+$B211)-SUM($I211:AL211)))</f>
        <v>0</v>
      </c>
      <c r="AN211" s="134">
        <f ca="1">IF(AN$5&lt;=$D211,0,IF(SUM($D211,OFFSET($I196,-$B211,0))&gt;AN$5,OFFSET(AN208,-$B211,-AM$4+$B211)/OFFSET($I196,-$B211,0),OFFSET(AN208,-$B211,-AM$4+$B211)-SUM($I211:AM211)))</f>
        <v>0</v>
      </c>
      <c r="AO211" s="134">
        <f ca="1">IF(AO$5&lt;=$D211,0,IF(SUM($D211,OFFSET($I196,-$B211,0))&gt;AO$5,OFFSET(AO208,-$B211,-AN$4+$B211)/OFFSET($I196,-$B211,0),OFFSET(AO208,-$B211,-AN$4+$B211)-SUM($I211:AN211)))</f>
        <v>0</v>
      </c>
      <c r="AP211" s="134">
        <f ca="1">IF(AP$5&lt;=$D211,0,IF(SUM($D211,OFFSET($I196,-$B211,0))&gt;AP$5,OFFSET(AP208,-$B211,-AO$4+$B211)/OFFSET($I196,-$B211,0),OFFSET(AP208,-$B211,-AO$4+$B211)-SUM($I211:AO211)))</f>
        <v>0</v>
      </c>
      <c r="AQ211" s="134">
        <f ca="1">IF(AQ$5&lt;=$D211,0,IF(SUM($D211,OFFSET($I196,-$B211,0))&gt;AQ$5,OFFSET(AQ208,-$B211,-AP$4+$B211)/OFFSET($I196,-$B211,0),OFFSET(AQ208,-$B211,-AP$4+$B211)-SUM($I211:AP211)))</f>
        <v>0</v>
      </c>
      <c r="AR211" s="134">
        <f ca="1">IF(AR$5&lt;=$D211,0,IF(SUM($D211,OFFSET($I196,-$B211,0))&gt;AR$5,OFFSET(AR208,-$B211,-AQ$4+$B211)/OFFSET($I196,-$B211,0),OFFSET(AR208,-$B211,-AQ$4+$B211)-SUM($I211:AQ211)))</f>
        <v>0</v>
      </c>
      <c r="AS211" s="134">
        <f ca="1">IF(AS$5&lt;=$D211,0,IF(SUM($D211,OFFSET($I196,-$B211,0))&gt;AS$5,OFFSET(AS208,-$B211,-AR$4+$B211)/OFFSET($I196,-$B211,0),OFFSET(AS208,-$B211,-AR$4+$B211)-SUM($I211:AR211)))</f>
        <v>0</v>
      </c>
      <c r="AT211" s="134">
        <f ca="1">IF(AT$5&lt;=$D211,0,IF(SUM($D211,OFFSET($I196,-$B211,0))&gt;AT$5,OFFSET(AT208,-$B211,-AS$4+$B211)/OFFSET($I196,-$B211,0),OFFSET(AT208,-$B211,-AS$4+$B211)-SUM($I211:AS211)))</f>
        <v>0</v>
      </c>
      <c r="AU211" s="134">
        <f ca="1">IF(AU$5&lt;=$D211,0,IF(SUM($D211,OFFSET($I196,-$B211,0))&gt;AU$5,OFFSET(AU208,-$B211,-AT$4+$B211)/OFFSET($I196,-$B211,0),OFFSET(AU208,-$B211,-AT$4+$B211)-SUM($I211:AT211)))</f>
        <v>0</v>
      </c>
      <c r="AV211" s="134">
        <f ca="1">IF(AV$5&lt;=$D211,0,IF(SUM($D211,OFFSET($I196,-$B211,0))&gt;AV$5,OFFSET(AV208,-$B211,-AU$4+$B211)/OFFSET($I196,-$B211,0),OFFSET(AV208,-$B211,-AU$4+$B211)-SUM($I211:AU211)))</f>
        <v>0</v>
      </c>
      <c r="AW211" s="134">
        <f ca="1">IF(AW$5&lt;=$D211,0,IF(SUM($D211,OFFSET($I196,-$B211,0))&gt;AW$5,OFFSET(AW208,-$B211,-AV$4+$B211)/OFFSET($I196,-$B211,0),OFFSET(AW208,-$B211,-AV$4+$B211)-SUM($I211:AV211)))</f>
        <v>0</v>
      </c>
      <c r="AX211" s="134">
        <f ca="1">IF(AX$5&lt;=$D211,0,IF(SUM($D211,OFFSET($I196,-$B211,0))&gt;AX$5,OFFSET(AX208,-$B211,-AW$4+$B211)/OFFSET($I196,-$B211,0),OFFSET(AX208,-$B211,-AW$4+$B211)-SUM($I211:AW211)))</f>
        <v>0</v>
      </c>
      <c r="AY211" s="134">
        <f ca="1">IF(AY$5&lt;=$D211,0,IF(SUM($D211,OFFSET($I196,-$B211,0))&gt;AY$5,OFFSET(AY208,-$B211,-AX$4+$B211)/OFFSET($I196,-$B211,0),OFFSET(AY208,-$B211,-AX$4+$B211)-SUM($I211:AX211)))</f>
        <v>0</v>
      </c>
      <c r="AZ211" s="134">
        <f ca="1">IF(AZ$5&lt;=$D211,0,IF(SUM($D211,OFFSET($I196,-$B211,0))&gt;AZ$5,OFFSET(AZ208,-$B211,-AY$4+$B211)/OFFSET($I196,-$B211,0),OFFSET(AZ208,-$B211,-AY$4+$B211)-SUM($I211:AY211)))</f>
        <v>0</v>
      </c>
      <c r="BA211" s="134">
        <f ca="1">IF(BA$5&lt;=$D211,0,IF(SUM($D211,OFFSET($I196,-$B211,0))&gt;BA$5,OFFSET(BA208,-$B211,-AZ$4+$B211)/OFFSET($I196,-$B211,0),OFFSET(BA208,-$B211,-AZ$4+$B211)-SUM($I211:AZ211)))</f>
        <v>0</v>
      </c>
      <c r="BB211" s="134">
        <f ca="1">IF(BB$5&lt;=$D211,0,IF(SUM($D211,OFFSET($I196,-$B211,0))&gt;BB$5,OFFSET(BB208,-$B211,-BA$4+$B211)/OFFSET($I196,-$B211,0),OFFSET(BB208,-$B211,-BA$4+$B211)-SUM($I211:BA211)))</f>
        <v>0</v>
      </c>
      <c r="BC211" s="134">
        <f ca="1">IF(BC$5&lt;=$D211,0,IF(SUM($D211,OFFSET($I196,-$B211,0))&gt;BC$5,OFFSET(BC208,-$B211,-BB$4+$B211)/OFFSET($I196,-$B211,0),OFFSET(BC208,-$B211,-BB$4+$B211)-SUM($I211:BB211)))</f>
        <v>0</v>
      </c>
      <c r="BD211" s="134">
        <f ca="1">IF(BD$5&lt;=$D211,0,IF(SUM($D211,OFFSET($I196,-$B211,0))&gt;BD$5,OFFSET(BD208,-$B211,-BC$4+$B211)/OFFSET($I196,-$B211,0),OFFSET(BD208,-$B211,-BC$4+$B211)-SUM($I211:BC211)))</f>
        <v>0</v>
      </c>
      <c r="BE211" s="134">
        <f ca="1">IF(BE$5&lt;=$D211,0,IF(SUM($D211,OFFSET($I196,-$B211,0))&gt;BE$5,OFFSET(BE208,-$B211,-BD$4+$B211)/OFFSET($I196,-$B211,0),OFFSET(BE208,-$B211,-BD$4+$B211)-SUM($I211:BD211)))</f>
        <v>0</v>
      </c>
      <c r="BF211" s="134">
        <f ca="1">IF(BF$5&lt;=$D211,0,IF(SUM($D211,OFFSET($I196,-$B211,0))&gt;BF$5,OFFSET(BF208,-$B211,-BE$4+$B211)/OFFSET($I196,-$B211,0),OFFSET(BF208,-$B211,-BE$4+$B211)-SUM($I211:BE211)))</f>
        <v>0</v>
      </c>
      <c r="BG211" s="134">
        <f ca="1">IF(BG$5&lt;=$D211,0,IF(SUM($D211,OFFSET($I196,-$B211,0))&gt;BG$5,OFFSET(BG208,-$B211,-BF$4+$B211)/OFFSET($I196,-$B211,0),OFFSET(BG208,-$B211,-BF$4+$B211)-SUM($I211:BF211)))</f>
        <v>0</v>
      </c>
      <c r="BH211" s="134">
        <f ca="1">IF(BH$5&lt;=$D211,0,IF(SUM($D211,OFFSET($I196,-$B211,0))&gt;BH$5,OFFSET(BH208,-$B211,-BG$4+$B211)/OFFSET($I196,-$B211,0),OFFSET(BH208,-$B211,-BG$4+$B211)-SUM($I211:BG211)))</f>
        <v>0</v>
      </c>
      <c r="BI211" s="134">
        <f ca="1">IF(BI$5&lt;=$D211,0,IF(SUM($D211,OFFSET($I196,-$B211,0))&gt;BI$5,OFFSET(BI208,-$B211,-BH$4+$B211)/OFFSET($I196,-$B211,0),OFFSET(BI208,-$B211,-BH$4+$B211)-SUM($I211:BH211)))</f>
        <v>0</v>
      </c>
      <c r="BJ211" s="134">
        <f ca="1">IF(BJ$5&lt;=$D211,0,IF(SUM($D211,OFFSET($I196,-$B211,0))&gt;BJ$5,OFFSET(BJ208,-$B211,-BI$4+$B211)/OFFSET($I196,-$B211,0),OFFSET(BJ208,-$B211,-BI$4+$B211)-SUM($I211:BI211)))</f>
        <v>0</v>
      </c>
      <c r="BK211" s="134">
        <f ca="1">IF(BK$5&lt;=$D211,0,IF(SUM($D211,OFFSET($I196,-$B211,0))&gt;BK$5,OFFSET(BK208,-$B211,-BJ$4+$B211)/OFFSET($I196,-$B211,0),OFFSET(BK208,-$B211,-BJ$4+$B211)-SUM($I211:BJ211)))</f>
        <v>0</v>
      </c>
      <c r="BL211" s="134">
        <f ca="1">IF(BL$5&lt;=$D211,0,IF(SUM($D211,OFFSET($I196,-$B211,0))&gt;BL$5,OFFSET(BL208,-$B211,-BK$4+$B211)/OFFSET($I196,-$B211,0),OFFSET(BL208,-$B211,-BK$4+$B211)-SUM($I211:BK211)))</f>
        <v>0</v>
      </c>
      <c r="BM211" s="134">
        <f ca="1">IF(BM$5&lt;=$D211,0,IF(SUM($D211,OFFSET($I196,-$B211,0))&gt;BM$5,OFFSET(BM208,-$B211,-BL$4+$B211)/OFFSET($I196,-$B211,0),OFFSET(BM208,-$B211,-BL$4+$B211)-SUM($I211:BL211)))</f>
        <v>0</v>
      </c>
      <c r="BN211" s="134">
        <f ca="1">IF(BN$5&lt;=$D211,0,IF(SUM($D211,OFFSET($I196,-$B211,0))&gt;BN$5,OFFSET(BN208,-$B211,-BM$4+$B211)/OFFSET($I196,-$B211,0),OFFSET(BN208,-$B211,-BM$4+$B211)-SUM($I211:BM211)))</f>
        <v>0</v>
      </c>
      <c r="BO211" s="134">
        <f ca="1">IF(BO$5&lt;=$D211,0,IF(SUM($D211,OFFSET($I196,-$B211,0))&gt;BO$5,OFFSET(BO208,-$B211,-BN$4+$B211)/OFFSET($I196,-$B211,0),OFFSET(BO208,-$B211,-BN$4+$B211)-SUM($I211:BN211)))</f>
        <v>0</v>
      </c>
      <c r="BP211" s="134">
        <f ca="1">IF(BP$5&lt;=$D211,0,IF(SUM($D211,OFFSET($I196,-$B211,0))&gt;BP$5,OFFSET(BP208,-$B211,-BO$4+$B211)/OFFSET($I196,-$B211,0),OFFSET(BP208,-$B211,-BO$4+$B211)-SUM($I211:BO211)))</f>
        <v>0</v>
      </c>
      <c r="BQ211" s="134">
        <f ca="1">IF(BQ$5&lt;=$D211,0,IF(SUM($D211,OFFSET($I196,-$B211,0))&gt;BQ$5,OFFSET(BQ208,-$B211,-BP$4+$B211)/OFFSET($I196,-$B211,0),OFFSET(BQ208,-$B211,-BP$4+$B211)-SUM($I211:BP211)))</f>
        <v>0</v>
      </c>
      <c r="BR211" s="133">
        <f ca="1">IF(BR$5&lt;=$D211,0,IF(SUM($D211,OFFSET($I196,-$B211,0))&gt;BR$5,OFFSET(BR208,-$B211,-BQ$4+$B211)/OFFSET($I196,-$B211,0),OFFSET(BR208,-$B211,-BQ$4+$B211)-SUM($I211:BQ211)))</f>
        <v>0</v>
      </c>
      <c r="BS211" s="133">
        <f ca="1">IF(BS$5&lt;=$D211,0,IF(SUM($D211,OFFSET($I196,-$B211,0))&gt;BS$5,OFFSET(BS208,-$B211,-BR$4+$B211)/OFFSET($I196,-$B211,0),OFFSET(BS208,-$B211,-BR$4+$B211)-SUM($I211:BR211)))</f>
        <v>0</v>
      </c>
      <c r="BT211" s="133">
        <f ca="1">IF(BT$5&lt;=$D211,0,IF(SUM($D211,OFFSET($I196,-$B211,0))&gt;BT$5,OFFSET(BT208,-$B211,-BS$4+$B211)/OFFSET($I196,-$B211,0),OFFSET(BT208,-$B211,-BS$4+$B211)-SUM($I211:BS211)))</f>
        <v>0</v>
      </c>
    </row>
    <row r="212" spans="2:72" ht="12.75" customHeight="1" outlineLevel="1" x14ac:dyDescent="0.2">
      <c r="B212" s="136">
        <v>19</v>
      </c>
      <c r="D212" s="135">
        <f t="shared" si="53"/>
        <v>2034</v>
      </c>
      <c r="E212" s="83" t="s">
        <v>16</v>
      </c>
      <c r="I212" s="35"/>
      <c r="J212" s="134">
        <f ca="1">IF(J$5&lt;=$D212,0,IF(SUM($D212,OFFSET($I197,-$B212,0))&gt;J$5,OFFSET(J209,-$B212,-I$4+$B212)/OFFSET($I197,-$B212,0),OFFSET(J209,-$B212,-I$4+$B212)-SUM($I212:I212)))</f>
        <v>0</v>
      </c>
      <c r="K212" s="134">
        <f ca="1">IF(K$5&lt;=$D212,0,IF(SUM($D212,OFFSET($I197,-$B212,0))&gt;K$5,OFFSET(K209,-$B212,-J$4+$B212)/OFFSET($I197,-$B212,0),OFFSET(K209,-$B212,-J$4+$B212)-SUM($I212:J212)))</f>
        <v>0</v>
      </c>
      <c r="L212" s="134">
        <f ca="1">IF(L$5&lt;=$D212,0,IF(SUM($D212,OFFSET($I197,-$B212,0))&gt;L$5,OFFSET(L209,-$B212,-K$4+$B212)/OFFSET($I197,-$B212,0),OFFSET(L209,-$B212,-K$4+$B212)-SUM($I212:K212)))</f>
        <v>0</v>
      </c>
      <c r="M212" s="134">
        <f ca="1">IF(M$5&lt;=$D212,0,IF(SUM($D212,OFFSET($I197,-$B212,0))&gt;M$5,OFFSET(M209,-$B212,-L$4+$B212)/OFFSET($I197,-$B212,0),OFFSET(M209,-$B212,-L$4+$B212)-SUM($I212:L212)))</f>
        <v>0</v>
      </c>
      <c r="N212" s="134">
        <f ca="1">IF(N$5&lt;=$D212,0,IF(SUM($D212,OFFSET($I197,-$B212,0))&gt;N$5,OFFSET(N209,-$B212,-M$4+$B212)/OFFSET($I197,-$B212,0),OFFSET(N209,-$B212,-M$4+$B212)-SUM($I212:M212)))</f>
        <v>0</v>
      </c>
      <c r="O212" s="134">
        <f ca="1">IF(O$5&lt;=$D212,0,IF(SUM($D212,OFFSET($I197,-$B212,0))&gt;O$5,OFFSET(O209,-$B212,-N$4+$B212)/OFFSET($I197,-$B212,0),OFFSET(O209,-$B212,-N$4+$B212)-SUM($I212:N212)))</f>
        <v>0</v>
      </c>
      <c r="P212" s="134">
        <f ca="1">IF(P$5&lt;=$D212,0,IF(SUM($D212,OFFSET($I197,-$B212,0))&gt;P$5,OFFSET(P209,-$B212,-O$4+$B212)/OFFSET($I197,-$B212,0),OFFSET(P209,-$B212,-O$4+$B212)-SUM($I212:O212)))</f>
        <v>0</v>
      </c>
      <c r="Q212" s="134">
        <f ca="1">IF(Q$5&lt;=$D212,0,IF(SUM($D212,OFFSET($I197,-$B212,0))&gt;Q$5,OFFSET(Q209,-$B212,-P$4+$B212)/OFFSET($I197,-$B212,0),OFFSET(Q209,-$B212,-P$4+$B212)-SUM($I212:P212)))</f>
        <v>0</v>
      </c>
      <c r="R212" s="134">
        <f ca="1">IF(R$5&lt;=$D212,0,IF(SUM($D212,OFFSET($I197,-$B212,0))&gt;R$5,OFFSET(R209,-$B212,-Q$4+$B212)/OFFSET($I197,-$B212,0),OFFSET(R209,-$B212,-Q$4+$B212)-SUM($I212:Q212)))</f>
        <v>0</v>
      </c>
      <c r="S212" s="134">
        <f ca="1">IF(S$5&lt;=$D212,0,IF(SUM($D212,OFFSET($I197,-$B212,0))&gt;S$5,OFFSET(S209,-$B212,-R$4+$B212)/OFFSET($I197,-$B212,0),OFFSET(S209,-$B212,-R$4+$B212)-SUM($I212:R212)))</f>
        <v>0</v>
      </c>
      <c r="T212" s="134">
        <f ca="1">IF(T$5&lt;=$D212,0,IF(SUM($D212,OFFSET($I197,-$B212,0))&gt;T$5,OFFSET(T209,-$B212,-S$4+$B212)/OFFSET($I197,-$B212,0),OFFSET(T209,-$B212,-S$4+$B212)-SUM($I212:S212)))</f>
        <v>0</v>
      </c>
      <c r="U212" s="134">
        <f ca="1">IF(U$5&lt;=$D212,0,IF(SUM($D212,OFFSET($I197,-$B212,0))&gt;U$5,OFFSET(U209,-$B212,-T$4+$B212)/OFFSET($I197,-$B212,0),OFFSET(U209,-$B212,-T$4+$B212)-SUM($I212:T212)))</f>
        <v>0</v>
      </c>
      <c r="V212" s="134">
        <f ca="1">IF(V$5&lt;=$D212,0,IF(SUM($D212,OFFSET($I197,-$B212,0))&gt;V$5,OFFSET(V209,-$B212,-U$4+$B212)/OFFSET($I197,-$B212,0),OFFSET(V209,-$B212,-U$4+$B212)-SUM($I212:U212)))</f>
        <v>0</v>
      </c>
      <c r="W212" s="134">
        <f ca="1">IF(W$5&lt;=$D212,0,IF(SUM($D212,OFFSET($I197,-$B212,0))&gt;W$5,OFFSET(W209,-$B212,-V$4+$B212)/OFFSET($I197,-$B212,0),OFFSET(W209,-$B212,-V$4+$B212)-SUM($I212:V212)))</f>
        <v>0</v>
      </c>
      <c r="X212" s="134">
        <f ca="1">IF(X$5&lt;=$D212,0,IF(SUM($D212,OFFSET($I197,-$B212,0))&gt;X$5,OFFSET(X209,-$B212,-W$4+$B212)/OFFSET($I197,-$B212,0),OFFSET(X209,-$B212,-W$4+$B212)-SUM($I212:W212)))</f>
        <v>0</v>
      </c>
      <c r="Y212" s="134">
        <f ca="1">IF(Y$5&lt;=$D212,0,IF(SUM($D212,OFFSET($I197,-$B212,0))&gt;Y$5,OFFSET(Y209,-$B212,-X$4+$B212)/OFFSET($I197,-$B212,0),OFFSET(Y209,-$B212,-X$4+$B212)-SUM($I212:X212)))</f>
        <v>0</v>
      </c>
      <c r="Z212" s="134">
        <f ca="1">IF(Z$5&lt;=$D212,0,IF(SUM($D212,OFFSET($I197,-$B212,0))&gt;Z$5,OFFSET(Z209,-$B212,-Y$4+$B212)/OFFSET($I197,-$B212,0),OFFSET(Z209,-$B212,-Y$4+$B212)-SUM($I212:Y212)))</f>
        <v>0</v>
      </c>
      <c r="AA212" s="134">
        <f ca="1">IF(AA$5&lt;=$D212,0,IF(SUM($D212,OFFSET($I197,-$B212,0))&gt;AA$5,OFFSET(AA209,-$B212,-Z$4+$B212)/OFFSET($I197,-$B212,0),OFFSET(AA209,-$B212,-Z$4+$B212)-SUM($I212:Z212)))</f>
        <v>0</v>
      </c>
      <c r="AB212" s="134">
        <f ca="1">IF(AB$5&lt;=$D212,0,IF(SUM($D212,OFFSET($I197,-$B212,0))&gt;AB$5,OFFSET(AB209,-$B212,-AA$4+$B212)/OFFSET($I197,-$B212,0),OFFSET(AB209,-$B212,-AA$4+$B212)-SUM($I212:AA212)))</f>
        <v>0</v>
      </c>
      <c r="AC212" s="134">
        <f ca="1">IF(AC$5&lt;=$D212,0,IF(SUM($D212,OFFSET($I197,-$B212,0))&gt;AC$5,OFFSET(AC209,-$B212,-AB$4+$B212)/OFFSET($I197,-$B212,0),OFFSET(AC209,-$B212,-AB$4+$B212)-SUM($I212:AB212)))</f>
        <v>0</v>
      </c>
      <c r="AD212" s="134">
        <f ca="1">IF(AD$5&lt;=$D212,0,IF(SUM($D212,OFFSET($I197,-$B212,0))&gt;AD$5,OFFSET(AD209,-$B212,-AC$4+$B212)/OFFSET($I197,-$B212,0),OFFSET(AD209,-$B212,-AC$4+$B212)-SUM($I212:AC212)))</f>
        <v>0</v>
      </c>
      <c r="AE212" s="134">
        <f ca="1">IF(AE$5&lt;=$D212,0,IF(SUM($D212,OFFSET($I197,-$B212,0))&gt;AE$5,OFFSET(AE209,-$B212,-AD$4+$B212)/OFFSET($I197,-$B212,0),OFFSET(AE209,-$B212,-AD$4+$B212)-SUM($I212:AD212)))</f>
        <v>0</v>
      </c>
      <c r="AF212" s="134">
        <f ca="1">IF(AF$5&lt;=$D212,0,IF(SUM($D212,OFFSET($I197,-$B212,0))&gt;AF$5,OFFSET(AF209,-$B212,-AE$4+$B212)/OFFSET($I197,-$B212,0),OFFSET(AF209,-$B212,-AE$4+$B212)-SUM($I212:AE212)))</f>
        <v>0</v>
      </c>
      <c r="AG212" s="134">
        <f ca="1">IF(AG$5&lt;=$D212,0,IF(SUM($D212,OFFSET($I197,-$B212,0))&gt;AG$5,OFFSET(AG209,-$B212,-AF$4+$B212)/OFFSET($I197,-$B212,0),OFFSET(AG209,-$B212,-AF$4+$B212)-SUM($I212:AF212)))</f>
        <v>0</v>
      </c>
      <c r="AH212" s="134">
        <f ca="1">IF(AH$5&lt;=$D212,0,IF(SUM($D212,OFFSET($I197,-$B212,0))&gt;AH$5,OFFSET(AH209,-$B212,-AG$4+$B212)/OFFSET($I197,-$B212,0),OFFSET(AH209,-$B212,-AG$4+$B212)-SUM($I212:AG212)))</f>
        <v>0</v>
      </c>
      <c r="AI212" s="134">
        <f ca="1">IF(AI$5&lt;=$D212,0,IF(SUM($D212,OFFSET($I197,-$B212,0))&gt;AI$5,OFFSET(AI209,-$B212,-AH$4+$B212)/OFFSET($I197,-$B212,0),OFFSET(AI209,-$B212,-AH$4+$B212)-SUM($I212:AH212)))</f>
        <v>0</v>
      </c>
      <c r="AJ212" s="134">
        <f ca="1">IF(AJ$5&lt;=$D212,0,IF(SUM($D212,OFFSET($I197,-$B212,0))&gt;AJ$5,OFFSET(AJ209,-$B212,-AI$4+$B212)/OFFSET($I197,-$B212,0),OFFSET(AJ209,-$B212,-AI$4+$B212)-SUM($I212:AI212)))</f>
        <v>0</v>
      </c>
      <c r="AK212" s="134">
        <f ca="1">IF(AK$5&lt;=$D212,0,IF(SUM($D212,OFFSET($I197,-$B212,0))&gt;AK$5,OFFSET(AK209,-$B212,-AJ$4+$B212)/OFFSET($I197,-$B212,0),OFFSET(AK209,-$B212,-AJ$4+$B212)-SUM($I212:AJ212)))</f>
        <v>0</v>
      </c>
      <c r="AL212" s="134">
        <f ca="1">IF(AL$5&lt;=$D212,0,IF(SUM($D212,OFFSET($I197,-$B212,0))&gt;AL$5,OFFSET(AL209,-$B212,-AK$4+$B212)/OFFSET($I197,-$B212,0),OFFSET(AL209,-$B212,-AK$4+$B212)-SUM($I212:AK212)))</f>
        <v>0</v>
      </c>
      <c r="AM212" s="134">
        <f ca="1">IF(AM$5&lt;=$D212,0,IF(SUM($D212,OFFSET($I197,-$B212,0))&gt;AM$5,OFFSET(AM209,-$B212,-AL$4+$B212)/OFFSET($I197,-$B212,0),OFFSET(AM209,-$B212,-AL$4+$B212)-SUM($I212:AL212)))</f>
        <v>0</v>
      </c>
      <c r="AN212" s="134">
        <f ca="1">IF(AN$5&lt;=$D212,0,IF(SUM($D212,OFFSET($I197,-$B212,0))&gt;AN$5,OFFSET(AN209,-$B212,-AM$4+$B212)/OFFSET($I197,-$B212,0),OFFSET(AN209,-$B212,-AM$4+$B212)-SUM($I212:AM212)))</f>
        <v>0</v>
      </c>
      <c r="AO212" s="134">
        <f ca="1">IF(AO$5&lt;=$D212,0,IF(SUM($D212,OFFSET($I197,-$B212,0))&gt;AO$5,OFFSET(AO209,-$B212,-AN$4+$B212)/OFFSET($I197,-$B212,0),OFFSET(AO209,-$B212,-AN$4+$B212)-SUM($I212:AN212)))</f>
        <v>0</v>
      </c>
      <c r="AP212" s="134">
        <f ca="1">IF(AP$5&lt;=$D212,0,IF(SUM($D212,OFFSET($I197,-$B212,0))&gt;AP$5,OFFSET(AP209,-$B212,-AO$4+$B212)/OFFSET($I197,-$B212,0),OFFSET(AP209,-$B212,-AO$4+$B212)-SUM($I212:AO212)))</f>
        <v>0</v>
      </c>
      <c r="AQ212" s="134">
        <f ca="1">IF(AQ$5&lt;=$D212,0,IF(SUM($D212,OFFSET($I197,-$B212,0))&gt;AQ$5,OFFSET(AQ209,-$B212,-AP$4+$B212)/OFFSET($I197,-$B212,0),OFFSET(AQ209,-$B212,-AP$4+$B212)-SUM($I212:AP212)))</f>
        <v>0</v>
      </c>
      <c r="AR212" s="134">
        <f ca="1">IF(AR$5&lt;=$D212,0,IF(SUM($D212,OFFSET($I197,-$B212,0))&gt;AR$5,OFFSET(AR209,-$B212,-AQ$4+$B212)/OFFSET($I197,-$B212,0),OFFSET(AR209,-$B212,-AQ$4+$B212)-SUM($I212:AQ212)))</f>
        <v>0</v>
      </c>
      <c r="AS212" s="134">
        <f ca="1">IF(AS$5&lt;=$D212,0,IF(SUM($D212,OFFSET($I197,-$B212,0))&gt;AS$5,OFFSET(AS209,-$B212,-AR$4+$B212)/OFFSET($I197,-$B212,0),OFFSET(AS209,-$B212,-AR$4+$B212)-SUM($I212:AR212)))</f>
        <v>0</v>
      </c>
      <c r="AT212" s="134">
        <f ca="1">IF(AT$5&lt;=$D212,0,IF(SUM($D212,OFFSET($I197,-$B212,0))&gt;AT$5,OFFSET(AT209,-$B212,-AS$4+$B212)/OFFSET($I197,-$B212,0),OFFSET(AT209,-$B212,-AS$4+$B212)-SUM($I212:AS212)))</f>
        <v>0</v>
      </c>
      <c r="AU212" s="134">
        <f ca="1">IF(AU$5&lt;=$D212,0,IF(SUM($D212,OFFSET($I197,-$B212,0))&gt;AU$5,OFFSET(AU209,-$B212,-AT$4+$B212)/OFFSET($I197,-$B212,0),OFFSET(AU209,-$B212,-AT$4+$B212)-SUM($I212:AT212)))</f>
        <v>0</v>
      </c>
      <c r="AV212" s="134">
        <f ca="1">IF(AV$5&lt;=$D212,0,IF(SUM($D212,OFFSET($I197,-$B212,0))&gt;AV$5,OFFSET(AV209,-$B212,-AU$4+$B212)/OFFSET($I197,-$B212,0),OFFSET(AV209,-$B212,-AU$4+$B212)-SUM($I212:AU212)))</f>
        <v>0</v>
      </c>
      <c r="AW212" s="134">
        <f ca="1">IF(AW$5&lt;=$D212,0,IF(SUM($D212,OFFSET($I197,-$B212,0))&gt;AW$5,OFFSET(AW209,-$B212,-AV$4+$B212)/OFFSET($I197,-$B212,0),OFFSET(AW209,-$B212,-AV$4+$B212)-SUM($I212:AV212)))</f>
        <v>0</v>
      </c>
      <c r="AX212" s="134">
        <f ca="1">IF(AX$5&lt;=$D212,0,IF(SUM($D212,OFFSET($I197,-$B212,0))&gt;AX$5,OFFSET(AX209,-$B212,-AW$4+$B212)/OFFSET($I197,-$B212,0),OFFSET(AX209,-$B212,-AW$4+$B212)-SUM($I212:AW212)))</f>
        <v>0</v>
      </c>
      <c r="AY212" s="134">
        <f ca="1">IF(AY$5&lt;=$D212,0,IF(SUM($D212,OFFSET($I197,-$B212,0))&gt;AY$5,OFFSET(AY209,-$B212,-AX$4+$B212)/OFFSET($I197,-$B212,0),OFFSET(AY209,-$B212,-AX$4+$B212)-SUM($I212:AX212)))</f>
        <v>0</v>
      </c>
      <c r="AZ212" s="134">
        <f ca="1">IF(AZ$5&lt;=$D212,0,IF(SUM($D212,OFFSET($I197,-$B212,0))&gt;AZ$5,OFFSET(AZ209,-$B212,-AY$4+$B212)/OFFSET($I197,-$B212,0),OFFSET(AZ209,-$B212,-AY$4+$B212)-SUM($I212:AY212)))</f>
        <v>0</v>
      </c>
      <c r="BA212" s="134">
        <f ca="1">IF(BA$5&lt;=$D212,0,IF(SUM($D212,OFFSET($I197,-$B212,0))&gt;BA$5,OFFSET(BA209,-$B212,-AZ$4+$B212)/OFFSET($I197,-$B212,0),OFFSET(BA209,-$B212,-AZ$4+$B212)-SUM($I212:AZ212)))</f>
        <v>0</v>
      </c>
      <c r="BB212" s="134">
        <f ca="1">IF(BB$5&lt;=$D212,0,IF(SUM($D212,OFFSET($I197,-$B212,0))&gt;BB$5,OFFSET(BB209,-$B212,-BA$4+$B212)/OFFSET($I197,-$B212,0),OFFSET(BB209,-$B212,-BA$4+$B212)-SUM($I212:BA212)))</f>
        <v>0</v>
      </c>
      <c r="BC212" s="134">
        <f ca="1">IF(BC$5&lt;=$D212,0,IF(SUM($D212,OFFSET($I197,-$B212,0))&gt;BC$5,OFFSET(BC209,-$B212,-BB$4+$B212)/OFFSET($I197,-$B212,0),OFFSET(BC209,-$B212,-BB$4+$B212)-SUM($I212:BB212)))</f>
        <v>0</v>
      </c>
      <c r="BD212" s="134">
        <f ca="1">IF(BD$5&lt;=$D212,0,IF(SUM($D212,OFFSET($I197,-$B212,0))&gt;BD$5,OFFSET(BD209,-$B212,-BC$4+$B212)/OFFSET($I197,-$B212,0),OFFSET(BD209,-$B212,-BC$4+$B212)-SUM($I212:BC212)))</f>
        <v>0</v>
      </c>
      <c r="BE212" s="134">
        <f ca="1">IF(BE$5&lt;=$D212,0,IF(SUM($D212,OFFSET($I197,-$B212,0))&gt;BE$5,OFFSET(BE209,-$B212,-BD$4+$B212)/OFFSET($I197,-$B212,0),OFFSET(BE209,-$B212,-BD$4+$B212)-SUM($I212:BD212)))</f>
        <v>0</v>
      </c>
      <c r="BF212" s="134">
        <f ca="1">IF(BF$5&lt;=$D212,0,IF(SUM($D212,OFFSET($I197,-$B212,0))&gt;BF$5,OFFSET(BF209,-$B212,-BE$4+$B212)/OFFSET($I197,-$B212,0),OFFSET(BF209,-$B212,-BE$4+$B212)-SUM($I212:BE212)))</f>
        <v>0</v>
      </c>
      <c r="BG212" s="134">
        <f ca="1">IF(BG$5&lt;=$D212,0,IF(SUM($D212,OFFSET($I197,-$B212,0))&gt;BG$5,OFFSET(BG209,-$B212,-BF$4+$B212)/OFFSET($I197,-$B212,0),OFFSET(BG209,-$B212,-BF$4+$B212)-SUM($I212:BF212)))</f>
        <v>0</v>
      </c>
      <c r="BH212" s="134">
        <f ca="1">IF(BH$5&lt;=$D212,0,IF(SUM($D212,OFFSET($I197,-$B212,0))&gt;BH$5,OFFSET(BH209,-$B212,-BG$4+$B212)/OFFSET($I197,-$B212,0),OFFSET(BH209,-$B212,-BG$4+$B212)-SUM($I212:BG212)))</f>
        <v>0</v>
      </c>
      <c r="BI212" s="134">
        <f ca="1">IF(BI$5&lt;=$D212,0,IF(SUM($D212,OFFSET($I197,-$B212,0))&gt;BI$5,OFFSET(BI209,-$B212,-BH$4+$B212)/OFFSET($I197,-$B212,0),OFFSET(BI209,-$B212,-BH$4+$B212)-SUM($I212:BH212)))</f>
        <v>0</v>
      </c>
      <c r="BJ212" s="134">
        <f ca="1">IF(BJ$5&lt;=$D212,0,IF(SUM($D212,OFFSET($I197,-$B212,0))&gt;BJ$5,OFFSET(BJ209,-$B212,-BI$4+$B212)/OFFSET($I197,-$B212,0),OFFSET(BJ209,-$B212,-BI$4+$B212)-SUM($I212:BI212)))</f>
        <v>0</v>
      </c>
      <c r="BK212" s="134">
        <f ca="1">IF(BK$5&lt;=$D212,0,IF(SUM($D212,OFFSET($I197,-$B212,0))&gt;BK$5,OFFSET(BK209,-$B212,-BJ$4+$B212)/OFFSET($I197,-$B212,0),OFFSET(BK209,-$B212,-BJ$4+$B212)-SUM($I212:BJ212)))</f>
        <v>0</v>
      </c>
      <c r="BL212" s="134">
        <f ca="1">IF(BL$5&lt;=$D212,0,IF(SUM($D212,OFFSET($I197,-$B212,0))&gt;BL$5,OFFSET(BL209,-$B212,-BK$4+$B212)/OFFSET($I197,-$B212,0),OFFSET(BL209,-$B212,-BK$4+$B212)-SUM($I212:BK212)))</f>
        <v>0</v>
      </c>
      <c r="BM212" s="134">
        <f ca="1">IF(BM$5&lt;=$D212,0,IF(SUM($D212,OFFSET($I197,-$B212,0))&gt;BM$5,OFFSET(BM209,-$B212,-BL$4+$B212)/OFFSET($I197,-$B212,0),OFFSET(BM209,-$B212,-BL$4+$B212)-SUM($I212:BL212)))</f>
        <v>0</v>
      </c>
      <c r="BN212" s="134">
        <f ca="1">IF(BN$5&lt;=$D212,0,IF(SUM($D212,OFFSET($I197,-$B212,0))&gt;BN$5,OFFSET(BN209,-$B212,-BM$4+$B212)/OFFSET($I197,-$B212,0),OFFSET(BN209,-$B212,-BM$4+$B212)-SUM($I212:BM212)))</f>
        <v>0</v>
      </c>
      <c r="BO212" s="134">
        <f ca="1">IF(BO$5&lt;=$D212,0,IF(SUM($D212,OFFSET($I197,-$B212,0))&gt;BO$5,OFFSET(BO209,-$B212,-BN$4+$B212)/OFFSET($I197,-$B212,0),OFFSET(BO209,-$B212,-BN$4+$B212)-SUM($I212:BN212)))</f>
        <v>0</v>
      </c>
      <c r="BP212" s="134">
        <f ca="1">IF(BP$5&lt;=$D212,0,IF(SUM($D212,OFFSET($I197,-$B212,0))&gt;BP$5,OFFSET(BP209,-$B212,-BO$4+$B212)/OFFSET($I197,-$B212,0),OFFSET(BP209,-$B212,-BO$4+$B212)-SUM($I212:BO212)))</f>
        <v>0</v>
      </c>
      <c r="BQ212" s="134">
        <f ca="1">IF(BQ$5&lt;=$D212,0,IF(SUM($D212,OFFSET($I197,-$B212,0))&gt;BQ$5,OFFSET(BQ209,-$B212,-BP$4+$B212)/OFFSET($I197,-$B212,0),OFFSET(BQ209,-$B212,-BP$4+$B212)-SUM($I212:BP212)))</f>
        <v>0</v>
      </c>
      <c r="BR212" s="133">
        <f ca="1">IF(BR$5&lt;=$D212,0,IF(SUM($D212,OFFSET($I197,-$B212,0))&gt;BR$5,OFFSET(BR209,-$B212,-BQ$4+$B212)/OFFSET($I197,-$B212,0),OFFSET(BR209,-$B212,-BQ$4+$B212)-SUM($I212:BQ212)))</f>
        <v>0</v>
      </c>
      <c r="BS212" s="133">
        <f ca="1">IF(BS$5&lt;=$D212,0,IF(SUM($D212,OFFSET($I197,-$B212,0))&gt;BS$5,OFFSET(BS209,-$B212,-BR$4+$B212)/OFFSET($I197,-$B212,0),OFFSET(BS209,-$B212,-BR$4+$B212)-SUM($I212:BR212)))</f>
        <v>0</v>
      </c>
      <c r="BT212" s="133">
        <f ca="1">IF(BT$5&lt;=$D212,0,IF(SUM($D212,OFFSET($I197,-$B212,0))&gt;BT$5,OFFSET(BT209,-$B212,-BS$4+$B212)/OFFSET($I197,-$B212,0),OFFSET(BT209,-$B212,-BS$4+$B212)-SUM($I212:BS212)))</f>
        <v>0</v>
      </c>
    </row>
    <row r="213" spans="2:72" ht="12.75" customHeight="1" outlineLevel="1" x14ac:dyDescent="0.2">
      <c r="B213" s="136">
        <v>20</v>
      </c>
      <c r="D213" s="135">
        <f t="shared" si="53"/>
        <v>2035</v>
      </c>
      <c r="E213" s="83" t="s">
        <v>16</v>
      </c>
      <c r="I213" s="35"/>
      <c r="J213" s="134">
        <f ca="1">IF(J$5&lt;=$D213,0,IF(SUM($D213,OFFSET($I198,-$B213,0))&gt;J$5,OFFSET(J210,-$B213,-I$4+$B213)/OFFSET($I198,-$B213,0),OFFSET(J210,-$B213,-I$4+$B213)-SUM($I213:I213)))</f>
        <v>0</v>
      </c>
      <c r="K213" s="134">
        <f ca="1">IF(K$5&lt;=$D213,0,IF(SUM($D213,OFFSET($I198,-$B213,0))&gt;K$5,OFFSET(K210,-$B213,-J$4+$B213)/OFFSET($I198,-$B213,0),OFFSET(K210,-$B213,-J$4+$B213)-SUM($I213:J213)))</f>
        <v>0</v>
      </c>
      <c r="L213" s="134">
        <f ca="1">IF(L$5&lt;=$D213,0,IF(SUM($D213,OFFSET($I198,-$B213,0))&gt;L$5,OFFSET(L210,-$B213,-K$4+$B213)/OFFSET($I198,-$B213,0),OFFSET(L210,-$B213,-K$4+$B213)-SUM($I213:K213)))</f>
        <v>0</v>
      </c>
      <c r="M213" s="134">
        <f ca="1">IF(M$5&lt;=$D213,0,IF(SUM($D213,OFFSET($I198,-$B213,0))&gt;M$5,OFFSET(M210,-$B213,-L$4+$B213)/OFFSET($I198,-$B213,0),OFFSET(M210,-$B213,-L$4+$B213)-SUM($I213:L213)))</f>
        <v>0</v>
      </c>
      <c r="N213" s="134">
        <f ca="1">IF(N$5&lt;=$D213,0,IF(SUM($D213,OFFSET($I198,-$B213,0))&gt;N$5,OFFSET(N210,-$B213,-M$4+$B213)/OFFSET($I198,-$B213,0),OFFSET(N210,-$B213,-M$4+$B213)-SUM($I213:M213)))</f>
        <v>0</v>
      </c>
      <c r="O213" s="134">
        <f ca="1">IF(O$5&lt;=$D213,0,IF(SUM($D213,OFFSET($I198,-$B213,0))&gt;O$5,OFFSET(O210,-$B213,-N$4+$B213)/OFFSET($I198,-$B213,0),OFFSET(O210,-$B213,-N$4+$B213)-SUM($I213:N213)))</f>
        <v>0</v>
      </c>
      <c r="P213" s="134">
        <f ca="1">IF(P$5&lt;=$D213,0,IF(SUM($D213,OFFSET($I198,-$B213,0))&gt;P$5,OFFSET(P210,-$B213,-O$4+$B213)/OFFSET($I198,-$B213,0),OFFSET(P210,-$B213,-O$4+$B213)-SUM($I213:O213)))</f>
        <v>0</v>
      </c>
      <c r="Q213" s="134">
        <f ca="1">IF(Q$5&lt;=$D213,0,IF(SUM($D213,OFFSET($I198,-$B213,0))&gt;Q$5,OFFSET(Q210,-$B213,-P$4+$B213)/OFFSET($I198,-$B213,0),OFFSET(Q210,-$B213,-P$4+$B213)-SUM($I213:P213)))</f>
        <v>0</v>
      </c>
      <c r="R213" s="134">
        <f ca="1">IF(R$5&lt;=$D213,0,IF(SUM($D213,OFFSET($I198,-$B213,0))&gt;R$5,OFFSET(R210,-$B213,-Q$4+$B213)/OFFSET($I198,-$B213,0),OFFSET(R210,-$B213,-Q$4+$B213)-SUM($I213:Q213)))</f>
        <v>0</v>
      </c>
      <c r="S213" s="134">
        <f ca="1">IF(S$5&lt;=$D213,0,IF(SUM($D213,OFFSET($I198,-$B213,0))&gt;S$5,OFFSET(S210,-$B213,-R$4+$B213)/OFFSET($I198,-$B213,0),OFFSET(S210,-$B213,-R$4+$B213)-SUM($I213:R213)))</f>
        <v>0</v>
      </c>
      <c r="T213" s="134">
        <f ca="1">IF(T$5&lt;=$D213,0,IF(SUM($D213,OFFSET($I198,-$B213,0))&gt;T$5,OFFSET(T210,-$B213,-S$4+$B213)/OFFSET($I198,-$B213,0),OFFSET(T210,-$B213,-S$4+$B213)-SUM($I213:S213)))</f>
        <v>0</v>
      </c>
      <c r="U213" s="134">
        <f ca="1">IF(U$5&lt;=$D213,0,IF(SUM($D213,OFFSET($I198,-$B213,0))&gt;U$5,OFFSET(U210,-$B213,-T$4+$B213)/OFFSET($I198,-$B213,0),OFFSET(U210,-$B213,-T$4+$B213)-SUM($I213:T213)))</f>
        <v>0</v>
      </c>
      <c r="V213" s="134">
        <f ca="1">IF(V$5&lt;=$D213,0,IF(SUM($D213,OFFSET($I198,-$B213,0))&gt;V$5,OFFSET(V210,-$B213,-U$4+$B213)/OFFSET($I198,-$B213,0),OFFSET(V210,-$B213,-U$4+$B213)-SUM($I213:U213)))</f>
        <v>0</v>
      </c>
      <c r="W213" s="134">
        <f ca="1">IF(W$5&lt;=$D213,0,IF(SUM($D213,OFFSET($I198,-$B213,0))&gt;W$5,OFFSET(W210,-$B213,-V$4+$B213)/OFFSET($I198,-$B213,0),OFFSET(W210,-$B213,-V$4+$B213)-SUM($I213:V213)))</f>
        <v>0</v>
      </c>
      <c r="X213" s="134">
        <f ca="1">IF(X$5&lt;=$D213,0,IF(SUM($D213,OFFSET($I198,-$B213,0))&gt;X$5,OFFSET(X210,-$B213,-W$4+$B213)/OFFSET($I198,-$B213,0),OFFSET(X210,-$B213,-W$4+$B213)-SUM($I213:W213)))</f>
        <v>0</v>
      </c>
      <c r="Y213" s="134">
        <f ca="1">IF(Y$5&lt;=$D213,0,IF(SUM($D213,OFFSET($I198,-$B213,0))&gt;Y$5,OFFSET(Y210,-$B213,-X$4+$B213)/OFFSET($I198,-$B213,0),OFFSET(Y210,-$B213,-X$4+$B213)-SUM($I213:X213)))</f>
        <v>0</v>
      </c>
      <c r="Z213" s="134">
        <f ca="1">IF(Z$5&lt;=$D213,0,IF(SUM($D213,OFFSET($I198,-$B213,0))&gt;Z$5,OFFSET(Z210,-$B213,-Y$4+$B213)/OFFSET($I198,-$B213,0),OFFSET(Z210,-$B213,-Y$4+$B213)-SUM($I213:Y213)))</f>
        <v>0</v>
      </c>
      <c r="AA213" s="134">
        <f ca="1">IF(AA$5&lt;=$D213,0,IF(SUM($D213,OFFSET($I198,-$B213,0))&gt;AA$5,OFFSET(AA210,-$B213,-Z$4+$B213)/OFFSET($I198,-$B213,0),OFFSET(AA210,-$B213,-Z$4+$B213)-SUM($I213:Z213)))</f>
        <v>0</v>
      </c>
      <c r="AB213" s="134">
        <f ca="1">IF(AB$5&lt;=$D213,0,IF(SUM($D213,OFFSET($I198,-$B213,0))&gt;AB$5,OFFSET(AB210,-$B213,-AA$4+$B213)/OFFSET($I198,-$B213,0),OFFSET(AB210,-$B213,-AA$4+$B213)-SUM($I213:AA213)))</f>
        <v>0</v>
      </c>
      <c r="AC213" s="134">
        <f ca="1">IF(AC$5&lt;=$D213,0,IF(SUM($D213,OFFSET($I198,-$B213,0))&gt;AC$5,OFFSET(AC210,-$B213,-AB$4+$B213)/OFFSET($I198,-$B213,0),OFFSET(AC210,-$B213,-AB$4+$B213)-SUM($I213:AB213)))</f>
        <v>0</v>
      </c>
      <c r="AD213" s="134">
        <f ca="1">IF(AD$5&lt;=$D213,0,IF(SUM($D213,OFFSET($I198,-$B213,0))&gt;AD$5,OFFSET(AD210,-$B213,-AC$4+$B213)/OFFSET($I198,-$B213,0),OFFSET(AD210,-$B213,-AC$4+$B213)-SUM($I213:AC213)))</f>
        <v>0</v>
      </c>
      <c r="AE213" s="134">
        <f ca="1">IF(AE$5&lt;=$D213,0,IF(SUM($D213,OFFSET($I198,-$B213,0))&gt;AE$5,OFFSET(AE210,-$B213,-AD$4+$B213)/OFFSET($I198,-$B213,0),OFFSET(AE210,-$B213,-AD$4+$B213)-SUM($I213:AD213)))</f>
        <v>0</v>
      </c>
      <c r="AF213" s="134">
        <f ca="1">IF(AF$5&lt;=$D213,0,IF(SUM($D213,OFFSET($I198,-$B213,0))&gt;AF$5,OFFSET(AF210,-$B213,-AE$4+$B213)/OFFSET($I198,-$B213,0),OFFSET(AF210,-$B213,-AE$4+$B213)-SUM($I213:AE213)))</f>
        <v>0</v>
      </c>
      <c r="AG213" s="134">
        <f ca="1">IF(AG$5&lt;=$D213,0,IF(SUM($D213,OFFSET($I198,-$B213,0))&gt;AG$5,OFFSET(AG210,-$B213,-AF$4+$B213)/OFFSET($I198,-$B213,0),OFFSET(AG210,-$B213,-AF$4+$B213)-SUM($I213:AF213)))</f>
        <v>0</v>
      </c>
      <c r="AH213" s="134">
        <f ca="1">IF(AH$5&lt;=$D213,0,IF(SUM($D213,OFFSET($I198,-$B213,0))&gt;AH$5,OFFSET(AH210,-$B213,-AG$4+$B213)/OFFSET($I198,-$B213,0),OFFSET(AH210,-$B213,-AG$4+$B213)-SUM($I213:AG213)))</f>
        <v>0</v>
      </c>
      <c r="AI213" s="134">
        <f ca="1">IF(AI$5&lt;=$D213,0,IF(SUM($D213,OFFSET($I198,-$B213,0))&gt;AI$5,OFFSET(AI210,-$B213,-AH$4+$B213)/OFFSET($I198,-$B213,0),OFFSET(AI210,-$B213,-AH$4+$B213)-SUM($I213:AH213)))</f>
        <v>0</v>
      </c>
      <c r="AJ213" s="134">
        <f ca="1">IF(AJ$5&lt;=$D213,0,IF(SUM($D213,OFFSET($I198,-$B213,0))&gt;AJ$5,OFFSET(AJ210,-$B213,-AI$4+$B213)/OFFSET($I198,-$B213,0),OFFSET(AJ210,-$B213,-AI$4+$B213)-SUM($I213:AI213)))</f>
        <v>0</v>
      </c>
      <c r="AK213" s="134">
        <f ca="1">IF(AK$5&lt;=$D213,0,IF(SUM($D213,OFFSET($I198,-$B213,0))&gt;AK$5,OFFSET(AK210,-$B213,-AJ$4+$B213)/OFFSET($I198,-$B213,0),OFFSET(AK210,-$B213,-AJ$4+$B213)-SUM($I213:AJ213)))</f>
        <v>0</v>
      </c>
      <c r="AL213" s="134">
        <f ca="1">IF(AL$5&lt;=$D213,0,IF(SUM($D213,OFFSET($I198,-$B213,0))&gt;AL$5,OFFSET(AL210,-$B213,-AK$4+$B213)/OFFSET($I198,-$B213,0),OFFSET(AL210,-$B213,-AK$4+$B213)-SUM($I213:AK213)))</f>
        <v>0</v>
      </c>
      <c r="AM213" s="134">
        <f ca="1">IF(AM$5&lt;=$D213,0,IF(SUM($D213,OFFSET($I198,-$B213,0))&gt;AM$5,OFFSET(AM210,-$B213,-AL$4+$B213)/OFFSET($I198,-$B213,0),OFFSET(AM210,-$B213,-AL$4+$B213)-SUM($I213:AL213)))</f>
        <v>0</v>
      </c>
      <c r="AN213" s="134">
        <f ca="1">IF(AN$5&lt;=$D213,0,IF(SUM($D213,OFFSET($I198,-$B213,0))&gt;AN$5,OFFSET(AN210,-$B213,-AM$4+$B213)/OFFSET($I198,-$B213,0),OFFSET(AN210,-$B213,-AM$4+$B213)-SUM($I213:AM213)))</f>
        <v>0</v>
      </c>
      <c r="AO213" s="134">
        <f ca="1">IF(AO$5&lt;=$D213,0,IF(SUM($D213,OFFSET($I198,-$B213,0))&gt;AO$5,OFFSET(AO210,-$B213,-AN$4+$B213)/OFFSET($I198,-$B213,0),OFFSET(AO210,-$B213,-AN$4+$B213)-SUM($I213:AN213)))</f>
        <v>0</v>
      </c>
      <c r="AP213" s="134">
        <f ca="1">IF(AP$5&lt;=$D213,0,IF(SUM($D213,OFFSET($I198,-$B213,0))&gt;AP$5,OFFSET(AP210,-$B213,-AO$4+$B213)/OFFSET($I198,-$B213,0),OFFSET(AP210,-$B213,-AO$4+$B213)-SUM($I213:AO213)))</f>
        <v>0</v>
      </c>
      <c r="AQ213" s="134">
        <f ca="1">IF(AQ$5&lt;=$D213,0,IF(SUM($D213,OFFSET($I198,-$B213,0))&gt;AQ$5,OFFSET(AQ210,-$B213,-AP$4+$B213)/OFFSET($I198,-$B213,0),OFFSET(AQ210,-$B213,-AP$4+$B213)-SUM($I213:AP213)))</f>
        <v>0</v>
      </c>
      <c r="AR213" s="134">
        <f ca="1">IF(AR$5&lt;=$D213,0,IF(SUM($D213,OFFSET($I198,-$B213,0))&gt;AR$5,OFFSET(AR210,-$B213,-AQ$4+$B213)/OFFSET($I198,-$B213,0),OFFSET(AR210,-$B213,-AQ$4+$B213)-SUM($I213:AQ213)))</f>
        <v>0</v>
      </c>
      <c r="AS213" s="134">
        <f ca="1">IF(AS$5&lt;=$D213,0,IF(SUM($D213,OFFSET($I198,-$B213,0))&gt;AS$5,OFFSET(AS210,-$B213,-AR$4+$B213)/OFFSET($I198,-$B213,0),OFFSET(AS210,-$B213,-AR$4+$B213)-SUM($I213:AR213)))</f>
        <v>0</v>
      </c>
      <c r="AT213" s="134">
        <f ca="1">IF(AT$5&lt;=$D213,0,IF(SUM($D213,OFFSET($I198,-$B213,0))&gt;AT$5,OFFSET(AT210,-$B213,-AS$4+$B213)/OFFSET($I198,-$B213,0),OFFSET(AT210,-$B213,-AS$4+$B213)-SUM($I213:AS213)))</f>
        <v>0</v>
      </c>
      <c r="AU213" s="134">
        <f ca="1">IF(AU$5&lt;=$D213,0,IF(SUM($D213,OFFSET($I198,-$B213,0))&gt;AU$5,OFFSET(AU210,-$B213,-AT$4+$B213)/OFFSET($I198,-$B213,0),OFFSET(AU210,-$B213,-AT$4+$B213)-SUM($I213:AT213)))</f>
        <v>0</v>
      </c>
      <c r="AV213" s="134">
        <f ca="1">IF(AV$5&lt;=$D213,0,IF(SUM($D213,OFFSET($I198,-$B213,0))&gt;AV$5,OFFSET(AV210,-$B213,-AU$4+$B213)/OFFSET($I198,-$B213,0),OFFSET(AV210,-$B213,-AU$4+$B213)-SUM($I213:AU213)))</f>
        <v>0</v>
      </c>
      <c r="AW213" s="134">
        <f ca="1">IF(AW$5&lt;=$D213,0,IF(SUM($D213,OFFSET($I198,-$B213,0))&gt;AW$5,OFFSET(AW210,-$B213,-AV$4+$B213)/OFFSET($I198,-$B213,0),OFFSET(AW210,-$B213,-AV$4+$B213)-SUM($I213:AV213)))</f>
        <v>0</v>
      </c>
      <c r="AX213" s="134">
        <f ca="1">IF(AX$5&lt;=$D213,0,IF(SUM($D213,OFFSET($I198,-$B213,0))&gt;AX$5,OFFSET(AX210,-$B213,-AW$4+$B213)/OFFSET($I198,-$B213,0),OFFSET(AX210,-$B213,-AW$4+$B213)-SUM($I213:AW213)))</f>
        <v>0</v>
      </c>
      <c r="AY213" s="134">
        <f ca="1">IF(AY$5&lt;=$D213,0,IF(SUM($D213,OFFSET($I198,-$B213,0))&gt;AY$5,OFFSET(AY210,-$B213,-AX$4+$B213)/OFFSET($I198,-$B213,0),OFFSET(AY210,-$B213,-AX$4+$B213)-SUM($I213:AX213)))</f>
        <v>0</v>
      </c>
      <c r="AZ213" s="134">
        <f ca="1">IF(AZ$5&lt;=$D213,0,IF(SUM($D213,OFFSET($I198,-$B213,0))&gt;AZ$5,OFFSET(AZ210,-$B213,-AY$4+$B213)/OFFSET($I198,-$B213,0),OFFSET(AZ210,-$B213,-AY$4+$B213)-SUM($I213:AY213)))</f>
        <v>0</v>
      </c>
      <c r="BA213" s="134">
        <f ca="1">IF(BA$5&lt;=$D213,0,IF(SUM($D213,OFFSET($I198,-$B213,0))&gt;BA$5,OFFSET(BA210,-$B213,-AZ$4+$B213)/OFFSET($I198,-$B213,0),OFFSET(BA210,-$B213,-AZ$4+$B213)-SUM($I213:AZ213)))</f>
        <v>0</v>
      </c>
      <c r="BB213" s="134">
        <f ca="1">IF(BB$5&lt;=$D213,0,IF(SUM($D213,OFFSET($I198,-$B213,0))&gt;BB$5,OFFSET(BB210,-$B213,-BA$4+$B213)/OFFSET($I198,-$B213,0),OFFSET(BB210,-$B213,-BA$4+$B213)-SUM($I213:BA213)))</f>
        <v>0</v>
      </c>
      <c r="BC213" s="134">
        <f ca="1">IF(BC$5&lt;=$D213,0,IF(SUM($D213,OFFSET($I198,-$B213,0))&gt;BC$5,OFFSET(BC210,-$B213,-BB$4+$B213)/OFFSET($I198,-$B213,0),OFFSET(BC210,-$B213,-BB$4+$B213)-SUM($I213:BB213)))</f>
        <v>0</v>
      </c>
      <c r="BD213" s="134">
        <f ca="1">IF(BD$5&lt;=$D213,0,IF(SUM($D213,OFFSET($I198,-$B213,0))&gt;BD$5,OFFSET(BD210,-$B213,-BC$4+$B213)/OFFSET($I198,-$B213,0),OFFSET(BD210,-$B213,-BC$4+$B213)-SUM($I213:BC213)))</f>
        <v>0</v>
      </c>
      <c r="BE213" s="134">
        <f ca="1">IF(BE$5&lt;=$D213,0,IF(SUM($D213,OFFSET($I198,-$B213,0))&gt;BE$5,OFFSET(BE210,-$B213,-BD$4+$B213)/OFFSET($I198,-$B213,0),OFFSET(BE210,-$B213,-BD$4+$B213)-SUM($I213:BD213)))</f>
        <v>0</v>
      </c>
      <c r="BF213" s="134">
        <f ca="1">IF(BF$5&lt;=$D213,0,IF(SUM($D213,OFFSET($I198,-$B213,0))&gt;BF$5,OFFSET(BF210,-$B213,-BE$4+$B213)/OFFSET($I198,-$B213,0),OFFSET(BF210,-$B213,-BE$4+$B213)-SUM($I213:BE213)))</f>
        <v>0</v>
      </c>
      <c r="BG213" s="134">
        <f ca="1">IF(BG$5&lt;=$D213,0,IF(SUM($D213,OFFSET($I198,-$B213,0))&gt;BG$5,OFFSET(BG210,-$B213,-BF$4+$B213)/OFFSET($I198,-$B213,0),OFFSET(BG210,-$B213,-BF$4+$B213)-SUM($I213:BF213)))</f>
        <v>0</v>
      </c>
      <c r="BH213" s="134">
        <f ca="1">IF(BH$5&lt;=$D213,0,IF(SUM($D213,OFFSET($I198,-$B213,0))&gt;BH$5,OFFSET(BH210,-$B213,-BG$4+$B213)/OFFSET($I198,-$B213,0),OFFSET(BH210,-$B213,-BG$4+$B213)-SUM($I213:BG213)))</f>
        <v>0</v>
      </c>
      <c r="BI213" s="134">
        <f ca="1">IF(BI$5&lt;=$D213,0,IF(SUM($D213,OFFSET($I198,-$B213,0))&gt;BI$5,OFFSET(BI210,-$B213,-BH$4+$B213)/OFFSET($I198,-$B213,0),OFFSET(BI210,-$B213,-BH$4+$B213)-SUM($I213:BH213)))</f>
        <v>0</v>
      </c>
      <c r="BJ213" s="134">
        <f ca="1">IF(BJ$5&lt;=$D213,0,IF(SUM($D213,OFFSET($I198,-$B213,0))&gt;BJ$5,OFFSET(BJ210,-$B213,-BI$4+$B213)/OFFSET($I198,-$B213,0),OFFSET(BJ210,-$B213,-BI$4+$B213)-SUM($I213:BI213)))</f>
        <v>0</v>
      </c>
      <c r="BK213" s="134">
        <f ca="1">IF(BK$5&lt;=$D213,0,IF(SUM($D213,OFFSET($I198,-$B213,0))&gt;BK$5,OFFSET(BK210,-$B213,-BJ$4+$B213)/OFFSET($I198,-$B213,0),OFFSET(BK210,-$B213,-BJ$4+$B213)-SUM($I213:BJ213)))</f>
        <v>0</v>
      </c>
      <c r="BL213" s="134">
        <f ca="1">IF(BL$5&lt;=$D213,0,IF(SUM($D213,OFFSET($I198,-$B213,0))&gt;BL$5,OFFSET(BL210,-$B213,-BK$4+$B213)/OFFSET($I198,-$B213,0),OFFSET(BL210,-$B213,-BK$4+$B213)-SUM($I213:BK213)))</f>
        <v>0</v>
      </c>
      <c r="BM213" s="134">
        <f ca="1">IF(BM$5&lt;=$D213,0,IF(SUM($D213,OFFSET($I198,-$B213,0))&gt;BM$5,OFFSET(BM210,-$B213,-BL$4+$B213)/OFFSET($I198,-$B213,0),OFFSET(BM210,-$B213,-BL$4+$B213)-SUM($I213:BL213)))</f>
        <v>0</v>
      </c>
      <c r="BN213" s="134">
        <f ca="1">IF(BN$5&lt;=$D213,0,IF(SUM($D213,OFFSET($I198,-$B213,0))&gt;BN$5,OFFSET(BN210,-$B213,-BM$4+$B213)/OFFSET($I198,-$B213,0),OFFSET(BN210,-$B213,-BM$4+$B213)-SUM($I213:BM213)))</f>
        <v>0</v>
      </c>
      <c r="BO213" s="134">
        <f ca="1">IF(BO$5&lt;=$D213,0,IF(SUM($D213,OFFSET($I198,-$B213,0))&gt;BO$5,OFFSET(BO210,-$B213,-BN$4+$B213)/OFFSET($I198,-$B213,0),OFFSET(BO210,-$B213,-BN$4+$B213)-SUM($I213:BN213)))</f>
        <v>0</v>
      </c>
      <c r="BP213" s="134">
        <f ca="1">IF(BP$5&lt;=$D213,0,IF(SUM($D213,OFFSET($I198,-$B213,0))&gt;BP$5,OFFSET(BP210,-$B213,-BO$4+$B213)/OFFSET($I198,-$B213,0),OFFSET(BP210,-$B213,-BO$4+$B213)-SUM($I213:BO213)))</f>
        <v>0</v>
      </c>
      <c r="BQ213" s="134">
        <f ca="1">IF(BQ$5&lt;=$D213,0,IF(SUM($D213,OFFSET($I198,-$B213,0))&gt;BQ$5,OFFSET(BQ210,-$B213,-BP$4+$B213)/OFFSET($I198,-$B213,0),OFFSET(BQ210,-$B213,-BP$4+$B213)-SUM($I213:BP213)))</f>
        <v>0</v>
      </c>
      <c r="BR213" s="133">
        <f ca="1">IF(BR$5&lt;=$D213,0,IF(SUM($D213,OFFSET($I198,-$B213,0))&gt;BR$5,OFFSET(BR210,-$B213,-BQ$4+$B213)/OFFSET($I198,-$B213,0),OFFSET(BR210,-$B213,-BQ$4+$B213)-SUM($I213:BQ213)))</f>
        <v>0</v>
      </c>
      <c r="BS213" s="133">
        <f ca="1">IF(BS$5&lt;=$D213,0,IF(SUM($D213,OFFSET($I198,-$B213,0))&gt;BS$5,OFFSET(BS210,-$B213,-BR$4+$B213)/OFFSET($I198,-$B213,0),OFFSET(BS210,-$B213,-BR$4+$B213)-SUM($I213:BR213)))</f>
        <v>0</v>
      </c>
      <c r="BT213" s="133">
        <f ca="1">IF(BT$5&lt;=$D213,0,IF(SUM($D213,OFFSET($I198,-$B213,0))&gt;BT$5,OFFSET(BT210,-$B213,-BS$4+$B213)/OFFSET($I198,-$B213,0),OFFSET(BT210,-$B213,-BS$4+$B213)-SUM($I213:BS213)))</f>
        <v>0</v>
      </c>
    </row>
    <row r="214" spans="2:72" ht="12.75" customHeight="1" outlineLevel="1" x14ac:dyDescent="0.2">
      <c r="B214" s="136">
        <v>21</v>
      </c>
      <c r="D214" s="135">
        <f t="shared" si="53"/>
        <v>2036</v>
      </c>
      <c r="E214" s="83" t="s">
        <v>16</v>
      </c>
      <c r="I214" s="35"/>
      <c r="J214" s="134">
        <f ca="1">IF(J$5&lt;=$D214,0,IF(SUM($D214,OFFSET($I199,-$B214,0))&gt;J$5,OFFSET(J211,-$B214,-I$4+$B214)/OFFSET($I199,-$B214,0),OFFSET(J211,-$B214,-I$4+$B214)-SUM($I214:I214)))</f>
        <v>0</v>
      </c>
      <c r="K214" s="134">
        <f ca="1">IF(K$5&lt;=$D214,0,IF(SUM($D214,OFFSET($I199,-$B214,0))&gt;K$5,OFFSET(K211,-$B214,-J$4+$B214)/OFFSET($I199,-$B214,0),OFFSET(K211,-$B214,-J$4+$B214)-SUM($I214:J214)))</f>
        <v>0</v>
      </c>
      <c r="L214" s="134">
        <f ca="1">IF(L$5&lt;=$D214,0,IF(SUM($D214,OFFSET($I199,-$B214,0))&gt;L$5,OFFSET(L211,-$B214,-K$4+$B214)/OFFSET($I199,-$B214,0),OFFSET(L211,-$B214,-K$4+$B214)-SUM($I214:K214)))</f>
        <v>0</v>
      </c>
      <c r="M214" s="134">
        <f ca="1">IF(M$5&lt;=$D214,0,IF(SUM($D214,OFFSET($I199,-$B214,0))&gt;M$5,OFFSET(M211,-$B214,-L$4+$B214)/OFFSET($I199,-$B214,0),OFFSET(M211,-$B214,-L$4+$B214)-SUM($I214:L214)))</f>
        <v>0</v>
      </c>
      <c r="N214" s="134">
        <f ca="1">IF(N$5&lt;=$D214,0,IF(SUM($D214,OFFSET($I199,-$B214,0))&gt;N$5,OFFSET(N211,-$B214,-M$4+$B214)/OFFSET($I199,-$B214,0),OFFSET(N211,-$B214,-M$4+$B214)-SUM($I214:M214)))</f>
        <v>0</v>
      </c>
      <c r="O214" s="134">
        <f ca="1">IF(O$5&lt;=$D214,0,IF(SUM($D214,OFFSET($I199,-$B214,0))&gt;O$5,OFFSET(O211,-$B214,-N$4+$B214)/OFFSET($I199,-$B214,0),OFFSET(O211,-$B214,-N$4+$B214)-SUM($I214:N214)))</f>
        <v>0</v>
      </c>
      <c r="P214" s="134">
        <f ca="1">IF(P$5&lt;=$D214,0,IF(SUM($D214,OFFSET($I199,-$B214,0))&gt;P$5,OFFSET(P211,-$B214,-O$4+$B214)/OFFSET($I199,-$B214,0),OFFSET(P211,-$B214,-O$4+$B214)-SUM($I214:O214)))</f>
        <v>0</v>
      </c>
      <c r="Q214" s="134">
        <f ca="1">IF(Q$5&lt;=$D214,0,IF(SUM($D214,OFFSET($I199,-$B214,0))&gt;Q$5,OFFSET(Q211,-$B214,-P$4+$B214)/OFFSET($I199,-$B214,0),OFFSET(Q211,-$B214,-P$4+$B214)-SUM($I214:P214)))</f>
        <v>0</v>
      </c>
      <c r="R214" s="134">
        <f ca="1">IF(R$5&lt;=$D214,0,IF(SUM($D214,OFFSET($I199,-$B214,0))&gt;R$5,OFFSET(R211,-$B214,-Q$4+$B214)/OFFSET($I199,-$B214,0),OFFSET(R211,-$B214,-Q$4+$B214)-SUM($I214:Q214)))</f>
        <v>0</v>
      </c>
      <c r="S214" s="134">
        <f ca="1">IF(S$5&lt;=$D214,0,IF(SUM($D214,OFFSET($I199,-$B214,0))&gt;S$5,OFFSET(S211,-$B214,-R$4+$B214)/OFFSET($I199,-$B214,0),OFFSET(S211,-$B214,-R$4+$B214)-SUM($I214:R214)))</f>
        <v>0</v>
      </c>
      <c r="T214" s="134">
        <f ca="1">IF(T$5&lt;=$D214,0,IF(SUM($D214,OFFSET($I199,-$B214,0))&gt;T$5,OFFSET(T211,-$B214,-S$4+$B214)/OFFSET($I199,-$B214,0),OFFSET(T211,-$B214,-S$4+$B214)-SUM($I214:S214)))</f>
        <v>0</v>
      </c>
      <c r="U214" s="134">
        <f ca="1">IF(U$5&lt;=$D214,0,IF(SUM($D214,OFFSET($I199,-$B214,0))&gt;U$5,OFFSET(U211,-$B214,-T$4+$B214)/OFFSET($I199,-$B214,0),OFFSET(U211,-$B214,-T$4+$B214)-SUM($I214:T214)))</f>
        <v>0</v>
      </c>
      <c r="V214" s="134">
        <f ca="1">IF(V$5&lt;=$D214,0,IF(SUM($D214,OFFSET($I199,-$B214,0))&gt;V$5,OFFSET(V211,-$B214,-U$4+$B214)/OFFSET($I199,-$B214,0),OFFSET(V211,-$B214,-U$4+$B214)-SUM($I214:U214)))</f>
        <v>0</v>
      </c>
      <c r="W214" s="134">
        <f ca="1">IF(W$5&lt;=$D214,0,IF(SUM($D214,OFFSET($I199,-$B214,0))&gt;W$5,OFFSET(W211,-$B214,-V$4+$B214)/OFFSET($I199,-$B214,0),OFFSET(W211,-$B214,-V$4+$B214)-SUM($I214:V214)))</f>
        <v>0</v>
      </c>
      <c r="X214" s="134">
        <f ca="1">IF(X$5&lt;=$D214,0,IF(SUM($D214,OFFSET($I199,-$B214,0))&gt;X$5,OFFSET(X211,-$B214,-W$4+$B214)/OFFSET($I199,-$B214,0),OFFSET(X211,-$B214,-W$4+$B214)-SUM($I214:W214)))</f>
        <v>0</v>
      </c>
      <c r="Y214" s="134">
        <f ca="1">IF(Y$5&lt;=$D214,0,IF(SUM($D214,OFFSET($I199,-$B214,0))&gt;Y$5,OFFSET(Y211,-$B214,-X$4+$B214)/OFFSET($I199,-$B214,0),OFFSET(Y211,-$B214,-X$4+$B214)-SUM($I214:X214)))</f>
        <v>0</v>
      </c>
      <c r="Z214" s="134">
        <f ca="1">IF(Z$5&lt;=$D214,0,IF(SUM($D214,OFFSET($I199,-$B214,0))&gt;Z$5,OFFSET(Z211,-$B214,-Y$4+$B214)/OFFSET($I199,-$B214,0),OFFSET(Z211,-$B214,-Y$4+$B214)-SUM($I214:Y214)))</f>
        <v>0</v>
      </c>
      <c r="AA214" s="134">
        <f ca="1">IF(AA$5&lt;=$D214,0,IF(SUM($D214,OFFSET($I199,-$B214,0))&gt;AA$5,OFFSET(AA211,-$B214,-Z$4+$B214)/OFFSET($I199,-$B214,0),OFFSET(AA211,-$B214,-Z$4+$B214)-SUM($I214:Z214)))</f>
        <v>0</v>
      </c>
      <c r="AB214" s="134">
        <f ca="1">IF(AB$5&lt;=$D214,0,IF(SUM($D214,OFFSET($I199,-$B214,0))&gt;AB$5,OFFSET(AB211,-$B214,-AA$4+$B214)/OFFSET($I199,-$B214,0),OFFSET(AB211,-$B214,-AA$4+$B214)-SUM($I214:AA214)))</f>
        <v>0</v>
      </c>
      <c r="AC214" s="134">
        <f ca="1">IF(AC$5&lt;=$D214,0,IF(SUM($D214,OFFSET($I199,-$B214,0))&gt;AC$5,OFFSET(AC211,-$B214,-AB$4+$B214)/OFFSET($I199,-$B214,0),OFFSET(AC211,-$B214,-AB$4+$B214)-SUM($I214:AB214)))</f>
        <v>0</v>
      </c>
      <c r="AD214" s="134">
        <f ca="1">IF(AD$5&lt;=$D214,0,IF(SUM($D214,OFFSET($I199,-$B214,0))&gt;AD$5,OFFSET(AD211,-$B214,-AC$4+$B214)/OFFSET($I199,-$B214,0),OFFSET(AD211,-$B214,-AC$4+$B214)-SUM($I214:AC214)))</f>
        <v>0</v>
      </c>
      <c r="AE214" s="134">
        <f ca="1">IF(AE$5&lt;=$D214,0,IF(SUM($D214,OFFSET($I199,-$B214,0))&gt;AE$5,OFFSET(AE211,-$B214,-AD$4+$B214)/OFFSET($I199,-$B214,0),OFFSET(AE211,-$B214,-AD$4+$B214)-SUM($I214:AD214)))</f>
        <v>0</v>
      </c>
      <c r="AF214" s="134">
        <f ca="1">IF(AF$5&lt;=$D214,0,IF(SUM($D214,OFFSET($I199,-$B214,0))&gt;AF$5,OFFSET(AF211,-$B214,-AE$4+$B214)/OFFSET($I199,-$B214,0),OFFSET(AF211,-$B214,-AE$4+$B214)-SUM($I214:AE214)))</f>
        <v>0</v>
      </c>
      <c r="AG214" s="134">
        <f ca="1">IF(AG$5&lt;=$D214,0,IF(SUM($D214,OFFSET($I199,-$B214,0))&gt;AG$5,OFFSET(AG211,-$B214,-AF$4+$B214)/OFFSET($I199,-$B214,0),OFFSET(AG211,-$B214,-AF$4+$B214)-SUM($I214:AF214)))</f>
        <v>0</v>
      </c>
      <c r="AH214" s="134">
        <f ca="1">IF(AH$5&lt;=$D214,0,IF(SUM($D214,OFFSET($I199,-$B214,0))&gt;AH$5,OFFSET(AH211,-$B214,-AG$4+$B214)/OFFSET($I199,-$B214,0),OFFSET(AH211,-$B214,-AG$4+$B214)-SUM($I214:AG214)))</f>
        <v>0</v>
      </c>
      <c r="AI214" s="134">
        <f ca="1">IF(AI$5&lt;=$D214,0,IF(SUM($D214,OFFSET($I199,-$B214,0))&gt;AI$5,OFFSET(AI211,-$B214,-AH$4+$B214)/OFFSET($I199,-$B214,0),OFFSET(AI211,-$B214,-AH$4+$B214)-SUM($I214:AH214)))</f>
        <v>0</v>
      </c>
      <c r="AJ214" s="134">
        <f ca="1">IF(AJ$5&lt;=$D214,0,IF(SUM($D214,OFFSET($I199,-$B214,0))&gt;AJ$5,OFFSET(AJ211,-$B214,-AI$4+$B214)/OFFSET($I199,-$B214,0),OFFSET(AJ211,-$B214,-AI$4+$B214)-SUM($I214:AI214)))</f>
        <v>0</v>
      </c>
      <c r="AK214" s="134">
        <f ca="1">IF(AK$5&lt;=$D214,0,IF(SUM($D214,OFFSET($I199,-$B214,0))&gt;AK$5,OFFSET(AK211,-$B214,-AJ$4+$B214)/OFFSET($I199,-$B214,0),OFFSET(AK211,-$B214,-AJ$4+$B214)-SUM($I214:AJ214)))</f>
        <v>0</v>
      </c>
      <c r="AL214" s="134">
        <f ca="1">IF(AL$5&lt;=$D214,0,IF(SUM($D214,OFFSET($I199,-$B214,0))&gt;AL$5,OFFSET(AL211,-$B214,-AK$4+$B214)/OFFSET($I199,-$B214,0),OFFSET(AL211,-$B214,-AK$4+$B214)-SUM($I214:AK214)))</f>
        <v>0</v>
      </c>
      <c r="AM214" s="134">
        <f ca="1">IF(AM$5&lt;=$D214,0,IF(SUM($D214,OFFSET($I199,-$B214,0))&gt;AM$5,OFFSET(AM211,-$B214,-AL$4+$B214)/OFFSET($I199,-$B214,0),OFFSET(AM211,-$B214,-AL$4+$B214)-SUM($I214:AL214)))</f>
        <v>0</v>
      </c>
      <c r="AN214" s="134">
        <f ca="1">IF(AN$5&lt;=$D214,0,IF(SUM($D214,OFFSET($I199,-$B214,0))&gt;AN$5,OFFSET(AN211,-$B214,-AM$4+$B214)/OFFSET($I199,-$B214,0),OFFSET(AN211,-$B214,-AM$4+$B214)-SUM($I214:AM214)))</f>
        <v>0</v>
      </c>
      <c r="AO214" s="134">
        <f ca="1">IF(AO$5&lt;=$D214,0,IF(SUM($D214,OFFSET($I199,-$B214,0))&gt;AO$5,OFFSET(AO211,-$B214,-AN$4+$B214)/OFFSET($I199,-$B214,0),OFFSET(AO211,-$B214,-AN$4+$B214)-SUM($I214:AN214)))</f>
        <v>0</v>
      </c>
      <c r="AP214" s="134">
        <f ca="1">IF(AP$5&lt;=$D214,0,IF(SUM($D214,OFFSET($I199,-$B214,0))&gt;AP$5,OFFSET(AP211,-$B214,-AO$4+$B214)/OFFSET($I199,-$B214,0),OFFSET(AP211,-$B214,-AO$4+$B214)-SUM($I214:AO214)))</f>
        <v>0</v>
      </c>
      <c r="AQ214" s="134">
        <f ca="1">IF(AQ$5&lt;=$D214,0,IF(SUM($D214,OFFSET($I199,-$B214,0))&gt;AQ$5,OFFSET(AQ211,-$B214,-AP$4+$B214)/OFFSET($I199,-$B214,0),OFFSET(AQ211,-$B214,-AP$4+$B214)-SUM($I214:AP214)))</f>
        <v>0</v>
      </c>
      <c r="AR214" s="134">
        <f ca="1">IF(AR$5&lt;=$D214,0,IF(SUM($D214,OFFSET($I199,-$B214,0))&gt;AR$5,OFFSET(AR211,-$B214,-AQ$4+$B214)/OFFSET($I199,-$B214,0),OFFSET(AR211,-$B214,-AQ$4+$B214)-SUM($I214:AQ214)))</f>
        <v>0</v>
      </c>
      <c r="AS214" s="134">
        <f ca="1">IF(AS$5&lt;=$D214,0,IF(SUM($D214,OFFSET($I199,-$B214,0))&gt;AS$5,OFFSET(AS211,-$B214,-AR$4+$B214)/OFFSET($I199,-$B214,0),OFFSET(AS211,-$B214,-AR$4+$B214)-SUM($I214:AR214)))</f>
        <v>0</v>
      </c>
      <c r="AT214" s="134">
        <f ca="1">IF(AT$5&lt;=$D214,0,IF(SUM($D214,OFFSET($I199,-$B214,0))&gt;AT$5,OFFSET(AT211,-$B214,-AS$4+$B214)/OFFSET($I199,-$B214,0),OFFSET(AT211,-$B214,-AS$4+$B214)-SUM($I214:AS214)))</f>
        <v>0</v>
      </c>
      <c r="AU214" s="134">
        <f ca="1">IF(AU$5&lt;=$D214,0,IF(SUM($D214,OFFSET($I199,-$B214,0))&gt;AU$5,OFFSET(AU211,-$B214,-AT$4+$B214)/OFFSET($I199,-$B214,0),OFFSET(AU211,-$B214,-AT$4+$B214)-SUM($I214:AT214)))</f>
        <v>0</v>
      </c>
      <c r="AV214" s="134">
        <f ca="1">IF(AV$5&lt;=$D214,0,IF(SUM($D214,OFFSET($I199,-$B214,0))&gt;AV$5,OFFSET(AV211,-$B214,-AU$4+$B214)/OFFSET($I199,-$B214,0),OFFSET(AV211,-$B214,-AU$4+$B214)-SUM($I214:AU214)))</f>
        <v>0</v>
      </c>
      <c r="AW214" s="134">
        <f ca="1">IF(AW$5&lt;=$D214,0,IF(SUM($D214,OFFSET($I199,-$B214,0))&gt;AW$5,OFFSET(AW211,-$B214,-AV$4+$B214)/OFFSET($I199,-$B214,0),OFFSET(AW211,-$B214,-AV$4+$B214)-SUM($I214:AV214)))</f>
        <v>0</v>
      </c>
      <c r="AX214" s="134">
        <f ca="1">IF(AX$5&lt;=$D214,0,IF(SUM($D214,OFFSET($I199,-$B214,0))&gt;AX$5,OFFSET(AX211,-$B214,-AW$4+$B214)/OFFSET($I199,-$B214,0),OFFSET(AX211,-$B214,-AW$4+$B214)-SUM($I214:AW214)))</f>
        <v>0</v>
      </c>
      <c r="AY214" s="134">
        <f ca="1">IF(AY$5&lt;=$D214,0,IF(SUM($D214,OFFSET($I199,-$B214,0))&gt;AY$5,OFFSET(AY211,-$B214,-AX$4+$B214)/OFFSET($I199,-$B214,0),OFFSET(AY211,-$B214,-AX$4+$B214)-SUM($I214:AX214)))</f>
        <v>0</v>
      </c>
      <c r="AZ214" s="134">
        <f ca="1">IF(AZ$5&lt;=$D214,0,IF(SUM($D214,OFFSET($I199,-$B214,0))&gt;AZ$5,OFFSET(AZ211,-$B214,-AY$4+$B214)/OFFSET($I199,-$B214,0),OFFSET(AZ211,-$B214,-AY$4+$B214)-SUM($I214:AY214)))</f>
        <v>0</v>
      </c>
      <c r="BA214" s="134">
        <f ca="1">IF(BA$5&lt;=$D214,0,IF(SUM($D214,OFFSET($I199,-$B214,0))&gt;BA$5,OFFSET(BA211,-$B214,-AZ$4+$B214)/OFFSET($I199,-$B214,0),OFFSET(BA211,-$B214,-AZ$4+$B214)-SUM($I214:AZ214)))</f>
        <v>0</v>
      </c>
      <c r="BB214" s="134">
        <f ca="1">IF(BB$5&lt;=$D214,0,IF(SUM($D214,OFFSET($I199,-$B214,0))&gt;BB$5,OFFSET(BB211,-$B214,-BA$4+$B214)/OFFSET($I199,-$B214,0),OFFSET(BB211,-$B214,-BA$4+$B214)-SUM($I214:BA214)))</f>
        <v>0</v>
      </c>
      <c r="BC214" s="134">
        <f ca="1">IF(BC$5&lt;=$D214,0,IF(SUM($D214,OFFSET($I199,-$B214,0))&gt;BC$5,OFFSET(BC211,-$B214,-BB$4+$B214)/OFFSET($I199,-$B214,0),OFFSET(BC211,-$B214,-BB$4+$B214)-SUM($I214:BB214)))</f>
        <v>0</v>
      </c>
      <c r="BD214" s="134">
        <f ca="1">IF(BD$5&lt;=$D214,0,IF(SUM($D214,OFFSET($I199,-$B214,0))&gt;BD$5,OFFSET(BD211,-$B214,-BC$4+$B214)/OFFSET($I199,-$B214,0),OFFSET(BD211,-$B214,-BC$4+$B214)-SUM($I214:BC214)))</f>
        <v>0</v>
      </c>
      <c r="BE214" s="134">
        <f ca="1">IF(BE$5&lt;=$D214,0,IF(SUM($D214,OFFSET($I199,-$B214,0))&gt;BE$5,OFFSET(BE211,-$B214,-BD$4+$B214)/OFFSET($I199,-$B214,0),OFFSET(BE211,-$B214,-BD$4+$B214)-SUM($I214:BD214)))</f>
        <v>0</v>
      </c>
      <c r="BF214" s="134">
        <f ca="1">IF(BF$5&lt;=$D214,0,IF(SUM($D214,OFFSET($I199,-$B214,0))&gt;BF$5,OFFSET(BF211,-$B214,-BE$4+$B214)/OFFSET($I199,-$B214,0),OFFSET(BF211,-$B214,-BE$4+$B214)-SUM($I214:BE214)))</f>
        <v>0</v>
      </c>
      <c r="BG214" s="134">
        <f ca="1">IF(BG$5&lt;=$D214,0,IF(SUM($D214,OFFSET($I199,-$B214,0))&gt;BG$5,OFFSET(BG211,-$B214,-BF$4+$B214)/OFFSET($I199,-$B214,0),OFFSET(BG211,-$B214,-BF$4+$B214)-SUM($I214:BF214)))</f>
        <v>0</v>
      </c>
      <c r="BH214" s="134">
        <f ca="1">IF(BH$5&lt;=$D214,0,IF(SUM($D214,OFFSET($I199,-$B214,0))&gt;BH$5,OFFSET(BH211,-$B214,-BG$4+$B214)/OFFSET($I199,-$B214,0),OFFSET(BH211,-$B214,-BG$4+$B214)-SUM($I214:BG214)))</f>
        <v>0</v>
      </c>
      <c r="BI214" s="134">
        <f ca="1">IF(BI$5&lt;=$D214,0,IF(SUM($D214,OFFSET($I199,-$B214,0))&gt;BI$5,OFFSET(BI211,-$B214,-BH$4+$B214)/OFFSET($I199,-$B214,0),OFFSET(BI211,-$B214,-BH$4+$B214)-SUM($I214:BH214)))</f>
        <v>0</v>
      </c>
      <c r="BJ214" s="134">
        <f ca="1">IF(BJ$5&lt;=$D214,0,IF(SUM($D214,OFFSET($I199,-$B214,0))&gt;BJ$5,OFFSET(BJ211,-$B214,-BI$4+$B214)/OFFSET($I199,-$B214,0),OFFSET(BJ211,-$B214,-BI$4+$B214)-SUM($I214:BI214)))</f>
        <v>0</v>
      </c>
      <c r="BK214" s="134">
        <f ca="1">IF(BK$5&lt;=$D214,0,IF(SUM($D214,OFFSET($I199,-$B214,0))&gt;BK$5,OFFSET(BK211,-$B214,-BJ$4+$B214)/OFFSET($I199,-$B214,0),OFFSET(BK211,-$B214,-BJ$4+$B214)-SUM($I214:BJ214)))</f>
        <v>0</v>
      </c>
      <c r="BL214" s="134">
        <f ca="1">IF(BL$5&lt;=$D214,0,IF(SUM($D214,OFFSET($I199,-$B214,0))&gt;BL$5,OFFSET(BL211,-$B214,-BK$4+$B214)/OFFSET($I199,-$B214,0),OFFSET(BL211,-$B214,-BK$4+$B214)-SUM($I214:BK214)))</f>
        <v>0</v>
      </c>
      <c r="BM214" s="134">
        <f ca="1">IF(BM$5&lt;=$D214,0,IF(SUM($D214,OFFSET($I199,-$B214,0))&gt;BM$5,OFFSET(BM211,-$B214,-BL$4+$B214)/OFFSET($I199,-$B214,0),OFFSET(BM211,-$B214,-BL$4+$B214)-SUM($I214:BL214)))</f>
        <v>0</v>
      </c>
      <c r="BN214" s="134">
        <f ca="1">IF(BN$5&lt;=$D214,0,IF(SUM($D214,OFFSET($I199,-$B214,0))&gt;BN$5,OFFSET(BN211,-$B214,-BM$4+$B214)/OFFSET($I199,-$B214,0),OFFSET(BN211,-$B214,-BM$4+$B214)-SUM($I214:BM214)))</f>
        <v>0</v>
      </c>
      <c r="BO214" s="134">
        <f ca="1">IF(BO$5&lt;=$D214,0,IF(SUM($D214,OFFSET($I199,-$B214,0))&gt;BO$5,OFFSET(BO211,-$B214,-BN$4+$B214)/OFFSET($I199,-$B214,0),OFFSET(BO211,-$B214,-BN$4+$B214)-SUM($I214:BN214)))</f>
        <v>0</v>
      </c>
      <c r="BP214" s="134">
        <f ca="1">IF(BP$5&lt;=$D214,0,IF(SUM($D214,OFFSET($I199,-$B214,0))&gt;BP$5,OFFSET(BP211,-$B214,-BO$4+$B214)/OFFSET($I199,-$B214,0),OFFSET(BP211,-$B214,-BO$4+$B214)-SUM($I214:BO214)))</f>
        <v>0</v>
      </c>
      <c r="BQ214" s="134">
        <f ca="1">IF(BQ$5&lt;=$D214,0,IF(SUM($D214,OFFSET($I199,-$B214,0))&gt;BQ$5,OFFSET(BQ211,-$B214,-BP$4+$B214)/OFFSET($I199,-$B214,0),OFFSET(BQ211,-$B214,-BP$4+$B214)-SUM($I214:BP214)))</f>
        <v>0</v>
      </c>
      <c r="BR214" s="133">
        <f ca="1">IF(BR$5&lt;=$D214,0,IF(SUM($D214,OFFSET($I199,-$B214,0))&gt;BR$5,OFFSET(BR211,-$B214,-BQ$4+$B214)/OFFSET($I199,-$B214,0),OFFSET(BR211,-$B214,-BQ$4+$B214)-SUM($I214:BQ214)))</f>
        <v>0</v>
      </c>
      <c r="BS214" s="133">
        <f ca="1">IF(BS$5&lt;=$D214,0,IF(SUM($D214,OFFSET($I199,-$B214,0))&gt;BS$5,OFFSET(BS211,-$B214,-BR$4+$B214)/OFFSET($I199,-$B214,0),OFFSET(BS211,-$B214,-BR$4+$B214)-SUM($I214:BR214)))</f>
        <v>0</v>
      </c>
      <c r="BT214" s="133">
        <f ca="1">IF(BT$5&lt;=$D214,0,IF(SUM($D214,OFFSET($I199,-$B214,0))&gt;BT$5,OFFSET(BT211,-$B214,-BS$4+$B214)/OFFSET($I199,-$B214,0),OFFSET(BT211,-$B214,-BS$4+$B214)-SUM($I214:BS214)))</f>
        <v>0</v>
      </c>
    </row>
    <row r="215" spans="2:72" ht="12.75" customHeight="1" outlineLevel="1" x14ac:dyDescent="0.2">
      <c r="B215" s="136">
        <v>22</v>
      </c>
      <c r="D215" s="135">
        <f t="shared" si="53"/>
        <v>2037</v>
      </c>
      <c r="E215" s="83" t="s">
        <v>16</v>
      </c>
      <c r="I215" s="35"/>
      <c r="J215" s="134">
        <f ca="1">IF(J$5&lt;=$D215,0,IF(SUM($D215,OFFSET($I200,-$B215,0))&gt;J$5,OFFSET(J212,-$B215,-I$4+$B215)/OFFSET($I200,-$B215,0),OFFSET(J212,-$B215,-I$4+$B215)-SUM($I215:I215)))</f>
        <v>0</v>
      </c>
      <c r="K215" s="134">
        <f ca="1">IF(K$5&lt;=$D215,0,IF(SUM($D215,OFFSET($I200,-$B215,0))&gt;K$5,OFFSET(K212,-$B215,-J$4+$B215)/OFFSET($I200,-$B215,0),OFFSET(K212,-$B215,-J$4+$B215)-SUM($I215:J215)))</f>
        <v>0</v>
      </c>
      <c r="L215" s="134">
        <f ca="1">IF(L$5&lt;=$D215,0,IF(SUM($D215,OFFSET($I200,-$B215,0))&gt;L$5,OFFSET(L212,-$B215,-K$4+$B215)/OFFSET($I200,-$B215,0),OFFSET(L212,-$B215,-K$4+$B215)-SUM($I215:K215)))</f>
        <v>0</v>
      </c>
      <c r="M215" s="134">
        <f ca="1">IF(M$5&lt;=$D215,0,IF(SUM($D215,OFFSET($I200,-$B215,0))&gt;M$5,OFFSET(M212,-$B215,-L$4+$B215)/OFFSET($I200,-$B215,0),OFFSET(M212,-$B215,-L$4+$B215)-SUM($I215:L215)))</f>
        <v>0</v>
      </c>
      <c r="N215" s="134">
        <f ca="1">IF(N$5&lt;=$D215,0,IF(SUM($D215,OFFSET($I200,-$B215,0))&gt;N$5,OFFSET(N212,-$B215,-M$4+$B215)/OFFSET($I200,-$B215,0),OFFSET(N212,-$B215,-M$4+$B215)-SUM($I215:M215)))</f>
        <v>0</v>
      </c>
      <c r="O215" s="134">
        <f ca="1">IF(O$5&lt;=$D215,0,IF(SUM($D215,OFFSET($I200,-$B215,0))&gt;O$5,OFFSET(O212,-$B215,-N$4+$B215)/OFFSET($I200,-$B215,0),OFFSET(O212,-$B215,-N$4+$B215)-SUM($I215:N215)))</f>
        <v>0</v>
      </c>
      <c r="P215" s="134">
        <f ca="1">IF(P$5&lt;=$D215,0,IF(SUM($D215,OFFSET($I200,-$B215,0))&gt;P$5,OFFSET(P212,-$B215,-O$4+$B215)/OFFSET($I200,-$B215,0),OFFSET(P212,-$B215,-O$4+$B215)-SUM($I215:O215)))</f>
        <v>0</v>
      </c>
      <c r="Q215" s="134">
        <f ca="1">IF(Q$5&lt;=$D215,0,IF(SUM($D215,OFFSET($I200,-$B215,0))&gt;Q$5,OFFSET(Q212,-$B215,-P$4+$B215)/OFFSET($I200,-$B215,0),OFFSET(Q212,-$B215,-P$4+$B215)-SUM($I215:P215)))</f>
        <v>0</v>
      </c>
      <c r="R215" s="134">
        <f ca="1">IF(R$5&lt;=$D215,0,IF(SUM($D215,OFFSET($I200,-$B215,0))&gt;R$5,OFFSET(R212,-$B215,-Q$4+$B215)/OFFSET($I200,-$B215,0),OFFSET(R212,-$B215,-Q$4+$B215)-SUM($I215:Q215)))</f>
        <v>0</v>
      </c>
      <c r="S215" s="134">
        <f ca="1">IF(S$5&lt;=$D215,0,IF(SUM($D215,OFFSET($I200,-$B215,0))&gt;S$5,OFFSET(S212,-$B215,-R$4+$B215)/OFFSET($I200,-$B215,0),OFFSET(S212,-$B215,-R$4+$B215)-SUM($I215:R215)))</f>
        <v>0</v>
      </c>
      <c r="T215" s="134">
        <f ca="1">IF(T$5&lt;=$D215,0,IF(SUM($D215,OFFSET($I200,-$B215,0))&gt;T$5,OFFSET(T212,-$B215,-S$4+$B215)/OFFSET($I200,-$B215,0),OFFSET(T212,-$B215,-S$4+$B215)-SUM($I215:S215)))</f>
        <v>0</v>
      </c>
      <c r="U215" s="134">
        <f ca="1">IF(U$5&lt;=$D215,0,IF(SUM($D215,OFFSET($I200,-$B215,0))&gt;U$5,OFFSET(U212,-$B215,-T$4+$B215)/OFFSET($I200,-$B215,0),OFFSET(U212,-$B215,-T$4+$B215)-SUM($I215:T215)))</f>
        <v>0</v>
      </c>
      <c r="V215" s="134">
        <f ca="1">IF(V$5&lt;=$D215,0,IF(SUM($D215,OFFSET($I200,-$B215,0))&gt;V$5,OFFSET(V212,-$B215,-U$4+$B215)/OFFSET($I200,-$B215,0),OFFSET(V212,-$B215,-U$4+$B215)-SUM($I215:U215)))</f>
        <v>0</v>
      </c>
      <c r="W215" s="134">
        <f ca="1">IF(W$5&lt;=$D215,0,IF(SUM($D215,OFFSET($I200,-$B215,0))&gt;W$5,OFFSET(W212,-$B215,-V$4+$B215)/OFFSET($I200,-$B215,0),OFFSET(W212,-$B215,-V$4+$B215)-SUM($I215:V215)))</f>
        <v>0</v>
      </c>
      <c r="X215" s="134">
        <f ca="1">IF(X$5&lt;=$D215,0,IF(SUM($D215,OFFSET($I200,-$B215,0))&gt;X$5,OFFSET(X212,-$B215,-W$4+$B215)/OFFSET($I200,-$B215,0),OFFSET(X212,-$B215,-W$4+$B215)-SUM($I215:W215)))</f>
        <v>0</v>
      </c>
      <c r="Y215" s="134">
        <f ca="1">IF(Y$5&lt;=$D215,0,IF(SUM($D215,OFFSET($I200,-$B215,0))&gt;Y$5,OFFSET(Y212,-$B215,-X$4+$B215)/OFFSET($I200,-$B215,0),OFFSET(Y212,-$B215,-X$4+$B215)-SUM($I215:X215)))</f>
        <v>0</v>
      </c>
      <c r="Z215" s="134">
        <f ca="1">IF(Z$5&lt;=$D215,0,IF(SUM($D215,OFFSET($I200,-$B215,0))&gt;Z$5,OFFSET(Z212,-$B215,-Y$4+$B215)/OFFSET($I200,-$B215,0),OFFSET(Z212,-$B215,-Y$4+$B215)-SUM($I215:Y215)))</f>
        <v>0</v>
      </c>
      <c r="AA215" s="134">
        <f ca="1">IF(AA$5&lt;=$D215,0,IF(SUM($D215,OFFSET($I200,-$B215,0))&gt;AA$5,OFFSET(AA212,-$B215,-Z$4+$B215)/OFFSET($I200,-$B215,0),OFFSET(AA212,-$B215,-Z$4+$B215)-SUM($I215:Z215)))</f>
        <v>0</v>
      </c>
      <c r="AB215" s="134">
        <f ca="1">IF(AB$5&lt;=$D215,0,IF(SUM($D215,OFFSET($I200,-$B215,0))&gt;AB$5,OFFSET(AB212,-$B215,-AA$4+$B215)/OFFSET($I200,-$B215,0),OFFSET(AB212,-$B215,-AA$4+$B215)-SUM($I215:AA215)))</f>
        <v>0</v>
      </c>
      <c r="AC215" s="134">
        <f ca="1">IF(AC$5&lt;=$D215,0,IF(SUM($D215,OFFSET($I200,-$B215,0))&gt;AC$5,OFFSET(AC212,-$B215,-AB$4+$B215)/OFFSET($I200,-$B215,0),OFFSET(AC212,-$B215,-AB$4+$B215)-SUM($I215:AB215)))</f>
        <v>0</v>
      </c>
      <c r="AD215" s="134">
        <f ca="1">IF(AD$5&lt;=$D215,0,IF(SUM($D215,OFFSET($I200,-$B215,0))&gt;AD$5,OFFSET(AD212,-$B215,-AC$4+$B215)/OFFSET($I200,-$B215,0),OFFSET(AD212,-$B215,-AC$4+$B215)-SUM($I215:AC215)))</f>
        <v>0</v>
      </c>
      <c r="AE215" s="134">
        <f ca="1">IF(AE$5&lt;=$D215,0,IF(SUM($D215,OFFSET($I200,-$B215,0))&gt;AE$5,OFFSET(AE212,-$B215,-AD$4+$B215)/OFFSET($I200,-$B215,0),OFFSET(AE212,-$B215,-AD$4+$B215)-SUM($I215:AD215)))</f>
        <v>0</v>
      </c>
      <c r="AF215" s="134">
        <f ca="1">IF(AF$5&lt;=$D215,0,IF(SUM($D215,OFFSET($I200,-$B215,0))&gt;AF$5,OFFSET(AF212,-$B215,-AE$4+$B215)/OFFSET($I200,-$B215,0),OFFSET(AF212,-$B215,-AE$4+$B215)-SUM($I215:AE215)))</f>
        <v>0</v>
      </c>
      <c r="AG215" s="134">
        <f ca="1">IF(AG$5&lt;=$D215,0,IF(SUM($D215,OFFSET($I200,-$B215,0))&gt;AG$5,OFFSET(AG212,-$B215,-AF$4+$B215)/OFFSET($I200,-$B215,0),OFFSET(AG212,-$B215,-AF$4+$B215)-SUM($I215:AF215)))</f>
        <v>0</v>
      </c>
      <c r="AH215" s="134">
        <f ca="1">IF(AH$5&lt;=$D215,0,IF(SUM($D215,OFFSET($I200,-$B215,0))&gt;AH$5,OFFSET(AH212,-$B215,-AG$4+$B215)/OFFSET($I200,-$B215,0),OFFSET(AH212,-$B215,-AG$4+$B215)-SUM($I215:AG215)))</f>
        <v>0</v>
      </c>
      <c r="AI215" s="134">
        <f ca="1">IF(AI$5&lt;=$D215,0,IF(SUM($D215,OFFSET($I200,-$B215,0))&gt;AI$5,OFFSET(AI212,-$B215,-AH$4+$B215)/OFFSET($I200,-$B215,0),OFFSET(AI212,-$B215,-AH$4+$B215)-SUM($I215:AH215)))</f>
        <v>0</v>
      </c>
      <c r="AJ215" s="134">
        <f ca="1">IF(AJ$5&lt;=$D215,0,IF(SUM($D215,OFFSET($I200,-$B215,0))&gt;AJ$5,OFFSET(AJ212,-$B215,-AI$4+$B215)/OFFSET($I200,-$B215,0),OFFSET(AJ212,-$B215,-AI$4+$B215)-SUM($I215:AI215)))</f>
        <v>0</v>
      </c>
      <c r="AK215" s="134">
        <f ca="1">IF(AK$5&lt;=$D215,0,IF(SUM($D215,OFFSET($I200,-$B215,0))&gt;AK$5,OFFSET(AK212,-$B215,-AJ$4+$B215)/OFFSET($I200,-$B215,0),OFFSET(AK212,-$B215,-AJ$4+$B215)-SUM($I215:AJ215)))</f>
        <v>0</v>
      </c>
      <c r="AL215" s="134">
        <f ca="1">IF(AL$5&lt;=$D215,0,IF(SUM($D215,OFFSET($I200,-$B215,0))&gt;AL$5,OFFSET(AL212,-$B215,-AK$4+$B215)/OFFSET($I200,-$B215,0),OFFSET(AL212,-$B215,-AK$4+$B215)-SUM($I215:AK215)))</f>
        <v>0</v>
      </c>
      <c r="AM215" s="134">
        <f ca="1">IF(AM$5&lt;=$D215,0,IF(SUM($D215,OFFSET($I200,-$B215,0))&gt;AM$5,OFFSET(AM212,-$B215,-AL$4+$B215)/OFFSET($I200,-$B215,0),OFFSET(AM212,-$B215,-AL$4+$B215)-SUM($I215:AL215)))</f>
        <v>0</v>
      </c>
      <c r="AN215" s="134">
        <f ca="1">IF(AN$5&lt;=$D215,0,IF(SUM($D215,OFFSET($I200,-$B215,0))&gt;AN$5,OFFSET(AN212,-$B215,-AM$4+$B215)/OFFSET($I200,-$B215,0),OFFSET(AN212,-$B215,-AM$4+$B215)-SUM($I215:AM215)))</f>
        <v>0</v>
      </c>
      <c r="AO215" s="134">
        <f ca="1">IF(AO$5&lt;=$D215,0,IF(SUM($D215,OFFSET($I200,-$B215,0))&gt;AO$5,OFFSET(AO212,-$B215,-AN$4+$B215)/OFFSET($I200,-$B215,0),OFFSET(AO212,-$B215,-AN$4+$B215)-SUM($I215:AN215)))</f>
        <v>0</v>
      </c>
      <c r="AP215" s="134">
        <f ca="1">IF(AP$5&lt;=$D215,0,IF(SUM($D215,OFFSET($I200,-$B215,0))&gt;AP$5,OFFSET(AP212,-$B215,-AO$4+$B215)/OFFSET($I200,-$B215,0),OFFSET(AP212,-$B215,-AO$4+$B215)-SUM($I215:AO215)))</f>
        <v>0</v>
      </c>
      <c r="AQ215" s="134">
        <f ca="1">IF(AQ$5&lt;=$D215,0,IF(SUM($D215,OFFSET($I200,-$B215,0))&gt;AQ$5,OFFSET(AQ212,-$B215,-AP$4+$B215)/OFFSET($I200,-$B215,0),OFFSET(AQ212,-$B215,-AP$4+$B215)-SUM($I215:AP215)))</f>
        <v>0</v>
      </c>
      <c r="AR215" s="134">
        <f ca="1">IF(AR$5&lt;=$D215,0,IF(SUM($D215,OFFSET($I200,-$B215,0))&gt;AR$5,OFFSET(AR212,-$B215,-AQ$4+$B215)/OFFSET($I200,-$B215,0),OFFSET(AR212,-$B215,-AQ$4+$B215)-SUM($I215:AQ215)))</f>
        <v>0</v>
      </c>
      <c r="AS215" s="134">
        <f ca="1">IF(AS$5&lt;=$D215,0,IF(SUM($D215,OFFSET($I200,-$B215,0))&gt;AS$5,OFFSET(AS212,-$B215,-AR$4+$B215)/OFFSET($I200,-$B215,0),OFFSET(AS212,-$B215,-AR$4+$B215)-SUM($I215:AR215)))</f>
        <v>0</v>
      </c>
      <c r="AT215" s="134">
        <f ca="1">IF(AT$5&lt;=$D215,0,IF(SUM($D215,OFFSET($I200,-$B215,0))&gt;AT$5,OFFSET(AT212,-$B215,-AS$4+$B215)/OFFSET($I200,-$B215,0),OFFSET(AT212,-$B215,-AS$4+$B215)-SUM($I215:AS215)))</f>
        <v>0</v>
      </c>
      <c r="AU215" s="134">
        <f ca="1">IF(AU$5&lt;=$D215,0,IF(SUM($D215,OFFSET($I200,-$B215,0))&gt;AU$5,OFFSET(AU212,-$B215,-AT$4+$B215)/OFFSET($I200,-$B215,0),OFFSET(AU212,-$B215,-AT$4+$B215)-SUM($I215:AT215)))</f>
        <v>0</v>
      </c>
      <c r="AV215" s="134">
        <f ca="1">IF(AV$5&lt;=$D215,0,IF(SUM($D215,OFFSET($I200,-$B215,0))&gt;AV$5,OFFSET(AV212,-$B215,-AU$4+$B215)/OFFSET($I200,-$B215,0),OFFSET(AV212,-$B215,-AU$4+$B215)-SUM($I215:AU215)))</f>
        <v>0</v>
      </c>
      <c r="AW215" s="134">
        <f ca="1">IF(AW$5&lt;=$D215,0,IF(SUM($D215,OFFSET($I200,-$B215,0))&gt;AW$5,OFFSET(AW212,-$B215,-AV$4+$B215)/OFFSET($I200,-$B215,0),OFFSET(AW212,-$B215,-AV$4+$B215)-SUM($I215:AV215)))</f>
        <v>0</v>
      </c>
      <c r="AX215" s="134">
        <f ca="1">IF(AX$5&lt;=$D215,0,IF(SUM($D215,OFFSET($I200,-$B215,0))&gt;AX$5,OFFSET(AX212,-$B215,-AW$4+$B215)/OFFSET($I200,-$B215,0),OFFSET(AX212,-$B215,-AW$4+$B215)-SUM($I215:AW215)))</f>
        <v>0</v>
      </c>
      <c r="AY215" s="134">
        <f ca="1">IF(AY$5&lt;=$D215,0,IF(SUM($D215,OFFSET($I200,-$B215,0))&gt;AY$5,OFFSET(AY212,-$B215,-AX$4+$B215)/OFFSET($I200,-$B215,0),OFFSET(AY212,-$B215,-AX$4+$B215)-SUM($I215:AX215)))</f>
        <v>0</v>
      </c>
      <c r="AZ215" s="134">
        <f ca="1">IF(AZ$5&lt;=$D215,0,IF(SUM($D215,OFFSET($I200,-$B215,0))&gt;AZ$5,OFFSET(AZ212,-$B215,-AY$4+$B215)/OFFSET($I200,-$B215,0),OFFSET(AZ212,-$B215,-AY$4+$B215)-SUM($I215:AY215)))</f>
        <v>0</v>
      </c>
      <c r="BA215" s="134">
        <f ca="1">IF(BA$5&lt;=$D215,0,IF(SUM($D215,OFFSET($I200,-$B215,0))&gt;BA$5,OFFSET(BA212,-$B215,-AZ$4+$B215)/OFFSET($I200,-$B215,0),OFFSET(BA212,-$B215,-AZ$4+$B215)-SUM($I215:AZ215)))</f>
        <v>0</v>
      </c>
      <c r="BB215" s="134">
        <f ca="1">IF(BB$5&lt;=$D215,0,IF(SUM($D215,OFFSET($I200,-$B215,0))&gt;BB$5,OFFSET(BB212,-$B215,-BA$4+$B215)/OFFSET($I200,-$B215,0),OFFSET(BB212,-$B215,-BA$4+$B215)-SUM($I215:BA215)))</f>
        <v>0</v>
      </c>
      <c r="BC215" s="134">
        <f ca="1">IF(BC$5&lt;=$D215,0,IF(SUM($D215,OFFSET($I200,-$B215,0))&gt;BC$5,OFFSET(BC212,-$B215,-BB$4+$B215)/OFFSET($I200,-$B215,0),OFFSET(BC212,-$B215,-BB$4+$B215)-SUM($I215:BB215)))</f>
        <v>0</v>
      </c>
      <c r="BD215" s="134">
        <f ca="1">IF(BD$5&lt;=$D215,0,IF(SUM($D215,OFFSET($I200,-$B215,0))&gt;BD$5,OFFSET(BD212,-$B215,-BC$4+$B215)/OFFSET($I200,-$B215,0),OFFSET(BD212,-$B215,-BC$4+$B215)-SUM($I215:BC215)))</f>
        <v>0</v>
      </c>
      <c r="BE215" s="134">
        <f ca="1">IF(BE$5&lt;=$D215,0,IF(SUM($D215,OFFSET($I200,-$B215,0))&gt;BE$5,OFFSET(BE212,-$B215,-BD$4+$B215)/OFFSET($I200,-$B215,0),OFFSET(BE212,-$B215,-BD$4+$B215)-SUM($I215:BD215)))</f>
        <v>0</v>
      </c>
      <c r="BF215" s="134">
        <f ca="1">IF(BF$5&lt;=$D215,0,IF(SUM($D215,OFFSET($I200,-$B215,0))&gt;BF$5,OFFSET(BF212,-$B215,-BE$4+$B215)/OFFSET($I200,-$B215,0),OFFSET(BF212,-$B215,-BE$4+$B215)-SUM($I215:BE215)))</f>
        <v>0</v>
      </c>
      <c r="BG215" s="134">
        <f ca="1">IF(BG$5&lt;=$D215,0,IF(SUM($D215,OFFSET($I200,-$B215,0))&gt;BG$5,OFFSET(BG212,-$B215,-BF$4+$B215)/OFFSET($I200,-$B215,0),OFFSET(BG212,-$B215,-BF$4+$B215)-SUM($I215:BF215)))</f>
        <v>0</v>
      </c>
      <c r="BH215" s="134">
        <f ca="1">IF(BH$5&lt;=$D215,0,IF(SUM($D215,OFFSET($I200,-$B215,0))&gt;BH$5,OFFSET(BH212,-$B215,-BG$4+$B215)/OFFSET($I200,-$B215,0),OFFSET(BH212,-$B215,-BG$4+$B215)-SUM($I215:BG215)))</f>
        <v>0</v>
      </c>
      <c r="BI215" s="134">
        <f ca="1">IF(BI$5&lt;=$D215,0,IF(SUM($D215,OFFSET($I200,-$B215,0))&gt;BI$5,OFFSET(BI212,-$B215,-BH$4+$B215)/OFFSET($I200,-$B215,0),OFFSET(BI212,-$B215,-BH$4+$B215)-SUM($I215:BH215)))</f>
        <v>0</v>
      </c>
      <c r="BJ215" s="134">
        <f ca="1">IF(BJ$5&lt;=$D215,0,IF(SUM($D215,OFFSET($I200,-$B215,0))&gt;BJ$5,OFFSET(BJ212,-$B215,-BI$4+$B215)/OFFSET($I200,-$B215,0),OFFSET(BJ212,-$B215,-BI$4+$B215)-SUM($I215:BI215)))</f>
        <v>0</v>
      </c>
      <c r="BK215" s="134">
        <f ca="1">IF(BK$5&lt;=$D215,0,IF(SUM($D215,OFFSET($I200,-$B215,0))&gt;BK$5,OFFSET(BK212,-$B215,-BJ$4+$B215)/OFFSET($I200,-$B215,0),OFFSET(BK212,-$B215,-BJ$4+$B215)-SUM($I215:BJ215)))</f>
        <v>0</v>
      </c>
      <c r="BL215" s="134">
        <f ca="1">IF(BL$5&lt;=$D215,0,IF(SUM($D215,OFFSET($I200,-$B215,0))&gt;BL$5,OFFSET(BL212,-$B215,-BK$4+$B215)/OFFSET($I200,-$B215,0),OFFSET(BL212,-$B215,-BK$4+$B215)-SUM($I215:BK215)))</f>
        <v>0</v>
      </c>
      <c r="BM215" s="134">
        <f ca="1">IF(BM$5&lt;=$D215,0,IF(SUM($D215,OFFSET($I200,-$B215,0))&gt;BM$5,OFFSET(BM212,-$B215,-BL$4+$B215)/OFFSET($I200,-$B215,0),OFFSET(BM212,-$B215,-BL$4+$B215)-SUM($I215:BL215)))</f>
        <v>0</v>
      </c>
      <c r="BN215" s="134">
        <f ca="1">IF(BN$5&lt;=$D215,0,IF(SUM($D215,OFFSET($I200,-$B215,0))&gt;BN$5,OFFSET(BN212,-$B215,-BM$4+$B215)/OFFSET($I200,-$B215,0),OFFSET(BN212,-$B215,-BM$4+$B215)-SUM($I215:BM215)))</f>
        <v>0</v>
      </c>
      <c r="BO215" s="134">
        <f ca="1">IF(BO$5&lt;=$D215,0,IF(SUM($D215,OFFSET($I200,-$B215,0))&gt;BO$5,OFFSET(BO212,-$B215,-BN$4+$B215)/OFFSET($I200,-$B215,0),OFFSET(BO212,-$B215,-BN$4+$B215)-SUM($I215:BN215)))</f>
        <v>0</v>
      </c>
      <c r="BP215" s="134">
        <f ca="1">IF(BP$5&lt;=$D215,0,IF(SUM($D215,OFFSET($I200,-$B215,0))&gt;BP$5,OFFSET(BP212,-$B215,-BO$4+$B215)/OFFSET($I200,-$B215,0),OFFSET(BP212,-$B215,-BO$4+$B215)-SUM($I215:BO215)))</f>
        <v>0</v>
      </c>
      <c r="BQ215" s="134">
        <f ca="1">IF(BQ$5&lt;=$D215,0,IF(SUM($D215,OFFSET($I200,-$B215,0))&gt;BQ$5,OFFSET(BQ212,-$B215,-BP$4+$B215)/OFFSET($I200,-$B215,0),OFFSET(BQ212,-$B215,-BP$4+$B215)-SUM($I215:BP215)))</f>
        <v>0</v>
      </c>
      <c r="BR215" s="133">
        <f ca="1">IF(BR$5&lt;=$D215,0,IF(SUM($D215,OFFSET($I200,-$B215,0))&gt;BR$5,OFFSET(BR212,-$B215,-BQ$4+$B215)/OFFSET($I200,-$B215,0),OFFSET(BR212,-$B215,-BQ$4+$B215)-SUM($I215:BQ215)))</f>
        <v>0</v>
      </c>
      <c r="BS215" s="133">
        <f ca="1">IF(BS$5&lt;=$D215,0,IF(SUM($D215,OFFSET($I200,-$B215,0))&gt;BS$5,OFFSET(BS212,-$B215,-BR$4+$B215)/OFFSET($I200,-$B215,0),OFFSET(BS212,-$B215,-BR$4+$B215)-SUM($I215:BR215)))</f>
        <v>0</v>
      </c>
      <c r="BT215" s="133">
        <f ca="1">IF(BT$5&lt;=$D215,0,IF(SUM($D215,OFFSET($I200,-$B215,0))&gt;BT$5,OFFSET(BT212,-$B215,-BS$4+$B215)/OFFSET($I200,-$B215,0),OFFSET(BT212,-$B215,-BS$4+$B215)-SUM($I215:BS215)))</f>
        <v>0</v>
      </c>
    </row>
    <row r="216" spans="2:72" ht="12.75" customHeight="1" outlineLevel="1" x14ac:dyDescent="0.2">
      <c r="B216" s="136">
        <v>23</v>
      </c>
      <c r="D216" s="135">
        <f t="shared" si="53"/>
        <v>2038</v>
      </c>
      <c r="E216" s="83" t="s">
        <v>16</v>
      </c>
      <c r="I216" s="35"/>
      <c r="J216" s="134">
        <f ca="1">IF(J$5&lt;=$D216,0,IF(SUM($D216,OFFSET($I201,-$B216,0))&gt;J$5,OFFSET(J213,-$B216,-I$4+$B216)/OFFSET($I201,-$B216,0),OFFSET(J213,-$B216,-I$4+$B216)-SUM($I216:I216)))</f>
        <v>0</v>
      </c>
      <c r="K216" s="134">
        <f ca="1">IF(K$5&lt;=$D216,0,IF(SUM($D216,OFFSET($I201,-$B216,0))&gt;K$5,OFFSET(K213,-$B216,-J$4+$B216)/OFFSET($I201,-$B216,0),OFFSET(K213,-$B216,-J$4+$B216)-SUM($I216:J216)))</f>
        <v>0</v>
      </c>
      <c r="L216" s="134">
        <f ca="1">IF(L$5&lt;=$D216,0,IF(SUM($D216,OFFSET($I201,-$B216,0))&gt;L$5,OFFSET(L213,-$B216,-K$4+$B216)/OFFSET($I201,-$B216,0),OFFSET(L213,-$B216,-K$4+$B216)-SUM($I216:K216)))</f>
        <v>0</v>
      </c>
      <c r="M216" s="134">
        <f ca="1">IF(M$5&lt;=$D216,0,IF(SUM($D216,OFFSET($I201,-$B216,0))&gt;M$5,OFFSET(M213,-$B216,-L$4+$B216)/OFFSET($I201,-$B216,0),OFFSET(M213,-$B216,-L$4+$B216)-SUM($I216:L216)))</f>
        <v>0</v>
      </c>
      <c r="N216" s="134">
        <f ca="1">IF(N$5&lt;=$D216,0,IF(SUM($D216,OFFSET($I201,-$B216,0))&gt;N$5,OFFSET(N213,-$B216,-M$4+$B216)/OFFSET($I201,-$B216,0),OFFSET(N213,-$B216,-M$4+$B216)-SUM($I216:M216)))</f>
        <v>0</v>
      </c>
      <c r="O216" s="134">
        <f ca="1">IF(O$5&lt;=$D216,0,IF(SUM($D216,OFFSET($I201,-$B216,0))&gt;O$5,OFFSET(O213,-$B216,-N$4+$B216)/OFFSET($I201,-$B216,0),OFFSET(O213,-$B216,-N$4+$B216)-SUM($I216:N216)))</f>
        <v>0</v>
      </c>
      <c r="P216" s="134">
        <f ca="1">IF(P$5&lt;=$D216,0,IF(SUM($D216,OFFSET($I201,-$B216,0))&gt;P$5,OFFSET(P213,-$B216,-O$4+$B216)/OFFSET($I201,-$B216,0),OFFSET(P213,-$B216,-O$4+$B216)-SUM($I216:O216)))</f>
        <v>0</v>
      </c>
      <c r="Q216" s="134">
        <f ca="1">IF(Q$5&lt;=$D216,0,IF(SUM($D216,OFFSET($I201,-$B216,0))&gt;Q$5,OFFSET(Q213,-$B216,-P$4+$B216)/OFFSET($I201,-$B216,0),OFFSET(Q213,-$B216,-P$4+$B216)-SUM($I216:P216)))</f>
        <v>0</v>
      </c>
      <c r="R216" s="134">
        <f ca="1">IF(R$5&lt;=$D216,0,IF(SUM($D216,OFFSET($I201,-$B216,0))&gt;R$5,OFFSET(R213,-$B216,-Q$4+$B216)/OFFSET($I201,-$B216,0),OFFSET(R213,-$B216,-Q$4+$B216)-SUM($I216:Q216)))</f>
        <v>0</v>
      </c>
      <c r="S216" s="134">
        <f ca="1">IF(S$5&lt;=$D216,0,IF(SUM($D216,OFFSET($I201,-$B216,0))&gt;S$5,OFFSET(S213,-$B216,-R$4+$B216)/OFFSET($I201,-$B216,0),OFFSET(S213,-$B216,-R$4+$B216)-SUM($I216:R216)))</f>
        <v>0</v>
      </c>
      <c r="T216" s="134">
        <f ca="1">IF(T$5&lt;=$D216,0,IF(SUM($D216,OFFSET($I201,-$B216,0))&gt;T$5,OFFSET(T213,-$B216,-S$4+$B216)/OFFSET($I201,-$B216,0),OFFSET(T213,-$B216,-S$4+$B216)-SUM($I216:S216)))</f>
        <v>0</v>
      </c>
      <c r="U216" s="134">
        <f ca="1">IF(U$5&lt;=$D216,0,IF(SUM($D216,OFFSET($I201,-$B216,0))&gt;U$5,OFFSET(U213,-$B216,-T$4+$B216)/OFFSET($I201,-$B216,0),OFFSET(U213,-$B216,-T$4+$B216)-SUM($I216:T216)))</f>
        <v>0</v>
      </c>
      <c r="V216" s="134">
        <f ca="1">IF(V$5&lt;=$D216,0,IF(SUM($D216,OFFSET($I201,-$B216,0))&gt;V$5,OFFSET(V213,-$B216,-U$4+$B216)/OFFSET($I201,-$B216,0),OFFSET(V213,-$B216,-U$4+$B216)-SUM($I216:U216)))</f>
        <v>0</v>
      </c>
      <c r="W216" s="134">
        <f ca="1">IF(W$5&lt;=$D216,0,IF(SUM($D216,OFFSET($I201,-$B216,0))&gt;W$5,OFFSET(W213,-$B216,-V$4+$B216)/OFFSET($I201,-$B216,0),OFFSET(W213,-$B216,-V$4+$B216)-SUM($I216:V216)))</f>
        <v>0</v>
      </c>
      <c r="X216" s="134">
        <f ca="1">IF(X$5&lt;=$D216,0,IF(SUM($D216,OFFSET($I201,-$B216,0))&gt;X$5,OFFSET(X213,-$B216,-W$4+$B216)/OFFSET($I201,-$B216,0),OFFSET(X213,-$B216,-W$4+$B216)-SUM($I216:W216)))</f>
        <v>0</v>
      </c>
      <c r="Y216" s="134">
        <f ca="1">IF(Y$5&lt;=$D216,0,IF(SUM($D216,OFFSET($I201,-$B216,0))&gt;Y$5,OFFSET(Y213,-$B216,-X$4+$B216)/OFFSET($I201,-$B216,0),OFFSET(Y213,-$B216,-X$4+$B216)-SUM($I216:X216)))</f>
        <v>0</v>
      </c>
      <c r="Z216" s="134">
        <f ca="1">IF(Z$5&lt;=$D216,0,IF(SUM($D216,OFFSET($I201,-$B216,0))&gt;Z$5,OFFSET(Z213,-$B216,-Y$4+$B216)/OFFSET($I201,-$B216,0),OFFSET(Z213,-$B216,-Y$4+$B216)-SUM($I216:Y216)))</f>
        <v>0</v>
      </c>
      <c r="AA216" s="134">
        <f ca="1">IF(AA$5&lt;=$D216,0,IF(SUM($D216,OFFSET($I201,-$B216,0))&gt;AA$5,OFFSET(AA213,-$B216,-Z$4+$B216)/OFFSET($I201,-$B216,0),OFFSET(AA213,-$B216,-Z$4+$B216)-SUM($I216:Z216)))</f>
        <v>0</v>
      </c>
      <c r="AB216" s="134">
        <f ca="1">IF(AB$5&lt;=$D216,0,IF(SUM($D216,OFFSET($I201,-$B216,0))&gt;AB$5,OFFSET(AB213,-$B216,-AA$4+$B216)/OFFSET($I201,-$B216,0),OFFSET(AB213,-$B216,-AA$4+$B216)-SUM($I216:AA216)))</f>
        <v>0</v>
      </c>
      <c r="AC216" s="134">
        <f ca="1">IF(AC$5&lt;=$D216,0,IF(SUM($D216,OFFSET($I201,-$B216,0))&gt;AC$5,OFFSET(AC213,-$B216,-AB$4+$B216)/OFFSET($I201,-$B216,0),OFFSET(AC213,-$B216,-AB$4+$B216)-SUM($I216:AB216)))</f>
        <v>0</v>
      </c>
      <c r="AD216" s="134">
        <f ca="1">IF(AD$5&lt;=$D216,0,IF(SUM($D216,OFFSET($I201,-$B216,0))&gt;AD$5,OFFSET(AD213,-$B216,-AC$4+$B216)/OFFSET($I201,-$B216,0),OFFSET(AD213,-$B216,-AC$4+$B216)-SUM($I216:AC216)))</f>
        <v>0</v>
      </c>
      <c r="AE216" s="134">
        <f ca="1">IF(AE$5&lt;=$D216,0,IF(SUM($D216,OFFSET($I201,-$B216,0))&gt;AE$5,OFFSET(AE213,-$B216,-AD$4+$B216)/OFFSET($I201,-$B216,0),OFFSET(AE213,-$B216,-AD$4+$B216)-SUM($I216:AD216)))</f>
        <v>0</v>
      </c>
      <c r="AF216" s="134">
        <f ca="1">IF(AF$5&lt;=$D216,0,IF(SUM($D216,OFFSET($I201,-$B216,0))&gt;AF$5,OFFSET(AF213,-$B216,-AE$4+$B216)/OFFSET($I201,-$B216,0),OFFSET(AF213,-$B216,-AE$4+$B216)-SUM($I216:AE216)))</f>
        <v>0</v>
      </c>
      <c r="AG216" s="134">
        <f ca="1">IF(AG$5&lt;=$D216,0,IF(SUM($D216,OFFSET($I201,-$B216,0))&gt;AG$5,OFFSET(AG213,-$B216,-AF$4+$B216)/OFFSET($I201,-$B216,0),OFFSET(AG213,-$B216,-AF$4+$B216)-SUM($I216:AF216)))</f>
        <v>0</v>
      </c>
      <c r="AH216" s="134">
        <f ca="1">IF(AH$5&lt;=$D216,0,IF(SUM($D216,OFFSET($I201,-$B216,0))&gt;AH$5,OFFSET(AH213,-$B216,-AG$4+$B216)/OFFSET($I201,-$B216,0),OFFSET(AH213,-$B216,-AG$4+$B216)-SUM($I216:AG216)))</f>
        <v>0</v>
      </c>
      <c r="AI216" s="134">
        <f ca="1">IF(AI$5&lt;=$D216,0,IF(SUM($D216,OFFSET($I201,-$B216,0))&gt;AI$5,OFFSET(AI213,-$B216,-AH$4+$B216)/OFFSET($I201,-$B216,0),OFFSET(AI213,-$B216,-AH$4+$B216)-SUM($I216:AH216)))</f>
        <v>0</v>
      </c>
      <c r="AJ216" s="134">
        <f ca="1">IF(AJ$5&lt;=$D216,0,IF(SUM($D216,OFFSET($I201,-$B216,0))&gt;AJ$5,OFFSET(AJ213,-$B216,-AI$4+$B216)/OFFSET($I201,-$B216,0),OFFSET(AJ213,-$B216,-AI$4+$B216)-SUM($I216:AI216)))</f>
        <v>0</v>
      </c>
      <c r="AK216" s="134">
        <f ca="1">IF(AK$5&lt;=$D216,0,IF(SUM($D216,OFFSET($I201,-$B216,0))&gt;AK$5,OFFSET(AK213,-$B216,-AJ$4+$B216)/OFFSET($I201,-$B216,0),OFFSET(AK213,-$B216,-AJ$4+$B216)-SUM($I216:AJ216)))</f>
        <v>0</v>
      </c>
      <c r="AL216" s="134">
        <f ca="1">IF(AL$5&lt;=$D216,0,IF(SUM($D216,OFFSET($I201,-$B216,0))&gt;AL$5,OFFSET(AL213,-$B216,-AK$4+$B216)/OFFSET($I201,-$B216,0),OFFSET(AL213,-$B216,-AK$4+$B216)-SUM($I216:AK216)))</f>
        <v>0</v>
      </c>
      <c r="AM216" s="134">
        <f ca="1">IF(AM$5&lt;=$D216,0,IF(SUM($D216,OFFSET($I201,-$B216,0))&gt;AM$5,OFFSET(AM213,-$B216,-AL$4+$B216)/OFFSET($I201,-$B216,0),OFFSET(AM213,-$B216,-AL$4+$B216)-SUM($I216:AL216)))</f>
        <v>0</v>
      </c>
      <c r="AN216" s="134">
        <f ca="1">IF(AN$5&lt;=$D216,0,IF(SUM($D216,OFFSET($I201,-$B216,0))&gt;AN$5,OFFSET(AN213,-$B216,-AM$4+$B216)/OFFSET($I201,-$B216,0),OFFSET(AN213,-$B216,-AM$4+$B216)-SUM($I216:AM216)))</f>
        <v>0</v>
      </c>
      <c r="AO216" s="134">
        <f ca="1">IF(AO$5&lt;=$D216,0,IF(SUM($D216,OFFSET($I201,-$B216,0))&gt;AO$5,OFFSET(AO213,-$B216,-AN$4+$B216)/OFFSET($I201,-$B216,0),OFFSET(AO213,-$B216,-AN$4+$B216)-SUM($I216:AN216)))</f>
        <v>0</v>
      </c>
      <c r="AP216" s="134">
        <f ca="1">IF(AP$5&lt;=$D216,0,IF(SUM($D216,OFFSET($I201,-$B216,0))&gt;AP$5,OFFSET(AP213,-$B216,-AO$4+$B216)/OFFSET($I201,-$B216,0),OFFSET(AP213,-$B216,-AO$4+$B216)-SUM($I216:AO216)))</f>
        <v>0</v>
      </c>
      <c r="AQ216" s="134">
        <f ca="1">IF(AQ$5&lt;=$D216,0,IF(SUM($D216,OFFSET($I201,-$B216,0))&gt;AQ$5,OFFSET(AQ213,-$B216,-AP$4+$B216)/OFFSET($I201,-$B216,0),OFFSET(AQ213,-$B216,-AP$4+$B216)-SUM($I216:AP216)))</f>
        <v>0</v>
      </c>
      <c r="AR216" s="134">
        <f ca="1">IF(AR$5&lt;=$D216,0,IF(SUM($D216,OFFSET($I201,-$B216,0))&gt;AR$5,OFFSET(AR213,-$B216,-AQ$4+$B216)/OFFSET($I201,-$B216,0),OFFSET(AR213,-$B216,-AQ$4+$B216)-SUM($I216:AQ216)))</f>
        <v>0</v>
      </c>
      <c r="AS216" s="134">
        <f ca="1">IF(AS$5&lt;=$D216,0,IF(SUM($D216,OFFSET($I201,-$B216,0))&gt;AS$5,OFFSET(AS213,-$B216,-AR$4+$B216)/OFFSET($I201,-$B216,0),OFFSET(AS213,-$B216,-AR$4+$B216)-SUM($I216:AR216)))</f>
        <v>0</v>
      </c>
      <c r="AT216" s="134">
        <f ca="1">IF(AT$5&lt;=$D216,0,IF(SUM($D216,OFFSET($I201,-$B216,0))&gt;AT$5,OFFSET(AT213,-$B216,-AS$4+$B216)/OFFSET($I201,-$B216,0),OFFSET(AT213,-$B216,-AS$4+$B216)-SUM($I216:AS216)))</f>
        <v>0</v>
      </c>
      <c r="AU216" s="134">
        <f ca="1">IF(AU$5&lt;=$D216,0,IF(SUM($D216,OFFSET($I201,-$B216,0))&gt;AU$5,OFFSET(AU213,-$B216,-AT$4+$B216)/OFFSET($I201,-$B216,0),OFFSET(AU213,-$B216,-AT$4+$B216)-SUM($I216:AT216)))</f>
        <v>0</v>
      </c>
      <c r="AV216" s="134">
        <f ca="1">IF(AV$5&lt;=$D216,0,IF(SUM($D216,OFFSET($I201,-$B216,0))&gt;AV$5,OFFSET(AV213,-$B216,-AU$4+$B216)/OFFSET($I201,-$B216,0),OFFSET(AV213,-$B216,-AU$4+$B216)-SUM($I216:AU216)))</f>
        <v>0</v>
      </c>
      <c r="AW216" s="134">
        <f ca="1">IF(AW$5&lt;=$D216,0,IF(SUM($D216,OFFSET($I201,-$B216,0))&gt;AW$5,OFFSET(AW213,-$B216,-AV$4+$B216)/OFFSET($I201,-$B216,0),OFFSET(AW213,-$B216,-AV$4+$B216)-SUM($I216:AV216)))</f>
        <v>0</v>
      </c>
      <c r="AX216" s="134">
        <f ca="1">IF(AX$5&lt;=$D216,0,IF(SUM($D216,OFFSET($I201,-$B216,0))&gt;AX$5,OFFSET(AX213,-$B216,-AW$4+$B216)/OFFSET($I201,-$B216,0),OFFSET(AX213,-$B216,-AW$4+$B216)-SUM($I216:AW216)))</f>
        <v>0</v>
      </c>
      <c r="AY216" s="134">
        <f ca="1">IF(AY$5&lt;=$D216,0,IF(SUM($D216,OFFSET($I201,-$B216,0))&gt;AY$5,OFFSET(AY213,-$B216,-AX$4+$B216)/OFFSET($I201,-$B216,0),OFFSET(AY213,-$B216,-AX$4+$B216)-SUM($I216:AX216)))</f>
        <v>0</v>
      </c>
      <c r="AZ216" s="134">
        <f ca="1">IF(AZ$5&lt;=$D216,0,IF(SUM($D216,OFFSET($I201,-$B216,0))&gt;AZ$5,OFFSET(AZ213,-$B216,-AY$4+$B216)/OFFSET($I201,-$B216,0),OFFSET(AZ213,-$B216,-AY$4+$B216)-SUM($I216:AY216)))</f>
        <v>0</v>
      </c>
      <c r="BA216" s="134">
        <f ca="1">IF(BA$5&lt;=$D216,0,IF(SUM($D216,OFFSET($I201,-$B216,0))&gt;BA$5,OFFSET(BA213,-$B216,-AZ$4+$B216)/OFFSET($I201,-$B216,0),OFFSET(BA213,-$B216,-AZ$4+$B216)-SUM($I216:AZ216)))</f>
        <v>0</v>
      </c>
      <c r="BB216" s="134">
        <f ca="1">IF(BB$5&lt;=$D216,0,IF(SUM($D216,OFFSET($I201,-$B216,0))&gt;BB$5,OFFSET(BB213,-$B216,-BA$4+$B216)/OFFSET($I201,-$B216,0),OFFSET(BB213,-$B216,-BA$4+$B216)-SUM($I216:BA216)))</f>
        <v>0</v>
      </c>
      <c r="BC216" s="134">
        <f ca="1">IF(BC$5&lt;=$D216,0,IF(SUM($D216,OFFSET($I201,-$B216,0))&gt;BC$5,OFFSET(BC213,-$B216,-BB$4+$B216)/OFFSET($I201,-$B216,0),OFFSET(BC213,-$B216,-BB$4+$B216)-SUM($I216:BB216)))</f>
        <v>0</v>
      </c>
      <c r="BD216" s="134">
        <f ca="1">IF(BD$5&lt;=$D216,0,IF(SUM($D216,OFFSET($I201,-$B216,0))&gt;BD$5,OFFSET(BD213,-$B216,-BC$4+$B216)/OFFSET($I201,-$B216,0),OFFSET(BD213,-$B216,-BC$4+$B216)-SUM($I216:BC216)))</f>
        <v>0</v>
      </c>
      <c r="BE216" s="134">
        <f ca="1">IF(BE$5&lt;=$D216,0,IF(SUM($D216,OFFSET($I201,-$B216,0))&gt;BE$5,OFFSET(BE213,-$B216,-BD$4+$B216)/OFFSET($I201,-$B216,0),OFFSET(BE213,-$B216,-BD$4+$B216)-SUM($I216:BD216)))</f>
        <v>0</v>
      </c>
      <c r="BF216" s="134">
        <f ca="1">IF(BF$5&lt;=$D216,0,IF(SUM($D216,OFFSET($I201,-$B216,0))&gt;BF$5,OFFSET(BF213,-$B216,-BE$4+$B216)/OFFSET($I201,-$B216,0),OFFSET(BF213,-$B216,-BE$4+$B216)-SUM($I216:BE216)))</f>
        <v>0</v>
      </c>
      <c r="BG216" s="134">
        <f ca="1">IF(BG$5&lt;=$D216,0,IF(SUM($D216,OFFSET($I201,-$B216,0))&gt;BG$5,OFFSET(BG213,-$B216,-BF$4+$B216)/OFFSET($I201,-$B216,0),OFFSET(BG213,-$B216,-BF$4+$B216)-SUM($I216:BF216)))</f>
        <v>0</v>
      </c>
      <c r="BH216" s="134">
        <f ca="1">IF(BH$5&lt;=$D216,0,IF(SUM($D216,OFFSET($I201,-$B216,0))&gt;BH$5,OFFSET(BH213,-$B216,-BG$4+$B216)/OFFSET($I201,-$B216,0),OFFSET(BH213,-$B216,-BG$4+$B216)-SUM($I216:BG216)))</f>
        <v>0</v>
      </c>
      <c r="BI216" s="134">
        <f ca="1">IF(BI$5&lt;=$D216,0,IF(SUM($D216,OFFSET($I201,-$B216,0))&gt;BI$5,OFFSET(BI213,-$B216,-BH$4+$B216)/OFFSET($I201,-$B216,0),OFFSET(BI213,-$B216,-BH$4+$B216)-SUM($I216:BH216)))</f>
        <v>0</v>
      </c>
      <c r="BJ216" s="134">
        <f ca="1">IF(BJ$5&lt;=$D216,0,IF(SUM($D216,OFFSET($I201,-$B216,0))&gt;BJ$5,OFFSET(BJ213,-$B216,-BI$4+$B216)/OFFSET($I201,-$B216,0),OFFSET(BJ213,-$B216,-BI$4+$B216)-SUM($I216:BI216)))</f>
        <v>0</v>
      </c>
      <c r="BK216" s="134">
        <f ca="1">IF(BK$5&lt;=$D216,0,IF(SUM($D216,OFFSET($I201,-$B216,0))&gt;BK$5,OFFSET(BK213,-$B216,-BJ$4+$B216)/OFFSET($I201,-$B216,0),OFFSET(BK213,-$B216,-BJ$4+$B216)-SUM($I216:BJ216)))</f>
        <v>0</v>
      </c>
      <c r="BL216" s="134">
        <f ca="1">IF(BL$5&lt;=$D216,0,IF(SUM($D216,OFFSET($I201,-$B216,0))&gt;BL$5,OFFSET(BL213,-$B216,-BK$4+$B216)/OFFSET($I201,-$B216,0),OFFSET(BL213,-$B216,-BK$4+$B216)-SUM($I216:BK216)))</f>
        <v>0</v>
      </c>
      <c r="BM216" s="134">
        <f ca="1">IF(BM$5&lt;=$D216,0,IF(SUM($D216,OFFSET($I201,-$B216,0))&gt;BM$5,OFFSET(BM213,-$B216,-BL$4+$B216)/OFFSET($I201,-$B216,0),OFFSET(BM213,-$B216,-BL$4+$B216)-SUM($I216:BL216)))</f>
        <v>0</v>
      </c>
      <c r="BN216" s="134">
        <f ca="1">IF(BN$5&lt;=$D216,0,IF(SUM($D216,OFFSET($I201,-$B216,0))&gt;BN$5,OFFSET(BN213,-$B216,-BM$4+$B216)/OFFSET($I201,-$B216,0),OFFSET(BN213,-$B216,-BM$4+$B216)-SUM($I216:BM216)))</f>
        <v>0</v>
      </c>
      <c r="BO216" s="134">
        <f ca="1">IF(BO$5&lt;=$D216,0,IF(SUM($D216,OFFSET($I201,-$B216,0))&gt;BO$5,OFFSET(BO213,-$B216,-BN$4+$B216)/OFFSET($I201,-$B216,0),OFFSET(BO213,-$B216,-BN$4+$B216)-SUM($I216:BN216)))</f>
        <v>0</v>
      </c>
      <c r="BP216" s="134">
        <f ca="1">IF(BP$5&lt;=$D216,0,IF(SUM($D216,OFFSET($I201,-$B216,0))&gt;BP$5,OFFSET(BP213,-$B216,-BO$4+$B216)/OFFSET($I201,-$B216,0),OFFSET(BP213,-$B216,-BO$4+$B216)-SUM($I216:BO216)))</f>
        <v>0</v>
      </c>
      <c r="BQ216" s="134">
        <f ca="1">IF(BQ$5&lt;=$D216,0,IF(SUM($D216,OFFSET($I201,-$B216,0))&gt;BQ$5,OFFSET(BQ213,-$B216,-BP$4+$B216)/OFFSET($I201,-$B216,0),OFFSET(BQ213,-$B216,-BP$4+$B216)-SUM($I216:BP216)))</f>
        <v>0</v>
      </c>
      <c r="BR216" s="133">
        <f ca="1">IF(BR$5&lt;=$D216,0,IF(SUM($D216,OFFSET($I201,-$B216,0))&gt;BR$5,OFFSET(BR213,-$B216,-BQ$4+$B216)/OFFSET($I201,-$B216,0),OFFSET(BR213,-$B216,-BQ$4+$B216)-SUM($I216:BQ216)))</f>
        <v>0</v>
      </c>
      <c r="BS216" s="133">
        <f ca="1">IF(BS$5&lt;=$D216,0,IF(SUM($D216,OFFSET($I201,-$B216,0))&gt;BS$5,OFFSET(BS213,-$B216,-BR$4+$B216)/OFFSET($I201,-$B216,0),OFFSET(BS213,-$B216,-BR$4+$B216)-SUM($I216:BR216)))</f>
        <v>0</v>
      </c>
      <c r="BT216" s="133">
        <f ca="1">IF(BT$5&lt;=$D216,0,IF(SUM($D216,OFFSET($I201,-$B216,0))&gt;BT$5,OFFSET(BT213,-$B216,-BS$4+$B216)/OFFSET($I201,-$B216,0),OFFSET(BT213,-$B216,-BS$4+$B216)-SUM($I216:BS216)))</f>
        <v>0</v>
      </c>
    </row>
    <row r="217" spans="2:72" ht="12.75" customHeight="1" outlineLevel="1" x14ac:dyDescent="0.2">
      <c r="B217" s="136">
        <v>24</v>
      </c>
      <c r="D217" s="135">
        <f t="shared" si="53"/>
        <v>2039</v>
      </c>
      <c r="E217" s="83" t="s">
        <v>16</v>
      </c>
      <c r="I217" s="35"/>
      <c r="J217" s="134">
        <f ca="1">IF(J$5&lt;=$D217,0,IF(SUM($D217,OFFSET($I202,-$B217,0))&gt;J$5,OFFSET(J214,-$B217,-I$4+$B217)/OFFSET($I202,-$B217,0),OFFSET(J214,-$B217,-I$4+$B217)-SUM($I217:I217)))</f>
        <v>0</v>
      </c>
      <c r="K217" s="134">
        <f ca="1">IF(K$5&lt;=$D217,0,IF(SUM($D217,OFFSET($I202,-$B217,0))&gt;K$5,OFFSET(K214,-$B217,-J$4+$B217)/OFFSET($I202,-$B217,0),OFFSET(K214,-$B217,-J$4+$B217)-SUM($I217:J217)))</f>
        <v>0</v>
      </c>
      <c r="L217" s="134">
        <f ca="1">IF(L$5&lt;=$D217,0,IF(SUM($D217,OFFSET($I202,-$B217,0))&gt;L$5,OFFSET(L214,-$B217,-K$4+$B217)/OFFSET($I202,-$B217,0),OFFSET(L214,-$B217,-K$4+$B217)-SUM($I217:K217)))</f>
        <v>0</v>
      </c>
      <c r="M217" s="134">
        <f ca="1">IF(M$5&lt;=$D217,0,IF(SUM($D217,OFFSET($I202,-$B217,0))&gt;M$5,OFFSET(M214,-$B217,-L$4+$B217)/OFFSET($I202,-$B217,0),OFFSET(M214,-$B217,-L$4+$B217)-SUM($I217:L217)))</f>
        <v>0</v>
      </c>
      <c r="N217" s="134">
        <f ca="1">IF(N$5&lt;=$D217,0,IF(SUM($D217,OFFSET($I202,-$B217,0))&gt;N$5,OFFSET(N214,-$B217,-M$4+$B217)/OFFSET($I202,-$B217,0),OFFSET(N214,-$B217,-M$4+$B217)-SUM($I217:M217)))</f>
        <v>0</v>
      </c>
      <c r="O217" s="134">
        <f ca="1">IF(O$5&lt;=$D217,0,IF(SUM($D217,OFFSET($I202,-$B217,0))&gt;O$5,OFFSET(O214,-$B217,-N$4+$B217)/OFFSET($I202,-$B217,0),OFFSET(O214,-$B217,-N$4+$B217)-SUM($I217:N217)))</f>
        <v>0</v>
      </c>
      <c r="P217" s="134">
        <f ca="1">IF(P$5&lt;=$D217,0,IF(SUM($D217,OFFSET($I202,-$B217,0))&gt;P$5,OFFSET(P214,-$B217,-O$4+$B217)/OFFSET($I202,-$B217,0),OFFSET(P214,-$B217,-O$4+$B217)-SUM($I217:O217)))</f>
        <v>0</v>
      </c>
      <c r="Q217" s="134">
        <f ca="1">IF(Q$5&lt;=$D217,0,IF(SUM($D217,OFFSET($I202,-$B217,0))&gt;Q$5,OFFSET(Q214,-$B217,-P$4+$B217)/OFFSET($I202,-$B217,0),OFFSET(Q214,-$B217,-P$4+$B217)-SUM($I217:P217)))</f>
        <v>0</v>
      </c>
      <c r="R217" s="134">
        <f ca="1">IF(R$5&lt;=$D217,0,IF(SUM($D217,OFFSET($I202,-$B217,0))&gt;R$5,OFFSET(R214,-$B217,-Q$4+$B217)/OFFSET($I202,-$B217,0),OFFSET(R214,-$B217,-Q$4+$B217)-SUM($I217:Q217)))</f>
        <v>0</v>
      </c>
      <c r="S217" s="134">
        <f ca="1">IF(S$5&lt;=$D217,0,IF(SUM($D217,OFFSET($I202,-$B217,0))&gt;S$5,OFFSET(S214,-$B217,-R$4+$B217)/OFFSET($I202,-$B217,0),OFFSET(S214,-$B217,-R$4+$B217)-SUM($I217:R217)))</f>
        <v>0</v>
      </c>
      <c r="T217" s="134">
        <f ca="1">IF(T$5&lt;=$D217,0,IF(SUM($D217,OFFSET($I202,-$B217,0))&gt;T$5,OFFSET(T214,-$B217,-S$4+$B217)/OFFSET($I202,-$B217,0),OFFSET(T214,-$B217,-S$4+$B217)-SUM($I217:S217)))</f>
        <v>0</v>
      </c>
      <c r="U217" s="134">
        <f ca="1">IF(U$5&lt;=$D217,0,IF(SUM($D217,OFFSET($I202,-$B217,0))&gt;U$5,OFFSET(U214,-$B217,-T$4+$B217)/OFFSET($I202,-$B217,0),OFFSET(U214,-$B217,-T$4+$B217)-SUM($I217:T217)))</f>
        <v>0</v>
      </c>
      <c r="V217" s="134">
        <f ca="1">IF(V$5&lt;=$D217,0,IF(SUM($D217,OFFSET($I202,-$B217,0))&gt;V$5,OFFSET(V214,-$B217,-U$4+$B217)/OFFSET($I202,-$B217,0),OFFSET(V214,-$B217,-U$4+$B217)-SUM($I217:U217)))</f>
        <v>0</v>
      </c>
      <c r="W217" s="134">
        <f ca="1">IF(W$5&lt;=$D217,0,IF(SUM($D217,OFFSET($I202,-$B217,0))&gt;W$5,OFFSET(W214,-$B217,-V$4+$B217)/OFFSET($I202,-$B217,0),OFFSET(W214,-$B217,-V$4+$B217)-SUM($I217:V217)))</f>
        <v>0</v>
      </c>
      <c r="X217" s="134">
        <f ca="1">IF(X$5&lt;=$D217,0,IF(SUM($D217,OFFSET($I202,-$B217,0))&gt;X$5,OFFSET(X214,-$B217,-W$4+$B217)/OFFSET($I202,-$B217,0),OFFSET(X214,-$B217,-W$4+$B217)-SUM($I217:W217)))</f>
        <v>0</v>
      </c>
      <c r="Y217" s="134">
        <f ca="1">IF(Y$5&lt;=$D217,0,IF(SUM($D217,OFFSET($I202,-$B217,0))&gt;Y$5,OFFSET(Y214,-$B217,-X$4+$B217)/OFFSET($I202,-$B217,0),OFFSET(Y214,-$B217,-X$4+$B217)-SUM($I217:X217)))</f>
        <v>0</v>
      </c>
      <c r="Z217" s="134">
        <f ca="1">IF(Z$5&lt;=$D217,0,IF(SUM($D217,OFFSET($I202,-$B217,0))&gt;Z$5,OFFSET(Z214,-$B217,-Y$4+$B217)/OFFSET($I202,-$B217,0),OFFSET(Z214,-$B217,-Y$4+$B217)-SUM($I217:Y217)))</f>
        <v>0</v>
      </c>
      <c r="AA217" s="134">
        <f ca="1">IF(AA$5&lt;=$D217,0,IF(SUM($D217,OFFSET($I202,-$B217,0))&gt;AA$5,OFFSET(AA214,-$B217,-Z$4+$B217)/OFFSET($I202,-$B217,0),OFFSET(AA214,-$B217,-Z$4+$B217)-SUM($I217:Z217)))</f>
        <v>0</v>
      </c>
      <c r="AB217" s="134">
        <f ca="1">IF(AB$5&lt;=$D217,0,IF(SUM($D217,OFFSET($I202,-$B217,0))&gt;AB$5,OFFSET(AB214,-$B217,-AA$4+$B217)/OFFSET($I202,-$B217,0),OFFSET(AB214,-$B217,-AA$4+$B217)-SUM($I217:AA217)))</f>
        <v>0</v>
      </c>
      <c r="AC217" s="134">
        <f ca="1">IF(AC$5&lt;=$D217,0,IF(SUM($D217,OFFSET($I202,-$B217,0))&gt;AC$5,OFFSET(AC214,-$B217,-AB$4+$B217)/OFFSET($I202,-$B217,0),OFFSET(AC214,-$B217,-AB$4+$B217)-SUM($I217:AB217)))</f>
        <v>0</v>
      </c>
      <c r="AD217" s="134">
        <f ca="1">IF(AD$5&lt;=$D217,0,IF(SUM($D217,OFFSET($I202,-$B217,0))&gt;AD$5,OFFSET(AD214,-$B217,-AC$4+$B217)/OFFSET($I202,-$B217,0),OFFSET(AD214,-$B217,-AC$4+$B217)-SUM($I217:AC217)))</f>
        <v>0</v>
      </c>
      <c r="AE217" s="134">
        <f ca="1">IF(AE$5&lt;=$D217,0,IF(SUM($D217,OFFSET($I202,-$B217,0))&gt;AE$5,OFFSET(AE214,-$B217,-AD$4+$B217)/OFFSET($I202,-$B217,0),OFFSET(AE214,-$B217,-AD$4+$B217)-SUM($I217:AD217)))</f>
        <v>0</v>
      </c>
      <c r="AF217" s="134">
        <f ca="1">IF(AF$5&lt;=$D217,0,IF(SUM($D217,OFFSET($I202,-$B217,0))&gt;AF$5,OFFSET(AF214,-$B217,-AE$4+$B217)/OFFSET($I202,-$B217,0),OFFSET(AF214,-$B217,-AE$4+$B217)-SUM($I217:AE217)))</f>
        <v>0</v>
      </c>
      <c r="AG217" s="134">
        <f ca="1">IF(AG$5&lt;=$D217,0,IF(SUM($D217,OFFSET($I202,-$B217,0))&gt;AG$5,OFFSET(AG214,-$B217,-AF$4+$B217)/OFFSET($I202,-$B217,0),OFFSET(AG214,-$B217,-AF$4+$B217)-SUM($I217:AF217)))</f>
        <v>0</v>
      </c>
      <c r="AH217" s="134">
        <f ca="1">IF(AH$5&lt;=$D217,0,IF(SUM($D217,OFFSET($I202,-$B217,0))&gt;AH$5,OFFSET(AH214,-$B217,-AG$4+$B217)/OFFSET($I202,-$B217,0),OFFSET(AH214,-$B217,-AG$4+$B217)-SUM($I217:AG217)))</f>
        <v>0</v>
      </c>
      <c r="AI217" s="134">
        <f ca="1">IF(AI$5&lt;=$D217,0,IF(SUM($D217,OFFSET($I202,-$B217,0))&gt;AI$5,OFFSET(AI214,-$B217,-AH$4+$B217)/OFFSET($I202,-$B217,0),OFFSET(AI214,-$B217,-AH$4+$B217)-SUM($I217:AH217)))</f>
        <v>0</v>
      </c>
      <c r="AJ217" s="134">
        <f ca="1">IF(AJ$5&lt;=$D217,0,IF(SUM($D217,OFFSET($I202,-$B217,0))&gt;AJ$5,OFFSET(AJ214,-$B217,-AI$4+$B217)/OFFSET($I202,-$B217,0),OFFSET(AJ214,-$B217,-AI$4+$B217)-SUM($I217:AI217)))</f>
        <v>0</v>
      </c>
      <c r="AK217" s="134">
        <f ca="1">IF(AK$5&lt;=$D217,0,IF(SUM($D217,OFFSET($I202,-$B217,0))&gt;AK$5,OFFSET(AK214,-$B217,-AJ$4+$B217)/OFFSET($I202,-$B217,0),OFFSET(AK214,-$B217,-AJ$4+$B217)-SUM($I217:AJ217)))</f>
        <v>0</v>
      </c>
      <c r="AL217" s="134">
        <f ca="1">IF(AL$5&lt;=$D217,0,IF(SUM($D217,OFFSET($I202,-$B217,0))&gt;AL$5,OFFSET(AL214,-$B217,-AK$4+$B217)/OFFSET($I202,-$B217,0),OFFSET(AL214,-$B217,-AK$4+$B217)-SUM($I217:AK217)))</f>
        <v>0</v>
      </c>
      <c r="AM217" s="134">
        <f ca="1">IF(AM$5&lt;=$D217,0,IF(SUM($D217,OFFSET($I202,-$B217,0))&gt;AM$5,OFFSET(AM214,-$B217,-AL$4+$B217)/OFFSET($I202,-$B217,0),OFFSET(AM214,-$B217,-AL$4+$B217)-SUM($I217:AL217)))</f>
        <v>0</v>
      </c>
      <c r="AN217" s="134">
        <f ca="1">IF(AN$5&lt;=$D217,0,IF(SUM($D217,OFFSET($I202,-$B217,0))&gt;AN$5,OFFSET(AN214,-$B217,-AM$4+$B217)/OFFSET($I202,-$B217,0),OFFSET(AN214,-$B217,-AM$4+$B217)-SUM($I217:AM217)))</f>
        <v>0</v>
      </c>
      <c r="AO217" s="134">
        <f ca="1">IF(AO$5&lt;=$D217,0,IF(SUM($D217,OFFSET($I202,-$B217,0))&gt;AO$5,OFFSET(AO214,-$B217,-AN$4+$B217)/OFFSET($I202,-$B217,0),OFFSET(AO214,-$B217,-AN$4+$B217)-SUM($I217:AN217)))</f>
        <v>0</v>
      </c>
      <c r="AP217" s="134">
        <f ca="1">IF(AP$5&lt;=$D217,0,IF(SUM($D217,OFFSET($I202,-$B217,0))&gt;AP$5,OFFSET(AP214,-$B217,-AO$4+$B217)/OFFSET($I202,-$B217,0),OFFSET(AP214,-$B217,-AO$4+$B217)-SUM($I217:AO217)))</f>
        <v>0</v>
      </c>
      <c r="AQ217" s="134">
        <f ca="1">IF(AQ$5&lt;=$D217,0,IF(SUM($D217,OFFSET($I202,-$B217,0))&gt;AQ$5,OFFSET(AQ214,-$B217,-AP$4+$B217)/OFFSET($I202,-$B217,0),OFFSET(AQ214,-$B217,-AP$4+$B217)-SUM($I217:AP217)))</f>
        <v>0</v>
      </c>
      <c r="AR217" s="134">
        <f ca="1">IF(AR$5&lt;=$D217,0,IF(SUM($D217,OFFSET($I202,-$B217,0))&gt;AR$5,OFFSET(AR214,-$B217,-AQ$4+$B217)/OFFSET($I202,-$B217,0),OFFSET(AR214,-$B217,-AQ$4+$B217)-SUM($I217:AQ217)))</f>
        <v>0</v>
      </c>
      <c r="AS217" s="134">
        <f ca="1">IF(AS$5&lt;=$D217,0,IF(SUM($D217,OFFSET($I202,-$B217,0))&gt;AS$5,OFFSET(AS214,-$B217,-AR$4+$B217)/OFFSET($I202,-$B217,0),OFFSET(AS214,-$B217,-AR$4+$B217)-SUM($I217:AR217)))</f>
        <v>0</v>
      </c>
      <c r="AT217" s="134">
        <f ca="1">IF(AT$5&lt;=$D217,0,IF(SUM($D217,OFFSET($I202,-$B217,0))&gt;AT$5,OFFSET(AT214,-$B217,-AS$4+$B217)/OFFSET($I202,-$B217,0),OFFSET(AT214,-$B217,-AS$4+$B217)-SUM($I217:AS217)))</f>
        <v>0</v>
      </c>
      <c r="AU217" s="134">
        <f ca="1">IF(AU$5&lt;=$D217,0,IF(SUM($D217,OFFSET($I202,-$B217,0))&gt;AU$5,OFFSET(AU214,-$B217,-AT$4+$B217)/OFFSET($I202,-$B217,0),OFFSET(AU214,-$B217,-AT$4+$B217)-SUM($I217:AT217)))</f>
        <v>0</v>
      </c>
      <c r="AV217" s="134">
        <f ca="1">IF(AV$5&lt;=$D217,0,IF(SUM($D217,OFFSET($I202,-$B217,0))&gt;AV$5,OFFSET(AV214,-$B217,-AU$4+$B217)/OFFSET($I202,-$B217,0),OFFSET(AV214,-$B217,-AU$4+$B217)-SUM($I217:AU217)))</f>
        <v>0</v>
      </c>
      <c r="AW217" s="134">
        <f ca="1">IF(AW$5&lt;=$D217,0,IF(SUM($D217,OFFSET($I202,-$B217,0))&gt;AW$5,OFFSET(AW214,-$B217,-AV$4+$B217)/OFFSET($I202,-$B217,0),OFFSET(AW214,-$B217,-AV$4+$B217)-SUM($I217:AV217)))</f>
        <v>0</v>
      </c>
      <c r="AX217" s="134">
        <f ca="1">IF(AX$5&lt;=$D217,0,IF(SUM($D217,OFFSET($I202,-$B217,0))&gt;AX$5,OFFSET(AX214,-$B217,-AW$4+$B217)/OFFSET($I202,-$B217,0),OFFSET(AX214,-$B217,-AW$4+$B217)-SUM($I217:AW217)))</f>
        <v>0</v>
      </c>
      <c r="AY217" s="134">
        <f ca="1">IF(AY$5&lt;=$D217,0,IF(SUM($D217,OFFSET($I202,-$B217,0))&gt;AY$5,OFFSET(AY214,-$B217,-AX$4+$B217)/OFFSET($I202,-$B217,0),OFFSET(AY214,-$B217,-AX$4+$B217)-SUM($I217:AX217)))</f>
        <v>0</v>
      </c>
      <c r="AZ217" s="134">
        <f ca="1">IF(AZ$5&lt;=$D217,0,IF(SUM($D217,OFFSET($I202,-$B217,0))&gt;AZ$5,OFFSET(AZ214,-$B217,-AY$4+$B217)/OFFSET($I202,-$B217,0),OFFSET(AZ214,-$B217,-AY$4+$B217)-SUM($I217:AY217)))</f>
        <v>0</v>
      </c>
      <c r="BA217" s="134">
        <f ca="1">IF(BA$5&lt;=$D217,0,IF(SUM($D217,OFFSET($I202,-$B217,0))&gt;BA$5,OFFSET(BA214,-$B217,-AZ$4+$B217)/OFFSET($I202,-$B217,0),OFFSET(BA214,-$B217,-AZ$4+$B217)-SUM($I217:AZ217)))</f>
        <v>0</v>
      </c>
      <c r="BB217" s="134">
        <f ca="1">IF(BB$5&lt;=$D217,0,IF(SUM($D217,OFFSET($I202,-$B217,0))&gt;BB$5,OFFSET(BB214,-$B217,-BA$4+$B217)/OFFSET($I202,-$B217,0),OFFSET(BB214,-$B217,-BA$4+$B217)-SUM($I217:BA217)))</f>
        <v>0</v>
      </c>
      <c r="BC217" s="134">
        <f ca="1">IF(BC$5&lt;=$D217,0,IF(SUM($D217,OFFSET($I202,-$B217,0))&gt;BC$5,OFFSET(BC214,-$B217,-BB$4+$B217)/OFFSET($I202,-$B217,0),OFFSET(BC214,-$B217,-BB$4+$B217)-SUM($I217:BB217)))</f>
        <v>0</v>
      </c>
      <c r="BD217" s="134">
        <f ca="1">IF(BD$5&lt;=$D217,0,IF(SUM($D217,OFFSET($I202,-$B217,0))&gt;BD$5,OFFSET(BD214,-$B217,-BC$4+$B217)/OFFSET($I202,-$B217,0),OFFSET(BD214,-$B217,-BC$4+$B217)-SUM($I217:BC217)))</f>
        <v>0</v>
      </c>
      <c r="BE217" s="134">
        <f ca="1">IF(BE$5&lt;=$D217,0,IF(SUM($D217,OFFSET($I202,-$B217,0))&gt;BE$5,OFFSET(BE214,-$B217,-BD$4+$B217)/OFFSET($I202,-$B217,0),OFFSET(BE214,-$B217,-BD$4+$B217)-SUM($I217:BD217)))</f>
        <v>0</v>
      </c>
      <c r="BF217" s="134">
        <f ca="1">IF(BF$5&lt;=$D217,0,IF(SUM($D217,OFFSET($I202,-$B217,0))&gt;BF$5,OFFSET(BF214,-$B217,-BE$4+$B217)/OFFSET($I202,-$B217,0),OFFSET(BF214,-$B217,-BE$4+$B217)-SUM($I217:BE217)))</f>
        <v>0</v>
      </c>
      <c r="BG217" s="134">
        <f ca="1">IF(BG$5&lt;=$D217,0,IF(SUM($D217,OFFSET($I202,-$B217,0))&gt;BG$5,OFFSET(BG214,-$B217,-BF$4+$B217)/OFFSET($I202,-$B217,0),OFFSET(BG214,-$B217,-BF$4+$B217)-SUM($I217:BF217)))</f>
        <v>0</v>
      </c>
      <c r="BH217" s="134">
        <f ca="1">IF(BH$5&lt;=$D217,0,IF(SUM($D217,OFFSET($I202,-$B217,0))&gt;BH$5,OFFSET(BH214,-$B217,-BG$4+$B217)/OFFSET($I202,-$B217,0),OFFSET(BH214,-$B217,-BG$4+$B217)-SUM($I217:BG217)))</f>
        <v>0</v>
      </c>
      <c r="BI217" s="134">
        <f ca="1">IF(BI$5&lt;=$D217,0,IF(SUM($D217,OFFSET($I202,-$B217,0))&gt;BI$5,OFFSET(BI214,-$B217,-BH$4+$B217)/OFFSET($I202,-$B217,0),OFFSET(BI214,-$B217,-BH$4+$B217)-SUM($I217:BH217)))</f>
        <v>0</v>
      </c>
      <c r="BJ217" s="134">
        <f ca="1">IF(BJ$5&lt;=$D217,0,IF(SUM($D217,OFFSET($I202,-$B217,0))&gt;BJ$5,OFFSET(BJ214,-$B217,-BI$4+$B217)/OFFSET($I202,-$B217,0),OFFSET(BJ214,-$B217,-BI$4+$B217)-SUM($I217:BI217)))</f>
        <v>0</v>
      </c>
      <c r="BK217" s="134">
        <f ca="1">IF(BK$5&lt;=$D217,0,IF(SUM($D217,OFFSET($I202,-$B217,0))&gt;BK$5,OFFSET(BK214,-$B217,-BJ$4+$B217)/OFFSET($I202,-$B217,0),OFFSET(BK214,-$B217,-BJ$4+$B217)-SUM($I217:BJ217)))</f>
        <v>0</v>
      </c>
      <c r="BL217" s="134">
        <f ca="1">IF(BL$5&lt;=$D217,0,IF(SUM($D217,OFFSET($I202,-$B217,0))&gt;BL$5,OFFSET(BL214,-$B217,-BK$4+$B217)/OFFSET($I202,-$B217,0),OFFSET(BL214,-$B217,-BK$4+$B217)-SUM($I217:BK217)))</f>
        <v>0</v>
      </c>
      <c r="BM217" s="134">
        <f ca="1">IF(BM$5&lt;=$D217,0,IF(SUM($D217,OFFSET($I202,-$B217,0))&gt;BM$5,OFFSET(BM214,-$B217,-BL$4+$B217)/OFFSET($I202,-$B217,0),OFFSET(BM214,-$B217,-BL$4+$B217)-SUM($I217:BL217)))</f>
        <v>0</v>
      </c>
      <c r="BN217" s="134">
        <f ca="1">IF(BN$5&lt;=$D217,0,IF(SUM($D217,OFFSET($I202,-$B217,0))&gt;BN$5,OFFSET(BN214,-$B217,-BM$4+$B217)/OFFSET($I202,-$B217,0),OFFSET(BN214,-$B217,-BM$4+$B217)-SUM($I217:BM217)))</f>
        <v>0</v>
      </c>
      <c r="BO217" s="134">
        <f ca="1">IF(BO$5&lt;=$D217,0,IF(SUM($D217,OFFSET($I202,-$B217,0))&gt;BO$5,OFFSET(BO214,-$B217,-BN$4+$B217)/OFFSET($I202,-$B217,0),OFFSET(BO214,-$B217,-BN$4+$B217)-SUM($I217:BN217)))</f>
        <v>0</v>
      </c>
      <c r="BP217" s="134">
        <f ca="1">IF(BP$5&lt;=$D217,0,IF(SUM($D217,OFFSET($I202,-$B217,0))&gt;BP$5,OFFSET(BP214,-$B217,-BO$4+$B217)/OFFSET($I202,-$B217,0),OFFSET(BP214,-$B217,-BO$4+$B217)-SUM($I217:BO217)))</f>
        <v>0</v>
      </c>
      <c r="BQ217" s="134">
        <f ca="1">IF(BQ$5&lt;=$D217,0,IF(SUM($D217,OFFSET($I202,-$B217,0))&gt;BQ$5,OFFSET(BQ214,-$B217,-BP$4+$B217)/OFFSET($I202,-$B217,0),OFFSET(BQ214,-$B217,-BP$4+$B217)-SUM($I217:BP217)))</f>
        <v>0</v>
      </c>
      <c r="BR217" s="133">
        <f ca="1">IF(BR$5&lt;=$D217,0,IF(SUM($D217,OFFSET($I202,-$B217,0))&gt;BR$5,OFFSET(BR214,-$B217,-BQ$4+$B217)/OFFSET($I202,-$B217,0),OFFSET(BR214,-$B217,-BQ$4+$B217)-SUM($I217:BQ217)))</f>
        <v>0</v>
      </c>
      <c r="BS217" s="133">
        <f ca="1">IF(BS$5&lt;=$D217,0,IF(SUM($D217,OFFSET($I202,-$B217,0))&gt;BS$5,OFFSET(BS214,-$B217,-BR$4+$B217)/OFFSET($I202,-$B217,0),OFFSET(BS214,-$B217,-BR$4+$B217)-SUM($I217:BR217)))</f>
        <v>0</v>
      </c>
      <c r="BT217" s="133">
        <f ca="1">IF(BT$5&lt;=$D217,0,IF(SUM($D217,OFFSET($I202,-$B217,0))&gt;BT$5,OFFSET(BT214,-$B217,-BS$4+$B217)/OFFSET($I202,-$B217,0),OFFSET(BT214,-$B217,-BS$4+$B217)-SUM($I217:BS217)))</f>
        <v>0</v>
      </c>
    </row>
    <row r="218" spans="2:72" ht="12.75" customHeight="1" outlineLevel="1" x14ac:dyDescent="0.2">
      <c r="B218" s="136">
        <v>25</v>
      </c>
      <c r="D218" s="135">
        <f t="shared" si="53"/>
        <v>2040</v>
      </c>
      <c r="E218" s="83" t="s">
        <v>16</v>
      </c>
      <c r="I218" s="35"/>
      <c r="J218" s="134">
        <f ca="1">IF(J$5&lt;=$D218,0,IF(SUM($D218,OFFSET($I203,-$B218,0))&gt;J$5,OFFSET(J215,-$B218,-I$4+$B218)/OFFSET($I203,-$B218,0),OFFSET(J215,-$B218,-I$4+$B218)-SUM($I218:I218)))</f>
        <v>0</v>
      </c>
      <c r="K218" s="134">
        <f ca="1">IF(K$5&lt;=$D218,0,IF(SUM($D218,OFFSET($I203,-$B218,0))&gt;K$5,OFFSET(K215,-$B218,-J$4+$B218)/OFFSET($I203,-$B218,0),OFFSET(K215,-$B218,-J$4+$B218)-SUM($I218:J218)))</f>
        <v>0</v>
      </c>
      <c r="L218" s="134">
        <f ca="1">IF(L$5&lt;=$D218,0,IF(SUM($D218,OFFSET($I203,-$B218,0))&gt;L$5,OFFSET(L215,-$B218,-K$4+$B218)/OFFSET($I203,-$B218,0),OFFSET(L215,-$B218,-K$4+$B218)-SUM($I218:K218)))</f>
        <v>0</v>
      </c>
      <c r="M218" s="134">
        <f ca="1">IF(M$5&lt;=$D218,0,IF(SUM($D218,OFFSET($I203,-$B218,0))&gt;M$5,OFFSET(M215,-$B218,-L$4+$B218)/OFFSET($I203,-$B218,0),OFFSET(M215,-$B218,-L$4+$B218)-SUM($I218:L218)))</f>
        <v>0</v>
      </c>
      <c r="N218" s="134">
        <f ca="1">IF(N$5&lt;=$D218,0,IF(SUM($D218,OFFSET($I203,-$B218,0))&gt;N$5,OFFSET(N215,-$B218,-M$4+$B218)/OFFSET($I203,-$B218,0),OFFSET(N215,-$B218,-M$4+$B218)-SUM($I218:M218)))</f>
        <v>0</v>
      </c>
      <c r="O218" s="134">
        <f ca="1">IF(O$5&lt;=$D218,0,IF(SUM($D218,OFFSET($I203,-$B218,0))&gt;O$5,OFFSET(O215,-$B218,-N$4+$B218)/OFFSET($I203,-$B218,0),OFFSET(O215,-$B218,-N$4+$B218)-SUM($I218:N218)))</f>
        <v>0</v>
      </c>
      <c r="P218" s="134">
        <f ca="1">IF(P$5&lt;=$D218,0,IF(SUM($D218,OFFSET($I203,-$B218,0))&gt;P$5,OFFSET(P215,-$B218,-O$4+$B218)/OFFSET($I203,-$B218,0),OFFSET(P215,-$B218,-O$4+$B218)-SUM($I218:O218)))</f>
        <v>0</v>
      </c>
      <c r="Q218" s="134">
        <f ca="1">IF(Q$5&lt;=$D218,0,IF(SUM($D218,OFFSET($I203,-$B218,0))&gt;Q$5,OFFSET(Q215,-$B218,-P$4+$B218)/OFFSET($I203,-$B218,0),OFFSET(Q215,-$B218,-P$4+$B218)-SUM($I218:P218)))</f>
        <v>0</v>
      </c>
      <c r="R218" s="134">
        <f ca="1">IF(R$5&lt;=$D218,0,IF(SUM($D218,OFFSET($I203,-$B218,0))&gt;R$5,OFFSET(R215,-$B218,-Q$4+$B218)/OFFSET($I203,-$B218,0),OFFSET(R215,-$B218,-Q$4+$B218)-SUM($I218:Q218)))</f>
        <v>0</v>
      </c>
      <c r="S218" s="134">
        <f ca="1">IF(S$5&lt;=$D218,0,IF(SUM($D218,OFFSET($I203,-$B218,0))&gt;S$5,OFFSET(S215,-$B218,-R$4+$B218)/OFFSET($I203,-$B218,0),OFFSET(S215,-$B218,-R$4+$B218)-SUM($I218:R218)))</f>
        <v>0</v>
      </c>
      <c r="T218" s="134">
        <f ca="1">IF(T$5&lt;=$D218,0,IF(SUM($D218,OFFSET($I203,-$B218,0))&gt;T$5,OFFSET(T215,-$B218,-S$4+$B218)/OFFSET($I203,-$B218,0),OFFSET(T215,-$B218,-S$4+$B218)-SUM($I218:S218)))</f>
        <v>0</v>
      </c>
      <c r="U218" s="134">
        <f ca="1">IF(U$5&lt;=$D218,0,IF(SUM($D218,OFFSET($I203,-$B218,0))&gt;U$5,OFFSET(U215,-$B218,-T$4+$B218)/OFFSET($I203,-$B218,0),OFFSET(U215,-$B218,-T$4+$B218)-SUM($I218:T218)))</f>
        <v>0</v>
      </c>
      <c r="V218" s="134">
        <f ca="1">IF(V$5&lt;=$D218,0,IF(SUM($D218,OFFSET($I203,-$B218,0))&gt;V$5,OFFSET(V215,-$B218,-U$4+$B218)/OFFSET($I203,-$B218,0),OFFSET(V215,-$B218,-U$4+$B218)-SUM($I218:U218)))</f>
        <v>0</v>
      </c>
      <c r="W218" s="134">
        <f ca="1">IF(W$5&lt;=$D218,0,IF(SUM($D218,OFFSET($I203,-$B218,0))&gt;W$5,OFFSET(W215,-$B218,-V$4+$B218)/OFFSET($I203,-$B218,0),OFFSET(W215,-$B218,-V$4+$B218)-SUM($I218:V218)))</f>
        <v>0</v>
      </c>
      <c r="X218" s="134">
        <f ca="1">IF(X$5&lt;=$D218,0,IF(SUM($D218,OFFSET($I203,-$B218,0))&gt;X$5,OFFSET(X215,-$B218,-W$4+$B218)/OFFSET($I203,-$B218,0),OFFSET(X215,-$B218,-W$4+$B218)-SUM($I218:W218)))</f>
        <v>0</v>
      </c>
      <c r="Y218" s="134">
        <f ca="1">IF(Y$5&lt;=$D218,0,IF(SUM($D218,OFFSET($I203,-$B218,0))&gt;Y$5,OFFSET(Y215,-$B218,-X$4+$B218)/OFFSET($I203,-$B218,0),OFFSET(Y215,-$B218,-X$4+$B218)-SUM($I218:X218)))</f>
        <v>0</v>
      </c>
      <c r="Z218" s="134">
        <f ca="1">IF(Z$5&lt;=$D218,0,IF(SUM($D218,OFFSET($I203,-$B218,0))&gt;Z$5,OFFSET(Z215,-$B218,-Y$4+$B218)/OFFSET($I203,-$B218,0),OFFSET(Z215,-$B218,-Y$4+$B218)-SUM($I218:Y218)))</f>
        <v>0</v>
      </c>
      <c r="AA218" s="134">
        <f ca="1">IF(AA$5&lt;=$D218,0,IF(SUM($D218,OFFSET($I203,-$B218,0))&gt;AA$5,OFFSET(AA215,-$B218,-Z$4+$B218)/OFFSET($I203,-$B218,0),OFFSET(AA215,-$B218,-Z$4+$B218)-SUM($I218:Z218)))</f>
        <v>0</v>
      </c>
      <c r="AB218" s="134">
        <f ca="1">IF(AB$5&lt;=$D218,0,IF(SUM($D218,OFFSET($I203,-$B218,0))&gt;AB$5,OFFSET(AB215,-$B218,-AA$4+$B218)/OFFSET($I203,-$B218,0),OFFSET(AB215,-$B218,-AA$4+$B218)-SUM($I218:AA218)))</f>
        <v>0</v>
      </c>
      <c r="AC218" s="134">
        <f ca="1">IF(AC$5&lt;=$D218,0,IF(SUM($D218,OFFSET($I203,-$B218,0))&gt;AC$5,OFFSET(AC215,-$B218,-AB$4+$B218)/OFFSET($I203,-$B218,0),OFFSET(AC215,-$B218,-AB$4+$B218)-SUM($I218:AB218)))</f>
        <v>0</v>
      </c>
      <c r="AD218" s="134">
        <f ca="1">IF(AD$5&lt;=$D218,0,IF(SUM($D218,OFFSET($I203,-$B218,0))&gt;AD$5,OFFSET(AD215,-$B218,-AC$4+$B218)/OFFSET($I203,-$B218,0),OFFSET(AD215,-$B218,-AC$4+$B218)-SUM($I218:AC218)))</f>
        <v>0</v>
      </c>
      <c r="AE218" s="134">
        <f ca="1">IF(AE$5&lt;=$D218,0,IF(SUM($D218,OFFSET($I203,-$B218,0))&gt;AE$5,OFFSET(AE215,-$B218,-AD$4+$B218)/OFFSET($I203,-$B218,0),OFFSET(AE215,-$B218,-AD$4+$B218)-SUM($I218:AD218)))</f>
        <v>0</v>
      </c>
      <c r="AF218" s="134">
        <f ca="1">IF(AF$5&lt;=$D218,0,IF(SUM($D218,OFFSET($I203,-$B218,0))&gt;AF$5,OFFSET(AF215,-$B218,-AE$4+$B218)/OFFSET($I203,-$B218,0),OFFSET(AF215,-$B218,-AE$4+$B218)-SUM($I218:AE218)))</f>
        <v>0</v>
      </c>
      <c r="AG218" s="134">
        <f ca="1">IF(AG$5&lt;=$D218,0,IF(SUM($D218,OFFSET($I203,-$B218,0))&gt;AG$5,OFFSET(AG215,-$B218,-AF$4+$B218)/OFFSET($I203,-$B218,0),OFFSET(AG215,-$B218,-AF$4+$B218)-SUM($I218:AF218)))</f>
        <v>0</v>
      </c>
      <c r="AH218" s="134">
        <f ca="1">IF(AH$5&lt;=$D218,0,IF(SUM($D218,OFFSET($I203,-$B218,0))&gt;AH$5,OFFSET(AH215,-$B218,-AG$4+$B218)/OFFSET($I203,-$B218,0),OFFSET(AH215,-$B218,-AG$4+$B218)-SUM($I218:AG218)))</f>
        <v>0</v>
      </c>
      <c r="AI218" s="134">
        <f ca="1">IF(AI$5&lt;=$D218,0,IF(SUM($D218,OFFSET($I203,-$B218,0))&gt;AI$5,OFFSET(AI215,-$B218,-AH$4+$B218)/OFFSET($I203,-$B218,0),OFFSET(AI215,-$B218,-AH$4+$B218)-SUM($I218:AH218)))</f>
        <v>0</v>
      </c>
      <c r="AJ218" s="134">
        <f ca="1">IF(AJ$5&lt;=$D218,0,IF(SUM($D218,OFFSET($I203,-$B218,0))&gt;AJ$5,OFFSET(AJ215,-$B218,-AI$4+$B218)/OFFSET($I203,-$B218,0),OFFSET(AJ215,-$B218,-AI$4+$B218)-SUM($I218:AI218)))</f>
        <v>0</v>
      </c>
      <c r="AK218" s="134">
        <f ca="1">IF(AK$5&lt;=$D218,0,IF(SUM($D218,OFFSET($I203,-$B218,0))&gt;AK$5,OFFSET(AK215,-$B218,-AJ$4+$B218)/OFFSET($I203,-$B218,0),OFFSET(AK215,-$B218,-AJ$4+$B218)-SUM($I218:AJ218)))</f>
        <v>0</v>
      </c>
      <c r="AL218" s="134">
        <f ca="1">IF(AL$5&lt;=$D218,0,IF(SUM($D218,OFFSET($I203,-$B218,0))&gt;AL$5,OFFSET(AL215,-$B218,-AK$4+$B218)/OFFSET($I203,-$B218,0),OFFSET(AL215,-$B218,-AK$4+$B218)-SUM($I218:AK218)))</f>
        <v>0</v>
      </c>
      <c r="AM218" s="134">
        <f ca="1">IF(AM$5&lt;=$D218,0,IF(SUM($D218,OFFSET($I203,-$B218,0))&gt;AM$5,OFFSET(AM215,-$B218,-AL$4+$B218)/OFFSET($I203,-$B218,0),OFFSET(AM215,-$B218,-AL$4+$B218)-SUM($I218:AL218)))</f>
        <v>0</v>
      </c>
      <c r="AN218" s="134">
        <f ca="1">IF(AN$5&lt;=$D218,0,IF(SUM($D218,OFFSET($I203,-$B218,0))&gt;AN$5,OFFSET(AN215,-$B218,-AM$4+$B218)/OFFSET($I203,-$B218,0),OFFSET(AN215,-$B218,-AM$4+$B218)-SUM($I218:AM218)))</f>
        <v>0</v>
      </c>
      <c r="AO218" s="134">
        <f ca="1">IF(AO$5&lt;=$D218,0,IF(SUM($D218,OFFSET($I203,-$B218,0))&gt;AO$5,OFFSET(AO215,-$B218,-AN$4+$B218)/OFFSET($I203,-$B218,0),OFFSET(AO215,-$B218,-AN$4+$B218)-SUM($I218:AN218)))</f>
        <v>0</v>
      </c>
      <c r="AP218" s="134">
        <f ca="1">IF(AP$5&lt;=$D218,0,IF(SUM($D218,OFFSET($I203,-$B218,0))&gt;AP$5,OFFSET(AP215,-$B218,-AO$4+$B218)/OFFSET($I203,-$B218,0),OFFSET(AP215,-$B218,-AO$4+$B218)-SUM($I218:AO218)))</f>
        <v>0</v>
      </c>
      <c r="AQ218" s="134">
        <f ca="1">IF(AQ$5&lt;=$D218,0,IF(SUM($D218,OFFSET($I203,-$B218,0))&gt;AQ$5,OFFSET(AQ215,-$B218,-AP$4+$B218)/OFFSET($I203,-$B218,0),OFFSET(AQ215,-$B218,-AP$4+$B218)-SUM($I218:AP218)))</f>
        <v>0</v>
      </c>
      <c r="AR218" s="134">
        <f ca="1">IF(AR$5&lt;=$D218,0,IF(SUM($D218,OFFSET($I203,-$B218,0))&gt;AR$5,OFFSET(AR215,-$B218,-AQ$4+$B218)/OFFSET($I203,-$B218,0),OFFSET(AR215,-$B218,-AQ$4+$B218)-SUM($I218:AQ218)))</f>
        <v>0</v>
      </c>
      <c r="AS218" s="134">
        <f ca="1">IF(AS$5&lt;=$D218,0,IF(SUM($D218,OFFSET($I203,-$B218,0))&gt;AS$5,OFFSET(AS215,-$B218,-AR$4+$B218)/OFFSET($I203,-$B218,0),OFFSET(AS215,-$B218,-AR$4+$B218)-SUM($I218:AR218)))</f>
        <v>0</v>
      </c>
      <c r="AT218" s="134">
        <f ca="1">IF(AT$5&lt;=$D218,0,IF(SUM($D218,OFFSET($I203,-$B218,0))&gt;AT$5,OFFSET(AT215,-$B218,-AS$4+$B218)/OFFSET($I203,-$B218,0),OFFSET(AT215,-$B218,-AS$4+$B218)-SUM($I218:AS218)))</f>
        <v>0</v>
      </c>
      <c r="AU218" s="134">
        <f ca="1">IF(AU$5&lt;=$D218,0,IF(SUM($D218,OFFSET($I203,-$B218,0))&gt;AU$5,OFFSET(AU215,-$B218,-AT$4+$B218)/OFFSET($I203,-$B218,0),OFFSET(AU215,-$B218,-AT$4+$B218)-SUM($I218:AT218)))</f>
        <v>0</v>
      </c>
      <c r="AV218" s="134">
        <f ca="1">IF(AV$5&lt;=$D218,0,IF(SUM($D218,OFFSET($I203,-$B218,0))&gt;AV$5,OFFSET(AV215,-$B218,-AU$4+$B218)/OFFSET($I203,-$B218,0),OFFSET(AV215,-$B218,-AU$4+$B218)-SUM($I218:AU218)))</f>
        <v>0</v>
      </c>
      <c r="AW218" s="134">
        <f ca="1">IF(AW$5&lt;=$D218,0,IF(SUM($D218,OFFSET($I203,-$B218,0))&gt;AW$5,OFFSET(AW215,-$B218,-AV$4+$B218)/OFFSET($I203,-$B218,0),OFFSET(AW215,-$B218,-AV$4+$B218)-SUM($I218:AV218)))</f>
        <v>0</v>
      </c>
      <c r="AX218" s="134">
        <f ca="1">IF(AX$5&lt;=$D218,0,IF(SUM($D218,OFFSET($I203,-$B218,0))&gt;AX$5,OFFSET(AX215,-$B218,-AW$4+$B218)/OFFSET($I203,-$B218,0),OFFSET(AX215,-$B218,-AW$4+$B218)-SUM($I218:AW218)))</f>
        <v>0</v>
      </c>
      <c r="AY218" s="134">
        <f ca="1">IF(AY$5&lt;=$D218,0,IF(SUM($D218,OFFSET($I203,-$B218,0))&gt;AY$5,OFFSET(AY215,-$B218,-AX$4+$B218)/OFFSET($I203,-$B218,0),OFFSET(AY215,-$B218,-AX$4+$B218)-SUM($I218:AX218)))</f>
        <v>0</v>
      </c>
      <c r="AZ218" s="134">
        <f ca="1">IF(AZ$5&lt;=$D218,0,IF(SUM($D218,OFFSET($I203,-$B218,0))&gt;AZ$5,OFFSET(AZ215,-$B218,-AY$4+$B218)/OFFSET($I203,-$B218,0),OFFSET(AZ215,-$B218,-AY$4+$B218)-SUM($I218:AY218)))</f>
        <v>0</v>
      </c>
      <c r="BA218" s="134">
        <f ca="1">IF(BA$5&lt;=$D218,0,IF(SUM($D218,OFFSET($I203,-$B218,0))&gt;BA$5,OFFSET(BA215,-$B218,-AZ$4+$B218)/OFFSET($I203,-$B218,0),OFFSET(BA215,-$B218,-AZ$4+$B218)-SUM($I218:AZ218)))</f>
        <v>0</v>
      </c>
      <c r="BB218" s="134">
        <f ca="1">IF(BB$5&lt;=$D218,0,IF(SUM($D218,OFFSET($I203,-$B218,0))&gt;BB$5,OFFSET(BB215,-$B218,-BA$4+$B218)/OFFSET($I203,-$B218,0),OFFSET(BB215,-$B218,-BA$4+$B218)-SUM($I218:BA218)))</f>
        <v>0</v>
      </c>
      <c r="BC218" s="134">
        <f ca="1">IF(BC$5&lt;=$D218,0,IF(SUM($D218,OFFSET($I203,-$B218,0))&gt;BC$5,OFFSET(BC215,-$B218,-BB$4+$B218)/OFFSET($I203,-$B218,0),OFFSET(BC215,-$B218,-BB$4+$B218)-SUM($I218:BB218)))</f>
        <v>0</v>
      </c>
      <c r="BD218" s="134">
        <f ca="1">IF(BD$5&lt;=$D218,0,IF(SUM($D218,OFFSET($I203,-$B218,0))&gt;BD$5,OFFSET(BD215,-$B218,-BC$4+$B218)/OFFSET($I203,-$B218,0),OFFSET(BD215,-$B218,-BC$4+$B218)-SUM($I218:BC218)))</f>
        <v>0</v>
      </c>
      <c r="BE218" s="134">
        <f ca="1">IF(BE$5&lt;=$D218,0,IF(SUM($D218,OFFSET($I203,-$B218,0))&gt;BE$5,OFFSET(BE215,-$B218,-BD$4+$B218)/OFFSET($I203,-$B218,0),OFFSET(BE215,-$B218,-BD$4+$B218)-SUM($I218:BD218)))</f>
        <v>0</v>
      </c>
      <c r="BF218" s="134">
        <f ca="1">IF(BF$5&lt;=$D218,0,IF(SUM($D218,OFFSET($I203,-$B218,0))&gt;BF$5,OFFSET(BF215,-$B218,-BE$4+$B218)/OFFSET($I203,-$B218,0),OFFSET(BF215,-$B218,-BE$4+$B218)-SUM($I218:BE218)))</f>
        <v>0</v>
      </c>
      <c r="BG218" s="134">
        <f ca="1">IF(BG$5&lt;=$D218,0,IF(SUM($D218,OFFSET($I203,-$B218,0))&gt;BG$5,OFFSET(BG215,-$B218,-BF$4+$B218)/OFFSET($I203,-$B218,0),OFFSET(BG215,-$B218,-BF$4+$B218)-SUM($I218:BF218)))</f>
        <v>0</v>
      </c>
      <c r="BH218" s="134">
        <f ca="1">IF(BH$5&lt;=$D218,0,IF(SUM($D218,OFFSET($I203,-$B218,0))&gt;BH$5,OFFSET(BH215,-$B218,-BG$4+$B218)/OFFSET($I203,-$B218,0),OFFSET(BH215,-$B218,-BG$4+$B218)-SUM($I218:BG218)))</f>
        <v>0</v>
      </c>
      <c r="BI218" s="134">
        <f ca="1">IF(BI$5&lt;=$D218,0,IF(SUM($D218,OFFSET($I203,-$B218,0))&gt;BI$5,OFFSET(BI215,-$B218,-BH$4+$B218)/OFFSET($I203,-$B218,0),OFFSET(BI215,-$B218,-BH$4+$B218)-SUM($I218:BH218)))</f>
        <v>0</v>
      </c>
      <c r="BJ218" s="134">
        <f ca="1">IF(BJ$5&lt;=$D218,0,IF(SUM($D218,OFFSET($I203,-$B218,0))&gt;BJ$5,OFFSET(BJ215,-$B218,-BI$4+$B218)/OFFSET($I203,-$B218,0),OFFSET(BJ215,-$B218,-BI$4+$B218)-SUM($I218:BI218)))</f>
        <v>0</v>
      </c>
      <c r="BK218" s="134">
        <f ca="1">IF(BK$5&lt;=$D218,0,IF(SUM($D218,OFFSET($I203,-$B218,0))&gt;BK$5,OFFSET(BK215,-$B218,-BJ$4+$B218)/OFFSET($I203,-$B218,0),OFFSET(BK215,-$B218,-BJ$4+$B218)-SUM($I218:BJ218)))</f>
        <v>0</v>
      </c>
      <c r="BL218" s="134">
        <f ca="1">IF(BL$5&lt;=$D218,0,IF(SUM($D218,OFFSET($I203,-$B218,0))&gt;BL$5,OFFSET(BL215,-$B218,-BK$4+$B218)/OFFSET($I203,-$B218,0),OFFSET(BL215,-$B218,-BK$4+$B218)-SUM($I218:BK218)))</f>
        <v>0</v>
      </c>
      <c r="BM218" s="134">
        <f ca="1">IF(BM$5&lt;=$D218,0,IF(SUM($D218,OFFSET($I203,-$B218,0))&gt;BM$5,OFFSET(BM215,-$B218,-BL$4+$B218)/OFFSET($I203,-$B218,0),OFFSET(BM215,-$B218,-BL$4+$B218)-SUM($I218:BL218)))</f>
        <v>0</v>
      </c>
      <c r="BN218" s="134">
        <f ca="1">IF(BN$5&lt;=$D218,0,IF(SUM($D218,OFFSET($I203,-$B218,0))&gt;BN$5,OFFSET(BN215,-$B218,-BM$4+$B218)/OFFSET($I203,-$B218,0),OFFSET(BN215,-$B218,-BM$4+$B218)-SUM($I218:BM218)))</f>
        <v>0</v>
      </c>
      <c r="BO218" s="134">
        <f ca="1">IF(BO$5&lt;=$D218,0,IF(SUM($D218,OFFSET($I203,-$B218,0))&gt;BO$5,OFFSET(BO215,-$B218,-BN$4+$B218)/OFFSET($I203,-$B218,0),OFFSET(BO215,-$B218,-BN$4+$B218)-SUM($I218:BN218)))</f>
        <v>0</v>
      </c>
      <c r="BP218" s="134">
        <f ca="1">IF(BP$5&lt;=$D218,0,IF(SUM($D218,OFFSET($I203,-$B218,0))&gt;BP$5,OFFSET(BP215,-$B218,-BO$4+$B218)/OFFSET($I203,-$B218,0),OFFSET(BP215,-$B218,-BO$4+$B218)-SUM($I218:BO218)))</f>
        <v>0</v>
      </c>
      <c r="BQ218" s="134">
        <f ca="1">IF(BQ$5&lt;=$D218,0,IF(SUM($D218,OFFSET($I203,-$B218,0))&gt;BQ$5,OFFSET(BQ215,-$B218,-BP$4+$B218)/OFFSET($I203,-$B218,0),OFFSET(BQ215,-$B218,-BP$4+$B218)-SUM($I218:BP218)))</f>
        <v>0</v>
      </c>
      <c r="BR218" s="133">
        <f ca="1">IF(BR$5&lt;=$D218,0,IF(SUM($D218,OFFSET($I203,-$B218,0))&gt;BR$5,OFFSET(BR215,-$B218,-BQ$4+$B218)/OFFSET($I203,-$B218,0),OFFSET(BR215,-$B218,-BQ$4+$B218)-SUM($I218:BQ218)))</f>
        <v>0</v>
      </c>
      <c r="BS218" s="133">
        <f ca="1">IF(BS$5&lt;=$D218,0,IF(SUM($D218,OFFSET($I203,-$B218,0))&gt;BS$5,OFFSET(BS215,-$B218,-BR$4+$B218)/OFFSET($I203,-$B218,0),OFFSET(BS215,-$B218,-BR$4+$B218)-SUM($I218:BR218)))</f>
        <v>0</v>
      </c>
      <c r="BT218" s="133">
        <f ca="1">IF(BT$5&lt;=$D218,0,IF(SUM($D218,OFFSET($I203,-$B218,0))&gt;BT$5,OFFSET(BT215,-$B218,-BS$4+$B218)/OFFSET($I203,-$B218,0),OFFSET(BT215,-$B218,-BS$4+$B218)-SUM($I218:BS218)))</f>
        <v>0</v>
      </c>
    </row>
    <row r="219" spans="2:72" ht="12.75" customHeight="1" outlineLevel="1" x14ac:dyDescent="0.2">
      <c r="B219" s="136">
        <v>26</v>
      </c>
      <c r="D219" s="135">
        <f t="shared" si="53"/>
        <v>2041</v>
      </c>
      <c r="E219" s="83" t="s">
        <v>16</v>
      </c>
      <c r="I219" s="35"/>
      <c r="J219" s="134">
        <f ca="1">IF(J$5&lt;=$D219,0,IF(SUM($D219,OFFSET($I204,-$B219,0))&gt;J$5,OFFSET(J216,-$B219,-I$4+$B219)/OFFSET($I204,-$B219,0),OFFSET(J216,-$B219,-I$4+$B219)-SUM($I219:I219)))</f>
        <v>0</v>
      </c>
      <c r="K219" s="134">
        <f ca="1">IF(K$5&lt;=$D219,0,IF(SUM($D219,OFFSET($I204,-$B219,0))&gt;K$5,OFFSET(K216,-$B219,-J$4+$B219)/OFFSET($I204,-$B219,0),OFFSET(K216,-$B219,-J$4+$B219)-SUM($I219:J219)))</f>
        <v>0</v>
      </c>
      <c r="L219" s="134">
        <f ca="1">IF(L$5&lt;=$D219,0,IF(SUM($D219,OFFSET($I204,-$B219,0))&gt;L$5,OFFSET(L216,-$B219,-K$4+$B219)/OFFSET($I204,-$B219,0),OFFSET(L216,-$B219,-K$4+$B219)-SUM($I219:K219)))</f>
        <v>0</v>
      </c>
      <c r="M219" s="134">
        <f ca="1">IF(M$5&lt;=$D219,0,IF(SUM($D219,OFFSET($I204,-$B219,0))&gt;M$5,OFFSET(M216,-$B219,-L$4+$B219)/OFFSET($I204,-$B219,0),OFFSET(M216,-$B219,-L$4+$B219)-SUM($I219:L219)))</f>
        <v>0</v>
      </c>
      <c r="N219" s="134">
        <f ca="1">IF(N$5&lt;=$D219,0,IF(SUM($D219,OFFSET($I204,-$B219,0))&gt;N$5,OFFSET(N216,-$B219,-M$4+$B219)/OFFSET($I204,-$B219,0),OFFSET(N216,-$B219,-M$4+$B219)-SUM($I219:M219)))</f>
        <v>0</v>
      </c>
      <c r="O219" s="134">
        <f ca="1">IF(O$5&lt;=$D219,0,IF(SUM($D219,OFFSET($I204,-$B219,0))&gt;O$5,OFFSET(O216,-$B219,-N$4+$B219)/OFFSET($I204,-$B219,0),OFFSET(O216,-$B219,-N$4+$B219)-SUM($I219:N219)))</f>
        <v>0</v>
      </c>
      <c r="P219" s="134">
        <f ca="1">IF(P$5&lt;=$D219,0,IF(SUM($D219,OFFSET($I204,-$B219,0))&gt;P$5,OFFSET(P216,-$B219,-O$4+$B219)/OFFSET($I204,-$B219,0),OFFSET(P216,-$B219,-O$4+$B219)-SUM($I219:O219)))</f>
        <v>0</v>
      </c>
      <c r="Q219" s="134">
        <f ca="1">IF(Q$5&lt;=$D219,0,IF(SUM($D219,OFFSET($I204,-$B219,0))&gt;Q$5,OFFSET(Q216,-$B219,-P$4+$B219)/OFFSET($I204,-$B219,0),OFFSET(Q216,-$B219,-P$4+$B219)-SUM($I219:P219)))</f>
        <v>0</v>
      </c>
      <c r="R219" s="134">
        <f ca="1">IF(R$5&lt;=$D219,0,IF(SUM($D219,OFFSET($I204,-$B219,0))&gt;R$5,OFFSET(R216,-$B219,-Q$4+$B219)/OFFSET($I204,-$B219,0),OFFSET(R216,-$B219,-Q$4+$B219)-SUM($I219:Q219)))</f>
        <v>0</v>
      </c>
      <c r="S219" s="134">
        <f ca="1">IF(S$5&lt;=$D219,0,IF(SUM($D219,OFFSET($I204,-$B219,0))&gt;S$5,OFFSET(S216,-$B219,-R$4+$B219)/OFFSET($I204,-$B219,0),OFFSET(S216,-$B219,-R$4+$B219)-SUM($I219:R219)))</f>
        <v>0</v>
      </c>
      <c r="T219" s="134">
        <f ca="1">IF(T$5&lt;=$D219,0,IF(SUM($D219,OFFSET($I204,-$B219,0))&gt;T$5,OFFSET(T216,-$B219,-S$4+$B219)/OFFSET($I204,-$B219,0),OFFSET(T216,-$B219,-S$4+$B219)-SUM($I219:S219)))</f>
        <v>0</v>
      </c>
      <c r="U219" s="134">
        <f ca="1">IF(U$5&lt;=$D219,0,IF(SUM($D219,OFFSET($I204,-$B219,0))&gt;U$5,OFFSET(U216,-$B219,-T$4+$B219)/OFFSET($I204,-$B219,0),OFFSET(U216,-$B219,-T$4+$B219)-SUM($I219:T219)))</f>
        <v>0</v>
      </c>
      <c r="V219" s="134">
        <f ca="1">IF(V$5&lt;=$D219,0,IF(SUM($D219,OFFSET($I204,-$B219,0))&gt;V$5,OFFSET(V216,-$B219,-U$4+$B219)/OFFSET($I204,-$B219,0),OFFSET(V216,-$B219,-U$4+$B219)-SUM($I219:U219)))</f>
        <v>0</v>
      </c>
      <c r="W219" s="134">
        <f ca="1">IF(W$5&lt;=$D219,0,IF(SUM($D219,OFFSET($I204,-$B219,0))&gt;W$5,OFFSET(W216,-$B219,-V$4+$B219)/OFFSET($I204,-$B219,0),OFFSET(W216,-$B219,-V$4+$B219)-SUM($I219:V219)))</f>
        <v>0</v>
      </c>
      <c r="X219" s="134">
        <f ca="1">IF(X$5&lt;=$D219,0,IF(SUM($D219,OFFSET($I204,-$B219,0))&gt;X$5,OFFSET(X216,-$B219,-W$4+$B219)/OFFSET($I204,-$B219,0),OFFSET(X216,-$B219,-W$4+$B219)-SUM($I219:W219)))</f>
        <v>0</v>
      </c>
      <c r="Y219" s="134">
        <f ca="1">IF(Y$5&lt;=$D219,0,IF(SUM($D219,OFFSET($I204,-$B219,0))&gt;Y$5,OFFSET(Y216,-$B219,-X$4+$B219)/OFFSET($I204,-$B219,0),OFFSET(Y216,-$B219,-X$4+$B219)-SUM($I219:X219)))</f>
        <v>0</v>
      </c>
      <c r="Z219" s="134">
        <f ca="1">IF(Z$5&lt;=$D219,0,IF(SUM($D219,OFFSET($I204,-$B219,0))&gt;Z$5,OFFSET(Z216,-$B219,-Y$4+$B219)/OFFSET($I204,-$B219,0),OFFSET(Z216,-$B219,-Y$4+$B219)-SUM($I219:Y219)))</f>
        <v>0</v>
      </c>
      <c r="AA219" s="134">
        <f ca="1">IF(AA$5&lt;=$D219,0,IF(SUM($D219,OFFSET($I204,-$B219,0))&gt;AA$5,OFFSET(AA216,-$B219,-Z$4+$B219)/OFFSET($I204,-$B219,0),OFFSET(AA216,-$B219,-Z$4+$B219)-SUM($I219:Z219)))</f>
        <v>0</v>
      </c>
      <c r="AB219" s="134">
        <f ca="1">IF(AB$5&lt;=$D219,0,IF(SUM($D219,OFFSET($I204,-$B219,0))&gt;AB$5,OFFSET(AB216,-$B219,-AA$4+$B219)/OFFSET($I204,-$B219,0),OFFSET(AB216,-$B219,-AA$4+$B219)-SUM($I219:AA219)))</f>
        <v>0</v>
      </c>
      <c r="AC219" s="134">
        <f ca="1">IF(AC$5&lt;=$D219,0,IF(SUM($D219,OFFSET($I204,-$B219,0))&gt;AC$5,OFFSET(AC216,-$B219,-AB$4+$B219)/OFFSET($I204,-$B219,0),OFFSET(AC216,-$B219,-AB$4+$B219)-SUM($I219:AB219)))</f>
        <v>0</v>
      </c>
      <c r="AD219" s="134">
        <f ca="1">IF(AD$5&lt;=$D219,0,IF(SUM($D219,OFFSET($I204,-$B219,0))&gt;AD$5,OFFSET(AD216,-$B219,-AC$4+$B219)/OFFSET($I204,-$B219,0),OFFSET(AD216,-$B219,-AC$4+$B219)-SUM($I219:AC219)))</f>
        <v>0</v>
      </c>
      <c r="AE219" s="134">
        <f ca="1">IF(AE$5&lt;=$D219,0,IF(SUM($D219,OFFSET($I204,-$B219,0))&gt;AE$5,OFFSET(AE216,-$B219,-AD$4+$B219)/OFFSET($I204,-$B219,0),OFFSET(AE216,-$B219,-AD$4+$B219)-SUM($I219:AD219)))</f>
        <v>0</v>
      </c>
      <c r="AF219" s="134">
        <f ca="1">IF(AF$5&lt;=$D219,0,IF(SUM($D219,OFFSET($I204,-$B219,0))&gt;AF$5,OFFSET(AF216,-$B219,-AE$4+$B219)/OFFSET($I204,-$B219,0),OFFSET(AF216,-$B219,-AE$4+$B219)-SUM($I219:AE219)))</f>
        <v>0</v>
      </c>
      <c r="AG219" s="134">
        <f ca="1">IF(AG$5&lt;=$D219,0,IF(SUM($D219,OFFSET($I204,-$B219,0))&gt;AG$5,OFFSET(AG216,-$B219,-AF$4+$B219)/OFFSET($I204,-$B219,0),OFFSET(AG216,-$B219,-AF$4+$B219)-SUM($I219:AF219)))</f>
        <v>0</v>
      </c>
      <c r="AH219" s="134">
        <f ca="1">IF(AH$5&lt;=$D219,0,IF(SUM($D219,OFFSET($I204,-$B219,0))&gt;AH$5,OFFSET(AH216,-$B219,-AG$4+$B219)/OFFSET($I204,-$B219,0),OFFSET(AH216,-$B219,-AG$4+$B219)-SUM($I219:AG219)))</f>
        <v>0</v>
      </c>
      <c r="AI219" s="134">
        <f ca="1">IF(AI$5&lt;=$D219,0,IF(SUM($D219,OFFSET($I204,-$B219,0))&gt;AI$5,OFFSET(AI216,-$B219,-AH$4+$B219)/OFFSET($I204,-$B219,0),OFFSET(AI216,-$B219,-AH$4+$B219)-SUM($I219:AH219)))</f>
        <v>0</v>
      </c>
      <c r="AJ219" s="134">
        <f ca="1">IF(AJ$5&lt;=$D219,0,IF(SUM($D219,OFFSET($I204,-$B219,0))&gt;AJ$5,OFFSET(AJ216,-$B219,-AI$4+$B219)/OFFSET($I204,-$B219,0),OFFSET(AJ216,-$B219,-AI$4+$B219)-SUM($I219:AI219)))</f>
        <v>0</v>
      </c>
      <c r="AK219" s="134">
        <f ca="1">IF(AK$5&lt;=$D219,0,IF(SUM($D219,OFFSET($I204,-$B219,0))&gt;AK$5,OFFSET(AK216,-$B219,-AJ$4+$B219)/OFFSET($I204,-$B219,0),OFFSET(AK216,-$B219,-AJ$4+$B219)-SUM($I219:AJ219)))</f>
        <v>0</v>
      </c>
      <c r="AL219" s="134">
        <f ca="1">IF(AL$5&lt;=$D219,0,IF(SUM($D219,OFFSET($I204,-$B219,0))&gt;AL$5,OFFSET(AL216,-$B219,-AK$4+$B219)/OFFSET($I204,-$B219,0),OFFSET(AL216,-$B219,-AK$4+$B219)-SUM($I219:AK219)))</f>
        <v>0</v>
      </c>
      <c r="AM219" s="134">
        <f ca="1">IF(AM$5&lt;=$D219,0,IF(SUM($D219,OFFSET($I204,-$B219,0))&gt;AM$5,OFFSET(AM216,-$B219,-AL$4+$B219)/OFFSET($I204,-$B219,0),OFFSET(AM216,-$B219,-AL$4+$B219)-SUM($I219:AL219)))</f>
        <v>0</v>
      </c>
      <c r="AN219" s="134">
        <f ca="1">IF(AN$5&lt;=$D219,0,IF(SUM($D219,OFFSET($I204,-$B219,0))&gt;AN$5,OFFSET(AN216,-$B219,-AM$4+$B219)/OFFSET($I204,-$B219,0),OFFSET(AN216,-$B219,-AM$4+$B219)-SUM($I219:AM219)))</f>
        <v>0</v>
      </c>
      <c r="AO219" s="134">
        <f ca="1">IF(AO$5&lt;=$D219,0,IF(SUM($D219,OFFSET($I204,-$B219,0))&gt;AO$5,OFFSET(AO216,-$B219,-AN$4+$B219)/OFFSET($I204,-$B219,0),OFFSET(AO216,-$B219,-AN$4+$B219)-SUM($I219:AN219)))</f>
        <v>0</v>
      </c>
      <c r="AP219" s="134">
        <f ca="1">IF(AP$5&lt;=$D219,0,IF(SUM($D219,OFFSET($I204,-$B219,0))&gt;AP$5,OFFSET(AP216,-$B219,-AO$4+$B219)/OFFSET($I204,-$B219,0),OFFSET(AP216,-$B219,-AO$4+$B219)-SUM($I219:AO219)))</f>
        <v>0</v>
      </c>
      <c r="AQ219" s="134">
        <f ca="1">IF(AQ$5&lt;=$D219,0,IF(SUM($D219,OFFSET($I204,-$B219,0))&gt;AQ$5,OFFSET(AQ216,-$B219,-AP$4+$B219)/OFFSET($I204,-$B219,0),OFFSET(AQ216,-$B219,-AP$4+$B219)-SUM($I219:AP219)))</f>
        <v>0</v>
      </c>
      <c r="AR219" s="134">
        <f ca="1">IF(AR$5&lt;=$D219,0,IF(SUM($D219,OFFSET($I204,-$B219,0))&gt;AR$5,OFFSET(AR216,-$B219,-AQ$4+$B219)/OFFSET($I204,-$B219,0),OFFSET(AR216,-$B219,-AQ$4+$B219)-SUM($I219:AQ219)))</f>
        <v>0</v>
      </c>
      <c r="AS219" s="134">
        <f ca="1">IF(AS$5&lt;=$D219,0,IF(SUM($D219,OFFSET($I204,-$B219,0))&gt;AS$5,OFFSET(AS216,-$B219,-AR$4+$B219)/OFFSET($I204,-$B219,0),OFFSET(AS216,-$B219,-AR$4+$B219)-SUM($I219:AR219)))</f>
        <v>0</v>
      </c>
      <c r="AT219" s="134">
        <f ca="1">IF(AT$5&lt;=$D219,0,IF(SUM($D219,OFFSET($I204,-$B219,0))&gt;AT$5,OFFSET(AT216,-$B219,-AS$4+$B219)/OFFSET($I204,-$B219,0),OFFSET(AT216,-$B219,-AS$4+$B219)-SUM($I219:AS219)))</f>
        <v>0</v>
      </c>
      <c r="AU219" s="134">
        <f ca="1">IF(AU$5&lt;=$D219,0,IF(SUM($D219,OFFSET($I204,-$B219,0))&gt;AU$5,OFFSET(AU216,-$B219,-AT$4+$B219)/OFFSET($I204,-$B219,0),OFFSET(AU216,-$B219,-AT$4+$B219)-SUM($I219:AT219)))</f>
        <v>0</v>
      </c>
      <c r="AV219" s="134">
        <f ca="1">IF(AV$5&lt;=$D219,0,IF(SUM($D219,OFFSET($I204,-$B219,0))&gt;AV$5,OFFSET(AV216,-$B219,-AU$4+$B219)/OFFSET($I204,-$B219,0),OFFSET(AV216,-$B219,-AU$4+$B219)-SUM($I219:AU219)))</f>
        <v>0</v>
      </c>
      <c r="AW219" s="134">
        <f ca="1">IF(AW$5&lt;=$D219,0,IF(SUM($D219,OFFSET($I204,-$B219,0))&gt;AW$5,OFFSET(AW216,-$B219,-AV$4+$B219)/OFFSET($I204,-$B219,0),OFFSET(AW216,-$B219,-AV$4+$B219)-SUM($I219:AV219)))</f>
        <v>0</v>
      </c>
      <c r="AX219" s="134">
        <f ca="1">IF(AX$5&lt;=$D219,0,IF(SUM($D219,OFFSET($I204,-$B219,0))&gt;AX$5,OFFSET(AX216,-$B219,-AW$4+$B219)/OFFSET($I204,-$B219,0),OFFSET(AX216,-$B219,-AW$4+$B219)-SUM($I219:AW219)))</f>
        <v>0</v>
      </c>
      <c r="AY219" s="134">
        <f ca="1">IF(AY$5&lt;=$D219,0,IF(SUM($D219,OFFSET($I204,-$B219,0))&gt;AY$5,OFFSET(AY216,-$B219,-AX$4+$B219)/OFFSET($I204,-$B219,0),OFFSET(AY216,-$B219,-AX$4+$B219)-SUM($I219:AX219)))</f>
        <v>0</v>
      </c>
      <c r="AZ219" s="134">
        <f ca="1">IF(AZ$5&lt;=$D219,0,IF(SUM($D219,OFFSET($I204,-$B219,0))&gt;AZ$5,OFFSET(AZ216,-$B219,-AY$4+$B219)/OFFSET($I204,-$B219,0),OFFSET(AZ216,-$B219,-AY$4+$B219)-SUM($I219:AY219)))</f>
        <v>0</v>
      </c>
      <c r="BA219" s="134">
        <f ca="1">IF(BA$5&lt;=$D219,0,IF(SUM($D219,OFFSET($I204,-$B219,0))&gt;BA$5,OFFSET(BA216,-$B219,-AZ$4+$B219)/OFFSET($I204,-$B219,0),OFFSET(BA216,-$B219,-AZ$4+$B219)-SUM($I219:AZ219)))</f>
        <v>0</v>
      </c>
      <c r="BB219" s="134">
        <f ca="1">IF(BB$5&lt;=$D219,0,IF(SUM($D219,OFFSET($I204,-$B219,0))&gt;BB$5,OFFSET(BB216,-$B219,-BA$4+$B219)/OFFSET($I204,-$B219,0),OFFSET(BB216,-$B219,-BA$4+$B219)-SUM($I219:BA219)))</f>
        <v>0</v>
      </c>
      <c r="BC219" s="134">
        <f ca="1">IF(BC$5&lt;=$D219,0,IF(SUM($D219,OFFSET($I204,-$B219,0))&gt;BC$5,OFFSET(BC216,-$B219,-BB$4+$B219)/OFFSET($I204,-$B219,0),OFFSET(BC216,-$B219,-BB$4+$B219)-SUM($I219:BB219)))</f>
        <v>0</v>
      </c>
      <c r="BD219" s="134">
        <f ca="1">IF(BD$5&lt;=$D219,0,IF(SUM($D219,OFFSET($I204,-$B219,0))&gt;BD$5,OFFSET(BD216,-$B219,-BC$4+$B219)/OFFSET($I204,-$B219,0),OFFSET(BD216,-$B219,-BC$4+$B219)-SUM($I219:BC219)))</f>
        <v>0</v>
      </c>
      <c r="BE219" s="134">
        <f ca="1">IF(BE$5&lt;=$D219,0,IF(SUM($D219,OFFSET($I204,-$B219,0))&gt;BE$5,OFFSET(BE216,-$B219,-BD$4+$B219)/OFFSET($I204,-$B219,0),OFFSET(BE216,-$B219,-BD$4+$B219)-SUM($I219:BD219)))</f>
        <v>0</v>
      </c>
      <c r="BF219" s="134">
        <f ca="1">IF(BF$5&lt;=$D219,0,IF(SUM($D219,OFFSET($I204,-$B219,0))&gt;BF$5,OFFSET(BF216,-$B219,-BE$4+$B219)/OFFSET($I204,-$B219,0),OFFSET(BF216,-$B219,-BE$4+$B219)-SUM($I219:BE219)))</f>
        <v>0</v>
      </c>
      <c r="BG219" s="134">
        <f ca="1">IF(BG$5&lt;=$D219,0,IF(SUM($D219,OFFSET($I204,-$B219,0))&gt;BG$5,OFFSET(BG216,-$B219,-BF$4+$B219)/OFFSET($I204,-$B219,0),OFFSET(BG216,-$B219,-BF$4+$B219)-SUM($I219:BF219)))</f>
        <v>0</v>
      </c>
      <c r="BH219" s="134">
        <f ca="1">IF(BH$5&lt;=$D219,0,IF(SUM($D219,OFFSET($I204,-$B219,0))&gt;BH$5,OFFSET(BH216,-$B219,-BG$4+$B219)/OFFSET($I204,-$B219,0),OFFSET(BH216,-$B219,-BG$4+$B219)-SUM($I219:BG219)))</f>
        <v>0</v>
      </c>
      <c r="BI219" s="134">
        <f ca="1">IF(BI$5&lt;=$D219,0,IF(SUM($D219,OFFSET($I204,-$B219,0))&gt;BI$5,OFFSET(BI216,-$B219,-BH$4+$B219)/OFFSET($I204,-$B219,0),OFFSET(BI216,-$B219,-BH$4+$B219)-SUM($I219:BH219)))</f>
        <v>0</v>
      </c>
      <c r="BJ219" s="134">
        <f ca="1">IF(BJ$5&lt;=$D219,0,IF(SUM($D219,OFFSET($I204,-$B219,0))&gt;BJ$5,OFFSET(BJ216,-$B219,-BI$4+$B219)/OFFSET($I204,-$B219,0),OFFSET(BJ216,-$B219,-BI$4+$B219)-SUM($I219:BI219)))</f>
        <v>0</v>
      </c>
      <c r="BK219" s="134">
        <f ca="1">IF(BK$5&lt;=$D219,0,IF(SUM($D219,OFFSET($I204,-$B219,0))&gt;BK$5,OFFSET(BK216,-$B219,-BJ$4+$B219)/OFFSET($I204,-$B219,0),OFFSET(BK216,-$B219,-BJ$4+$B219)-SUM($I219:BJ219)))</f>
        <v>0</v>
      </c>
      <c r="BL219" s="134">
        <f ca="1">IF(BL$5&lt;=$D219,0,IF(SUM($D219,OFFSET($I204,-$B219,0))&gt;BL$5,OFFSET(BL216,-$B219,-BK$4+$B219)/OFFSET($I204,-$B219,0),OFFSET(BL216,-$B219,-BK$4+$B219)-SUM($I219:BK219)))</f>
        <v>0</v>
      </c>
      <c r="BM219" s="134">
        <f ca="1">IF(BM$5&lt;=$D219,0,IF(SUM($D219,OFFSET($I204,-$B219,0))&gt;BM$5,OFFSET(BM216,-$B219,-BL$4+$B219)/OFFSET($I204,-$B219,0),OFFSET(BM216,-$B219,-BL$4+$B219)-SUM($I219:BL219)))</f>
        <v>0</v>
      </c>
      <c r="BN219" s="134">
        <f ca="1">IF(BN$5&lt;=$D219,0,IF(SUM($D219,OFFSET($I204,-$B219,0))&gt;BN$5,OFFSET(BN216,-$B219,-BM$4+$B219)/OFFSET($I204,-$B219,0),OFFSET(BN216,-$B219,-BM$4+$B219)-SUM($I219:BM219)))</f>
        <v>0</v>
      </c>
      <c r="BO219" s="134">
        <f ca="1">IF(BO$5&lt;=$D219,0,IF(SUM($D219,OFFSET($I204,-$B219,0))&gt;BO$5,OFFSET(BO216,-$B219,-BN$4+$B219)/OFFSET($I204,-$B219,0),OFFSET(BO216,-$B219,-BN$4+$B219)-SUM($I219:BN219)))</f>
        <v>0</v>
      </c>
      <c r="BP219" s="134">
        <f ca="1">IF(BP$5&lt;=$D219,0,IF(SUM($D219,OFFSET($I204,-$B219,0))&gt;BP$5,OFFSET(BP216,-$B219,-BO$4+$B219)/OFFSET($I204,-$B219,0),OFFSET(BP216,-$B219,-BO$4+$B219)-SUM($I219:BO219)))</f>
        <v>0</v>
      </c>
      <c r="BQ219" s="134">
        <f ca="1">IF(BQ$5&lt;=$D219,0,IF(SUM($D219,OFFSET($I204,-$B219,0))&gt;BQ$5,OFFSET(BQ216,-$B219,-BP$4+$B219)/OFFSET($I204,-$B219,0),OFFSET(BQ216,-$B219,-BP$4+$B219)-SUM($I219:BP219)))</f>
        <v>0</v>
      </c>
      <c r="BR219" s="133">
        <f ca="1">IF(BR$5&lt;=$D219,0,IF(SUM($D219,OFFSET($I204,-$B219,0))&gt;BR$5,OFFSET(BR216,-$B219,-BQ$4+$B219)/OFFSET($I204,-$B219,0),OFFSET(BR216,-$B219,-BQ$4+$B219)-SUM($I219:BQ219)))</f>
        <v>0</v>
      </c>
      <c r="BS219" s="133">
        <f ca="1">IF(BS$5&lt;=$D219,0,IF(SUM($D219,OFFSET($I204,-$B219,0))&gt;BS$5,OFFSET(BS216,-$B219,-BR$4+$B219)/OFFSET($I204,-$B219,0),OFFSET(BS216,-$B219,-BR$4+$B219)-SUM($I219:BR219)))</f>
        <v>0</v>
      </c>
      <c r="BT219" s="133">
        <f ca="1">IF(BT$5&lt;=$D219,0,IF(SUM($D219,OFFSET($I204,-$B219,0))&gt;BT$5,OFFSET(BT216,-$B219,-BS$4+$B219)/OFFSET($I204,-$B219,0),OFFSET(BT216,-$B219,-BS$4+$B219)-SUM($I219:BS219)))</f>
        <v>0</v>
      </c>
    </row>
    <row r="220" spans="2:72" ht="12.75" customHeight="1" outlineLevel="1" x14ac:dyDescent="0.2">
      <c r="B220" s="136">
        <v>27</v>
      </c>
      <c r="D220" s="135">
        <f t="shared" si="53"/>
        <v>2042</v>
      </c>
      <c r="E220" s="83" t="s">
        <v>16</v>
      </c>
      <c r="I220" s="35"/>
      <c r="J220" s="134">
        <f ca="1">IF(J$5&lt;=$D220,0,IF(SUM($D220,OFFSET($I205,-$B220,0))&gt;J$5,OFFSET(J217,-$B220,-I$4+$B220)/OFFSET($I205,-$B220,0),OFFSET(J217,-$B220,-I$4+$B220)-SUM($I220:I220)))</f>
        <v>0</v>
      </c>
      <c r="K220" s="134">
        <f ca="1">IF(K$5&lt;=$D220,0,IF(SUM($D220,OFFSET($I205,-$B220,0))&gt;K$5,OFFSET(K217,-$B220,-J$4+$B220)/OFFSET($I205,-$B220,0),OFFSET(K217,-$B220,-J$4+$B220)-SUM($I220:J220)))</f>
        <v>0</v>
      </c>
      <c r="L220" s="134">
        <f ca="1">IF(L$5&lt;=$D220,0,IF(SUM($D220,OFFSET($I205,-$B220,0))&gt;L$5,OFFSET(L217,-$B220,-K$4+$B220)/OFFSET($I205,-$B220,0),OFFSET(L217,-$B220,-K$4+$B220)-SUM($I220:K220)))</f>
        <v>0</v>
      </c>
      <c r="M220" s="134">
        <f ca="1">IF(M$5&lt;=$D220,0,IF(SUM($D220,OFFSET($I205,-$B220,0))&gt;M$5,OFFSET(M217,-$B220,-L$4+$B220)/OFFSET($I205,-$B220,0),OFFSET(M217,-$B220,-L$4+$B220)-SUM($I220:L220)))</f>
        <v>0</v>
      </c>
      <c r="N220" s="134">
        <f ca="1">IF(N$5&lt;=$D220,0,IF(SUM($D220,OFFSET($I205,-$B220,0))&gt;N$5,OFFSET(N217,-$B220,-M$4+$B220)/OFFSET($I205,-$B220,0),OFFSET(N217,-$B220,-M$4+$B220)-SUM($I220:M220)))</f>
        <v>0</v>
      </c>
      <c r="O220" s="134">
        <f ca="1">IF(O$5&lt;=$D220,0,IF(SUM($D220,OFFSET($I205,-$B220,0))&gt;O$5,OFFSET(O217,-$B220,-N$4+$B220)/OFFSET($I205,-$B220,0),OFFSET(O217,-$B220,-N$4+$B220)-SUM($I220:N220)))</f>
        <v>0</v>
      </c>
      <c r="P220" s="134">
        <f ca="1">IF(P$5&lt;=$D220,0,IF(SUM($D220,OFFSET($I205,-$B220,0))&gt;P$5,OFFSET(P217,-$B220,-O$4+$B220)/OFFSET($I205,-$B220,0),OFFSET(P217,-$B220,-O$4+$B220)-SUM($I220:O220)))</f>
        <v>0</v>
      </c>
      <c r="Q220" s="134">
        <f ca="1">IF(Q$5&lt;=$D220,0,IF(SUM($D220,OFFSET($I205,-$B220,0))&gt;Q$5,OFFSET(Q217,-$B220,-P$4+$B220)/OFFSET($I205,-$B220,0),OFFSET(Q217,-$B220,-P$4+$B220)-SUM($I220:P220)))</f>
        <v>0</v>
      </c>
      <c r="R220" s="134">
        <f ca="1">IF(R$5&lt;=$D220,0,IF(SUM($D220,OFFSET($I205,-$B220,0))&gt;R$5,OFFSET(R217,-$B220,-Q$4+$B220)/OFFSET($I205,-$B220,0),OFFSET(R217,-$B220,-Q$4+$B220)-SUM($I220:Q220)))</f>
        <v>0</v>
      </c>
      <c r="S220" s="134">
        <f ca="1">IF(S$5&lt;=$D220,0,IF(SUM($D220,OFFSET($I205,-$B220,0))&gt;S$5,OFFSET(S217,-$B220,-R$4+$B220)/OFFSET($I205,-$B220,0),OFFSET(S217,-$B220,-R$4+$B220)-SUM($I220:R220)))</f>
        <v>0</v>
      </c>
      <c r="T220" s="134">
        <f ca="1">IF(T$5&lt;=$D220,0,IF(SUM($D220,OFFSET($I205,-$B220,0))&gt;T$5,OFFSET(T217,-$B220,-S$4+$B220)/OFFSET($I205,-$B220,0),OFFSET(T217,-$B220,-S$4+$B220)-SUM($I220:S220)))</f>
        <v>0</v>
      </c>
      <c r="U220" s="134">
        <f ca="1">IF(U$5&lt;=$D220,0,IF(SUM($D220,OFFSET($I205,-$B220,0))&gt;U$5,OFFSET(U217,-$B220,-T$4+$B220)/OFFSET($I205,-$B220,0),OFFSET(U217,-$B220,-T$4+$B220)-SUM($I220:T220)))</f>
        <v>0</v>
      </c>
      <c r="V220" s="134">
        <f ca="1">IF(V$5&lt;=$D220,0,IF(SUM($D220,OFFSET($I205,-$B220,0))&gt;V$5,OFFSET(V217,-$B220,-U$4+$B220)/OFFSET($I205,-$B220,0),OFFSET(V217,-$B220,-U$4+$B220)-SUM($I220:U220)))</f>
        <v>0</v>
      </c>
      <c r="W220" s="134">
        <f ca="1">IF(W$5&lt;=$D220,0,IF(SUM($D220,OFFSET($I205,-$B220,0))&gt;W$5,OFFSET(W217,-$B220,-V$4+$B220)/OFFSET($I205,-$B220,0),OFFSET(W217,-$B220,-V$4+$B220)-SUM($I220:V220)))</f>
        <v>0</v>
      </c>
      <c r="X220" s="134">
        <f ca="1">IF(X$5&lt;=$D220,0,IF(SUM($D220,OFFSET($I205,-$B220,0))&gt;X$5,OFFSET(X217,-$B220,-W$4+$B220)/OFFSET($I205,-$B220,0),OFFSET(X217,-$B220,-W$4+$B220)-SUM($I220:W220)))</f>
        <v>0</v>
      </c>
      <c r="Y220" s="134">
        <f ca="1">IF(Y$5&lt;=$D220,0,IF(SUM($D220,OFFSET($I205,-$B220,0))&gt;Y$5,OFFSET(Y217,-$B220,-X$4+$B220)/OFFSET($I205,-$B220,0),OFFSET(Y217,-$B220,-X$4+$B220)-SUM($I220:X220)))</f>
        <v>0</v>
      </c>
      <c r="Z220" s="134">
        <f ca="1">IF(Z$5&lt;=$D220,0,IF(SUM($D220,OFFSET($I205,-$B220,0))&gt;Z$5,OFFSET(Z217,-$B220,-Y$4+$B220)/OFFSET($I205,-$B220,0),OFFSET(Z217,-$B220,-Y$4+$B220)-SUM($I220:Y220)))</f>
        <v>0</v>
      </c>
      <c r="AA220" s="134">
        <f ca="1">IF(AA$5&lt;=$D220,0,IF(SUM($D220,OFFSET($I205,-$B220,0))&gt;AA$5,OFFSET(AA217,-$B220,-Z$4+$B220)/OFFSET($I205,-$B220,0),OFFSET(AA217,-$B220,-Z$4+$B220)-SUM($I220:Z220)))</f>
        <v>0</v>
      </c>
      <c r="AB220" s="134">
        <f ca="1">IF(AB$5&lt;=$D220,0,IF(SUM($D220,OFFSET($I205,-$B220,0))&gt;AB$5,OFFSET(AB217,-$B220,-AA$4+$B220)/OFFSET($I205,-$B220,0),OFFSET(AB217,-$B220,-AA$4+$B220)-SUM($I220:AA220)))</f>
        <v>0</v>
      </c>
      <c r="AC220" s="134">
        <f ca="1">IF(AC$5&lt;=$D220,0,IF(SUM($D220,OFFSET($I205,-$B220,0))&gt;AC$5,OFFSET(AC217,-$B220,-AB$4+$B220)/OFFSET($I205,-$B220,0),OFFSET(AC217,-$B220,-AB$4+$B220)-SUM($I220:AB220)))</f>
        <v>0</v>
      </c>
      <c r="AD220" s="134">
        <f ca="1">IF(AD$5&lt;=$D220,0,IF(SUM($D220,OFFSET($I205,-$B220,0))&gt;AD$5,OFFSET(AD217,-$B220,-AC$4+$B220)/OFFSET($I205,-$B220,0),OFFSET(AD217,-$B220,-AC$4+$B220)-SUM($I220:AC220)))</f>
        <v>0</v>
      </c>
      <c r="AE220" s="134">
        <f ca="1">IF(AE$5&lt;=$D220,0,IF(SUM($D220,OFFSET($I205,-$B220,0))&gt;AE$5,OFFSET(AE217,-$B220,-AD$4+$B220)/OFFSET($I205,-$B220,0),OFFSET(AE217,-$B220,-AD$4+$B220)-SUM($I220:AD220)))</f>
        <v>0</v>
      </c>
      <c r="AF220" s="134">
        <f ca="1">IF(AF$5&lt;=$D220,0,IF(SUM($D220,OFFSET($I205,-$B220,0))&gt;AF$5,OFFSET(AF217,-$B220,-AE$4+$B220)/OFFSET($I205,-$B220,0),OFFSET(AF217,-$B220,-AE$4+$B220)-SUM($I220:AE220)))</f>
        <v>0</v>
      </c>
      <c r="AG220" s="134">
        <f ca="1">IF(AG$5&lt;=$D220,0,IF(SUM($D220,OFFSET($I205,-$B220,0))&gt;AG$5,OFFSET(AG217,-$B220,-AF$4+$B220)/OFFSET($I205,-$B220,0),OFFSET(AG217,-$B220,-AF$4+$B220)-SUM($I220:AF220)))</f>
        <v>0</v>
      </c>
      <c r="AH220" s="134">
        <f ca="1">IF(AH$5&lt;=$D220,0,IF(SUM($D220,OFFSET($I205,-$B220,0))&gt;AH$5,OFFSET(AH217,-$B220,-AG$4+$B220)/OFFSET($I205,-$B220,0),OFFSET(AH217,-$B220,-AG$4+$B220)-SUM($I220:AG220)))</f>
        <v>0</v>
      </c>
      <c r="AI220" s="134">
        <f ca="1">IF(AI$5&lt;=$D220,0,IF(SUM($D220,OFFSET($I205,-$B220,0))&gt;AI$5,OFFSET(AI217,-$B220,-AH$4+$B220)/OFFSET($I205,-$B220,0),OFFSET(AI217,-$B220,-AH$4+$B220)-SUM($I220:AH220)))</f>
        <v>0</v>
      </c>
      <c r="AJ220" s="134">
        <f ca="1">IF(AJ$5&lt;=$D220,0,IF(SUM($D220,OFFSET($I205,-$B220,0))&gt;AJ$5,OFFSET(AJ217,-$B220,-AI$4+$B220)/OFFSET($I205,-$B220,0),OFFSET(AJ217,-$B220,-AI$4+$B220)-SUM($I220:AI220)))</f>
        <v>0</v>
      </c>
      <c r="AK220" s="134">
        <f ca="1">IF(AK$5&lt;=$D220,0,IF(SUM($D220,OFFSET($I205,-$B220,0))&gt;AK$5,OFFSET(AK217,-$B220,-AJ$4+$B220)/OFFSET($I205,-$B220,0),OFFSET(AK217,-$B220,-AJ$4+$B220)-SUM($I220:AJ220)))</f>
        <v>0</v>
      </c>
      <c r="AL220" s="134">
        <f ca="1">IF(AL$5&lt;=$D220,0,IF(SUM($D220,OFFSET($I205,-$B220,0))&gt;AL$5,OFFSET(AL217,-$B220,-AK$4+$B220)/OFFSET($I205,-$B220,0),OFFSET(AL217,-$B220,-AK$4+$B220)-SUM($I220:AK220)))</f>
        <v>0</v>
      </c>
      <c r="AM220" s="134">
        <f ca="1">IF(AM$5&lt;=$D220,0,IF(SUM($D220,OFFSET($I205,-$B220,0))&gt;AM$5,OFFSET(AM217,-$B220,-AL$4+$B220)/OFFSET($I205,-$B220,0),OFFSET(AM217,-$B220,-AL$4+$B220)-SUM($I220:AL220)))</f>
        <v>0</v>
      </c>
      <c r="AN220" s="134">
        <f ca="1">IF(AN$5&lt;=$D220,0,IF(SUM($D220,OFFSET($I205,-$B220,0))&gt;AN$5,OFFSET(AN217,-$B220,-AM$4+$B220)/OFFSET($I205,-$B220,0),OFFSET(AN217,-$B220,-AM$4+$B220)-SUM($I220:AM220)))</f>
        <v>0</v>
      </c>
      <c r="AO220" s="134">
        <f ca="1">IF(AO$5&lt;=$D220,0,IF(SUM($D220,OFFSET($I205,-$B220,0))&gt;AO$5,OFFSET(AO217,-$B220,-AN$4+$B220)/OFFSET($I205,-$B220,0),OFFSET(AO217,-$B220,-AN$4+$B220)-SUM($I220:AN220)))</f>
        <v>0</v>
      </c>
      <c r="AP220" s="134">
        <f ca="1">IF(AP$5&lt;=$D220,0,IF(SUM($D220,OFFSET($I205,-$B220,0))&gt;AP$5,OFFSET(AP217,-$B220,-AO$4+$B220)/OFFSET($I205,-$B220,0),OFFSET(AP217,-$B220,-AO$4+$B220)-SUM($I220:AO220)))</f>
        <v>0</v>
      </c>
      <c r="AQ220" s="134">
        <f ca="1">IF(AQ$5&lt;=$D220,0,IF(SUM($D220,OFFSET($I205,-$B220,0))&gt;AQ$5,OFFSET(AQ217,-$B220,-AP$4+$B220)/OFFSET($I205,-$B220,0),OFFSET(AQ217,-$B220,-AP$4+$B220)-SUM($I220:AP220)))</f>
        <v>0</v>
      </c>
      <c r="AR220" s="134">
        <f ca="1">IF(AR$5&lt;=$D220,0,IF(SUM($D220,OFFSET($I205,-$B220,0))&gt;AR$5,OFFSET(AR217,-$B220,-AQ$4+$B220)/OFFSET($I205,-$B220,0),OFFSET(AR217,-$B220,-AQ$4+$B220)-SUM($I220:AQ220)))</f>
        <v>0</v>
      </c>
      <c r="AS220" s="134">
        <f ca="1">IF(AS$5&lt;=$D220,0,IF(SUM($D220,OFFSET($I205,-$B220,0))&gt;AS$5,OFFSET(AS217,-$B220,-AR$4+$B220)/OFFSET($I205,-$B220,0),OFFSET(AS217,-$B220,-AR$4+$B220)-SUM($I220:AR220)))</f>
        <v>0</v>
      </c>
      <c r="AT220" s="134">
        <f ca="1">IF(AT$5&lt;=$D220,0,IF(SUM($D220,OFFSET($I205,-$B220,0))&gt;AT$5,OFFSET(AT217,-$B220,-AS$4+$B220)/OFFSET($I205,-$B220,0),OFFSET(AT217,-$B220,-AS$4+$B220)-SUM($I220:AS220)))</f>
        <v>0</v>
      </c>
      <c r="AU220" s="134">
        <f ca="1">IF(AU$5&lt;=$D220,0,IF(SUM($D220,OFFSET($I205,-$B220,0))&gt;AU$5,OFFSET(AU217,-$B220,-AT$4+$B220)/OFFSET($I205,-$B220,0),OFFSET(AU217,-$B220,-AT$4+$B220)-SUM($I220:AT220)))</f>
        <v>0</v>
      </c>
      <c r="AV220" s="134">
        <f ca="1">IF(AV$5&lt;=$D220,0,IF(SUM($D220,OFFSET($I205,-$B220,0))&gt;AV$5,OFFSET(AV217,-$B220,-AU$4+$B220)/OFFSET($I205,-$B220,0),OFFSET(AV217,-$B220,-AU$4+$B220)-SUM($I220:AU220)))</f>
        <v>0</v>
      </c>
      <c r="AW220" s="134">
        <f ca="1">IF(AW$5&lt;=$D220,0,IF(SUM($D220,OFFSET($I205,-$B220,0))&gt;AW$5,OFFSET(AW217,-$B220,-AV$4+$B220)/OFFSET($I205,-$B220,0),OFFSET(AW217,-$B220,-AV$4+$B220)-SUM($I220:AV220)))</f>
        <v>0</v>
      </c>
      <c r="AX220" s="134">
        <f ca="1">IF(AX$5&lt;=$D220,0,IF(SUM($D220,OFFSET($I205,-$B220,0))&gt;AX$5,OFFSET(AX217,-$B220,-AW$4+$B220)/OFFSET($I205,-$B220,0),OFFSET(AX217,-$B220,-AW$4+$B220)-SUM($I220:AW220)))</f>
        <v>0</v>
      </c>
      <c r="AY220" s="134">
        <f ca="1">IF(AY$5&lt;=$D220,0,IF(SUM($D220,OFFSET($I205,-$B220,0))&gt;AY$5,OFFSET(AY217,-$B220,-AX$4+$B220)/OFFSET($I205,-$B220,0),OFFSET(AY217,-$B220,-AX$4+$B220)-SUM($I220:AX220)))</f>
        <v>0</v>
      </c>
      <c r="AZ220" s="134">
        <f ca="1">IF(AZ$5&lt;=$D220,0,IF(SUM($D220,OFFSET($I205,-$B220,0))&gt;AZ$5,OFFSET(AZ217,-$B220,-AY$4+$B220)/OFFSET($I205,-$B220,0),OFFSET(AZ217,-$B220,-AY$4+$B220)-SUM($I220:AY220)))</f>
        <v>0</v>
      </c>
      <c r="BA220" s="134">
        <f ca="1">IF(BA$5&lt;=$D220,0,IF(SUM($D220,OFFSET($I205,-$B220,0))&gt;BA$5,OFFSET(BA217,-$B220,-AZ$4+$B220)/OFFSET($I205,-$B220,0),OFFSET(BA217,-$B220,-AZ$4+$B220)-SUM($I220:AZ220)))</f>
        <v>0</v>
      </c>
      <c r="BB220" s="134">
        <f ca="1">IF(BB$5&lt;=$D220,0,IF(SUM($D220,OFFSET($I205,-$B220,0))&gt;BB$5,OFFSET(BB217,-$B220,-BA$4+$B220)/OFFSET($I205,-$B220,0),OFFSET(BB217,-$B220,-BA$4+$B220)-SUM($I220:BA220)))</f>
        <v>0</v>
      </c>
      <c r="BC220" s="134">
        <f ca="1">IF(BC$5&lt;=$D220,0,IF(SUM($D220,OFFSET($I205,-$B220,0))&gt;BC$5,OFFSET(BC217,-$B220,-BB$4+$B220)/OFFSET($I205,-$B220,0),OFFSET(BC217,-$B220,-BB$4+$B220)-SUM($I220:BB220)))</f>
        <v>0</v>
      </c>
      <c r="BD220" s="134">
        <f ca="1">IF(BD$5&lt;=$D220,0,IF(SUM($D220,OFFSET($I205,-$B220,0))&gt;BD$5,OFFSET(BD217,-$B220,-BC$4+$B220)/OFFSET($I205,-$B220,0),OFFSET(BD217,-$B220,-BC$4+$B220)-SUM($I220:BC220)))</f>
        <v>0</v>
      </c>
      <c r="BE220" s="134">
        <f ca="1">IF(BE$5&lt;=$D220,0,IF(SUM($D220,OFFSET($I205,-$B220,0))&gt;BE$5,OFFSET(BE217,-$B220,-BD$4+$B220)/OFFSET($I205,-$B220,0),OFFSET(BE217,-$B220,-BD$4+$B220)-SUM($I220:BD220)))</f>
        <v>0</v>
      </c>
      <c r="BF220" s="134">
        <f ca="1">IF(BF$5&lt;=$D220,0,IF(SUM($D220,OFFSET($I205,-$B220,0))&gt;BF$5,OFFSET(BF217,-$B220,-BE$4+$B220)/OFFSET($I205,-$B220,0),OFFSET(BF217,-$B220,-BE$4+$B220)-SUM($I220:BE220)))</f>
        <v>0</v>
      </c>
      <c r="BG220" s="134">
        <f ca="1">IF(BG$5&lt;=$D220,0,IF(SUM($D220,OFFSET($I205,-$B220,0))&gt;BG$5,OFFSET(BG217,-$B220,-BF$4+$B220)/OFFSET($I205,-$B220,0),OFFSET(BG217,-$B220,-BF$4+$B220)-SUM($I220:BF220)))</f>
        <v>0</v>
      </c>
      <c r="BH220" s="134">
        <f ca="1">IF(BH$5&lt;=$D220,0,IF(SUM($D220,OFFSET($I205,-$B220,0))&gt;BH$5,OFFSET(BH217,-$B220,-BG$4+$B220)/OFFSET($I205,-$B220,0),OFFSET(BH217,-$B220,-BG$4+$B220)-SUM($I220:BG220)))</f>
        <v>0</v>
      </c>
      <c r="BI220" s="134">
        <f ca="1">IF(BI$5&lt;=$D220,0,IF(SUM($D220,OFFSET($I205,-$B220,0))&gt;BI$5,OFFSET(BI217,-$B220,-BH$4+$B220)/OFFSET($I205,-$B220,0),OFFSET(BI217,-$B220,-BH$4+$B220)-SUM($I220:BH220)))</f>
        <v>0</v>
      </c>
      <c r="BJ220" s="134">
        <f ca="1">IF(BJ$5&lt;=$D220,0,IF(SUM($D220,OFFSET($I205,-$B220,0))&gt;BJ$5,OFFSET(BJ217,-$B220,-BI$4+$B220)/OFFSET($I205,-$B220,0),OFFSET(BJ217,-$B220,-BI$4+$B220)-SUM($I220:BI220)))</f>
        <v>0</v>
      </c>
      <c r="BK220" s="134">
        <f ca="1">IF(BK$5&lt;=$D220,0,IF(SUM($D220,OFFSET($I205,-$B220,0))&gt;BK$5,OFFSET(BK217,-$B220,-BJ$4+$B220)/OFFSET($I205,-$B220,0),OFFSET(BK217,-$B220,-BJ$4+$B220)-SUM($I220:BJ220)))</f>
        <v>0</v>
      </c>
      <c r="BL220" s="134">
        <f ca="1">IF(BL$5&lt;=$D220,0,IF(SUM($D220,OFFSET($I205,-$B220,0))&gt;BL$5,OFFSET(BL217,-$B220,-BK$4+$B220)/OFFSET($I205,-$B220,0),OFFSET(BL217,-$B220,-BK$4+$B220)-SUM($I220:BK220)))</f>
        <v>0</v>
      </c>
      <c r="BM220" s="134">
        <f ca="1">IF(BM$5&lt;=$D220,0,IF(SUM($D220,OFFSET($I205,-$B220,0))&gt;BM$5,OFFSET(BM217,-$B220,-BL$4+$B220)/OFFSET($I205,-$B220,0),OFFSET(BM217,-$B220,-BL$4+$B220)-SUM($I220:BL220)))</f>
        <v>0</v>
      </c>
      <c r="BN220" s="134">
        <f ca="1">IF(BN$5&lt;=$D220,0,IF(SUM($D220,OFFSET($I205,-$B220,0))&gt;BN$5,OFFSET(BN217,-$B220,-BM$4+$B220)/OFFSET($I205,-$B220,0),OFFSET(BN217,-$B220,-BM$4+$B220)-SUM($I220:BM220)))</f>
        <v>0</v>
      </c>
      <c r="BO220" s="134">
        <f ca="1">IF(BO$5&lt;=$D220,0,IF(SUM($D220,OFFSET($I205,-$B220,0))&gt;BO$5,OFFSET(BO217,-$B220,-BN$4+$B220)/OFFSET($I205,-$B220,0),OFFSET(BO217,-$B220,-BN$4+$B220)-SUM($I220:BN220)))</f>
        <v>0</v>
      </c>
      <c r="BP220" s="134">
        <f ca="1">IF(BP$5&lt;=$D220,0,IF(SUM($D220,OFFSET($I205,-$B220,0))&gt;BP$5,OFFSET(BP217,-$B220,-BO$4+$B220)/OFFSET($I205,-$B220,0),OFFSET(BP217,-$B220,-BO$4+$B220)-SUM($I220:BO220)))</f>
        <v>0</v>
      </c>
      <c r="BQ220" s="134">
        <f ca="1">IF(BQ$5&lt;=$D220,0,IF(SUM($D220,OFFSET($I205,-$B220,0))&gt;BQ$5,OFFSET(BQ217,-$B220,-BP$4+$B220)/OFFSET($I205,-$B220,0),OFFSET(BQ217,-$B220,-BP$4+$B220)-SUM($I220:BP220)))</f>
        <v>0</v>
      </c>
      <c r="BR220" s="133">
        <f ca="1">IF(BR$5&lt;=$D220,0,IF(SUM($D220,OFFSET($I205,-$B220,0))&gt;BR$5,OFFSET(BR217,-$B220,-BQ$4+$B220)/OFFSET($I205,-$B220,0),OFFSET(BR217,-$B220,-BQ$4+$B220)-SUM($I220:BQ220)))</f>
        <v>0</v>
      </c>
      <c r="BS220" s="133">
        <f ca="1">IF(BS$5&lt;=$D220,0,IF(SUM($D220,OFFSET($I205,-$B220,0))&gt;BS$5,OFFSET(BS217,-$B220,-BR$4+$B220)/OFFSET($I205,-$B220,0),OFFSET(BS217,-$B220,-BR$4+$B220)-SUM($I220:BR220)))</f>
        <v>0</v>
      </c>
      <c r="BT220" s="133">
        <f ca="1">IF(BT$5&lt;=$D220,0,IF(SUM($D220,OFFSET($I205,-$B220,0))&gt;BT$5,OFFSET(BT217,-$B220,-BS$4+$B220)/OFFSET($I205,-$B220,0),OFFSET(BT217,-$B220,-BS$4+$B220)-SUM($I220:BS220)))</f>
        <v>0</v>
      </c>
    </row>
    <row r="221" spans="2:72" ht="12.75" customHeight="1" outlineLevel="1" x14ac:dyDescent="0.2">
      <c r="B221" s="136">
        <v>28</v>
      </c>
      <c r="D221" s="135">
        <f t="shared" si="53"/>
        <v>2043</v>
      </c>
      <c r="E221" s="83" t="s">
        <v>16</v>
      </c>
      <c r="I221" s="35"/>
      <c r="J221" s="134">
        <f ca="1">IF(J$5&lt;=$D221,0,IF(SUM($D221,OFFSET($I206,-$B221,0))&gt;J$5,OFFSET(J218,-$B221,-I$4+$B221)/OFFSET($I206,-$B221,0),OFFSET(J218,-$B221,-I$4+$B221)-SUM($I221:I221)))</f>
        <v>0</v>
      </c>
      <c r="K221" s="134">
        <f ca="1">IF(K$5&lt;=$D221,0,IF(SUM($D221,OFFSET($I206,-$B221,0))&gt;K$5,OFFSET(K218,-$B221,-J$4+$B221)/OFFSET($I206,-$B221,0),OFFSET(K218,-$B221,-J$4+$B221)-SUM($I221:J221)))</f>
        <v>0</v>
      </c>
      <c r="L221" s="134">
        <f ca="1">IF(L$5&lt;=$D221,0,IF(SUM($D221,OFFSET($I206,-$B221,0))&gt;L$5,OFFSET(L218,-$B221,-K$4+$B221)/OFFSET($I206,-$B221,0),OFFSET(L218,-$B221,-K$4+$B221)-SUM($I221:K221)))</f>
        <v>0</v>
      </c>
      <c r="M221" s="134">
        <f ca="1">IF(M$5&lt;=$D221,0,IF(SUM($D221,OFFSET($I206,-$B221,0))&gt;M$5,OFFSET(M218,-$B221,-L$4+$B221)/OFFSET($I206,-$B221,0),OFFSET(M218,-$B221,-L$4+$B221)-SUM($I221:L221)))</f>
        <v>0</v>
      </c>
      <c r="N221" s="134">
        <f ca="1">IF(N$5&lt;=$D221,0,IF(SUM($D221,OFFSET($I206,-$B221,0))&gt;N$5,OFFSET(N218,-$B221,-M$4+$B221)/OFFSET($I206,-$B221,0),OFFSET(N218,-$B221,-M$4+$B221)-SUM($I221:M221)))</f>
        <v>0</v>
      </c>
      <c r="O221" s="134">
        <f ca="1">IF(O$5&lt;=$D221,0,IF(SUM($D221,OFFSET($I206,-$B221,0))&gt;O$5,OFFSET(O218,-$B221,-N$4+$B221)/OFFSET($I206,-$B221,0),OFFSET(O218,-$B221,-N$4+$B221)-SUM($I221:N221)))</f>
        <v>0</v>
      </c>
      <c r="P221" s="134">
        <f ca="1">IF(P$5&lt;=$D221,0,IF(SUM($D221,OFFSET($I206,-$B221,0))&gt;P$5,OFFSET(P218,-$B221,-O$4+$B221)/OFFSET($I206,-$B221,0),OFFSET(P218,-$B221,-O$4+$B221)-SUM($I221:O221)))</f>
        <v>0</v>
      </c>
      <c r="Q221" s="134">
        <f ca="1">IF(Q$5&lt;=$D221,0,IF(SUM($D221,OFFSET($I206,-$B221,0))&gt;Q$5,OFFSET(Q218,-$B221,-P$4+$B221)/OFFSET($I206,-$B221,0),OFFSET(Q218,-$B221,-P$4+$B221)-SUM($I221:P221)))</f>
        <v>0</v>
      </c>
      <c r="R221" s="134">
        <f ca="1">IF(R$5&lt;=$D221,0,IF(SUM($D221,OFFSET($I206,-$B221,0))&gt;R$5,OFFSET(R218,-$B221,-Q$4+$B221)/OFFSET($I206,-$B221,0),OFFSET(R218,-$B221,-Q$4+$B221)-SUM($I221:Q221)))</f>
        <v>0</v>
      </c>
      <c r="S221" s="134">
        <f ca="1">IF(S$5&lt;=$D221,0,IF(SUM($D221,OFFSET($I206,-$B221,0))&gt;S$5,OFFSET(S218,-$B221,-R$4+$B221)/OFFSET($I206,-$B221,0),OFFSET(S218,-$B221,-R$4+$B221)-SUM($I221:R221)))</f>
        <v>0</v>
      </c>
      <c r="T221" s="134">
        <f ca="1">IF(T$5&lt;=$D221,0,IF(SUM($D221,OFFSET($I206,-$B221,0))&gt;T$5,OFFSET(T218,-$B221,-S$4+$B221)/OFFSET($I206,-$B221,0),OFFSET(T218,-$B221,-S$4+$B221)-SUM($I221:S221)))</f>
        <v>0</v>
      </c>
      <c r="U221" s="134">
        <f ca="1">IF(U$5&lt;=$D221,0,IF(SUM($D221,OFFSET($I206,-$B221,0))&gt;U$5,OFFSET(U218,-$B221,-T$4+$B221)/OFFSET($I206,-$B221,0),OFFSET(U218,-$B221,-T$4+$B221)-SUM($I221:T221)))</f>
        <v>0</v>
      </c>
      <c r="V221" s="134">
        <f ca="1">IF(V$5&lt;=$D221,0,IF(SUM($D221,OFFSET($I206,-$B221,0))&gt;V$5,OFFSET(V218,-$B221,-U$4+$B221)/OFFSET($I206,-$B221,0),OFFSET(V218,-$B221,-U$4+$B221)-SUM($I221:U221)))</f>
        <v>0</v>
      </c>
      <c r="W221" s="134">
        <f ca="1">IF(W$5&lt;=$D221,0,IF(SUM($D221,OFFSET($I206,-$B221,0))&gt;W$5,OFFSET(W218,-$B221,-V$4+$B221)/OFFSET($I206,-$B221,0),OFFSET(W218,-$B221,-V$4+$B221)-SUM($I221:V221)))</f>
        <v>0</v>
      </c>
      <c r="X221" s="134">
        <f ca="1">IF(X$5&lt;=$D221,0,IF(SUM($D221,OFFSET($I206,-$B221,0))&gt;X$5,OFFSET(X218,-$B221,-W$4+$B221)/OFFSET($I206,-$B221,0),OFFSET(X218,-$B221,-W$4+$B221)-SUM($I221:W221)))</f>
        <v>0</v>
      </c>
      <c r="Y221" s="134">
        <f ca="1">IF(Y$5&lt;=$D221,0,IF(SUM($D221,OFFSET($I206,-$B221,0))&gt;Y$5,OFFSET(Y218,-$B221,-X$4+$B221)/OFFSET($I206,-$B221,0),OFFSET(Y218,-$B221,-X$4+$B221)-SUM($I221:X221)))</f>
        <v>0</v>
      </c>
      <c r="Z221" s="134">
        <f ca="1">IF(Z$5&lt;=$D221,0,IF(SUM($D221,OFFSET($I206,-$B221,0))&gt;Z$5,OFFSET(Z218,-$B221,-Y$4+$B221)/OFFSET($I206,-$B221,0),OFFSET(Z218,-$B221,-Y$4+$B221)-SUM($I221:Y221)))</f>
        <v>0</v>
      </c>
      <c r="AA221" s="134">
        <f ca="1">IF(AA$5&lt;=$D221,0,IF(SUM($D221,OFFSET($I206,-$B221,0))&gt;AA$5,OFFSET(AA218,-$B221,-Z$4+$B221)/OFFSET($I206,-$B221,0),OFFSET(AA218,-$B221,-Z$4+$B221)-SUM($I221:Z221)))</f>
        <v>0</v>
      </c>
      <c r="AB221" s="134">
        <f ca="1">IF(AB$5&lt;=$D221,0,IF(SUM($D221,OFFSET($I206,-$B221,0))&gt;AB$5,OFFSET(AB218,-$B221,-AA$4+$B221)/OFFSET($I206,-$B221,0),OFFSET(AB218,-$B221,-AA$4+$B221)-SUM($I221:AA221)))</f>
        <v>0</v>
      </c>
      <c r="AC221" s="134">
        <f ca="1">IF(AC$5&lt;=$D221,0,IF(SUM($D221,OFFSET($I206,-$B221,0))&gt;AC$5,OFFSET(AC218,-$B221,-AB$4+$B221)/OFFSET($I206,-$B221,0),OFFSET(AC218,-$B221,-AB$4+$B221)-SUM($I221:AB221)))</f>
        <v>0</v>
      </c>
      <c r="AD221" s="134">
        <f ca="1">IF(AD$5&lt;=$D221,0,IF(SUM($D221,OFFSET($I206,-$B221,0))&gt;AD$5,OFFSET(AD218,-$B221,-AC$4+$B221)/OFFSET($I206,-$B221,0),OFFSET(AD218,-$B221,-AC$4+$B221)-SUM($I221:AC221)))</f>
        <v>0</v>
      </c>
      <c r="AE221" s="134">
        <f ca="1">IF(AE$5&lt;=$D221,0,IF(SUM($D221,OFFSET($I206,-$B221,0))&gt;AE$5,OFFSET(AE218,-$B221,-AD$4+$B221)/OFFSET($I206,-$B221,0),OFFSET(AE218,-$B221,-AD$4+$B221)-SUM($I221:AD221)))</f>
        <v>0</v>
      </c>
      <c r="AF221" s="134">
        <f ca="1">IF(AF$5&lt;=$D221,0,IF(SUM($D221,OFFSET($I206,-$B221,0))&gt;AF$5,OFFSET(AF218,-$B221,-AE$4+$B221)/OFFSET($I206,-$B221,0),OFFSET(AF218,-$B221,-AE$4+$B221)-SUM($I221:AE221)))</f>
        <v>0</v>
      </c>
      <c r="AG221" s="134">
        <f ca="1">IF(AG$5&lt;=$D221,0,IF(SUM($D221,OFFSET($I206,-$B221,0))&gt;AG$5,OFFSET(AG218,-$B221,-AF$4+$B221)/OFFSET($I206,-$B221,0),OFFSET(AG218,-$B221,-AF$4+$B221)-SUM($I221:AF221)))</f>
        <v>0</v>
      </c>
      <c r="AH221" s="134">
        <f ca="1">IF(AH$5&lt;=$D221,0,IF(SUM($D221,OFFSET($I206,-$B221,0))&gt;AH$5,OFFSET(AH218,-$B221,-AG$4+$B221)/OFFSET($I206,-$B221,0),OFFSET(AH218,-$B221,-AG$4+$B221)-SUM($I221:AG221)))</f>
        <v>0</v>
      </c>
      <c r="AI221" s="134">
        <f ca="1">IF(AI$5&lt;=$D221,0,IF(SUM($D221,OFFSET($I206,-$B221,0))&gt;AI$5,OFFSET(AI218,-$B221,-AH$4+$B221)/OFFSET($I206,-$B221,0),OFFSET(AI218,-$B221,-AH$4+$B221)-SUM($I221:AH221)))</f>
        <v>0</v>
      </c>
      <c r="AJ221" s="134">
        <f ca="1">IF(AJ$5&lt;=$D221,0,IF(SUM($D221,OFFSET($I206,-$B221,0))&gt;AJ$5,OFFSET(AJ218,-$B221,-AI$4+$B221)/OFFSET($I206,-$B221,0),OFFSET(AJ218,-$B221,-AI$4+$B221)-SUM($I221:AI221)))</f>
        <v>0</v>
      </c>
      <c r="AK221" s="134">
        <f ca="1">IF(AK$5&lt;=$D221,0,IF(SUM($D221,OFFSET($I206,-$B221,0))&gt;AK$5,OFFSET(AK218,-$B221,-AJ$4+$B221)/OFFSET($I206,-$B221,0),OFFSET(AK218,-$B221,-AJ$4+$B221)-SUM($I221:AJ221)))</f>
        <v>0</v>
      </c>
      <c r="AL221" s="134">
        <f ca="1">IF(AL$5&lt;=$D221,0,IF(SUM($D221,OFFSET($I206,-$B221,0))&gt;AL$5,OFFSET(AL218,-$B221,-AK$4+$B221)/OFFSET($I206,-$B221,0),OFFSET(AL218,-$B221,-AK$4+$B221)-SUM($I221:AK221)))</f>
        <v>0</v>
      </c>
      <c r="AM221" s="134">
        <f ca="1">IF(AM$5&lt;=$D221,0,IF(SUM($D221,OFFSET($I206,-$B221,0))&gt;AM$5,OFFSET(AM218,-$B221,-AL$4+$B221)/OFFSET($I206,-$B221,0),OFFSET(AM218,-$B221,-AL$4+$B221)-SUM($I221:AL221)))</f>
        <v>0</v>
      </c>
      <c r="AN221" s="134">
        <f ca="1">IF(AN$5&lt;=$D221,0,IF(SUM($D221,OFFSET($I206,-$B221,0))&gt;AN$5,OFFSET(AN218,-$B221,-AM$4+$B221)/OFFSET($I206,-$B221,0),OFFSET(AN218,-$B221,-AM$4+$B221)-SUM($I221:AM221)))</f>
        <v>0</v>
      </c>
      <c r="AO221" s="134">
        <f ca="1">IF(AO$5&lt;=$D221,0,IF(SUM($D221,OFFSET($I206,-$B221,0))&gt;AO$5,OFFSET(AO218,-$B221,-AN$4+$B221)/OFFSET($I206,-$B221,0),OFFSET(AO218,-$B221,-AN$4+$B221)-SUM($I221:AN221)))</f>
        <v>0</v>
      </c>
      <c r="AP221" s="134">
        <f ca="1">IF(AP$5&lt;=$D221,0,IF(SUM($D221,OFFSET($I206,-$B221,0))&gt;AP$5,OFFSET(AP218,-$B221,-AO$4+$B221)/OFFSET($I206,-$B221,0),OFFSET(AP218,-$B221,-AO$4+$B221)-SUM($I221:AO221)))</f>
        <v>0</v>
      </c>
      <c r="AQ221" s="134">
        <f ca="1">IF(AQ$5&lt;=$D221,0,IF(SUM($D221,OFFSET($I206,-$B221,0))&gt;AQ$5,OFFSET(AQ218,-$B221,-AP$4+$B221)/OFFSET($I206,-$B221,0),OFFSET(AQ218,-$B221,-AP$4+$B221)-SUM($I221:AP221)))</f>
        <v>0</v>
      </c>
      <c r="AR221" s="134">
        <f ca="1">IF(AR$5&lt;=$D221,0,IF(SUM($D221,OFFSET($I206,-$B221,0))&gt;AR$5,OFFSET(AR218,-$B221,-AQ$4+$B221)/OFFSET($I206,-$B221,0),OFFSET(AR218,-$B221,-AQ$4+$B221)-SUM($I221:AQ221)))</f>
        <v>0</v>
      </c>
      <c r="AS221" s="134">
        <f ca="1">IF(AS$5&lt;=$D221,0,IF(SUM($D221,OFFSET($I206,-$B221,0))&gt;AS$5,OFFSET(AS218,-$B221,-AR$4+$B221)/OFFSET($I206,-$B221,0),OFFSET(AS218,-$B221,-AR$4+$B221)-SUM($I221:AR221)))</f>
        <v>0</v>
      </c>
      <c r="AT221" s="134">
        <f ca="1">IF(AT$5&lt;=$D221,0,IF(SUM($D221,OFFSET($I206,-$B221,0))&gt;AT$5,OFFSET(AT218,-$B221,-AS$4+$B221)/OFFSET($I206,-$B221,0),OFFSET(AT218,-$B221,-AS$4+$B221)-SUM($I221:AS221)))</f>
        <v>0</v>
      </c>
      <c r="AU221" s="134">
        <f ca="1">IF(AU$5&lt;=$D221,0,IF(SUM($D221,OFFSET($I206,-$B221,0))&gt;AU$5,OFFSET(AU218,-$B221,-AT$4+$B221)/OFFSET($I206,-$B221,0),OFFSET(AU218,-$B221,-AT$4+$B221)-SUM($I221:AT221)))</f>
        <v>0</v>
      </c>
      <c r="AV221" s="134">
        <f ca="1">IF(AV$5&lt;=$D221,0,IF(SUM($D221,OFFSET($I206,-$B221,0))&gt;AV$5,OFFSET(AV218,-$B221,-AU$4+$B221)/OFFSET($I206,-$B221,0),OFFSET(AV218,-$B221,-AU$4+$B221)-SUM($I221:AU221)))</f>
        <v>0</v>
      </c>
      <c r="AW221" s="134">
        <f ca="1">IF(AW$5&lt;=$D221,0,IF(SUM($D221,OFFSET($I206,-$B221,0))&gt;AW$5,OFFSET(AW218,-$B221,-AV$4+$B221)/OFFSET($I206,-$B221,0),OFFSET(AW218,-$B221,-AV$4+$B221)-SUM($I221:AV221)))</f>
        <v>0</v>
      </c>
      <c r="AX221" s="134">
        <f ca="1">IF(AX$5&lt;=$D221,0,IF(SUM($D221,OFFSET($I206,-$B221,0))&gt;AX$5,OFFSET(AX218,-$B221,-AW$4+$B221)/OFFSET($I206,-$B221,0),OFFSET(AX218,-$B221,-AW$4+$B221)-SUM($I221:AW221)))</f>
        <v>0</v>
      </c>
      <c r="AY221" s="134">
        <f ca="1">IF(AY$5&lt;=$D221,0,IF(SUM($D221,OFFSET($I206,-$B221,0))&gt;AY$5,OFFSET(AY218,-$B221,-AX$4+$B221)/OFFSET($I206,-$B221,0),OFFSET(AY218,-$B221,-AX$4+$B221)-SUM($I221:AX221)))</f>
        <v>0</v>
      </c>
      <c r="AZ221" s="134">
        <f ca="1">IF(AZ$5&lt;=$D221,0,IF(SUM($D221,OFFSET($I206,-$B221,0))&gt;AZ$5,OFFSET(AZ218,-$B221,-AY$4+$B221)/OFFSET($I206,-$B221,0),OFFSET(AZ218,-$B221,-AY$4+$B221)-SUM($I221:AY221)))</f>
        <v>0</v>
      </c>
      <c r="BA221" s="134">
        <f ca="1">IF(BA$5&lt;=$D221,0,IF(SUM($D221,OFFSET($I206,-$B221,0))&gt;BA$5,OFFSET(BA218,-$B221,-AZ$4+$B221)/OFFSET($I206,-$B221,0),OFFSET(BA218,-$B221,-AZ$4+$B221)-SUM($I221:AZ221)))</f>
        <v>0</v>
      </c>
      <c r="BB221" s="134">
        <f ca="1">IF(BB$5&lt;=$D221,0,IF(SUM($D221,OFFSET($I206,-$B221,0))&gt;BB$5,OFFSET(BB218,-$B221,-BA$4+$B221)/OFFSET($I206,-$B221,0),OFFSET(BB218,-$B221,-BA$4+$B221)-SUM($I221:BA221)))</f>
        <v>0</v>
      </c>
      <c r="BC221" s="134">
        <f ca="1">IF(BC$5&lt;=$D221,0,IF(SUM($D221,OFFSET($I206,-$B221,0))&gt;BC$5,OFFSET(BC218,-$B221,-BB$4+$B221)/OFFSET($I206,-$B221,0),OFFSET(BC218,-$B221,-BB$4+$B221)-SUM($I221:BB221)))</f>
        <v>0</v>
      </c>
      <c r="BD221" s="134">
        <f ca="1">IF(BD$5&lt;=$D221,0,IF(SUM($D221,OFFSET($I206,-$B221,0))&gt;BD$5,OFFSET(BD218,-$B221,-BC$4+$B221)/OFFSET($I206,-$B221,0),OFFSET(BD218,-$B221,-BC$4+$B221)-SUM($I221:BC221)))</f>
        <v>0</v>
      </c>
      <c r="BE221" s="134">
        <f ca="1">IF(BE$5&lt;=$D221,0,IF(SUM($D221,OFFSET($I206,-$B221,0))&gt;BE$5,OFFSET(BE218,-$B221,-BD$4+$B221)/OFFSET($I206,-$B221,0),OFFSET(BE218,-$B221,-BD$4+$B221)-SUM($I221:BD221)))</f>
        <v>0</v>
      </c>
      <c r="BF221" s="134">
        <f ca="1">IF(BF$5&lt;=$D221,0,IF(SUM($D221,OFFSET($I206,-$B221,0))&gt;BF$5,OFFSET(BF218,-$B221,-BE$4+$B221)/OFFSET($I206,-$B221,0),OFFSET(BF218,-$B221,-BE$4+$B221)-SUM($I221:BE221)))</f>
        <v>0</v>
      </c>
      <c r="BG221" s="134">
        <f ca="1">IF(BG$5&lt;=$D221,0,IF(SUM($D221,OFFSET($I206,-$B221,0))&gt;BG$5,OFFSET(BG218,-$B221,-BF$4+$B221)/OFFSET($I206,-$B221,0),OFFSET(BG218,-$B221,-BF$4+$B221)-SUM($I221:BF221)))</f>
        <v>0</v>
      </c>
      <c r="BH221" s="134">
        <f ca="1">IF(BH$5&lt;=$D221,0,IF(SUM($D221,OFFSET($I206,-$B221,0))&gt;BH$5,OFFSET(BH218,-$B221,-BG$4+$B221)/OFFSET($I206,-$B221,0),OFFSET(BH218,-$B221,-BG$4+$B221)-SUM($I221:BG221)))</f>
        <v>0</v>
      </c>
      <c r="BI221" s="134">
        <f ca="1">IF(BI$5&lt;=$D221,0,IF(SUM($D221,OFFSET($I206,-$B221,0))&gt;BI$5,OFFSET(BI218,-$B221,-BH$4+$B221)/OFFSET($I206,-$B221,0),OFFSET(BI218,-$B221,-BH$4+$B221)-SUM($I221:BH221)))</f>
        <v>0</v>
      </c>
      <c r="BJ221" s="134">
        <f ca="1">IF(BJ$5&lt;=$D221,0,IF(SUM($D221,OFFSET($I206,-$B221,0))&gt;BJ$5,OFFSET(BJ218,-$B221,-BI$4+$B221)/OFFSET($I206,-$B221,0),OFFSET(BJ218,-$B221,-BI$4+$B221)-SUM($I221:BI221)))</f>
        <v>0</v>
      </c>
      <c r="BK221" s="134">
        <f ca="1">IF(BK$5&lt;=$D221,0,IF(SUM($D221,OFFSET($I206,-$B221,0))&gt;BK$5,OFFSET(BK218,-$B221,-BJ$4+$B221)/OFFSET($I206,-$B221,0),OFFSET(BK218,-$B221,-BJ$4+$B221)-SUM($I221:BJ221)))</f>
        <v>0</v>
      </c>
      <c r="BL221" s="134">
        <f ca="1">IF(BL$5&lt;=$D221,0,IF(SUM($D221,OFFSET($I206,-$B221,0))&gt;BL$5,OFFSET(BL218,-$B221,-BK$4+$B221)/OFFSET($I206,-$B221,0),OFFSET(BL218,-$B221,-BK$4+$B221)-SUM($I221:BK221)))</f>
        <v>0</v>
      </c>
      <c r="BM221" s="134">
        <f ca="1">IF(BM$5&lt;=$D221,0,IF(SUM($D221,OFFSET($I206,-$B221,0))&gt;BM$5,OFFSET(BM218,-$B221,-BL$4+$B221)/OFFSET($I206,-$B221,0),OFFSET(BM218,-$B221,-BL$4+$B221)-SUM($I221:BL221)))</f>
        <v>0</v>
      </c>
      <c r="BN221" s="134">
        <f ca="1">IF(BN$5&lt;=$D221,0,IF(SUM($D221,OFFSET($I206,-$B221,0))&gt;BN$5,OFFSET(BN218,-$B221,-BM$4+$B221)/OFFSET($I206,-$B221,0),OFFSET(BN218,-$B221,-BM$4+$B221)-SUM($I221:BM221)))</f>
        <v>0</v>
      </c>
      <c r="BO221" s="134">
        <f ca="1">IF(BO$5&lt;=$D221,0,IF(SUM($D221,OFFSET($I206,-$B221,0))&gt;BO$5,OFFSET(BO218,-$B221,-BN$4+$B221)/OFFSET($I206,-$B221,0),OFFSET(BO218,-$B221,-BN$4+$B221)-SUM($I221:BN221)))</f>
        <v>0</v>
      </c>
      <c r="BP221" s="134">
        <f ca="1">IF(BP$5&lt;=$D221,0,IF(SUM($D221,OFFSET($I206,-$B221,0))&gt;BP$5,OFFSET(BP218,-$B221,-BO$4+$B221)/OFFSET($I206,-$B221,0),OFFSET(BP218,-$B221,-BO$4+$B221)-SUM($I221:BO221)))</f>
        <v>0</v>
      </c>
      <c r="BQ221" s="134">
        <f ca="1">IF(BQ$5&lt;=$D221,0,IF(SUM($D221,OFFSET($I206,-$B221,0))&gt;BQ$5,OFFSET(BQ218,-$B221,-BP$4+$B221)/OFFSET($I206,-$B221,0),OFFSET(BQ218,-$B221,-BP$4+$B221)-SUM($I221:BP221)))</f>
        <v>0</v>
      </c>
      <c r="BR221" s="133">
        <f ca="1">IF(BR$5&lt;=$D221,0,IF(SUM($D221,OFFSET($I206,-$B221,0))&gt;BR$5,OFFSET(BR218,-$B221,-BQ$4+$B221)/OFFSET($I206,-$B221,0),OFFSET(BR218,-$B221,-BQ$4+$B221)-SUM($I221:BQ221)))</f>
        <v>0</v>
      </c>
      <c r="BS221" s="133">
        <f ca="1">IF(BS$5&lt;=$D221,0,IF(SUM($D221,OFFSET($I206,-$B221,0))&gt;BS$5,OFFSET(BS218,-$B221,-BR$4+$B221)/OFFSET($I206,-$B221,0),OFFSET(BS218,-$B221,-BR$4+$B221)-SUM($I221:BR221)))</f>
        <v>0</v>
      </c>
      <c r="BT221" s="133">
        <f ca="1">IF(BT$5&lt;=$D221,0,IF(SUM($D221,OFFSET($I206,-$B221,0))&gt;BT$5,OFFSET(BT218,-$B221,-BS$4+$B221)/OFFSET($I206,-$B221,0),OFFSET(BT218,-$B221,-BS$4+$B221)-SUM($I221:BS221)))</f>
        <v>0</v>
      </c>
    </row>
    <row r="222" spans="2:72" ht="12.75" customHeight="1" outlineLevel="1" x14ac:dyDescent="0.2">
      <c r="B222" s="136">
        <v>29</v>
      </c>
      <c r="D222" s="135">
        <f t="shared" si="53"/>
        <v>2044</v>
      </c>
      <c r="E222" s="83" t="s">
        <v>16</v>
      </c>
      <c r="I222" s="35"/>
      <c r="J222" s="134">
        <f ca="1">IF(J$5&lt;=$D222,0,IF(SUM($D222,OFFSET($I207,-$B222,0))&gt;J$5,OFFSET(J219,-$B222,-I$4+$B222)/OFFSET($I207,-$B222,0),OFFSET(J219,-$B222,-I$4+$B222)-SUM($I222:I222)))</f>
        <v>0</v>
      </c>
      <c r="K222" s="134">
        <f ca="1">IF(K$5&lt;=$D222,0,IF(SUM($D222,OFFSET($I207,-$B222,0))&gt;K$5,OFFSET(K219,-$B222,-J$4+$B222)/OFFSET($I207,-$B222,0),OFFSET(K219,-$B222,-J$4+$B222)-SUM($I222:J222)))</f>
        <v>0</v>
      </c>
      <c r="L222" s="134">
        <f ca="1">IF(L$5&lt;=$D222,0,IF(SUM($D222,OFFSET($I207,-$B222,0))&gt;L$5,OFFSET(L219,-$B222,-K$4+$B222)/OFFSET($I207,-$B222,0),OFFSET(L219,-$B222,-K$4+$B222)-SUM($I222:K222)))</f>
        <v>0</v>
      </c>
      <c r="M222" s="134">
        <f ca="1">IF(M$5&lt;=$D222,0,IF(SUM($D222,OFFSET($I207,-$B222,0))&gt;M$5,OFFSET(M219,-$B222,-L$4+$B222)/OFFSET($I207,-$B222,0),OFFSET(M219,-$B222,-L$4+$B222)-SUM($I222:L222)))</f>
        <v>0</v>
      </c>
      <c r="N222" s="134">
        <f ca="1">IF(N$5&lt;=$D222,0,IF(SUM($D222,OFFSET($I207,-$B222,0))&gt;N$5,OFFSET(N219,-$B222,-M$4+$B222)/OFFSET($I207,-$B222,0),OFFSET(N219,-$B222,-M$4+$B222)-SUM($I222:M222)))</f>
        <v>0</v>
      </c>
      <c r="O222" s="134">
        <f ca="1">IF(O$5&lt;=$D222,0,IF(SUM($D222,OFFSET($I207,-$B222,0))&gt;O$5,OFFSET(O219,-$B222,-N$4+$B222)/OFFSET($I207,-$B222,0),OFFSET(O219,-$B222,-N$4+$B222)-SUM($I222:N222)))</f>
        <v>0</v>
      </c>
      <c r="P222" s="134">
        <f ca="1">IF(P$5&lt;=$D222,0,IF(SUM($D222,OFFSET($I207,-$B222,0))&gt;P$5,OFFSET(P219,-$B222,-O$4+$B222)/OFFSET($I207,-$B222,0),OFFSET(P219,-$B222,-O$4+$B222)-SUM($I222:O222)))</f>
        <v>0</v>
      </c>
      <c r="Q222" s="134">
        <f ca="1">IF(Q$5&lt;=$D222,0,IF(SUM($D222,OFFSET($I207,-$B222,0))&gt;Q$5,OFFSET(Q219,-$B222,-P$4+$B222)/OFFSET($I207,-$B222,0),OFFSET(Q219,-$B222,-P$4+$B222)-SUM($I222:P222)))</f>
        <v>0</v>
      </c>
      <c r="R222" s="134">
        <f ca="1">IF(R$5&lt;=$D222,0,IF(SUM($D222,OFFSET($I207,-$B222,0))&gt;R$5,OFFSET(R219,-$B222,-Q$4+$B222)/OFFSET($I207,-$B222,0),OFFSET(R219,-$B222,-Q$4+$B222)-SUM($I222:Q222)))</f>
        <v>0</v>
      </c>
      <c r="S222" s="134">
        <f ca="1">IF(S$5&lt;=$D222,0,IF(SUM($D222,OFFSET($I207,-$B222,0))&gt;S$5,OFFSET(S219,-$B222,-R$4+$B222)/OFFSET($I207,-$B222,0),OFFSET(S219,-$B222,-R$4+$B222)-SUM($I222:R222)))</f>
        <v>0</v>
      </c>
      <c r="T222" s="134">
        <f ca="1">IF(T$5&lt;=$D222,0,IF(SUM($D222,OFFSET($I207,-$B222,0))&gt;T$5,OFFSET(T219,-$B222,-S$4+$B222)/OFFSET($I207,-$B222,0),OFFSET(T219,-$B222,-S$4+$B222)-SUM($I222:S222)))</f>
        <v>0</v>
      </c>
      <c r="U222" s="134">
        <f ca="1">IF(U$5&lt;=$D222,0,IF(SUM($D222,OFFSET($I207,-$B222,0))&gt;U$5,OFFSET(U219,-$B222,-T$4+$B222)/OFFSET($I207,-$B222,0),OFFSET(U219,-$B222,-T$4+$B222)-SUM($I222:T222)))</f>
        <v>0</v>
      </c>
      <c r="V222" s="134">
        <f ca="1">IF(V$5&lt;=$D222,0,IF(SUM($D222,OFFSET($I207,-$B222,0))&gt;V$5,OFFSET(V219,-$B222,-U$4+$B222)/OFFSET($I207,-$B222,0),OFFSET(V219,-$B222,-U$4+$B222)-SUM($I222:U222)))</f>
        <v>0</v>
      </c>
      <c r="W222" s="134">
        <f ca="1">IF(W$5&lt;=$D222,0,IF(SUM($D222,OFFSET($I207,-$B222,0))&gt;W$5,OFFSET(W219,-$B222,-V$4+$B222)/OFFSET($I207,-$B222,0),OFFSET(W219,-$B222,-V$4+$B222)-SUM($I222:V222)))</f>
        <v>0</v>
      </c>
      <c r="X222" s="134">
        <f ca="1">IF(X$5&lt;=$D222,0,IF(SUM($D222,OFFSET($I207,-$B222,0))&gt;X$5,OFFSET(X219,-$B222,-W$4+$B222)/OFFSET($I207,-$B222,0),OFFSET(X219,-$B222,-W$4+$B222)-SUM($I222:W222)))</f>
        <v>0</v>
      </c>
      <c r="Y222" s="134">
        <f ca="1">IF(Y$5&lt;=$D222,0,IF(SUM($D222,OFFSET($I207,-$B222,0))&gt;Y$5,OFFSET(Y219,-$B222,-X$4+$B222)/OFFSET($I207,-$B222,0),OFFSET(Y219,-$B222,-X$4+$B222)-SUM($I222:X222)))</f>
        <v>0</v>
      </c>
      <c r="Z222" s="134">
        <f ca="1">IF(Z$5&lt;=$D222,0,IF(SUM($D222,OFFSET($I207,-$B222,0))&gt;Z$5,OFFSET(Z219,-$B222,-Y$4+$B222)/OFFSET($I207,-$B222,0),OFFSET(Z219,-$B222,-Y$4+$B222)-SUM($I222:Y222)))</f>
        <v>0</v>
      </c>
      <c r="AA222" s="134">
        <f ca="1">IF(AA$5&lt;=$D222,0,IF(SUM($D222,OFFSET($I207,-$B222,0))&gt;AA$5,OFFSET(AA219,-$B222,-Z$4+$B222)/OFFSET($I207,-$B222,0),OFFSET(AA219,-$B222,-Z$4+$B222)-SUM($I222:Z222)))</f>
        <v>0</v>
      </c>
      <c r="AB222" s="134">
        <f ca="1">IF(AB$5&lt;=$D222,0,IF(SUM($D222,OFFSET($I207,-$B222,0))&gt;AB$5,OFFSET(AB219,-$B222,-AA$4+$B222)/OFFSET($I207,-$B222,0),OFFSET(AB219,-$B222,-AA$4+$B222)-SUM($I222:AA222)))</f>
        <v>0</v>
      </c>
      <c r="AC222" s="134">
        <f ca="1">IF(AC$5&lt;=$D222,0,IF(SUM($D222,OFFSET($I207,-$B222,0))&gt;AC$5,OFFSET(AC219,-$B222,-AB$4+$B222)/OFFSET($I207,-$B222,0),OFFSET(AC219,-$B222,-AB$4+$B222)-SUM($I222:AB222)))</f>
        <v>0</v>
      </c>
      <c r="AD222" s="134">
        <f ca="1">IF(AD$5&lt;=$D222,0,IF(SUM($D222,OFFSET($I207,-$B222,0))&gt;AD$5,OFFSET(AD219,-$B222,-AC$4+$B222)/OFFSET($I207,-$B222,0),OFFSET(AD219,-$B222,-AC$4+$B222)-SUM($I222:AC222)))</f>
        <v>0</v>
      </c>
      <c r="AE222" s="134">
        <f ca="1">IF(AE$5&lt;=$D222,0,IF(SUM($D222,OFFSET($I207,-$B222,0))&gt;AE$5,OFFSET(AE219,-$B222,-AD$4+$B222)/OFFSET($I207,-$B222,0),OFFSET(AE219,-$B222,-AD$4+$B222)-SUM($I222:AD222)))</f>
        <v>0</v>
      </c>
      <c r="AF222" s="134">
        <f ca="1">IF(AF$5&lt;=$D222,0,IF(SUM($D222,OFFSET($I207,-$B222,0))&gt;AF$5,OFFSET(AF219,-$B222,-AE$4+$B222)/OFFSET($I207,-$B222,0),OFFSET(AF219,-$B222,-AE$4+$B222)-SUM($I222:AE222)))</f>
        <v>0</v>
      </c>
      <c r="AG222" s="134">
        <f ca="1">IF(AG$5&lt;=$D222,0,IF(SUM($D222,OFFSET($I207,-$B222,0))&gt;AG$5,OFFSET(AG219,-$B222,-AF$4+$B222)/OFFSET($I207,-$B222,0),OFFSET(AG219,-$B222,-AF$4+$B222)-SUM($I222:AF222)))</f>
        <v>0</v>
      </c>
      <c r="AH222" s="134">
        <f ca="1">IF(AH$5&lt;=$D222,0,IF(SUM($D222,OFFSET($I207,-$B222,0))&gt;AH$5,OFFSET(AH219,-$B222,-AG$4+$B222)/OFFSET($I207,-$B222,0),OFFSET(AH219,-$B222,-AG$4+$B222)-SUM($I222:AG222)))</f>
        <v>0</v>
      </c>
      <c r="AI222" s="134">
        <f ca="1">IF(AI$5&lt;=$D222,0,IF(SUM($D222,OFFSET($I207,-$B222,0))&gt;AI$5,OFFSET(AI219,-$B222,-AH$4+$B222)/OFFSET($I207,-$B222,0),OFFSET(AI219,-$B222,-AH$4+$B222)-SUM($I222:AH222)))</f>
        <v>0</v>
      </c>
      <c r="AJ222" s="134">
        <f ca="1">IF(AJ$5&lt;=$D222,0,IF(SUM($D222,OFFSET($I207,-$B222,0))&gt;AJ$5,OFFSET(AJ219,-$B222,-AI$4+$B222)/OFFSET($I207,-$B222,0),OFFSET(AJ219,-$B222,-AI$4+$B222)-SUM($I222:AI222)))</f>
        <v>0</v>
      </c>
      <c r="AK222" s="134">
        <f ca="1">IF(AK$5&lt;=$D222,0,IF(SUM($D222,OFFSET($I207,-$B222,0))&gt;AK$5,OFFSET(AK219,-$B222,-AJ$4+$B222)/OFFSET($I207,-$B222,0),OFFSET(AK219,-$B222,-AJ$4+$B222)-SUM($I222:AJ222)))</f>
        <v>0</v>
      </c>
      <c r="AL222" s="134">
        <f ca="1">IF(AL$5&lt;=$D222,0,IF(SUM($D222,OFFSET($I207,-$B222,0))&gt;AL$5,OFFSET(AL219,-$B222,-AK$4+$B222)/OFFSET($I207,-$B222,0),OFFSET(AL219,-$B222,-AK$4+$B222)-SUM($I222:AK222)))</f>
        <v>0</v>
      </c>
      <c r="AM222" s="134">
        <f ca="1">IF(AM$5&lt;=$D222,0,IF(SUM($D222,OFFSET($I207,-$B222,0))&gt;AM$5,OFFSET(AM219,-$B222,-AL$4+$B222)/OFFSET($I207,-$B222,0),OFFSET(AM219,-$B222,-AL$4+$B222)-SUM($I222:AL222)))</f>
        <v>0</v>
      </c>
      <c r="AN222" s="134">
        <f ca="1">IF(AN$5&lt;=$D222,0,IF(SUM($D222,OFFSET($I207,-$B222,0))&gt;AN$5,OFFSET(AN219,-$B222,-AM$4+$B222)/OFFSET($I207,-$B222,0),OFFSET(AN219,-$B222,-AM$4+$B222)-SUM($I222:AM222)))</f>
        <v>0</v>
      </c>
      <c r="AO222" s="134">
        <f ca="1">IF(AO$5&lt;=$D222,0,IF(SUM($D222,OFFSET($I207,-$B222,0))&gt;AO$5,OFFSET(AO219,-$B222,-AN$4+$B222)/OFFSET($I207,-$B222,0),OFFSET(AO219,-$B222,-AN$4+$B222)-SUM($I222:AN222)))</f>
        <v>0</v>
      </c>
      <c r="AP222" s="134">
        <f ca="1">IF(AP$5&lt;=$D222,0,IF(SUM($D222,OFFSET($I207,-$B222,0))&gt;AP$5,OFFSET(AP219,-$B222,-AO$4+$B222)/OFFSET($I207,-$B222,0),OFFSET(AP219,-$B222,-AO$4+$B222)-SUM($I222:AO222)))</f>
        <v>0</v>
      </c>
      <c r="AQ222" s="134">
        <f ca="1">IF(AQ$5&lt;=$D222,0,IF(SUM($D222,OFFSET($I207,-$B222,0))&gt;AQ$5,OFFSET(AQ219,-$B222,-AP$4+$B222)/OFFSET($I207,-$B222,0),OFFSET(AQ219,-$B222,-AP$4+$B222)-SUM($I222:AP222)))</f>
        <v>0</v>
      </c>
      <c r="AR222" s="134">
        <f ca="1">IF(AR$5&lt;=$D222,0,IF(SUM($D222,OFFSET($I207,-$B222,0))&gt;AR$5,OFFSET(AR219,-$B222,-AQ$4+$B222)/OFFSET($I207,-$B222,0),OFFSET(AR219,-$B222,-AQ$4+$B222)-SUM($I222:AQ222)))</f>
        <v>0</v>
      </c>
      <c r="AS222" s="134">
        <f ca="1">IF(AS$5&lt;=$D222,0,IF(SUM($D222,OFFSET($I207,-$B222,0))&gt;AS$5,OFFSET(AS219,-$B222,-AR$4+$B222)/OFFSET($I207,-$B222,0),OFFSET(AS219,-$B222,-AR$4+$B222)-SUM($I222:AR222)))</f>
        <v>0</v>
      </c>
      <c r="AT222" s="134">
        <f ca="1">IF(AT$5&lt;=$D222,0,IF(SUM($D222,OFFSET($I207,-$B222,0))&gt;AT$5,OFFSET(AT219,-$B222,-AS$4+$B222)/OFFSET($I207,-$B222,0),OFFSET(AT219,-$B222,-AS$4+$B222)-SUM($I222:AS222)))</f>
        <v>0</v>
      </c>
      <c r="AU222" s="134">
        <f ca="1">IF(AU$5&lt;=$D222,0,IF(SUM($D222,OFFSET($I207,-$B222,0))&gt;AU$5,OFFSET(AU219,-$B222,-AT$4+$B222)/OFFSET($I207,-$B222,0),OFFSET(AU219,-$B222,-AT$4+$B222)-SUM($I222:AT222)))</f>
        <v>0</v>
      </c>
      <c r="AV222" s="134">
        <f ca="1">IF(AV$5&lt;=$D222,0,IF(SUM($D222,OFFSET($I207,-$B222,0))&gt;AV$5,OFFSET(AV219,-$B222,-AU$4+$B222)/OFFSET($I207,-$B222,0),OFFSET(AV219,-$B222,-AU$4+$B222)-SUM($I222:AU222)))</f>
        <v>0</v>
      </c>
      <c r="AW222" s="134">
        <f ca="1">IF(AW$5&lt;=$D222,0,IF(SUM($D222,OFFSET($I207,-$B222,0))&gt;AW$5,OFFSET(AW219,-$B222,-AV$4+$B222)/OFFSET($I207,-$B222,0),OFFSET(AW219,-$B222,-AV$4+$B222)-SUM($I222:AV222)))</f>
        <v>0</v>
      </c>
      <c r="AX222" s="134">
        <f ca="1">IF(AX$5&lt;=$D222,0,IF(SUM($D222,OFFSET($I207,-$B222,0))&gt;AX$5,OFFSET(AX219,-$B222,-AW$4+$B222)/OFFSET($I207,-$B222,0),OFFSET(AX219,-$B222,-AW$4+$B222)-SUM($I222:AW222)))</f>
        <v>0</v>
      </c>
      <c r="AY222" s="134">
        <f ca="1">IF(AY$5&lt;=$D222,0,IF(SUM($D222,OFFSET($I207,-$B222,0))&gt;AY$5,OFFSET(AY219,-$B222,-AX$4+$B222)/OFFSET($I207,-$B222,0),OFFSET(AY219,-$B222,-AX$4+$B222)-SUM($I222:AX222)))</f>
        <v>0</v>
      </c>
      <c r="AZ222" s="134">
        <f ca="1">IF(AZ$5&lt;=$D222,0,IF(SUM($D222,OFFSET($I207,-$B222,0))&gt;AZ$5,OFFSET(AZ219,-$B222,-AY$4+$B222)/OFFSET($I207,-$B222,0),OFFSET(AZ219,-$B222,-AY$4+$B222)-SUM($I222:AY222)))</f>
        <v>0</v>
      </c>
      <c r="BA222" s="134">
        <f ca="1">IF(BA$5&lt;=$D222,0,IF(SUM($D222,OFFSET($I207,-$B222,0))&gt;BA$5,OFFSET(BA219,-$B222,-AZ$4+$B222)/OFFSET($I207,-$B222,0),OFFSET(BA219,-$B222,-AZ$4+$B222)-SUM($I222:AZ222)))</f>
        <v>0</v>
      </c>
      <c r="BB222" s="134">
        <f ca="1">IF(BB$5&lt;=$D222,0,IF(SUM($D222,OFFSET($I207,-$B222,0))&gt;BB$5,OFFSET(BB219,-$B222,-BA$4+$B222)/OFFSET($I207,-$B222,0),OFFSET(BB219,-$B222,-BA$4+$B222)-SUM($I222:BA222)))</f>
        <v>0</v>
      </c>
      <c r="BC222" s="134">
        <f ca="1">IF(BC$5&lt;=$D222,0,IF(SUM($D222,OFFSET($I207,-$B222,0))&gt;BC$5,OFFSET(BC219,-$B222,-BB$4+$B222)/OFFSET($I207,-$B222,0),OFFSET(BC219,-$B222,-BB$4+$B222)-SUM($I222:BB222)))</f>
        <v>0</v>
      </c>
      <c r="BD222" s="134">
        <f ca="1">IF(BD$5&lt;=$D222,0,IF(SUM($D222,OFFSET($I207,-$B222,0))&gt;BD$5,OFFSET(BD219,-$B222,-BC$4+$B222)/OFFSET($I207,-$B222,0),OFFSET(BD219,-$B222,-BC$4+$B222)-SUM($I222:BC222)))</f>
        <v>0</v>
      </c>
      <c r="BE222" s="134">
        <f ca="1">IF(BE$5&lt;=$D222,0,IF(SUM($D222,OFFSET($I207,-$B222,0))&gt;BE$5,OFFSET(BE219,-$B222,-BD$4+$B222)/OFFSET($I207,-$B222,0),OFFSET(BE219,-$B222,-BD$4+$B222)-SUM($I222:BD222)))</f>
        <v>0</v>
      </c>
      <c r="BF222" s="134">
        <f ca="1">IF(BF$5&lt;=$D222,0,IF(SUM($D222,OFFSET($I207,-$B222,0))&gt;BF$5,OFFSET(BF219,-$B222,-BE$4+$B222)/OFFSET($I207,-$B222,0),OFFSET(BF219,-$B222,-BE$4+$B222)-SUM($I222:BE222)))</f>
        <v>0</v>
      </c>
      <c r="BG222" s="134">
        <f ca="1">IF(BG$5&lt;=$D222,0,IF(SUM($D222,OFFSET($I207,-$B222,0))&gt;BG$5,OFFSET(BG219,-$B222,-BF$4+$B222)/OFFSET($I207,-$B222,0),OFFSET(BG219,-$B222,-BF$4+$B222)-SUM($I222:BF222)))</f>
        <v>0</v>
      </c>
      <c r="BH222" s="134">
        <f ca="1">IF(BH$5&lt;=$D222,0,IF(SUM($D222,OFFSET($I207,-$B222,0))&gt;BH$5,OFFSET(BH219,-$B222,-BG$4+$B222)/OFFSET($I207,-$B222,0),OFFSET(BH219,-$B222,-BG$4+$B222)-SUM($I222:BG222)))</f>
        <v>0</v>
      </c>
      <c r="BI222" s="134">
        <f ca="1">IF(BI$5&lt;=$D222,0,IF(SUM($D222,OFFSET($I207,-$B222,0))&gt;BI$5,OFFSET(BI219,-$B222,-BH$4+$B222)/OFFSET($I207,-$B222,0),OFFSET(BI219,-$B222,-BH$4+$B222)-SUM($I222:BH222)))</f>
        <v>0</v>
      </c>
      <c r="BJ222" s="134">
        <f ca="1">IF(BJ$5&lt;=$D222,0,IF(SUM($D222,OFFSET($I207,-$B222,0))&gt;BJ$5,OFFSET(BJ219,-$B222,-BI$4+$B222)/OFFSET($I207,-$B222,0),OFFSET(BJ219,-$B222,-BI$4+$B222)-SUM($I222:BI222)))</f>
        <v>0</v>
      </c>
      <c r="BK222" s="134">
        <f ca="1">IF(BK$5&lt;=$D222,0,IF(SUM($D222,OFFSET($I207,-$B222,0))&gt;BK$5,OFFSET(BK219,-$B222,-BJ$4+$B222)/OFFSET($I207,-$B222,0),OFFSET(BK219,-$B222,-BJ$4+$B222)-SUM($I222:BJ222)))</f>
        <v>0</v>
      </c>
      <c r="BL222" s="134">
        <f ca="1">IF(BL$5&lt;=$D222,0,IF(SUM($D222,OFFSET($I207,-$B222,0))&gt;BL$5,OFFSET(BL219,-$B222,-BK$4+$B222)/OFFSET($I207,-$B222,0),OFFSET(BL219,-$B222,-BK$4+$B222)-SUM($I222:BK222)))</f>
        <v>0</v>
      </c>
      <c r="BM222" s="134">
        <f ca="1">IF(BM$5&lt;=$D222,0,IF(SUM($D222,OFFSET($I207,-$B222,0))&gt;BM$5,OFFSET(BM219,-$B222,-BL$4+$B222)/OFFSET($I207,-$B222,0),OFFSET(BM219,-$B222,-BL$4+$B222)-SUM($I222:BL222)))</f>
        <v>0</v>
      </c>
      <c r="BN222" s="134">
        <f ca="1">IF(BN$5&lt;=$D222,0,IF(SUM($D222,OFFSET($I207,-$B222,0))&gt;BN$5,OFFSET(BN219,-$B222,-BM$4+$B222)/OFFSET($I207,-$B222,0),OFFSET(BN219,-$B222,-BM$4+$B222)-SUM($I222:BM222)))</f>
        <v>0</v>
      </c>
      <c r="BO222" s="134">
        <f ca="1">IF(BO$5&lt;=$D222,0,IF(SUM($D222,OFFSET($I207,-$B222,0))&gt;BO$5,OFFSET(BO219,-$B222,-BN$4+$B222)/OFFSET($I207,-$B222,0),OFFSET(BO219,-$B222,-BN$4+$B222)-SUM($I222:BN222)))</f>
        <v>0</v>
      </c>
      <c r="BP222" s="134">
        <f ca="1">IF(BP$5&lt;=$D222,0,IF(SUM($D222,OFFSET($I207,-$B222,0))&gt;BP$5,OFFSET(BP219,-$B222,-BO$4+$B222)/OFFSET($I207,-$B222,0),OFFSET(BP219,-$B222,-BO$4+$B222)-SUM($I222:BO222)))</f>
        <v>0</v>
      </c>
      <c r="BQ222" s="134">
        <f ca="1">IF(BQ$5&lt;=$D222,0,IF(SUM($D222,OFFSET($I207,-$B222,0))&gt;BQ$5,OFFSET(BQ219,-$B222,-BP$4+$B222)/OFFSET($I207,-$B222,0),OFFSET(BQ219,-$B222,-BP$4+$B222)-SUM($I222:BP222)))</f>
        <v>0</v>
      </c>
      <c r="BR222" s="133">
        <f ca="1">IF(BR$5&lt;=$D222,0,IF(SUM($D222,OFFSET($I207,-$B222,0))&gt;BR$5,OFFSET(BR219,-$B222,-BQ$4+$B222)/OFFSET($I207,-$B222,0),OFFSET(BR219,-$B222,-BQ$4+$B222)-SUM($I222:BQ222)))</f>
        <v>0</v>
      </c>
      <c r="BS222" s="133">
        <f ca="1">IF(BS$5&lt;=$D222,0,IF(SUM($D222,OFFSET($I207,-$B222,0))&gt;BS$5,OFFSET(BS219,-$B222,-BR$4+$B222)/OFFSET($I207,-$B222,0),OFFSET(BS219,-$B222,-BR$4+$B222)-SUM($I222:BR222)))</f>
        <v>0</v>
      </c>
      <c r="BT222" s="133">
        <f ca="1">IF(BT$5&lt;=$D222,0,IF(SUM($D222,OFFSET($I207,-$B222,0))&gt;BT$5,OFFSET(BT219,-$B222,-BS$4+$B222)/OFFSET($I207,-$B222,0),OFFSET(BT219,-$B222,-BS$4+$B222)-SUM($I222:BS222)))</f>
        <v>0</v>
      </c>
    </row>
    <row r="223" spans="2:72" ht="12.75" customHeight="1" outlineLevel="1" x14ac:dyDescent="0.2">
      <c r="I223" s="35"/>
    </row>
    <row r="224" spans="2:72" s="126" customFormat="1" ht="12.75" customHeight="1" x14ac:dyDescent="0.2">
      <c r="D224" s="132" t="s">
        <v>42</v>
      </c>
      <c r="E224" s="126" t="s">
        <v>16</v>
      </c>
      <c r="I224" s="131"/>
      <c r="J224" s="126">
        <f t="shared" ref="J224:AO224" ca="1" si="54">J183+SUM(J192:J222)</f>
        <v>5.686687049773818E-3</v>
      </c>
      <c r="K224" s="126">
        <f t="shared" ca="1" si="54"/>
        <v>3.8042968812267548E-2</v>
      </c>
      <c r="L224" s="126">
        <f t="shared" ca="1" si="54"/>
        <v>7.0439641425853017E-2</v>
      </c>
      <c r="M224" s="126">
        <f t="shared" ca="1" si="54"/>
        <v>9.9458101841164645E-2</v>
      </c>
      <c r="N224" s="126">
        <f t="shared" ca="1" si="54"/>
        <v>0.10984203793845192</v>
      </c>
      <c r="O224" s="126">
        <f t="shared" ca="1" si="54"/>
        <v>0.14678395912745176</v>
      </c>
      <c r="P224" s="126">
        <f t="shared" ca="1" si="54"/>
        <v>0.14678395912745176</v>
      </c>
      <c r="Q224" s="126">
        <f t="shared" ca="1" si="54"/>
        <v>0.14678395912745176</v>
      </c>
      <c r="R224" s="126">
        <f t="shared" ca="1" si="54"/>
        <v>0.14678395912745176</v>
      </c>
      <c r="S224" s="126">
        <f t="shared" ca="1" si="54"/>
        <v>0.14678395912745176</v>
      </c>
      <c r="T224" s="126">
        <f t="shared" ca="1" si="54"/>
        <v>0.14678395912745176</v>
      </c>
      <c r="U224" s="126">
        <f t="shared" ca="1" si="54"/>
        <v>0.14678395912745176</v>
      </c>
      <c r="V224" s="126">
        <f t="shared" ca="1" si="54"/>
        <v>0.14678395912745176</v>
      </c>
      <c r="W224" s="126">
        <f t="shared" ca="1" si="54"/>
        <v>0.14678395912745176</v>
      </c>
      <c r="X224" s="126">
        <f t="shared" ca="1" si="54"/>
        <v>0.14678395912745176</v>
      </c>
      <c r="Y224" s="126">
        <f t="shared" ca="1" si="54"/>
        <v>0.14678395912745176</v>
      </c>
      <c r="Z224" s="126">
        <f t="shared" ca="1" si="54"/>
        <v>0.14678395912745176</v>
      </c>
      <c r="AA224" s="126">
        <f t="shared" ca="1" si="54"/>
        <v>0.14678395912745176</v>
      </c>
      <c r="AB224" s="126">
        <f t="shared" ca="1" si="54"/>
        <v>0.14678395912745176</v>
      </c>
      <c r="AC224" s="126">
        <f t="shared" ca="1" si="54"/>
        <v>0.14678395912745176</v>
      </c>
      <c r="AD224" s="126">
        <f t="shared" ca="1" si="54"/>
        <v>0.14678395912745176</v>
      </c>
      <c r="AE224" s="126">
        <f t="shared" ca="1" si="54"/>
        <v>0.14678395912745176</v>
      </c>
      <c r="AF224" s="126">
        <f t="shared" ca="1" si="54"/>
        <v>0.14678395912745176</v>
      </c>
      <c r="AG224" s="126">
        <f t="shared" ca="1" si="54"/>
        <v>0.14678395912745176</v>
      </c>
      <c r="AH224" s="126">
        <f t="shared" ca="1" si="54"/>
        <v>0.14678395912745176</v>
      </c>
      <c r="AI224" s="126">
        <f t="shared" ca="1" si="54"/>
        <v>0.14678395912745176</v>
      </c>
      <c r="AJ224" s="126">
        <f t="shared" ca="1" si="54"/>
        <v>0.14678395912745176</v>
      </c>
      <c r="AK224" s="126">
        <f t="shared" ca="1" si="54"/>
        <v>0.14678395912745176</v>
      </c>
      <c r="AL224" s="126">
        <f t="shared" ca="1" si="54"/>
        <v>0.14678395912745176</v>
      </c>
      <c r="AM224" s="126">
        <f t="shared" ca="1" si="54"/>
        <v>0.14678395912745176</v>
      </c>
      <c r="AN224" s="126">
        <f t="shared" ca="1" si="54"/>
        <v>0.14678395912745176</v>
      </c>
      <c r="AO224" s="126">
        <f t="shared" ca="1" si="54"/>
        <v>0.145141439273335</v>
      </c>
      <c r="AP224" s="126">
        <f t="shared" ref="AP224:BT224" ca="1" si="55">AP183+SUM(AP192:AP222)</f>
        <v>0.14040131964753089</v>
      </c>
      <c r="AQ224" s="126">
        <f t="shared" ca="1" si="55"/>
        <v>0.14040131964753089</v>
      </c>
      <c r="AR224" s="126">
        <f t="shared" ca="1" si="55"/>
        <v>0.14040131964753089</v>
      </c>
      <c r="AS224" s="126">
        <f t="shared" ca="1" si="55"/>
        <v>0.14040131964753089</v>
      </c>
      <c r="AT224" s="126">
        <f t="shared" ca="1" si="55"/>
        <v>0.14040131964753089</v>
      </c>
      <c r="AU224" s="126">
        <f t="shared" ca="1" si="55"/>
        <v>0.14040131964753089</v>
      </c>
      <c r="AV224" s="126">
        <f t="shared" ca="1" si="55"/>
        <v>0.14040131964753089</v>
      </c>
      <c r="AW224" s="126">
        <f t="shared" ca="1" si="55"/>
        <v>0.14040131964753089</v>
      </c>
      <c r="AX224" s="126">
        <f t="shared" ca="1" si="55"/>
        <v>0.14040131964753089</v>
      </c>
      <c r="AY224" s="126">
        <f t="shared" ca="1" si="55"/>
        <v>0.14040131964753089</v>
      </c>
      <c r="AZ224" s="126">
        <f t="shared" ca="1" si="55"/>
        <v>0.14040131964753089</v>
      </c>
      <c r="BA224" s="126">
        <f t="shared" ca="1" si="55"/>
        <v>0.14040131964753089</v>
      </c>
      <c r="BB224" s="126">
        <f t="shared" ca="1" si="55"/>
        <v>0.14040131964753089</v>
      </c>
      <c r="BC224" s="126">
        <f t="shared" ca="1" si="55"/>
        <v>0.14040131964753089</v>
      </c>
      <c r="BD224" s="126">
        <f t="shared" ca="1" si="55"/>
        <v>0.14040131964753089</v>
      </c>
      <c r="BE224" s="126">
        <f t="shared" ca="1" si="55"/>
        <v>0.14040131964753089</v>
      </c>
      <c r="BF224" s="126">
        <f t="shared" ca="1" si="55"/>
        <v>0.14040131964753089</v>
      </c>
      <c r="BG224" s="126">
        <f t="shared" ca="1" si="55"/>
        <v>0.14040131964753089</v>
      </c>
      <c r="BH224" s="126">
        <f t="shared" ca="1" si="55"/>
        <v>0.14040131964753089</v>
      </c>
      <c r="BI224" s="126">
        <f t="shared" ca="1" si="55"/>
        <v>0.14040131964753089</v>
      </c>
      <c r="BJ224" s="126">
        <f t="shared" ca="1" si="55"/>
        <v>0.14040131964753089</v>
      </c>
      <c r="BK224" s="126">
        <f t="shared" ca="1" si="55"/>
        <v>0.14040131964753089</v>
      </c>
      <c r="BL224" s="126">
        <f t="shared" ca="1" si="55"/>
        <v>0.14040131964753089</v>
      </c>
      <c r="BM224" s="126">
        <f t="shared" ca="1" si="55"/>
        <v>0.13404542667673963</v>
      </c>
      <c r="BN224" s="126">
        <f t="shared" ca="1" si="55"/>
        <v>0.10514881060272699</v>
      </c>
      <c r="BO224" s="126">
        <f t="shared" ca="1" si="55"/>
        <v>7.2783319076192982E-2</v>
      </c>
      <c r="BP224" s="126">
        <f t="shared" ca="1" si="55"/>
        <v>4.1156933208237476E-2</v>
      </c>
      <c r="BQ224" s="126">
        <f t="shared" ca="1" si="55"/>
        <v>1.6387444216532751E-2</v>
      </c>
      <c r="BR224" s="126">
        <f t="shared" ca="1" si="55"/>
        <v>6.4624414542556186E-3</v>
      </c>
      <c r="BS224" s="126">
        <f t="shared" ca="1" si="55"/>
        <v>0</v>
      </c>
      <c r="BT224" s="126">
        <f t="shared" ca="1" si="55"/>
        <v>0</v>
      </c>
    </row>
    <row r="225" spans="1:72" ht="12.75" customHeight="1" x14ac:dyDescent="0.2">
      <c r="D225" s="46" t="s">
        <v>41</v>
      </c>
      <c r="E225" s="83" t="s">
        <v>16</v>
      </c>
      <c r="I225" s="35"/>
      <c r="J225" s="126">
        <f t="shared" ref="J225:AO225" ca="1" si="56">J190-SUM(J193:J222)+I225</f>
        <v>1.8045740257591016</v>
      </c>
      <c r="K225" s="126">
        <f t="shared" ca="1" si="56"/>
        <v>3.5790444476528016</v>
      </c>
      <c r="L225" s="126">
        <f t="shared" ca="1" si="56"/>
        <v>5.1327086005752145</v>
      </c>
      <c r="M225" s="126">
        <f t="shared" ca="1" si="56"/>
        <v>5.6180699026965577</v>
      </c>
      <c r="N225" s="126">
        <f t="shared" ca="1" si="56"/>
        <v>5.9807936892650497</v>
      </c>
      <c r="O225" s="126">
        <f t="shared" ca="1" si="56"/>
        <v>5.8682671257217729</v>
      </c>
      <c r="P225" s="126">
        <f t="shared" ca="1" si="56"/>
        <v>5.7557405621784961</v>
      </c>
      <c r="Q225" s="126">
        <f t="shared" ca="1" si="56"/>
        <v>5.6432139986352192</v>
      </c>
      <c r="R225" s="126">
        <f t="shared" ca="1" si="56"/>
        <v>5.5306874350919424</v>
      </c>
      <c r="S225" s="126">
        <f t="shared" ca="1" si="56"/>
        <v>5.4181608715486655</v>
      </c>
      <c r="T225" s="126">
        <f t="shared" ca="1" si="56"/>
        <v>5.3056343080053887</v>
      </c>
      <c r="U225" s="126">
        <f t="shared" ca="1" si="56"/>
        <v>5.1931077444621119</v>
      </c>
      <c r="V225" s="126">
        <f t="shared" ca="1" si="56"/>
        <v>5.080581180918835</v>
      </c>
      <c r="W225" s="126">
        <f t="shared" ca="1" si="56"/>
        <v>4.9680546173755582</v>
      </c>
      <c r="X225" s="126">
        <f t="shared" ca="1" si="56"/>
        <v>4.8555280538322814</v>
      </c>
      <c r="Y225" s="126">
        <f t="shared" ca="1" si="56"/>
        <v>4.7430014902890045</v>
      </c>
      <c r="Z225" s="126">
        <f t="shared" ca="1" si="56"/>
        <v>4.6304749267457277</v>
      </c>
      <c r="AA225" s="126">
        <f t="shared" ca="1" si="56"/>
        <v>4.5179483632024509</v>
      </c>
      <c r="AB225" s="126">
        <f t="shared" ca="1" si="56"/>
        <v>4.405421799659174</v>
      </c>
      <c r="AC225" s="126">
        <f t="shared" ca="1" si="56"/>
        <v>4.2928952361158972</v>
      </c>
      <c r="AD225" s="126">
        <f t="shared" ca="1" si="56"/>
        <v>4.1803686725726203</v>
      </c>
      <c r="AE225" s="126">
        <f t="shared" ca="1" si="56"/>
        <v>4.0678421090293435</v>
      </c>
      <c r="AF225" s="126">
        <f t="shared" ca="1" si="56"/>
        <v>3.9553155454860671</v>
      </c>
      <c r="AG225" s="126">
        <f t="shared" ca="1" si="56"/>
        <v>3.8427889819427907</v>
      </c>
      <c r="AH225" s="126">
        <f t="shared" ca="1" si="56"/>
        <v>3.7302624183995143</v>
      </c>
      <c r="AI225" s="126">
        <f t="shared" ca="1" si="56"/>
        <v>3.6177358548562379</v>
      </c>
      <c r="AJ225" s="126">
        <f t="shared" ca="1" si="56"/>
        <v>3.5052092913129616</v>
      </c>
      <c r="AK225" s="126">
        <f t="shared" ca="1" si="56"/>
        <v>3.3926827277696852</v>
      </c>
      <c r="AL225" s="126">
        <f t="shared" ca="1" si="56"/>
        <v>3.2801561642264088</v>
      </c>
      <c r="AM225" s="126">
        <f t="shared" ca="1" si="56"/>
        <v>3.1676296006831324</v>
      </c>
      <c r="AN225" s="126">
        <f t="shared" ca="1" si="56"/>
        <v>3.055103037139856</v>
      </c>
      <c r="AO225" s="126">
        <f t="shared" ca="1" si="56"/>
        <v>2.9425764735965796</v>
      </c>
      <c r="AP225" s="126">
        <f t="shared" ref="AP225:BT225" ca="1" si="57">AP190-SUM(AP193:AP222)+AO225</f>
        <v>2.8300499100533032</v>
      </c>
      <c r="AQ225" s="126">
        <f t="shared" ca="1" si="57"/>
        <v>2.7175233465100268</v>
      </c>
      <c r="AR225" s="126">
        <f t="shared" ca="1" si="57"/>
        <v>2.6049967829667504</v>
      </c>
      <c r="AS225" s="126">
        <f t="shared" ca="1" si="57"/>
        <v>2.492470219423474</v>
      </c>
      <c r="AT225" s="126">
        <f t="shared" ca="1" si="57"/>
        <v>2.3799436558801976</v>
      </c>
      <c r="AU225" s="126">
        <f t="shared" ca="1" si="57"/>
        <v>2.2674170923369212</v>
      </c>
      <c r="AV225" s="126">
        <f t="shared" ca="1" si="57"/>
        <v>2.1548905287936448</v>
      </c>
      <c r="AW225" s="126">
        <f t="shared" ca="1" si="57"/>
        <v>2.0423639652503685</v>
      </c>
      <c r="AX225" s="126">
        <f t="shared" ca="1" si="57"/>
        <v>1.9298374017070918</v>
      </c>
      <c r="AY225" s="126">
        <f t="shared" ca="1" si="57"/>
        <v>1.8173108381638152</v>
      </c>
      <c r="AZ225" s="126">
        <f t="shared" ca="1" si="57"/>
        <v>1.7047842746205386</v>
      </c>
      <c r="BA225" s="126">
        <f t="shared" ca="1" si="57"/>
        <v>1.592257711077262</v>
      </c>
      <c r="BB225" s="126">
        <f t="shared" ca="1" si="57"/>
        <v>1.4797311475339854</v>
      </c>
      <c r="BC225" s="126">
        <f t="shared" ca="1" si="57"/>
        <v>1.3672045839907088</v>
      </c>
      <c r="BD225" s="126">
        <f t="shared" ca="1" si="57"/>
        <v>1.2546780204474322</v>
      </c>
      <c r="BE225" s="126">
        <f t="shared" ca="1" si="57"/>
        <v>1.1421514569041555</v>
      </c>
      <c r="BF225" s="126">
        <f t="shared" ca="1" si="57"/>
        <v>1.0296248933608789</v>
      </c>
      <c r="BG225" s="126">
        <f t="shared" ca="1" si="57"/>
        <v>0.91709832981760242</v>
      </c>
      <c r="BH225" s="126">
        <f t="shared" ca="1" si="57"/>
        <v>0.80457176627432592</v>
      </c>
      <c r="BI225" s="126">
        <f t="shared" ca="1" si="57"/>
        <v>0.69204520273104941</v>
      </c>
      <c r="BJ225" s="126">
        <f t="shared" ca="1" si="57"/>
        <v>0.57951863918777291</v>
      </c>
      <c r="BK225" s="126">
        <f t="shared" ca="1" si="57"/>
        <v>0.46699207564449641</v>
      </c>
      <c r="BL225" s="126">
        <f t="shared" ca="1" si="57"/>
        <v>0.3544655121012199</v>
      </c>
      <c r="BM225" s="126">
        <f t="shared" ca="1" si="57"/>
        <v>0.24193894855794337</v>
      </c>
      <c r="BN225" s="126">
        <f t="shared" ca="1" si="57"/>
        <v>0.13679013795521638</v>
      </c>
      <c r="BO225" s="126">
        <f t="shared" ca="1" si="57"/>
        <v>6.4006818879023403E-2</v>
      </c>
      <c r="BP225" s="126">
        <f t="shared" ca="1" si="57"/>
        <v>2.2849885670785927E-2</v>
      </c>
      <c r="BQ225" s="126">
        <f t="shared" ca="1" si="57"/>
        <v>6.4624414542531761E-3</v>
      </c>
      <c r="BR225" s="126">
        <f t="shared" ca="1" si="57"/>
        <v>-2.4424906541753444E-15</v>
      </c>
      <c r="BS225" s="126">
        <f t="shared" ca="1" si="57"/>
        <v>-2.4424906541753444E-15</v>
      </c>
      <c r="BT225" s="126">
        <f t="shared" ca="1" si="57"/>
        <v>-2.4424906541753444E-15</v>
      </c>
    </row>
    <row r="226" spans="1:72" ht="12.75" customHeight="1" x14ac:dyDescent="0.2">
      <c r="D226" s="46" t="str">
        <f>"Total Closing RAB - "&amp;B176</f>
        <v>Total Closing RAB - LV Services</v>
      </c>
      <c r="E226" s="83" t="s">
        <v>16</v>
      </c>
      <c r="I226" s="35"/>
      <c r="J226" s="83">
        <f t="shared" ref="J226:AO226" ca="1" si="58">J225+J186</f>
        <v>1.9980095200619439</v>
      </c>
      <c r="K226" s="83">
        <f t="shared" ca="1" si="58"/>
        <v>3.76679325490587</v>
      </c>
      <c r="L226" s="83">
        <f t="shared" ca="1" si="58"/>
        <v>5.3147707207785091</v>
      </c>
      <c r="M226" s="83">
        <f t="shared" ca="1" si="58"/>
        <v>5.7944453358500789</v>
      </c>
      <c r="N226" s="83">
        <f t="shared" ca="1" si="58"/>
        <v>6.1514824353687967</v>
      </c>
      <c r="O226" s="83">
        <f t="shared" ca="1" si="58"/>
        <v>6.0325732323455989</v>
      </c>
      <c r="P226" s="83">
        <f t="shared" ca="1" si="58"/>
        <v>5.9136640293224012</v>
      </c>
      <c r="Q226" s="83">
        <f t="shared" ca="1" si="58"/>
        <v>5.7947548262992035</v>
      </c>
      <c r="R226" s="83">
        <f t="shared" ca="1" si="58"/>
        <v>5.6758456232760057</v>
      </c>
      <c r="S226" s="83">
        <f t="shared" ca="1" si="58"/>
        <v>5.556936420252808</v>
      </c>
      <c r="T226" s="83">
        <f t="shared" ca="1" si="58"/>
        <v>5.4380272172296102</v>
      </c>
      <c r="U226" s="83">
        <f t="shared" ca="1" si="58"/>
        <v>5.3191180142064125</v>
      </c>
      <c r="V226" s="83">
        <f t="shared" ca="1" si="58"/>
        <v>5.2002088111832148</v>
      </c>
      <c r="W226" s="83">
        <f t="shared" ca="1" si="58"/>
        <v>5.081299608160017</v>
      </c>
      <c r="X226" s="83">
        <f t="shared" ca="1" si="58"/>
        <v>4.9623904051368193</v>
      </c>
      <c r="Y226" s="83">
        <f t="shared" ca="1" si="58"/>
        <v>4.8434812021136215</v>
      </c>
      <c r="Z226" s="83">
        <f t="shared" ca="1" si="58"/>
        <v>4.7245719990904238</v>
      </c>
      <c r="AA226" s="83">
        <f t="shared" ca="1" si="58"/>
        <v>4.6056627960672261</v>
      </c>
      <c r="AB226" s="83">
        <f t="shared" ca="1" si="58"/>
        <v>4.4867535930440283</v>
      </c>
      <c r="AC226" s="83">
        <f t="shared" ca="1" si="58"/>
        <v>4.3678443900208306</v>
      </c>
      <c r="AD226" s="83">
        <f t="shared" ca="1" si="58"/>
        <v>4.2489351869976328</v>
      </c>
      <c r="AE226" s="83">
        <f t="shared" ca="1" si="58"/>
        <v>4.130025983974436</v>
      </c>
      <c r="AF226" s="83">
        <f t="shared" ca="1" si="58"/>
        <v>4.0111167809512382</v>
      </c>
      <c r="AG226" s="83">
        <f t="shared" ca="1" si="58"/>
        <v>3.892207577928041</v>
      </c>
      <c r="AH226" s="83">
        <f t="shared" ca="1" si="58"/>
        <v>3.7732983749048437</v>
      </c>
      <c r="AI226" s="83">
        <f t="shared" ca="1" si="58"/>
        <v>3.6543891718816464</v>
      </c>
      <c r="AJ226" s="83">
        <f t="shared" ca="1" si="58"/>
        <v>3.5354799688584491</v>
      </c>
      <c r="AK226" s="83">
        <f t="shared" ca="1" si="58"/>
        <v>3.4165707658352518</v>
      </c>
      <c r="AL226" s="83">
        <f t="shared" ca="1" si="58"/>
        <v>3.2976615628120545</v>
      </c>
      <c r="AM226" s="83">
        <f t="shared" ca="1" si="58"/>
        <v>3.1787523597888572</v>
      </c>
      <c r="AN226" s="83">
        <f t="shared" ca="1" si="58"/>
        <v>3.0598431567656599</v>
      </c>
      <c r="AO226" s="83">
        <f t="shared" ca="1" si="58"/>
        <v>2.9425764735965796</v>
      </c>
      <c r="AP226" s="83">
        <f t="shared" ref="AP226:BT226" ca="1" si="59">AP225+AP186</f>
        <v>2.8300499100533032</v>
      </c>
      <c r="AQ226" s="83">
        <f t="shared" ca="1" si="59"/>
        <v>2.7175233465100268</v>
      </c>
      <c r="AR226" s="83">
        <f t="shared" ca="1" si="59"/>
        <v>2.6049967829667504</v>
      </c>
      <c r="AS226" s="83">
        <f t="shared" ca="1" si="59"/>
        <v>2.492470219423474</v>
      </c>
      <c r="AT226" s="83">
        <f t="shared" ca="1" si="59"/>
        <v>2.3799436558801976</v>
      </c>
      <c r="AU226" s="83">
        <f t="shared" ca="1" si="59"/>
        <v>2.2674170923369212</v>
      </c>
      <c r="AV226" s="83">
        <f t="shared" ca="1" si="59"/>
        <v>2.1548905287936448</v>
      </c>
      <c r="AW226" s="83">
        <f t="shared" ca="1" si="59"/>
        <v>2.0423639652503685</v>
      </c>
      <c r="AX226" s="83">
        <f t="shared" ca="1" si="59"/>
        <v>1.9298374017070918</v>
      </c>
      <c r="AY226" s="83">
        <f t="shared" ca="1" si="59"/>
        <v>1.8173108381638152</v>
      </c>
      <c r="AZ226" s="83">
        <f t="shared" ca="1" si="59"/>
        <v>1.7047842746205386</v>
      </c>
      <c r="BA226" s="83">
        <f t="shared" ca="1" si="59"/>
        <v>1.592257711077262</v>
      </c>
      <c r="BB226" s="83">
        <f t="shared" ca="1" si="59"/>
        <v>1.4797311475339854</v>
      </c>
      <c r="BC226" s="83">
        <f t="shared" ca="1" si="59"/>
        <v>1.3672045839907088</v>
      </c>
      <c r="BD226" s="83">
        <f t="shared" ca="1" si="59"/>
        <v>1.2546780204474322</v>
      </c>
      <c r="BE226" s="83">
        <f t="shared" ca="1" si="59"/>
        <v>1.1421514569041555</v>
      </c>
      <c r="BF226" s="83">
        <f t="shared" ca="1" si="59"/>
        <v>1.0296248933608789</v>
      </c>
      <c r="BG226" s="83">
        <f t="shared" ca="1" si="59"/>
        <v>0.91709832981760242</v>
      </c>
      <c r="BH226" s="83">
        <f t="shared" ca="1" si="59"/>
        <v>0.80457176627432592</v>
      </c>
      <c r="BI226" s="83">
        <f t="shared" ca="1" si="59"/>
        <v>0.69204520273104941</v>
      </c>
      <c r="BJ226" s="83">
        <f t="shared" ca="1" si="59"/>
        <v>0.57951863918777291</v>
      </c>
      <c r="BK226" s="83">
        <f t="shared" ca="1" si="59"/>
        <v>0.46699207564449635</v>
      </c>
      <c r="BL226" s="83">
        <f t="shared" ca="1" si="59"/>
        <v>0.35446551210121985</v>
      </c>
      <c r="BM226" s="83">
        <f t="shared" ca="1" si="59"/>
        <v>0.24193894855794335</v>
      </c>
      <c r="BN226" s="83">
        <f t="shared" ca="1" si="59"/>
        <v>0.13679013795521636</v>
      </c>
      <c r="BO226" s="83">
        <f t="shared" ca="1" si="59"/>
        <v>6.4006818879023375E-2</v>
      </c>
      <c r="BP226" s="83">
        <f t="shared" ca="1" si="59"/>
        <v>2.2849885670785899E-2</v>
      </c>
      <c r="BQ226" s="83">
        <f t="shared" ca="1" si="59"/>
        <v>6.4624414542531474E-3</v>
      </c>
      <c r="BR226" s="126">
        <f t="shared" ca="1" si="59"/>
        <v>-2.4711135915289617E-15</v>
      </c>
      <c r="BS226" s="126">
        <f t="shared" ca="1" si="59"/>
        <v>-2.4711135915289617E-15</v>
      </c>
      <c r="BT226" s="126">
        <f t="shared" ca="1" si="59"/>
        <v>-2.4711135915289617E-15</v>
      </c>
    </row>
    <row r="227" spans="1:72" ht="12.75" customHeight="1" x14ac:dyDescent="0.2">
      <c r="I227" s="35"/>
    </row>
    <row r="228" spans="1:72" ht="12.75" customHeight="1" x14ac:dyDescent="0.2">
      <c r="I228" s="35"/>
    </row>
    <row r="229" spans="1:72" s="155" customFormat="1" ht="12.75" customHeight="1" x14ac:dyDescent="0.25">
      <c r="A229" s="156"/>
      <c r="B229" s="159" t="str">
        <f>'Depn|Inputs'!C52</f>
        <v>Distribution Substations</v>
      </c>
      <c r="C229" s="156"/>
      <c r="D229" s="158"/>
      <c r="E229" s="156"/>
      <c r="F229" s="156"/>
      <c r="G229" s="156"/>
      <c r="H229" s="156"/>
      <c r="I229" s="157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6"/>
      <c r="BN229" s="156"/>
      <c r="BO229" s="156"/>
      <c r="BP229" s="156"/>
      <c r="BQ229" s="156"/>
      <c r="BR229" s="156"/>
      <c r="BS229" s="156"/>
      <c r="BT229" s="156"/>
    </row>
    <row r="230" spans="1:72" ht="12.75" customHeight="1" outlineLevel="1" x14ac:dyDescent="0.25">
      <c r="B230" s="154"/>
      <c r="C230" s="83" t="s">
        <v>18</v>
      </c>
      <c r="I230" s="83">
        <f>INDEX('Depn|Inputs'!$E$48:$E$62, MATCH(B229, 'Depn|Inputs'!$C$48:$C$62,0))</f>
        <v>24.169847847499881</v>
      </c>
    </row>
    <row r="231" spans="1:72" ht="12.75" customHeight="1" outlineLevel="1" x14ac:dyDescent="0.25">
      <c r="B231" s="154"/>
      <c r="C231" s="83" t="s">
        <v>17</v>
      </c>
      <c r="I231" s="131">
        <f>IF(INDEX('Depn|Inputs'!$F$48:$F$62,MATCH(B229,'Depn|Inputs'!$C$48:$C$62,0))&lt;0,1,INDEX('Depn|Inputs'!$F$48:$F$62,MATCH(B229,'Depn|Inputs'!$C$48:$C$62,0)))</f>
        <v>44.964242222617543</v>
      </c>
    </row>
    <row r="232" spans="1:72" ht="12.75" customHeight="1" outlineLevel="1" x14ac:dyDescent="0.25">
      <c r="B232" s="154"/>
      <c r="I232" s="35"/>
    </row>
    <row r="233" spans="1:72" ht="12.75" customHeight="1" outlineLevel="1" x14ac:dyDescent="0.2">
      <c r="C233" s="146" t="s">
        <v>52</v>
      </c>
      <c r="I233" s="35"/>
    </row>
    <row r="234" spans="1:72" s="126" customFormat="1" ht="12.75" customHeight="1" outlineLevel="1" x14ac:dyDescent="0.2">
      <c r="D234" s="132" t="s">
        <v>51</v>
      </c>
      <c r="E234" s="126" t="s">
        <v>16</v>
      </c>
      <c r="I234" s="131"/>
      <c r="J234" s="133">
        <v>3.5941209596373889</v>
      </c>
      <c r="K234" s="133">
        <v>3.5941209596373889</v>
      </c>
      <c r="L234" s="133">
        <v>3.5941209596373889</v>
      </c>
      <c r="M234" s="133">
        <v>3.5891363596717847</v>
      </c>
      <c r="N234" s="133">
        <v>3.5891363596717847</v>
      </c>
      <c r="O234" s="133">
        <f>IF(OR($I230=0,N239=0),0,IF($I237&gt;0,(MIN(($I239-SUM($J234:$N234))/($I230-5), $I239-SUM($I234:N234))),(MAX(($I239-SUM($J234:$N234))/($I230-5), $I239-SUM($I234:N234)))))</f>
        <v>3.3790074573428859</v>
      </c>
      <c r="P234" s="133">
        <f>IF(OR($I230=0,O239=0),0,IF($I237&gt;0,(MIN(($I239-SUM($J234:$N234))/($I230-5), $I239-SUM($I234:O234))),(MAX(($I239-SUM($J234:$N234))/($I230-5), $I239-SUM($I234:O234)))))</f>
        <v>3.3790074573428859</v>
      </c>
      <c r="Q234" s="133">
        <f>IF(OR($I230=0,P239=0),0,IF($I237&gt;0,(MIN(($I239-SUM($J234:$N234))/($I230-5), $I239-SUM($I234:P234))),(MAX(($I239-SUM($J234:$N234))/($I230-5), $I239-SUM($I234:P234)))))</f>
        <v>3.3790074573428859</v>
      </c>
      <c r="R234" s="133">
        <f>IF(OR($I230=0,Q239=0),0,IF($I237&gt;0,(MIN(($I239-SUM($J234:$N234))/($I230-5), $I239-SUM($I234:Q234))),(MAX(($I239-SUM($J234:$N234))/($I230-5), $I239-SUM($I234:Q234)))))</f>
        <v>3.3790074573428859</v>
      </c>
      <c r="S234" s="133">
        <f>IF(OR($I230=0,R239=0),0,IF($I237&gt;0,(MIN(($I239-SUM($J234:$N234))/($I230-5), $I239-SUM($I234:R234))),(MAX(($I239-SUM($J234:$N234))/($I230-5), $I239-SUM($I234:R234)))))</f>
        <v>3.3790074573428859</v>
      </c>
      <c r="T234" s="133">
        <f>IF(OR($I230=0,S239=0),0,IF($I237&gt;0,(MIN(($I239-SUM($J234:$N234))/($I230-5), $I239-SUM($I234:S234))),(MAX(($I239-SUM($J234:$N234))/($I230-5), $I239-SUM($I234:S234)))))</f>
        <v>3.3790074573428859</v>
      </c>
      <c r="U234" s="133">
        <f>IF(OR($I230=0,T239=0),0,IF($I237&gt;0,(MIN(($I239-SUM($J234:$N234))/($I230-5), $I239-SUM($I234:T234))),(MAX(($I239-SUM($J234:$N234))/($I230-5), $I239-SUM($I234:T234)))))</f>
        <v>3.3790074573428859</v>
      </c>
      <c r="V234" s="133">
        <f>IF(OR($I230=0,U239=0),0,IF($I237&gt;0,(MIN(($I239-SUM($J234:$N234))/($I230-5), $I239-SUM($I234:U234))),(MAX(($I239-SUM($J234:$N234))/($I230-5), $I239-SUM($I234:U234)))))</f>
        <v>3.3790074573428859</v>
      </c>
      <c r="W234" s="133">
        <f>IF(OR($I230=0,V239=0),0,IF($I237&gt;0,(MIN(($I239-SUM($J234:$N234))/($I230-5), $I239-SUM($I234:V234))),(MAX(($I239-SUM($J234:$N234))/($I230-5), $I239-SUM($I234:V234)))))</f>
        <v>3.3790074573428859</v>
      </c>
      <c r="X234" s="133">
        <f>IF(OR($I230=0,W239=0),0,IF($I237&gt;0,(MIN(($I239-SUM($J234:$N234))/($I230-5), $I239-SUM($I234:W234))),(MAX(($I239-SUM($J234:$N234))/($I230-5), $I239-SUM($I234:W234)))))</f>
        <v>3.3790074573428859</v>
      </c>
      <c r="Y234" s="133">
        <f>IF(OR($I230=0,X239=0),0,IF($I237&gt;0,(MIN(($I239-SUM($J234:$N234))/($I230-5), $I239-SUM($I234:X234))),(MAX(($I239-SUM($J234:$N234))/($I230-5), $I239-SUM($I234:X234)))))</f>
        <v>3.3790074573428859</v>
      </c>
      <c r="Z234" s="133">
        <f>IF(OR($I230=0,Y239=0),0,IF($I237&gt;0,(MIN(($I239-SUM($J234:$N234))/($I230-5), $I239-SUM($I234:Y234))),(MAX(($I239-SUM($J234:$N234))/($I230-5), $I239-SUM($I234:Y234)))))</f>
        <v>3.3790074573428859</v>
      </c>
      <c r="AA234" s="133">
        <f>IF(OR($I230=0,Z239=0),0,IF($I237&gt;0,(MIN(($I239-SUM($J234:$N234))/($I230-5), $I239-SUM($I234:Z234))),(MAX(($I239-SUM($J234:$N234))/($I230-5), $I239-SUM($I234:Z234)))))</f>
        <v>3.3790074573428859</v>
      </c>
      <c r="AB234" s="133">
        <f>IF(OR($I230=0,AA239=0),0,IF($I237&gt;0,(MIN(($I239-SUM($J234:$N234))/($I230-5), $I239-SUM($I234:AA234))),(MAX(($I239-SUM($J234:$N234))/($I230-5), $I239-SUM($I234:AA234)))))</f>
        <v>3.3790074573428859</v>
      </c>
      <c r="AC234" s="133">
        <f>IF(OR($I230=0,AB239=0),0,IF($I237&gt;0,(MIN(($I239-SUM($J234:$N234))/($I230-5), $I239-SUM($I234:AB234))),(MAX(($I239-SUM($J234:$N234))/($I230-5), $I239-SUM($I234:AB234)))))</f>
        <v>3.3790074573428859</v>
      </c>
      <c r="AD234" s="133">
        <f>IF(OR($I230=0,AC239=0),0,IF($I237&gt;0,(MIN(($I239-SUM($J234:$N234))/($I230-5), $I239-SUM($I234:AC234))),(MAX(($I239-SUM($J234:$N234))/($I230-5), $I239-SUM($I234:AC234)))))</f>
        <v>3.3790074573428859</v>
      </c>
      <c r="AE234" s="133">
        <f>IF(OR($I230=0,AD239=0),0,IF($I237&gt;0,(MIN(($I239-SUM($J234:$N234))/($I230-5), $I239-SUM($I234:AD234))),(MAX(($I239-SUM($J234:$N234))/($I230-5), $I239-SUM($I234:AD234)))))</f>
        <v>3.3790074573428859</v>
      </c>
      <c r="AF234" s="133">
        <f>IF(OR($I230=0,AE239=0),0,IF($I237&gt;0,(MIN(($I239-SUM($J234:$N234))/($I230-5), $I239-SUM($I234:AE234))),(MAX(($I239-SUM($J234:$N234))/($I230-5), $I239-SUM($I234:AE234)))))</f>
        <v>3.3790074573428859</v>
      </c>
      <c r="AG234" s="133">
        <f>IF(OR($I230=0,AF239=0),0,IF($I237&gt;0,(MIN(($I239-SUM($J234:$N234))/($I230-5), $I239-SUM($I234:AF234))),(MAX(($I239-SUM($J234:$N234))/($I230-5), $I239-SUM($I234:AF234)))))</f>
        <v>3.3790074573428859</v>
      </c>
      <c r="AH234" s="133">
        <f>IF(OR($I230=0,AG239=0),0,IF($I237&gt;0,(MIN(($I239-SUM($J234:$N234))/($I230-5), $I239-SUM($I234:AG234))),(MAX(($I239-SUM($J234:$N234))/($I230-5), $I239-SUM($I234:AG234)))))</f>
        <v>0.57391714331575372</v>
      </c>
      <c r="AI234" s="133">
        <f>IF(OR($I230=0,AH239=0),0,IF($I237&gt;0,(MIN(($I239-SUM($J234:$N234))/($I230-5), $I239-SUM($I234:AH234))),(MAX(($I239-SUM($J234:$N234))/($I230-5), $I239-SUM($I234:AH234)))))</f>
        <v>0</v>
      </c>
      <c r="AJ234" s="133">
        <f>IF(OR($I230=0,AI239=0),0,IF($I237&gt;0,(MIN(($I239-SUM($J234:$N234))/($I230-5), $I239-SUM($I234:AI234))),(MAX(($I239-SUM($J234:$N234))/($I230-5), $I239-SUM($I234:AI234)))))</f>
        <v>0</v>
      </c>
      <c r="AK234" s="133">
        <f>IF(OR($I230=0,AJ239=0),0,IF($I237&gt;0,(MIN(($I239-SUM($J234:$N234))/($I230-5), $I239-SUM($I234:AJ234))),(MAX(($I239-SUM($J234:$N234))/($I230-5), $I239-SUM($I234:AJ234)))))</f>
        <v>0</v>
      </c>
      <c r="AL234" s="133">
        <f>IF(OR($I230=0,AK239=0),0,IF($I237&gt;0,(MIN(($I239-SUM($J234:$N234))/($I230-5), $I239-SUM($I234:AK234))),(MAX(($I239-SUM($J234:$N234))/($I230-5), $I239-SUM($I234:AK234)))))</f>
        <v>0</v>
      </c>
      <c r="AM234" s="133">
        <f>IF(OR($I230=0,AL239=0),0,IF($I237&gt;0,(MIN(($I239-SUM($J234:$N234))/($I230-5), $I239-SUM($I234:AL234))),(MAX(($I239-SUM($J234:$N234))/($I230-5), $I239-SUM($I234:AL234)))))</f>
        <v>0</v>
      </c>
      <c r="AN234" s="133">
        <f>IF(OR($I230=0,AM239=0),0,IF($I237&gt;0,(MIN(($I239-SUM($J234:$N234))/($I230-5), $I239-SUM($I234:AM234))),(MAX(($I239-SUM($J234:$N234))/($I230-5), $I239-SUM($I234:AM234)))))</f>
        <v>0</v>
      </c>
      <c r="AO234" s="133">
        <f>IF(OR($I230=0,AN239=0),0,IF($I237&gt;0,(MIN(($I239-SUM($J234:$N234))/($I230-5), $I239-SUM($I234:AN234))),(MAX(($I239-SUM($J234:$N234))/($I230-5), $I239-SUM($I234:AN234)))))</f>
        <v>0</v>
      </c>
      <c r="AP234" s="133">
        <f>IF(OR($I230=0,AO239=0),0,IF($I237&gt;0,(MIN(($I239-SUM($J234:$N234))/($I230-5), $I239-SUM($I234:AO234))),(MAX(($I239-SUM($J234:$N234))/($I230-5), $I239-SUM($I234:AO234)))))</f>
        <v>0</v>
      </c>
      <c r="AQ234" s="133">
        <f>IF(OR($I230=0,AP239=0),0,IF($I237&gt;0,(MIN(($I239-SUM($J234:$N234))/($I230-5), $I239-SUM($I234:AP234))),(MAX(($I239-SUM($J234:$N234))/($I230-5), $I239-SUM($I234:AP234)))))</f>
        <v>0</v>
      </c>
      <c r="AR234" s="133">
        <f>IF(OR($I230=0,AQ239=0),0,IF($I237&gt;0,(MIN(($I239-SUM($J234:$N234))/($I230-5), $I239-SUM($I234:AQ234))),(MAX(($I239-SUM($J234:$N234))/($I230-5), $I239-SUM($I234:AQ234)))))</f>
        <v>0</v>
      </c>
      <c r="AS234" s="133">
        <f>IF(OR($I230=0,AR239=0),0,IF($I237&gt;0,(MIN(($I239-SUM($J234:$N234))/($I230-5), $I239-SUM($I234:AR234))),(MAX(($I239-SUM($J234:$N234))/($I230-5), $I239-SUM($I234:AR234)))))</f>
        <v>0</v>
      </c>
      <c r="AT234" s="133">
        <f>IF(OR($I230=0,AS239=0),0,IF($I237&gt;0,(MIN(($I239-SUM($J234:$N234))/($I230-5), $I239-SUM($I234:AS234))),(MAX(($I239-SUM($J234:$N234))/($I230-5), $I239-SUM($I234:AS234)))))</f>
        <v>0</v>
      </c>
      <c r="AU234" s="133">
        <f>IF(OR($I230=0,AT239=0),0,IF($I237&gt;0,(MIN(($I239-SUM($J234:$N234))/($I230-5), $I239-SUM($I234:AT234))),(MAX(($I239-SUM($J234:$N234))/($I230-5), $I239-SUM($I234:AT234)))))</f>
        <v>0</v>
      </c>
      <c r="AV234" s="133">
        <f>IF(OR($I230=0,AU239=0),0,IF($I237&gt;0,(MIN(($I239-SUM($J234:$N234))/($I230-5), $I239-SUM($I234:AU234))),(MAX(($I239-SUM($J234:$N234))/($I230-5), $I239-SUM($I234:AU234)))))</f>
        <v>0</v>
      </c>
      <c r="AW234" s="133">
        <f>IF(OR($I230=0,AV239=0),0,IF($I237&gt;0,(MIN(($I239-SUM($J234:$N234))/($I230-5), $I239-SUM($I234:AV234))),(MAX(($I239-SUM($J234:$N234))/($I230-5), $I239-SUM($I234:AV234)))))</f>
        <v>0</v>
      </c>
      <c r="AX234" s="133">
        <f>IF(OR($I230=0,AW239=0),0,IF($I237&gt;0,(MIN(($I239-SUM($J234:$N234))/($I230-5), $I239-SUM($I234:AW234))),(MAX(($I239-SUM($J234:$N234))/($I230-5), $I239-SUM($I234:AW234)))))</f>
        <v>0</v>
      </c>
      <c r="AY234" s="133">
        <f>IF(OR($I230=0,AX239=0),0,IF($I237&gt;0,(MIN(($I239-SUM($J234:$N234))/($I230-5), $I239-SUM($I234:AX234))),(MAX(($I239-SUM($J234:$N234))/($I230-5), $I239-SUM($I234:AX234)))))</f>
        <v>0</v>
      </c>
      <c r="AZ234" s="133">
        <f>IF(OR($I230=0,AY239=0),0,IF($I237&gt;0,(MIN(($I239-SUM($J234:$N234))/($I230-5), $I239-SUM($I234:AY234))),(MAX(($I239-SUM($J234:$N234))/($I230-5), $I239-SUM($I234:AY234)))))</f>
        <v>0</v>
      </c>
      <c r="BA234" s="133">
        <f>IF(OR($I230=0,AZ239=0),0,IF($I237&gt;0,(MIN(($I239-SUM($J234:$N234))/($I230-5), $I239-SUM($I234:AZ234))),(MAX(($I239-SUM($J234:$N234))/($I230-5), $I239-SUM($I234:AZ234)))))</f>
        <v>0</v>
      </c>
      <c r="BB234" s="133">
        <f>IF(OR($I230=0,BA239=0),0,IF($I237&gt;0,(MIN(($I239-SUM($J234:$N234))/($I230-5), $I239-SUM($I234:BA234))),(MAX(($I239-SUM($J234:$N234))/($I230-5), $I239-SUM($I234:BA234)))))</f>
        <v>0</v>
      </c>
      <c r="BC234" s="133">
        <f>IF(OR($I230=0,BB239=0),0,IF($I237&gt;0,(MIN(($I239-SUM($J234:$N234))/($I230-5), $I239-SUM($I234:BB234))),(MAX(($I239-SUM($J234:$N234))/($I230-5), $I239-SUM($I234:BB234)))))</f>
        <v>0</v>
      </c>
      <c r="BD234" s="133">
        <f>IF(OR($I230=0,BC239=0),0,IF($I237&gt;0,(MIN(($I239-SUM($J234:$N234))/($I230-5), $I239-SUM($I234:BC234))),(MAX(($I239-SUM($J234:$N234))/($I230-5), $I239-SUM($I234:BC234)))))</f>
        <v>0</v>
      </c>
      <c r="BE234" s="133">
        <f>IF(OR($I230=0,BD239=0),0,IF($I237&gt;0,(MIN(($I239-SUM($J234:$N234))/($I230-5), $I239-SUM($I234:BD234))),(MAX(($I239-SUM($J234:$N234))/($I230-5), $I239-SUM($I234:BD234)))))</f>
        <v>0</v>
      </c>
      <c r="BF234" s="133">
        <f>IF(OR($I230=0,BE239=0),0,IF($I237&gt;0,(MIN(($I239-SUM($J234:$N234))/($I230-5), $I239-SUM($I234:BE234))),(MAX(($I239-SUM($J234:$N234))/($I230-5), $I239-SUM($I234:BE234)))))</f>
        <v>0</v>
      </c>
      <c r="BG234" s="133">
        <f>IF(OR($I230=0,BF239=0),0,IF($I237&gt;0,(MIN(($I239-SUM($J234:$N234))/($I230-5), $I239-SUM($I234:BF234))),(MAX(($I239-SUM($J234:$N234))/($I230-5), $I239-SUM($I234:BF234)))))</f>
        <v>0</v>
      </c>
      <c r="BH234" s="133">
        <f>IF(OR($I230=0,BG239=0),0,IF($I237&gt;0,(MIN(($I239-SUM($J234:$N234))/($I230-5), $I239-SUM($I234:BG234))),(MAX(($I239-SUM($J234:$N234))/($I230-5), $I239-SUM($I234:BG234)))))</f>
        <v>0</v>
      </c>
      <c r="BI234" s="133">
        <f>IF(OR($I230=0,BH239=0),0,IF($I237&gt;0,(MIN(($I239-SUM($J234:$N234))/($I230-5), $I239-SUM($I234:BH234))),(MAX(($I239-SUM($J234:$N234))/($I230-5), $I239-SUM($I234:BH234)))))</f>
        <v>0</v>
      </c>
      <c r="BJ234" s="133">
        <f>IF(OR($I230=0,BI239=0),0,IF($I237&gt;0,(MIN(($I239-SUM($J234:$N234))/($I230-5), $I239-SUM($I234:BI234))),(MAX(($I239-SUM($J234:$N234))/($I230-5), $I239-SUM($I234:BI234)))))</f>
        <v>0</v>
      </c>
      <c r="BK234" s="133">
        <f>IF(OR($I230=0,BJ239=0),0,IF($I237&gt;0,(MIN(($I239-SUM($J234:$N234))/($I230-5), $I239-SUM($I234:BJ234))),(MAX(($I239-SUM($J234:$N234))/($I230-5), $I239-SUM($I234:BJ234)))))</f>
        <v>0</v>
      </c>
      <c r="BL234" s="133">
        <f>IF(OR($I230=0,BK239=0),0,IF($I237&gt;0,(MIN(($I239-SUM($J234:$N234))/($I230-5), $I239-SUM($I234:BK234))),(MAX(($I239-SUM($J234:$N234))/($I230-5), $I239-SUM($I234:BK234)))))</f>
        <v>0</v>
      </c>
      <c r="BM234" s="133">
        <f>IF(OR($I230=0,BL239=0),0,IF($I237&gt;0,(MIN(($I239-SUM($J234:$N234))/($I230-5), $I239-SUM($I234:BL234))),(MAX(($I239-SUM($J234:$N234))/($I230-5), $I239-SUM($I234:BL234)))))</f>
        <v>0</v>
      </c>
      <c r="BN234" s="133">
        <f>IF(OR($I230=0,BM239=0),0,IF($I237&gt;0,(MIN(($I239-SUM($J234:$N234))/($I230-5), $I239-SUM($I234:BM234))),(MAX(($I239-SUM($J234:$N234))/($I230-5), $I239-SUM($I234:BM234)))))</f>
        <v>0</v>
      </c>
      <c r="BO234" s="133">
        <f>IF(OR($I230=0,BN239=0),0,IF($I237&gt;0,(MIN(($I239-SUM($J234:$N234))/($I230-5), $I239-SUM($I234:BN234))),(MAX(($I239-SUM($J234:$N234))/($I230-5), $I239-SUM($I234:BN234)))))</f>
        <v>0</v>
      </c>
      <c r="BP234" s="133">
        <f>IF(OR($I230=0,BO239=0),0,IF($I237&gt;0,(MIN(($I239-SUM($J234:$N234))/($I230-5), $I239-SUM($I234:BO234))),(MAX(($I239-SUM($J234:$N234))/($I230-5), $I239-SUM($I234:BO234)))))</f>
        <v>0</v>
      </c>
      <c r="BQ234" s="133">
        <f>IF(OR($I230=0,BP239=0),0,IF($I237&gt;0,(MIN(($I239-SUM($J234:$N234))/($I230-5), $I239-SUM($I234:BP234))),(MAX(($I239-SUM($J234:$N234))/($I230-5), $I239-SUM($I234:BP234)))))</f>
        <v>0</v>
      </c>
      <c r="BR234" s="133">
        <f>IF(OR($I230=0,BQ239=0),0,IF($I237&gt;0,(MIN(($I239-SUM($J234:$N234))/($I230-5), $I239-SUM($I234:BQ234))),(MAX(($I239-SUM($J234:$N234))/($I230-5), $I239-SUM($I234:BQ234)))))</f>
        <v>0</v>
      </c>
      <c r="BS234" s="133">
        <f>IF(OR($I230=0,BR239=0),0,IF($I237&gt;0,(MIN(($I239-SUM($J234:$N234))/($I230-5), $I239-SUM($I234:BR234))),(MAX(($I239-SUM($J234:$N234))/($I230-5), $I239-SUM($I234:BR234)))))</f>
        <v>0</v>
      </c>
      <c r="BT234" s="133">
        <f>IF(OR($I230=0,BS239=0),0,IF($I237&gt;0,(MIN(($I239-SUM($J234:$N234))/($I230-5), $I239-SUM($I234:BS234))),(MAX(($I239-SUM($J234:$N234))/($I230-5), $I239-SUM($I234:BS234)))))</f>
        <v>0</v>
      </c>
    </row>
    <row r="235" spans="1:72" ht="12.75" customHeight="1" outlineLevel="1" x14ac:dyDescent="0.2">
      <c r="D235" s="132" t="s">
        <v>50</v>
      </c>
      <c r="E235" s="126" t="s">
        <v>16</v>
      </c>
      <c r="F235" s="126"/>
      <c r="G235" s="126"/>
      <c r="H235" s="126"/>
      <c r="I235" s="131"/>
      <c r="J235" s="140"/>
      <c r="K235" s="140"/>
      <c r="L235" s="140"/>
      <c r="M235" s="140"/>
      <c r="N235" s="140"/>
      <c r="O235" s="133">
        <f>IF(OR($I230=0,N239=0),0,IF($N238&gt;0,(MIN($N238/IF($I230&lt;=5,1,($I230-5)),$N238-SUM($N235:N235))), (MAX($N238/IF($I230&lt;=5,1,($I230-5)),$N238-SUM($N235:N235)))))</f>
        <v>0</v>
      </c>
      <c r="P235" s="133">
        <f>IF(OR($I230=0,O239=0),0,IF($N238&gt;0,(MIN($N238/IF($I230&lt;=5,1,($I230-5)),$N238-SUM($N235:O235))), (MAX($N238/IF($I230&lt;=5,1,($I230-5)),$N238-SUM($N235:O235)))))</f>
        <v>0</v>
      </c>
      <c r="Q235" s="133">
        <f>IF(OR($I230=0,P239=0),0,IF($N238&gt;0,(MIN($N238/IF($I230&lt;=5,1,($I230-5)),$N238-SUM($N235:P235))), (MAX($N238/IF($I230&lt;=5,1,($I230-5)),$N238-SUM($N235:P235)))))</f>
        <v>0</v>
      </c>
      <c r="R235" s="133">
        <f>IF(OR($I230=0,Q239=0),0,IF($N238&gt;0,(MIN($N238/IF($I230&lt;=5,1,($I230-5)),$N238-SUM($N235:Q235))), (MAX($N238/IF($I230&lt;=5,1,($I230-5)),$N238-SUM($N235:Q235)))))</f>
        <v>0</v>
      </c>
      <c r="S235" s="133">
        <f>IF(OR($I230=0,R239=0),0,IF($N238&gt;0,(MIN($N238/IF($I230&lt;=5,1,($I230-5)),$N238-SUM($N235:R235))), (MAX($N238/IF($I230&lt;=5,1,($I230-5)),$N238-SUM($N235:R235)))))</f>
        <v>0</v>
      </c>
      <c r="T235" s="133">
        <f>IF(OR($I230=0,S239=0),0,IF($N238&gt;0,(MIN($N238/IF($I230&lt;=5,1,($I230-5)),$N238-SUM($N235:S235))), (MAX($N238/IF($I230&lt;=5,1,($I230-5)),$N238-SUM($N235:S235)))))</f>
        <v>0</v>
      </c>
      <c r="U235" s="133">
        <f>IF(OR($I230=0,T239=0),0,IF($N238&gt;0,(MIN($N238/IF($I230&lt;=5,1,($I230-5)),$N238-SUM($N235:T235))), (MAX($N238/IF($I230&lt;=5,1,($I230-5)),$N238-SUM($N235:T235)))))</f>
        <v>0</v>
      </c>
      <c r="V235" s="133">
        <f>IF(OR($I230=0,U239=0),0,IF($N238&gt;0,(MIN($N238/IF($I230&lt;=5,1,($I230-5)),$N238-SUM($N235:U235))), (MAX($N238/IF($I230&lt;=5,1,($I230-5)),$N238-SUM($N235:U235)))))</f>
        <v>0</v>
      </c>
      <c r="W235" s="133">
        <f>IF(OR($I230=0,V239=0),0,IF($N238&gt;0,(MIN($N238/IF($I230&lt;=5,1,($I230-5)),$N238-SUM($N235:V235))), (MAX($N238/IF($I230&lt;=5,1,($I230-5)),$N238-SUM($N235:V235)))))</f>
        <v>0</v>
      </c>
      <c r="X235" s="133">
        <f>IF(OR($I230=0,W239=0),0,IF($N238&gt;0,(MIN($N238/IF($I230&lt;=5,1,($I230-5)),$N238-SUM($N235:W235))), (MAX($N238/IF($I230&lt;=5,1,($I230-5)),$N238-SUM($N235:W235)))))</f>
        <v>0</v>
      </c>
      <c r="Y235" s="133">
        <f>IF(OR($I230=0,X239=0),0,IF($N238&gt;0,(MIN($N238/IF($I230&lt;=5,1,($I230-5)),$N238-SUM($N235:X235))), (MAX($N238/IF($I230&lt;=5,1,($I230-5)),$N238-SUM($N235:X235)))))</f>
        <v>0</v>
      </c>
      <c r="Z235" s="133">
        <f>IF(OR($I230=0,Y239=0),0,IF($N238&gt;0,(MIN($N238/IF($I230&lt;=5,1,($I230-5)),$N238-SUM($N235:Y235))), (MAX($N238/IF($I230&lt;=5,1,($I230-5)),$N238-SUM($N235:Y235)))))</f>
        <v>0</v>
      </c>
      <c r="AA235" s="133">
        <f>IF(OR($I230=0,Z239=0),0,IF($N238&gt;0,(MIN($N238/IF($I230&lt;=5,1,($I230-5)),$N238-SUM($N235:Z235))), (MAX($N238/IF($I230&lt;=5,1,($I230-5)),$N238-SUM($N235:Z235)))))</f>
        <v>0</v>
      </c>
      <c r="AB235" s="133">
        <f>IF(OR($I230=0,AA239=0),0,IF($N238&gt;0,(MIN($N238/IF($I230&lt;=5,1,($I230-5)),$N238-SUM($N235:AA235))), (MAX($N238/IF($I230&lt;=5,1,($I230-5)),$N238-SUM($N235:AA235)))))</f>
        <v>0</v>
      </c>
      <c r="AC235" s="133">
        <f>IF(OR($I230=0,AB239=0),0,IF($N238&gt;0,(MIN($N238/IF($I230&lt;=5,1,($I230-5)),$N238-SUM($N235:AB235))), (MAX($N238/IF($I230&lt;=5,1,($I230-5)),$N238-SUM($N235:AB235)))))</f>
        <v>0</v>
      </c>
      <c r="AD235" s="133">
        <f>IF(OR($I230=0,AC239=0),0,IF($N238&gt;0,(MIN($N238/IF($I230&lt;=5,1,($I230-5)),$N238-SUM($N235:AC235))), (MAX($N238/IF($I230&lt;=5,1,($I230-5)),$N238-SUM($N235:AC235)))))</f>
        <v>0</v>
      </c>
      <c r="AE235" s="133">
        <f>IF(OR($I230=0,AD239=0),0,IF($N238&gt;0,(MIN($N238/IF($I230&lt;=5,1,($I230-5)),$N238-SUM($N235:AD235))), (MAX($N238/IF($I230&lt;=5,1,($I230-5)),$N238-SUM($N235:AD235)))))</f>
        <v>0</v>
      </c>
      <c r="AF235" s="133">
        <f>IF(OR($I230=0,AE239=0),0,IF($N238&gt;0,(MIN($N238/IF($I230&lt;=5,1,($I230-5)),$N238-SUM($N235:AE235))), (MAX($N238/IF($I230&lt;=5,1,($I230-5)),$N238-SUM($N235:AE235)))))</f>
        <v>0</v>
      </c>
      <c r="AG235" s="133">
        <f>IF(OR($I230=0,AF239=0),0,IF($N238&gt;0,(MIN($N238/IF($I230&lt;=5,1,($I230-5)),$N238-SUM($N235:AF235))), (MAX($N238/IF($I230&lt;=5,1,($I230-5)),$N238-SUM($N235:AF235)))))</f>
        <v>0</v>
      </c>
      <c r="AH235" s="133">
        <f>IF(OR($I230=0,AG239=0),0,IF($N238&gt;0,(MIN($N238/IF($I230&lt;=5,1,($I230-5)),$N238-SUM($N235:AG235))), (MAX($N238/IF($I230&lt;=5,1,($I230-5)),$N238-SUM($N235:AG235)))))</f>
        <v>0</v>
      </c>
      <c r="AI235" s="133">
        <f>IF(OR($I230=0,AH239=0),0,IF($N238&gt;0,(MIN($N238/IF($I230&lt;=5,1,($I230-5)),$N238-SUM($N235:AH235))), (MAX($N238/IF($I230&lt;=5,1,($I230-5)),$N238-SUM($N235:AH235)))))</f>
        <v>0</v>
      </c>
      <c r="AJ235" s="133">
        <f>IF(OR($I230=0,AI239=0),0,IF($N238&gt;0,(MIN($N238/IF($I230&lt;=5,1,($I230-5)),$N238-SUM($N235:AI235))), (MAX($N238/IF($I230&lt;=5,1,($I230-5)),$N238-SUM($N235:AI235)))))</f>
        <v>0</v>
      </c>
      <c r="AK235" s="133">
        <f>IF(OR($I230=0,AJ239=0),0,IF($N238&gt;0,(MIN($N238/IF($I230&lt;=5,1,($I230-5)),$N238-SUM($N235:AJ235))), (MAX($N238/IF($I230&lt;=5,1,($I230-5)),$N238-SUM($N235:AJ235)))))</f>
        <v>0</v>
      </c>
      <c r="AL235" s="133">
        <f>IF(OR($I230=0,AK239=0),0,IF($N238&gt;0,(MIN($N238/IF($I230&lt;=5,1,($I230-5)),$N238-SUM($N235:AK235))), (MAX($N238/IF($I230&lt;=5,1,($I230-5)),$N238-SUM($N235:AK235)))))</f>
        <v>0</v>
      </c>
      <c r="AM235" s="133">
        <f>IF(OR($I230=0,AL239=0),0,IF($N238&gt;0,(MIN($N238/IF($I230&lt;=5,1,($I230-5)),$N238-SUM($N235:AL235))), (MAX($N238/IF($I230&lt;=5,1,($I230-5)),$N238-SUM($N235:AL235)))))</f>
        <v>0</v>
      </c>
      <c r="AN235" s="133">
        <f>IF(OR($I230=0,AM239=0),0,IF($N238&gt;0,(MIN($N238/IF($I230&lt;=5,1,($I230-5)),$N238-SUM($N235:AM235))), (MAX($N238/IF($I230&lt;=5,1,($I230-5)),$N238-SUM($N235:AM235)))))</f>
        <v>0</v>
      </c>
      <c r="AO235" s="133">
        <f>IF(OR($I230=0,AN239=0),0,IF($N238&gt;0,(MIN($N238/IF($I230&lt;=5,1,($I230-5)),$N238-SUM($N235:AN235))), (MAX($N238/IF($I230&lt;=5,1,($I230-5)),$N238-SUM($N235:AN235)))))</f>
        <v>0</v>
      </c>
      <c r="AP235" s="133">
        <f>IF(OR($I230=0,AO239=0),0,IF($N238&gt;0,(MIN($N238/IF($I230&lt;=5,1,($I230-5)),$N238-SUM($N235:AO235))), (MAX($N238/IF($I230&lt;=5,1,($I230-5)),$N238-SUM($N235:AO235)))))</f>
        <v>0</v>
      </c>
      <c r="AQ235" s="133">
        <f>IF(OR($I230=0,AP239=0),0,IF($N238&gt;0,(MIN($N238/IF($I230&lt;=5,1,($I230-5)),$N238-SUM($N235:AP235))), (MAX($N238/IF($I230&lt;=5,1,($I230-5)),$N238-SUM($N235:AP235)))))</f>
        <v>0</v>
      </c>
      <c r="AR235" s="133">
        <f>IF(OR($I230=0,AQ239=0),0,IF($N238&gt;0,(MIN($N238/IF($I230&lt;=5,1,($I230-5)),$N238-SUM($N235:AQ235))), (MAX($N238/IF($I230&lt;=5,1,($I230-5)),$N238-SUM($N235:AQ235)))))</f>
        <v>0</v>
      </c>
      <c r="AS235" s="133">
        <f>IF(OR($I230=0,AR239=0),0,IF($N238&gt;0,(MIN($N238/IF($I230&lt;=5,1,($I230-5)),$N238-SUM($N235:AR235))), (MAX($N238/IF($I230&lt;=5,1,($I230-5)),$N238-SUM($N235:AR235)))))</f>
        <v>0</v>
      </c>
      <c r="AT235" s="133">
        <f>IF(OR($I230=0,AS239=0),0,IF($N238&gt;0,(MIN($N238/IF($I230&lt;=5,1,($I230-5)),$N238-SUM($N235:AS235))), (MAX($N238/IF($I230&lt;=5,1,($I230-5)),$N238-SUM($N235:AS235)))))</f>
        <v>0</v>
      </c>
      <c r="AU235" s="133">
        <f>IF(OR($I230=0,AT239=0),0,IF($N238&gt;0,(MIN($N238/IF($I230&lt;=5,1,($I230-5)),$N238-SUM($N235:AT235))), (MAX($N238/IF($I230&lt;=5,1,($I230-5)),$N238-SUM($N235:AT235)))))</f>
        <v>0</v>
      </c>
      <c r="AV235" s="133">
        <f>IF(OR($I230=0,AU239=0),0,IF($N238&gt;0,(MIN($N238/IF($I230&lt;=5,1,($I230-5)),$N238-SUM($N235:AU235))), (MAX($N238/IF($I230&lt;=5,1,($I230-5)),$N238-SUM($N235:AU235)))))</f>
        <v>0</v>
      </c>
      <c r="AW235" s="133">
        <f>IF(OR($I230=0,AV239=0),0,IF($N238&gt;0,(MIN($N238/IF($I230&lt;=5,1,($I230-5)),$N238-SUM($N235:AV235))), (MAX($N238/IF($I230&lt;=5,1,($I230-5)),$N238-SUM($N235:AV235)))))</f>
        <v>0</v>
      </c>
      <c r="AX235" s="133">
        <f>IF(OR($I230=0,AW239=0),0,IF($N238&gt;0,(MIN($N238/IF($I230&lt;=5,1,($I230-5)),$N238-SUM($N235:AW235))), (MAX($N238/IF($I230&lt;=5,1,($I230-5)),$N238-SUM($N235:AW235)))))</f>
        <v>0</v>
      </c>
      <c r="AY235" s="133">
        <f>IF(OR($I230=0,AX239=0),0,IF($N238&gt;0,(MIN($N238/IF($I230&lt;=5,1,($I230-5)),$N238-SUM($N235:AX235))), (MAX($N238/IF($I230&lt;=5,1,($I230-5)),$N238-SUM($N235:AX235)))))</f>
        <v>0</v>
      </c>
      <c r="AZ235" s="133">
        <f>IF(OR($I230=0,AY239=0),0,IF($N238&gt;0,(MIN($N238/IF($I230&lt;=5,1,($I230-5)),$N238-SUM($N235:AY235))), (MAX($N238/IF($I230&lt;=5,1,($I230-5)),$N238-SUM($N235:AY235)))))</f>
        <v>0</v>
      </c>
      <c r="BA235" s="133">
        <f>IF(OR($I230=0,AZ239=0),0,IF($N238&gt;0,(MIN($N238/IF($I230&lt;=5,1,($I230-5)),$N238-SUM($N235:AZ235))), (MAX($N238/IF($I230&lt;=5,1,($I230-5)),$N238-SUM($N235:AZ235)))))</f>
        <v>0</v>
      </c>
      <c r="BB235" s="133">
        <f>IF(OR($I230=0,BA239=0),0,IF($N238&gt;0,(MIN($N238/IF($I230&lt;=5,1,($I230-5)),$N238-SUM($N235:BA235))), (MAX($N238/IF($I230&lt;=5,1,($I230-5)),$N238-SUM($N235:BA235)))))</f>
        <v>0</v>
      </c>
      <c r="BC235" s="133">
        <f>IF(OR($I230=0,BB239=0),0,IF($N238&gt;0,(MIN($N238/IF($I230&lt;=5,1,($I230-5)),$N238-SUM($N235:BB235))), (MAX($N238/IF($I230&lt;=5,1,($I230-5)),$N238-SUM($N235:BB235)))))</f>
        <v>0</v>
      </c>
      <c r="BD235" s="133">
        <f>IF(OR($I230=0,BC239=0),0,IF($N238&gt;0,(MIN($N238/IF($I230&lt;=5,1,($I230-5)),$N238-SUM($N235:BC235))), (MAX($N238/IF($I230&lt;=5,1,($I230-5)),$N238-SUM($N235:BC235)))))</f>
        <v>0</v>
      </c>
      <c r="BE235" s="133">
        <f>IF(OR($I230=0,BD239=0),0,IF($N238&gt;0,(MIN($N238/IF($I230&lt;=5,1,($I230-5)),$N238-SUM($N235:BD235))), (MAX($N238/IF($I230&lt;=5,1,($I230-5)),$N238-SUM($N235:BD235)))))</f>
        <v>0</v>
      </c>
      <c r="BF235" s="133">
        <f>IF(OR($I230=0,BE239=0),0,IF($N238&gt;0,(MIN($N238/IF($I230&lt;=5,1,($I230-5)),$N238-SUM($N235:BE235))), (MAX($N238/IF($I230&lt;=5,1,($I230-5)),$N238-SUM($N235:BE235)))))</f>
        <v>0</v>
      </c>
      <c r="BG235" s="133">
        <f>IF(OR($I230=0,BF239=0),0,IF($N238&gt;0,(MIN($N238/IF($I230&lt;=5,1,($I230-5)),$N238-SUM($N235:BF235))), (MAX($N238/IF($I230&lt;=5,1,($I230-5)),$N238-SUM($N235:BF235)))))</f>
        <v>0</v>
      </c>
      <c r="BH235" s="133">
        <f>IF(OR($I230=0,BG239=0),0,IF($N238&gt;0,(MIN($N238/IF($I230&lt;=5,1,($I230-5)),$N238-SUM($N235:BG235))), (MAX($N238/IF($I230&lt;=5,1,($I230-5)),$N238-SUM($N235:BG235)))))</f>
        <v>0</v>
      </c>
      <c r="BI235" s="133">
        <f>IF(OR($I230=0,BH239=0),0,IF($N238&gt;0,(MIN($N238/IF($I230&lt;=5,1,($I230-5)),$N238-SUM($N235:BH235))), (MAX($N238/IF($I230&lt;=5,1,($I230-5)),$N238-SUM($N235:BH235)))))</f>
        <v>0</v>
      </c>
      <c r="BJ235" s="133">
        <f>IF(OR($I230=0,BI239=0),0,IF($N238&gt;0,(MIN($N238/IF($I230&lt;=5,1,($I230-5)),$N238-SUM($N235:BI235))), (MAX($N238/IF($I230&lt;=5,1,($I230-5)),$N238-SUM($N235:BI235)))))</f>
        <v>0</v>
      </c>
      <c r="BK235" s="133">
        <f>IF(OR($I230=0,BJ239=0),0,IF($N238&gt;0,(MIN($N238/IF($I230&lt;=5,1,($I230-5)),$N238-SUM($N235:BJ235))), (MAX($N238/IF($I230&lt;=5,1,($I230-5)),$N238-SUM($N235:BJ235)))))</f>
        <v>0</v>
      </c>
      <c r="BL235" s="133">
        <f>IF(OR($I230=0,BK239=0),0,IF($N238&gt;0,(MIN($N238/IF($I230&lt;=5,1,($I230-5)),$N238-SUM($N235:BK235))), (MAX($N238/IF($I230&lt;=5,1,($I230-5)),$N238-SUM($N235:BK235)))))</f>
        <v>0</v>
      </c>
      <c r="BM235" s="133">
        <f>IF(OR($I230=0,BL239=0),0,IF($N238&gt;0,(MIN($N238/IF($I230&lt;=5,1,($I230-5)),$N238-SUM($N235:BL235))), (MAX($N238/IF($I230&lt;=5,1,($I230-5)),$N238-SUM($N235:BL235)))))</f>
        <v>0</v>
      </c>
      <c r="BN235" s="133">
        <f>IF(OR($I230=0,BM239=0),0,IF($N238&gt;0,(MIN($N238/IF($I230&lt;=5,1,($I230-5)),$N238-SUM($N235:BM235))), (MAX($N238/IF($I230&lt;=5,1,($I230-5)),$N238-SUM($N235:BM235)))))</f>
        <v>0</v>
      </c>
      <c r="BO235" s="133">
        <f>IF(OR($I230=0,BN239=0),0,IF($N238&gt;0,(MIN($N238/IF($I230&lt;=5,1,($I230-5)),$N238-SUM($N235:BN235))), (MAX($N238/IF($I230&lt;=5,1,($I230-5)),$N238-SUM($N235:BN235)))))</f>
        <v>0</v>
      </c>
      <c r="BP235" s="133">
        <f>IF(OR($I230=0,BO239=0),0,IF($N238&gt;0,(MIN($N238/IF($I230&lt;=5,1,($I230-5)),$N238-SUM($N235:BO235))), (MAX($N238/IF($I230&lt;=5,1,($I230-5)),$N238-SUM($N235:BO235)))))</f>
        <v>0</v>
      </c>
      <c r="BQ235" s="133">
        <f>IF(OR($I230=0,BP239=0),0,IF($N238&gt;0,(MIN($N238/IF($I230&lt;=5,1,($I230-5)),$N238-SUM($N235:BP235))), (MAX($N238/IF($I230&lt;=5,1,($I230-5)),$N238-SUM($N235:BP235)))))</f>
        <v>0</v>
      </c>
      <c r="BR235" s="133">
        <f>IF(OR($I230=0,BQ239=0),0,IF($N238&gt;0,(MIN($N238/IF($I230&lt;=5,1,($I230-5)),$N238-SUM($N235:BQ235))), (MAX($N238/IF($I230&lt;=5,1,($I230-5)),$N238-SUM($N235:BQ235)))))</f>
        <v>0</v>
      </c>
      <c r="BS235" s="133">
        <f>IF(OR($I230=0,BR239=0),0,IF($N238&gt;0,(MIN($N238/IF($I230&lt;=5,1,($I230-5)),$N238-SUM($N235:BR235))), (MAX($N238/IF($I230&lt;=5,1,($I230-5)),$N238-SUM($N235:BR235)))))</f>
        <v>0</v>
      </c>
      <c r="BT235" s="133">
        <f>IF(OR($I230=0,BS239=0),0,IF($N238&gt;0,(MIN($N238/IF($I230&lt;=5,1,($I230-5)),$N238-SUM($N235:BS235))), (MAX($N238/IF($I230&lt;=5,1,($I230-5)),$N238-SUM($N235:BS235)))))</f>
        <v>0</v>
      </c>
    </row>
    <row r="236" spans="1:72" s="126" customFormat="1" ht="12.75" customHeight="1" outlineLevel="1" x14ac:dyDescent="0.2">
      <c r="D236" s="153" t="s">
        <v>49</v>
      </c>
      <c r="E236" s="152" t="s">
        <v>16</v>
      </c>
      <c r="F236" s="152"/>
      <c r="G236" s="152"/>
      <c r="H236" s="152"/>
      <c r="I236" s="151"/>
      <c r="J236" s="150">
        <f t="shared" ref="J236:AO236" si="60">SUM(J234:J235)</f>
        <v>3.5941209596373889</v>
      </c>
      <c r="K236" s="150">
        <f t="shared" si="60"/>
        <v>3.5941209596373889</v>
      </c>
      <c r="L236" s="150">
        <f t="shared" si="60"/>
        <v>3.5941209596373889</v>
      </c>
      <c r="M236" s="150">
        <f t="shared" si="60"/>
        <v>3.5891363596717847</v>
      </c>
      <c r="N236" s="150">
        <f t="shared" si="60"/>
        <v>3.5891363596717847</v>
      </c>
      <c r="O236" s="150">
        <f t="shared" si="60"/>
        <v>3.3790074573428859</v>
      </c>
      <c r="P236" s="150">
        <f t="shared" si="60"/>
        <v>3.3790074573428859</v>
      </c>
      <c r="Q236" s="150">
        <f t="shared" si="60"/>
        <v>3.3790074573428859</v>
      </c>
      <c r="R236" s="150">
        <f t="shared" si="60"/>
        <v>3.3790074573428859</v>
      </c>
      <c r="S236" s="150">
        <f t="shared" si="60"/>
        <v>3.3790074573428859</v>
      </c>
      <c r="T236" s="150">
        <f t="shared" si="60"/>
        <v>3.3790074573428859</v>
      </c>
      <c r="U236" s="150">
        <f t="shared" si="60"/>
        <v>3.3790074573428859</v>
      </c>
      <c r="V236" s="150">
        <f t="shared" si="60"/>
        <v>3.3790074573428859</v>
      </c>
      <c r="W236" s="150">
        <f t="shared" si="60"/>
        <v>3.3790074573428859</v>
      </c>
      <c r="X236" s="150">
        <f t="shared" si="60"/>
        <v>3.3790074573428859</v>
      </c>
      <c r="Y236" s="150">
        <f t="shared" si="60"/>
        <v>3.3790074573428859</v>
      </c>
      <c r="Z236" s="150">
        <f t="shared" si="60"/>
        <v>3.3790074573428859</v>
      </c>
      <c r="AA236" s="150">
        <f t="shared" si="60"/>
        <v>3.3790074573428859</v>
      </c>
      <c r="AB236" s="150">
        <f t="shared" si="60"/>
        <v>3.3790074573428859</v>
      </c>
      <c r="AC236" s="150">
        <f t="shared" si="60"/>
        <v>3.3790074573428859</v>
      </c>
      <c r="AD236" s="150">
        <f t="shared" si="60"/>
        <v>3.3790074573428859</v>
      </c>
      <c r="AE236" s="150">
        <f t="shared" si="60"/>
        <v>3.3790074573428859</v>
      </c>
      <c r="AF236" s="150">
        <f t="shared" si="60"/>
        <v>3.3790074573428859</v>
      </c>
      <c r="AG236" s="150">
        <f t="shared" si="60"/>
        <v>3.3790074573428859</v>
      </c>
      <c r="AH236" s="150">
        <f t="shared" si="60"/>
        <v>0.57391714331575372</v>
      </c>
      <c r="AI236" s="150">
        <f t="shared" si="60"/>
        <v>0</v>
      </c>
      <c r="AJ236" s="150">
        <f t="shared" si="60"/>
        <v>0</v>
      </c>
      <c r="AK236" s="150">
        <f t="shared" si="60"/>
        <v>0</v>
      </c>
      <c r="AL236" s="150">
        <f t="shared" si="60"/>
        <v>0</v>
      </c>
      <c r="AM236" s="150">
        <f t="shared" si="60"/>
        <v>0</v>
      </c>
      <c r="AN236" s="150">
        <f t="shared" si="60"/>
        <v>0</v>
      </c>
      <c r="AO236" s="150">
        <f t="shared" si="60"/>
        <v>0</v>
      </c>
      <c r="AP236" s="150">
        <f t="shared" ref="AP236:BT236" si="61">SUM(AP234:AP235)</f>
        <v>0</v>
      </c>
      <c r="AQ236" s="150">
        <f t="shared" si="61"/>
        <v>0</v>
      </c>
      <c r="AR236" s="150">
        <f t="shared" si="61"/>
        <v>0</v>
      </c>
      <c r="AS236" s="150">
        <f t="shared" si="61"/>
        <v>0</v>
      </c>
      <c r="AT236" s="150">
        <f t="shared" si="61"/>
        <v>0</v>
      </c>
      <c r="AU236" s="150">
        <f t="shared" si="61"/>
        <v>0</v>
      </c>
      <c r="AV236" s="150">
        <f t="shared" si="61"/>
        <v>0</v>
      </c>
      <c r="AW236" s="150">
        <f t="shared" si="61"/>
        <v>0</v>
      </c>
      <c r="AX236" s="150">
        <f t="shared" si="61"/>
        <v>0</v>
      </c>
      <c r="AY236" s="150">
        <f t="shared" si="61"/>
        <v>0</v>
      </c>
      <c r="AZ236" s="150">
        <f t="shared" si="61"/>
        <v>0</v>
      </c>
      <c r="BA236" s="150">
        <f t="shared" si="61"/>
        <v>0</v>
      </c>
      <c r="BB236" s="150">
        <f t="shared" si="61"/>
        <v>0</v>
      </c>
      <c r="BC236" s="150">
        <f t="shared" si="61"/>
        <v>0</v>
      </c>
      <c r="BD236" s="150">
        <f t="shared" si="61"/>
        <v>0</v>
      </c>
      <c r="BE236" s="150">
        <f t="shared" si="61"/>
        <v>0</v>
      </c>
      <c r="BF236" s="150">
        <f t="shared" si="61"/>
        <v>0</v>
      </c>
      <c r="BG236" s="150">
        <f t="shared" si="61"/>
        <v>0</v>
      </c>
      <c r="BH236" s="150">
        <f t="shared" si="61"/>
        <v>0</v>
      </c>
      <c r="BI236" s="150">
        <f t="shared" si="61"/>
        <v>0</v>
      </c>
      <c r="BJ236" s="150">
        <f t="shared" si="61"/>
        <v>0</v>
      </c>
      <c r="BK236" s="150">
        <f t="shared" si="61"/>
        <v>0</v>
      </c>
      <c r="BL236" s="150">
        <f t="shared" si="61"/>
        <v>0</v>
      </c>
      <c r="BM236" s="150">
        <f t="shared" si="61"/>
        <v>0</v>
      </c>
      <c r="BN236" s="150">
        <f t="shared" si="61"/>
        <v>0</v>
      </c>
      <c r="BO236" s="150">
        <f t="shared" si="61"/>
        <v>0</v>
      </c>
      <c r="BP236" s="150">
        <f t="shared" si="61"/>
        <v>0</v>
      </c>
      <c r="BQ236" s="150">
        <f t="shared" si="61"/>
        <v>0</v>
      </c>
      <c r="BR236" s="150">
        <f t="shared" si="61"/>
        <v>0</v>
      </c>
      <c r="BS236" s="150">
        <f t="shared" si="61"/>
        <v>0</v>
      </c>
      <c r="BT236" s="150">
        <f t="shared" si="61"/>
        <v>0</v>
      </c>
    </row>
    <row r="237" spans="1:72" ht="12.75" customHeight="1" outlineLevel="1" x14ac:dyDescent="0.2">
      <c r="D237" s="46" t="s">
        <v>48</v>
      </c>
      <c r="I237" s="131">
        <f>IF(I$5=first_reg_period, INDEX('Depn|Inputs'!$I$48:$I$62,MATCH(B229,'Depn|Inputs'!$C$48:$C$62,0)),0)</f>
        <v>82.735694431086301</v>
      </c>
      <c r="J237" s="35">
        <f>IF(J$5=first_reg_period, INDEX('Depn|Inputs'!$I$48:$I$62,MATCH(C229,'Depn|Inputs'!$C$48:$C$62,0)),0)</f>
        <v>0</v>
      </c>
      <c r="K237" s="35">
        <f>IF(K$5=first_reg_period, INDEX('Depn|Inputs'!$I$48:$I$62,MATCH(D229,'Depn|Inputs'!$C$48:$C$62,0)),0)</f>
        <v>0</v>
      </c>
      <c r="L237" s="35">
        <f>IF(L$5=first_reg_period, INDEX('Depn|Inputs'!$I$48:$I$62,MATCH(E229,'Depn|Inputs'!$C$48:$C$62,0)),0)</f>
        <v>0</v>
      </c>
      <c r="M237" s="35">
        <f>IF(M$5=first_reg_period, INDEX('Depn|Inputs'!$I$48:$I$62,MATCH(F229,'Depn|Inputs'!$C$48:$C$62,0)),0)</f>
        <v>0</v>
      </c>
      <c r="N237" s="35">
        <f>IF(N$5=first_reg_period, INDEX('Depn|Inputs'!$I$48:$I$62,MATCH(G229,'Depn|Inputs'!$C$48:$C$62,0)),0)</f>
        <v>0</v>
      </c>
      <c r="O237" s="35">
        <f>IF(O$5=first_reg_period, INDEX('Depn|Inputs'!$I$48:$I$62,MATCH(H229,'Depn|Inputs'!$C$48:$C$62,0)),0)</f>
        <v>0</v>
      </c>
      <c r="P237" s="35">
        <f>IF(P$5=first_reg_period, INDEX('Depn|Inputs'!$I$48:$I$62,MATCH(I229,'Depn|Inputs'!$C$48:$C$62,0)),0)</f>
        <v>0</v>
      </c>
      <c r="Q237" s="35">
        <f>IF(Q$5=first_reg_period, INDEX('Depn|Inputs'!$I$48:$I$62,MATCH(J229,'Depn|Inputs'!$C$48:$C$62,0)),0)</f>
        <v>0</v>
      </c>
      <c r="R237" s="35">
        <f>IF(R$5=first_reg_period, INDEX('Depn|Inputs'!$I$48:$I$62,MATCH(K229,'Depn|Inputs'!$C$48:$C$62,0)),0)</f>
        <v>0</v>
      </c>
      <c r="S237" s="35">
        <f>IF(S$5=first_reg_period, INDEX('Depn|Inputs'!$I$48:$I$62,MATCH(L229,'Depn|Inputs'!$C$48:$C$62,0)),0)</f>
        <v>0</v>
      </c>
      <c r="T237" s="35">
        <f>IF(T$5=first_reg_period, INDEX('Depn|Inputs'!$I$48:$I$62,MATCH(M229,'Depn|Inputs'!$C$48:$C$62,0)),0)</f>
        <v>0</v>
      </c>
      <c r="U237" s="35">
        <f>IF(U$5=first_reg_period, INDEX('Depn|Inputs'!$I$48:$I$62,MATCH(N229,'Depn|Inputs'!$C$48:$C$62,0)),0)</f>
        <v>0</v>
      </c>
      <c r="V237" s="35">
        <f>IF(V$5=first_reg_period, INDEX('Depn|Inputs'!$I$48:$I$62,MATCH(O229,'Depn|Inputs'!$C$48:$C$62,0)),0)</f>
        <v>0</v>
      </c>
      <c r="W237" s="35">
        <f>IF(W$5=first_reg_period, INDEX('Depn|Inputs'!$I$48:$I$62,MATCH(P229,'Depn|Inputs'!$C$48:$C$62,0)),0)</f>
        <v>0</v>
      </c>
      <c r="X237" s="35">
        <f>IF(X$5=first_reg_period, INDEX('Depn|Inputs'!$I$48:$I$62,MATCH(Q229,'Depn|Inputs'!$C$48:$C$62,0)),0)</f>
        <v>0</v>
      </c>
      <c r="Y237" s="35">
        <f>IF(Y$5=first_reg_period, INDEX('Depn|Inputs'!$I$48:$I$62,MATCH(R229,'Depn|Inputs'!$C$48:$C$62,0)),0)</f>
        <v>0</v>
      </c>
      <c r="Z237" s="35">
        <f>IF(Z$5=first_reg_period, INDEX('Depn|Inputs'!$I$48:$I$62,MATCH(S229,'Depn|Inputs'!$C$48:$C$62,0)),0)</f>
        <v>0</v>
      </c>
      <c r="AA237" s="35">
        <f>IF(AA$5=first_reg_period, INDEX('Depn|Inputs'!$I$48:$I$62,MATCH(T229,'Depn|Inputs'!$C$48:$C$62,0)),0)</f>
        <v>0</v>
      </c>
      <c r="AB237" s="35">
        <f>IF(AB$5=first_reg_period, INDEX('Depn|Inputs'!$I$48:$I$62,MATCH(U229,'Depn|Inputs'!$C$48:$C$62,0)),0)</f>
        <v>0</v>
      </c>
      <c r="AC237" s="35">
        <f>IF(AC$5=first_reg_period, INDEX('Depn|Inputs'!$I$48:$I$62,MATCH(V229,'Depn|Inputs'!$C$48:$C$62,0)),0)</f>
        <v>0</v>
      </c>
      <c r="AD237" s="35">
        <f>IF(AD$5=first_reg_period, INDEX('Depn|Inputs'!$I$48:$I$62,MATCH(W229,'Depn|Inputs'!$C$48:$C$62,0)),0)</f>
        <v>0</v>
      </c>
      <c r="AE237" s="35">
        <f>IF(AE$5=first_reg_period, INDEX('Depn|Inputs'!$I$48:$I$62,MATCH(X229,'Depn|Inputs'!$C$48:$C$62,0)),0)</f>
        <v>0</v>
      </c>
      <c r="AF237" s="35">
        <f>IF(AF$5=first_reg_period, INDEX('Depn|Inputs'!$I$48:$I$62,MATCH(Y229,'Depn|Inputs'!$C$48:$C$62,0)),0)</f>
        <v>0</v>
      </c>
      <c r="AG237" s="35">
        <f>IF(AG$5=first_reg_period, INDEX('Depn|Inputs'!$I$48:$I$62,MATCH(Z229,'Depn|Inputs'!$C$48:$C$62,0)),0)</f>
        <v>0</v>
      </c>
      <c r="AH237" s="35">
        <f>IF(AH$5=first_reg_period, INDEX('Depn|Inputs'!$I$48:$I$62,MATCH(AA229,'Depn|Inputs'!$C$48:$C$62,0)),0)</f>
        <v>0</v>
      </c>
      <c r="AI237" s="35">
        <f>IF(AI$5=first_reg_period, INDEX('Depn|Inputs'!$I$48:$I$62,MATCH(AB229,'Depn|Inputs'!$C$48:$C$62,0)),0)</f>
        <v>0</v>
      </c>
      <c r="AJ237" s="35">
        <f>IF(AJ$5=first_reg_period, INDEX('Depn|Inputs'!$I$48:$I$62,MATCH(AC229,'Depn|Inputs'!$C$48:$C$62,0)),0)</f>
        <v>0</v>
      </c>
      <c r="AK237" s="35">
        <f>IF(AK$5=first_reg_period, INDEX('Depn|Inputs'!$I$48:$I$62,MATCH(AD229,'Depn|Inputs'!$C$48:$C$62,0)),0)</f>
        <v>0</v>
      </c>
      <c r="AL237" s="35">
        <f>IF(AL$5=first_reg_period, INDEX('Depn|Inputs'!$I$48:$I$62,MATCH(AE229,'Depn|Inputs'!$C$48:$C$62,0)),0)</f>
        <v>0</v>
      </c>
      <c r="AM237" s="35">
        <f>IF(AM$5=first_reg_period, INDEX('Depn|Inputs'!$I$48:$I$62,MATCH(AF229,'Depn|Inputs'!$C$48:$C$62,0)),0)</f>
        <v>0</v>
      </c>
      <c r="AN237" s="35">
        <f>IF(AN$5=first_reg_period, INDEX('Depn|Inputs'!$I$48:$I$62,MATCH(AG229,'Depn|Inputs'!$C$48:$C$62,0)),0)</f>
        <v>0</v>
      </c>
      <c r="AO237" s="35">
        <f>IF(AO$5=first_reg_period, INDEX('Depn|Inputs'!$I$48:$I$62,MATCH(AH229,'Depn|Inputs'!$C$48:$C$62,0)),0)</f>
        <v>0</v>
      </c>
      <c r="AP237" s="35">
        <f>IF(AP$5=first_reg_period, INDEX('Depn|Inputs'!$I$48:$I$62,MATCH(AI229,'Depn|Inputs'!$C$48:$C$62,0)),0)</f>
        <v>0</v>
      </c>
      <c r="AQ237" s="35">
        <f>IF(AQ$5=first_reg_period, INDEX('Depn|Inputs'!$I$48:$I$62,MATCH(AJ229,'Depn|Inputs'!$C$48:$C$62,0)),0)</f>
        <v>0</v>
      </c>
      <c r="AR237" s="35">
        <f>IF(AR$5=first_reg_period, INDEX('Depn|Inputs'!$I$48:$I$62,MATCH(AK229,'Depn|Inputs'!$C$48:$C$62,0)),0)</f>
        <v>0</v>
      </c>
      <c r="AS237" s="35">
        <f>IF(AS$5=first_reg_period, INDEX('Depn|Inputs'!$I$48:$I$62,MATCH(AL229,'Depn|Inputs'!$C$48:$C$62,0)),0)</f>
        <v>0</v>
      </c>
      <c r="AT237" s="35">
        <f>IF(AT$5=first_reg_period, INDEX('Depn|Inputs'!$I$48:$I$62,MATCH(AM229,'Depn|Inputs'!$C$48:$C$62,0)),0)</f>
        <v>0</v>
      </c>
      <c r="AU237" s="35">
        <f>IF(AU$5=first_reg_period, INDEX('Depn|Inputs'!$I$48:$I$62,MATCH(AN229,'Depn|Inputs'!$C$48:$C$62,0)),0)</f>
        <v>0</v>
      </c>
      <c r="AV237" s="35">
        <f>IF(AV$5=first_reg_period, INDEX('Depn|Inputs'!$I$48:$I$62,MATCH(AO229,'Depn|Inputs'!$C$48:$C$62,0)),0)</f>
        <v>0</v>
      </c>
      <c r="AW237" s="35">
        <f>IF(AW$5=first_reg_period, INDEX('Depn|Inputs'!$I$48:$I$62,MATCH(AP229,'Depn|Inputs'!$C$48:$C$62,0)),0)</f>
        <v>0</v>
      </c>
      <c r="AX237" s="35">
        <f>IF(AX$5=first_reg_period, INDEX('Depn|Inputs'!$I$48:$I$62,MATCH(AQ229,'Depn|Inputs'!$C$48:$C$62,0)),0)</f>
        <v>0</v>
      </c>
      <c r="AY237" s="35">
        <f>IF(AY$5=first_reg_period, INDEX('Depn|Inputs'!$I$48:$I$62,MATCH(AR229,'Depn|Inputs'!$C$48:$C$62,0)),0)</f>
        <v>0</v>
      </c>
      <c r="AZ237" s="35">
        <f>IF(AZ$5=first_reg_period, INDEX('Depn|Inputs'!$I$48:$I$62,MATCH(AS229,'Depn|Inputs'!$C$48:$C$62,0)),0)</f>
        <v>0</v>
      </c>
      <c r="BA237" s="35">
        <f>IF(BA$5=first_reg_period, INDEX('Depn|Inputs'!$I$48:$I$62,MATCH(AT229,'Depn|Inputs'!$C$48:$C$62,0)),0)</f>
        <v>0</v>
      </c>
      <c r="BB237" s="35">
        <f>IF(BB$5=first_reg_period, INDEX('Depn|Inputs'!$I$48:$I$62,MATCH(AU229,'Depn|Inputs'!$C$48:$C$62,0)),0)</f>
        <v>0</v>
      </c>
      <c r="BC237" s="35">
        <f>IF(BC$5=first_reg_period, INDEX('Depn|Inputs'!$I$48:$I$62,MATCH(AV229,'Depn|Inputs'!$C$48:$C$62,0)),0)</f>
        <v>0</v>
      </c>
      <c r="BD237" s="35">
        <f>IF(BD$5=first_reg_period, INDEX('Depn|Inputs'!$I$48:$I$62,MATCH(AW229,'Depn|Inputs'!$C$48:$C$62,0)),0)</f>
        <v>0</v>
      </c>
      <c r="BE237" s="35">
        <f>IF(BE$5=first_reg_period, INDEX('Depn|Inputs'!$I$48:$I$62,MATCH(AX229,'Depn|Inputs'!$C$48:$C$62,0)),0)</f>
        <v>0</v>
      </c>
      <c r="BF237" s="35">
        <f>IF(BF$5=first_reg_period, INDEX('Depn|Inputs'!$I$48:$I$62,MATCH(AY229,'Depn|Inputs'!$C$48:$C$62,0)),0)</f>
        <v>0</v>
      </c>
      <c r="BG237" s="35">
        <f>IF(BG$5=first_reg_period, INDEX('Depn|Inputs'!$I$48:$I$62,MATCH(AZ229,'Depn|Inputs'!$C$48:$C$62,0)),0)</f>
        <v>0</v>
      </c>
      <c r="BH237" s="35">
        <f>IF(BH$5=first_reg_period, INDEX('Depn|Inputs'!$I$48:$I$62,MATCH(BA229,'Depn|Inputs'!$C$48:$C$62,0)),0)</f>
        <v>0</v>
      </c>
      <c r="BI237" s="35">
        <f>IF(BI$5=first_reg_period, INDEX('Depn|Inputs'!$I$48:$I$62,MATCH(BB229,'Depn|Inputs'!$C$48:$C$62,0)),0)</f>
        <v>0</v>
      </c>
      <c r="BJ237" s="35">
        <f>IF(BJ$5=first_reg_period, INDEX('Depn|Inputs'!$I$48:$I$62,MATCH(BC229,'Depn|Inputs'!$C$48:$C$62,0)),0)</f>
        <v>0</v>
      </c>
      <c r="BK237" s="35">
        <f>IF(BK$5=first_reg_period, INDEX('Depn|Inputs'!$I$48:$I$62,MATCH(BD229,'Depn|Inputs'!$C$48:$C$62,0)),0)</f>
        <v>0</v>
      </c>
      <c r="BL237" s="35">
        <f>IF(BL$5=first_reg_period, INDEX('Depn|Inputs'!$I$48:$I$62,MATCH(BE229,'Depn|Inputs'!$C$48:$C$62,0)),0)</f>
        <v>0</v>
      </c>
      <c r="BM237" s="35">
        <f>IF(BM$5=first_reg_period, INDEX('Depn|Inputs'!$I$48:$I$62,MATCH(BF229,'Depn|Inputs'!$C$48:$C$62,0)),0)</f>
        <v>0</v>
      </c>
      <c r="BN237" s="35">
        <f>IF(BN$5=first_reg_period, INDEX('Depn|Inputs'!$I$48:$I$62,MATCH(BG229,'Depn|Inputs'!$C$48:$C$62,0)),0)</f>
        <v>0</v>
      </c>
      <c r="BO237" s="35">
        <f>IF(BO$5=first_reg_period, INDEX('Depn|Inputs'!$I$48:$I$62,MATCH(BH229,'Depn|Inputs'!$C$48:$C$62,0)),0)</f>
        <v>0</v>
      </c>
      <c r="BP237" s="35">
        <f>IF(BP$5=first_reg_period, INDEX('Depn|Inputs'!$I$48:$I$62,MATCH(BI229,'Depn|Inputs'!$C$48:$C$62,0)),0)</f>
        <v>0</v>
      </c>
      <c r="BQ237" s="35">
        <f>IF(BQ$5=first_reg_period, INDEX('Depn|Inputs'!$I$48:$I$62,MATCH(BJ229,'Depn|Inputs'!$C$48:$C$62,0)),0)</f>
        <v>0</v>
      </c>
      <c r="BR237" s="131">
        <f>IF(BR$5=first_reg_period, INDEX('Depn|Inputs'!$I$48:$I$62,MATCH(BK229,'Depn|Inputs'!$C$48:$C$62,0)),0)</f>
        <v>0</v>
      </c>
      <c r="BS237" s="131">
        <f>IF(BS$5=first_reg_period, INDEX('Depn|Inputs'!$I$48:$I$62,MATCH(BL229,'Depn|Inputs'!$C$48:$C$62,0)),0)</f>
        <v>0</v>
      </c>
      <c r="BT237" s="131">
        <f>IF(BT$5=first_reg_period, INDEX('Depn|Inputs'!$I$48:$I$62,MATCH(BM229,'Depn|Inputs'!$C$48:$C$62,0)),0)</f>
        <v>0</v>
      </c>
    </row>
    <row r="238" spans="1:72" s="126" customFormat="1" ht="12.75" customHeight="1" outlineLevel="1" x14ac:dyDescent="0.2">
      <c r="D238" s="132" t="s">
        <v>47</v>
      </c>
      <c r="I238" s="131"/>
      <c r="J238" s="149">
        <f>IF(J$5=second_reg_period, INDEX('Depn|Inputs'!$N$208:$N$222,MATCH($B229,'Depn|Inputs'!$C$208:$C$222,0)),0)/conv_2019_2014</f>
        <v>0</v>
      </c>
      <c r="K238" s="149">
        <f>IF(K$5=second_reg_period, INDEX('Depn|Inputs'!$N$208:$N$222,MATCH($B229,'Depn|Inputs'!$C$208:$C$222,0)),0)/conv_2019_2014</f>
        <v>0</v>
      </c>
      <c r="L238" s="149">
        <f>IF(L$5=second_reg_period, INDEX('Depn|Inputs'!$N$208:$N$222,MATCH($B229,'Depn|Inputs'!$C$208:$C$222,0)),0)/conv_2019_2014</f>
        <v>0</v>
      </c>
      <c r="M238" s="149">
        <f>IF(M$5=second_reg_period, INDEX('Depn|Inputs'!$N$208:$N$222,MATCH($B229,'Depn|Inputs'!$C$208:$C$222,0)),0)/conv_2019_2014</f>
        <v>0</v>
      </c>
      <c r="N238" s="149">
        <f>IF(N$5=second_reg_period, INDEX('Depn|Inputs'!$N$208:$N$222,MATCH($B229,'Depn|Inputs'!$C$208:$C$222,0)),0)/conv_2019_2014</f>
        <v>0</v>
      </c>
      <c r="O238" s="149">
        <f>IF(O$5=second_reg_period, INDEX('Depn|Inputs'!$N$208:$N$222,MATCH($B229,'Depn|Inputs'!$C$208:$C$222,0)),0)/conv_2019_2014</f>
        <v>0</v>
      </c>
      <c r="P238" s="149">
        <f>IF(P$5=second_reg_period, INDEX('Depn|Inputs'!$N$208:$N$222,MATCH($B229,'Depn|Inputs'!$C$208:$C$222,0)),0)/conv_2019_2014</f>
        <v>0</v>
      </c>
      <c r="Q238" s="149">
        <f>IF(Q$5=second_reg_period, INDEX('Depn|Inputs'!$N$208:$N$222,MATCH($B229,'Depn|Inputs'!$C$208:$C$222,0)),0)/conv_2019_2014</f>
        <v>0</v>
      </c>
      <c r="R238" s="149">
        <f>IF(R$5=second_reg_period, INDEX('Depn|Inputs'!$N$208:$N$222,MATCH($B229,'Depn|Inputs'!$C$208:$C$222,0)),0)/conv_2019_2014</f>
        <v>0</v>
      </c>
      <c r="S238" s="149">
        <f>IF(S$5=second_reg_period, INDEX('Depn|Inputs'!$N$208:$N$222,MATCH($B229,'Depn|Inputs'!$C$208:$C$222,0)),0)/conv_2019_2014</f>
        <v>0</v>
      </c>
      <c r="T238" s="149">
        <f>IF(T$5=second_reg_period, INDEX('Depn|Inputs'!$N$208:$N$222,MATCH($B229,'Depn|Inputs'!$C$208:$C$222,0)),0)/conv_2019_2014</f>
        <v>0</v>
      </c>
      <c r="U238" s="149">
        <f>IF(U$5=second_reg_period, INDEX('Depn|Inputs'!$N$208:$N$222,MATCH($B229,'Depn|Inputs'!$C$208:$C$222,0)),0)/conv_2019_2014</f>
        <v>0</v>
      </c>
      <c r="V238" s="149">
        <f>IF(V$5=second_reg_period, INDEX('Depn|Inputs'!$N$208:$N$222,MATCH($B229,'Depn|Inputs'!$C$208:$C$222,0)),0)/conv_2019_2014</f>
        <v>0</v>
      </c>
      <c r="W238" s="149">
        <f>IF(W$5=second_reg_period, INDEX('Depn|Inputs'!$N$208:$N$222,MATCH($B229,'Depn|Inputs'!$C$208:$C$222,0)),0)/conv_2019_2014</f>
        <v>0</v>
      </c>
      <c r="X238" s="149">
        <f>IF(X$5=second_reg_period, INDEX('Depn|Inputs'!$N$208:$N$222,MATCH($B229,'Depn|Inputs'!$C$208:$C$222,0)),0)/conv_2019_2014</f>
        <v>0</v>
      </c>
      <c r="Y238" s="149">
        <f>IF(Y$5=second_reg_period, INDEX('Depn|Inputs'!$N$208:$N$222,MATCH($B229,'Depn|Inputs'!$C$208:$C$222,0)),0)/conv_2019_2014</f>
        <v>0</v>
      </c>
      <c r="Z238" s="149">
        <f>IF(Z$5=second_reg_period, INDEX('Depn|Inputs'!$N$208:$N$222,MATCH($B229,'Depn|Inputs'!$C$208:$C$222,0)),0)/conv_2019_2014</f>
        <v>0</v>
      </c>
      <c r="AA238" s="149">
        <f>IF(AA$5=second_reg_period, INDEX('Depn|Inputs'!$N$208:$N$222,MATCH($B229,'Depn|Inputs'!$C$208:$C$222,0)),0)/conv_2019_2014</f>
        <v>0</v>
      </c>
      <c r="AB238" s="149">
        <f>IF(AB$5=second_reg_period, INDEX('Depn|Inputs'!$N$208:$N$222,MATCH($B229,'Depn|Inputs'!$C$208:$C$222,0)),0)/conv_2019_2014</f>
        <v>0</v>
      </c>
      <c r="AC238" s="149">
        <f>IF(AC$5=second_reg_period, INDEX('Depn|Inputs'!$N$208:$N$222,MATCH($B229,'Depn|Inputs'!$C$208:$C$222,0)),0)/conv_2019_2014</f>
        <v>0</v>
      </c>
      <c r="AD238" s="149">
        <f>IF(AD$5=second_reg_period, INDEX('Depn|Inputs'!$N$208:$N$222,MATCH($B229,'Depn|Inputs'!$C$208:$C$222,0)),0)/conv_2019_2014</f>
        <v>0</v>
      </c>
      <c r="AE238" s="149">
        <f>IF(AE$5=second_reg_period, INDEX('Depn|Inputs'!$N$208:$N$222,MATCH($B229,'Depn|Inputs'!$C$208:$C$222,0)),0)/conv_2019_2014</f>
        <v>0</v>
      </c>
      <c r="AF238" s="149">
        <f>IF(AF$5=second_reg_period, INDEX('Depn|Inputs'!$N$208:$N$222,MATCH($B229,'Depn|Inputs'!$C$208:$C$222,0)),0)/conv_2019_2014</f>
        <v>0</v>
      </c>
      <c r="AG238" s="149">
        <f>IF(AG$5=second_reg_period, INDEX('Depn|Inputs'!$N$208:$N$222,MATCH($B229,'Depn|Inputs'!$C$208:$C$222,0)),0)/conv_2019_2014</f>
        <v>0</v>
      </c>
      <c r="AH238" s="149">
        <f>IF(AH$5=second_reg_period, INDEX('Depn|Inputs'!$N$208:$N$222,MATCH($B229,'Depn|Inputs'!$C$208:$C$222,0)),0)/conv_2019_2014</f>
        <v>0</v>
      </c>
      <c r="AI238" s="149">
        <f>IF(AI$5=second_reg_period, INDEX('Depn|Inputs'!$N$208:$N$222,MATCH($B229,'Depn|Inputs'!$C$208:$C$222,0)),0)/conv_2019_2014</f>
        <v>0</v>
      </c>
      <c r="AJ238" s="149">
        <f>IF(AJ$5=second_reg_period, INDEX('Depn|Inputs'!$N$208:$N$222,MATCH($B229,'Depn|Inputs'!$C$208:$C$222,0)),0)/conv_2019_2014</f>
        <v>0</v>
      </c>
      <c r="AK238" s="149">
        <f>IF(AK$5=second_reg_period, INDEX('Depn|Inputs'!$N$208:$N$222,MATCH($B229,'Depn|Inputs'!$C$208:$C$222,0)),0)/conv_2019_2014</f>
        <v>0</v>
      </c>
      <c r="AL238" s="149">
        <f>IF(AL$5=second_reg_period, INDEX('Depn|Inputs'!$N$208:$N$222,MATCH($B229,'Depn|Inputs'!$C$208:$C$222,0)),0)/conv_2019_2014</f>
        <v>0</v>
      </c>
      <c r="AM238" s="149">
        <f>IF(AM$5=second_reg_period, INDEX('Depn|Inputs'!$N$208:$N$222,MATCH($B229,'Depn|Inputs'!$C$208:$C$222,0)),0)/conv_2019_2014</f>
        <v>0</v>
      </c>
      <c r="AN238" s="149">
        <f>IF(AN$5=second_reg_period, INDEX('Depn|Inputs'!$N$208:$N$222,MATCH($B229,'Depn|Inputs'!$C$208:$C$222,0)),0)/conv_2019_2014</f>
        <v>0</v>
      </c>
      <c r="AO238" s="149">
        <f>IF(AO$5=second_reg_period, INDEX('Depn|Inputs'!$N$208:$N$222,MATCH($B229,'Depn|Inputs'!$C$208:$C$222,0)),0)/conv_2019_2014</f>
        <v>0</v>
      </c>
      <c r="AP238" s="149">
        <f>IF(AP$5=second_reg_period, INDEX('Depn|Inputs'!$N$208:$N$222,MATCH($B229,'Depn|Inputs'!$C$208:$C$222,0)),0)/conv_2019_2014</f>
        <v>0</v>
      </c>
      <c r="AQ238" s="149">
        <f>IF(AQ$5=second_reg_period, INDEX('Depn|Inputs'!$N$208:$N$222,MATCH($B229,'Depn|Inputs'!$C$208:$C$222,0)),0)/conv_2019_2014</f>
        <v>0</v>
      </c>
      <c r="AR238" s="149">
        <f>IF(AR$5=second_reg_period, INDEX('Depn|Inputs'!$N$208:$N$222,MATCH($B229,'Depn|Inputs'!$C$208:$C$222,0)),0)/conv_2019_2014</f>
        <v>0</v>
      </c>
      <c r="AS238" s="149">
        <f>IF(AS$5=second_reg_period, INDEX('Depn|Inputs'!$N$208:$N$222,MATCH($B229,'Depn|Inputs'!$C$208:$C$222,0)),0)/conv_2019_2014</f>
        <v>0</v>
      </c>
      <c r="AT238" s="149">
        <f>IF(AT$5=second_reg_period, INDEX('Depn|Inputs'!$N$208:$N$222,MATCH($B229,'Depn|Inputs'!$C$208:$C$222,0)),0)/conv_2019_2014</f>
        <v>0</v>
      </c>
      <c r="AU238" s="149">
        <f>IF(AU$5=second_reg_period, INDEX('Depn|Inputs'!$N$208:$N$222,MATCH($B229,'Depn|Inputs'!$C$208:$C$222,0)),0)/conv_2019_2014</f>
        <v>0</v>
      </c>
      <c r="AV238" s="149">
        <f>IF(AV$5=second_reg_period, INDEX('Depn|Inputs'!$N$208:$N$222,MATCH($B229,'Depn|Inputs'!$C$208:$C$222,0)),0)/conv_2019_2014</f>
        <v>0</v>
      </c>
      <c r="AW238" s="149">
        <f>IF(AW$5=second_reg_period, INDEX('Depn|Inputs'!$N$208:$N$222,MATCH($B229,'Depn|Inputs'!$C$208:$C$222,0)),0)/conv_2019_2014</f>
        <v>0</v>
      </c>
      <c r="AX238" s="149">
        <f>IF(AX$5=second_reg_period, INDEX('Depn|Inputs'!$N$208:$N$222,MATCH($B229,'Depn|Inputs'!$C$208:$C$222,0)),0)/conv_2019_2014</f>
        <v>0</v>
      </c>
      <c r="AY238" s="149">
        <f>IF(AY$5=second_reg_period, INDEX('Depn|Inputs'!$N$208:$N$222,MATCH($B229,'Depn|Inputs'!$C$208:$C$222,0)),0)/conv_2019_2014</f>
        <v>0</v>
      </c>
      <c r="AZ238" s="149">
        <f>IF(AZ$5=second_reg_period, INDEX('Depn|Inputs'!$N$208:$N$222,MATCH($B229,'Depn|Inputs'!$C$208:$C$222,0)),0)/conv_2019_2014</f>
        <v>0</v>
      </c>
      <c r="BA238" s="149">
        <f>IF(BA$5=second_reg_period, INDEX('Depn|Inputs'!$N$208:$N$222,MATCH($B229,'Depn|Inputs'!$C$208:$C$222,0)),0)/conv_2019_2014</f>
        <v>0</v>
      </c>
      <c r="BB238" s="149">
        <f>IF(BB$5=second_reg_period, INDEX('Depn|Inputs'!$N$208:$N$222,MATCH($B229,'Depn|Inputs'!$C$208:$C$222,0)),0)/conv_2019_2014</f>
        <v>0</v>
      </c>
      <c r="BC238" s="149">
        <f>IF(BC$5=second_reg_period, INDEX('Depn|Inputs'!$N$208:$N$222,MATCH($B229,'Depn|Inputs'!$C$208:$C$222,0)),0)/conv_2019_2014</f>
        <v>0</v>
      </c>
      <c r="BD238" s="149">
        <f>IF(BD$5=second_reg_period, INDEX('Depn|Inputs'!$N$208:$N$222,MATCH($B229,'Depn|Inputs'!$C$208:$C$222,0)),0)/conv_2019_2014</f>
        <v>0</v>
      </c>
      <c r="BE238" s="149">
        <f>IF(BE$5=second_reg_period, INDEX('Depn|Inputs'!$N$208:$N$222,MATCH($B229,'Depn|Inputs'!$C$208:$C$222,0)),0)/conv_2019_2014</f>
        <v>0</v>
      </c>
      <c r="BF238" s="149">
        <f>IF(BF$5=second_reg_period, INDEX('Depn|Inputs'!$N$208:$N$222,MATCH($B229,'Depn|Inputs'!$C$208:$C$222,0)),0)/conv_2019_2014</f>
        <v>0</v>
      </c>
      <c r="BG238" s="149">
        <f>IF(BG$5=second_reg_period, INDEX('Depn|Inputs'!$N$208:$N$222,MATCH($B229,'Depn|Inputs'!$C$208:$C$222,0)),0)/conv_2019_2014</f>
        <v>0</v>
      </c>
      <c r="BH238" s="149">
        <f>IF(BH$5=second_reg_period, INDEX('Depn|Inputs'!$N$208:$N$222,MATCH($B229,'Depn|Inputs'!$C$208:$C$222,0)),0)/conv_2019_2014</f>
        <v>0</v>
      </c>
      <c r="BI238" s="149">
        <f>IF(BI$5=second_reg_period, INDEX('Depn|Inputs'!$N$208:$N$222,MATCH($B229,'Depn|Inputs'!$C$208:$C$222,0)),0)/conv_2019_2014</f>
        <v>0</v>
      </c>
      <c r="BJ238" s="149">
        <f>IF(BJ$5=second_reg_period, INDEX('Depn|Inputs'!$N$208:$N$222,MATCH($B229,'Depn|Inputs'!$C$208:$C$222,0)),0)/conv_2019_2014</f>
        <v>0</v>
      </c>
      <c r="BK238" s="149">
        <f>IF(BK$5=second_reg_period, INDEX('Depn|Inputs'!$N$208:$N$222,MATCH($B229,'Depn|Inputs'!$C$208:$C$222,0)),0)/conv_2019_2014</f>
        <v>0</v>
      </c>
      <c r="BL238" s="149">
        <f>IF(BL$5=second_reg_period, INDEX('Depn|Inputs'!$N$208:$N$222,MATCH($B229,'Depn|Inputs'!$C$208:$C$222,0)),0)/conv_2019_2014</f>
        <v>0</v>
      </c>
      <c r="BM238" s="149">
        <f>IF(BM$5=second_reg_period, INDEX('Depn|Inputs'!$N$208:$N$222,MATCH($B229,'Depn|Inputs'!$C$208:$C$222,0)),0)/conv_2019_2014</f>
        <v>0</v>
      </c>
      <c r="BN238" s="149">
        <f>IF(BN$5=second_reg_period, INDEX('Depn|Inputs'!$N$208:$N$222,MATCH($B229,'Depn|Inputs'!$C$208:$C$222,0)),0)/conv_2019_2014</f>
        <v>0</v>
      </c>
      <c r="BO238" s="149">
        <f>IF(BO$5=second_reg_period, INDEX('Depn|Inputs'!$N$208:$N$222,MATCH($B229,'Depn|Inputs'!$C$208:$C$222,0)),0)/conv_2019_2014</f>
        <v>0</v>
      </c>
      <c r="BP238" s="149">
        <f>IF(BP$5=second_reg_period, INDEX('Depn|Inputs'!$N$208:$N$222,MATCH($B229,'Depn|Inputs'!$C$208:$C$222,0)),0)/conv_2019_2014</f>
        <v>0</v>
      </c>
      <c r="BQ238" s="149">
        <f>IF(BQ$5=second_reg_period, INDEX('Depn|Inputs'!$N$208:$N$222,MATCH($B229,'Depn|Inputs'!$C$208:$C$222,0)),0)/conv_2019_2014</f>
        <v>0</v>
      </c>
      <c r="BR238" s="149">
        <f>IF(BR$5=second_reg_period, INDEX('Depn|Inputs'!$N$208:$N$222,MATCH($B229,'Depn|Inputs'!$C$208:$C$222,0)),0)/conv_2019_2014</f>
        <v>0</v>
      </c>
      <c r="BS238" s="149">
        <f>IF(BS$5=second_reg_period, INDEX('Depn|Inputs'!$N$208:$N$222,MATCH($B229,'Depn|Inputs'!$C$208:$C$222,0)),0)/conv_2019_2014</f>
        <v>0</v>
      </c>
      <c r="BT238" s="149">
        <f>IF(BT$5=second_reg_period, INDEX('Depn|Inputs'!$N$208:$N$222,MATCH($B229,'Depn|Inputs'!$C$208:$C$222,0)),0)/conv_2019_2014</f>
        <v>0</v>
      </c>
    </row>
    <row r="239" spans="1:72" ht="12.75" customHeight="1" outlineLevel="1" x14ac:dyDescent="0.2">
      <c r="D239" s="46" t="s">
        <v>46</v>
      </c>
      <c r="E239" s="83" t="s">
        <v>16</v>
      </c>
      <c r="I239" s="83">
        <f t="shared" ref="I239:AN239" si="62">H239-I236+I237+I238</f>
        <v>82.735694431086301</v>
      </c>
      <c r="J239" s="83">
        <f t="shared" si="62"/>
        <v>79.141573471448908</v>
      </c>
      <c r="K239" s="83">
        <f t="shared" si="62"/>
        <v>75.547452511811514</v>
      </c>
      <c r="L239" s="83">
        <f t="shared" si="62"/>
        <v>71.95333155217412</v>
      </c>
      <c r="M239" s="83">
        <f t="shared" si="62"/>
        <v>68.364195192502336</v>
      </c>
      <c r="N239" s="83">
        <f t="shared" si="62"/>
        <v>64.775058832830553</v>
      </c>
      <c r="O239" s="83">
        <f t="shared" si="62"/>
        <v>61.396051375487666</v>
      </c>
      <c r="P239" s="83">
        <f t="shared" si="62"/>
        <v>58.017043918144779</v>
      </c>
      <c r="Q239" s="83">
        <f t="shared" si="62"/>
        <v>54.638036460801892</v>
      </c>
      <c r="R239" s="83">
        <f t="shared" si="62"/>
        <v>51.259029003459005</v>
      </c>
      <c r="S239" s="83">
        <f t="shared" si="62"/>
        <v>47.880021546116119</v>
      </c>
      <c r="T239" s="83">
        <f t="shared" si="62"/>
        <v>44.501014088773232</v>
      </c>
      <c r="U239" s="83">
        <f t="shared" si="62"/>
        <v>41.122006631430345</v>
      </c>
      <c r="V239" s="83">
        <f t="shared" si="62"/>
        <v>37.742999174087458</v>
      </c>
      <c r="W239" s="83">
        <f t="shared" si="62"/>
        <v>34.363991716744572</v>
      </c>
      <c r="X239" s="83">
        <f t="shared" si="62"/>
        <v>30.984984259401685</v>
      </c>
      <c r="Y239" s="83">
        <f t="shared" si="62"/>
        <v>27.605976802058798</v>
      </c>
      <c r="Z239" s="83">
        <f t="shared" si="62"/>
        <v>24.226969344715911</v>
      </c>
      <c r="AA239" s="83">
        <f t="shared" si="62"/>
        <v>20.847961887373025</v>
      </c>
      <c r="AB239" s="83">
        <f t="shared" si="62"/>
        <v>17.468954430030138</v>
      </c>
      <c r="AC239" s="83">
        <f t="shared" si="62"/>
        <v>14.089946972687251</v>
      </c>
      <c r="AD239" s="83">
        <f t="shared" si="62"/>
        <v>10.710939515344364</v>
      </c>
      <c r="AE239" s="83">
        <f t="shared" si="62"/>
        <v>7.3319320580014784</v>
      </c>
      <c r="AF239" s="83">
        <f t="shared" si="62"/>
        <v>3.9529246006585925</v>
      </c>
      <c r="AG239" s="83">
        <f t="shared" si="62"/>
        <v>0.57391714331570665</v>
      </c>
      <c r="AH239" s="83">
        <f t="shared" si="62"/>
        <v>-4.7073456244106637E-14</v>
      </c>
      <c r="AI239" s="83">
        <f t="shared" si="62"/>
        <v>-4.7073456244106637E-14</v>
      </c>
      <c r="AJ239" s="83">
        <f t="shared" si="62"/>
        <v>-4.7073456244106637E-14</v>
      </c>
      <c r="AK239" s="83">
        <f t="shared" si="62"/>
        <v>-4.7073456244106637E-14</v>
      </c>
      <c r="AL239" s="83">
        <f t="shared" si="62"/>
        <v>-4.7073456244106637E-14</v>
      </c>
      <c r="AM239" s="83">
        <f t="shared" si="62"/>
        <v>-4.7073456244106637E-14</v>
      </c>
      <c r="AN239" s="83">
        <f t="shared" si="62"/>
        <v>-4.7073456244106637E-14</v>
      </c>
      <c r="AO239" s="83">
        <f t="shared" ref="AO239:BT239" si="63">AN239-AO236+AO237+AO238</f>
        <v>-4.7073456244106637E-14</v>
      </c>
      <c r="AP239" s="83">
        <f t="shared" si="63"/>
        <v>-4.7073456244106637E-14</v>
      </c>
      <c r="AQ239" s="83">
        <f t="shared" si="63"/>
        <v>-4.7073456244106637E-14</v>
      </c>
      <c r="AR239" s="83">
        <f t="shared" si="63"/>
        <v>-4.7073456244106637E-14</v>
      </c>
      <c r="AS239" s="83">
        <f t="shared" si="63"/>
        <v>-4.7073456244106637E-14</v>
      </c>
      <c r="AT239" s="83">
        <f t="shared" si="63"/>
        <v>-4.7073456244106637E-14</v>
      </c>
      <c r="AU239" s="83">
        <f t="shared" si="63"/>
        <v>-4.7073456244106637E-14</v>
      </c>
      <c r="AV239" s="83">
        <f t="shared" si="63"/>
        <v>-4.7073456244106637E-14</v>
      </c>
      <c r="AW239" s="83">
        <f t="shared" si="63"/>
        <v>-4.7073456244106637E-14</v>
      </c>
      <c r="AX239" s="83">
        <f t="shared" si="63"/>
        <v>-4.7073456244106637E-14</v>
      </c>
      <c r="AY239" s="83">
        <f t="shared" si="63"/>
        <v>-4.7073456244106637E-14</v>
      </c>
      <c r="AZ239" s="83">
        <f t="shared" si="63"/>
        <v>-4.7073456244106637E-14</v>
      </c>
      <c r="BA239" s="83">
        <f t="shared" si="63"/>
        <v>-4.7073456244106637E-14</v>
      </c>
      <c r="BB239" s="83">
        <f t="shared" si="63"/>
        <v>-4.7073456244106637E-14</v>
      </c>
      <c r="BC239" s="83">
        <f t="shared" si="63"/>
        <v>-4.7073456244106637E-14</v>
      </c>
      <c r="BD239" s="83">
        <f t="shared" si="63"/>
        <v>-4.7073456244106637E-14</v>
      </c>
      <c r="BE239" s="83">
        <f t="shared" si="63"/>
        <v>-4.7073456244106637E-14</v>
      </c>
      <c r="BF239" s="83">
        <f t="shared" si="63"/>
        <v>-4.7073456244106637E-14</v>
      </c>
      <c r="BG239" s="83">
        <f t="shared" si="63"/>
        <v>-4.7073456244106637E-14</v>
      </c>
      <c r="BH239" s="83">
        <f t="shared" si="63"/>
        <v>-4.7073456244106637E-14</v>
      </c>
      <c r="BI239" s="83">
        <f t="shared" si="63"/>
        <v>-4.7073456244106637E-14</v>
      </c>
      <c r="BJ239" s="83">
        <f t="shared" si="63"/>
        <v>-4.7073456244106637E-14</v>
      </c>
      <c r="BK239" s="83">
        <f t="shared" si="63"/>
        <v>-4.7073456244106637E-14</v>
      </c>
      <c r="BL239" s="83">
        <f t="shared" si="63"/>
        <v>-4.7073456244106637E-14</v>
      </c>
      <c r="BM239" s="83">
        <f t="shared" si="63"/>
        <v>-4.7073456244106637E-14</v>
      </c>
      <c r="BN239" s="83">
        <f t="shared" si="63"/>
        <v>-4.7073456244106637E-14</v>
      </c>
      <c r="BO239" s="83">
        <f t="shared" si="63"/>
        <v>-4.7073456244106637E-14</v>
      </c>
      <c r="BP239" s="83">
        <f t="shared" si="63"/>
        <v>-4.7073456244106637E-14</v>
      </c>
      <c r="BQ239" s="83">
        <f t="shared" si="63"/>
        <v>-4.7073456244106637E-14</v>
      </c>
      <c r="BR239" s="126">
        <f t="shared" si="63"/>
        <v>-4.7073456244106637E-14</v>
      </c>
      <c r="BS239" s="126">
        <f t="shared" si="63"/>
        <v>-4.7073456244106637E-14</v>
      </c>
      <c r="BT239" s="126">
        <f t="shared" si="63"/>
        <v>-4.7073456244106637E-14</v>
      </c>
    </row>
    <row r="240" spans="1:72" ht="12.75" customHeight="1" outlineLevel="1" x14ac:dyDescent="0.2">
      <c r="I240" s="35"/>
      <c r="J240" s="147"/>
      <c r="K240" s="147"/>
      <c r="L240" s="147"/>
      <c r="M240" s="147"/>
      <c r="N240" s="147"/>
    </row>
    <row r="241" spans="2:72" ht="12.75" customHeight="1" outlineLevel="1" x14ac:dyDescent="0.2">
      <c r="D241" s="46" t="s">
        <v>45</v>
      </c>
      <c r="I241" s="35"/>
      <c r="J241" s="148"/>
      <c r="K241" s="148"/>
      <c r="L241" s="148"/>
      <c r="M241" s="148"/>
      <c r="N241" s="134">
        <f>IF('Depn|Inputs'!$G$11="Actual",INDEX('Depn|Inputs'!$N$188:$N$202,MATCH($B229,'Depn|Inputs'!$C$188:$C$202,0))/conv_2019_2014,0)</f>
        <v>3.8935268491036754</v>
      </c>
      <c r="O241" s="83" t="b">
        <f>N241=SUM(O245:BQ245)</f>
        <v>1</v>
      </c>
    </row>
    <row r="242" spans="2:72" ht="12.75" customHeight="1" outlineLevel="1" x14ac:dyDescent="0.2">
      <c r="I242" s="35"/>
      <c r="J242" s="147"/>
      <c r="K242" s="147"/>
      <c r="L242" s="147"/>
      <c r="M242" s="147"/>
      <c r="N242" s="147"/>
    </row>
    <row r="243" spans="2:72" ht="12.75" customHeight="1" outlineLevel="1" x14ac:dyDescent="0.2">
      <c r="C243" s="146" t="s">
        <v>21</v>
      </c>
      <c r="E243" s="83" t="s">
        <v>16</v>
      </c>
      <c r="I243" s="35"/>
      <c r="J243" s="145">
        <f>IF('Depn|Inputs'!$G$11="Actual",INDEX('Depn|Inputs'!J$48:J$62,MATCH($B229,'Depn|Inputs'!$C$48:$C$62,0))*(1+IF(J$5&lt;=second_reg_period, J$7, J$6))^0.5,INDEX('Depn|Inputs'!J$88:J$102,MATCH($B229,'Depn|Inputs'!$C$88:$C$102,0)))</f>
        <v>8.3409512018420138</v>
      </c>
      <c r="K243" s="145">
        <f>IF('Depn|Inputs'!$G$11="Actual",INDEX('Depn|Inputs'!K$48:K$62,MATCH($B229,'Depn|Inputs'!$C$48:$C$62,0))*(1+IF(K$5&lt;=second_reg_period, K$7, K$6))^0.5,INDEX('Depn|Inputs'!K$88:K$102,MATCH($B229,'Depn|Inputs'!$C$88:$C$102,0)))</f>
        <v>5.6212751664909382</v>
      </c>
      <c r="L243" s="145">
        <f>IF('Depn|Inputs'!$G$11="Actual",INDEX('Depn|Inputs'!L$48:L$62,MATCH($B229,'Depn|Inputs'!$C$48:$C$62,0))*(1+IF(L$5&lt;=second_reg_period, L$7, L$6))^0.5,INDEX('Depn|Inputs'!L$88:L$102,MATCH($B229,'Depn|Inputs'!$C$88:$C$102,0)))</f>
        <v>3.2426362422924604</v>
      </c>
      <c r="M243" s="145">
        <f>IF('Depn|Inputs'!$G$11="Actual",INDEX('Depn|Inputs'!M$48:M$62,MATCH($B229,'Depn|Inputs'!$C$48:$C$62,0))*(1+IF(M$5&lt;=second_reg_period, M$7, M$6))^0.5,INDEX('Depn|Inputs'!M$88:M$102,MATCH($B229,'Depn|Inputs'!$C$88:$C$102,0)))</f>
        <v>4.4286258535763858</v>
      </c>
      <c r="N243" s="144">
        <f>IF('Depn|Inputs'!$G$11="Actual",INDEX('Depn|Inputs'!N$48:N$62,MATCH($B229,'Depn|Inputs'!$C$48:$C$62,0))*(1+IF(N$5&lt;=second_reg_period, N$7, N$6))^0.5,INDEX('Depn|Inputs'!N$88:N$102,MATCH($B229,'Depn|Inputs'!$C$88:$C$102,0)))</f>
        <v>3.4762765061326242</v>
      </c>
      <c r="O243" s="126">
        <f>INDEX('Depn|Inputs'!O$48:O$62,MATCH($B229,'Depn|Inputs'!$C$48:$C$62,0))*(1+IF(O$5&lt;=second_reg_period, O$7, O$6))^0.5</f>
        <v>0</v>
      </c>
      <c r="P243" s="126">
        <f>INDEX('Depn|Inputs'!P$48:P$62,MATCH($B229,'Depn|Inputs'!$C$48:$C$62,0))*(1+IF(P$5&lt;=second_reg_period, P$7, P$6))^0.5</f>
        <v>0</v>
      </c>
      <c r="Q243" s="126">
        <f>INDEX('Depn|Inputs'!Q$48:Q$62,MATCH($B229,'Depn|Inputs'!$C$48:$C$62,0))*(1+IF(Q$5&lt;=second_reg_period, Q$7, Q$6))^0.5</f>
        <v>0</v>
      </c>
      <c r="R243" s="126">
        <f>INDEX('Depn|Inputs'!R$48:R$62,MATCH($B229,'Depn|Inputs'!$C$48:$C$62,0))*(1+IF(R$5&lt;=second_reg_period, R$7, R$6))^0.5</f>
        <v>0</v>
      </c>
      <c r="S243" s="126">
        <f>INDEX('Depn|Inputs'!S$48:S$62,MATCH($B229,'Depn|Inputs'!$C$48:$C$62,0))*(1+IF(S$5&lt;=second_reg_period, S$7, S$6))^0.5</f>
        <v>0</v>
      </c>
      <c r="T243" s="126">
        <f>INDEX('Depn|Inputs'!T$48:T$62,MATCH($B229,'Depn|Inputs'!$C$48:$C$62,0))*(1+IF(T$5&lt;=second_reg_period, T$7, T$6))^0.5</f>
        <v>0</v>
      </c>
      <c r="U243" s="126">
        <f>INDEX('Depn|Inputs'!U$48:U$62,MATCH($B229,'Depn|Inputs'!$C$48:$C$62,0))*(1+IF(U$5&lt;=second_reg_period, U$7, U$6))^0.5</f>
        <v>0</v>
      </c>
      <c r="V243" s="126">
        <f>INDEX('Depn|Inputs'!V$48:V$62,MATCH($B229,'Depn|Inputs'!$C$48:$C$62,0))*(1+IF(V$5&lt;=second_reg_period, V$7, V$6))^0.5</f>
        <v>0</v>
      </c>
      <c r="W243" s="126">
        <f>INDEX('Depn|Inputs'!W$48:W$62,MATCH($B229,'Depn|Inputs'!$C$48:$C$62,0))*(1+IF(W$5&lt;=second_reg_period, W$7, W$6))^0.5</f>
        <v>0</v>
      </c>
      <c r="X243" s="126">
        <f>INDEX('Depn|Inputs'!X$48:X$62,MATCH($B229,'Depn|Inputs'!$C$48:$C$62,0))*(1+IF(X$5&lt;=second_reg_period, X$7, X$6))^0.5</f>
        <v>0</v>
      </c>
      <c r="Y243" s="126">
        <f>INDEX('Depn|Inputs'!Y$48:Y$62,MATCH($B229,'Depn|Inputs'!$C$48:$C$62,0))*(1+IF(Y$5&lt;=second_reg_period, Y$7, Y$6))^0.5</f>
        <v>0</v>
      </c>
      <c r="Z243" s="126">
        <f>INDEX('Depn|Inputs'!Z$48:Z$62,MATCH($B229,'Depn|Inputs'!$C$48:$C$62,0))*(1+IF(Z$5&lt;=second_reg_period, Z$7, Z$6))^0.5</f>
        <v>0</v>
      </c>
      <c r="AA243" s="126">
        <f>INDEX('Depn|Inputs'!AA$48:AA$62,MATCH($B229,'Depn|Inputs'!$C$48:$C$62,0))*(1+IF(AA$5&lt;=second_reg_period, AA$7, AA$6))^0.5</f>
        <v>0</v>
      </c>
      <c r="AB243" s="126">
        <f>INDEX('Depn|Inputs'!AB$48:AB$62,MATCH($B229,'Depn|Inputs'!$C$48:$C$62,0))*(1+IF(AB$5&lt;=second_reg_period, AB$7, AB$6))^0.5</f>
        <v>0</v>
      </c>
      <c r="AC243" s="126">
        <f>INDEX('Depn|Inputs'!AC$48:AC$62,MATCH($B229,'Depn|Inputs'!$C$48:$C$62,0))*(1+IF(AC$5&lt;=second_reg_period, AC$7, AC$6))^0.5</f>
        <v>0</v>
      </c>
      <c r="AD243" s="126">
        <f>INDEX('Depn|Inputs'!AD$48:AD$62,MATCH($B229,'Depn|Inputs'!$C$48:$C$62,0))*(1+IF(AD$5&lt;=second_reg_period, AD$7, AD$6))^0.5</f>
        <v>0</v>
      </c>
      <c r="AE243" s="126">
        <f>INDEX('Depn|Inputs'!AE$48:AE$62,MATCH($B229,'Depn|Inputs'!$C$48:$C$62,0))*(1+IF(AE$5&lt;=second_reg_period, AE$7, AE$6))^0.5</f>
        <v>0</v>
      </c>
      <c r="AF243" s="126">
        <f>INDEX('Depn|Inputs'!AF$48:AF$62,MATCH($B229,'Depn|Inputs'!$C$48:$C$62,0))*(1+IF(AF$5&lt;=second_reg_period, AF$7, AF$6))^0.5</f>
        <v>0</v>
      </c>
      <c r="AG243" s="126">
        <f>INDEX('Depn|Inputs'!AG$48:AG$62,MATCH($B229,'Depn|Inputs'!$C$48:$C$62,0))*(1+IF(AG$5&lt;=second_reg_period, AG$7, AG$6))^0.5</f>
        <v>0</v>
      </c>
      <c r="AH243" s="126">
        <f>INDEX('Depn|Inputs'!AH$48:AH$62,MATCH($B229,'Depn|Inputs'!$C$48:$C$62,0))*(1+IF(AH$5&lt;=second_reg_period, AH$7, AH$6))^0.5</f>
        <v>0</v>
      </c>
      <c r="AI243" s="126">
        <f>INDEX('Depn|Inputs'!AI$48:AI$62,MATCH($B229,'Depn|Inputs'!$C$48:$C$62,0))*(1+IF(AI$5&lt;=second_reg_period, AI$7, AI$6))^0.5</f>
        <v>0</v>
      </c>
      <c r="AJ243" s="126">
        <f>INDEX('Depn|Inputs'!AJ$48:AJ$62,MATCH($B229,'Depn|Inputs'!$C$48:$C$62,0))*(1+IF(AJ$5&lt;=second_reg_period, AJ$7, AJ$6))^0.5</f>
        <v>0</v>
      </c>
      <c r="AK243" s="126">
        <f>INDEX('Depn|Inputs'!AK$48:AK$62,MATCH($B229,'Depn|Inputs'!$C$48:$C$62,0))*(1+IF(AK$5&lt;=second_reg_period, AK$7, AK$6))^0.5</f>
        <v>0</v>
      </c>
      <c r="AL243" s="126">
        <f>INDEX('Depn|Inputs'!AL$48:AL$62,MATCH($B229,'Depn|Inputs'!$C$48:$C$62,0))*(1+IF(AL$5&lt;=second_reg_period, AL$7, AL$6))^0.5</f>
        <v>0</v>
      </c>
      <c r="AM243" s="126">
        <f>INDEX('Depn|Inputs'!AM$48:AM$62,MATCH($B229,'Depn|Inputs'!$C$48:$C$62,0))*(1+IF(AM$5&lt;=second_reg_period, AM$7, AM$6))^0.5</f>
        <v>0</v>
      </c>
      <c r="AN243" s="126">
        <f>INDEX('Depn|Inputs'!AN$48:AN$62,MATCH($B229,'Depn|Inputs'!$C$48:$C$62,0))*(1+IF(AN$5&lt;=second_reg_period, AN$7, AN$6))^0.5</f>
        <v>0</v>
      </c>
      <c r="AO243" s="126">
        <f>INDEX('Depn|Inputs'!AO$48:AO$62,MATCH($B229,'Depn|Inputs'!$C$48:$C$62,0))*(1+IF(AO$5&lt;=second_reg_period, AO$7, AO$6))^0.5</f>
        <v>0</v>
      </c>
      <c r="AP243" s="126">
        <f>INDEX('Depn|Inputs'!AP$48:AP$62,MATCH($B229,'Depn|Inputs'!$C$48:$C$62,0))*(1+IF(AP$5&lt;=second_reg_period, AP$7, AP$6))^0.5</f>
        <v>0</v>
      </c>
      <c r="AQ243" s="126">
        <f>INDEX('Depn|Inputs'!AQ$48:AQ$62,MATCH($B229,'Depn|Inputs'!$C$48:$C$62,0))*(1+IF(AQ$5&lt;=second_reg_period, AQ$7, AQ$6))^0.5</f>
        <v>0</v>
      </c>
      <c r="AR243" s="126">
        <f>INDEX('Depn|Inputs'!AR$48:AR$62,MATCH($B229,'Depn|Inputs'!$C$48:$C$62,0))*(1+IF(AR$5&lt;=second_reg_period, AR$7, AR$6))^0.5</f>
        <v>0</v>
      </c>
      <c r="AS243" s="126">
        <f>INDEX('Depn|Inputs'!AS$48:AS$62,MATCH($B229,'Depn|Inputs'!$C$48:$C$62,0))*(1+IF(AS$5&lt;=second_reg_period, AS$7, AS$6))^0.5</f>
        <v>0</v>
      </c>
      <c r="AT243" s="126">
        <f>INDEX('Depn|Inputs'!AT$48:AT$62,MATCH($B229,'Depn|Inputs'!$C$48:$C$62,0))*(1+IF(AT$5&lt;=second_reg_period, AT$7, AT$6))^0.5</f>
        <v>0</v>
      </c>
      <c r="AU243" s="126">
        <f>INDEX('Depn|Inputs'!AU$48:AU$62,MATCH($B229,'Depn|Inputs'!$C$48:$C$62,0))*(1+IF(AU$5&lt;=second_reg_period, AU$7, AU$6))^0.5</f>
        <v>0</v>
      </c>
      <c r="AV243" s="126">
        <f>INDEX('Depn|Inputs'!AV$48:AV$62,MATCH($B229,'Depn|Inputs'!$C$48:$C$62,0))*(1+IF(AV$5&lt;=second_reg_period, AV$7, AV$6))^0.5</f>
        <v>0</v>
      </c>
      <c r="AW243" s="126">
        <f>INDEX('Depn|Inputs'!AW$48:AW$62,MATCH($B229,'Depn|Inputs'!$C$48:$C$62,0))*(1+IF(AW$5&lt;=second_reg_period, AW$7, AW$6))^0.5</f>
        <v>0</v>
      </c>
      <c r="AX243" s="126">
        <f>INDEX('Depn|Inputs'!AX$48:AX$62,MATCH($B229,'Depn|Inputs'!$C$48:$C$62,0))*(1+IF(AX$5&lt;=second_reg_period, AX$7, AX$6))^0.5</f>
        <v>0</v>
      </c>
      <c r="AY243" s="126">
        <f>INDEX('Depn|Inputs'!AY$48:AY$62,MATCH($B229,'Depn|Inputs'!$C$48:$C$62,0))*(1+IF(AY$5&lt;=second_reg_period, AY$7, AY$6))^0.5</f>
        <v>0</v>
      </c>
      <c r="AZ243" s="126">
        <f>INDEX('Depn|Inputs'!AZ$48:AZ$62,MATCH($B229,'Depn|Inputs'!$C$48:$C$62,0))*(1+IF(AZ$5&lt;=second_reg_period, AZ$7, AZ$6))^0.5</f>
        <v>0</v>
      </c>
      <c r="BA243" s="126">
        <f>INDEX('Depn|Inputs'!BA$48:BA$62,MATCH($B229,'Depn|Inputs'!$C$48:$C$62,0))*(1+IF(BA$5&lt;=second_reg_period, BA$7, BA$6))^0.5</f>
        <v>0</v>
      </c>
      <c r="BB243" s="126">
        <f>INDEX('Depn|Inputs'!BB$48:BB$62,MATCH($B229,'Depn|Inputs'!$C$48:$C$62,0))*(1+IF(BB$5&lt;=second_reg_period, BB$7, BB$6))^0.5</f>
        <v>0</v>
      </c>
      <c r="BC243" s="126">
        <f>INDEX('Depn|Inputs'!BC$48:BC$62,MATCH($B229,'Depn|Inputs'!$C$48:$C$62,0))*(1+IF(BC$5&lt;=second_reg_period, BC$7, BC$6))^0.5</f>
        <v>0</v>
      </c>
      <c r="BD243" s="126">
        <f>INDEX('Depn|Inputs'!BD$48:BD$62,MATCH($B229,'Depn|Inputs'!$C$48:$C$62,0))*(1+IF(BD$5&lt;=second_reg_period, BD$7, BD$6))^0.5</f>
        <v>0</v>
      </c>
      <c r="BE243" s="126">
        <f>INDEX('Depn|Inputs'!BE$48:BE$62,MATCH($B229,'Depn|Inputs'!$C$48:$C$62,0))*(1+IF(BE$5&lt;=second_reg_period, BE$7, BE$6))^0.5</f>
        <v>0</v>
      </c>
      <c r="BF243" s="126">
        <f>INDEX('Depn|Inputs'!BF$48:BF$62,MATCH($B229,'Depn|Inputs'!$C$48:$C$62,0))*(1+IF(BF$5&lt;=second_reg_period, BF$7, BF$6))^0.5</f>
        <v>0</v>
      </c>
      <c r="BG243" s="126">
        <f>INDEX('Depn|Inputs'!BG$48:BG$62,MATCH($B229,'Depn|Inputs'!$C$48:$C$62,0))*(1+IF(BG$5&lt;=second_reg_period, BG$7, BG$6))^0.5</f>
        <v>0</v>
      </c>
      <c r="BH243" s="126">
        <f>INDEX('Depn|Inputs'!BH$48:BH$62,MATCH($B229,'Depn|Inputs'!$C$48:$C$62,0))*(1+IF(BH$5&lt;=second_reg_period, BH$7, BH$6))^0.5</f>
        <v>0</v>
      </c>
      <c r="BI243" s="126">
        <f>INDEX('Depn|Inputs'!BI$48:BI$62,MATCH($B229,'Depn|Inputs'!$C$48:$C$62,0))*(1+IF(BI$5&lt;=second_reg_period, BI$7, BI$6))^0.5</f>
        <v>0</v>
      </c>
      <c r="BJ243" s="126">
        <f>INDEX('Depn|Inputs'!BJ$48:BJ$62,MATCH($B229,'Depn|Inputs'!$C$48:$C$62,0))*(1+IF(BJ$5&lt;=second_reg_period, BJ$7, BJ$6))^0.5</f>
        <v>0</v>
      </c>
      <c r="BK243" s="126">
        <f>INDEX('Depn|Inputs'!BK$48:BK$62,MATCH($B229,'Depn|Inputs'!$C$48:$C$62,0))*(1+IF(BK$5&lt;=second_reg_period, BK$7, BK$6))^0.5</f>
        <v>0</v>
      </c>
      <c r="BL243" s="126">
        <f>INDEX('Depn|Inputs'!BL$48:BL$62,MATCH($B229,'Depn|Inputs'!$C$48:$C$62,0))*(1+IF(BL$5&lt;=second_reg_period, BL$7, BL$6))^0.5</f>
        <v>0</v>
      </c>
      <c r="BM243" s="126">
        <f>INDEX('Depn|Inputs'!BM$48:BM$62,MATCH($B229,'Depn|Inputs'!$C$48:$C$62,0))*(1+IF(BM$5&lt;=second_reg_period, BM$7, BM$6))^0.5</f>
        <v>0</v>
      </c>
      <c r="BN243" s="126">
        <f>INDEX('Depn|Inputs'!BN$48:BN$62,MATCH($B229,'Depn|Inputs'!$C$48:$C$62,0))*(1+IF(BN$5&lt;=second_reg_period, BN$7, BN$6))^0.5</f>
        <v>0</v>
      </c>
      <c r="BO243" s="126">
        <f>INDEX('Depn|Inputs'!BO$48:BO$62,MATCH($B229,'Depn|Inputs'!$C$48:$C$62,0))*(1+IF(BO$5&lt;=second_reg_period, BO$7, BO$6))^0.5</f>
        <v>0</v>
      </c>
      <c r="BP243" s="126">
        <f>INDEX('Depn|Inputs'!BP$48:BP$62,MATCH($B229,'Depn|Inputs'!$C$48:$C$62,0))*(1+IF(BP$5&lt;=second_reg_period, BP$7, BP$6))^0.5</f>
        <v>0</v>
      </c>
      <c r="BQ243" s="126">
        <f>INDEX('Depn|Inputs'!BQ$48:BQ$62,MATCH($B229,'Depn|Inputs'!$C$48:$C$62,0))*(1+IF(BQ$5&lt;=second_reg_period, BQ$7, BQ$6))^0.5</f>
        <v>0</v>
      </c>
      <c r="BR243" s="126">
        <f>INDEX('Depn|Inputs'!BR$48:BR$62,MATCH($B229,'Depn|Inputs'!$C$48:$C$62,0))*(1+IF(BR$5&lt;=second_reg_period, BR$7, BR$6))^0.5</f>
        <v>0</v>
      </c>
      <c r="BS243" s="126">
        <f>INDEX('Depn|Inputs'!BS$48:BS$62,MATCH($B229,'Depn|Inputs'!$C$48:$C$62,0))*(1+IF(BS$5&lt;=second_reg_period, BS$7, BS$6))^0.5</f>
        <v>0</v>
      </c>
      <c r="BT243" s="126">
        <f>INDEX('Depn|Inputs'!BT$48:BT$62,MATCH($B229,'Depn|Inputs'!$C$48:$C$62,0))*(1+IF(BT$5&lt;=second_reg_period, BT$7, BT$6))^0.5</f>
        <v>0</v>
      </c>
    </row>
    <row r="244" spans="2:72" ht="12.75" customHeight="1" outlineLevel="1" x14ac:dyDescent="0.2">
      <c r="D244" s="46" t="s">
        <v>44</v>
      </c>
      <c r="I244" s="35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2"/>
      <c r="BS244" s="142"/>
      <c r="BT244" s="142"/>
    </row>
    <row r="245" spans="2:72" s="126" customFormat="1" ht="12.75" customHeight="1" outlineLevel="1" x14ac:dyDescent="0.2">
      <c r="D245" s="141" t="s">
        <v>43</v>
      </c>
      <c r="E245" s="126" t="s">
        <v>16</v>
      </c>
      <c r="I245" s="131"/>
      <c r="J245" s="140"/>
      <c r="K245" s="140"/>
      <c r="L245" s="140"/>
      <c r="M245" s="140"/>
      <c r="N245" s="140"/>
      <c r="O245" s="138">
        <f>IF($I231="n/a",0,IF(O$5-$N$5&gt;$I231-5,$N241-SUM($J245:N245),$N241/($I231-5)))</f>
        <v>9.7425264000130476E-2</v>
      </c>
      <c r="P245" s="138">
        <f>IF($I231="n/a",0,IF(P$5-$N$5&gt;$I231-5,$N241-SUM($J245:O245),$N241/($I231-5)))</f>
        <v>9.7425264000130476E-2</v>
      </c>
      <c r="Q245" s="138">
        <f>IF($I231="n/a",0,IF(Q$5-$N$5&gt;$I231-5,$N241-SUM($J245:P245),$N241/($I231-5)))</f>
        <v>9.7425264000130476E-2</v>
      </c>
      <c r="R245" s="138">
        <f>IF($I231="n/a",0,IF(R$5-$N$5&gt;$I231-5,$N241-SUM($J245:Q245),$N241/($I231-5)))</f>
        <v>9.7425264000130476E-2</v>
      </c>
      <c r="S245" s="138">
        <f>IF($I231="n/a",0,IF(S$5-$N$5&gt;$I231-5,$N241-SUM($J245:R245),$N241/($I231-5)))</f>
        <v>9.7425264000130476E-2</v>
      </c>
      <c r="T245" s="138">
        <f>IF($I231="n/a",0,IF(T$5-$N$5&gt;$I231-5,$N241-SUM($J245:S245),$N241/($I231-5)))</f>
        <v>9.7425264000130476E-2</v>
      </c>
      <c r="U245" s="138">
        <f>IF($I231="n/a",0,IF(U$5-$N$5&gt;$I231-5,$N241-SUM($J245:T245),$N241/($I231-5)))</f>
        <v>9.7425264000130476E-2</v>
      </c>
      <c r="V245" s="138">
        <f>IF($I231="n/a",0,IF(V$5-$N$5&gt;$I231-5,$N241-SUM($J245:U245),$N241/($I231-5)))</f>
        <v>9.7425264000130476E-2</v>
      </c>
      <c r="W245" s="138">
        <f>IF($I231="n/a",0,IF(W$5-$N$5&gt;$I231-5,$N241-SUM($J245:V245),$N241/($I231-5)))</f>
        <v>9.7425264000130476E-2</v>
      </c>
      <c r="X245" s="138">
        <f>IF($I231="n/a",0,IF(X$5-$N$5&gt;$I231-5,$N241-SUM($J245:W245),$N241/($I231-5)))</f>
        <v>9.7425264000130476E-2</v>
      </c>
      <c r="Y245" s="138">
        <f>IF($I231="n/a",0,IF(Y$5-$N$5&gt;$I231-5,$N241-SUM($J245:X245),$N241/($I231-5)))</f>
        <v>9.7425264000130476E-2</v>
      </c>
      <c r="Z245" s="138">
        <f>IF($I231="n/a",0,IF(Z$5-$N$5&gt;$I231-5,$N241-SUM($J245:Y245),$N241/($I231-5)))</f>
        <v>9.7425264000130476E-2</v>
      </c>
      <c r="AA245" s="138">
        <f>IF($I231="n/a",0,IF(AA$5-$N$5&gt;$I231-5,$N241-SUM($J245:Z245),$N241/($I231-5)))</f>
        <v>9.7425264000130476E-2</v>
      </c>
      <c r="AB245" s="138">
        <f>IF($I231="n/a",0,IF(AB$5-$N$5&gt;$I231-5,$N241-SUM($J245:AA245),$N241/($I231-5)))</f>
        <v>9.7425264000130476E-2</v>
      </c>
      <c r="AC245" s="138">
        <f>IF($I231="n/a",0,IF(AC$5-$N$5&gt;$I231-5,$N241-SUM($J245:AB245),$N241/($I231-5)))</f>
        <v>9.7425264000130476E-2</v>
      </c>
      <c r="AD245" s="138">
        <f>IF($I231="n/a",0,IF(AD$5-$N$5&gt;$I231-5,$N241-SUM($J245:AC245),$N241/($I231-5)))</f>
        <v>9.7425264000130476E-2</v>
      </c>
      <c r="AE245" s="138">
        <f>IF($I231="n/a",0,IF(AE$5-$N$5&gt;$I231-5,$N241-SUM($J245:AD245),$N241/($I231-5)))</f>
        <v>9.7425264000130476E-2</v>
      </c>
      <c r="AF245" s="138">
        <f>IF($I231="n/a",0,IF(AF$5-$N$5&gt;$I231-5,$N241-SUM($J245:AE245),$N241/($I231-5)))</f>
        <v>9.7425264000130476E-2</v>
      </c>
      <c r="AG245" s="138">
        <f>IF($I231="n/a",0,IF(AG$5-$N$5&gt;$I231-5,$N241-SUM($J245:AF245),$N241/($I231-5)))</f>
        <v>9.7425264000130476E-2</v>
      </c>
      <c r="AH245" s="138">
        <f>IF($I231="n/a",0,IF(AH$5-$N$5&gt;$I231-5,$N241-SUM($J245:AG245),$N241/($I231-5)))</f>
        <v>9.7425264000130476E-2</v>
      </c>
      <c r="AI245" s="138">
        <f>IF($I231="n/a",0,IF(AI$5-$N$5&gt;$I231-5,$N241-SUM($J245:AH245),$N241/($I231-5)))</f>
        <v>9.7425264000130476E-2</v>
      </c>
      <c r="AJ245" s="138">
        <f>IF($I231="n/a",0,IF(AJ$5-$N$5&gt;$I231-5,$N241-SUM($J245:AI245),$N241/($I231-5)))</f>
        <v>9.7425264000130476E-2</v>
      </c>
      <c r="AK245" s="138">
        <f>IF($I231="n/a",0,IF(AK$5-$N$5&gt;$I231-5,$N241-SUM($J245:AJ245),$N241/($I231-5)))</f>
        <v>9.7425264000130476E-2</v>
      </c>
      <c r="AL245" s="138">
        <f>IF($I231="n/a",0,IF(AL$5-$N$5&gt;$I231-5,$N241-SUM($J245:AK245),$N241/($I231-5)))</f>
        <v>9.7425264000130476E-2</v>
      </c>
      <c r="AM245" s="138">
        <f>IF($I231="n/a",0,IF(AM$5-$N$5&gt;$I231-5,$N241-SUM($J245:AL245),$N241/($I231-5)))</f>
        <v>9.7425264000130476E-2</v>
      </c>
      <c r="AN245" s="138">
        <f>IF($I231="n/a",0,IF(AN$5-$N$5&gt;$I231-5,$N241-SUM($J245:AM245),$N241/($I231-5)))</f>
        <v>9.7425264000130476E-2</v>
      </c>
      <c r="AO245" s="138">
        <f>IF($I231="n/a",0,IF(AO$5-$N$5&gt;$I231-5,$N241-SUM($J245:AN245),$N241/($I231-5)))</f>
        <v>9.7425264000130476E-2</v>
      </c>
      <c r="AP245" s="138">
        <f>IF($I231="n/a",0,IF(AP$5-$N$5&gt;$I231-5,$N241-SUM($J245:AO245),$N241/($I231-5)))</f>
        <v>9.7425264000130476E-2</v>
      </c>
      <c r="AQ245" s="138">
        <f>IF($I231="n/a",0,IF(AQ$5-$N$5&gt;$I231-5,$N241-SUM($J245:AP245),$N241/($I231-5)))</f>
        <v>9.7425264000130476E-2</v>
      </c>
      <c r="AR245" s="138">
        <f>IF($I231="n/a",0,IF(AR$5-$N$5&gt;$I231-5,$N241-SUM($J245:AQ245),$N241/($I231-5)))</f>
        <v>9.7425264000130476E-2</v>
      </c>
      <c r="AS245" s="138">
        <f>IF($I231="n/a",0,IF(AS$5-$N$5&gt;$I231-5,$N241-SUM($J245:AR245),$N241/($I231-5)))</f>
        <v>9.7425264000130476E-2</v>
      </c>
      <c r="AT245" s="138">
        <f>IF($I231="n/a",0,IF(AT$5-$N$5&gt;$I231-5,$N241-SUM($J245:AS245),$N241/($I231-5)))</f>
        <v>9.7425264000130476E-2</v>
      </c>
      <c r="AU245" s="138">
        <f>IF($I231="n/a",0,IF(AU$5-$N$5&gt;$I231-5,$N241-SUM($J245:AT245),$N241/($I231-5)))</f>
        <v>9.7425264000130476E-2</v>
      </c>
      <c r="AV245" s="138">
        <f>IF($I231="n/a",0,IF(AV$5-$N$5&gt;$I231-5,$N241-SUM($J245:AU245),$N241/($I231-5)))</f>
        <v>9.7425264000130476E-2</v>
      </c>
      <c r="AW245" s="138">
        <f>IF($I231="n/a",0,IF(AW$5-$N$5&gt;$I231-5,$N241-SUM($J245:AV245),$N241/($I231-5)))</f>
        <v>9.7425264000130476E-2</v>
      </c>
      <c r="AX245" s="138">
        <f>IF($I231="n/a",0,IF(AX$5-$N$5&gt;$I231-5,$N241-SUM($J245:AW245),$N241/($I231-5)))</f>
        <v>9.7425264000130476E-2</v>
      </c>
      <c r="AY245" s="139">
        <f>IF($I231="n/a",0,IF(AY$5-$N$5&gt;$I231-5,$N241-SUM($J245:AX245),$N241/($I231-5)))</f>
        <v>9.7425264000130476E-2</v>
      </c>
      <c r="AZ245" s="138">
        <f>IF($I231="n/a",0,IF(AZ$5-$N$5&gt;$I231-5,$N241-SUM($J245:AY245),$N241/($I231-5)))</f>
        <v>9.7425264000130476E-2</v>
      </c>
      <c r="BA245" s="138">
        <f>IF($I231="n/a",0,IF(BA$5-$N$5&gt;$I231-5,$N241-SUM($J245:AZ245),$N241/($I231-5)))</f>
        <v>9.7425264000130476E-2</v>
      </c>
      <c r="BB245" s="138">
        <f>IF($I231="n/a",0,IF(BB$5-$N$5&gt;$I231-5,$N241-SUM($J245:BA245),$N241/($I231-5)))</f>
        <v>9.3941553098585651E-2</v>
      </c>
      <c r="BC245" s="138">
        <f>IF($I231="n/a",0,IF(BC$5-$N$5&gt;$I231-5,$N241-SUM($J245:BB245),$N241/($I231-5)))</f>
        <v>0</v>
      </c>
      <c r="BD245" s="138">
        <f>IF($I231="n/a",0,IF(BD$5-$N$5&gt;$I231-5,$N241-SUM($J245:BC245),$N241/($I231-5)))</f>
        <v>0</v>
      </c>
      <c r="BE245" s="138">
        <f>IF($I231="n/a",0,IF(BE$5-$N$5&gt;$I231-5,$N241-SUM($J245:BD245),$N241/($I231-5)))</f>
        <v>0</v>
      </c>
      <c r="BF245" s="138">
        <f>IF($I231="n/a",0,IF(BF$5-$N$5&gt;$I231-5,$N241-SUM($J245:BE245),$N241/($I231-5)))</f>
        <v>0</v>
      </c>
      <c r="BG245" s="138">
        <f>IF($I231="n/a",0,IF(BG$5-$N$5&gt;$I231-5,$N241-SUM($J245:BF245),$N241/($I231-5)))</f>
        <v>0</v>
      </c>
      <c r="BH245" s="138">
        <f>IF($I231="n/a",0,IF(BH$5-$N$5&gt;$I231-5,$N241-SUM($J245:BG245),$N241/($I231-5)))</f>
        <v>0</v>
      </c>
      <c r="BI245" s="138">
        <f>IF($I231="n/a",0,IF(BI$5-$N$5&gt;$I231-5,$N241-SUM($J245:BH245),$N241/($I231-5)))</f>
        <v>0</v>
      </c>
      <c r="BJ245" s="138">
        <f>IF($I231="n/a",0,IF(BJ$5-$N$5&gt;$I231-5,$N241-SUM($J245:BI245),$N241/($I231-5)))</f>
        <v>0</v>
      </c>
      <c r="BK245" s="138">
        <f>IF($I231="n/a",0,IF(BK$5-$N$5&gt;$I231-5,$N241-SUM($J245:BJ245),$N241/($I231-5)))</f>
        <v>0</v>
      </c>
      <c r="BL245" s="138">
        <f>IF($I231="n/a",0,IF(BL$5-$N$5&gt;$I231-5,$N241-SUM($J245:BK245),$N241/($I231-5)))</f>
        <v>0</v>
      </c>
      <c r="BM245" s="138">
        <f>IF($I231="n/a",0,IF(BM$5-$N$5&gt;$I231-5,$N241-SUM($J245:BL245),$N241/($I231-5)))</f>
        <v>0</v>
      </c>
      <c r="BN245" s="138">
        <f>IF($I231="n/a",0,IF(BN$5-$N$5&gt;$I231-5,$N241-SUM($J245:BM245),$N241/($I231-5)))</f>
        <v>0</v>
      </c>
      <c r="BO245" s="138">
        <f>IF($I231="n/a",0,IF(BO$5-$N$5&gt;$I231-5,$N241-SUM($J245:BN245),$N241/($I231-5)))</f>
        <v>0</v>
      </c>
      <c r="BP245" s="138">
        <f>IF($I231="n/a",0,IF(BP$5-$N$5&gt;$I231-5,$N241-SUM($J245:BO245),$N241/($I231-5)))</f>
        <v>0</v>
      </c>
      <c r="BQ245" s="138">
        <f>IF($I231="n/a",0,IF(BQ$5-$N$5&gt;$I231-5,$N241-SUM($J245:BP245),$N241/($I231-5)))</f>
        <v>0</v>
      </c>
      <c r="BR245" s="138">
        <f>IF($I231="n/a",0,IF(BR$5-$N$5&gt;$I231-5,$N241-SUM($J245:BQ245),$N241/($I231-5)))</f>
        <v>0</v>
      </c>
      <c r="BS245" s="138">
        <f>IF($I231="n/a",0,IF(BS$5-$N$5&gt;$I231-5,$N241-SUM($J245:BR245),$N241/($I231-5)))</f>
        <v>0</v>
      </c>
      <c r="BT245" s="138">
        <f>IF($I231="n/a",0,IF(BT$5-$N$5&gt;$I231-5,$N241-SUM($J245:BS245),$N241/($I231-5)))</f>
        <v>0</v>
      </c>
    </row>
    <row r="246" spans="2:72" ht="12.75" customHeight="1" outlineLevel="1" x14ac:dyDescent="0.2">
      <c r="B246" s="137">
        <v>0</v>
      </c>
      <c r="D246" s="135">
        <v>2015</v>
      </c>
      <c r="E246" s="83" t="s">
        <v>16</v>
      </c>
      <c r="I246" s="35"/>
      <c r="J246" s="134">
        <f ca="1">IF(J$5&lt;=$D246,0,IF(SUM($D246,OFFSET($I231,-$B246,0))&gt;J$5,OFFSET(J243,-$B246,-I$4+$B246)/OFFSET($I231,-$B246,0),OFFSET(J243,-$B246,-I$4+$B246)-SUM($I246:I246)))</f>
        <v>0</v>
      </c>
      <c r="K246" s="134">
        <f ca="1">IF(K$5&lt;=$D246,0,IF(SUM($D246,OFFSET($I231,-$B246,0))&gt;K$5,OFFSET(K243,-$B246,-J$4+$B246)/OFFSET($I231,-$B246,0),OFFSET(K243,-$B246,-J$4+$B246)-SUM($I246:J246)))</f>
        <v>0.18550187414581662</v>
      </c>
      <c r="L246" s="134">
        <f ca="1">IF(L$5&lt;=$D246,0,IF(SUM($D246,OFFSET($I231,-$B246,0))&gt;L$5,OFFSET(L243,-$B246,-K$4+$B246)/OFFSET($I231,-$B246,0),OFFSET(L243,-$B246,-K$4+$B246)-SUM($I246:K246)))</f>
        <v>0.18550187414581662</v>
      </c>
      <c r="M246" s="134">
        <f ca="1">IF(M$5&lt;=$D246,0,IF(SUM($D246,OFFSET($I231,-$B246,0))&gt;M$5,OFFSET(M243,-$B246,-L$4+$B246)/OFFSET($I231,-$B246,0),OFFSET(M243,-$B246,-L$4+$B246)-SUM($I246:L246)))</f>
        <v>0.18550187414581662</v>
      </c>
      <c r="N246" s="134">
        <f ca="1">IF(N$5&lt;=$D246,0,IF(SUM($D246,OFFSET($I231,-$B246,0))&gt;N$5,OFFSET(N243,-$B246,-M$4+$B246)/OFFSET($I231,-$B246,0),OFFSET(N243,-$B246,-M$4+$B246)-SUM($I246:M246)))</f>
        <v>0.18550187414581662</v>
      </c>
      <c r="O246" s="134">
        <f ca="1">IF(O$5&lt;=$D246,0,IF(SUM($D246,OFFSET($I231,-$B246,0))&gt;O$5,OFFSET(O243,-$B246,-N$4+$B246)/OFFSET($I231,-$B246,0),OFFSET(O243,-$B246,-N$4+$B246)-SUM($I246:N246)))</f>
        <v>0.18550187414581662</v>
      </c>
      <c r="P246" s="134">
        <f ca="1">IF(P$5&lt;=$D246,0,IF(SUM($D246,OFFSET($I231,-$B246,0))&gt;P$5,OFFSET(P243,-$B246,-O$4+$B246)/OFFSET($I231,-$B246,0),OFFSET(P243,-$B246,-O$4+$B246)-SUM($I246:O246)))</f>
        <v>0.18550187414581662</v>
      </c>
      <c r="Q246" s="134">
        <f ca="1">IF(Q$5&lt;=$D246,0,IF(SUM($D246,OFFSET($I231,-$B246,0))&gt;Q$5,OFFSET(Q243,-$B246,-P$4+$B246)/OFFSET($I231,-$B246,0),OFFSET(Q243,-$B246,-P$4+$B246)-SUM($I246:P246)))</f>
        <v>0.18550187414581662</v>
      </c>
      <c r="R246" s="134">
        <f ca="1">IF(R$5&lt;=$D246,0,IF(SUM($D246,OFFSET($I231,-$B246,0))&gt;R$5,OFFSET(R243,-$B246,-Q$4+$B246)/OFFSET($I231,-$B246,0),OFFSET(R243,-$B246,-Q$4+$B246)-SUM($I246:Q246)))</f>
        <v>0.18550187414581662</v>
      </c>
      <c r="S246" s="134">
        <f ca="1">IF(S$5&lt;=$D246,0,IF(SUM($D246,OFFSET($I231,-$B246,0))&gt;S$5,OFFSET(S243,-$B246,-R$4+$B246)/OFFSET($I231,-$B246,0),OFFSET(S243,-$B246,-R$4+$B246)-SUM($I246:R246)))</f>
        <v>0.18550187414581662</v>
      </c>
      <c r="T246" s="134">
        <f ca="1">IF(T$5&lt;=$D246,0,IF(SUM($D246,OFFSET($I231,-$B246,0))&gt;T$5,OFFSET(T243,-$B246,-S$4+$B246)/OFFSET($I231,-$B246,0),OFFSET(T243,-$B246,-S$4+$B246)-SUM($I246:S246)))</f>
        <v>0.18550187414581662</v>
      </c>
      <c r="U246" s="134">
        <f ca="1">IF(U$5&lt;=$D246,0,IF(SUM($D246,OFFSET($I231,-$B246,0))&gt;U$5,OFFSET(U243,-$B246,-T$4+$B246)/OFFSET($I231,-$B246,0),OFFSET(U243,-$B246,-T$4+$B246)-SUM($I246:T246)))</f>
        <v>0.18550187414581662</v>
      </c>
      <c r="V246" s="134">
        <f ca="1">IF(V$5&lt;=$D246,0,IF(SUM($D246,OFFSET($I231,-$B246,0))&gt;V$5,OFFSET(V243,-$B246,-U$4+$B246)/OFFSET($I231,-$B246,0),OFFSET(V243,-$B246,-U$4+$B246)-SUM($I246:U246)))</f>
        <v>0.18550187414581662</v>
      </c>
      <c r="W246" s="134">
        <f ca="1">IF(W$5&lt;=$D246,0,IF(SUM($D246,OFFSET($I231,-$B246,0))&gt;W$5,OFFSET(W243,-$B246,-V$4+$B246)/OFFSET($I231,-$B246,0),OFFSET(W243,-$B246,-V$4+$B246)-SUM($I246:V246)))</f>
        <v>0.18550187414581662</v>
      </c>
      <c r="X246" s="134">
        <f ca="1">IF(X$5&lt;=$D246,0,IF(SUM($D246,OFFSET($I231,-$B246,0))&gt;X$5,OFFSET(X243,-$B246,-W$4+$B246)/OFFSET($I231,-$B246,0),OFFSET(X243,-$B246,-W$4+$B246)-SUM($I246:W246)))</f>
        <v>0.18550187414581662</v>
      </c>
      <c r="Y246" s="134">
        <f ca="1">IF(Y$5&lt;=$D246,0,IF(SUM($D246,OFFSET($I231,-$B246,0))&gt;Y$5,OFFSET(Y243,-$B246,-X$4+$B246)/OFFSET($I231,-$B246,0),OFFSET(Y243,-$B246,-X$4+$B246)-SUM($I246:X246)))</f>
        <v>0.18550187414581662</v>
      </c>
      <c r="Z246" s="134">
        <f ca="1">IF(Z$5&lt;=$D246,0,IF(SUM($D246,OFFSET($I231,-$B246,0))&gt;Z$5,OFFSET(Z243,-$B246,-Y$4+$B246)/OFFSET($I231,-$B246,0),OFFSET(Z243,-$B246,-Y$4+$B246)-SUM($I246:Y246)))</f>
        <v>0.18550187414581662</v>
      </c>
      <c r="AA246" s="134">
        <f ca="1">IF(AA$5&lt;=$D246,0,IF(SUM($D246,OFFSET($I231,-$B246,0))&gt;AA$5,OFFSET(AA243,-$B246,-Z$4+$B246)/OFFSET($I231,-$B246,0),OFFSET(AA243,-$B246,-Z$4+$B246)-SUM($I246:Z246)))</f>
        <v>0.18550187414581662</v>
      </c>
      <c r="AB246" s="134">
        <f ca="1">IF(AB$5&lt;=$D246,0,IF(SUM($D246,OFFSET($I231,-$B246,0))&gt;AB$5,OFFSET(AB243,-$B246,-AA$4+$B246)/OFFSET($I231,-$B246,0),OFFSET(AB243,-$B246,-AA$4+$B246)-SUM($I246:AA246)))</f>
        <v>0.18550187414581662</v>
      </c>
      <c r="AC246" s="134">
        <f ca="1">IF(AC$5&lt;=$D246,0,IF(SUM($D246,OFFSET($I231,-$B246,0))&gt;AC$5,OFFSET(AC243,-$B246,-AB$4+$B246)/OFFSET($I231,-$B246,0),OFFSET(AC243,-$B246,-AB$4+$B246)-SUM($I246:AB246)))</f>
        <v>0.18550187414581662</v>
      </c>
      <c r="AD246" s="134">
        <f ca="1">IF(AD$5&lt;=$D246,0,IF(SUM($D246,OFFSET($I231,-$B246,0))&gt;AD$5,OFFSET(AD243,-$B246,-AC$4+$B246)/OFFSET($I231,-$B246,0),OFFSET(AD243,-$B246,-AC$4+$B246)-SUM($I246:AC246)))</f>
        <v>0.18550187414581662</v>
      </c>
      <c r="AE246" s="134">
        <f ca="1">IF(AE$5&lt;=$D246,0,IF(SUM($D246,OFFSET($I231,-$B246,0))&gt;AE$5,OFFSET(AE243,-$B246,-AD$4+$B246)/OFFSET($I231,-$B246,0),OFFSET(AE243,-$B246,-AD$4+$B246)-SUM($I246:AD246)))</f>
        <v>0.18550187414581662</v>
      </c>
      <c r="AF246" s="134">
        <f ca="1">IF(AF$5&lt;=$D246,0,IF(SUM($D246,OFFSET($I231,-$B246,0))&gt;AF$5,OFFSET(AF243,-$B246,-AE$4+$B246)/OFFSET($I231,-$B246,0),OFFSET(AF243,-$B246,-AE$4+$B246)-SUM($I246:AE246)))</f>
        <v>0.18550187414581662</v>
      </c>
      <c r="AG246" s="134">
        <f ca="1">IF(AG$5&lt;=$D246,0,IF(SUM($D246,OFFSET($I231,-$B246,0))&gt;AG$5,OFFSET(AG243,-$B246,-AF$4+$B246)/OFFSET($I231,-$B246,0),OFFSET(AG243,-$B246,-AF$4+$B246)-SUM($I246:AF246)))</f>
        <v>0.18550187414581662</v>
      </c>
      <c r="AH246" s="134">
        <f ca="1">IF(AH$5&lt;=$D246,0,IF(SUM($D246,OFFSET($I231,-$B246,0))&gt;AH$5,OFFSET(AH243,-$B246,-AG$4+$B246)/OFFSET($I231,-$B246,0),OFFSET(AH243,-$B246,-AG$4+$B246)-SUM($I246:AG246)))</f>
        <v>0.18550187414581662</v>
      </c>
      <c r="AI246" s="134">
        <f ca="1">IF(AI$5&lt;=$D246,0,IF(SUM($D246,OFFSET($I231,-$B246,0))&gt;AI$5,OFFSET(AI243,-$B246,-AH$4+$B246)/OFFSET($I231,-$B246,0),OFFSET(AI243,-$B246,-AH$4+$B246)-SUM($I246:AH246)))</f>
        <v>0.18550187414581662</v>
      </c>
      <c r="AJ246" s="134">
        <f ca="1">IF(AJ$5&lt;=$D246,0,IF(SUM($D246,OFFSET($I231,-$B246,0))&gt;AJ$5,OFFSET(AJ243,-$B246,-AI$4+$B246)/OFFSET($I231,-$B246,0),OFFSET(AJ243,-$B246,-AI$4+$B246)-SUM($I246:AI246)))</f>
        <v>0.18550187414581662</v>
      </c>
      <c r="AK246" s="134">
        <f ca="1">IF(AK$5&lt;=$D246,0,IF(SUM($D246,OFFSET($I231,-$B246,0))&gt;AK$5,OFFSET(AK243,-$B246,-AJ$4+$B246)/OFFSET($I231,-$B246,0),OFFSET(AK243,-$B246,-AJ$4+$B246)-SUM($I246:AJ246)))</f>
        <v>0.18550187414581662</v>
      </c>
      <c r="AL246" s="134">
        <f ca="1">IF(AL$5&lt;=$D246,0,IF(SUM($D246,OFFSET($I231,-$B246,0))&gt;AL$5,OFFSET(AL243,-$B246,-AK$4+$B246)/OFFSET($I231,-$B246,0),OFFSET(AL243,-$B246,-AK$4+$B246)-SUM($I246:AK246)))</f>
        <v>0.18550187414581662</v>
      </c>
      <c r="AM246" s="134">
        <f ca="1">IF(AM$5&lt;=$D246,0,IF(SUM($D246,OFFSET($I231,-$B246,0))&gt;AM$5,OFFSET(AM243,-$B246,-AL$4+$B246)/OFFSET($I231,-$B246,0),OFFSET(AM243,-$B246,-AL$4+$B246)-SUM($I246:AL246)))</f>
        <v>0.18550187414581662</v>
      </c>
      <c r="AN246" s="134">
        <f ca="1">IF(AN$5&lt;=$D246,0,IF(SUM($D246,OFFSET($I231,-$B246,0))&gt;AN$5,OFFSET(AN243,-$B246,-AM$4+$B246)/OFFSET($I231,-$B246,0),OFFSET(AN243,-$B246,-AM$4+$B246)-SUM($I246:AM246)))</f>
        <v>0.18550187414581662</v>
      </c>
      <c r="AO246" s="134">
        <f ca="1">IF(AO$5&lt;=$D246,0,IF(SUM($D246,OFFSET($I231,-$B246,0))&gt;AO$5,OFFSET(AO243,-$B246,-AN$4+$B246)/OFFSET($I231,-$B246,0),OFFSET(AO243,-$B246,-AN$4+$B246)-SUM($I246:AN246)))</f>
        <v>0.18550187414581662</v>
      </c>
      <c r="AP246" s="134">
        <f ca="1">IF(AP$5&lt;=$D246,0,IF(SUM($D246,OFFSET($I231,-$B246,0))&gt;AP$5,OFFSET(AP243,-$B246,-AO$4+$B246)/OFFSET($I231,-$B246,0),OFFSET(AP243,-$B246,-AO$4+$B246)-SUM($I246:AO246)))</f>
        <v>0.18550187414581662</v>
      </c>
      <c r="AQ246" s="134">
        <f ca="1">IF(AQ$5&lt;=$D246,0,IF(SUM($D246,OFFSET($I231,-$B246,0))&gt;AQ$5,OFFSET(AQ243,-$B246,-AP$4+$B246)/OFFSET($I231,-$B246,0),OFFSET(AQ243,-$B246,-AP$4+$B246)-SUM($I246:AP246)))</f>
        <v>0.18550187414581662</v>
      </c>
      <c r="AR246" s="134">
        <f ca="1">IF(AR$5&lt;=$D246,0,IF(SUM($D246,OFFSET($I231,-$B246,0))&gt;AR$5,OFFSET(AR243,-$B246,-AQ$4+$B246)/OFFSET($I231,-$B246,0),OFFSET(AR243,-$B246,-AQ$4+$B246)-SUM($I246:AQ246)))</f>
        <v>0.18550187414581662</v>
      </c>
      <c r="AS246" s="134">
        <f ca="1">IF(AS$5&lt;=$D246,0,IF(SUM($D246,OFFSET($I231,-$B246,0))&gt;AS$5,OFFSET(AS243,-$B246,-AR$4+$B246)/OFFSET($I231,-$B246,0),OFFSET(AS243,-$B246,-AR$4+$B246)-SUM($I246:AR246)))</f>
        <v>0.18550187414581662</v>
      </c>
      <c r="AT246" s="134">
        <f ca="1">IF(AT$5&lt;=$D246,0,IF(SUM($D246,OFFSET($I231,-$B246,0))&gt;AT$5,OFFSET(AT243,-$B246,-AS$4+$B246)/OFFSET($I231,-$B246,0),OFFSET(AT243,-$B246,-AS$4+$B246)-SUM($I246:AS246)))</f>
        <v>0.18550187414581662</v>
      </c>
      <c r="AU246" s="134">
        <f ca="1">IF(AU$5&lt;=$D246,0,IF(SUM($D246,OFFSET($I231,-$B246,0))&gt;AU$5,OFFSET(AU243,-$B246,-AT$4+$B246)/OFFSET($I231,-$B246,0),OFFSET(AU243,-$B246,-AT$4+$B246)-SUM($I246:AT246)))</f>
        <v>0.18550187414581662</v>
      </c>
      <c r="AV246" s="134">
        <f ca="1">IF(AV$5&lt;=$D246,0,IF(SUM($D246,OFFSET($I231,-$B246,0))&gt;AV$5,OFFSET(AV243,-$B246,-AU$4+$B246)/OFFSET($I231,-$B246,0),OFFSET(AV243,-$B246,-AU$4+$B246)-SUM($I246:AU246)))</f>
        <v>0.18550187414581662</v>
      </c>
      <c r="AW246" s="134">
        <f ca="1">IF(AW$5&lt;=$D246,0,IF(SUM($D246,OFFSET($I231,-$B246,0))&gt;AW$5,OFFSET(AW243,-$B246,-AV$4+$B246)/OFFSET($I231,-$B246,0),OFFSET(AW243,-$B246,-AV$4+$B246)-SUM($I246:AV246)))</f>
        <v>0.18550187414581662</v>
      </c>
      <c r="AX246" s="134">
        <f ca="1">IF(AX$5&lt;=$D246,0,IF(SUM($D246,OFFSET($I231,-$B246,0))&gt;AX$5,OFFSET(AX243,-$B246,-AW$4+$B246)/OFFSET($I231,-$B246,0),OFFSET(AX243,-$B246,-AW$4+$B246)-SUM($I246:AW246)))</f>
        <v>0.18550187414581662</v>
      </c>
      <c r="AY246" s="134">
        <f ca="1">IF(AY$5&lt;=$D246,0,IF(SUM($D246,OFFSET($I231,-$B246,0))&gt;AY$5,OFFSET(AY243,-$B246,-AX$4+$B246)/OFFSET($I231,-$B246,0),OFFSET(AY243,-$B246,-AX$4+$B246)-SUM($I246:AX246)))</f>
        <v>0.18550187414581662</v>
      </c>
      <c r="AZ246" s="134">
        <f ca="1">IF(AZ$5&lt;=$D246,0,IF(SUM($D246,OFFSET($I231,-$B246,0))&gt;AZ$5,OFFSET(AZ243,-$B246,-AY$4+$B246)/OFFSET($I231,-$B246,0),OFFSET(AZ243,-$B246,-AY$4+$B246)-SUM($I246:AY246)))</f>
        <v>0.18550187414581662</v>
      </c>
      <c r="BA246" s="134">
        <f ca="1">IF(BA$5&lt;=$D246,0,IF(SUM($D246,OFFSET($I231,-$B246,0))&gt;BA$5,OFFSET(BA243,-$B246,-AZ$4+$B246)/OFFSET($I231,-$B246,0),OFFSET(BA243,-$B246,-AZ$4+$B246)-SUM($I246:AZ246)))</f>
        <v>0.18550187414581662</v>
      </c>
      <c r="BB246" s="134">
        <f ca="1">IF(BB$5&lt;=$D246,0,IF(SUM($D246,OFFSET($I231,-$B246,0))&gt;BB$5,OFFSET(BB243,-$B246,-BA$4+$B246)/OFFSET($I231,-$B246,0),OFFSET(BB243,-$B246,-BA$4+$B246)-SUM($I246:BA246)))</f>
        <v>0.18550187414581662</v>
      </c>
      <c r="BC246" s="134">
        <f ca="1">IF(BC$5&lt;=$D246,0,IF(SUM($D246,OFFSET($I231,-$B246,0))&gt;BC$5,OFFSET(BC243,-$B246,-BB$4+$B246)/OFFSET($I231,-$B246,0),OFFSET(BC243,-$B246,-BB$4+$B246)-SUM($I246:BB246)))</f>
        <v>0.17886873942608439</v>
      </c>
      <c r="BD246" s="134">
        <f ca="1">IF(BD$5&lt;=$D246,0,IF(SUM($D246,OFFSET($I231,-$B246,0))&gt;BD$5,OFFSET(BD243,-$B246,-BC$4+$B246)/OFFSET($I231,-$B246,0),OFFSET(BD243,-$B246,-BC$4+$B246)-SUM($I246:BC246)))</f>
        <v>0</v>
      </c>
      <c r="BE246" s="134">
        <f ca="1">IF(BE$5&lt;=$D246,0,IF(SUM($D246,OFFSET($I231,-$B246,0))&gt;BE$5,OFFSET(BE243,-$B246,-BD$4+$B246)/OFFSET($I231,-$B246,0),OFFSET(BE243,-$B246,-BD$4+$B246)-SUM($I246:BD246)))</f>
        <v>0</v>
      </c>
      <c r="BF246" s="134">
        <f ca="1">IF(BF$5&lt;=$D246,0,IF(SUM($D246,OFFSET($I231,-$B246,0))&gt;BF$5,OFFSET(BF243,-$B246,-BE$4+$B246)/OFFSET($I231,-$B246,0),OFFSET(BF243,-$B246,-BE$4+$B246)-SUM($I246:BE246)))</f>
        <v>0</v>
      </c>
      <c r="BG246" s="134">
        <f ca="1">IF(BG$5&lt;=$D246,0,IF(SUM($D246,OFFSET($I231,-$B246,0))&gt;BG$5,OFFSET(BG243,-$B246,-BF$4+$B246)/OFFSET($I231,-$B246,0),OFFSET(BG243,-$B246,-BF$4+$B246)-SUM($I246:BF246)))</f>
        <v>0</v>
      </c>
      <c r="BH246" s="134">
        <f ca="1">IF(BH$5&lt;=$D246,0,IF(SUM($D246,OFFSET($I231,-$B246,0))&gt;BH$5,OFFSET(BH243,-$B246,-BG$4+$B246)/OFFSET($I231,-$B246,0),OFFSET(BH243,-$B246,-BG$4+$B246)-SUM($I246:BG246)))</f>
        <v>0</v>
      </c>
      <c r="BI246" s="134">
        <f ca="1">IF(BI$5&lt;=$D246,0,IF(SUM($D246,OFFSET($I231,-$B246,0))&gt;BI$5,OFFSET(BI243,-$B246,-BH$4+$B246)/OFFSET($I231,-$B246,0),OFFSET(BI243,-$B246,-BH$4+$B246)-SUM($I246:BH246)))</f>
        <v>0</v>
      </c>
      <c r="BJ246" s="134">
        <f ca="1">IF(BJ$5&lt;=$D246,0,IF(SUM($D246,OFFSET($I231,-$B246,0))&gt;BJ$5,OFFSET(BJ243,-$B246,-BI$4+$B246)/OFFSET($I231,-$B246,0),OFFSET(BJ243,-$B246,-BI$4+$B246)-SUM($I246:BI246)))</f>
        <v>0</v>
      </c>
      <c r="BK246" s="134">
        <f ca="1">IF(BK$5&lt;=$D246,0,IF(SUM($D246,OFFSET($I231,-$B246,0))&gt;BK$5,OFFSET(BK243,-$B246,-BJ$4+$B246)/OFFSET($I231,-$B246,0),OFFSET(BK243,-$B246,-BJ$4+$B246)-SUM($I246:BJ246)))</f>
        <v>0</v>
      </c>
      <c r="BL246" s="134">
        <f ca="1">IF(BL$5&lt;=$D246,0,IF(SUM($D246,OFFSET($I231,-$B246,0))&gt;BL$5,OFFSET(BL243,-$B246,-BK$4+$B246)/OFFSET($I231,-$B246,0),OFFSET(BL243,-$B246,-BK$4+$B246)-SUM($I246:BK246)))</f>
        <v>0</v>
      </c>
      <c r="BM246" s="134">
        <f ca="1">IF(BM$5&lt;=$D246,0,IF(SUM($D246,OFFSET($I231,-$B246,0))&gt;BM$5,OFFSET(BM243,-$B246,-BL$4+$B246)/OFFSET($I231,-$B246,0),OFFSET(BM243,-$B246,-BL$4+$B246)-SUM($I246:BL246)))</f>
        <v>0</v>
      </c>
      <c r="BN246" s="134">
        <f ca="1">IF(BN$5&lt;=$D246,0,IF(SUM($D246,OFFSET($I231,-$B246,0))&gt;BN$5,OFFSET(BN243,-$B246,-BM$4+$B246)/OFFSET($I231,-$B246,0),OFFSET(BN243,-$B246,-BM$4+$B246)-SUM($I246:BM246)))</f>
        <v>0</v>
      </c>
      <c r="BO246" s="134">
        <f ca="1">IF(BO$5&lt;=$D246,0,IF(SUM($D246,OFFSET($I231,-$B246,0))&gt;BO$5,OFFSET(BO243,-$B246,-BN$4+$B246)/OFFSET($I231,-$B246,0),OFFSET(BO243,-$B246,-BN$4+$B246)-SUM($I246:BN246)))</f>
        <v>0</v>
      </c>
      <c r="BP246" s="134">
        <f ca="1">IF(BP$5&lt;=$D246,0,IF(SUM($D246,OFFSET($I231,-$B246,0))&gt;BP$5,OFFSET(BP243,-$B246,-BO$4+$B246)/OFFSET($I231,-$B246,0),OFFSET(BP243,-$B246,-BO$4+$B246)-SUM($I246:BO246)))</f>
        <v>0</v>
      </c>
      <c r="BQ246" s="134">
        <f ca="1">IF(BQ$5&lt;=$D246,0,IF(SUM($D246,OFFSET($I231,-$B246,0))&gt;BQ$5,OFFSET(BQ243,-$B246,-BP$4+$B246)/OFFSET($I231,-$B246,0),OFFSET(BQ243,-$B246,-BP$4+$B246)-SUM($I246:BP246)))</f>
        <v>0</v>
      </c>
      <c r="BR246" s="133">
        <f ca="1">IF(BR$5&lt;=$D246,0,IF(SUM($D246,OFFSET($I231,-$B246,0))&gt;BR$5,OFFSET(BR243,-$B246,-BQ$4+$B246)/OFFSET($I231,-$B246,0),OFFSET(BR243,-$B246,-BQ$4+$B246)-SUM($I246:BQ246)))</f>
        <v>0</v>
      </c>
      <c r="BS246" s="133">
        <f ca="1">IF(BS$5&lt;=$D246,0,IF(SUM($D246,OFFSET($I231,-$B246,0))&gt;BS$5,OFFSET(BS243,-$B246,-BR$4+$B246)/OFFSET($I231,-$B246,0),OFFSET(BS243,-$B246,-BR$4+$B246)-SUM($I246:BR246)))</f>
        <v>0</v>
      </c>
      <c r="BT246" s="133">
        <f ca="1">IF(BT$5&lt;=$D246,0,IF(SUM($D246,OFFSET($I231,-$B246,0))&gt;BT$5,OFFSET(BT243,-$B246,-BS$4+$B246)/OFFSET($I231,-$B246,0),OFFSET(BT243,-$B246,-BS$4+$B246)-SUM($I246:BS246)))</f>
        <v>0</v>
      </c>
    </row>
    <row r="247" spans="2:72" ht="12.75" customHeight="1" outlineLevel="1" x14ac:dyDescent="0.2">
      <c r="B247" s="137">
        <v>1</v>
      </c>
      <c r="D247" s="135">
        <f t="shared" ref="D247:D275" si="64">D246+1</f>
        <v>2016</v>
      </c>
      <c r="E247" s="83" t="s">
        <v>16</v>
      </c>
      <c r="I247" s="35"/>
      <c r="J247" s="134">
        <f ca="1">IF(J$5&lt;=$D247,0,IF(SUM($D247,OFFSET($I232,-$B247,0))&gt;J$5,OFFSET(J244,-$B247,-I$4+$B247)/OFFSET($I232,-$B247,0),OFFSET(J244,-$B247,-I$4+$B247)-SUM($I247:I247)))</f>
        <v>0</v>
      </c>
      <c r="K247" s="134">
        <f ca="1">IF(K$5&lt;=$D247,0,IF(SUM($D247,OFFSET($I232,-$B247,0))&gt;K$5,OFFSET(K244,-$B247,-J$4+$B247)/OFFSET($I232,-$B247,0),OFFSET(K244,-$B247,-J$4+$B247)-SUM($I247:J247)))</f>
        <v>0</v>
      </c>
      <c r="L247" s="134">
        <f ca="1">IF(L$5&lt;=$D247,0,IF(SUM($D247,OFFSET($I232,-$B247,0))&gt;L$5,OFFSET(L244,-$B247,-K$4+$B247)/OFFSET($I232,-$B247,0),OFFSET(L244,-$B247,-K$4+$B247)-SUM($I247:K247)))</f>
        <v>0.12501656624524121</v>
      </c>
      <c r="M247" s="134">
        <f ca="1">IF(M$5&lt;=$D247,0,IF(SUM($D247,OFFSET($I232,-$B247,0))&gt;M$5,OFFSET(M244,-$B247,-L$4+$B247)/OFFSET($I232,-$B247,0),OFFSET(M244,-$B247,-L$4+$B247)-SUM($I247:L247)))</f>
        <v>0.12501656624524121</v>
      </c>
      <c r="N247" s="134">
        <f ca="1">IF(N$5&lt;=$D247,0,IF(SUM($D247,OFFSET($I232,-$B247,0))&gt;N$5,OFFSET(N244,-$B247,-M$4+$B247)/OFFSET($I232,-$B247,0),OFFSET(N244,-$B247,-M$4+$B247)-SUM($I247:M247)))</f>
        <v>0.12501656624524121</v>
      </c>
      <c r="O247" s="134">
        <f ca="1">IF(O$5&lt;=$D247,0,IF(SUM($D247,OFFSET($I232,-$B247,0))&gt;O$5,OFFSET(O244,-$B247,-N$4+$B247)/OFFSET($I232,-$B247,0),OFFSET(O244,-$B247,-N$4+$B247)-SUM($I247:N247)))</f>
        <v>0.12501656624524121</v>
      </c>
      <c r="P247" s="134">
        <f ca="1">IF(P$5&lt;=$D247,0,IF(SUM($D247,OFFSET($I232,-$B247,0))&gt;P$5,OFFSET(P244,-$B247,-O$4+$B247)/OFFSET($I232,-$B247,0),OFFSET(P244,-$B247,-O$4+$B247)-SUM($I247:O247)))</f>
        <v>0.12501656624524121</v>
      </c>
      <c r="Q247" s="134">
        <f ca="1">IF(Q$5&lt;=$D247,0,IF(SUM($D247,OFFSET($I232,-$B247,0))&gt;Q$5,OFFSET(Q244,-$B247,-P$4+$B247)/OFFSET($I232,-$B247,0),OFFSET(Q244,-$B247,-P$4+$B247)-SUM($I247:P247)))</f>
        <v>0.12501656624524121</v>
      </c>
      <c r="R247" s="134">
        <f ca="1">IF(R$5&lt;=$D247,0,IF(SUM($D247,OFFSET($I232,-$B247,0))&gt;R$5,OFFSET(R244,-$B247,-Q$4+$B247)/OFFSET($I232,-$B247,0),OFFSET(R244,-$B247,-Q$4+$B247)-SUM($I247:Q247)))</f>
        <v>0.12501656624524121</v>
      </c>
      <c r="S247" s="134">
        <f ca="1">IF(S$5&lt;=$D247,0,IF(SUM($D247,OFFSET($I232,-$B247,0))&gt;S$5,OFFSET(S244,-$B247,-R$4+$B247)/OFFSET($I232,-$B247,0),OFFSET(S244,-$B247,-R$4+$B247)-SUM($I247:R247)))</f>
        <v>0.12501656624524121</v>
      </c>
      <c r="T247" s="134">
        <f ca="1">IF(T$5&lt;=$D247,0,IF(SUM($D247,OFFSET($I232,-$B247,0))&gt;T$5,OFFSET(T244,-$B247,-S$4+$B247)/OFFSET($I232,-$B247,0),OFFSET(T244,-$B247,-S$4+$B247)-SUM($I247:S247)))</f>
        <v>0.12501656624524121</v>
      </c>
      <c r="U247" s="134">
        <f ca="1">IF(U$5&lt;=$D247,0,IF(SUM($D247,OFFSET($I232,-$B247,0))&gt;U$5,OFFSET(U244,-$B247,-T$4+$B247)/OFFSET($I232,-$B247,0),OFFSET(U244,-$B247,-T$4+$B247)-SUM($I247:T247)))</f>
        <v>0.12501656624524121</v>
      </c>
      <c r="V247" s="134">
        <f ca="1">IF(V$5&lt;=$D247,0,IF(SUM($D247,OFFSET($I232,-$B247,0))&gt;V$5,OFFSET(V244,-$B247,-U$4+$B247)/OFFSET($I232,-$B247,0),OFFSET(V244,-$B247,-U$4+$B247)-SUM($I247:U247)))</f>
        <v>0.12501656624524121</v>
      </c>
      <c r="W247" s="134">
        <f ca="1">IF(W$5&lt;=$D247,0,IF(SUM($D247,OFFSET($I232,-$B247,0))&gt;W$5,OFFSET(W244,-$B247,-V$4+$B247)/OFFSET($I232,-$B247,0),OFFSET(W244,-$B247,-V$4+$B247)-SUM($I247:V247)))</f>
        <v>0.12501656624524121</v>
      </c>
      <c r="X247" s="134">
        <f ca="1">IF(X$5&lt;=$D247,0,IF(SUM($D247,OFFSET($I232,-$B247,0))&gt;X$5,OFFSET(X244,-$B247,-W$4+$B247)/OFFSET($I232,-$B247,0),OFFSET(X244,-$B247,-W$4+$B247)-SUM($I247:W247)))</f>
        <v>0.12501656624524121</v>
      </c>
      <c r="Y247" s="134">
        <f ca="1">IF(Y$5&lt;=$D247,0,IF(SUM($D247,OFFSET($I232,-$B247,0))&gt;Y$5,OFFSET(Y244,-$B247,-X$4+$B247)/OFFSET($I232,-$B247,0),OFFSET(Y244,-$B247,-X$4+$B247)-SUM($I247:X247)))</f>
        <v>0.12501656624524121</v>
      </c>
      <c r="Z247" s="134">
        <f ca="1">IF(Z$5&lt;=$D247,0,IF(SUM($D247,OFFSET($I232,-$B247,0))&gt;Z$5,OFFSET(Z244,-$B247,-Y$4+$B247)/OFFSET($I232,-$B247,0),OFFSET(Z244,-$B247,-Y$4+$B247)-SUM($I247:Y247)))</f>
        <v>0.12501656624524121</v>
      </c>
      <c r="AA247" s="134">
        <f ca="1">IF(AA$5&lt;=$D247,0,IF(SUM($D247,OFFSET($I232,-$B247,0))&gt;AA$5,OFFSET(AA244,-$B247,-Z$4+$B247)/OFFSET($I232,-$B247,0),OFFSET(AA244,-$B247,-Z$4+$B247)-SUM($I247:Z247)))</f>
        <v>0.12501656624524121</v>
      </c>
      <c r="AB247" s="134">
        <f ca="1">IF(AB$5&lt;=$D247,0,IF(SUM($D247,OFFSET($I232,-$B247,0))&gt;AB$5,OFFSET(AB244,-$B247,-AA$4+$B247)/OFFSET($I232,-$B247,0),OFFSET(AB244,-$B247,-AA$4+$B247)-SUM($I247:AA247)))</f>
        <v>0.12501656624524121</v>
      </c>
      <c r="AC247" s="134">
        <f ca="1">IF(AC$5&lt;=$D247,0,IF(SUM($D247,OFFSET($I232,-$B247,0))&gt;AC$5,OFFSET(AC244,-$B247,-AB$4+$B247)/OFFSET($I232,-$B247,0),OFFSET(AC244,-$B247,-AB$4+$B247)-SUM($I247:AB247)))</f>
        <v>0.12501656624524121</v>
      </c>
      <c r="AD247" s="134">
        <f ca="1">IF(AD$5&lt;=$D247,0,IF(SUM($D247,OFFSET($I232,-$B247,0))&gt;AD$5,OFFSET(AD244,-$B247,-AC$4+$B247)/OFFSET($I232,-$B247,0),OFFSET(AD244,-$B247,-AC$4+$B247)-SUM($I247:AC247)))</f>
        <v>0.12501656624524121</v>
      </c>
      <c r="AE247" s="134">
        <f ca="1">IF(AE$5&lt;=$D247,0,IF(SUM($D247,OFFSET($I232,-$B247,0))&gt;AE$5,OFFSET(AE244,-$B247,-AD$4+$B247)/OFFSET($I232,-$B247,0),OFFSET(AE244,-$B247,-AD$4+$B247)-SUM($I247:AD247)))</f>
        <v>0.12501656624524121</v>
      </c>
      <c r="AF247" s="134">
        <f ca="1">IF(AF$5&lt;=$D247,0,IF(SUM($D247,OFFSET($I232,-$B247,0))&gt;AF$5,OFFSET(AF244,-$B247,-AE$4+$B247)/OFFSET($I232,-$B247,0),OFFSET(AF244,-$B247,-AE$4+$B247)-SUM($I247:AE247)))</f>
        <v>0.12501656624524121</v>
      </c>
      <c r="AG247" s="134">
        <f ca="1">IF(AG$5&lt;=$D247,0,IF(SUM($D247,OFFSET($I232,-$B247,0))&gt;AG$5,OFFSET(AG244,-$B247,-AF$4+$B247)/OFFSET($I232,-$B247,0),OFFSET(AG244,-$B247,-AF$4+$B247)-SUM($I247:AF247)))</f>
        <v>0.12501656624524121</v>
      </c>
      <c r="AH247" s="134">
        <f ca="1">IF(AH$5&lt;=$D247,0,IF(SUM($D247,OFFSET($I232,-$B247,0))&gt;AH$5,OFFSET(AH244,-$B247,-AG$4+$B247)/OFFSET($I232,-$B247,0),OFFSET(AH244,-$B247,-AG$4+$B247)-SUM($I247:AG247)))</f>
        <v>0.12501656624524121</v>
      </c>
      <c r="AI247" s="134">
        <f ca="1">IF(AI$5&lt;=$D247,0,IF(SUM($D247,OFFSET($I232,-$B247,0))&gt;AI$5,OFFSET(AI244,-$B247,-AH$4+$B247)/OFFSET($I232,-$B247,0),OFFSET(AI244,-$B247,-AH$4+$B247)-SUM($I247:AH247)))</f>
        <v>0.12501656624524121</v>
      </c>
      <c r="AJ247" s="134">
        <f ca="1">IF(AJ$5&lt;=$D247,0,IF(SUM($D247,OFFSET($I232,-$B247,0))&gt;AJ$5,OFFSET(AJ244,-$B247,-AI$4+$B247)/OFFSET($I232,-$B247,0),OFFSET(AJ244,-$B247,-AI$4+$B247)-SUM($I247:AI247)))</f>
        <v>0.12501656624524121</v>
      </c>
      <c r="AK247" s="134">
        <f ca="1">IF(AK$5&lt;=$D247,0,IF(SUM($D247,OFFSET($I232,-$B247,0))&gt;AK$5,OFFSET(AK244,-$B247,-AJ$4+$B247)/OFFSET($I232,-$B247,0),OFFSET(AK244,-$B247,-AJ$4+$B247)-SUM($I247:AJ247)))</f>
        <v>0.12501656624524121</v>
      </c>
      <c r="AL247" s="134">
        <f ca="1">IF(AL$5&lt;=$D247,0,IF(SUM($D247,OFFSET($I232,-$B247,0))&gt;AL$5,OFFSET(AL244,-$B247,-AK$4+$B247)/OFFSET($I232,-$B247,0),OFFSET(AL244,-$B247,-AK$4+$B247)-SUM($I247:AK247)))</f>
        <v>0.12501656624524121</v>
      </c>
      <c r="AM247" s="134">
        <f ca="1">IF(AM$5&lt;=$D247,0,IF(SUM($D247,OFFSET($I232,-$B247,0))&gt;AM$5,OFFSET(AM244,-$B247,-AL$4+$B247)/OFFSET($I232,-$B247,0),OFFSET(AM244,-$B247,-AL$4+$B247)-SUM($I247:AL247)))</f>
        <v>0.12501656624524121</v>
      </c>
      <c r="AN247" s="134">
        <f ca="1">IF(AN$5&lt;=$D247,0,IF(SUM($D247,OFFSET($I232,-$B247,0))&gt;AN$5,OFFSET(AN244,-$B247,-AM$4+$B247)/OFFSET($I232,-$B247,0),OFFSET(AN244,-$B247,-AM$4+$B247)-SUM($I247:AM247)))</f>
        <v>0.12501656624524121</v>
      </c>
      <c r="AO247" s="134">
        <f ca="1">IF(AO$5&lt;=$D247,0,IF(SUM($D247,OFFSET($I232,-$B247,0))&gt;AO$5,OFFSET(AO244,-$B247,-AN$4+$B247)/OFFSET($I232,-$B247,0),OFFSET(AO244,-$B247,-AN$4+$B247)-SUM($I247:AN247)))</f>
        <v>0.12501656624524121</v>
      </c>
      <c r="AP247" s="134">
        <f ca="1">IF(AP$5&lt;=$D247,0,IF(SUM($D247,OFFSET($I232,-$B247,0))&gt;AP$5,OFFSET(AP244,-$B247,-AO$4+$B247)/OFFSET($I232,-$B247,0),OFFSET(AP244,-$B247,-AO$4+$B247)-SUM($I247:AO247)))</f>
        <v>0.12501656624524121</v>
      </c>
      <c r="AQ247" s="134">
        <f ca="1">IF(AQ$5&lt;=$D247,0,IF(SUM($D247,OFFSET($I232,-$B247,0))&gt;AQ$5,OFFSET(AQ244,-$B247,-AP$4+$B247)/OFFSET($I232,-$B247,0),OFFSET(AQ244,-$B247,-AP$4+$B247)-SUM($I247:AP247)))</f>
        <v>0.12501656624524121</v>
      </c>
      <c r="AR247" s="134">
        <f ca="1">IF(AR$5&lt;=$D247,0,IF(SUM($D247,OFFSET($I232,-$B247,0))&gt;AR$5,OFFSET(AR244,-$B247,-AQ$4+$B247)/OFFSET($I232,-$B247,0),OFFSET(AR244,-$B247,-AQ$4+$B247)-SUM($I247:AQ247)))</f>
        <v>0.12501656624524121</v>
      </c>
      <c r="AS247" s="134">
        <f ca="1">IF(AS$5&lt;=$D247,0,IF(SUM($D247,OFFSET($I232,-$B247,0))&gt;AS$5,OFFSET(AS244,-$B247,-AR$4+$B247)/OFFSET($I232,-$B247,0),OFFSET(AS244,-$B247,-AR$4+$B247)-SUM($I247:AR247)))</f>
        <v>0.12501656624524121</v>
      </c>
      <c r="AT247" s="134">
        <f ca="1">IF(AT$5&lt;=$D247,0,IF(SUM($D247,OFFSET($I232,-$B247,0))&gt;AT$5,OFFSET(AT244,-$B247,-AS$4+$B247)/OFFSET($I232,-$B247,0),OFFSET(AT244,-$B247,-AS$4+$B247)-SUM($I247:AS247)))</f>
        <v>0.12501656624524121</v>
      </c>
      <c r="AU247" s="134">
        <f ca="1">IF(AU$5&lt;=$D247,0,IF(SUM($D247,OFFSET($I232,-$B247,0))&gt;AU$5,OFFSET(AU244,-$B247,-AT$4+$B247)/OFFSET($I232,-$B247,0),OFFSET(AU244,-$B247,-AT$4+$B247)-SUM($I247:AT247)))</f>
        <v>0.12501656624524121</v>
      </c>
      <c r="AV247" s="134">
        <f ca="1">IF(AV$5&lt;=$D247,0,IF(SUM($D247,OFFSET($I232,-$B247,0))&gt;AV$5,OFFSET(AV244,-$B247,-AU$4+$B247)/OFFSET($I232,-$B247,0),OFFSET(AV244,-$B247,-AU$4+$B247)-SUM($I247:AU247)))</f>
        <v>0.12501656624524121</v>
      </c>
      <c r="AW247" s="134">
        <f ca="1">IF(AW$5&lt;=$D247,0,IF(SUM($D247,OFFSET($I232,-$B247,0))&gt;AW$5,OFFSET(AW244,-$B247,-AV$4+$B247)/OFFSET($I232,-$B247,0),OFFSET(AW244,-$B247,-AV$4+$B247)-SUM($I247:AV247)))</f>
        <v>0.12501656624524121</v>
      </c>
      <c r="AX247" s="134">
        <f ca="1">IF(AX$5&lt;=$D247,0,IF(SUM($D247,OFFSET($I232,-$B247,0))&gt;AX$5,OFFSET(AX244,-$B247,-AW$4+$B247)/OFFSET($I232,-$B247,0),OFFSET(AX244,-$B247,-AW$4+$B247)-SUM($I247:AW247)))</f>
        <v>0.12501656624524121</v>
      </c>
      <c r="AY247" s="134">
        <f ca="1">IF(AY$5&lt;=$D247,0,IF(SUM($D247,OFFSET($I232,-$B247,0))&gt;AY$5,OFFSET(AY244,-$B247,-AX$4+$B247)/OFFSET($I232,-$B247,0),OFFSET(AY244,-$B247,-AX$4+$B247)-SUM($I247:AX247)))</f>
        <v>0.12501656624524121</v>
      </c>
      <c r="AZ247" s="134">
        <f ca="1">IF(AZ$5&lt;=$D247,0,IF(SUM($D247,OFFSET($I232,-$B247,0))&gt;AZ$5,OFFSET(AZ244,-$B247,-AY$4+$B247)/OFFSET($I232,-$B247,0),OFFSET(AZ244,-$B247,-AY$4+$B247)-SUM($I247:AY247)))</f>
        <v>0.12501656624524121</v>
      </c>
      <c r="BA247" s="134">
        <f ca="1">IF(BA$5&lt;=$D247,0,IF(SUM($D247,OFFSET($I232,-$B247,0))&gt;BA$5,OFFSET(BA244,-$B247,-AZ$4+$B247)/OFFSET($I232,-$B247,0),OFFSET(BA244,-$B247,-AZ$4+$B247)-SUM($I247:AZ247)))</f>
        <v>0.12501656624524121</v>
      </c>
      <c r="BB247" s="134">
        <f ca="1">IF(BB$5&lt;=$D247,0,IF(SUM($D247,OFFSET($I232,-$B247,0))&gt;BB$5,OFFSET(BB244,-$B247,-BA$4+$B247)/OFFSET($I232,-$B247,0),OFFSET(BB244,-$B247,-BA$4+$B247)-SUM($I247:BA247)))</f>
        <v>0.12501656624524121</v>
      </c>
      <c r="BC247" s="134">
        <f ca="1">IF(BC$5&lt;=$D247,0,IF(SUM($D247,OFFSET($I232,-$B247,0))&gt;BC$5,OFFSET(BC244,-$B247,-BB$4+$B247)/OFFSET($I232,-$B247,0),OFFSET(BC244,-$B247,-BB$4+$B247)-SUM($I247:BB247)))</f>
        <v>0.12501656624524121</v>
      </c>
      <c r="BD247" s="134">
        <f ca="1">IF(BD$5&lt;=$D247,0,IF(SUM($D247,OFFSET($I232,-$B247,0))&gt;BD$5,OFFSET(BD244,-$B247,-BC$4+$B247)/OFFSET($I232,-$B247,0),OFFSET(BD244,-$B247,-BC$4+$B247)-SUM($I247:BC247)))</f>
        <v>0.12054625170032107</v>
      </c>
      <c r="BE247" s="134">
        <f ca="1">IF(BE$5&lt;=$D247,0,IF(SUM($D247,OFFSET($I232,-$B247,0))&gt;BE$5,OFFSET(BE244,-$B247,-BD$4+$B247)/OFFSET($I232,-$B247,0),OFFSET(BE244,-$B247,-BD$4+$B247)-SUM($I247:BD247)))</f>
        <v>0</v>
      </c>
      <c r="BF247" s="134">
        <f ca="1">IF(BF$5&lt;=$D247,0,IF(SUM($D247,OFFSET($I232,-$B247,0))&gt;BF$5,OFFSET(BF244,-$B247,-BE$4+$B247)/OFFSET($I232,-$B247,0),OFFSET(BF244,-$B247,-BE$4+$B247)-SUM($I247:BE247)))</f>
        <v>0</v>
      </c>
      <c r="BG247" s="134">
        <f ca="1">IF(BG$5&lt;=$D247,0,IF(SUM($D247,OFFSET($I232,-$B247,0))&gt;BG$5,OFFSET(BG244,-$B247,-BF$4+$B247)/OFFSET($I232,-$B247,0),OFFSET(BG244,-$B247,-BF$4+$B247)-SUM($I247:BF247)))</f>
        <v>0</v>
      </c>
      <c r="BH247" s="134">
        <f ca="1">IF(BH$5&lt;=$D247,0,IF(SUM($D247,OFFSET($I232,-$B247,0))&gt;BH$5,OFFSET(BH244,-$B247,-BG$4+$B247)/OFFSET($I232,-$B247,0),OFFSET(BH244,-$B247,-BG$4+$B247)-SUM($I247:BG247)))</f>
        <v>0</v>
      </c>
      <c r="BI247" s="134">
        <f ca="1">IF(BI$5&lt;=$D247,0,IF(SUM($D247,OFFSET($I232,-$B247,0))&gt;BI$5,OFFSET(BI244,-$B247,-BH$4+$B247)/OFFSET($I232,-$B247,0),OFFSET(BI244,-$B247,-BH$4+$B247)-SUM($I247:BH247)))</f>
        <v>0</v>
      </c>
      <c r="BJ247" s="134">
        <f ca="1">IF(BJ$5&lt;=$D247,0,IF(SUM($D247,OFFSET($I232,-$B247,0))&gt;BJ$5,OFFSET(BJ244,-$B247,-BI$4+$B247)/OFFSET($I232,-$B247,0),OFFSET(BJ244,-$B247,-BI$4+$B247)-SUM($I247:BI247)))</f>
        <v>0</v>
      </c>
      <c r="BK247" s="134">
        <f ca="1">IF(BK$5&lt;=$D247,0,IF(SUM($D247,OFFSET($I232,-$B247,0))&gt;BK$5,OFFSET(BK244,-$B247,-BJ$4+$B247)/OFFSET($I232,-$B247,0),OFFSET(BK244,-$B247,-BJ$4+$B247)-SUM($I247:BJ247)))</f>
        <v>0</v>
      </c>
      <c r="BL247" s="134">
        <f ca="1">IF(BL$5&lt;=$D247,0,IF(SUM($D247,OFFSET($I232,-$B247,0))&gt;BL$5,OFFSET(BL244,-$B247,-BK$4+$B247)/OFFSET($I232,-$B247,0),OFFSET(BL244,-$B247,-BK$4+$B247)-SUM($I247:BK247)))</f>
        <v>0</v>
      </c>
      <c r="BM247" s="134">
        <f ca="1">IF(BM$5&lt;=$D247,0,IF(SUM($D247,OFFSET($I232,-$B247,0))&gt;BM$5,OFFSET(BM244,-$B247,-BL$4+$B247)/OFFSET($I232,-$B247,0),OFFSET(BM244,-$B247,-BL$4+$B247)-SUM($I247:BL247)))</f>
        <v>0</v>
      </c>
      <c r="BN247" s="134">
        <f ca="1">IF(BN$5&lt;=$D247,0,IF(SUM($D247,OFFSET($I232,-$B247,0))&gt;BN$5,OFFSET(BN244,-$B247,-BM$4+$B247)/OFFSET($I232,-$B247,0),OFFSET(BN244,-$B247,-BM$4+$B247)-SUM($I247:BM247)))</f>
        <v>0</v>
      </c>
      <c r="BO247" s="134">
        <f ca="1">IF(BO$5&lt;=$D247,0,IF(SUM($D247,OFFSET($I232,-$B247,0))&gt;BO$5,OFFSET(BO244,-$B247,-BN$4+$B247)/OFFSET($I232,-$B247,0),OFFSET(BO244,-$B247,-BN$4+$B247)-SUM($I247:BN247)))</f>
        <v>0</v>
      </c>
      <c r="BP247" s="134">
        <f ca="1">IF(BP$5&lt;=$D247,0,IF(SUM($D247,OFFSET($I232,-$B247,0))&gt;BP$5,OFFSET(BP244,-$B247,-BO$4+$B247)/OFFSET($I232,-$B247,0),OFFSET(BP244,-$B247,-BO$4+$B247)-SUM($I247:BO247)))</f>
        <v>0</v>
      </c>
      <c r="BQ247" s="134">
        <f ca="1">IF(BQ$5&lt;=$D247,0,IF(SUM($D247,OFFSET($I232,-$B247,0))&gt;BQ$5,OFFSET(BQ244,-$B247,-BP$4+$B247)/OFFSET($I232,-$B247,0),OFFSET(BQ244,-$B247,-BP$4+$B247)-SUM($I247:BP247)))</f>
        <v>0</v>
      </c>
      <c r="BR247" s="133">
        <f ca="1">IF(BR$5&lt;=$D247,0,IF(SUM($D247,OFFSET($I232,-$B247,0))&gt;BR$5,OFFSET(BR244,-$B247,-BQ$4+$B247)/OFFSET($I232,-$B247,0),OFFSET(BR244,-$B247,-BQ$4+$B247)-SUM($I247:BQ247)))</f>
        <v>0</v>
      </c>
      <c r="BS247" s="133">
        <f ca="1">IF(BS$5&lt;=$D247,0,IF(SUM($D247,OFFSET($I232,-$B247,0))&gt;BS$5,OFFSET(BS244,-$B247,-BR$4+$B247)/OFFSET($I232,-$B247,0),OFFSET(BS244,-$B247,-BR$4+$B247)-SUM($I247:BR247)))</f>
        <v>0</v>
      </c>
      <c r="BT247" s="133">
        <f ca="1">IF(BT$5&lt;=$D247,0,IF(SUM($D247,OFFSET($I232,-$B247,0))&gt;BT$5,OFFSET(BT244,-$B247,-BS$4+$B247)/OFFSET($I232,-$B247,0),OFFSET(BT244,-$B247,-BS$4+$B247)-SUM($I247:BS247)))</f>
        <v>0</v>
      </c>
    </row>
    <row r="248" spans="2:72" ht="12.75" customHeight="1" outlineLevel="1" x14ac:dyDescent="0.2">
      <c r="B248" s="137">
        <v>2</v>
      </c>
      <c r="D248" s="135">
        <f t="shared" si="64"/>
        <v>2017</v>
      </c>
      <c r="E248" s="83" t="s">
        <v>16</v>
      </c>
      <c r="I248" s="35"/>
      <c r="J248" s="134">
        <f ca="1">IF(J$5&lt;=$D248,0,IF(SUM($D248,OFFSET($I233,-$B248,0))&gt;J$5,OFFSET(J245,-$B248,-I$4+$B248)/OFFSET($I233,-$B248,0),OFFSET(J245,-$B248,-I$4+$B248)-SUM($I248:I248)))</f>
        <v>0</v>
      </c>
      <c r="K248" s="134">
        <f ca="1">IF(K$5&lt;=$D248,0,IF(SUM($D248,OFFSET($I233,-$B248,0))&gt;K$5,OFFSET(K245,-$B248,-J$4+$B248)/OFFSET($I233,-$B248,0),OFFSET(K245,-$B248,-J$4+$B248)-SUM($I248:J248)))</f>
        <v>0</v>
      </c>
      <c r="L248" s="134">
        <f ca="1">IF(L$5&lt;=$D248,0,IF(SUM($D248,OFFSET($I233,-$B248,0))&gt;L$5,OFFSET(L245,-$B248,-K$4+$B248)/OFFSET($I233,-$B248,0),OFFSET(L245,-$B248,-K$4+$B248)-SUM($I248:K248)))</f>
        <v>0</v>
      </c>
      <c r="M248" s="134">
        <f ca="1">IF(M$5&lt;=$D248,0,IF(SUM($D248,OFFSET($I233,-$B248,0))&gt;M$5,OFFSET(M245,-$B248,-L$4+$B248)/OFFSET($I233,-$B248,0),OFFSET(M245,-$B248,-L$4+$B248)-SUM($I248:L248)))</f>
        <v>7.2115887692228833E-2</v>
      </c>
      <c r="N248" s="134">
        <f ca="1">IF(N$5&lt;=$D248,0,IF(SUM($D248,OFFSET($I233,-$B248,0))&gt;N$5,OFFSET(N245,-$B248,-M$4+$B248)/OFFSET($I233,-$B248,0),OFFSET(N245,-$B248,-M$4+$B248)-SUM($I248:M248)))</f>
        <v>7.2115887692228833E-2</v>
      </c>
      <c r="O248" s="134">
        <f ca="1">IF(O$5&lt;=$D248,0,IF(SUM($D248,OFFSET($I233,-$B248,0))&gt;O$5,OFFSET(O245,-$B248,-N$4+$B248)/OFFSET($I233,-$B248,0),OFFSET(O245,-$B248,-N$4+$B248)-SUM($I248:N248)))</f>
        <v>7.2115887692228833E-2</v>
      </c>
      <c r="P248" s="134">
        <f ca="1">IF(P$5&lt;=$D248,0,IF(SUM($D248,OFFSET($I233,-$B248,0))&gt;P$5,OFFSET(P245,-$B248,-O$4+$B248)/OFFSET($I233,-$B248,0),OFFSET(P245,-$B248,-O$4+$B248)-SUM($I248:O248)))</f>
        <v>7.2115887692228833E-2</v>
      </c>
      <c r="Q248" s="134">
        <f ca="1">IF(Q$5&lt;=$D248,0,IF(SUM($D248,OFFSET($I233,-$B248,0))&gt;Q$5,OFFSET(Q245,-$B248,-P$4+$B248)/OFFSET($I233,-$B248,0),OFFSET(Q245,-$B248,-P$4+$B248)-SUM($I248:P248)))</f>
        <v>7.2115887692228833E-2</v>
      </c>
      <c r="R248" s="134">
        <f ca="1">IF(R$5&lt;=$D248,0,IF(SUM($D248,OFFSET($I233,-$B248,0))&gt;R$5,OFFSET(R245,-$B248,-Q$4+$B248)/OFFSET($I233,-$B248,0),OFFSET(R245,-$B248,-Q$4+$B248)-SUM($I248:Q248)))</f>
        <v>7.2115887692228833E-2</v>
      </c>
      <c r="S248" s="134">
        <f ca="1">IF(S$5&lt;=$D248,0,IF(SUM($D248,OFFSET($I233,-$B248,0))&gt;S$5,OFFSET(S245,-$B248,-R$4+$B248)/OFFSET($I233,-$B248,0),OFFSET(S245,-$B248,-R$4+$B248)-SUM($I248:R248)))</f>
        <v>7.2115887692228833E-2</v>
      </c>
      <c r="T248" s="134">
        <f ca="1">IF(T$5&lt;=$D248,0,IF(SUM($D248,OFFSET($I233,-$B248,0))&gt;T$5,OFFSET(T245,-$B248,-S$4+$B248)/OFFSET($I233,-$B248,0),OFFSET(T245,-$B248,-S$4+$B248)-SUM($I248:S248)))</f>
        <v>7.2115887692228833E-2</v>
      </c>
      <c r="U248" s="134">
        <f ca="1">IF(U$5&lt;=$D248,0,IF(SUM($D248,OFFSET($I233,-$B248,0))&gt;U$5,OFFSET(U245,-$B248,-T$4+$B248)/OFFSET($I233,-$B248,0),OFFSET(U245,-$B248,-T$4+$B248)-SUM($I248:T248)))</f>
        <v>7.2115887692228833E-2</v>
      </c>
      <c r="V248" s="134">
        <f ca="1">IF(V$5&lt;=$D248,0,IF(SUM($D248,OFFSET($I233,-$B248,0))&gt;V$5,OFFSET(V245,-$B248,-U$4+$B248)/OFFSET($I233,-$B248,0),OFFSET(V245,-$B248,-U$4+$B248)-SUM($I248:U248)))</f>
        <v>7.2115887692228833E-2</v>
      </c>
      <c r="W248" s="134">
        <f ca="1">IF(W$5&lt;=$D248,0,IF(SUM($D248,OFFSET($I233,-$B248,0))&gt;W$5,OFFSET(W245,-$B248,-V$4+$B248)/OFFSET($I233,-$B248,0),OFFSET(W245,-$B248,-V$4+$B248)-SUM($I248:V248)))</f>
        <v>7.2115887692228833E-2</v>
      </c>
      <c r="X248" s="134">
        <f ca="1">IF(X$5&lt;=$D248,0,IF(SUM($D248,OFFSET($I233,-$B248,0))&gt;X$5,OFFSET(X245,-$B248,-W$4+$B248)/OFFSET($I233,-$B248,0),OFFSET(X245,-$B248,-W$4+$B248)-SUM($I248:W248)))</f>
        <v>7.2115887692228833E-2</v>
      </c>
      <c r="Y248" s="134">
        <f ca="1">IF(Y$5&lt;=$D248,0,IF(SUM($D248,OFFSET($I233,-$B248,0))&gt;Y$5,OFFSET(Y245,-$B248,-X$4+$B248)/OFFSET($I233,-$B248,0),OFFSET(Y245,-$B248,-X$4+$B248)-SUM($I248:X248)))</f>
        <v>7.2115887692228833E-2</v>
      </c>
      <c r="Z248" s="134">
        <f ca="1">IF(Z$5&lt;=$D248,0,IF(SUM($D248,OFFSET($I233,-$B248,0))&gt;Z$5,OFFSET(Z245,-$B248,-Y$4+$B248)/OFFSET($I233,-$B248,0),OFFSET(Z245,-$B248,-Y$4+$B248)-SUM($I248:Y248)))</f>
        <v>7.2115887692228833E-2</v>
      </c>
      <c r="AA248" s="134">
        <f ca="1">IF(AA$5&lt;=$D248,0,IF(SUM($D248,OFFSET($I233,-$B248,0))&gt;AA$5,OFFSET(AA245,-$B248,-Z$4+$B248)/OFFSET($I233,-$B248,0),OFFSET(AA245,-$B248,-Z$4+$B248)-SUM($I248:Z248)))</f>
        <v>7.2115887692228833E-2</v>
      </c>
      <c r="AB248" s="134">
        <f ca="1">IF(AB$5&lt;=$D248,0,IF(SUM($D248,OFFSET($I233,-$B248,0))&gt;AB$5,OFFSET(AB245,-$B248,-AA$4+$B248)/OFFSET($I233,-$B248,0),OFFSET(AB245,-$B248,-AA$4+$B248)-SUM($I248:AA248)))</f>
        <v>7.2115887692228833E-2</v>
      </c>
      <c r="AC248" s="134">
        <f ca="1">IF(AC$5&lt;=$D248,0,IF(SUM($D248,OFFSET($I233,-$B248,0))&gt;AC$5,OFFSET(AC245,-$B248,-AB$4+$B248)/OFFSET($I233,-$B248,0),OFFSET(AC245,-$B248,-AB$4+$B248)-SUM($I248:AB248)))</f>
        <v>7.2115887692228833E-2</v>
      </c>
      <c r="AD248" s="134">
        <f ca="1">IF(AD$5&lt;=$D248,0,IF(SUM($D248,OFFSET($I233,-$B248,0))&gt;AD$5,OFFSET(AD245,-$B248,-AC$4+$B248)/OFFSET($I233,-$B248,0),OFFSET(AD245,-$B248,-AC$4+$B248)-SUM($I248:AC248)))</f>
        <v>7.2115887692228833E-2</v>
      </c>
      <c r="AE248" s="134">
        <f ca="1">IF(AE$5&lt;=$D248,0,IF(SUM($D248,OFFSET($I233,-$B248,0))&gt;AE$5,OFFSET(AE245,-$B248,-AD$4+$B248)/OFFSET($I233,-$B248,0),OFFSET(AE245,-$B248,-AD$4+$B248)-SUM($I248:AD248)))</f>
        <v>7.2115887692228833E-2</v>
      </c>
      <c r="AF248" s="134">
        <f ca="1">IF(AF$5&lt;=$D248,0,IF(SUM($D248,OFFSET($I233,-$B248,0))&gt;AF$5,OFFSET(AF245,-$B248,-AE$4+$B248)/OFFSET($I233,-$B248,0),OFFSET(AF245,-$B248,-AE$4+$B248)-SUM($I248:AE248)))</f>
        <v>7.2115887692228833E-2</v>
      </c>
      <c r="AG248" s="134">
        <f ca="1">IF(AG$5&lt;=$D248,0,IF(SUM($D248,OFFSET($I233,-$B248,0))&gt;AG$5,OFFSET(AG245,-$B248,-AF$4+$B248)/OFFSET($I233,-$B248,0),OFFSET(AG245,-$B248,-AF$4+$B248)-SUM($I248:AF248)))</f>
        <v>7.2115887692228833E-2</v>
      </c>
      <c r="AH248" s="134">
        <f ca="1">IF(AH$5&lt;=$D248,0,IF(SUM($D248,OFFSET($I233,-$B248,0))&gt;AH$5,OFFSET(AH245,-$B248,-AG$4+$B248)/OFFSET($I233,-$B248,0),OFFSET(AH245,-$B248,-AG$4+$B248)-SUM($I248:AG248)))</f>
        <v>7.2115887692228833E-2</v>
      </c>
      <c r="AI248" s="134">
        <f ca="1">IF(AI$5&lt;=$D248,0,IF(SUM($D248,OFFSET($I233,-$B248,0))&gt;AI$5,OFFSET(AI245,-$B248,-AH$4+$B248)/OFFSET($I233,-$B248,0),OFFSET(AI245,-$B248,-AH$4+$B248)-SUM($I248:AH248)))</f>
        <v>7.2115887692228833E-2</v>
      </c>
      <c r="AJ248" s="134">
        <f ca="1">IF(AJ$5&lt;=$D248,0,IF(SUM($D248,OFFSET($I233,-$B248,0))&gt;AJ$5,OFFSET(AJ245,-$B248,-AI$4+$B248)/OFFSET($I233,-$B248,0),OFFSET(AJ245,-$B248,-AI$4+$B248)-SUM($I248:AI248)))</f>
        <v>7.2115887692228833E-2</v>
      </c>
      <c r="AK248" s="134">
        <f ca="1">IF(AK$5&lt;=$D248,0,IF(SUM($D248,OFFSET($I233,-$B248,0))&gt;AK$5,OFFSET(AK245,-$B248,-AJ$4+$B248)/OFFSET($I233,-$B248,0),OFFSET(AK245,-$B248,-AJ$4+$B248)-SUM($I248:AJ248)))</f>
        <v>7.2115887692228833E-2</v>
      </c>
      <c r="AL248" s="134">
        <f ca="1">IF(AL$5&lt;=$D248,0,IF(SUM($D248,OFFSET($I233,-$B248,0))&gt;AL$5,OFFSET(AL245,-$B248,-AK$4+$B248)/OFFSET($I233,-$B248,0),OFFSET(AL245,-$B248,-AK$4+$B248)-SUM($I248:AK248)))</f>
        <v>7.2115887692228833E-2</v>
      </c>
      <c r="AM248" s="134">
        <f ca="1">IF(AM$5&lt;=$D248,0,IF(SUM($D248,OFFSET($I233,-$B248,0))&gt;AM$5,OFFSET(AM245,-$B248,-AL$4+$B248)/OFFSET($I233,-$B248,0),OFFSET(AM245,-$B248,-AL$4+$B248)-SUM($I248:AL248)))</f>
        <v>7.2115887692228833E-2</v>
      </c>
      <c r="AN248" s="134">
        <f ca="1">IF(AN$5&lt;=$D248,0,IF(SUM($D248,OFFSET($I233,-$B248,0))&gt;AN$5,OFFSET(AN245,-$B248,-AM$4+$B248)/OFFSET($I233,-$B248,0),OFFSET(AN245,-$B248,-AM$4+$B248)-SUM($I248:AM248)))</f>
        <v>7.2115887692228833E-2</v>
      </c>
      <c r="AO248" s="134">
        <f ca="1">IF(AO$5&lt;=$D248,0,IF(SUM($D248,OFFSET($I233,-$B248,0))&gt;AO$5,OFFSET(AO245,-$B248,-AN$4+$B248)/OFFSET($I233,-$B248,0),OFFSET(AO245,-$B248,-AN$4+$B248)-SUM($I248:AN248)))</f>
        <v>7.2115887692228833E-2</v>
      </c>
      <c r="AP248" s="134">
        <f ca="1">IF(AP$5&lt;=$D248,0,IF(SUM($D248,OFFSET($I233,-$B248,0))&gt;AP$5,OFFSET(AP245,-$B248,-AO$4+$B248)/OFFSET($I233,-$B248,0),OFFSET(AP245,-$B248,-AO$4+$B248)-SUM($I248:AO248)))</f>
        <v>7.2115887692228833E-2</v>
      </c>
      <c r="AQ248" s="134">
        <f ca="1">IF(AQ$5&lt;=$D248,0,IF(SUM($D248,OFFSET($I233,-$B248,0))&gt;AQ$5,OFFSET(AQ245,-$B248,-AP$4+$B248)/OFFSET($I233,-$B248,0),OFFSET(AQ245,-$B248,-AP$4+$B248)-SUM($I248:AP248)))</f>
        <v>7.2115887692228833E-2</v>
      </c>
      <c r="AR248" s="134">
        <f ca="1">IF(AR$5&lt;=$D248,0,IF(SUM($D248,OFFSET($I233,-$B248,0))&gt;AR$5,OFFSET(AR245,-$B248,-AQ$4+$B248)/OFFSET($I233,-$B248,0),OFFSET(AR245,-$B248,-AQ$4+$B248)-SUM($I248:AQ248)))</f>
        <v>7.2115887692228833E-2</v>
      </c>
      <c r="AS248" s="134">
        <f ca="1">IF(AS$5&lt;=$D248,0,IF(SUM($D248,OFFSET($I233,-$B248,0))&gt;AS$5,OFFSET(AS245,-$B248,-AR$4+$B248)/OFFSET($I233,-$B248,0),OFFSET(AS245,-$B248,-AR$4+$B248)-SUM($I248:AR248)))</f>
        <v>7.2115887692228833E-2</v>
      </c>
      <c r="AT248" s="134">
        <f ca="1">IF(AT$5&lt;=$D248,0,IF(SUM($D248,OFFSET($I233,-$B248,0))&gt;AT$5,OFFSET(AT245,-$B248,-AS$4+$B248)/OFFSET($I233,-$B248,0),OFFSET(AT245,-$B248,-AS$4+$B248)-SUM($I248:AS248)))</f>
        <v>7.2115887692228833E-2</v>
      </c>
      <c r="AU248" s="134">
        <f ca="1">IF(AU$5&lt;=$D248,0,IF(SUM($D248,OFFSET($I233,-$B248,0))&gt;AU$5,OFFSET(AU245,-$B248,-AT$4+$B248)/OFFSET($I233,-$B248,0),OFFSET(AU245,-$B248,-AT$4+$B248)-SUM($I248:AT248)))</f>
        <v>7.2115887692228833E-2</v>
      </c>
      <c r="AV248" s="134">
        <f ca="1">IF(AV$5&lt;=$D248,0,IF(SUM($D248,OFFSET($I233,-$B248,0))&gt;AV$5,OFFSET(AV245,-$B248,-AU$4+$B248)/OFFSET($I233,-$B248,0),OFFSET(AV245,-$B248,-AU$4+$B248)-SUM($I248:AU248)))</f>
        <v>7.2115887692228833E-2</v>
      </c>
      <c r="AW248" s="134">
        <f ca="1">IF(AW$5&lt;=$D248,0,IF(SUM($D248,OFFSET($I233,-$B248,0))&gt;AW$5,OFFSET(AW245,-$B248,-AV$4+$B248)/OFFSET($I233,-$B248,0),OFFSET(AW245,-$B248,-AV$4+$B248)-SUM($I248:AV248)))</f>
        <v>7.2115887692228833E-2</v>
      </c>
      <c r="AX248" s="134">
        <f ca="1">IF(AX$5&lt;=$D248,0,IF(SUM($D248,OFFSET($I233,-$B248,0))&gt;AX$5,OFFSET(AX245,-$B248,-AW$4+$B248)/OFFSET($I233,-$B248,0),OFFSET(AX245,-$B248,-AW$4+$B248)-SUM($I248:AW248)))</f>
        <v>7.2115887692228833E-2</v>
      </c>
      <c r="AY248" s="134">
        <f ca="1">IF(AY$5&lt;=$D248,0,IF(SUM($D248,OFFSET($I233,-$B248,0))&gt;AY$5,OFFSET(AY245,-$B248,-AX$4+$B248)/OFFSET($I233,-$B248,0),OFFSET(AY245,-$B248,-AX$4+$B248)-SUM($I248:AX248)))</f>
        <v>7.2115887692228833E-2</v>
      </c>
      <c r="AZ248" s="134">
        <f ca="1">IF(AZ$5&lt;=$D248,0,IF(SUM($D248,OFFSET($I233,-$B248,0))&gt;AZ$5,OFFSET(AZ245,-$B248,-AY$4+$B248)/OFFSET($I233,-$B248,0),OFFSET(AZ245,-$B248,-AY$4+$B248)-SUM($I248:AY248)))</f>
        <v>7.2115887692228833E-2</v>
      </c>
      <c r="BA248" s="134">
        <f ca="1">IF(BA$5&lt;=$D248,0,IF(SUM($D248,OFFSET($I233,-$B248,0))&gt;BA$5,OFFSET(BA245,-$B248,-AZ$4+$B248)/OFFSET($I233,-$B248,0),OFFSET(BA245,-$B248,-AZ$4+$B248)-SUM($I248:AZ248)))</f>
        <v>7.2115887692228833E-2</v>
      </c>
      <c r="BB248" s="134">
        <f ca="1">IF(BB$5&lt;=$D248,0,IF(SUM($D248,OFFSET($I233,-$B248,0))&gt;BB$5,OFFSET(BB245,-$B248,-BA$4+$B248)/OFFSET($I233,-$B248,0),OFFSET(BB245,-$B248,-BA$4+$B248)-SUM($I248:BA248)))</f>
        <v>7.2115887692228833E-2</v>
      </c>
      <c r="BC248" s="134">
        <f ca="1">IF(BC$5&lt;=$D248,0,IF(SUM($D248,OFFSET($I233,-$B248,0))&gt;BC$5,OFFSET(BC245,-$B248,-BB$4+$B248)/OFFSET($I233,-$B248,0),OFFSET(BC245,-$B248,-BB$4+$B248)-SUM($I248:BB248)))</f>
        <v>7.2115887692228833E-2</v>
      </c>
      <c r="BD248" s="134">
        <f ca="1">IF(BD$5&lt;=$D248,0,IF(SUM($D248,OFFSET($I233,-$B248,0))&gt;BD$5,OFFSET(BD245,-$B248,-BC$4+$B248)/OFFSET($I233,-$B248,0),OFFSET(BD245,-$B248,-BC$4+$B248)-SUM($I248:BC248)))</f>
        <v>7.2115887692228833E-2</v>
      </c>
      <c r="BE248" s="134">
        <f ca="1">IF(BE$5&lt;=$D248,0,IF(SUM($D248,OFFSET($I233,-$B248,0))&gt;BE$5,OFFSET(BE245,-$B248,-BD$4+$B248)/OFFSET($I233,-$B248,0),OFFSET(BE245,-$B248,-BD$4+$B248)-SUM($I248:BD248)))</f>
        <v>6.9537183834393446E-2</v>
      </c>
      <c r="BF248" s="134">
        <f ca="1">IF(BF$5&lt;=$D248,0,IF(SUM($D248,OFFSET($I233,-$B248,0))&gt;BF$5,OFFSET(BF245,-$B248,-BE$4+$B248)/OFFSET($I233,-$B248,0),OFFSET(BF245,-$B248,-BE$4+$B248)-SUM($I248:BE248)))</f>
        <v>0</v>
      </c>
      <c r="BG248" s="134">
        <f ca="1">IF(BG$5&lt;=$D248,0,IF(SUM($D248,OFFSET($I233,-$B248,0))&gt;BG$5,OFFSET(BG245,-$B248,-BF$4+$B248)/OFFSET($I233,-$B248,0),OFFSET(BG245,-$B248,-BF$4+$B248)-SUM($I248:BF248)))</f>
        <v>0</v>
      </c>
      <c r="BH248" s="134">
        <f ca="1">IF(BH$5&lt;=$D248,0,IF(SUM($D248,OFFSET($I233,-$B248,0))&gt;BH$5,OFFSET(BH245,-$B248,-BG$4+$B248)/OFFSET($I233,-$B248,0),OFFSET(BH245,-$B248,-BG$4+$B248)-SUM($I248:BG248)))</f>
        <v>0</v>
      </c>
      <c r="BI248" s="134">
        <f ca="1">IF(BI$5&lt;=$D248,0,IF(SUM($D248,OFFSET($I233,-$B248,0))&gt;BI$5,OFFSET(BI245,-$B248,-BH$4+$B248)/OFFSET($I233,-$B248,0),OFFSET(BI245,-$B248,-BH$4+$B248)-SUM($I248:BH248)))</f>
        <v>0</v>
      </c>
      <c r="BJ248" s="134">
        <f ca="1">IF(BJ$5&lt;=$D248,0,IF(SUM($D248,OFFSET($I233,-$B248,0))&gt;BJ$5,OFFSET(BJ245,-$B248,-BI$4+$B248)/OFFSET($I233,-$B248,0),OFFSET(BJ245,-$B248,-BI$4+$B248)-SUM($I248:BI248)))</f>
        <v>0</v>
      </c>
      <c r="BK248" s="134">
        <f ca="1">IF(BK$5&lt;=$D248,0,IF(SUM($D248,OFFSET($I233,-$B248,0))&gt;BK$5,OFFSET(BK245,-$B248,-BJ$4+$B248)/OFFSET($I233,-$B248,0),OFFSET(BK245,-$B248,-BJ$4+$B248)-SUM($I248:BJ248)))</f>
        <v>0</v>
      </c>
      <c r="BL248" s="134">
        <f ca="1">IF(BL$5&lt;=$D248,0,IF(SUM($D248,OFFSET($I233,-$B248,0))&gt;BL$5,OFFSET(BL245,-$B248,-BK$4+$B248)/OFFSET($I233,-$B248,0),OFFSET(BL245,-$B248,-BK$4+$B248)-SUM($I248:BK248)))</f>
        <v>0</v>
      </c>
      <c r="BM248" s="134">
        <f ca="1">IF(BM$5&lt;=$D248,0,IF(SUM($D248,OFFSET($I233,-$B248,0))&gt;BM$5,OFFSET(BM245,-$B248,-BL$4+$B248)/OFFSET($I233,-$B248,0),OFFSET(BM245,-$B248,-BL$4+$B248)-SUM($I248:BL248)))</f>
        <v>0</v>
      </c>
      <c r="BN248" s="134">
        <f ca="1">IF(BN$5&lt;=$D248,0,IF(SUM($D248,OFFSET($I233,-$B248,0))&gt;BN$5,OFFSET(BN245,-$B248,-BM$4+$B248)/OFFSET($I233,-$B248,0),OFFSET(BN245,-$B248,-BM$4+$B248)-SUM($I248:BM248)))</f>
        <v>0</v>
      </c>
      <c r="BO248" s="134">
        <f ca="1">IF(BO$5&lt;=$D248,0,IF(SUM($D248,OFFSET($I233,-$B248,0))&gt;BO$5,OFFSET(BO245,-$B248,-BN$4+$B248)/OFFSET($I233,-$B248,0),OFFSET(BO245,-$B248,-BN$4+$B248)-SUM($I248:BN248)))</f>
        <v>0</v>
      </c>
      <c r="BP248" s="134">
        <f ca="1">IF(BP$5&lt;=$D248,0,IF(SUM($D248,OFFSET($I233,-$B248,0))&gt;BP$5,OFFSET(BP245,-$B248,-BO$4+$B248)/OFFSET($I233,-$B248,0),OFFSET(BP245,-$B248,-BO$4+$B248)-SUM($I248:BO248)))</f>
        <v>0</v>
      </c>
      <c r="BQ248" s="134">
        <f ca="1">IF(BQ$5&lt;=$D248,0,IF(SUM($D248,OFFSET($I233,-$B248,0))&gt;BQ$5,OFFSET(BQ245,-$B248,-BP$4+$B248)/OFFSET($I233,-$B248,0),OFFSET(BQ245,-$B248,-BP$4+$B248)-SUM($I248:BP248)))</f>
        <v>0</v>
      </c>
      <c r="BR248" s="133">
        <f ca="1">IF(BR$5&lt;=$D248,0,IF(SUM($D248,OFFSET($I233,-$B248,0))&gt;BR$5,OFFSET(BR245,-$B248,-BQ$4+$B248)/OFFSET($I233,-$B248,0),OFFSET(BR245,-$B248,-BQ$4+$B248)-SUM($I248:BQ248)))</f>
        <v>0</v>
      </c>
      <c r="BS248" s="133">
        <f ca="1">IF(BS$5&lt;=$D248,0,IF(SUM($D248,OFFSET($I233,-$B248,0))&gt;BS$5,OFFSET(BS245,-$B248,-BR$4+$B248)/OFFSET($I233,-$B248,0),OFFSET(BS245,-$B248,-BR$4+$B248)-SUM($I248:BR248)))</f>
        <v>0</v>
      </c>
      <c r="BT248" s="133">
        <f ca="1">IF(BT$5&lt;=$D248,0,IF(SUM($D248,OFFSET($I233,-$B248,0))&gt;BT$5,OFFSET(BT245,-$B248,-BS$4+$B248)/OFFSET($I233,-$B248,0),OFFSET(BT245,-$B248,-BS$4+$B248)-SUM($I248:BS248)))</f>
        <v>0</v>
      </c>
    </row>
    <row r="249" spans="2:72" ht="12.75" customHeight="1" outlineLevel="1" x14ac:dyDescent="0.2">
      <c r="B249" s="136">
        <v>3</v>
      </c>
      <c r="D249" s="135">
        <f t="shared" si="64"/>
        <v>2018</v>
      </c>
      <c r="E249" s="83" t="s">
        <v>16</v>
      </c>
      <c r="I249" s="35"/>
      <c r="J249" s="134">
        <f ca="1">IF(J$5&lt;=$D249,0,IF(SUM($D249,OFFSET($I234,-$B249,0))&gt;J$5,OFFSET(J246,-$B249,-I$4+$B249)/OFFSET($I234,-$B249,0),OFFSET(J246,-$B249,-I$4+$B249)-SUM($I249:I249)))</f>
        <v>0</v>
      </c>
      <c r="K249" s="134">
        <f ca="1">IF(K$5&lt;=$D249,0,IF(SUM($D249,OFFSET($I234,-$B249,0))&gt;K$5,OFFSET(K246,-$B249,-J$4+$B249)/OFFSET($I234,-$B249,0),OFFSET(K246,-$B249,-J$4+$B249)-SUM($I249:J249)))</f>
        <v>0</v>
      </c>
      <c r="L249" s="134">
        <f ca="1">IF(L$5&lt;=$D249,0,IF(SUM($D249,OFFSET($I234,-$B249,0))&gt;L$5,OFFSET(L246,-$B249,-K$4+$B249)/OFFSET($I234,-$B249,0),OFFSET(L246,-$B249,-K$4+$B249)-SUM($I249:K249)))</f>
        <v>0</v>
      </c>
      <c r="M249" s="134">
        <f ca="1">IF(M$5&lt;=$D249,0,IF(SUM($D249,OFFSET($I234,-$B249,0))&gt;M$5,OFFSET(M246,-$B249,-L$4+$B249)/OFFSET($I234,-$B249,0),OFFSET(M246,-$B249,-L$4+$B249)-SUM($I249:L249)))</f>
        <v>0</v>
      </c>
      <c r="N249" s="134">
        <f ca="1">IF(N$5&lt;=$D249,0,IF(SUM($D249,OFFSET($I234,-$B249,0))&gt;N$5,OFFSET(N246,-$B249,-M$4+$B249)/OFFSET($I234,-$B249,0),OFFSET(N246,-$B249,-M$4+$B249)-SUM($I249:M249)))</f>
        <v>9.8492171438146356E-2</v>
      </c>
      <c r="O249" s="134">
        <f ca="1">IF(O$5&lt;=$D249,0,IF(SUM($D249,OFFSET($I234,-$B249,0))&gt;O$5,OFFSET(O246,-$B249,-N$4+$B249)/OFFSET($I234,-$B249,0),OFFSET(O246,-$B249,-N$4+$B249)-SUM($I249:N249)))</f>
        <v>9.8492171438146356E-2</v>
      </c>
      <c r="P249" s="134">
        <f ca="1">IF(P$5&lt;=$D249,0,IF(SUM($D249,OFFSET($I234,-$B249,0))&gt;P$5,OFFSET(P246,-$B249,-O$4+$B249)/OFFSET($I234,-$B249,0),OFFSET(P246,-$B249,-O$4+$B249)-SUM($I249:O249)))</f>
        <v>9.8492171438146356E-2</v>
      </c>
      <c r="Q249" s="134">
        <f ca="1">IF(Q$5&lt;=$D249,0,IF(SUM($D249,OFFSET($I234,-$B249,0))&gt;Q$5,OFFSET(Q246,-$B249,-P$4+$B249)/OFFSET($I234,-$B249,0),OFFSET(Q246,-$B249,-P$4+$B249)-SUM($I249:P249)))</f>
        <v>9.8492171438146356E-2</v>
      </c>
      <c r="R249" s="134">
        <f ca="1">IF(R$5&lt;=$D249,0,IF(SUM($D249,OFFSET($I234,-$B249,0))&gt;R$5,OFFSET(R246,-$B249,-Q$4+$B249)/OFFSET($I234,-$B249,0),OFFSET(R246,-$B249,-Q$4+$B249)-SUM($I249:Q249)))</f>
        <v>9.8492171438146356E-2</v>
      </c>
      <c r="S249" s="134">
        <f ca="1">IF(S$5&lt;=$D249,0,IF(SUM($D249,OFFSET($I234,-$B249,0))&gt;S$5,OFFSET(S246,-$B249,-R$4+$B249)/OFFSET($I234,-$B249,0),OFFSET(S246,-$B249,-R$4+$B249)-SUM($I249:R249)))</f>
        <v>9.8492171438146356E-2</v>
      </c>
      <c r="T249" s="134">
        <f ca="1">IF(T$5&lt;=$D249,0,IF(SUM($D249,OFFSET($I234,-$B249,0))&gt;T$5,OFFSET(T246,-$B249,-S$4+$B249)/OFFSET($I234,-$B249,0),OFFSET(T246,-$B249,-S$4+$B249)-SUM($I249:S249)))</f>
        <v>9.8492171438146356E-2</v>
      </c>
      <c r="U249" s="134">
        <f ca="1">IF(U$5&lt;=$D249,0,IF(SUM($D249,OFFSET($I234,-$B249,0))&gt;U$5,OFFSET(U246,-$B249,-T$4+$B249)/OFFSET($I234,-$B249,0),OFFSET(U246,-$B249,-T$4+$B249)-SUM($I249:T249)))</f>
        <v>9.8492171438146356E-2</v>
      </c>
      <c r="V249" s="134">
        <f ca="1">IF(V$5&lt;=$D249,0,IF(SUM($D249,OFFSET($I234,-$B249,0))&gt;V$5,OFFSET(V246,-$B249,-U$4+$B249)/OFFSET($I234,-$B249,0),OFFSET(V246,-$B249,-U$4+$B249)-SUM($I249:U249)))</f>
        <v>9.8492171438146356E-2</v>
      </c>
      <c r="W249" s="134">
        <f ca="1">IF(W$5&lt;=$D249,0,IF(SUM($D249,OFFSET($I234,-$B249,0))&gt;W$5,OFFSET(W246,-$B249,-V$4+$B249)/OFFSET($I234,-$B249,0),OFFSET(W246,-$B249,-V$4+$B249)-SUM($I249:V249)))</f>
        <v>9.8492171438146356E-2</v>
      </c>
      <c r="X249" s="134">
        <f ca="1">IF(X$5&lt;=$D249,0,IF(SUM($D249,OFFSET($I234,-$B249,0))&gt;X$5,OFFSET(X246,-$B249,-W$4+$B249)/OFFSET($I234,-$B249,0),OFFSET(X246,-$B249,-W$4+$B249)-SUM($I249:W249)))</f>
        <v>9.8492171438146356E-2</v>
      </c>
      <c r="Y249" s="134">
        <f ca="1">IF(Y$5&lt;=$D249,0,IF(SUM($D249,OFFSET($I234,-$B249,0))&gt;Y$5,OFFSET(Y246,-$B249,-X$4+$B249)/OFFSET($I234,-$B249,0),OFFSET(Y246,-$B249,-X$4+$B249)-SUM($I249:X249)))</f>
        <v>9.8492171438146356E-2</v>
      </c>
      <c r="Z249" s="134">
        <f ca="1">IF(Z$5&lt;=$D249,0,IF(SUM($D249,OFFSET($I234,-$B249,0))&gt;Z$5,OFFSET(Z246,-$B249,-Y$4+$B249)/OFFSET($I234,-$B249,0),OFFSET(Z246,-$B249,-Y$4+$B249)-SUM($I249:Y249)))</f>
        <v>9.8492171438146356E-2</v>
      </c>
      <c r="AA249" s="134">
        <f ca="1">IF(AA$5&lt;=$D249,0,IF(SUM($D249,OFFSET($I234,-$B249,0))&gt;AA$5,OFFSET(AA246,-$B249,-Z$4+$B249)/OFFSET($I234,-$B249,0),OFFSET(AA246,-$B249,-Z$4+$B249)-SUM($I249:Z249)))</f>
        <v>9.8492171438146356E-2</v>
      </c>
      <c r="AB249" s="134">
        <f ca="1">IF(AB$5&lt;=$D249,0,IF(SUM($D249,OFFSET($I234,-$B249,0))&gt;AB$5,OFFSET(AB246,-$B249,-AA$4+$B249)/OFFSET($I234,-$B249,0),OFFSET(AB246,-$B249,-AA$4+$B249)-SUM($I249:AA249)))</f>
        <v>9.8492171438146356E-2</v>
      </c>
      <c r="AC249" s="134">
        <f ca="1">IF(AC$5&lt;=$D249,0,IF(SUM($D249,OFFSET($I234,-$B249,0))&gt;AC$5,OFFSET(AC246,-$B249,-AB$4+$B249)/OFFSET($I234,-$B249,0),OFFSET(AC246,-$B249,-AB$4+$B249)-SUM($I249:AB249)))</f>
        <v>9.8492171438146356E-2</v>
      </c>
      <c r="AD249" s="134">
        <f ca="1">IF(AD$5&lt;=$D249,0,IF(SUM($D249,OFFSET($I234,-$B249,0))&gt;AD$5,OFFSET(AD246,-$B249,-AC$4+$B249)/OFFSET($I234,-$B249,0),OFFSET(AD246,-$B249,-AC$4+$B249)-SUM($I249:AC249)))</f>
        <v>9.8492171438146356E-2</v>
      </c>
      <c r="AE249" s="134">
        <f ca="1">IF(AE$5&lt;=$D249,0,IF(SUM($D249,OFFSET($I234,-$B249,0))&gt;AE$5,OFFSET(AE246,-$B249,-AD$4+$B249)/OFFSET($I234,-$B249,0),OFFSET(AE246,-$B249,-AD$4+$B249)-SUM($I249:AD249)))</f>
        <v>9.8492171438146356E-2</v>
      </c>
      <c r="AF249" s="134">
        <f ca="1">IF(AF$5&lt;=$D249,0,IF(SUM($D249,OFFSET($I234,-$B249,0))&gt;AF$5,OFFSET(AF246,-$B249,-AE$4+$B249)/OFFSET($I234,-$B249,0),OFFSET(AF246,-$B249,-AE$4+$B249)-SUM($I249:AE249)))</f>
        <v>9.8492171438146356E-2</v>
      </c>
      <c r="AG249" s="134">
        <f ca="1">IF(AG$5&lt;=$D249,0,IF(SUM($D249,OFFSET($I234,-$B249,0))&gt;AG$5,OFFSET(AG246,-$B249,-AF$4+$B249)/OFFSET($I234,-$B249,0),OFFSET(AG246,-$B249,-AF$4+$B249)-SUM($I249:AF249)))</f>
        <v>9.8492171438146356E-2</v>
      </c>
      <c r="AH249" s="134">
        <f ca="1">IF(AH$5&lt;=$D249,0,IF(SUM($D249,OFFSET($I234,-$B249,0))&gt;AH$5,OFFSET(AH246,-$B249,-AG$4+$B249)/OFFSET($I234,-$B249,0),OFFSET(AH246,-$B249,-AG$4+$B249)-SUM($I249:AG249)))</f>
        <v>9.8492171438146356E-2</v>
      </c>
      <c r="AI249" s="134">
        <f ca="1">IF(AI$5&lt;=$D249,0,IF(SUM($D249,OFFSET($I234,-$B249,0))&gt;AI$5,OFFSET(AI246,-$B249,-AH$4+$B249)/OFFSET($I234,-$B249,0),OFFSET(AI246,-$B249,-AH$4+$B249)-SUM($I249:AH249)))</f>
        <v>9.8492171438146356E-2</v>
      </c>
      <c r="AJ249" s="134">
        <f ca="1">IF(AJ$5&lt;=$D249,0,IF(SUM($D249,OFFSET($I234,-$B249,0))&gt;AJ$5,OFFSET(AJ246,-$B249,-AI$4+$B249)/OFFSET($I234,-$B249,0),OFFSET(AJ246,-$B249,-AI$4+$B249)-SUM($I249:AI249)))</f>
        <v>9.8492171438146356E-2</v>
      </c>
      <c r="AK249" s="134">
        <f ca="1">IF(AK$5&lt;=$D249,0,IF(SUM($D249,OFFSET($I234,-$B249,0))&gt;AK$5,OFFSET(AK246,-$B249,-AJ$4+$B249)/OFFSET($I234,-$B249,0),OFFSET(AK246,-$B249,-AJ$4+$B249)-SUM($I249:AJ249)))</f>
        <v>9.8492171438146356E-2</v>
      </c>
      <c r="AL249" s="134">
        <f ca="1">IF(AL$5&lt;=$D249,0,IF(SUM($D249,OFFSET($I234,-$B249,0))&gt;AL$5,OFFSET(AL246,-$B249,-AK$4+$B249)/OFFSET($I234,-$B249,0),OFFSET(AL246,-$B249,-AK$4+$B249)-SUM($I249:AK249)))</f>
        <v>9.8492171438146356E-2</v>
      </c>
      <c r="AM249" s="134">
        <f ca="1">IF(AM$5&lt;=$D249,0,IF(SUM($D249,OFFSET($I234,-$B249,0))&gt;AM$5,OFFSET(AM246,-$B249,-AL$4+$B249)/OFFSET($I234,-$B249,0),OFFSET(AM246,-$B249,-AL$4+$B249)-SUM($I249:AL249)))</f>
        <v>9.8492171438146356E-2</v>
      </c>
      <c r="AN249" s="134">
        <f ca="1">IF(AN$5&lt;=$D249,0,IF(SUM($D249,OFFSET($I234,-$B249,0))&gt;AN$5,OFFSET(AN246,-$B249,-AM$4+$B249)/OFFSET($I234,-$B249,0),OFFSET(AN246,-$B249,-AM$4+$B249)-SUM($I249:AM249)))</f>
        <v>9.8492171438146356E-2</v>
      </c>
      <c r="AO249" s="134">
        <f ca="1">IF(AO$5&lt;=$D249,0,IF(SUM($D249,OFFSET($I234,-$B249,0))&gt;AO$5,OFFSET(AO246,-$B249,-AN$4+$B249)/OFFSET($I234,-$B249,0),OFFSET(AO246,-$B249,-AN$4+$B249)-SUM($I249:AN249)))</f>
        <v>9.8492171438146356E-2</v>
      </c>
      <c r="AP249" s="134">
        <f ca="1">IF(AP$5&lt;=$D249,0,IF(SUM($D249,OFFSET($I234,-$B249,0))&gt;AP$5,OFFSET(AP246,-$B249,-AO$4+$B249)/OFFSET($I234,-$B249,0),OFFSET(AP246,-$B249,-AO$4+$B249)-SUM($I249:AO249)))</f>
        <v>9.8492171438146356E-2</v>
      </c>
      <c r="AQ249" s="134">
        <f ca="1">IF(AQ$5&lt;=$D249,0,IF(SUM($D249,OFFSET($I234,-$B249,0))&gt;AQ$5,OFFSET(AQ246,-$B249,-AP$4+$B249)/OFFSET($I234,-$B249,0),OFFSET(AQ246,-$B249,-AP$4+$B249)-SUM($I249:AP249)))</f>
        <v>9.8492171438146356E-2</v>
      </c>
      <c r="AR249" s="134">
        <f ca="1">IF(AR$5&lt;=$D249,0,IF(SUM($D249,OFFSET($I234,-$B249,0))&gt;AR$5,OFFSET(AR246,-$B249,-AQ$4+$B249)/OFFSET($I234,-$B249,0),OFFSET(AR246,-$B249,-AQ$4+$B249)-SUM($I249:AQ249)))</f>
        <v>9.8492171438146356E-2</v>
      </c>
      <c r="AS249" s="134">
        <f ca="1">IF(AS$5&lt;=$D249,0,IF(SUM($D249,OFFSET($I234,-$B249,0))&gt;AS$5,OFFSET(AS246,-$B249,-AR$4+$B249)/OFFSET($I234,-$B249,0),OFFSET(AS246,-$B249,-AR$4+$B249)-SUM($I249:AR249)))</f>
        <v>9.8492171438146356E-2</v>
      </c>
      <c r="AT249" s="134">
        <f ca="1">IF(AT$5&lt;=$D249,0,IF(SUM($D249,OFFSET($I234,-$B249,0))&gt;AT$5,OFFSET(AT246,-$B249,-AS$4+$B249)/OFFSET($I234,-$B249,0),OFFSET(AT246,-$B249,-AS$4+$B249)-SUM($I249:AS249)))</f>
        <v>9.8492171438146356E-2</v>
      </c>
      <c r="AU249" s="134">
        <f ca="1">IF(AU$5&lt;=$D249,0,IF(SUM($D249,OFFSET($I234,-$B249,0))&gt;AU$5,OFFSET(AU246,-$B249,-AT$4+$B249)/OFFSET($I234,-$B249,0),OFFSET(AU246,-$B249,-AT$4+$B249)-SUM($I249:AT249)))</f>
        <v>9.8492171438146356E-2</v>
      </c>
      <c r="AV249" s="134">
        <f ca="1">IF(AV$5&lt;=$D249,0,IF(SUM($D249,OFFSET($I234,-$B249,0))&gt;AV$5,OFFSET(AV246,-$B249,-AU$4+$B249)/OFFSET($I234,-$B249,0),OFFSET(AV246,-$B249,-AU$4+$B249)-SUM($I249:AU249)))</f>
        <v>9.8492171438146356E-2</v>
      </c>
      <c r="AW249" s="134">
        <f ca="1">IF(AW$5&lt;=$D249,0,IF(SUM($D249,OFFSET($I234,-$B249,0))&gt;AW$5,OFFSET(AW246,-$B249,-AV$4+$B249)/OFFSET($I234,-$B249,0),OFFSET(AW246,-$B249,-AV$4+$B249)-SUM($I249:AV249)))</f>
        <v>9.8492171438146356E-2</v>
      </c>
      <c r="AX249" s="134">
        <f ca="1">IF(AX$5&lt;=$D249,0,IF(SUM($D249,OFFSET($I234,-$B249,0))&gt;AX$5,OFFSET(AX246,-$B249,-AW$4+$B249)/OFFSET($I234,-$B249,0),OFFSET(AX246,-$B249,-AW$4+$B249)-SUM($I249:AW249)))</f>
        <v>9.8492171438146356E-2</v>
      </c>
      <c r="AY249" s="134">
        <f ca="1">IF(AY$5&lt;=$D249,0,IF(SUM($D249,OFFSET($I234,-$B249,0))&gt;AY$5,OFFSET(AY246,-$B249,-AX$4+$B249)/OFFSET($I234,-$B249,0),OFFSET(AY246,-$B249,-AX$4+$B249)-SUM($I249:AX249)))</f>
        <v>9.8492171438146356E-2</v>
      </c>
      <c r="AZ249" s="134">
        <f ca="1">IF(AZ$5&lt;=$D249,0,IF(SUM($D249,OFFSET($I234,-$B249,0))&gt;AZ$5,OFFSET(AZ246,-$B249,-AY$4+$B249)/OFFSET($I234,-$B249,0),OFFSET(AZ246,-$B249,-AY$4+$B249)-SUM($I249:AY249)))</f>
        <v>9.8492171438146356E-2</v>
      </c>
      <c r="BA249" s="134">
        <f ca="1">IF(BA$5&lt;=$D249,0,IF(SUM($D249,OFFSET($I234,-$B249,0))&gt;BA$5,OFFSET(BA246,-$B249,-AZ$4+$B249)/OFFSET($I234,-$B249,0),OFFSET(BA246,-$B249,-AZ$4+$B249)-SUM($I249:AZ249)))</f>
        <v>9.8492171438146356E-2</v>
      </c>
      <c r="BB249" s="134">
        <f ca="1">IF(BB$5&lt;=$D249,0,IF(SUM($D249,OFFSET($I234,-$B249,0))&gt;BB$5,OFFSET(BB246,-$B249,-BA$4+$B249)/OFFSET($I234,-$B249,0),OFFSET(BB246,-$B249,-BA$4+$B249)-SUM($I249:BA249)))</f>
        <v>9.8492171438146356E-2</v>
      </c>
      <c r="BC249" s="134">
        <f ca="1">IF(BC$5&lt;=$D249,0,IF(SUM($D249,OFFSET($I234,-$B249,0))&gt;BC$5,OFFSET(BC246,-$B249,-BB$4+$B249)/OFFSET($I234,-$B249,0),OFFSET(BC246,-$B249,-BB$4+$B249)-SUM($I249:BB249)))</f>
        <v>9.8492171438146356E-2</v>
      </c>
      <c r="BD249" s="134">
        <f ca="1">IF(BD$5&lt;=$D249,0,IF(SUM($D249,OFFSET($I234,-$B249,0))&gt;BD$5,OFFSET(BD246,-$B249,-BC$4+$B249)/OFFSET($I234,-$B249,0),OFFSET(BD246,-$B249,-BC$4+$B249)-SUM($I249:BC249)))</f>
        <v>9.8492171438146356E-2</v>
      </c>
      <c r="BE249" s="134">
        <f ca="1">IF(BE$5&lt;=$D249,0,IF(SUM($D249,OFFSET($I234,-$B249,0))&gt;BE$5,OFFSET(BE246,-$B249,-BD$4+$B249)/OFFSET($I234,-$B249,0),OFFSET(BE246,-$B249,-BD$4+$B249)-SUM($I249:BD249)))</f>
        <v>9.8492171438146356E-2</v>
      </c>
      <c r="BF249" s="134">
        <f ca="1">IF(BF$5&lt;=$D249,0,IF(SUM($D249,OFFSET($I234,-$B249,0))&gt;BF$5,OFFSET(BF246,-$B249,-BE$4+$B249)/OFFSET($I234,-$B249,0),OFFSET(BF246,-$B249,-BE$4+$B249)-SUM($I249:BE249)))</f>
        <v>9.4970310297949112E-2</v>
      </c>
      <c r="BG249" s="134">
        <f ca="1">IF(BG$5&lt;=$D249,0,IF(SUM($D249,OFFSET($I234,-$B249,0))&gt;BG$5,OFFSET(BG246,-$B249,-BF$4+$B249)/OFFSET($I234,-$B249,0),OFFSET(BG246,-$B249,-BF$4+$B249)-SUM($I249:BF249)))</f>
        <v>0</v>
      </c>
      <c r="BH249" s="134">
        <f ca="1">IF(BH$5&lt;=$D249,0,IF(SUM($D249,OFFSET($I234,-$B249,0))&gt;BH$5,OFFSET(BH246,-$B249,-BG$4+$B249)/OFFSET($I234,-$B249,0),OFFSET(BH246,-$B249,-BG$4+$B249)-SUM($I249:BG249)))</f>
        <v>0</v>
      </c>
      <c r="BI249" s="134">
        <f ca="1">IF(BI$5&lt;=$D249,0,IF(SUM($D249,OFFSET($I234,-$B249,0))&gt;BI$5,OFFSET(BI246,-$B249,-BH$4+$B249)/OFFSET($I234,-$B249,0),OFFSET(BI246,-$B249,-BH$4+$B249)-SUM($I249:BH249)))</f>
        <v>0</v>
      </c>
      <c r="BJ249" s="134">
        <f ca="1">IF(BJ$5&lt;=$D249,0,IF(SUM($D249,OFFSET($I234,-$B249,0))&gt;BJ$5,OFFSET(BJ246,-$B249,-BI$4+$B249)/OFFSET($I234,-$B249,0),OFFSET(BJ246,-$B249,-BI$4+$B249)-SUM($I249:BI249)))</f>
        <v>0</v>
      </c>
      <c r="BK249" s="134">
        <f ca="1">IF(BK$5&lt;=$D249,0,IF(SUM($D249,OFFSET($I234,-$B249,0))&gt;BK$5,OFFSET(BK246,-$B249,-BJ$4+$B249)/OFFSET($I234,-$B249,0),OFFSET(BK246,-$B249,-BJ$4+$B249)-SUM($I249:BJ249)))</f>
        <v>0</v>
      </c>
      <c r="BL249" s="134">
        <f ca="1">IF(BL$5&lt;=$D249,0,IF(SUM($D249,OFFSET($I234,-$B249,0))&gt;BL$5,OFFSET(BL246,-$B249,-BK$4+$B249)/OFFSET($I234,-$B249,0),OFFSET(BL246,-$B249,-BK$4+$B249)-SUM($I249:BK249)))</f>
        <v>0</v>
      </c>
      <c r="BM249" s="134">
        <f ca="1">IF(BM$5&lt;=$D249,0,IF(SUM($D249,OFFSET($I234,-$B249,0))&gt;BM$5,OFFSET(BM246,-$B249,-BL$4+$B249)/OFFSET($I234,-$B249,0),OFFSET(BM246,-$B249,-BL$4+$B249)-SUM($I249:BL249)))</f>
        <v>0</v>
      </c>
      <c r="BN249" s="134">
        <f ca="1">IF(BN$5&lt;=$D249,0,IF(SUM($D249,OFFSET($I234,-$B249,0))&gt;BN$5,OFFSET(BN246,-$B249,-BM$4+$B249)/OFFSET($I234,-$B249,0),OFFSET(BN246,-$B249,-BM$4+$B249)-SUM($I249:BM249)))</f>
        <v>0</v>
      </c>
      <c r="BO249" s="134">
        <f ca="1">IF(BO$5&lt;=$D249,0,IF(SUM($D249,OFFSET($I234,-$B249,0))&gt;BO$5,OFFSET(BO246,-$B249,-BN$4+$B249)/OFFSET($I234,-$B249,0),OFFSET(BO246,-$B249,-BN$4+$B249)-SUM($I249:BN249)))</f>
        <v>0</v>
      </c>
      <c r="BP249" s="134">
        <f ca="1">IF(BP$5&lt;=$D249,0,IF(SUM($D249,OFFSET($I234,-$B249,0))&gt;BP$5,OFFSET(BP246,-$B249,-BO$4+$B249)/OFFSET($I234,-$B249,0),OFFSET(BP246,-$B249,-BO$4+$B249)-SUM($I249:BO249)))</f>
        <v>0</v>
      </c>
      <c r="BQ249" s="134">
        <f ca="1">IF(BQ$5&lt;=$D249,0,IF(SUM($D249,OFFSET($I234,-$B249,0))&gt;BQ$5,OFFSET(BQ246,-$B249,-BP$4+$B249)/OFFSET($I234,-$B249,0),OFFSET(BQ246,-$B249,-BP$4+$B249)-SUM($I249:BP249)))</f>
        <v>0</v>
      </c>
      <c r="BR249" s="133">
        <f ca="1">IF(BR$5&lt;=$D249,0,IF(SUM($D249,OFFSET($I234,-$B249,0))&gt;BR$5,OFFSET(BR246,-$B249,-BQ$4+$B249)/OFFSET($I234,-$B249,0),OFFSET(BR246,-$B249,-BQ$4+$B249)-SUM($I249:BQ249)))</f>
        <v>0</v>
      </c>
      <c r="BS249" s="133">
        <f ca="1">IF(BS$5&lt;=$D249,0,IF(SUM($D249,OFFSET($I234,-$B249,0))&gt;BS$5,OFFSET(BS246,-$B249,-BR$4+$B249)/OFFSET($I234,-$B249,0),OFFSET(BS246,-$B249,-BR$4+$B249)-SUM($I249:BR249)))</f>
        <v>0</v>
      </c>
      <c r="BT249" s="133">
        <f ca="1">IF(BT$5&lt;=$D249,0,IF(SUM($D249,OFFSET($I234,-$B249,0))&gt;BT$5,OFFSET(BT246,-$B249,-BS$4+$B249)/OFFSET($I234,-$B249,0),OFFSET(BT246,-$B249,-BS$4+$B249)-SUM($I249:BS249)))</f>
        <v>0</v>
      </c>
    </row>
    <row r="250" spans="2:72" ht="12.75" customHeight="1" outlineLevel="1" x14ac:dyDescent="0.2">
      <c r="B250" s="136">
        <v>4</v>
      </c>
      <c r="D250" s="135">
        <f t="shared" si="64"/>
        <v>2019</v>
      </c>
      <c r="E250" s="83" t="s">
        <v>16</v>
      </c>
      <c r="I250" s="35"/>
      <c r="J250" s="134">
        <f ca="1">IF(J$5&lt;=$D250,0,IF(SUM($D250,OFFSET($I235,-$B250,0))&gt;J$5,OFFSET(J247,-$B250,-I$4+$B250)/OFFSET($I235,-$B250,0),OFFSET(J247,-$B250,-I$4+$B250)-SUM($I250:I250)))</f>
        <v>0</v>
      </c>
      <c r="K250" s="134">
        <f ca="1">IF(K$5&lt;=$D250,0,IF(SUM($D250,OFFSET($I235,-$B250,0))&gt;K$5,OFFSET(K247,-$B250,-J$4+$B250)/OFFSET($I235,-$B250,0),OFFSET(K247,-$B250,-J$4+$B250)-SUM($I250:J250)))</f>
        <v>0</v>
      </c>
      <c r="L250" s="134">
        <f ca="1">IF(L$5&lt;=$D250,0,IF(SUM($D250,OFFSET($I235,-$B250,0))&gt;L$5,OFFSET(L247,-$B250,-K$4+$B250)/OFFSET($I235,-$B250,0),OFFSET(L247,-$B250,-K$4+$B250)-SUM($I250:K250)))</f>
        <v>0</v>
      </c>
      <c r="M250" s="134">
        <f ca="1">IF(M$5&lt;=$D250,0,IF(SUM($D250,OFFSET($I235,-$B250,0))&gt;M$5,OFFSET(M247,-$B250,-L$4+$B250)/OFFSET($I235,-$B250,0),OFFSET(M247,-$B250,-L$4+$B250)-SUM($I250:L250)))</f>
        <v>0</v>
      </c>
      <c r="N250" s="134">
        <f ca="1">IF(N$5&lt;=$D250,0,IF(SUM($D250,OFFSET($I235,-$B250,0))&gt;N$5,OFFSET(N247,-$B250,-M$4+$B250)/OFFSET($I235,-$B250,0),OFFSET(N247,-$B250,-M$4+$B250)-SUM($I250:M250)))</f>
        <v>0</v>
      </c>
      <c r="O250" s="134">
        <f ca="1">IF(O$5&lt;=$D250,0,IF(SUM($D250,OFFSET($I235,-$B250,0))&gt;O$5,OFFSET(O247,-$B250,-N$4+$B250)/OFFSET($I235,-$B250,0),OFFSET(O247,-$B250,-N$4+$B250)-SUM($I250:N250)))</f>
        <v>7.731202249382102E-2</v>
      </c>
      <c r="P250" s="134">
        <f ca="1">IF(P$5&lt;=$D250,0,IF(SUM($D250,OFFSET($I235,-$B250,0))&gt;P$5,OFFSET(P247,-$B250,-O$4+$B250)/OFFSET($I235,-$B250,0),OFFSET(P247,-$B250,-O$4+$B250)-SUM($I250:O250)))</f>
        <v>7.731202249382102E-2</v>
      </c>
      <c r="Q250" s="134">
        <f ca="1">IF(Q$5&lt;=$D250,0,IF(SUM($D250,OFFSET($I235,-$B250,0))&gt;Q$5,OFFSET(Q247,-$B250,-P$4+$B250)/OFFSET($I235,-$B250,0),OFFSET(Q247,-$B250,-P$4+$B250)-SUM($I250:P250)))</f>
        <v>7.731202249382102E-2</v>
      </c>
      <c r="R250" s="134">
        <f ca="1">IF(R$5&lt;=$D250,0,IF(SUM($D250,OFFSET($I235,-$B250,0))&gt;R$5,OFFSET(R247,-$B250,-Q$4+$B250)/OFFSET($I235,-$B250,0),OFFSET(R247,-$B250,-Q$4+$B250)-SUM($I250:Q250)))</f>
        <v>7.731202249382102E-2</v>
      </c>
      <c r="S250" s="134">
        <f ca="1">IF(S$5&lt;=$D250,0,IF(SUM($D250,OFFSET($I235,-$B250,0))&gt;S$5,OFFSET(S247,-$B250,-R$4+$B250)/OFFSET($I235,-$B250,0),OFFSET(S247,-$B250,-R$4+$B250)-SUM($I250:R250)))</f>
        <v>7.731202249382102E-2</v>
      </c>
      <c r="T250" s="134">
        <f ca="1">IF(T$5&lt;=$D250,0,IF(SUM($D250,OFFSET($I235,-$B250,0))&gt;T$5,OFFSET(T247,-$B250,-S$4+$B250)/OFFSET($I235,-$B250,0),OFFSET(T247,-$B250,-S$4+$B250)-SUM($I250:S250)))</f>
        <v>7.731202249382102E-2</v>
      </c>
      <c r="U250" s="134">
        <f ca="1">IF(U$5&lt;=$D250,0,IF(SUM($D250,OFFSET($I235,-$B250,0))&gt;U$5,OFFSET(U247,-$B250,-T$4+$B250)/OFFSET($I235,-$B250,0),OFFSET(U247,-$B250,-T$4+$B250)-SUM($I250:T250)))</f>
        <v>7.731202249382102E-2</v>
      </c>
      <c r="V250" s="134">
        <f ca="1">IF(V$5&lt;=$D250,0,IF(SUM($D250,OFFSET($I235,-$B250,0))&gt;V$5,OFFSET(V247,-$B250,-U$4+$B250)/OFFSET($I235,-$B250,0),OFFSET(V247,-$B250,-U$4+$B250)-SUM($I250:U250)))</f>
        <v>7.731202249382102E-2</v>
      </c>
      <c r="W250" s="134">
        <f ca="1">IF(W$5&lt;=$D250,0,IF(SUM($D250,OFFSET($I235,-$B250,0))&gt;W$5,OFFSET(W247,-$B250,-V$4+$B250)/OFFSET($I235,-$B250,0),OFFSET(W247,-$B250,-V$4+$B250)-SUM($I250:V250)))</f>
        <v>7.731202249382102E-2</v>
      </c>
      <c r="X250" s="134">
        <f ca="1">IF(X$5&lt;=$D250,0,IF(SUM($D250,OFFSET($I235,-$B250,0))&gt;X$5,OFFSET(X247,-$B250,-W$4+$B250)/OFFSET($I235,-$B250,0),OFFSET(X247,-$B250,-W$4+$B250)-SUM($I250:W250)))</f>
        <v>7.731202249382102E-2</v>
      </c>
      <c r="Y250" s="134">
        <f ca="1">IF(Y$5&lt;=$D250,0,IF(SUM($D250,OFFSET($I235,-$B250,0))&gt;Y$5,OFFSET(Y247,-$B250,-X$4+$B250)/OFFSET($I235,-$B250,0),OFFSET(Y247,-$B250,-X$4+$B250)-SUM($I250:X250)))</f>
        <v>7.731202249382102E-2</v>
      </c>
      <c r="Z250" s="134">
        <f ca="1">IF(Z$5&lt;=$D250,0,IF(SUM($D250,OFFSET($I235,-$B250,0))&gt;Z$5,OFFSET(Z247,-$B250,-Y$4+$B250)/OFFSET($I235,-$B250,0),OFFSET(Z247,-$B250,-Y$4+$B250)-SUM($I250:Y250)))</f>
        <v>7.731202249382102E-2</v>
      </c>
      <c r="AA250" s="134">
        <f ca="1">IF(AA$5&lt;=$D250,0,IF(SUM($D250,OFFSET($I235,-$B250,0))&gt;AA$5,OFFSET(AA247,-$B250,-Z$4+$B250)/OFFSET($I235,-$B250,0),OFFSET(AA247,-$B250,-Z$4+$B250)-SUM($I250:Z250)))</f>
        <v>7.731202249382102E-2</v>
      </c>
      <c r="AB250" s="134">
        <f ca="1">IF(AB$5&lt;=$D250,0,IF(SUM($D250,OFFSET($I235,-$B250,0))&gt;AB$5,OFFSET(AB247,-$B250,-AA$4+$B250)/OFFSET($I235,-$B250,0),OFFSET(AB247,-$B250,-AA$4+$B250)-SUM($I250:AA250)))</f>
        <v>7.731202249382102E-2</v>
      </c>
      <c r="AC250" s="134">
        <f ca="1">IF(AC$5&lt;=$D250,0,IF(SUM($D250,OFFSET($I235,-$B250,0))&gt;AC$5,OFFSET(AC247,-$B250,-AB$4+$B250)/OFFSET($I235,-$B250,0),OFFSET(AC247,-$B250,-AB$4+$B250)-SUM($I250:AB250)))</f>
        <v>7.731202249382102E-2</v>
      </c>
      <c r="AD250" s="134">
        <f ca="1">IF(AD$5&lt;=$D250,0,IF(SUM($D250,OFFSET($I235,-$B250,0))&gt;AD$5,OFFSET(AD247,-$B250,-AC$4+$B250)/OFFSET($I235,-$B250,0),OFFSET(AD247,-$B250,-AC$4+$B250)-SUM($I250:AC250)))</f>
        <v>7.731202249382102E-2</v>
      </c>
      <c r="AE250" s="134">
        <f ca="1">IF(AE$5&lt;=$D250,0,IF(SUM($D250,OFFSET($I235,-$B250,0))&gt;AE$5,OFFSET(AE247,-$B250,-AD$4+$B250)/OFFSET($I235,-$B250,0),OFFSET(AE247,-$B250,-AD$4+$B250)-SUM($I250:AD250)))</f>
        <v>7.731202249382102E-2</v>
      </c>
      <c r="AF250" s="134">
        <f ca="1">IF(AF$5&lt;=$D250,0,IF(SUM($D250,OFFSET($I235,-$B250,0))&gt;AF$5,OFFSET(AF247,-$B250,-AE$4+$B250)/OFFSET($I235,-$B250,0),OFFSET(AF247,-$B250,-AE$4+$B250)-SUM($I250:AE250)))</f>
        <v>7.731202249382102E-2</v>
      </c>
      <c r="AG250" s="134">
        <f ca="1">IF(AG$5&lt;=$D250,0,IF(SUM($D250,OFFSET($I235,-$B250,0))&gt;AG$5,OFFSET(AG247,-$B250,-AF$4+$B250)/OFFSET($I235,-$B250,0),OFFSET(AG247,-$B250,-AF$4+$B250)-SUM($I250:AF250)))</f>
        <v>7.731202249382102E-2</v>
      </c>
      <c r="AH250" s="134">
        <f ca="1">IF(AH$5&lt;=$D250,0,IF(SUM($D250,OFFSET($I235,-$B250,0))&gt;AH$5,OFFSET(AH247,-$B250,-AG$4+$B250)/OFFSET($I235,-$B250,0),OFFSET(AH247,-$B250,-AG$4+$B250)-SUM($I250:AG250)))</f>
        <v>7.731202249382102E-2</v>
      </c>
      <c r="AI250" s="134">
        <f ca="1">IF(AI$5&lt;=$D250,0,IF(SUM($D250,OFFSET($I235,-$B250,0))&gt;AI$5,OFFSET(AI247,-$B250,-AH$4+$B250)/OFFSET($I235,-$B250,0),OFFSET(AI247,-$B250,-AH$4+$B250)-SUM($I250:AH250)))</f>
        <v>7.731202249382102E-2</v>
      </c>
      <c r="AJ250" s="134">
        <f ca="1">IF(AJ$5&lt;=$D250,0,IF(SUM($D250,OFFSET($I235,-$B250,0))&gt;AJ$5,OFFSET(AJ247,-$B250,-AI$4+$B250)/OFFSET($I235,-$B250,0),OFFSET(AJ247,-$B250,-AI$4+$B250)-SUM($I250:AI250)))</f>
        <v>7.731202249382102E-2</v>
      </c>
      <c r="AK250" s="134">
        <f ca="1">IF(AK$5&lt;=$D250,0,IF(SUM($D250,OFFSET($I235,-$B250,0))&gt;AK$5,OFFSET(AK247,-$B250,-AJ$4+$B250)/OFFSET($I235,-$B250,0),OFFSET(AK247,-$B250,-AJ$4+$B250)-SUM($I250:AJ250)))</f>
        <v>7.731202249382102E-2</v>
      </c>
      <c r="AL250" s="134">
        <f ca="1">IF(AL$5&lt;=$D250,0,IF(SUM($D250,OFFSET($I235,-$B250,0))&gt;AL$5,OFFSET(AL247,-$B250,-AK$4+$B250)/OFFSET($I235,-$B250,0),OFFSET(AL247,-$B250,-AK$4+$B250)-SUM($I250:AK250)))</f>
        <v>7.731202249382102E-2</v>
      </c>
      <c r="AM250" s="134">
        <f ca="1">IF(AM$5&lt;=$D250,0,IF(SUM($D250,OFFSET($I235,-$B250,0))&gt;AM$5,OFFSET(AM247,-$B250,-AL$4+$B250)/OFFSET($I235,-$B250,0),OFFSET(AM247,-$B250,-AL$4+$B250)-SUM($I250:AL250)))</f>
        <v>7.731202249382102E-2</v>
      </c>
      <c r="AN250" s="134">
        <f ca="1">IF(AN$5&lt;=$D250,0,IF(SUM($D250,OFFSET($I235,-$B250,0))&gt;AN$5,OFFSET(AN247,-$B250,-AM$4+$B250)/OFFSET($I235,-$B250,0),OFFSET(AN247,-$B250,-AM$4+$B250)-SUM($I250:AM250)))</f>
        <v>7.731202249382102E-2</v>
      </c>
      <c r="AO250" s="134">
        <f ca="1">IF(AO$5&lt;=$D250,0,IF(SUM($D250,OFFSET($I235,-$B250,0))&gt;AO$5,OFFSET(AO247,-$B250,-AN$4+$B250)/OFFSET($I235,-$B250,0),OFFSET(AO247,-$B250,-AN$4+$B250)-SUM($I250:AN250)))</f>
        <v>7.731202249382102E-2</v>
      </c>
      <c r="AP250" s="134">
        <f ca="1">IF(AP$5&lt;=$D250,0,IF(SUM($D250,OFFSET($I235,-$B250,0))&gt;AP$5,OFFSET(AP247,-$B250,-AO$4+$B250)/OFFSET($I235,-$B250,0),OFFSET(AP247,-$B250,-AO$4+$B250)-SUM($I250:AO250)))</f>
        <v>7.731202249382102E-2</v>
      </c>
      <c r="AQ250" s="134">
        <f ca="1">IF(AQ$5&lt;=$D250,0,IF(SUM($D250,OFFSET($I235,-$B250,0))&gt;AQ$5,OFFSET(AQ247,-$B250,-AP$4+$B250)/OFFSET($I235,-$B250,0),OFFSET(AQ247,-$B250,-AP$4+$B250)-SUM($I250:AP250)))</f>
        <v>7.731202249382102E-2</v>
      </c>
      <c r="AR250" s="134">
        <f ca="1">IF(AR$5&lt;=$D250,0,IF(SUM($D250,OFFSET($I235,-$B250,0))&gt;AR$5,OFFSET(AR247,-$B250,-AQ$4+$B250)/OFFSET($I235,-$B250,0),OFFSET(AR247,-$B250,-AQ$4+$B250)-SUM($I250:AQ250)))</f>
        <v>7.731202249382102E-2</v>
      </c>
      <c r="AS250" s="134">
        <f ca="1">IF(AS$5&lt;=$D250,0,IF(SUM($D250,OFFSET($I235,-$B250,0))&gt;AS$5,OFFSET(AS247,-$B250,-AR$4+$B250)/OFFSET($I235,-$B250,0),OFFSET(AS247,-$B250,-AR$4+$B250)-SUM($I250:AR250)))</f>
        <v>7.731202249382102E-2</v>
      </c>
      <c r="AT250" s="134">
        <f ca="1">IF(AT$5&lt;=$D250,0,IF(SUM($D250,OFFSET($I235,-$B250,0))&gt;AT$5,OFFSET(AT247,-$B250,-AS$4+$B250)/OFFSET($I235,-$B250,0),OFFSET(AT247,-$B250,-AS$4+$B250)-SUM($I250:AS250)))</f>
        <v>7.731202249382102E-2</v>
      </c>
      <c r="AU250" s="134">
        <f ca="1">IF(AU$5&lt;=$D250,0,IF(SUM($D250,OFFSET($I235,-$B250,0))&gt;AU$5,OFFSET(AU247,-$B250,-AT$4+$B250)/OFFSET($I235,-$B250,0),OFFSET(AU247,-$B250,-AT$4+$B250)-SUM($I250:AT250)))</f>
        <v>7.731202249382102E-2</v>
      </c>
      <c r="AV250" s="134">
        <f ca="1">IF(AV$5&lt;=$D250,0,IF(SUM($D250,OFFSET($I235,-$B250,0))&gt;AV$5,OFFSET(AV247,-$B250,-AU$4+$B250)/OFFSET($I235,-$B250,0),OFFSET(AV247,-$B250,-AU$4+$B250)-SUM($I250:AU250)))</f>
        <v>7.731202249382102E-2</v>
      </c>
      <c r="AW250" s="134">
        <f ca="1">IF(AW$5&lt;=$D250,0,IF(SUM($D250,OFFSET($I235,-$B250,0))&gt;AW$5,OFFSET(AW247,-$B250,-AV$4+$B250)/OFFSET($I235,-$B250,0),OFFSET(AW247,-$B250,-AV$4+$B250)-SUM($I250:AV250)))</f>
        <v>7.731202249382102E-2</v>
      </c>
      <c r="AX250" s="134">
        <f ca="1">IF(AX$5&lt;=$D250,0,IF(SUM($D250,OFFSET($I235,-$B250,0))&gt;AX$5,OFFSET(AX247,-$B250,-AW$4+$B250)/OFFSET($I235,-$B250,0),OFFSET(AX247,-$B250,-AW$4+$B250)-SUM($I250:AW250)))</f>
        <v>7.731202249382102E-2</v>
      </c>
      <c r="AY250" s="134">
        <f ca="1">IF(AY$5&lt;=$D250,0,IF(SUM($D250,OFFSET($I235,-$B250,0))&gt;AY$5,OFFSET(AY247,-$B250,-AX$4+$B250)/OFFSET($I235,-$B250,0),OFFSET(AY247,-$B250,-AX$4+$B250)-SUM($I250:AX250)))</f>
        <v>7.731202249382102E-2</v>
      </c>
      <c r="AZ250" s="134">
        <f ca="1">IF(AZ$5&lt;=$D250,0,IF(SUM($D250,OFFSET($I235,-$B250,0))&gt;AZ$5,OFFSET(AZ247,-$B250,-AY$4+$B250)/OFFSET($I235,-$B250,0),OFFSET(AZ247,-$B250,-AY$4+$B250)-SUM($I250:AY250)))</f>
        <v>7.731202249382102E-2</v>
      </c>
      <c r="BA250" s="134">
        <f ca="1">IF(BA$5&lt;=$D250,0,IF(SUM($D250,OFFSET($I235,-$B250,0))&gt;BA$5,OFFSET(BA247,-$B250,-AZ$4+$B250)/OFFSET($I235,-$B250,0),OFFSET(BA247,-$B250,-AZ$4+$B250)-SUM($I250:AZ250)))</f>
        <v>7.731202249382102E-2</v>
      </c>
      <c r="BB250" s="134">
        <f ca="1">IF(BB$5&lt;=$D250,0,IF(SUM($D250,OFFSET($I235,-$B250,0))&gt;BB$5,OFFSET(BB247,-$B250,-BA$4+$B250)/OFFSET($I235,-$B250,0),OFFSET(BB247,-$B250,-BA$4+$B250)-SUM($I250:BA250)))</f>
        <v>7.731202249382102E-2</v>
      </c>
      <c r="BC250" s="134">
        <f ca="1">IF(BC$5&lt;=$D250,0,IF(SUM($D250,OFFSET($I235,-$B250,0))&gt;BC$5,OFFSET(BC247,-$B250,-BB$4+$B250)/OFFSET($I235,-$B250,0),OFFSET(BC247,-$B250,-BB$4+$B250)-SUM($I250:BB250)))</f>
        <v>7.731202249382102E-2</v>
      </c>
      <c r="BD250" s="134">
        <f ca="1">IF(BD$5&lt;=$D250,0,IF(SUM($D250,OFFSET($I235,-$B250,0))&gt;BD$5,OFFSET(BD247,-$B250,-BC$4+$B250)/OFFSET($I235,-$B250,0),OFFSET(BD247,-$B250,-BC$4+$B250)-SUM($I250:BC250)))</f>
        <v>7.731202249382102E-2</v>
      </c>
      <c r="BE250" s="134">
        <f ca="1">IF(BE$5&lt;=$D250,0,IF(SUM($D250,OFFSET($I235,-$B250,0))&gt;BE$5,OFFSET(BE247,-$B250,-BD$4+$B250)/OFFSET($I235,-$B250,0),OFFSET(BE247,-$B250,-BD$4+$B250)-SUM($I250:BD250)))</f>
        <v>7.731202249382102E-2</v>
      </c>
      <c r="BF250" s="134">
        <f ca="1">IF(BF$5&lt;=$D250,0,IF(SUM($D250,OFFSET($I235,-$B250,0))&gt;BF$5,OFFSET(BF247,-$B250,-BE$4+$B250)/OFFSET($I235,-$B250,0),OFFSET(BF247,-$B250,-BE$4+$B250)-SUM($I250:BE250)))</f>
        <v>7.731202249382102E-2</v>
      </c>
      <c r="BG250" s="134">
        <f ca="1">IF(BG$5&lt;=$D250,0,IF(SUM($D250,OFFSET($I235,-$B250,0))&gt;BG$5,OFFSET(BG247,-$B250,-BF$4+$B250)/OFFSET($I235,-$B250,0),OFFSET(BG247,-$B250,-BF$4+$B250)-SUM($I250:BF250)))</f>
        <v>7.4547516404497305E-2</v>
      </c>
      <c r="BH250" s="134">
        <f ca="1">IF(BH$5&lt;=$D250,0,IF(SUM($D250,OFFSET($I235,-$B250,0))&gt;BH$5,OFFSET(BH247,-$B250,-BG$4+$B250)/OFFSET($I235,-$B250,0),OFFSET(BH247,-$B250,-BG$4+$B250)-SUM($I250:BG250)))</f>
        <v>0</v>
      </c>
      <c r="BI250" s="134">
        <f ca="1">IF(BI$5&lt;=$D250,0,IF(SUM($D250,OFFSET($I235,-$B250,0))&gt;BI$5,OFFSET(BI247,-$B250,-BH$4+$B250)/OFFSET($I235,-$B250,0),OFFSET(BI247,-$B250,-BH$4+$B250)-SUM($I250:BH250)))</f>
        <v>0</v>
      </c>
      <c r="BJ250" s="134">
        <f ca="1">IF(BJ$5&lt;=$D250,0,IF(SUM($D250,OFFSET($I235,-$B250,0))&gt;BJ$5,OFFSET(BJ247,-$B250,-BI$4+$B250)/OFFSET($I235,-$B250,0),OFFSET(BJ247,-$B250,-BI$4+$B250)-SUM($I250:BI250)))</f>
        <v>0</v>
      </c>
      <c r="BK250" s="134">
        <f ca="1">IF(BK$5&lt;=$D250,0,IF(SUM($D250,OFFSET($I235,-$B250,0))&gt;BK$5,OFFSET(BK247,-$B250,-BJ$4+$B250)/OFFSET($I235,-$B250,0),OFFSET(BK247,-$B250,-BJ$4+$B250)-SUM($I250:BJ250)))</f>
        <v>0</v>
      </c>
      <c r="BL250" s="134">
        <f ca="1">IF(BL$5&lt;=$D250,0,IF(SUM($D250,OFFSET($I235,-$B250,0))&gt;BL$5,OFFSET(BL247,-$B250,-BK$4+$B250)/OFFSET($I235,-$B250,0),OFFSET(BL247,-$B250,-BK$4+$B250)-SUM($I250:BK250)))</f>
        <v>0</v>
      </c>
      <c r="BM250" s="134">
        <f ca="1">IF(BM$5&lt;=$D250,0,IF(SUM($D250,OFFSET($I235,-$B250,0))&gt;BM$5,OFFSET(BM247,-$B250,-BL$4+$B250)/OFFSET($I235,-$B250,0),OFFSET(BM247,-$B250,-BL$4+$B250)-SUM($I250:BL250)))</f>
        <v>0</v>
      </c>
      <c r="BN250" s="134">
        <f ca="1">IF(BN$5&lt;=$D250,0,IF(SUM($D250,OFFSET($I235,-$B250,0))&gt;BN$5,OFFSET(BN247,-$B250,-BM$4+$B250)/OFFSET($I235,-$B250,0),OFFSET(BN247,-$B250,-BM$4+$B250)-SUM($I250:BM250)))</f>
        <v>0</v>
      </c>
      <c r="BO250" s="134">
        <f ca="1">IF(BO$5&lt;=$D250,0,IF(SUM($D250,OFFSET($I235,-$B250,0))&gt;BO$5,OFFSET(BO247,-$B250,-BN$4+$B250)/OFFSET($I235,-$B250,0),OFFSET(BO247,-$B250,-BN$4+$B250)-SUM($I250:BN250)))</f>
        <v>0</v>
      </c>
      <c r="BP250" s="134">
        <f ca="1">IF(BP$5&lt;=$D250,0,IF(SUM($D250,OFFSET($I235,-$B250,0))&gt;BP$5,OFFSET(BP247,-$B250,-BO$4+$B250)/OFFSET($I235,-$B250,0),OFFSET(BP247,-$B250,-BO$4+$B250)-SUM($I250:BO250)))</f>
        <v>0</v>
      </c>
      <c r="BQ250" s="134">
        <f ca="1">IF(BQ$5&lt;=$D250,0,IF(SUM($D250,OFFSET($I235,-$B250,0))&gt;BQ$5,OFFSET(BQ247,-$B250,-BP$4+$B250)/OFFSET($I235,-$B250,0),OFFSET(BQ247,-$B250,-BP$4+$B250)-SUM($I250:BP250)))</f>
        <v>0</v>
      </c>
      <c r="BR250" s="133">
        <f ca="1">IF(BR$5&lt;=$D250,0,IF(SUM($D250,OFFSET($I235,-$B250,0))&gt;BR$5,OFFSET(BR247,-$B250,-BQ$4+$B250)/OFFSET($I235,-$B250,0),OFFSET(BR247,-$B250,-BQ$4+$B250)-SUM($I250:BQ250)))</f>
        <v>0</v>
      </c>
      <c r="BS250" s="133">
        <f ca="1">IF(BS$5&lt;=$D250,0,IF(SUM($D250,OFFSET($I235,-$B250,0))&gt;BS$5,OFFSET(BS247,-$B250,-BR$4+$B250)/OFFSET($I235,-$B250,0),OFFSET(BS247,-$B250,-BR$4+$B250)-SUM($I250:BR250)))</f>
        <v>0</v>
      </c>
      <c r="BT250" s="133">
        <f ca="1">IF(BT$5&lt;=$D250,0,IF(SUM($D250,OFFSET($I235,-$B250,0))&gt;BT$5,OFFSET(BT247,-$B250,-BS$4+$B250)/OFFSET($I235,-$B250,0),OFFSET(BT247,-$B250,-BS$4+$B250)-SUM($I250:BS250)))</f>
        <v>0</v>
      </c>
    </row>
    <row r="251" spans="2:72" ht="12.75" customHeight="1" outlineLevel="1" x14ac:dyDescent="0.2">
      <c r="B251" s="136">
        <v>5</v>
      </c>
      <c r="D251" s="135">
        <f t="shared" si="64"/>
        <v>2020</v>
      </c>
      <c r="E251" s="83" t="s">
        <v>16</v>
      </c>
      <c r="I251" s="35"/>
      <c r="J251" s="134">
        <f ca="1">IF(J$5&lt;=$D251,0,IF(SUM($D251,OFFSET($I236,-$B251,0))&gt;J$5,OFFSET(J248,-$B251,-I$4+$B251)/OFFSET($I236,-$B251,0),OFFSET(J248,-$B251,-I$4+$B251)-SUM($I251:I251)))</f>
        <v>0</v>
      </c>
      <c r="K251" s="134">
        <f ca="1">IF(K$5&lt;=$D251,0,IF(SUM($D251,OFFSET($I236,-$B251,0))&gt;K$5,OFFSET(K248,-$B251,-J$4+$B251)/OFFSET($I236,-$B251,0),OFFSET(K248,-$B251,-J$4+$B251)-SUM($I251:J251)))</f>
        <v>0</v>
      </c>
      <c r="L251" s="134">
        <f ca="1">IF(L$5&lt;=$D251,0,IF(SUM($D251,OFFSET($I236,-$B251,0))&gt;L$5,OFFSET(L248,-$B251,-K$4+$B251)/OFFSET($I236,-$B251,0),OFFSET(L248,-$B251,-K$4+$B251)-SUM($I251:K251)))</f>
        <v>0</v>
      </c>
      <c r="M251" s="134">
        <f ca="1">IF(M$5&lt;=$D251,0,IF(SUM($D251,OFFSET($I236,-$B251,0))&gt;M$5,OFFSET(M248,-$B251,-L$4+$B251)/OFFSET($I236,-$B251,0),OFFSET(M248,-$B251,-L$4+$B251)-SUM($I251:L251)))</f>
        <v>0</v>
      </c>
      <c r="N251" s="134">
        <f ca="1">IF(N$5&lt;=$D251,0,IF(SUM($D251,OFFSET($I236,-$B251,0))&gt;N$5,OFFSET(N248,-$B251,-M$4+$B251)/OFFSET($I236,-$B251,0),OFFSET(N248,-$B251,-M$4+$B251)-SUM($I251:M251)))</f>
        <v>0</v>
      </c>
      <c r="O251" s="134">
        <f ca="1">IF(O$5&lt;=$D251,0,IF(SUM($D251,OFFSET($I236,-$B251,0))&gt;O$5,OFFSET(O248,-$B251,-N$4+$B251)/OFFSET($I236,-$B251,0),OFFSET(O248,-$B251,-N$4+$B251)-SUM($I251:N251)))</f>
        <v>0</v>
      </c>
      <c r="P251" s="134">
        <f ca="1">IF(P$5&lt;=$D251,0,IF(SUM($D251,OFFSET($I236,-$B251,0))&gt;P$5,OFFSET(P248,-$B251,-O$4+$B251)/OFFSET($I236,-$B251,0),OFFSET(P248,-$B251,-O$4+$B251)-SUM($I251:O251)))</f>
        <v>0</v>
      </c>
      <c r="Q251" s="134">
        <f ca="1">IF(Q$5&lt;=$D251,0,IF(SUM($D251,OFFSET($I236,-$B251,0))&gt;Q$5,OFFSET(Q248,-$B251,-P$4+$B251)/OFFSET($I236,-$B251,0),OFFSET(Q248,-$B251,-P$4+$B251)-SUM($I251:P251)))</f>
        <v>0</v>
      </c>
      <c r="R251" s="134">
        <f ca="1">IF(R$5&lt;=$D251,0,IF(SUM($D251,OFFSET($I236,-$B251,0))&gt;R$5,OFFSET(R248,-$B251,-Q$4+$B251)/OFFSET($I236,-$B251,0),OFFSET(R248,-$B251,-Q$4+$B251)-SUM($I251:Q251)))</f>
        <v>0</v>
      </c>
      <c r="S251" s="134">
        <f ca="1">IF(S$5&lt;=$D251,0,IF(SUM($D251,OFFSET($I236,-$B251,0))&gt;S$5,OFFSET(S248,-$B251,-R$4+$B251)/OFFSET($I236,-$B251,0),OFFSET(S248,-$B251,-R$4+$B251)-SUM($I251:R251)))</f>
        <v>0</v>
      </c>
      <c r="T251" s="134">
        <f ca="1">IF(T$5&lt;=$D251,0,IF(SUM($D251,OFFSET($I236,-$B251,0))&gt;T$5,OFFSET(T248,-$B251,-S$4+$B251)/OFFSET($I236,-$B251,0),OFFSET(T248,-$B251,-S$4+$B251)-SUM($I251:S251)))</f>
        <v>0</v>
      </c>
      <c r="U251" s="134">
        <f ca="1">IF(U$5&lt;=$D251,0,IF(SUM($D251,OFFSET($I236,-$B251,0))&gt;U$5,OFFSET(U248,-$B251,-T$4+$B251)/OFFSET($I236,-$B251,0),OFFSET(U248,-$B251,-T$4+$B251)-SUM($I251:T251)))</f>
        <v>0</v>
      </c>
      <c r="V251" s="134">
        <f ca="1">IF(V$5&lt;=$D251,0,IF(SUM($D251,OFFSET($I236,-$B251,0))&gt;V$5,OFFSET(V248,-$B251,-U$4+$B251)/OFFSET($I236,-$B251,0),OFFSET(V248,-$B251,-U$4+$B251)-SUM($I251:U251)))</f>
        <v>0</v>
      </c>
      <c r="W251" s="134">
        <f ca="1">IF(W$5&lt;=$D251,0,IF(SUM($D251,OFFSET($I236,-$B251,0))&gt;W$5,OFFSET(W248,-$B251,-V$4+$B251)/OFFSET($I236,-$B251,0),OFFSET(W248,-$B251,-V$4+$B251)-SUM($I251:V251)))</f>
        <v>0</v>
      </c>
      <c r="X251" s="134">
        <f ca="1">IF(X$5&lt;=$D251,0,IF(SUM($D251,OFFSET($I236,-$B251,0))&gt;X$5,OFFSET(X248,-$B251,-W$4+$B251)/OFFSET($I236,-$B251,0),OFFSET(X248,-$B251,-W$4+$B251)-SUM($I251:W251)))</f>
        <v>0</v>
      </c>
      <c r="Y251" s="134">
        <f ca="1">IF(Y$5&lt;=$D251,0,IF(SUM($D251,OFFSET($I236,-$B251,0))&gt;Y$5,OFFSET(Y248,-$B251,-X$4+$B251)/OFFSET($I236,-$B251,0),OFFSET(Y248,-$B251,-X$4+$B251)-SUM($I251:X251)))</f>
        <v>0</v>
      </c>
      <c r="Z251" s="134">
        <f ca="1">IF(Z$5&lt;=$D251,0,IF(SUM($D251,OFFSET($I236,-$B251,0))&gt;Z$5,OFFSET(Z248,-$B251,-Y$4+$B251)/OFFSET($I236,-$B251,0),OFFSET(Z248,-$B251,-Y$4+$B251)-SUM($I251:Y251)))</f>
        <v>0</v>
      </c>
      <c r="AA251" s="134">
        <f ca="1">IF(AA$5&lt;=$D251,0,IF(SUM($D251,OFFSET($I236,-$B251,0))&gt;AA$5,OFFSET(AA248,-$B251,-Z$4+$B251)/OFFSET($I236,-$B251,0),OFFSET(AA248,-$B251,-Z$4+$B251)-SUM($I251:Z251)))</f>
        <v>0</v>
      </c>
      <c r="AB251" s="134">
        <f ca="1">IF(AB$5&lt;=$D251,0,IF(SUM($D251,OFFSET($I236,-$B251,0))&gt;AB$5,OFFSET(AB248,-$B251,-AA$4+$B251)/OFFSET($I236,-$B251,0),OFFSET(AB248,-$B251,-AA$4+$B251)-SUM($I251:AA251)))</f>
        <v>0</v>
      </c>
      <c r="AC251" s="134">
        <f ca="1">IF(AC$5&lt;=$D251,0,IF(SUM($D251,OFFSET($I236,-$B251,0))&gt;AC$5,OFFSET(AC248,-$B251,-AB$4+$B251)/OFFSET($I236,-$B251,0),OFFSET(AC248,-$B251,-AB$4+$B251)-SUM($I251:AB251)))</f>
        <v>0</v>
      </c>
      <c r="AD251" s="134">
        <f ca="1">IF(AD$5&lt;=$D251,0,IF(SUM($D251,OFFSET($I236,-$B251,0))&gt;AD$5,OFFSET(AD248,-$B251,-AC$4+$B251)/OFFSET($I236,-$B251,0),OFFSET(AD248,-$B251,-AC$4+$B251)-SUM($I251:AC251)))</f>
        <v>0</v>
      </c>
      <c r="AE251" s="134">
        <f ca="1">IF(AE$5&lt;=$D251,0,IF(SUM($D251,OFFSET($I236,-$B251,0))&gt;AE$5,OFFSET(AE248,-$B251,-AD$4+$B251)/OFFSET($I236,-$B251,0),OFFSET(AE248,-$B251,-AD$4+$B251)-SUM($I251:AD251)))</f>
        <v>0</v>
      </c>
      <c r="AF251" s="134">
        <f ca="1">IF(AF$5&lt;=$D251,0,IF(SUM($D251,OFFSET($I236,-$B251,0))&gt;AF$5,OFFSET(AF248,-$B251,-AE$4+$B251)/OFFSET($I236,-$B251,0),OFFSET(AF248,-$B251,-AE$4+$B251)-SUM($I251:AE251)))</f>
        <v>0</v>
      </c>
      <c r="AG251" s="134">
        <f ca="1">IF(AG$5&lt;=$D251,0,IF(SUM($D251,OFFSET($I236,-$B251,0))&gt;AG$5,OFFSET(AG248,-$B251,-AF$4+$B251)/OFFSET($I236,-$B251,0),OFFSET(AG248,-$B251,-AF$4+$B251)-SUM($I251:AF251)))</f>
        <v>0</v>
      </c>
      <c r="AH251" s="134">
        <f ca="1">IF(AH$5&lt;=$D251,0,IF(SUM($D251,OFFSET($I236,-$B251,0))&gt;AH$5,OFFSET(AH248,-$B251,-AG$4+$B251)/OFFSET($I236,-$B251,0),OFFSET(AH248,-$B251,-AG$4+$B251)-SUM($I251:AG251)))</f>
        <v>0</v>
      </c>
      <c r="AI251" s="134">
        <f ca="1">IF(AI$5&lt;=$D251,0,IF(SUM($D251,OFFSET($I236,-$B251,0))&gt;AI$5,OFFSET(AI248,-$B251,-AH$4+$B251)/OFFSET($I236,-$B251,0),OFFSET(AI248,-$B251,-AH$4+$B251)-SUM($I251:AH251)))</f>
        <v>0</v>
      </c>
      <c r="AJ251" s="134">
        <f ca="1">IF(AJ$5&lt;=$D251,0,IF(SUM($D251,OFFSET($I236,-$B251,0))&gt;AJ$5,OFFSET(AJ248,-$B251,-AI$4+$B251)/OFFSET($I236,-$B251,0),OFFSET(AJ248,-$B251,-AI$4+$B251)-SUM($I251:AI251)))</f>
        <v>0</v>
      </c>
      <c r="AK251" s="134">
        <f ca="1">IF(AK$5&lt;=$D251,0,IF(SUM($D251,OFFSET($I236,-$B251,0))&gt;AK$5,OFFSET(AK248,-$B251,-AJ$4+$B251)/OFFSET($I236,-$B251,0),OFFSET(AK248,-$B251,-AJ$4+$B251)-SUM($I251:AJ251)))</f>
        <v>0</v>
      </c>
      <c r="AL251" s="134">
        <f ca="1">IF(AL$5&lt;=$D251,0,IF(SUM($D251,OFFSET($I236,-$B251,0))&gt;AL$5,OFFSET(AL248,-$B251,-AK$4+$B251)/OFFSET($I236,-$B251,0),OFFSET(AL248,-$B251,-AK$4+$B251)-SUM($I251:AK251)))</f>
        <v>0</v>
      </c>
      <c r="AM251" s="134">
        <f ca="1">IF(AM$5&lt;=$D251,0,IF(SUM($D251,OFFSET($I236,-$B251,0))&gt;AM$5,OFFSET(AM248,-$B251,-AL$4+$B251)/OFFSET($I236,-$B251,0),OFFSET(AM248,-$B251,-AL$4+$B251)-SUM($I251:AL251)))</f>
        <v>0</v>
      </c>
      <c r="AN251" s="134">
        <f ca="1">IF(AN$5&lt;=$D251,0,IF(SUM($D251,OFFSET($I236,-$B251,0))&gt;AN$5,OFFSET(AN248,-$B251,-AM$4+$B251)/OFFSET($I236,-$B251,0),OFFSET(AN248,-$B251,-AM$4+$B251)-SUM($I251:AM251)))</f>
        <v>0</v>
      </c>
      <c r="AO251" s="134">
        <f ca="1">IF(AO$5&lt;=$D251,0,IF(SUM($D251,OFFSET($I236,-$B251,0))&gt;AO$5,OFFSET(AO248,-$B251,-AN$4+$B251)/OFFSET($I236,-$B251,0),OFFSET(AO248,-$B251,-AN$4+$B251)-SUM($I251:AN251)))</f>
        <v>0</v>
      </c>
      <c r="AP251" s="134">
        <f ca="1">IF(AP$5&lt;=$D251,0,IF(SUM($D251,OFFSET($I236,-$B251,0))&gt;AP$5,OFFSET(AP248,-$B251,-AO$4+$B251)/OFFSET($I236,-$B251,0),OFFSET(AP248,-$B251,-AO$4+$B251)-SUM($I251:AO251)))</f>
        <v>0</v>
      </c>
      <c r="AQ251" s="134">
        <f ca="1">IF(AQ$5&lt;=$D251,0,IF(SUM($D251,OFFSET($I236,-$B251,0))&gt;AQ$5,OFFSET(AQ248,-$B251,-AP$4+$B251)/OFFSET($I236,-$B251,0),OFFSET(AQ248,-$B251,-AP$4+$B251)-SUM($I251:AP251)))</f>
        <v>0</v>
      </c>
      <c r="AR251" s="134">
        <f ca="1">IF(AR$5&lt;=$D251,0,IF(SUM($D251,OFFSET($I236,-$B251,0))&gt;AR$5,OFFSET(AR248,-$B251,-AQ$4+$B251)/OFFSET($I236,-$B251,0),OFFSET(AR248,-$B251,-AQ$4+$B251)-SUM($I251:AQ251)))</f>
        <v>0</v>
      </c>
      <c r="AS251" s="134">
        <f ca="1">IF(AS$5&lt;=$D251,0,IF(SUM($D251,OFFSET($I236,-$B251,0))&gt;AS$5,OFFSET(AS248,-$B251,-AR$4+$B251)/OFFSET($I236,-$B251,0),OFFSET(AS248,-$B251,-AR$4+$B251)-SUM($I251:AR251)))</f>
        <v>0</v>
      </c>
      <c r="AT251" s="134">
        <f ca="1">IF(AT$5&lt;=$D251,0,IF(SUM($D251,OFFSET($I236,-$B251,0))&gt;AT$5,OFFSET(AT248,-$B251,-AS$4+$B251)/OFFSET($I236,-$B251,0),OFFSET(AT248,-$B251,-AS$4+$B251)-SUM($I251:AS251)))</f>
        <v>0</v>
      </c>
      <c r="AU251" s="134">
        <f ca="1">IF(AU$5&lt;=$D251,0,IF(SUM($D251,OFFSET($I236,-$B251,0))&gt;AU$5,OFFSET(AU248,-$B251,-AT$4+$B251)/OFFSET($I236,-$B251,0),OFFSET(AU248,-$B251,-AT$4+$B251)-SUM($I251:AT251)))</f>
        <v>0</v>
      </c>
      <c r="AV251" s="134">
        <f ca="1">IF(AV$5&lt;=$D251,0,IF(SUM($D251,OFFSET($I236,-$B251,0))&gt;AV$5,OFFSET(AV248,-$B251,-AU$4+$B251)/OFFSET($I236,-$B251,0),OFFSET(AV248,-$B251,-AU$4+$B251)-SUM($I251:AU251)))</f>
        <v>0</v>
      </c>
      <c r="AW251" s="134">
        <f ca="1">IF(AW$5&lt;=$D251,0,IF(SUM($D251,OFFSET($I236,-$B251,0))&gt;AW$5,OFFSET(AW248,-$B251,-AV$4+$B251)/OFFSET($I236,-$B251,0),OFFSET(AW248,-$B251,-AV$4+$B251)-SUM($I251:AV251)))</f>
        <v>0</v>
      </c>
      <c r="AX251" s="134">
        <f ca="1">IF(AX$5&lt;=$D251,0,IF(SUM($D251,OFFSET($I236,-$B251,0))&gt;AX$5,OFFSET(AX248,-$B251,-AW$4+$B251)/OFFSET($I236,-$B251,0),OFFSET(AX248,-$B251,-AW$4+$B251)-SUM($I251:AW251)))</f>
        <v>0</v>
      </c>
      <c r="AY251" s="134">
        <f ca="1">IF(AY$5&lt;=$D251,0,IF(SUM($D251,OFFSET($I236,-$B251,0))&gt;AY$5,OFFSET(AY248,-$B251,-AX$4+$B251)/OFFSET($I236,-$B251,0),OFFSET(AY248,-$B251,-AX$4+$B251)-SUM($I251:AX251)))</f>
        <v>0</v>
      </c>
      <c r="AZ251" s="134">
        <f ca="1">IF(AZ$5&lt;=$D251,0,IF(SUM($D251,OFFSET($I236,-$B251,0))&gt;AZ$5,OFFSET(AZ248,-$B251,-AY$4+$B251)/OFFSET($I236,-$B251,0),OFFSET(AZ248,-$B251,-AY$4+$B251)-SUM($I251:AY251)))</f>
        <v>0</v>
      </c>
      <c r="BA251" s="134">
        <f ca="1">IF(BA$5&lt;=$D251,0,IF(SUM($D251,OFFSET($I236,-$B251,0))&gt;BA$5,OFFSET(BA248,-$B251,-AZ$4+$B251)/OFFSET($I236,-$B251,0),OFFSET(BA248,-$B251,-AZ$4+$B251)-SUM($I251:AZ251)))</f>
        <v>0</v>
      </c>
      <c r="BB251" s="134">
        <f ca="1">IF(BB$5&lt;=$D251,0,IF(SUM($D251,OFFSET($I236,-$B251,0))&gt;BB$5,OFFSET(BB248,-$B251,-BA$4+$B251)/OFFSET($I236,-$B251,0),OFFSET(BB248,-$B251,-BA$4+$B251)-SUM($I251:BA251)))</f>
        <v>0</v>
      </c>
      <c r="BC251" s="134">
        <f ca="1">IF(BC$5&lt;=$D251,0,IF(SUM($D251,OFFSET($I236,-$B251,0))&gt;BC$5,OFFSET(BC248,-$B251,-BB$4+$B251)/OFFSET($I236,-$B251,0),OFFSET(BC248,-$B251,-BB$4+$B251)-SUM($I251:BB251)))</f>
        <v>0</v>
      </c>
      <c r="BD251" s="134">
        <f ca="1">IF(BD$5&lt;=$D251,0,IF(SUM($D251,OFFSET($I236,-$B251,0))&gt;BD$5,OFFSET(BD248,-$B251,-BC$4+$B251)/OFFSET($I236,-$B251,0),OFFSET(BD248,-$B251,-BC$4+$B251)-SUM($I251:BC251)))</f>
        <v>0</v>
      </c>
      <c r="BE251" s="134">
        <f ca="1">IF(BE$5&lt;=$D251,0,IF(SUM($D251,OFFSET($I236,-$B251,0))&gt;BE$5,OFFSET(BE248,-$B251,-BD$4+$B251)/OFFSET($I236,-$B251,0),OFFSET(BE248,-$B251,-BD$4+$B251)-SUM($I251:BD251)))</f>
        <v>0</v>
      </c>
      <c r="BF251" s="134">
        <f ca="1">IF(BF$5&lt;=$D251,0,IF(SUM($D251,OFFSET($I236,-$B251,0))&gt;BF$5,OFFSET(BF248,-$B251,-BE$4+$B251)/OFFSET($I236,-$B251,0),OFFSET(BF248,-$B251,-BE$4+$B251)-SUM($I251:BE251)))</f>
        <v>0</v>
      </c>
      <c r="BG251" s="134">
        <f ca="1">IF(BG$5&lt;=$D251,0,IF(SUM($D251,OFFSET($I236,-$B251,0))&gt;BG$5,OFFSET(BG248,-$B251,-BF$4+$B251)/OFFSET($I236,-$B251,0),OFFSET(BG248,-$B251,-BF$4+$B251)-SUM($I251:BF251)))</f>
        <v>0</v>
      </c>
      <c r="BH251" s="134">
        <f ca="1">IF(BH$5&lt;=$D251,0,IF(SUM($D251,OFFSET($I236,-$B251,0))&gt;BH$5,OFFSET(BH248,-$B251,-BG$4+$B251)/OFFSET($I236,-$B251,0),OFFSET(BH248,-$B251,-BG$4+$B251)-SUM($I251:BG251)))</f>
        <v>0</v>
      </c>
      <c r="BI251" s="134">
        <f ca="1">IF(BI$5&lt;=$D251,0,IF(SUM($D251,OFFSET($I236,-$B251,0))&gt;BI$5,OFFSET(BI248,-$B251,-BH$4+$B251)/OFFSET($I236,-$B251,0),OFFSET(BI248,-$B251,-BH$4+$B251)-SUM($I251:BH251)))</f>
        <v>0</v>
      </c>
      <c r="BJ251" s="134">
        <f ca="1">IF(BJ$5&lt;=$D251,0,IF(SUM($D251,OFFSET($I236,-$B251,0))&gt;BJ$5,OFFSET(BJ248,-$B251,-BI$4+$B251)/OFFSET($I236,-$B251,0),OFFSET(BJ248,-$B251,-BI$4+$B251)-SUM($I251:BI251)))</f>
        <v>0</v>
      </c>
      <c r="BK251" s="134">
        <f ca="1">IF(BK$5&lt;=$D251,0,IF(SUM($D251,OFFSET($I236,-$B251,0))&gt;BK$5,OFFSET(BK248,-$B251,-BJ$4+$B251)/OFFSET($I236,-$B251,0),OFFSET(BK248,-$B251,-BJ$4+$B251)-SUM($I251:BJ251)))</f>
        <v>0</v>
      </c>
      <c r="BL251" s="134">
        <f ca="1">IF(BL$5&lt;=$D251,0,IF(SUM($D251,OFFSET($I236,-$B251,0))&gt;BL$5,OFFSET(BL248,-$B251,-BK$4+$B251)/OFFSET($I236,-$B251,0),OFFSET(BL248,-$B251,-BK$4+$B251)-SUM($I251:BK251)))</f>
        <v>0</v>
      </c>
      <c r="BM251" s="134">
        <f ca="1">IF(BM$5&lt;=$D251,0,IF(SUM($D251,OFFSET($I236,-$B251,0))&gt;BM$5,OFFSET(BM248,-$B251,-BL$4+$B251)/OFFSET($I236,-$B251,0),OFFSET(BM248,-$B251,-BL$4+$B251)-SUM($I251:BL251)))</f>
        <v>0</v>
      </c>
      <c r="BN251" s="134">
        <f ca="1">IF(BN$5&lt;=$D251,0,IF(SUM($D251,OFFSET($I236,-$B251,0))&gt;BN$5,OFFSET(BN248,-$B251,-BM$4+$B251)/OFFSET($I236,-$B251,0),OFFSET(BN248,-$B251,-BM$4+$B251)-SUM($I251:BM251)))</f>
        <v>0</v>
      </c>
      <c r="BO251" s="134">
        <f ca="1">IF(BO$5&lt;=$D251,0,IF(SUM($D251,OFFSET($I236,-$B251,0))&gt;BO$5,OFFSET(BO248,-$B251,-BN$4+$B251)/OFFSET($I236,-$B251,0),OFFSET(BO248,-$B251,-BN$4+$B251)-SUM($I251:BN251)))</f>
        <v>0</v>
      </c>
      <c r="BP251" s="134">
        <f ca="1">IF(BP$5&lt;=$D251,0,IF(SUM($D251,OFFSET($I236,-$B251,0))&gt;BP$5,OFFSET(BP248,-$B251,-BO$4+$B251)/OFFSET($I236,-$B251,0),OFFSET(BP248,-$B251,-BO$4+$B251)-SUM($I251:BO251)))</f>
        <v>0</v>
      </c>
      <c r="BQ251" s="134">
        <f ca="1">IF(BQ$5&lt;=$D251,0,IF(SUM($D251,OFFSET($I236,-$B251,0))&gt;BQ$5,OFFSET(BQ248,-$B251,-BP$4+$B251)/OFFSET($I236,-$B251,0),OFFSET(BQ248,-$B251,-BP$4+$B251)-SUM($I251:BP251)))</f>
        <v>0</v>
      </c>
      <c r="BR251" s="133">
        <f ca="1">IF(BR$5&lt;=$D251,0,IF(SUM($D251,OFFSET($I236,-$B251,0))&gt;BR$5,OFFSET(BR248,-$B251,-BQ$4+$B251)/OFFSET($I236,-$B251,0),OFFSET(BR248,-$B251,-BQ$4+$B251)-SUM($I251:BQ251)))</f>
        <v>0</v>
      </c>
      <c r="BS251" s="133">
        <f ca="1">IF(BS$5&lt;=$D251,0,IF(SUM($D251,OFFSET($I236,-$B251,0))&gt;BS$5,OFFSET(BS248,-$B251,-BR$4+$B251)/OFFSET($I236,-$B251,0),OFFSET(BS248,-$B251,-BR$4+$B251)-SUM($I251:BR251)))</f>
        <v>0</v>
      </c>
      <c r="BT251" s="133">
        <f ca="1">IF(BT$5&lt;=$D251,0,IF(SUM($D251,OFFSET($I236,-$B251,0))&gt;BT$5,OFFSET(BT248,-$B251,-BS$4+$B251)/OFFSET($I236,-$B251,0),OFFSET(BT248,-$B251,-BS$4+$B251)-SUM($I251:BS251)))</f>
        <v>0</v>
      </c>
    </row>
    <row r="252" spans="2:72" ht="12.75" customHeight="1" outlineLevel="1" x14ac:dyDescent="0.2">
      <c r="B252" s="136">
        <v>6</v>
      </c>
      <c r="D252" s="135">
        <f t="shared" si="64"/>
        <v>2021</v>
      </c>
      <c r="E252" s="83" t="s">
        <v>16</v>
      </c>
      <c r="I252" s="35"/>
      <c r="J252" s="134">
        <f ca="1">IF(J$5&lt;=$D252,0,IF(SUM($D252,OFFSET($I237,-$B252,0))&gt;J$5,OFFSET(J249,-$B252,-I$4+$B252)/OFFSET($I237,-$B252,0),OFFSET(J249,-$B252,-I$4+$B252)-SUM($I252:I252)))</f>
        <v>0</v>
      </c>
      <c r="K252" s="134">
        <f ca="1">IF(K$5&lt;=$D252,0,IF(SUM($D252,OFFSET($I237,-$B252,0))&gt;K$5,OFFSET(K249,-$B252,-J$4+$B252)/OFFSET($I237,-$B252,0),OFFSET(K249,-$B252,-J$4+$B252)-SUM($I252:J252)))</f>
        <v>0</v>
      </c>
      <c r="L252" s="134">
        <f ca="1">IF(L$5&lt;=$D252,0,IF(SUM($D252,OFFSET($I237,-$B252,0))&gt;L$5,OFFSET(L249,-$B252,-K$4+$B252)/OFFSET($I237,-$B252,0),OFFSET(L249,-$B252,-K$4+$B252)-SUM($I252:K252)))</f>
        <v>0</v>
      </c>
      <c r="M252" s="134">
        <f ca="1">IF(M$5&lt;=$D252,0,IF(SUM($D252,OFFSET($I237,-$B252,0))&gt;M$5,OFFSET(M249,-$B252,-L$4+$B252)/OFFSET($I237,-$B252,0),OFFSET(M249,-$B252,-L$4+$B252)-SUM($I252:L252)))</f>
        <v>0</v>
      </c>
      <c r="N252" s="134">
        <f ca="1">IF(N$5&lt;=$D252,0,IF(SUM($D252,OFFSET($I237,-$B252,0))&gt;N$5,OFFSET(N249,-$B252,-M$4+$B252)/OFFSET($I237,-$B252,0),OFFSET(N249,-$B252,-M$4+$B252)-SUM($I252:M252)))</f>
        <v>0</v>
      </c>
      <c r="O252" s="134">
        <f ca="1">IF(O$5&lt;=$D252,0,IF(SUM($D252,OFFSET($I237,-$B252,0))&gt;O$5,OFFSET(O249,-$B252,-N$4+$B252)/OFFSET($I237,-$B252,0),OFFSET(O249,-$B252,-N$4+$B252)-SUM($I252:N252)))</f>
        <v>0</v>
      </c>
      <c r="P252" s="134">
        <f ca="1">IF(P$5&lt;=$D252,0,IF(SUM($D252,OFFSET($I237,-$B252,0))&gt;P$5,OFFSET(P249,-$B252,-O$4+$B252)/OFFSET($I237,-$B252,0),OFFSET(P249,-$B252,-O$4+$B252)-SUM($I252:O252)))</f>
        <v>0</v>
      </c>
      <c r="Q252" s="134">
        <f ca="1">IF(Q$5&lt;=$D252,0,IF(SUM($D252,OFFSET($I237,-$B252,0))&gt;Q$5,OFFSET(Q249,-$B252,-P$4+$B252)/OFFSET($I237,-$B252,0),OFFSET(Q249,-$B252,-P$4+$B252)-SUM($I252:P252)))</f>
        <v>0</v>
      </c>
      <c r="R252" s="134">
        <f ca="1">IF(R$5&lt;=$D252,0,IF(SUM($D252,OFFSET($I237,-$B252,0))&gt;R$5,OFFSET(R249,-$B252,-Q$4+$B252)/OFFSET($I237,-$B252,0),OFFSET(R249,-$B252,-Q$4+$B252)-SUM($I252:Q252)))</f>
        <v>0</v>
      </c>
      <c r="S252" s="134">
        <f ca="1">IF(S$5&lt;=$D252,0,IF(SUM($D252,OFFSET($I237,-$B252,0))&gt;S$5,OFFSET(S249,-$B252,-R$4+$B252)/OFFSET($I237,-$B252,0),OFFSET(S249,-$B252,-R$4+$B252)-SUM($I252:R252)))</f>
        <v>0</v>
      </c>
      <c r="T252" s="134">
        <f ca="1">IF(T$5&lt;=$D252,0,IF(SUM($D252,OFFSET($I237,-$B252,0))&gt;T$5,OFFSET(T249,-$B252,-S$4+$B252)/OFFSET($I237,-$B252,0),OFFSET(T249,-$B252,-S$4+$B252)-SUM($I252:S252)))</f>
        <v>0</v>
      </c>
      <c r="U252" s="134">
        <f ca="1">IF(U$5&lt;=$D252,0,IF(SUM($D252,OFFSET($I237,-$B252,0))&gt;U$5,OFFSET(U249,-$B252,-T$4+$B252)/OFFSET($I237,-$B252,0),OFFSET(U249,-$B252,-T$4+$B252)-SUM($I252:T252)))</f>
        <v>0</v>
      </c>
      <c r="V252" s="134">
        <f ca="1">IF(V$5&lt;=$D252,0,IF(SUM($D252,OFFSET($I237,-$B252,0))&gt;V$5,OFFSET(V249,-$B252,-U$4+$B252)/OFFSET($I237,-$B252,0),OFFSET(V249,-$B252,-U$4+$B252)-SUM($I252:U252)))</f>
        <v>0</v>
      </c>
      <c r="W252" s="134">
        <f ca="1">IF(W$5&lt;=$D252,0,IF(SUM($D252,OFFSET($I237,-$B252,0))&gt;W$5,OFFSET(W249,-$B252,-V$4+$B252)/OFFSET($I237,-$B252,0),OFFSET(W249,-$B252,-V$4+$B252)-SUM($I252:V252)))</f>
        <v>0</v>
      </c>
      <c r="X252" s="134">
        <f ca="1">IF(X$5&lt;=$D252,0,IF(SUM($D252,OFFSET($I237,-$B252,0))&gt;X$5,OFFSET(X249,-$B252,-W$4+$B252)/OFFSET($I237,-$B252,0),OFFSET(X249,-$B252,-W$4+$B252)-SUM($I252:W252)))</f>
        <v>0</v>
      </c>
      <c r="Y252" s="134">
        <f ca="1">IF(Y$5&lt;=$D252,0,IF(SUM($D252,OFFSET($I237,-$B252,0))&gt;Y$5,OFFSET(Y249,-$B252,-X$4+$B252)/OFFSET($I237,-$B252,0),OFFSET(Y249,-$B252,-X$4+$B252)-SUM($I252:X252)))</f>
        <v>0</v>
      </c>
      <c r="Z252" s="134">
        <f ca="1">IF(Z$5&lt;=$D252,0,IF(SUM($D252,OFFSET($I237,-$B252,0))&gt;Z$5,OFFSET(Z249,-$B252,-Y$4+$B252)/OFFSET($I237,-$B252,0),OFFSET(Z249,-$B252,-Y$4+$B252)-SUM($I252:Y252)))</f>
        <v>0</v>
      </c>
      <c r="AA252" s="134">
        <f ca="1">IF(AA$5&lt;=$D252,0,IF(SUM($D252,OFFSET($I237,-$B252,0))&gt;AA$5,OFFSET(AA249,-$B252,-Z$4+$B252)/OFFSET($I237,-$B252,0),OFFSET(AA249,-$B252,-Z$4+$B252)-SUM($I252:Z252)))</f>
        <v>0</v>
      </c>
      <c r="AB252" s="134">
        <f ca="1">IF(AB$5&lt;=$D252,0,IF(SUM($D252,OFFSET($I237,-$B252,0))&gt;AB$5,OFFSET(AB249,-$B252,-AA$4+$B252)/OFFSET($I237,-$B252,0),OFFSET(AB249,-$B252,-AA$4+$B252)-SUM($I252:AA252)))</f>
        <v>0</v>
      </c>
      <c r="AC252" s="134">
        <f ca="1">IF(AC$5&lt;=$D252,0,IF(SUM($D252,OFFSET($I237,-$B252,0))&gt;AC$5,OFFSET(AC249,-$B252,-AB$4+$B252)/OFFSET($I237,-$B252,0),OFFSET(AC249,-$B252,-AB$4+$B252)-SUM($I252:AB252)))</f>
        <v>0</v>
      </c>
      <c r="AD252" s="134">
        <f ca="1">IF(AD$5&lt;=$D252,0,IF(SUM($D252,OFFSET($I237,-$B252,0))&gt;AD$5,OFFSET(AD249,-$B252,-AC$4+$B252)/OFFSET($I237,-$B252,0),OFFSET(AD249,-$B252,-AC$4+$B252)-SUM($I252:AC252)))</f>
        <v>0</v>
      </c>
      <c r="AE252" s="134">
        <f ca="1">IF(AE$5&lt;=$D252,0,IF(SUM($D252,OFFSET($I237,-$B252,0))&gt;AE$5,OFFSET(AE249,-$B252,-AD$4+$B252)/OFFSET($I237,-$B252,0),OFFSET(AE249,-$B252,-AD$4+$B252)-SUM($I252:AD252)))</f>
        <v>0</v>
      </c>
      <c r="AF252" s="134">
        <f ca="1">IF(AF$5&lt;=$D252,0,IF(SUM($D252,OFFSET($I237,-$B252,0))&gt;AF$5,OFFSET(AF249,-$B252,-AE$4+$B252)/OFFSET($I237,-$B252,0),OFFSET(AF249,-$B252,-AE$4+$B252)-SUM($I252:AE252)))</f>
        <v>0</v>
      </c>
      <c r="AG252" s="134">
        <f ca="1">IF(AG$5&lt;=$D252,0,IF(SUM($D252,OFFSET($I237,-$B252,0))&gt;AG$5,OFFSET(AG249,-$B252,-AF$4+$B252)/OFFSET($I237,-$B252,0),OFFSET(AG249,-$B252,-AF$4+$B252)-SUM($I252:AF252)))</f>
        <v>0</v>
      </c>
      <c r="AH252" s="134">
        <f ca="1">IF(AH$5&lt;=$D252,0,IF(SUM($D252,OFFSET($I237,-$B252,0))&gt;AH$5,OFFSET(AH249,-$B252,-AG$4+$B252)/OFFSET($I237,-$B252,0),OFFSET(AH249,-$B252,-AG$4+$B252)-SUM($I252:AG252)))</f>
        <v>0</v>
      </c>
      <c r="AI252" s="134">
        <f ca="1">IF(AI$5&lt;=$D252,0,IF(SUM($D252,OFFSET($I237,-$B252,0))&gt;AI$5,OFFSET(AI249,-$B252,-AH$4+$B252)/OFFSET($I237,-$B252,0),OFFSET(AI249,-$B252,-AH$4+$B252)-SUM($I252:AH252)))</f>
        <v>0</v>
      </c>
      <c r="AJ252" s="134">
        <f ca="1">IF(AJ$5&lt;=$D252,0,IF(SUM($D252,OFFSET($I237,-$B252,0))&gt;AJ$5,OFFSET(AJ249,-$B252,-AI$4+$B252)/OFFSET($I237,-$B252,0),OFFSET(AJ249,-$B252,-AI$4+$B252)-SUM($I252:AI252)))</f>
        <v>0</v>
      </c>
      <c r="AK252" s="134">
        <f ca="1">IF(AK$5&lt;=$D252,0,IF(SUM($D252,OFFSET($I237,-$B252,0))&gt;AK$5,OFFSET(AK249,-$B252,-AJ$4+$B252)/OFFSET($I237,-$B252,0),OFFSET(AK249,-$B252,-AJ$4+$B252)-SUM($I252:AJ252)))</f>
        <v>0</v>
      </c>
      <c r="AL252" s="134">
        <f ca="1">IF(AL$5&lt;=$D252,0,IF(SUM($D252,OFFSET($I237,-$B252,0))&gt;AL$5,OFFSET(AL249,-$B252,-AK$4+$B252)/OFFSET($I237,-$B252,0),OFFSET(AL249,-$B252,-AK$4+$B252)-SUM($I252:AK252)))</f>
        <v>0</v>
      </c>
      <c r="AM252" s="134">
        <f ca="1">IF(AM$5&lt;=$D252,0,IF(SUM($D252,OFFSET($I237,-$B252,0))&gt;AM$5,OFFSET(AM249,-$B252,-AL$4+$B252)/OFFSET($I237,-$B252,0),OFFSET(AM249,-$B252,-AL$4+$B252)-SUM($I252:AL252)))</f>
        <v>0</v>
      </c>
      <c r="AN252" s="134">
        <f ca="1">IF(AN$5&lt;=$D252,0,IF(SUM($D252,OFFSET($I237,-$B252,0))&gt;AN$5,OFFSET(AN249,-$B252,-AM$4+$B252)/OFFSET($I237,-$B252,0),OFFSET(AN249,-$B252,-AM$4+$B252)-SUM($I252:AM252)))</f>
        <v>0</v>
      </c>
      <c r="AO252" s="134">
        <f ca="1">IF(AO$5&lt;=$D252,0,IF(SUM($D252,OFFSET($I237,-$B252,0))&gt;AO$5,OFFSET(AO249,-$B252,-AN$4+$B252)/OFFSET($I237,-$B252,0),OFFSET(AO249,-$B252,-AN$4+$B252)-SUM($I252:AN252)))</f>
        <v>0</v>
      </c>
      <c r="AP252" s="134">
        <f ca="1">IF(AP$5&lt;=$D252,0,IF(SUM($D252,OFFSET($I237,-$B252,0))&gt;AP$5,OFFSET(AP249,-$B252,-AO$4+$B252)/OFFSET($I237,-$B252,0),OFFSET(AP249,-$B252,-AO$4+$B252)-SUM($I252:AO252)))</f>
        <v>0</v>
      </c>
      <c r="AQ252" s="134">
        <f ca="1">IF(AQ$5&lt;=$D252,0,IF(SUM($D252,OFFSET($I237,-$B252,0))&gt;AQ$5,OFFSET(AQ249,-$B252,-AP$4+$B252)/OFFSET($I237,-$B252,0),OFFSET(AQ249,-$B252,-AP$4+$B252)-SUM($I252:AP252)))</f>
        <v>0</v>
      </c>
      <c r="AR252" s="134">
        <f ca="1">IF(AR$5&lt;=$D252,0,IF(SUM($D252,OFFSET($I237,-$B252,0))&gt;AR$5,OFFSET(AR249,-$B252,-AQ$4+$B252)/OFFSET($I237,-$B252,0),OFFSET(AR249,-$B252,-AQ$4+$B252)-SUM($I252:AQ252)))</f>
        <v>0</v>
      </c>
      <c r="AS252" s="134">
        <f ca="1">IF(AS$5&lt;=$D252,0,IF(SUM($D252,OFFSET($I237,-$B252,0))&gt;AS$5,OFFSET(AS249,-$B252,-AR$4+$B252)/OFFSET($I237,-$B252,0),OFFSET(AS249,-$B252,-AR$4+$B252)-SUM($I252:AR252)))</f>
        <v>0</v>
      </c>
      <c r="AT252" s="134">
        <f ca="1">IF(AT$5&lt;=$D252,0,IF(SUM($D252,OFFSET($I237,-$B252,0))&gt;AT$5,OFFSET(AT249,-$B252,-AS$4+$B252)/OFFSET($I237,-$B252,0),OFFSET(AT249,-$B252,-AS$4+$B252)-SUM($I252:AS252)))</f>
        <v>0</v>
      </c>
      <c r="AU252" s="134">
        <f ca="1">IF(AU$5&lt;=$D252,0,IF(SUM($D252,OFFSET($I237,-$B252,0))&gt;AU$5,OFFSET(AU249,-$B252,-AT$4+$B252)/OFFSET($I237,-$B252,0),OFFSET(AU249,-$B252,-AT$4+$B252)-SUM($I252:AT252)))</f>
        <v>0</v>
      </c>
      <c r="AV252" s="134">
        <f ca="1">IF(AV$5&lt;=$D252,0,IF(SUM($D252,OFFSET($I237,-$B252,0))&gt;AV$5,OFFSET(AV249,-$B252,-AU$4+$B252)/OFFSET($I237,-$B252,0),OFFSET(AV249,-$B252,-AU$4+$B252)-SUM($I252:AU252)))</f>
        <v>0</v>
      </c>
      <c r="AW252" s="134">
        <f ca="1">IF(AW$5&lt;=$D252,0,IF(SUM($D252,OFFSET($I237,-$B252,0))&gt;AW$5,OFFSET(AW249,-$B252,-AV$4+$B252)/OFFSET($I237,-$B252,0),OFFSET(AW249,-$B252,-AV$4+$B252)-SUM($I252:AV252)))</f>
        <v>0</v>
      </c>
      <c r="AX252" s="134">
        <f ca="1">IF(AX$5&lt;=$D252,0,IF(SUM($D252,OFFSET($I237,-$B252,0))&gt;AX$5,OFFSET(AX249,-$B252,-AW$4+$B252)/OFFSET($I237,-$B252,0),OFFSET(AX249,-$B252,-AW$4+$B252)-SUM($I252:AW252)))</f>
        <v>0</v>
      </c>
      <c r="AY252" s="134">
        <f ca="1">IF(AY$5&lt;=$D252,0,IF(SUM($D252,OFFSET($I237,-$B252,0))&gt;AY$5,OFFSET(AY249,-$B252,-AX$4+$B252)/OFFSET($I237,-$B252,0),OFFSET(AY249,-$B252,-AX$4+$B252)-SUM($I252:AX252)))</f>
        <v>0</v>
      </c>
      <c r="AZ252" s="134">
        <f ca="1">IF(AZ$5&lt;=$D252,0,IF(SUM($D252,OFFSET($I237,-$B252,0))&gt;AZ$5,OFFSET(AZ249,-$B252,-AY$4+$B252)/OFFSET($I237,-$B252,0),OFFSET(AZ249,-$B252,-AY$4+$B252)-SUM($I252:AY252)))</f>
        <v>0</v>
      </c>
      <c r="BA252" s="134">
        <f ca="1">IF(BA$5&lt;=$D252,0,IF(SUM($D252,OFFSET($I237,-$B252,0))&gt;BA$5,OFFSET(BA249,-$B252,-AZ$4+$B252)/OFFSET($I237,-$B252,0),OFFSET(BA249,-$B252,-AZ$4+$B252)-SUM($I252:AZ252)))</f>
        <v>0</v>
      </c>
      <c r="BB252" s="134">
        <f ca="1">IF(BB$5&lt;=$D252,0,IF(SUM($D252,OFFSET($I237,-$B252,0))&gt;BB$5,OFFSET(BB249,-$B252,-BA$4+$B252)/OFFSET($I237,-$B252,0),OFFSET(BB249,-$B252,-BA$4+$B252)-SUM($I252:BA252)))</f>
        <v>0</v>
      </c>
      <c r="BC252" s="134">
        <f ca="1">IF(BC$5&lt;=$D252,0,IF(SUM($D252,OFFSET($I237,-$B252,0))&gt;BC$5,OFFSET(BC249,-$B252,-BB$4+$B252)/OFFSET($I237,-$B252,0),OFFSET(BC249,-$B252,-BB$4+$B252)-SUM($I252:BB252)))</f>
        <v>0</v>
      </c>
      <c r="BD252" s="134">
        <f ca="1">IF(BD$5&lt;=$D252,0,IF(SUM($D252,OFFSET($I237,-$B252,0))&gt;BD$5,OFFSET(BD249,-$B252,-BC$4+$B252)/OFFSET($I237,-$B252,0),OFFSET(BD249,-$B252,-BC$4+$B252)-SUM($I252:BC252)))</f>
        <v>0</v>
      </c>
      <c r="BE252" s="134">
        <f ca="1">IF(BE$5&lt;=$D252,0,IF(SUM($D252,OFFSET($I237,-$B252,0))&gt;BE$5,OFFSET(BE249,-$B252,-BD$4+$B252)/OFFSET($I237,-$B252,0),OFFSET(BE249,-$B252,-BD$4+$B252)-SUM($I252:BD252)))</f>
        <v>0</v>
      </c>
      <c r="BF252" s="134">
        <f ca="1">IF(BF$5&lt;=$D252,0,IF(SUM($D252,OFFSET($I237,-$B252,0))&gt;BF$5,OFFSET(BF249,-$B252,-BE$4+$B252)/OFFSET($I237,-$B252,0),OFFSET(BF249,-$B252,-BE$4+$B252)-SUM($I252:BE252)))</f>
        <v>0</v>
      </c>
      <c r="BG252" s="134">
        <f ca="1">IF(BG$5&lt;=$D252,0,IF(SUM($D252,OFFSET($I237,-$B252,0))&gt;BG$5,OFFSET(BG249,-$B252,-BF$4+$B252)/OFFSET($I237,-$B252,0),OFFSET(BG249,-$B252,-BF$4+$B252)-SUM($I252:BF252)))</f>
        <v>0</v>
      </c>
      <c r="BH252" s="134">
        <f ca="1">IF(BH$5&lt;=$D252,0,IF(SUM($D252,OFFSET($I237,-$B252,0))&gt;BH$5,OFFSET(BH249,-$B252,-BG$4+$B252)/OFFSET($I237,-$B252,0),OFFSET(BH249,-$B252,-BG$4+$B252)-SUM($I252:BG252)))</f>
        <v>0</v>
      </c>
      <c r="BI252" s="134">
        <f ca="1">IF(BI$5&lt;=$D252,0,IF(SUM($D252,OFFSET($I237,-$B252,0))&gt;BI$5,OFFSET(BI249,-$B252,-BH$4+$B252)/OFFSET($I237,-$B252,0),OFFSET(BI249,-$B252,-BH$4+$B252)-SUM($I252:BH252)))</f>
        <v>0</v>
      </c>
      <c r="BJ252" s="134">
        <f ca="1">IF(BJ$5&lt;=$D252,0,IF(SUM($D252,OFFSET($I237,-$B252,0))&gt;BJ$5,OFFSET(BJ249,-$B252,-BI$4+$B252)/OFFSET($I237,-$B252,0),OFFSET(BJ249,-$B252,-BI$4+$B252)-SUM($I252:BI252)))</f>
        <v>0</v>
      </c>
      <c r="BK252" s="134">
        <f ca="1">IF(BK$5&lt;=$D252,0,IF(SUM($D252,OFFSET($I237,-$B252,0))&gt;BK$5,OFFSET(BK249,-$B252,-BJ$4+$B252)/OFFSET($I237,-$B252,0),OFFSET(BK249,-$B252,-BJ$4+$B252)-SUM($I252:BJ252)))</f>
        <v>0</v>
      </c>
      <c r="BL252" s="134">
        <f ca="1">IF(BL$5&lt;=$D252,0,IF(SUM($D252,OFFSET($I237,-$B252,0))&gt;BL$5,OFFSET(BL249,-$B252,-BK$4+$B252)/OFFSET($I237,-$B252,0),OFFSET(BL249,-$B252,-BK$4+$B252)-SUM($I252:BK252)))</f>
        <v>0</v>
      </c>
      <c r="BM252" s="134">
        <f ca="1">IF(BM$5&lt;=$D252,0,IF(SUM($D252,OFFSET($I237,-$B252,0))&gt;BM$5,OFFSET(BM249,-$B252,-BL$4+$B252)/OFFSET($I237,-$B252,0),OFFSET(BM249,-$B252,-BL$4+$B252)-SUM($I252:BL252)))</f>
        <v>0</v>
      </c>
      <c r="BN252" s="134">
        <f ca="1">IF(BN$5&lt;=$D252,0,IF(SUM($D252,OFFSET($I237,-$B252,0))&gt;BN$5,OFFSET(BN249,-$B252,-BM$4+$B252)/OFFSET($I237,-$B252,0),OFFSET(BN249,-$B252,-BM$4+$B252)-SUM($I252:BM252)))</f>
        <v>0</v>
      </c>
      <c r="BO252" s="134">
        <f ca="1">IF(BO$5&lt;=$D252,0,IF(SUM($D252,OFFSET($I237,-$B252,0))&gt;BO$5,OFFSET(BO249,-$B252,-BN$4+$B252)/OFFSET($I237,-$B252,0),OFFSET(BO249,-$B252,-BN$4+$B252)-SUM($I252:BN252)))</f>
        <v>0</v>
      </c>
      <c r="BP252" s="134">
        <f ca="1">IF(BP$5&lt;=$D252,0,IF(SUM($D252,OFFSET($I237,-$B252,0))&gt;BP$5,OFFSET(BP249,-$B252,-BO$4+$B252)/OFFSET($I237,-$B252,0),OFFSET(BP249,-$B252,-BO$4+$B252)-SUM($I252:BO252)))</f>
        <v>0</v>
      </c>
      <c r="BQ252" s="134">
        <f ca="1">IF(BQ$5&lt;=$D252,0,IF(SUM($D252,OFFSET($I237,-$B252,0))&gt;BQ$5,OFFSET(BQ249,-$B252,-BP$4+$B252)/OFFSET($I237,-$B252,0),OFFSET(BQ249,-$B252,-BP$4+$B252)-SUM($I252:BP252)))</f>
        <v>0</v>
      </c>
      <c r="BR252" s="133">
        <f ca="1">IF(BR$5&lt;=$D252,0,IF(SUM($D252,OFFSET($I237,-$B252,0))&gt;BR$5,OFFSET(BR249,-$B252,-BQ$4+$B252)/OFFSET($I237,-$B252,0),OFFSET(BR249,-$B252,-BQ$4+$B252)-SUM($I252:BQ252)))</f>
        <v>0</v>
      </c>
      <c r="BS252" s="133">
        <f ca="1">IF(BS$5&lt;=$D252,0,IF(SUM($D252,OFFSET($I237,-$B252,0))&gt;BS$5,OFFSET(BS249,-$B252,-BR$4+$B252)/OFFSET($I237,-$B252,0),OFFSET(BS249,-$B252,-BR$4+$B252)-SUM($I252:BR252)))</f>
        <v>0</v>
      </c>
      <c r="BT252" s="133">
        <f ca="1">IF(BT$5&lt;=$D252,0,IF(SUM($D252,OFFSET($I237,-$B252,0))&gt;BT$5,OFFSET(BT249,-$B252,-BS$4+$B252)/OFFSET($I237,-$B252,0),OFFSET(BT249,-$B252,-BS$4+$B252)-SUM($I252:BS252)))</f>
        <v>0</v>
      </c>
    </row>
    <row r="253" spans="2:72" ht="12.75" customHeight="1" outlineLevel="1" x14ac:dyDescent="0.2">
      <c r="B253" s="136">
        <v>7</v>
      </c>
      <c r="D253" s="135">
        <f t="shared" si="64"/>
        <v>2022</v>
      </c>
      <c r="E253" s="83" t="s">
        <v>16</v>
      </c>
      <c r="I253" s="35"/>
      <c r="J253" s="134">
        <f ca="1">IF(J$5&lt;=$D253,0,IF(SUM($D253,OFFSET($I238,-$B253,0))&gt;J$5,OFFSET(J250,-$B253,-I$4+$B253)/OFFSET($I238,-$B253,0),OFFSET(J250,-$B253,-I$4+$B253)-SUM($I253:I253)))</f>
        <v>0</v>
      </c>
      <c r="K253" s="134">
        <f ca="1">IF(K$5&lt;=$D253,0,IF(SUM($D253,OFFSET($I238,-$B253,0))&gt;K$5,OFFSET(K250,-$B253,-J$4+$B253)/OFFSET($I238,-$B253,0),OFFSET(K250,-$B253,-J$4+$B253)-SUM($I253:J253)))</f>
        <v>0</v>
      </c>
      <c r="L253" s="134">
        <f ca="1">IF(L$5&lt;=$D253,0,IF(SUM($D253,OFFSET($I238,-$B253,0))&gt;L$5,OFFSET(L250,-$B253,-K$4+$B253)/OFFSET($I238,-$B253,0),OFFSET(L250,-$B253,-K$4+$B253)-SUM($I253:K253)))</f>
        <v>0</v>
      </c>
      <c r="M253" s="134">
        <f ca="1">IF(M$5&lt;=$D253,0,IF(SUM($D253,OFFSET($I238,-$B253,0))&gt;M$5,OFFSET(M250,-$B253,-L$4+$B253)/OFFSET($I238,-$B253,0),OFFSET(M250,-$B253,-L$4+$B253)-SUM($I253:L253)))</f>
        <v>0</v>
      </c>
      <c r="N253" s="134">
        <f ca="1">IF(N$5&lt;=$D253,0,IF(SUM($D253,OFFSET($I238,-$B253,0))&gt;N$5,OFFSET(N250,-$B253,-M$4+$B253)/OFFSET($I238,-$B253,0),OFFSET(N250,-$B253,-M$4+$B253)-SUM($I253:M253)))</f>
        <v>0</v>
      </c>
      <c r="O253" s="134">
        <f ca="1">IF(O$5&lt;=$D253,0,IF(SUM($D253,OFFSET($I238,-$B253,0))&gt;O$5,OFFSET(O250,-$B253,-N$4+$B253)/OFFSET($I238,-$B253,0),OFFSET(O250,-$B253,-N$4+$B253)-SUM($I253:N253)))</f>
        <v>0</v>
      </c>
      <c r="P253" s="134">
        <f ca="1">IF(P$5&lt;=$D253,0,IF(SUM($D253,OFFSET($I238,-$B253,0))&gt;P$5,OFFSET(P250,-$B253,-O$4+$B253)/OFFSET($I238,-$B253,0),OFFSET(P250,-$B253,-O$4+$B253)-SUM($I253:O253)))</f>
        <v>0</v>
      </c>
      <c r="Q253" s="134">
        <f ca="1">IF(Q$5&lt;=$D253,0,IF(SUM($D253,OFFSET($I238,-$B253,0))&gt;Q$5,OFFSET(Q250,-$B253,-P$4+$B253)/OFFSET($I238,-$B253,0),OFFSET(Q250,-$B253,-P$4+$B253)-SUM($I253:P253)))</f>
        <v>0</v>
      </c>
      <c r="R253" s="134">
        <f ca="1">IF(R$5&lt;=$D253,0,IF(SUM($D253,OFFSET($I238,-$B253,0))&gt;R$5,OFFSET(R250,-$B253,-Q$4+$B253)/OFFSET($I238,-$B253,0),OFFSET(R250,-$B253,-Q$4+$B253)-SUM($I253:Q253)))</f>
        <v>0</v>
      </c>
      <c r="S253" s="134">
        <f ca="1">IF(S$5&lt;=$D253,0,IF(SUM($D253,OFFSET($I238,-$B253,0))&gt;S$5,OFFSET(S250,-$B253,-R$4+$B253)/OFFSET($I238,-$B253,0),OFFSET(S250,-$B253,-R$4+$B253)-SUM($I253:R253)))</f>
        <v>0</v>
      </c>
      <c r="T253" s="134">
        <f ca="1">IF(T$5&lt;=$D253,0,IF(SUM($D253,OFFSET($I238,-$B253,0))&gt;T$5,OFFSET(T250,-$B253,-S$4+$B253)/OFFSET($I238,-$B253,0),OFFSET(T250,-$B253,-S$4+$B253)-SUM($I253:S253)))</f>
        <v>0</v>
      </c>
      <c r="U253" s="134">
        <f ca="1">IF(U$5&lt;=$D253,0,IF(SUM($D253,OFFSET($I238,-$B253,0))&gt;U$5,OFFSET(U250,-$B253,-T$4+$B253)/OFFSET($I238,-$B253,0),OFFSET(U250,-$B253,-T$4+$B253)-SUM($I253:T253)))</f>
        <v>0</v>
      </c>
      <c r="V253" s="134">
        <f ca="1">IF(V$5&lt;=$D253,0,IF(SUM($D253,OFFSET($I238,-$B253,0))&gt;V$5,OFFSET(V250,-$B253,-U$4+$B253)/OFFSET($I238,-$B253,0),OFFSET(V250,-$B253,-U$4+$B253)-SUM($I253:U253)))</f>
        <v>0</v>
      </c>
      <c r="W253" s="134">
        <f ca="1">IF(W$5&lt;=$D253,0,IF(SUM($D253,OFFSET($I238,-$B253,0))&gt;W$5,OFFSET(W250,-$B253,-V$4+$B253)/OFFSET($I238,-$B253,0),OFFSET(W250,-$B253,-V$4+$B253)-SUM($I253:V253)))</f>
        <v>0</v>
      </c>
      <c r="X253" s="134">
        <f ca="1">IF(X$5&lt;=$D253,0,IF(SUM($D253,OFFSET($I238,-$B253,0))&gt;X$5,OFFSET(X250,-$B253,-W$4+$B253)/OFFSET($I238,-$B253,0),OFFSET(X250,-$B253,-W$4+$B253)-SUM($I253:W253)))</f>
        <v>0</v>
      </c>
      <c r="Y253" s="134">
        <f ca="1">IF(Y$5&lt;=$D253,0,IF(SUM($D253,OFFSET($I238,-$B253,0))&gt;Y$5,OFFSET(Y250,-$B253,-X$4+$B253)/OFFSET($I238,-$B253,0),OFFSET(Y250,-$B253,-X$4+$B253)-SUM($I253:X253)))</f>
        <v>0</v>
      </c>
      <c r="Z253" s="134">
        <f ca="1">IF(Z$5&lt;=$D253,0,IF(SUM($D253,OFFSET($I238,-$B253,0))&gt;Z$5,OFFSET(Z250,-$B253,-Y$4+$B253)/OFFSET($I238,-$B253,0),OFFSET(Z250,-$B253,-Y$4+$B253)-SUM($I253:Y253)))</f>
        <v>0</v>
      </c>
      <c r="AA253" s="134">
        <f ca="1">IF(AA$5&lt;=$D253,0,IF(SUM($D253,OFFSET($I238,-$B253,0))&gt;AA$5,OFFSET(AA250,-$B253,-Z$4+$B253)/OFFSET($I238,-$B253,0),OFFSET(AA250,-$B253,-Z$4+$B253)-SUM($I253:Z253)))</f>
        <v>0</v>
      </c>
      <c r="AB253" s="134">
        <f ca="1">IF(AB$5&lt;=$D253,0,IF(SUM($D253,OFFSET($I238,-$B253,0))&gt;AB$5,OFFSET(AB250,-$B253,-AA$4+$B253)/OFFSET($I238,-$B253,0),OFFSET(AB250,-$B253,-AA$4+$B253)-SUM($I253:AA253)))</f>
        <v>0</v>
      </c>
      <c r="AC253" s="134">
        <f ca="1">IF(AC$5&lt;=$D253,0,IF(SUM($D253,OFFSET($I238,-$B253,0))&gt;AC$5,OFFSET(AC250,-$B253,-AB$4+$B253)/OFFSET($I238,-$B253,0),OFFSET(AC250,-$B253,-AB$4+$B253)-SUM($I253:AB253)))</f>
        <v>0</v>
      </c>
      <c r="AD253" s="134">
        <f ca="1">IF(AD$5&lt;=$D253,0,IF(SUM($D253,OFFSET($I238,-$B253,0))&gt;AD$5,OFFSET(AD250,-$B253,-AC$4+$B253)/OFFSET($I238,-$B253,0),OFFSET(AD250,-$B253,-AC$4+$B253)-SUM($I253:AC253)))</f>
        <v>0</v>
      </c>
      <c r="AE253" s="134">
        <f ca="1">IF(AE$5&lt;=$D253,0,IF(SUM($D253,OFFSET($I238,-$B253,0))&gt;AE$5,OFFSET(AE250,-$B253,-AD$4+$B253)/OFFSET($I238,-$B253,0),OFFSET(AE250,-$B253,-AD$4+$B253)-SUM($I253:AD253)))</f>
        <v>0</v>
      </c>
      <c r="AF253" s="134">
        <f ca="1">IF(AF$5&lt;=$D253,0,IF(SUM($D253,OFFSET($I238,-$B253,0))&gt;AF$5,OFFSET(AF250,-$B253,-AE$4+$B253)/OFFSET($I238,-$B253,0),OFFSET(AF250,-$B253,-AE$4+$B253)-SUM($I253:AE253)))</f>
        <v>0</v>
      </c>
      <c r="AG253" s="134">
        <f ca="1">IF(AG$5&lt;=$D253,0,IF(SUM($D253,OFFSET($I238,-$B253,0))&gt;AG$5,OFFSET(AG250,-$B253,-AF$4+$B253)/OFFSET($I238,-$B253,0),OFFSET(AG250,-$B253,-AF$4+$B253)-SUM($I253:AF253)))</f>
        <v>0</v>
      </c>
      <c r="AH253" s="134">
        <f ca="1">IF(AH$5&lt;=$D253,0,IF(SUM($D253,OFFSET($I238,-$B253,0))&gt;AH$5,OFFSET(AH250,-$B253,-AG$4+$B253)/OFFSET($I238,-$B253,0),OFFSET(AH250,-$B253,-AG$4+$B253)-SUM($I253:AG253)))</f>
        <v>0</v>
      </c>
      <c r="AI253" s="134">
        <f ca="1">IF(AI$5&lt;=$D253,0,IF(SUM($D253,OFFSET($I238,-$B253,0))&gt;AI$5,OFFSET(AI250,-$B253,-AH$4+$B253)/OFFSET($I238,-$B253,0),OFFSET(AI250,-$B253,-AH$4+$B253)-SUM($I253:AH253)))</f>
        <v>0</v>
      </c>
      <c r="AJ253" s="134">
        <f ca="1">IF(AJ$5&lt;=$D253,0,IF(SUM($D253,OFFSET($I238,-$B253,0))&gt;AJ$5,OFFSET(AJ250,-$B253,-AI$4+$B253)/OFFSET($I238,-$B253,0),OFFSET(AJ250,-$B253,-AI$4+$B253)-SUM($I253:AI253)))</f>
        <v>0</v>
      </c>
      <c r="AK253" s="134">
        <f ca="1">IF(AK$5&lt;=$D253,0,IF(SUM($D253,OFFSET($I238,-$B253,0))&gt;AK$5,OFFSET(AK250,-$B253,-AJ$4+$B253)/OFFSET($I238,-$B253,0),OFFSET(AK250,-$B253,-AJ$4+$B253)-SUM($I253:AJ253)))</f>
        <v>0</v>
      </c>
      <c r="AL253" s="134">
        <f ca="1">IF(AL$5&lt;=$D253,0,IF(SUM($D253,OFFSET($I238,-$B253,0))&gt;AL$5,OFFSET(AL250,-$B253,-AK$4+$B253)/OFFSET($I238,-$B253,0),OFFSET(AL250,-$B253,-AK$4+$B253)-SUM($I253:AK253)))</f>
        <v>0</v>
      </c>
      <c r="AM253" s="134">
        <f ca="1">IF(AM$5&lt;=$D253,0,IF(SUM($D253,OFFSET($I238,-$B253,0))&gt;AM$5,OFFSET(AM250,-$B253,-AL$4+$B253)/OFFSET($I238,-$B253,0),OFFSET(AM250,-$B253,-AL$4+$B253)-SUM($I253:AL253)))</f>
        <v>0</v>
      </c>
      <c r="AN253" s="134">
        <f ca="1">IF(AN$5&lt;=$D253,0,IF(SUM($D253,OFFSET($I238,-$B253,0))&gt;AN$5,OFFSET(AN250,-$B253,-AM$4+$B253)/OFFSET($I238,-$B253,0),OFFSET(AN250,-$B253,-AM$4+$B253)-SUM($I253:AM253)))</f>
        <v>0</v>
      </c>
      <c r="AO253" s="134">
        <f ca="1">IF(AO$5&lt;=$D253,0,IF(SUM($D253,OFFSET($I238,-$B253,0))&gt;AO$5,OFFSET(AO250,-$B253,-AN$4+$B253)/OFFSET($I238,-$B253,0),OFFSET(AO250,-$B253,-AN$4+$B253)-SUM($I253:AN253)))</f>
        <v>0</v>
      </c>
      <c r="AP253" s="134">
        <f ca="1">IF(AP$5&lt;=$D253,0,IF(SUM($D253,OFFSET($I238,-$B253,0))&gt;AP$5,OFFSET(AP250,-$B253,-AO$4+$B253)/OFFSET($I238,-$B253,0),OFFSET(AP250,-$B253,-AO$4+$B253)-SUM($I253:AO253)))</f>
        <v>0</v>
      </c>
      <c r="AQ253" s="134">
        <f ca="1">IF(AQ$5&lt;=$D253,0,IF(SUM($D253,OFFSET($I238,-$B253,0))&gt;AQ$5,OFFSET(AQ250,-$B253,-AP$4+$B253)/OFFSET($I238,-$B253,0),OFFSET(AQ250,-$B253,-AP$4+$B253)-SUM($I253:AP253)))</f>
        <v>0</v>
      </c>
      <c r="AR253" s="134">
        <f ca="1">IF(AR$5&lt;=$D253,0,IF(SUM($D253,OFFSET($I238,-$B253,0))&gt;AR$5,OFFSET(AR250,-$B253,-AQ$4+$B253)/OFFSET($I238,-$B253,0),OFFSET(AR250,-$B253,-AQ$4+$B253)-SUM($I253:AQ253)))</f>
        <v>0</v>
      </c>
      <c r="AS253" s="134">
        <f ca="1">IF(AS$5&lt;=$D253,0,IF(SUM($D253,OFFSET($I238,-$B253,0))&gt;AS$5,OFFSET(AS250,-$B253,-AR$4+$B253)/OFFSET($I238,-$B253,0),OFFSET(AS250,-$B253,-AR$4+$B253)-SUM($I253:AR253)))</f>
        <v>0</v>
      </c>
      <c r="AT253" s="134">
        <f ca="1">IF(AT$5&lt;=$D253,0,IF(SUM($D253,OFFSET($I238,-$B253,0))&gt;AT$5,OFFSET(AT250,-$B253,-AS$4+$B253)/OFFSET($I238,-$B253,0),OFFSET(AT250,-$B253,-AS$4+$B253)-SUM($I253:AS253)))</f>
        <v>0</v>
      </c>
      <c r="AU253" s="134">
        <f ca="1">IF(AU$5&lt;=$D253,0,IF(SUM($D253,OFFSET($I238,-$B253,0))&gt;AU$5,OFFSET(AU250,-$B253,-AT$4+$B253)/OFFSET($I238,-$B253,0),OFFSET(AU250,-$B253,-AT$4+$B253)-SUM($I253:AT253)))</f>
        <v>0</v>
      </c>
      <c r="AV253" s="134">
        <f ca="1">IF(AV$5&lt;=$D253,0,IF(SUM($D253,OFFSET($I238,-$B253,0))&gt;AV$5,OFFSET(AV250,-$B253,-AU$4+$B253)/OFFSET($I238,-$B253,0),OFFSET(AV250,-$B253,-AU$4+$B253)-SUM($I253:AU253)))</f>
        <v>0</v>
      </c>
      <c r="AW253" s="134">
        <f ca="1">IF(AW$5&lt;=$D253,0,IF(SUM($D253,OFFSET($I238,-$B253,0))&gt;AW$5,OFFSET(AW250,-$B253,-AV$4+$B253)/OFFSET($I238,-$B253,0),OFFSET(AW250,-$B253,-AV$4+$B253)-SUM($I253:AV253)))</f>
        <v>0</v>
      </c>
      <c r="AX253" s="134">
        <f ca="1">IF(AX$5&lt;=$D253,0,IF(SUM($D253,OFFSET($I238,-$B253,0))&gt;AX$5,OFFSET(AX250,-$B253,-AW$4+$B253)/OFFSET($I238,-$B253,0),OFFSET(AX250,-$B253,-AW$4+$B253)-SUM($I253:AW253)))</f>
        <v>0</v>
      </c>
      <c r="AY253" s="134">
        <f ca="1">IF(AY$5&lt;=$D253,0,IF(SUM($D253,OFFSET($I238,-$B253,0))&gt;AY$5,OFFSET(AY250,-$B253,-AX$4+$B253)/OFFSET($I238,-$B253,0),OFFSET(AY250,-$B253,-AX$4+$B253)-SUM($I253:AX253)))</f>
        <v>0</v>
      </c>
      <c r="AZ253" s="134">
        <f ca="1">IF(AZ$5&lt;=$D253,0,IF(SUM($D253,OFFSET($I238,-$B253,0))&gt;AZ$5,OFFSET(AZ250,-$B253,-AY$4+$B253)/OFFSET($I238,-$B253,0),OFFSET(AZ250,-$B253,-AY$4+$B253)-SUM($I253:AY253)))</f>
        <v>0</v>
      </c>
      <c r="BA253" s="134">
        <f ca="1">IF(BA$5&lt;=$D253,0,IF(SUM($D253,OFFSET($I238,-$B253,0))&gt;BA$5,OFFSET(BA250,-$B253,-AZ$4+$B253)/OFFSET($I238,-$B253,0),OFFSET(BA250,-$B253,-AZ$4+$B253)-SUM($I253:AZ253)))</f>
        <v>0</v>
      </c>
      <c r="BB253" s="134">
        <f ca="1">IF(BB$5&lt;=$D253,0,IF(SUM($D253,OFFSET($I238,-$B253,0))&gt;BB$5,OFFSET(BB250,-$B253,-BA$4+$B253)/OFFSET($I238,-$B253,0),OFFSET(BB250,-$B253,-BA$4+$B253)-SUM($I253:BA253)))</f>
        <v>0</v>
      </c>
      <c r="BC253" s="134">
        <f ca="1">IF(BC$5&lt;=$D253,0,IF(SUM($D253,OFFSET($I238,-$B253,0))&gt;BC$5,OFFSET(BC250,-$B253,-BB$4+$B253)/OFFSET($I238,-$B253,0),OFFSET(BC250,-$B253,-BB$4+$B253)-SUM($I253:BB253)))</f>
        <v>0</v>
      </c>
      <c r="BD253" s="134">
        <f ca="1">IF(BD$5&lt;=$D253,0,IF(SUM($D253,OFFSET($I238,-$B253,0))&gt;BD$5,OFFSET(BD250,-$B253,-BC$4+$B253)/OFFSET($I238,-$B253,0),OFFSET(BD250,-$B253,-BC$4+$B253)-SUM($I253:BC253)))</f>
        <v>0</v>
      </c>
      <c r="BE253" s="134">
        <f ca="1">IF(BE$5&lt;=$D253,0,IF(SUM($D253,OFFSET($I238,-$B253,0))&gt;BE$5,OFFSET(BE250,-$B253,-BD$4+$B253)/OFFSET($I238,-$B253,0),OFFSET(BE250,-$B253,-BD$4+$B253)-SUM($I253:BD253)))</f>
        <v>0</v>
      </c>
      <c r="BF253" s="134">
        <f ca="1">IF(BF$5&lt;=$D253,0,IF(SUM($D253,OFFSET($I238,-$B253,0))&gt;BF$5,OFFSET(BF250,-$B253,-BE$4+$B253)/OFFSET($I238,-$B253,0),OFFSET(BF250,-$B253,-BE$4+$B253)-SUM($I253:BE253)))</f>
        <v>0</v>
      </c>
      <c r="BG253" s="134">
        <f ca="1">IF(BG$5&lt;=$D253,0,IF(SUM($D253,OFFSET($I238,-$B253,0))&gt;BG$5,OFFSET(BG250,-$B253,-BF$4+$B253)/OFFSET($I238,-$B253,0),OFFSET(BG250,-$B253,-BF$4+$B253)-SUM($I253:BF253)))</f>
        <v>0</v>
      </c>
      <c r="BH253" s="134">
        <f ca="1">IF(BH$5&lt;=$D253,0,IF(SUM($D253,OFFSET($I238,-$B253,0))&gt;BH$5,OFFSET(BH250,-$B253,-BG$4+$B253)/OFFSET($I238,-$B253,0),OFFSET(BH250,-$B253,-BG$4+$B253)-SUM($I253:BG253)))</f>
        <v>0</v>
      </c>
      <c r="BI253" s="134">
        <f ca="1">IF(BI$5&lt;=$D253,0,IF(SUM($D253,OFFSET($I238,-$B253,0))&gt;BI$5,OFFSET(BI250,-$B253,-BH$4+$B253)/OFFSET($I238,-$B253,0),OFFSET(BI250,-$B253,-BH$4+$B253)-SUM($I253:BH253)))</f>
        <v>0</v>
      </c>
      <c r="BJ253" s="134">
        <f ca="1">IF(BJ$5&lt;=$D253,0,IF(SUM($D253,OFFSET($I238,-$B253,0))&gt;BJ$5,OFFSET(BJ250,-$B253,-BI$4+$B253)/OFFSET($I238,-$B253,0),OFFSET(BJ250,-$B253,-BI$4+$B253)-SUM($I253:BI253)))</f>
        <v>0</v>
      </c>
      <c r="BK253" s="134">
        <f ca="1">IF(BK$5&lt;=$D253,0,IF(SUM($D253,OFFSET($I238,-$B253,0))&gt;BK$5,OFFSET(BK250,-$B253,-BJ$4+$B253)/OFFSET($I238,-$B253,0),OFFSET(BK250,-$B253,-BJ$4+$B253)-SUM($I253:BJ253)))</f>
        <v>0</v>
      </c>
      <c r="BL253" s="134">
        <f ca="1">IF(BL$5&lt;=$D253,0,IF(SUM($D253,OFFSET($I238,-$B253,0))&gt;BL$5,OFFSET(BL250,-$B253,-BK$4+$B253)/OFFSET($I238,-$B253,0),OFFSET(BL250,-$B253,-BK$4+$B253)-SUM($I253:BK253)))</f>
        <v>0</v>
      </c>
      <c r="BM253" s="134">
        <f ca="1">IF(BM$5&lt;=$D253,0,IF(SUM($D253,OFFSET($I238,-$B253,0))&gt;BM$5,OFFSET(BM250,-$B253,-BL$4+$B253)/OFFSET($I238,-$B253,0),OFFSET(BM250,-$B253,-BL$4+$B253)-SUM($I253:BL253)))</f>
        <v>0</v>
      </c>
      <c r="BN253" s="134">
        <f ca="1">IF(BN$5&lt;=$D253,0,IF(SUM($D253,OFFSET($I238,-$B253,0))&gt;BN$5,OFFSET(BN250,-$B253,-BM$4+$B253)/OFFSET($I238,-$B253,0),OFFSET(BN250,-$B253,-BM$4+$B253)-SUM($I253:BM253)))</f>
        <v>0</v>
      </c>
      <c r="BO253" s="134">
        <f ca="1">IF(BO$5&lt;=$D253,0,IF(SUM($D253,OFFSET($I238,-$B253,0))&gt;BO$5,OFFSET(BO250,-$B253,-BN$4+$B253)/OFFSET($I238,-$B253,0),OFFSET(BO250,-$B253,-BN$4+$B253)-SUM($I253:BN253)))</f>
        <v>0</v>
      </c>
      <c r="BP253" s="134">
        <f ca="1">IF(BP$5&lt;=$D253,0,IF(SUM($D253,OFFSET($I238,-$B253,0))&gt;BP$5,OFFSET(BP250,-$B253,-BO$4+$B253)/OFFSET($I238,-$B253,0),OFFSET(BP250,-$B253,-BO$4+$B253)-SUM($I253:BO253)))</f>
        <v>0</v>
      </c>
      <c r="BQ253" s="134">
        <f ca="1">IF(BQ$5&lt;=$D253,0,IF(SUM($D253,OFFSET($I238,-$B253,0))&gt;BQ$5,OFFSET(BQ250,-$B253,-BP$4+$B253)/OFFSET($I238,-$B253,0),OFFSET(BQ250,-$B253,-BP$4+$B253)-SUM($I253:BP253)))</f>
        <v>0</v>
      </c>
      <c r="BR253" s="133">
        <f ca="1">IF(BR$5&lt;=$D253,0,IF(SUM($D253,OFFSET($I238,-$B253,0))&gt;BR$5,OFFSET(BR250,-$B253,-BQ$4+$B253)/OFFSET($I238,-$B253,0),OFFSET(BR250,-$B253,-BQ$4+$B253)-SUM($I253:BQ253)))</f>
        <v>0</v>
      </c>
      <c r="BS253" s="133">
        <f ca="1">IF(BS$5&lt;=$D253,0,IF(SUM($D253,OFFSET($I238,-$B253,0))&gt;BS$5,OFFSET(BS250,-$B253,-BR$4+$B253)/OFFSET($I238,-$B253,0),OFFSET(BS250,-$B253,-BR$4+$B253)-SUM($I253:BR253)))</f>
        <v>0</v>
      </c>
      <c r="BT253" s="133">
        <f ca="1">IF(BT$5&lt;=$D253,0,IF(SUM($D253,OFFSET($I238,-$B253,0))&gt;BT$5,OFFSET(BT250,-$B253,-BS$4+$B253)/OFFSET($I238,-$B253,0),OFFSET(BT250,-$B253,-BS$4+$B253)-SUM($I253:BS253)))</f>
        <v>0</v>
      </c>
    </row>
    <row r="254" spans="2:72" ht="12.75" customHeight="1" outlineLevel="1" x14ac:dyDescent="0.2">
      <c r="B254" s="136">
        <v>8</v>
      </c>
      <c r="D254" s="135">
        <f t="shared" si="64"/>
        <v>2023</v>
      </c>
      <c r="E254" s="83" t="s">
        <v>16</v>
      </c>
      <c r="I254" s="35"/>
      <c r="J254" s="134">
        <f ca="1">IF(J$5&lt;=$D254,0,IF(SUM($D254,OFFSET($I239,-$B254,0))&gt;J$5,OFFSET(J251,-$B254,-I$4+$B254)/OFFSET($I239,-$B254,0),OFFSET(J251,-$B254,-I$4+$B254)-SUM($I254:I254)))</f>
        <v>0</v>
      </c>
      <c r="K254" s="134">
        <f ca="1">IF(K$5&lt;=$D254,0,IF(SUM($D254,OFFSET($I239,-$B254,0))&gt;K$5,OFFSET(K251,-$B254,-J$4+$B254)/OFFSET($I239,-$B254,0),OFFSET(K251,-$B254,-J$4+$B254)-SUM($I254:J254)))</f>
        <v>0</v>
      </c>
      <c r="L254" s="134">
        <f ca="1">IF(L$5&lt;=$D254,0,IF(SUM($D254,OFFSET($I239,-$B254,0))&gt;L$5,OFFSET(L251,-$B254,-K$4+$B254)/OFFSET($I239,-$B254,0),OFFSET(L251,-$B254,-K$4+$B254)-SUM($I254:K254)))</f>
        <v>0</v>
      </c>
      <c r="M254" s="134">
        <f ca="1">IF(M$5&lt;=$D254,0,IF(SUM($D254,OFFSET($I239,-$B254,0))&gt;M$5,OFFSET(M251,-$B254,-L$4+$B254)/OFFSET($I239,-$B254,0),OFFSET(M251,-$B254,-L$4+$B254)-SUM($I254:L254)))</f>
        <v>0</v>
      </c>
      <c r="N254" s="134">
        <f ca="1">IF(N$5&lt;=$D254,0,IF(SUM($D254,OFFSET($I239,-$B254,0))&gt;N$5,OFFSET(N251,-$B254,-M$4+$B254)/OFFSET($I239,-$B254,0),OFFSET(N251,-$B254,-M$4+$B254)-SUM($I254:M254)))</f>
        <v>0</v>
      </c>
      <c r="O254" s="134">
        <f ca="1">IF(O$5&lt;=$D254,0,IF(SUM($D254,OFFSET($I239,-$B254,0))&gt;O$5,OFFSET(O251,-$B254,-N$4+$B254)/OFFSET($I239,-$B254,0),OFFSET(O251,-$B254,-N$4+$B254)-SUM($I254:N254)))</f>
        <v>0</v>
      </c>
      <c r="P254" s="134">
        <f ca="1">IF(P$5&lt;=$D254,0,IF(SUM($D254,OFFSET($I239,-$B254,0))&gt;P$5,OFFSET(P251,-$B254,-O$4+$B254)/OFFSET($I239,-$B254,0),OFFSET(P251,-$B254,-O$4+$B254)-SUM($I254:O254)))</f>
        <v>0</v>
      </c>
      <c r="Q254" s="134">
        <f ca="1">IF(Q$5&lt;=$D254,0,IF(SUM($D254,OFFSET($I239,-$B254,0))&gt;Q$5,OFFSET(Q251,-$B254,-P$4+$B254)/OFFSET($I239,-$B254,0),OFFSET(Q251,-$B254,-P$4+$B254)-SUM($I254:P254)))</f>
        <v>0</v>
      </c>
      <c r="R254" s="134">
        <f ca="1">IF(R$5&lt;=$D254,0,IF(SUM($D254,OFFSET($I239,-$B254,0))&gt;R$5,OFFSET(R251,-$B254,-Q$4+$B254)/OFFSET($I239,-$B254,0),OFFSET(R251,-$B254,-Q$4+$B254)-SUM($I254:Q254)))</f>
        <v>0</v>
      </c>
      <c r="S254" s="134">
        <f ca="1">IF(S$5&lt;=$D254,0,IF(SUM($D254,OFFSET($I239,-$B254,0))&gt;S$5,OFFSET(S251,-$B254,-R$4+$B254)/OFFSET($I239,-$B254,0),OFFSET(S251,-$B254,-R$4+$B254)-SUM($I254:R254)))</f>
        <v>0</v>
      </c>
      <c r="T254" s="134">
        <f ca="1">IF(T$5&lt;=$D254,0,IF(SUM($D254,OFFSET($I239,-$B254,0))&gt;T$5,OFFSET(T251,-$B254,-S$4+$B254)/OFFSET($I239,-$B254,0),OFFSET(T251,-$B254,-S$4+$B254)-SUM($I254:S254)))</f>
        <v>0</v>
      </c>
      <c r="U254" s="134">
        <f ca="1">IF(U$5&lt;=$D254,0,IF(SUM($D254,OFFSET($I239,-$B254,0))&gt;U$5,OFFSET(U251,-$B254,-T$4+$B254)/OFFSET($I239,-$B254,0),OFFSET(U251,-$B254,-T$4+$B254)-SUM($I254:T254)))</f>
        <v>0</v>
      </c>
      <c r="V254" s="134">
        <f ca="1">IF(V$5&lt;=$D254,0,IF(SUM($D254,OFFSET($I239,-$B254,0))&gt;V$5,OFFSET(V251,-$B254,-U$4+$B254)/OFFSET($I239,-$B254,0),OFFSET(V251,-$B254,-U$4+$B254)-SUM($I254:U254)))</f>
        <v>0</v>
      </c>
      <c r="W254" s="134">
        <f ca="1">IF(W$5&lt;=$D254,0,IF(SUM($D254,OFFSET($I239,-$B254,0))&gt;W$5,OFFSET(W251,-$B254,-V$4+$B254)/OFFSET($I239,-$B254,0),OFFSET(W251,-$B254,-V$4+$B254)-SUM($I254:V254)))</f>
        <v>0</v>
      </c>
      <c r="X254" s="134">
        <f ca="1">IF(X$5&lt;=$D254,0,IF(SUM($D254,OFFSET($I239,-$B254,0))&gt;X$5,OFFSET(X251,-$B254,-W$4+$B254)/OFFSET($I239,-$B254,0),OFFSET(X251,-$B254,-W$4+$B254)-SUM($I254:W254)))</f>
        <v>0</v>
      </c>
      <c r="Y254" s="134">
        <f ca="1">IF(Y$5&lt;=$D254,0,IF(SUM($D254,OFFSET($I239,-$B254,0))&gt;Y$5,OFFSET(Y251,-$B254,-X$4+$B254)/OFFSET($I239,-$B254,0),OFFSET(Y251,-$B254,-X$4+$B254)-SUM($I254:X254)))</f>
        <v>0</v>
      </c>
      <c r="Z254" s="134">
        <f ca="1">IF(Z$5&lt;=$D254,0,IF(SUM($D254,OFFSET($I239,-$B254,0))&gt;Z$5,OFFSET(Z251,-$B254,-Y$4+$B254)/OFFSET($I239,-$B254,0),OFFSET(Z251,-$B254,-Y$4+$B254)-SUM($I254:Y254)))</f>
        <v>0</v>
      </c>
      <c r="AA254" s="134">
        <f ca="1">IF(AA$5&lt;=$D254,0,IF(SUM($D254,OFFSET($I239,-$B254,0))&gt;AA$5,OFFSET(AA251,-$B254,-Z$4+$B254)/OFFSET($I239,-$B254,0),OFFSET(AA251,-$B254,-Z$4+$B254)-SUM($I254:Z254)))</f>
        <v>0</v>
      </c>
      <c r="AB254" s="134">
        <f ca="1">IF(AB$5&lt;=$D254,0,IF(SUM($D254,OFFSET($I239,-$B254,0))&gt;AB$5,OFFSET(AB251,-$B254,-AA$4+$B254)/OFFSET($I239,-$B254,0),OFFSET(AB251,-$B254,-AA$4+$B254)-SUM($I254:AA254)))</f>
        <v>0</v>
      </c>
      <c r="AC254" s="134">
        <f ca="1">IF(AC$5&lt;=$D254,0,IF(SUM($D254,OFFSET($I239,-$B254,0))&gt;AC$5,OFFSET(AC251,-$B254,-AB$4+$B254)/OFFSET($I239,-$B254,0),OFFSET(AC251,-$B254,-AB$4+$B254)-SUM($I254:AB254)))</f>
        <v>0</v>
      </c>
      <c r="AD254" s="134">
        <f ca="1">IF(AD$5&lt;=$D254,0,IF(SUM($D254,OFFSET($I239,-$B254,0))&gt;AD$5,OFFSET(AD251,-$B254,-AC$4+$B254)/OFFSET($I239,-$B254,0),OFFSET(AD251,-$B254,-AC$4+$B254)-SUM($I254:AC254)))</f>
        <v>0</v>
      </c>
      <c r="AE254" s="134">
        <f ca="1">IF(AE$5&lt;=$D254,0,IF(SUM($D254,OFFSET($I239,-$B254,0))&gt;AE$5,OFFSET(AE251,-$B254,-AD$4+$B254)/OFFSET($I239,-$B254,0),OFFSET(AE251,-$B254,-AD$4+$B254)-SUM($I254:AD254)))</f>
        <v>0</v>
      </c>
      <c r="AF254" s="134">
        <f ca="1">IF(AF$5&lt;=$D254,0,IF(SUM($D254,OFFSET($I239,-$B254,0))&gt;AF$5,OFFSET(AF251,-$B254,-AE$4+$B254)/OFFSET($I239,-$B254,0),OFFSET(AF251,-$B254,-AE$4+$B254)-SUM($I254:AE254)))</f>
        <v>0</v>
      </c>
      <c r="AG254" s="134">
        <f ca="1">IF(AG$5&lt;=$D254,0,IF(SUM($D254,OFFSET($I239,-$B254,0))&gt;AG$5,OFFSET(AG251,-$B254,-AF$4+$B254)/OFFSET($I239,-$B254,0),OFFSET(AG251,-$B254,-AF$4+$B254)-SUM($I254:AF254)))</f>
        <v>0</v>
      </c>
      <c r="AH254" s="134">
        <f ca="1">IF(AH$5&lt;=$D254,0,IF(SUM($D254,OFFSET($I239,-$B254,0))&gt;AH$5,OFFSET(AH251,-$B254,-AG$4+$B254)/OFFSET($I239,-$B254,0),OFFSET(AH251,-$B254,-AG$4+$B254)-SUM($I254:AG254)))</f>
        <v>0</v>
      </c>
      <c r="AI254" s="134">
        <f ca="1">IF(AI$5&lt;=$D254,0,IF(SUM($D254,OFFSET($I239,-$B254,0))&gt;AI$5,OFFSET(AI251,-$B254,-AH$4+$B254)/OFFSET($I239,-$B254,0),OFFSET(AI251,-$B254,-AH$4+$B254)-SUM($I254:AH254)))</f>
        <v>0</v>
      </c>
      <c r="AJ254" s="134">
        <f ca="1">IF(AJ$5&lt;=$D254,0,IF(SUM($D254,OFFSET($I239,-$B254,0))&gt;AJ$5,OFFSET(AJ251,-$B254,-AI$4+$B254)/OFFSET($I239,-$B254,0),OFFSET(AJ251,-$B254,-AI$4+$B254)-SUM($I254:AI254)))</f>
        <v>0</v>
      </c>
      <c r="AK254" s="134">
        <f ca="1">IF(AK$5&lt;=$D254,0,IF(SUM($D254,OFFSET($I239,-$B254,0))&gt;AK$5,OFFSET(AK251,-$B254,-AJ$4+$B254)/OFFSET($I239,-$B254,0),OFFSET(AK251,-$B254,-AJ$4+$B254)-SUM($I254:AJ254)))</f>
        <v>0</v>
      </c>
      <c r="AL254" s="134">
        <f ca="1">IF(AL$5&lt;=$D254,0,IF(SUM($D254,OFFSET($I239,-$B254,0))&gt;AL$5,OFFSET(AL251,-$B254,-AK$4+$B254)/OFFSET($I239,-$B254,0),OFFSET(AL251,-$B254,-AK$4+$B254)-SUM($I254:AK254)))</f>
        <v>0</v>
      </c>
      <c r="AM254" s="134">
        <f ca="1">IF(AM$5&lt;=$D254,0,IF(SUM($D254,OFFSET($I239,-$B254,0))&gt;AM$5,OFFSET(AM251,-$B254,-AL$4+$B254)/OFFSET($I239,-$B254,0),OFFSET(AM251,-$B254,-AL$4+$B254)-SUM($I254:AL254)))</f>
        <v>0</v>
      </c>
      <c r="AN254" s="134">
        <f ca="1">IF(AN$5&lt;=$D254,0,IF(SUM($D254,OFFSET($I239,-$B254,0))&gt;AN$5,OFFSET(AN251,-$B254,-AM$4+$B254)/OFFSET($I239,-$B254,0),OFFSET(AN251,-$B254,-AM$4+$B254)-SUM($I254:AM254)))</f>
        <v>0</v>
      </c>
      <c r="AO254" s="134">
        <f ca="1">IF(AO$5&lt;=$D254,0,IF(SUM($D254,OFFSET($I239,-$B254,0))&gt;AO$5,OFFSET(AO251,-$B254,-AN$4+$B254)/OFFSET($I239,-$B254,0),OFFSET(AO251,-$B254,-AN$4+$B254)-SUM($I254:AN254)))</f>
        <v>0</v>
      </c>
      <c r="AP254" s="134">
        <f ca="1">IF(AP$5&lt;=$D254,0,IF(SUM($D254,OFFSET($I239,-$B254,0))&gt;AP$5,OFFSET(AP251,-$B254,-AO$4+$B254)/OFFSET($I239,-$B254,0),OFFSET(AP251,-$B254,-AO$4+$B254)-SUM($I254:AO254)))</f>
        <v>0</v>
      </c>
      <c r="AQ254" s="134">
        <f ca="1">IF(AQ$5&lt;=$D254,0,IF(SUM($D254,OFFSET($I239,-$B254,0))&gt;AQ$5,OFFSET(AQ251,-$B254,-AP$4+$B254)/OFFSET($I239,-$B254,0),OFFSET(AQ251,-$B254,-AP$4+$B254)-SUM($I254:AP254)))</f>
        <v>0</v>
      </c>
      <c r="AR254" s="134">
        <f ca="1">IF(AR$5&lt;=$D254,0,IF(SUM($D254,OFFSET($I239,-$B254,0))&gt;AR$5,OFFSET(AR251,-$B254,-AQ$4+$B254)/OFFSET($I239,-$B254,0),OFFSET(AR251,-$B254,-AQ$4+$B254)-SUM($I254:AQ254)))</f>
        <v>0</v>
      </c>
      <c r="AS254" s="134">
        <f ca="1">IF(AS$5&lt;=$D254,0,IF(SUM($D254,OFFSET($I239,-$B254,0))&gt;AS$5,OFFSET(AS251,-$B254,-AR$4+$B254)/OFFSET($I239,-$B254,0),OFFSET(AS251,-$B254,-AR$4+$B254)-SUM($I254:AR254)))</f>
        <v>0</v>
      </c>
      <c r="AT254" s="134">
        <f ca="1">IF(AT$5&lt;=$D254,0,IF(SUM($D254,OFFSET($I239,-$B254,0))&gt;AT$5,OFFSET(AT251,-$B254,-AS$4+$B254)/OFFSET($I239,-$B254,0),OFFSET(AT251,-$B254,-AS$4+$B254)-SUM($I254:AS254)))</f>
        <v>0</v>
      </c>
      <c r="AU254" s="134">
        <f ca="1">IF(AU$5&lt;=$D254,0,IF(SUM($D254,OFFSET($I239,-$B254,0))&gt;AU$5,OFFSET(AU251,-$B254,-AT$4+$B254)/OFFSET($I239,-$B254,0),OFFSET(AU251,-$B254,-AT$4+$B254)-SUM($I254:AT254)))</f>
        <v>0</v>
      </c>
      <c r="AV254" s="134">
        <f ca="1">IF(AV$5&lt;=$D254,0,IF(SUM($D254,OFFSET($I239,-$B254,0))&gt;AV$5,OFFSET(AV251,-$B254,-AU$4+$B254)/OFFSET($I239,-$B254,0),OFFSET(AV251,-$B254,-AU$4+$B254)-SUM($I254:AU254)))</f>
        <v>0</v>
      </c>
      <c r="AW254" s="134">
        <f ca="1">IF(AW$5&lt;=$D254,0,IF(SUM($D254,OFFSET($I239,-$B254,0))&gt;AW$5,OFFSET(AW251,-$B254,-AV$4+$B254)/OFFSET($I239,-$B254,0),OFFSET(AW251,-$B254,-AV$4+$B254)-SUM($I254:AV254)))</f>
        <v>0</v>
      </c>
      <c r="AX254" s="134">
        <f ca="1">IF(AX$5&lt;=$D254,0,IF(SUM($D254,OFFSET($I239,-$B254,0))&gt;AX$5,OFFSET(AX251,-$B254,-AW$4+$B254)/OFFSET($I239,-$B254,0),OFFSET(AX251,-$B254,-AW$4+$B254)-SUM($I254:AW254)))</f>
        <v>0</v>
      </c>
      <c r="AY254" s="134">
        <f ca="1">IF(AY$5&lt;=$D254,0,IF(SUM($D254,OFFSET($I239,-$B254,0))&gt;AY$5,OFFSET(AY251,-$B254,-AX$4+$B254)/OFFSET($I239,-$B254,0),OFFSET(AY251,-$B254,-AX$4+$B254)-SUM($I254:AX254)))</f>
        <v>0</v>
      </c>
      <c r="AZ254" s="134">
        <f ca="1">IF(AZ$5&lt;=$D254,0,IF(SUM($D254,OFFSET($I239,-$B254,0))&gt;AZ$5,OFFSET(AZ251,-$B254,-AY$4+$B254)/OFFSET($I239,-$B254,0),OFFSET(AZ251,-$B254,-AY$4+$B254)-SUM($I254:AY254)))</f>
        <v>0</v>
      </c>
      <c r="BA254" s="134">
        <f ca="1">IF(BA$5&lt;=$D254,0,IF(SUM($D254,OFFSET($I239,-$B254,0))&gt;BA$5,OFFSET(BA251,-$B254,-AZ$4+$B254)/OFFSET($I239,-$B254,0),OFFSET(BA251,-$B254,-AZ$4+$B254)-SUM($I254:AZ254)))</f>
        <v>0</v>
      </c>
      <c r="BB254" s="134">
        <f ca="1">IF(BB$5&lt;=$D254,0,IF(SUM($D254,OFFSET($I239,-$B254,0))&gt;BB$5,OFFSET(BB251,-$B254,-BA$4+$B254)/OFFSET($I239,-$B254,0),OFFSET(BB251,-$B254,-BA$4+$B254)-SUM($I254:BA254)))</f>
        <v>0</v>
      </c>
      <c r="BC254" s="134">
        <f ca="1">IF(BC$5&lt;=$D254,0,IF(SUM($D254,OFFSET($I239,-$B254,0))&gt;BC$5,OFFSET(BC251,-$B254,-BB$4+$B254)/OFFSET($I239,-$B254,0),OFFSET(BC251,-$B254,-BB$4+$B254)-SUM($I254:BB254)))</f>
        <v>0</v>
      </c>
      <c r="BD254" s="134">
        <f ca="1">IF(BD$5&lt;=$D254,0,IF(SUM($D254,OFFSET($I239,-$B254,0))&gt;BD$5,OFFSET(BD251,-$B254,-BC$4+$B254)/OFFSET($I239,-$B254,0),OFFSET(BD251,-$B254,-BC$4+$B254)-SUM($I254:BC254)))</f>
        <v>0</v>
      </c>
      <c r="BE254" s="134">
        <f ca="1">IF(BE$5&lt;=$D254,0,IF(SUM($D254,OFFSET($I239,-$B254,0))&gt;BE$5,OFFSET(BE251,-$B254,-BD$4+$B254)/OFFSET($I239,-$B254,0),OFFSET(BE251,-$B254,-BD$4+$B254)-SUM($I254:BD254)))</f>
        <v>0</v>
      </c>
      <c r="BF254" s="134">
        <f ca="1">IF(BF$5&lt;=$D254,0,IF(SUM($D254,OFFSET($I239,-$B254,0))&gt;BF$5,OFFSET(BF251,-$B254,-BE$4+$B254)/OFFSET($I239,-$B254,0),OFFSET(BF251,-$B254,-BE$4+$B254)-SUM($I254:BE254)))</f>
        <v>0</v>
      </c>
      <c r="BG254" s="134">
        <f ca="1">IF(BG$5&lt;=$D254,0,IF(SUM($D254,OFFSET($I239,-$B254,0))&gt;BG$5,OFFSET(BG251,-$B254,-BF$4+$B254)/OFFSET($I239,-$B254,0),OFFSET(BG251,-$B254,-BF$4+$B254)-SUM($I254:BF254)))</f>
        <v>0</v>
      </c>
      <c r="BH254" s="134">
        <f ca="1">IF(BH$5&lt;=$D254,0,IF(SUM($D254,OFFSET($I239,-$B254,0))&gt;BH$5,OFFSET(BH251,-$B254,-BG$4+$B254)/OFFSET($I239,-$B254,0),OFFSET(BH251,-$B254,-BG$4+$B254)-SUM($I254:BG254)))</f>
        <v>0</v>
      </c>
      <c r="BI254" s="134">
        <f ca="1">IF(BI$5&lt;=$D254,0,IF(SUM($D254,OFFSET($I239,-$B254,0))&gt;BI$5,OFFSET(BI251,-$B254,-BH$4+$B254)/OFFSET($I239,-$B254,0),OFFSET(BI251,-$B254,-BH$4+$B254)-SUM($I254:BH254)))</f>
        <v>0</v>
      </c>
      <c r="BJ254" s="134">
        <f ca="1">IF(BJ$5&lt;=$D254,0,IF(SUM($D254,OFFSET($I239,-$B254,0))&gt;BJ$5,OFFSET(BJ251,-$B254,-BI$4+$B254)/OFFSET($I239,-$B254,0),OFFSET(BJ251,-$B254,-BI$4+$B254)-SUM($I254:BI254)))</f>
        <v>0</v>
      </c>
      <c r="BK254" s="134">
        <f ca="1">IF(BK$5&lt;=$D254,0,IF(SUM($D254,OFFSET($I239,-$B254,0))&gt;BK$5,OFFSET(BK251,-$B254,-BJ$4+$B254)/OFFSET($I239,-$B254,0),OFFSET(BK251,-$B254,-BJ$4+$B254)-SUM($I254:BJ254)))</f>
        <v>0</v>
      </c>
      <c r="BL254" s="134">
        <f ca="1">IF(BL$5&lt;=$D254,0,IF(SUM($D254,OFFSET($I239,-$B254,0))&gt;BL$5,OFFSET(BL251,-$B254,-BK$4+$B254)/OFFSET($I239,-$B254,0),OFFSET(BL251,-$B254,-BK$4+$B254)-SUM($I254:BK254)))</f>
        <v>0</v>
      </c>
      <c r="BM254" s="134">
        <f ca="1">IF(BM$5&lt;=$D254,0,IF(SUM($D254,OFFSET($I239,-$B254,0))&gt;BM$5,OFFSET(BM251,-$B254,-BL$4+$B254)/OFFSET($I239,-$B254,0),OFFSET(BM251,-$B254,-BL$4+$B254)-SUM($I254:BL254)))</f>
        <v>0</v>
      </c>
      <c r="BN254" s="134">
        <f ca="1">IF(BN$5&lt;=$D254,0,IF(SUM($D254,OFFSET($I239,-$B254,0))&gt;BN$5,OFFSET(BN251,-$B254,-BM$4+$B254)/OFFSET($I239,-$B254,0),OFFSET(BN251,-$B254,-BM$4+$B254)-SUM($I254:BM254)))</f>
        <v>0</v>
      </c>
      <c r="BO254" s="134">
        <f ca="1">IF(BO$5&lt;=$D254,0,IF(SUM($D254,OFFSET($I239,-$B254,0))&gt;BO$5,OFFSET(BO251,-$B254,-BN$4+$B254)/OFFSET($I239,-$B254,0),OFFSET(BO251,-$B254,-BN$4+$B254)-SUM($I254:BN254)))</f>
        <v>0</v>
      </c>
      <c r="BP254" s="134">
        <f ca="1">IF(BP$5&lt;=$D254,0,IF(SUM($D254,OFFSET($I239,-$B254,0))&gt;BP$5,OFFSET(BP251,-$B254,-BO$4+$B254)/OFFSET($I239,-$B254,0),OFFSET(BP251,-$B254,-BO$4+$B254)-SUM($I254:BO254)))</f>
        <v>0</v>
      </c>
      <c r="BQ254" s="134">
        <f ca="1">IF(BQ$5&lt;=$D254,0,IF(SUM($D254,OFFSET($I239,-$B254,0))&gt;BQ$5,OFFSET(BQ251,-$B254,-BP$4+$B254)/OFFSET($I239,-$B254,0),OFFSET(BQ251,-$B254,-BP$4+$B254)-SUM($I254:BP254)))</f>
        <v>0</v>
      </c>
      <c r="BR254" s="133">
        <f ca="1">IF(BR$5&lt;=$D254,0,IF(SUM($D254,OFFSET($I239,-$B254,0))&gt;BR$5,OFFSET(BR251,-$B254,-BQ$4+$B254)/OFFSET($I239,-$B254,0),OFFSET(BR251,-$B254,-BQ$4+$B254)-SUM($I254:BQ254)))</f>
        <v>0</v>
      </c>
      <c r="BS254" s="133">
        <f ca="1">IF(BS$5&lt;=$D254,0,IF(SUM($D254,OFFSET($I239,-$B254,0))&gt;BS$5,OFFSET(BS251,-$B254,-BR$4+$B254)/OFFSET($I239,-$B254,0),OFFSET(BS251,-$B254,-BR$4+$B254)-SUM($I254:BR254)))</f>
        <v>0</v>
      </c>
      <c r="BT254" s="133">
        <f ca="1">IF(BT$5&lt;=$D254,0,IF(SUM($D254,OFFSET($I239,-$B254,0))&gt;BT$5,OFFSET(BT251,-$B254,-BS$4+$B254)/OFFSET($I239,-$B254,0),OFFSET(BT251,-$B254,-BS$4+$B254)-SUM($I254:BS254)))</f>
        <v>0</v>
      </c>
    </row>
    <row r="255" spans="2:72" ht="12.75" customHeight="1" outlineLevel="1" x14ac:dyDescent="0.2">
      <c r="B255" s="136">
        <v>9</v>
      </c>
      <c r="D255" s="135">
        <f t="shared" si="64"/>
        <v>2024</v>
      </c>
      <c r="E255" s="83" t="s">
        <v>16</v>
      </c>
      <c r="I255" s="35"/>
      <c r="J255" s="134">
        <f ca="1">IF(J$5&lt;=$D255,0,IF(SUM($D255,OFFSET($I240,-$B255,0))&gt;J$5,OFFSET(J252,-$B255,-I$4+$B255)/OFFSET($I240,-$B255,0),OFFSET(J252,-$B255,-I$4+$B255)-SUM($I255:I255)))</f>
        <v>0</v>
      </c>
      <c r="K255" s="134">
        <f ca="1">IF(K$5&lt;=$D255,0,IF(SUM($D255,OFFSET($I240,-$B255,0))&gt;K$5,OFFSET(K252,-$B255,-J$4+$B255)/OFFSET($I240,-$B255,0),OFFSET(K252,-$B255,-J$4+$B255)-SUM($I255:J255)))</f>
        <v>0</v>
      </c>
      <c r="L255" s="134">
        <f ca="1">IF(L$5&lt;=$D255,0,IF(SUM($D255,OFFSET($I240,-$B255,0))&gt;L$5,OFFSET(L252,-$B255,-K$4+$B255)/OFFSET($I240,-$B255,0),OFFSET(L252,-$B255,-K$4+$B255)-SUM($I255:K255)))</f>
        <v>0</v>
      </c>
      <c r="M255" s="134">
        <f ca="1">IF(M$5&lt;=$D255,0,IF(SUM($D255,OFFSET($I240,-$B255,0))&gt;M$5,OFFSET(M252,-$B255,-L$4+$B255)/OFFSET($I240,-$B255,0),OFFSET(M252,-$B255,-L$4+$B255)-SUM($I255:L255)))</f>
        <v>0</v>
      </c>
      <c r="N255" s="134">
        <f ca="1">IF(N$5&lt;=$D255,0,IF(SUM($D255,OFFSET($I240,-$B255,0))&gt;N$5,OFFSET(N252,-$B255,-M$4+$B255)/OFFSET($I240,-$B255,0),OFFSET(N252,-$B255,-M$4+$B255)-SUM($I255:M255)))</f>
        <v>0</v>
      </c>
      <c r="O255" s="134">
        <f ca="1">IF(O$5&lt;=$D255,0,IF(SUM($D255,OFFSET($I240,-$B255,0))&gt;O$5,OFFSET(O252,-$B255,-N$4+$B255)/OFFSET($I240,-$B255,0),OFFSET(O252,-$B255,-N$4+$B255)-SUM($I255:N255)))</f>
        <v>0</v>
      </c>
      <c r="P255" s="134">
        <f ca="1">IF(P$5&lt;=$D255,0,IF(SUM($D255,OFFSET($I240,-$B255,0))&gt;P$5,OFFSET(P252,-$B255,-O$4+$B255)/OFFSET($I240,-$B255,0),OFFSET(P252,-$B255,-O$4+$B255)-SUM($I255:O255)))</f>
        <v>0</v>
      </c>
      <c r="Q255" s="134">
        <f ca="1">IF(Q$5&lt;=$D255,0,IF(SUM($D255,OFFSET($I240,-$B255,0))&gt;Q$5,OFFSET(Q252,-$B255,-P$4+$B255)/OFFSET($I240,-$B255,0),OFFSET(Q252,-$B255,-P$4+$B255)-SUM($I255:P255)))</f>
        <v>0</v>
      </c>
      <c r="R255" s="134">
        <f ca="1">IF(R$5&lt;=$D255,0,IF(SUM($D255,OFFSET($I240,-$B255,0))&gt;R$5,OFFSET(R252,-$B255,-Q$4+$B255)/OFFSET($I240,-$B255,0),OFFSET(R252,-$B255,-Q$4+$B255)-SUM($I255:Q255)))</f>
        <v>0</v>
      </c>
      <c r="S255" s="134">
        <f ca="1">IF(S$5&lt;=$D255,0,IF(SUM($D255,OFFSET($I240,-$B255,0))&gt;S$5,OFFSET(S252,-$B255,-R$4+$B255)/OFFSET($I240,-$B255,0),OFFSET(S252,-$B255,-R$4+$B255)-SUM($I255:R255)))</f>
        <v>0</v>
      </c>
      <c r="T255" s="134">
        <f ca="1">IF(T$5&lt;=$D255,0,IF(SUM($D255,OFFSET($I240,-$B255,0))&gt;T$5,OFFSET(T252,-$B255,-S$4+$B255)/OFFSET($I240,-$B255,0),OFFSET(T252,-$B255,-S$4+$B255)-SUM($I255:S255)))</f>
        <v>0</v>
      </c>
      <c r="U255" s="134">
        <f ca="1">IF(U$5&lt;=$D255,0,IF(SUM($D255,OFFSET($I240,-$B255,0))&gt;U$5,OFFSET(U252,-$B255,-T$4+$B255)/OFFSET($I240,-$B255,0),OFFSET(U252,-$B255,-T$4+$B255)-SUM($I255:T255)))</f>
        <v>0</v>
      </c>
      <c r="V255" s="134">
        <f ca="1">IF(V$5&lt;=$D255,0,IF(SUM($D255,OFFSET($I240,-$B255,0))&gt;V$5,OFFSET(V252,-$B255,-U$4+$B255)/OFFSET($I240,-$B255,0),OFFSET(V252,-$B255,-U$4+$B255)-SUM($I255:U255)))</f>
        <v>0</v>
      </c>
      <c r="W255" s="134">
        <f ca="1">IF(W$5&lt;=$D255,0,IF(SUM($D255,OFFSET($I240,-$B255,0))&gt;W$5,OFFSET(W252,-$B255,-V$4+$B255)/OFFSET($I240,-$B255,0),OFFSET(W252,-$B255,-V$4+$B255)-SUM($I255:V255)))</f>
        <v>0</v>
      </c>
      <c r="X255" s="134">
        <f ca="1">IF(X$5&lt;=$D255,0,IF(SUM($D255,OFFSET($I240,-$B255,0))&gt;X$5,OFFSET(X252,-$B255,-W$4+$B255)/OFFSET($I240,-$B255,0),OFFSET(X252,-$B255,-W$4+$B255)-SUM($I255:W255)))</f>
        <v>0</v>
      </c>
      <c r="Y255" s="134">
        <f ca="1">IF(Y$5&lt;=$D255,0,IF(SUM($D255,OFFSET($I240,-$B255,0))&gt;Y$5,OFFSET(Y252,-$B255,-X$4+$B255)/OFFSET($I240,-$B255,0),OFFSET(Y252,-$B255,-X$4+$B255)-SUM($I255:X255)))</f>
        <v>0</v>
      </c>
      <c r="Z255" s="134">
        <f ca="1">IF(Z$5&lt;=$D255,0,IF(SUM($D255,OFFSET($I240,-$B255,0))&gt;Z$5,OFFSET(Z252,-$B255,-Y$4+$B255)/OFFSET($I240,-$B255,0),OFFSET(Z252,-$B255,-Y$4+$B255)-SUM($I255:Y255)))</f>
        <v>0</v>
      </c>
      <c r="AA255" s="134">
        <f ca="1">IF(AA$5&lt;=$D255,0,IF(SUM($D255,OFFSET($I240,-$B255,0))&gt;AA$5,OFFSET(AA252,-$B255,-Z$4+$B255)/OFFSET($I240,-$B255,0),OFFSET(AA252,-$B255,-Z$4+$B255)-SUM($I255:Z255)))</f>
        <v>0</v>
      </c>
      <c r="AB255" s="134">
        <f ca="1">IF(AB$5&lt;=$D255,0,IF(SUM($D255,OFFSET($I240,-$B255,0))&gt;AB$5,OFFSET(AB252,-$B255,-AA$4+$B255)/OFFSET($I240,-$B255,0),OFFSET(AB252,-$B255,-AA$4+$B255)-SUM($I255:AA255)))</f>
        <v>0</v>
      </c>
      <c r="AC255" s="134">
        <f ca="1">IF(AC$5&lt;=$D255,0,IF(SUM($D255,OFFSET($I240,-$B255,0))&gt;AC$5,OFFSET(AC252,-$B255,-AB$4+$B255)/OFFSET($I240,-$B255,0),OFFSET(AC252,-$B255,-AB$4+$B255)-SUM($I255:AB255)))</f>
        <v>0</v>
      </c>
      <c r="AD255" s="134">
        <f ca="1">IF(AD$5&lt;=$D255,0,IF(SUM($D255,OFFSET($I240,-$B255,0))&gt;AD$5,OFFSET(AD252,-$B255,-AC$4+$B255)/OFFSET($I240,-$B255,0),OFFSET(AD252,-$B255,-AC$4+$B255)-SUM($I255:AC255)))</f>
        <v>0</v>
      </c>
      <c r="AE255" s="134">
        <f ca="1">IF(AE$5&lt;=$D255,0,IF(SUM($D255,OFFSET($I240,-$B255,0))&gt;AE$5,OFFSET(AE252,-$B255,-AD$4+$B255)/OFFSET($I240,-$B255,0),OFFSET(AE252,-$B255,-AD$4+$B255)-SUM($I255:AD255)))</f>
        <v>0</v>
      </c>
      <c r="AF255" s="134">
        <f ca="1">IF(AF$5&lt;=$D255,0,IF(SUM($D255,OFFSET($I240,-$B255,0))&gt;AF$5,OFFSET(AF252,-$B255,-AE$4+$B255)/OFFSET($I240,-$B255,0),OFFSET(AF252,-$B255,-AE$4+$B255)-SUM($I255:AE255)))</f>
        <v>0</v>
      </c>
      <c r="AG255" s="134">
        <f ca="1">IF(AG$5&lt;=$D255,0,IF(SUM($D255,OFFSET($I240,-$B255,0))&gt;AG$5,OFFSET(AG252,-$B255,-AF$4+$B255)/OFFSET($I240,-$B255,0),OFFSET(AG252,-$B255,-AF$4+$B255)-SUM($I255:AF255)))</f>
        <v>0</v>
      </c>
      <c r="AH255" s="134">
        <f ca="1">IF(AH$5&lt;=$D255,0,IF(SUM($D255,OFFSET($I240,-$B255,0))&gt;AH$5,OFFSET(AH252,-$B255,-AG$4+$B255)/OFFSET($I240,-$B255,0),OFFSET(AH252,-$B255,-AG$4+$B255)-SUM($I255:AG255)))</f>
        <v>0</v>
      </c>
      <c r="AI255" s="134">
        <f ca="1">IF(AI$5&lt;=$D255,0,IF(SUM($D255,OFFSET($I240,-$B255,0))&gt;AI$5,OFFSET(AI252,-$B255,-AH$4+$B255)/OFFSET($I240,-$B255,0),OFFSET(AI252,-$B255,-AH$4+$B255)-SUM($I255:AH255)))</f>
        <v>0</v>
      </c>
      <c r="AJ255" s="134">
        <f ca="1">IF(AJ$5&lt;=$D255,0,IF(SUM($D255,OFFSET($I240,-$B255,0))&gt;AJ$5,OFFSET(AJ252,-$B255,-AI$4+$B255)/OFFSET($I240,-$B255,0),OFFSET(AJ252,-$B255,-AI$4+$B255)-SUM($I255:AI255)))</f>
        <v>0</v>
      </c>
      <c r="AK255" s="134">
        <f ca="1">IF(AK$5&lt;=$D255,0,IF(SUM($D255,OFFSET($I240,-$B255,0))&gt;AK$5,OFFSET(AK252,-$B255,-AJ$4+$B255)/OFFSET($I240,-$B255,0),OFFSET(AK252,-$B255,-AJ$4+$B255)-SUM($I255:AJ255)))</f>
        <v>0</v>
      </c>
      <c r="AL255" s="134">
        <f ca="1">IF(AL$5&lt;=$D255,0,IF(SUM($D255,OFFSET($I240,-$B255,0))&gt;AL$5,OFFSET(AL252,-$B255,-AK$4+$B255)/OFFSET($I240,-$B255,0),OFFSET(AL252,-$B255,-AK$4+$B255)-SUM($I255:AK255)))</f>
        <v>0</v>
      </c>
      <c r="AM255" s="134">
        <f ca="1">IF(AM$5&lt;=$D255,0,IF(SUM($D255,OFFSET($I240,-$B255,0))&gt;AM$5,OFFSET(AM252,-$B255,-AL$4+$B255)/OFFSET($I240,-$B255,0),OFFSET(AM252,-$B255,-AL$4+$B255)-SUM($I255:AL255)))</f>
        <v>0</v>
      </c>
      <c r="AN255" s="134">
        <f ca="1">IF(AN$5&lt;=$D255,0,IF(SUM($D255,OFFSET($I240,-$B255,0))&gt;AN$5,OFFSET(AN252,-$B255,-AM$4+$B255)/OFFSET($I240,-$B255,0),OFFSET(AN252,-$B255,-AM$4+$B255)-SUM($I255:AM255)))</f>
        <v>0</v>
      </c>
      <c r="AO255" s="134">
        <f ca="1">IF(AO$5&lt;=$D255,0,IF(SUM($D255,OFFSET($I240,-$B255,0))&gt;AO$5,OFFSET(AO252,-$B255,-AN$4+$B255)/OFFSET($I240,-$B255,0),OFFSET(AO252,-$B255,-AN$4+$B255)-SUM($I255:AN255)))</f>
        <v>0</v>
      </c>
      <c r="AP255" s="134">
        <f ca="1">IF(AP$5&lt;=$D255,0,IF(SUM($D255,OFFSET($I240,-$B255,0))&gt;AP$5,OFFSET(AP252,-$B255,-AO$4+$B255)/OFFSET($I240,-$B255,0),OFFSET(AP252,-$B255,-AO$4+$B255)-SUM($I255:AO255)))</f>
        <v>0</v>
      </c>
      <c r="AQ255" s="134">
        <f ca="1">IF(AQ$5&lt;=$D255,0,IF(SUM($D255,OFFSET($I240,-$B255,0))&gt;AQ$5,OFFSET(AQ252,-$B255,-AP$4+$B255)/OFFSET($I240,-$B255,0),OFFSET(AQ252,-$B255,-AP$4+$B255)-SUM($I255:AP255)))</f>
        <v>0</v>
      </c>
      <c r="AR255" s="134">
        <f ca="1">IF(AR$5&lt;=$D255,0,IF(SUM($D255,OFFSET($I240,-$B255,0))&gt;AR$5,OFFSET(AR252,-$B255,-AQ$4+$B255)/OFFSET($I240,-$B255,0),OFFSET(AR252,-$B255,-AQ$4+$B255)-SUM($I255:AQ255)))</f>
        <v>0</v>
      </c>
      <c r="AS255" s="134">
        <f ca="1">IF(AS$5&lt;=$D255,0,IF(SUM($D255,OFFSET($I240,-$B255,0))&gt;AS$5,OFFSET(AS252,-$B255,-AR$4+$B255)/OFFSET($I240,-$B255,0),OFFSET(AS252,-$B255,-AR$4+$B255)-SUM($I255:AR255)))</f>
        <v>0</v>
      </c>
      <c r="AT255" s="134">
        <f ca="1">IF(AT$5&lt;=$D255,0,IF(SUM($D255,OFFSET($I240,-$B255,0))&gt;AT$5,OFFSET(AT252,-$B255,-AS$4+$B255)/OFFSET($I240,-$B255,0),OFFSET(AT252,-$B255,-AS$4+$B255)-SUM($I255:AS255)))</f>
        <v>0</v>
      </c>
      <c r="AU255" s="134">
        <f ca="1">IF(AU$5&lt;=$D255,0,IF(SUM($D255,OFFSET($I240,-$B255,0))&gt;AU$5,OFFSET(AU252,-$B255,-AT$4+$B255)/OFFSET($I240,-$B255,0),OFFSET(AU252,-$B255,-AT$4+$B255)-SUM($I255:AT255)))</f>
        <v>0</v>
      </c>
      <c r="AV255" s="134">
        <f ca="1">IF(AV$5&lt;=$D255,0,IF(SUM($D255,OFFSET($I240,-$B255,0))&gt;AV$5,OFFSET(AV252,-$B255,-AU$4+$B255)/OFFSET($I240,-$B255,0),OFFSET(AV252,-$B255,-AU$4+$B255)-SUM($I255:AU255)))</f>
        <v>0</v>
      </c>
      <c r="AW255" s="134">
        <f ca="1">IF(AW$5&lt;=$D255,0,IF(SUM($D255,OFFSET($I240,-$B255,0))&gt;AW$5,OFFSET(AW252,-$B255,-AV$4+$B255)/OFFSET($I240,-$B255,0),OFFSET(AW252,-$B255,-AV$4+$B255)-SUM($I255:AV255)))</f>
        <v>0</v>
      </c>
      <c r="AX255" s="134">
        <f ca="1">IF(AX$5&lt;=$D255,0,IF(SUM($D255,OFFSET($I240,-$B255,0))&gt;AX$5,OFFSET(AX252,-$B255,-AW$4+$B255)/OFFSET($I240,-$B255,0),OFFSET(AX252,-$B255,-AW$4+$B255)-SUM($I255:AW255)))</f>
        <v>0</v>
      </c>
      <c r="AY255" s="134">
        <f ca="1">IF(AY$5&lt;=$D255,0,IF(SUM($D255,OFFSET($I240,-$B255,0))&gt;AY$5,OFFSET(AY252,-$B255,-AX$4+$B255)/OFFSET($I240,-$B255,0),OFFSET(AY252,-$B255,-AX$4+$B255)-SUM($I255:AX255)))</f>
        <v>0</v>
      </c>
      <c r="AZ255" s="134">
        <f ca="1">IF(AZ$5&lt;=$D255,0,IF(SUM($D255,OFFSET($I240,-$B255,0))&gt;AZ$5,OFFSET(AZ252,-$B255,-AY$4+$B255)/OFFSET($I240,-$B255,0),OFFSET(AZ252,-$B255,-AY$4+$B255)-SUM($I255:AY255)))</f>
        <v>0</v>
      </c>
      <c r="BA255" s="134">
        <f ca="1">IF(BA$5&lt;=$D255,0,IF(SUM($D255,OFFSET($I240,-$B255,0))&gt;BA$5,OFFSET(BA252,-$B255,-AZ$4+$B255)/OFFSET($I240,-$B255,0),OFFSET(BA252,-$B255,-AZ$4+$B255)-SUM($I255:AZ255)))</f>
        <v>0</v>
      </c>
      <c r="BB255" s="134">
        <f ca="1">IF(BB$5&lt;=$D255,0,IF(SUM($D255,OFFSET($I240,-$B255,0))&gt;BB$5,OFFSET(BB252,-$B255,-BA$4+$B255)/OFFSET($I240,-$B255,0),OFFSET(BB252,-$B255,-BA$4+$B255)-SUM($I255:BA255)))</f>
        <v>0</v>
      </c>
      <c r="BC255" s="134">
        <f ca="1">IF(BC$5&lt;=$D255,0,IF(SUM($D255,OFFSET($I240,-$B255,0))&gt;BC$5,OFFSET(BC252,-$B255,-BB$4+$B255)/OFFSET($I240,-$B255,0),OFFSET(BC252,-$B255,-BB$4+$B255)-SUM($I255:BB255)))</f>
        <v>0</v>
      </c>
      <c r="BD255" s="134">
        <f ca="1">IF(BD$5&lt;=$D255,0,IF(SUM($D255,OFFSET($I240,-$B255,0))&gt;BD$5,OFFSET(BD252,-$B255,-BC$4+$B255)/OFFSET($I240,-$B255,0),OFFSET(BD252,-$B255,-BC$4+$B255)-SUM($I255:BC255)))</f>
        <v>0</v>
      </c>
      <c r="BE255" s="134">
        <f ca="1">IF(BE$5&lt;=$D255,0,IF(SUM($D255,OFFSET($I240,-$B255,0))&gt;BE$5,OFFSET(BE252,-$B255,-BD$4+$B255)/OFFSET($I240,-$B255,0),OFFSET(BE252,-$B255,-BD$4+$B255)-SUM($I255:BD255)))</f>
        <v>0</v>
      </c>
      <c r="BF255" s="134">
        <f ca="1">IF(BF$5&lt;=$D255,0,IF(SUM($D255,OFFSET($I240,-$B255,0))&gt;BF$5,OFFSET(BF252,-$B255,-BE$4+$B255)/OFFSET($I240,-$B255,0),OFFSET(BF252,-$B255,-BE$4+$B255)-SUM($I255:BE255)))</f>
        <v>0</v>
      </c>
      <c r="BG255" s="134">
        <f ca="1">IF(BG$5&lt;=$D255,0,IF(SUM($D255,OFFSET($I240,-$B255,0))&gt;BG$5,OFFSET(BG252,-$B255,-BF$4+$B255)/OFFSET($I240,-$B255,0),OFFSET(BG252,-$B255,-BF$4+$B255)-SUM($I255:BF255)))</f>
        <v>0</v>
      </c>
      <c r="BH255" s="134">
        <f ca="1">IF(BH$5&lt;=$D255,0,IF(SUM($D255,OFFSET($I240,-$B255,0))&gt;BH$5,OFFSET(BH252,-$B255,-BG$4+$B255)/OFFSET($I240,-$B255,0),OFFSET(BH252,-$B255,-BG$4+$B255)-SUM($I255:BG255)))</f>
        <v>0</v>
      </c>
      <c r="BI255" s="134">
        <f ca="1">IF(BI$5&lt;=$D255,0,IF(SUM($D255,OFFSET($I240,-$B255,0))&gt;BI$5,OFFSET(BI252,-$B255,-BH$4+$B255)/OFFSET($I240,-$B255,0),OFFSET(BI252,-$B255,-BH$4+$B255)-SUM($I255:BH255)))</f>
        <v>0</v>
      </c>
      <c r="BJ255" s="134">
        <f ca="1">IF(BJ$5&lt;=$D255,0,IF(SUM($D255,OFFSET($I240,-$B255,0))&gt;BJ$5,OFFSET(BJ252,-$B255,-BI$4+$B255)/OFFSET($I240,-$B255,0),OFFSET(BJ252,-$B255,-BI$4+$B255)-SUM($I255:BI255)))</f>
        <v>0</v>
      </c>
      <c r="BK255" s="134">
        <f ca="1">IF(BK$5&lt;=$D255,0,IF(SUM($D255,OFFSET($I240,-$B255,0))&gt;BK$5,OFFSET(BK252,-$B255,-BJ$4+$B255)/OFFSET($I240,-$B255,0),OFFSET(BK252,-$B255,-BJ$4+$B255)-SUM($I255:BJ255)))</f>
        <v>0</v>
      </c>
      <c r="BL255" s="134">
        <f ca="1">IF(BL$5&lt;=$D255,0,IF(SUM($D255,OFFSET($I240,-$B255,0))&gt;BL$5,OFFSET(BL252,-$B255,-BK$4+$B255)/OFFSET($I240,-$B255,0),OFFSET(BL252,-$B255,-BK$4+$B255)-SUM($I255:BK255)))</f>
        <v>0</v>
      </c>
      <c r="BM255" s="134">
        <f ca="1">IF(BM$5&lt;=$D255,0,IF(SUM($D255,OFFSET($I240,-$B255,0))&gt;BM$5,OFFSET(BM252,-$B255,-BL$4+$B255)/OFFSET($I240,-$B255,0),OFFSET(BM252,-$B255,-BL$4+$B255)-SUM($I255:BL255)))</f>
        <v>0</v>
      </c>
      <c r="BN255" s="134">
        <f ca="1">IF(BN$5&lt;=$D255,0,IF(SUM($D255,OFFSET($I240,-$B255,0))&gt;BN$5,OFFSET(BN252,-$B255,-BM$4+$B255)/OFFSET($I240,-$B255,0),OFFSET(BN252,-$B255,-BM$4+$B255)-SUM($I255:BM255)))</f>
        <v>0</v>
      </c>
      <c r="BO255" s="134">
        <f ca="1">IF(BO$5&lt;=$D255,0,IF(SUM($D255,OFFSET($I240,-$B255,0))&gt;BO$5,OFFSET(BO252,-$B255,-BN$4+$B255)/OFFSET($I240,-$B255,0),OFFSET(BO252,-$B255,-BN$4+$B255)-SUM($I255:BN255)))</f>
        <v>0</v>
      </c>
      <c r="BP255" s="134">
        <f ca="1">IF(BP$5&lt;=$D255,0,IF(SUM($D255,OFFSET($I240,-$B255,0))&gt;BP$5,OFFSET(BP252,-$B255,-BO$4+$B255)/OFFSET($I240,-$B255,0),OFFSET(BP252,-$B255,-BO$4+$B255)-SUM($I255:BO255)))</f>
        <v>0</v>
      </c>
      <c r="BQ255" s="134">
        <f ca="1">IF(BQ$5&lt;=$D255,0,IF(SUM($D255,OFFSET($I240,-$B255,0))&gt;BQ$5,OFFSET(BQ252,-$B255,-BP$4+$B255)/OFFSET($I240,-$B255,0),OFFSET(BQ252,-$B255,-BP$4+$B255)-SUM($I255:BP255)))</f>
        <v>0</v>
      </c>
      <c r="BR255" s="133">
        <f ca="1">IF(BR$5&lt;=$D255,0,IF(SUM($D255,OFFSET($I240,-$B255,0))&gt;BR$5,OFFSET(BR252,-$B255,-BQ$4+$B255)/OFFSET($I240,-$B255,0),OFFSET(BR252,-$B255,-BQ$4+$B255)-SUM($I255:BQ255)))</f>
        <v>0</v>
      </c>
      <c r="BS255" s="133">
        <f ca="1">IF(BS$5&lt;=$D255,0,IF(SUM($D255,OFFSET($I240,-$B255,0))&gt;BS$5,OFFSET(BS252,-$B255,-BR$4+$B255)/OFFSET($I240,-$B255,0),OFFSET(BS252,-$B255,-BR$4+$B255)-SUM($I255:BR255)))</f>
        <v>0</v>
      </c>
      <c r="BT255" s="133">
        <f ca="1">IF(BT$5&lt;=$D255,0,IF(SUM($D255,OFFSET($I240,-$B255,0))&gt;BT$5,OFFSET(BT252,-$B255,-BS$4+$B255)/OFFSET($I240,-$B255,0),OFFSET(BT252,-$B255,-BS$4+$B255)-SUM($I255:BS255)))</f>
        <v>0</v>
      </c>
    </row>
    <row r="256" spans="2:72" ht="12.75" customHeight="1" outlineLevel="1" x14ac:dyDescent="0.2">
      <c r="B256" s="136">
        <v>10</v>
      </c>
      <c r="D256" s="135">
        <f t="shared" si="64"/>
        <v>2025</v>
      </c>
      <c r="E256" s="83" t="s">
        <v>16</v>
      </c>
      <c r="I256" s="35"/>
      <c r="J256" s="134">
        <f ca="1">IF(J$5&lt;=$D256,0,IF(SUM($D256,OFFSET($I241,-$B256,0))&gt;J$5,OFFSET(J253,-$B256,-I$4+$B256)/OFFSET($I241,-$B256,0),OFFSET(J253,-$B256,-I$4+$B256)-SUM($I256:I256)))</f>
        <v>0</v>
      </c>
      <c r="K256" s="134">
        <f ca="1">IF(K$5&lt;=$D256,0,IF(SUM($D256,OFFSET($I241,-$B256,0))&gt;K$5,OFFSET(K253,-$B256,-J$4+$B256)/OFFSET($I241,-$B256,0),OFFSET(K253,-$B256,-J$4+$B256)-SUM($I256:J256)))</f>
        <v>0</v>
      </c>
      <c r="L256" s="134">
        <f ca="1">IF(L$5&lt;=$D256,0,IF(SUM($D256,OFFSET($I241,-$B256,0))&gt;L$5,OFFSET(L253,-$B256,-K$4+$B256)/OFFSET($I241,-$B256,0),OFFSET(L253,-$B256,-K$4+$B256)-SUM($I256:K256)))</f>
        <v>0</v>
      </c>
      <c r="M256" s="134">
        <f ca="1">IF(M$5&lt;=$D256,0,IF(SUM($D256,OFFSET($I241,-$B256,0))&gt;M$5,OFFSET(M253,-$B256,-L$4+$B256)/OFFSET($I241,-$B256,0),OFFSET(M253,-$B256,-L$4+$B256)-SUM($I256:L256)))</f>
        <v>0</v>
      </c>
      <c r="N256" s="134">
        <f ca="1">IF(N$5&lt;=$D256,0,IF(SUM($D256,OFFSET($I241,-$B256,0))&gt;N$5,OFFSET(N253,-$B256,-M$4+$B256)/OFFSET($I241,-$B256,0),OFFSET(N253,-$B256,-M$4+$B256)-SUM($I256:M256)))</f>
        <v>0</v>
      </c>
      <c r="O256" s="134">
        <f ca="1">IF(O$5&lt;=$D256,0,IF(SUM($D256,OFFSET($I241,-$B256,0))&gt;O$5,OFFSET(O253,-$B256,-N$4+$B256)/OFFSET($I241,-$B256,0),OFFSET(O253,-$B256,-N$4+$B256)-SUM($I256:N256)))</f>
        <v>0</v>
      </c>
      <c r="P256" s="134">
        <f ca="1">IF(P$5&lt;=$D256,0,IF(SUM($D256,OFFSET($I241,-$B256,0))&gt;P$5,OFFSET(P253,-$B256,-O$4+$B256)/OFFSET($I241,-$B256,0),OFFSET(P253,-$B256,-O$4+$B256)-SUM($I256:O256)))</f>
        <v>0</v>
      </c>
      <c r="Q256" s="134">
        <f ca="1">IF(Q$5&lt;=$D256,0,IF(SUM($D256,OFFSET($I241,-$B256,0))&gt;Q$5,OFFSET(Q253,-$B256,-P$4+$B256)/OFFSET($I241,-$B256,0),OFFSET(Q253,-$B256,-P$4+$B256)-SUM($I256:P256)))</f>
        <v>0</v>
      </c>
      <c r="R256" s="134">
        <f ca="1">IF(R$5&lt;=$D256,0,IF(SUM($D256,OFFSET($I241,-$B256,0))&gt;R$5,OFFSET(R253,-$B256,-Q$4+$B256)/OFFSET($I241,-$B256,0),OFFSET(R253,-$B256,-Q$4+$B256)-SUM($I256:Q256)))</f>
        <v>0</v>
      </c>
      <c r="S256" s="134">
        <f ca="1">IF(S$5&lt;=$D256,0,IF(SUM($D256,OFFSET($I241,-$B256,0))&gt;S$5,OFFSET(S253,-$B256,-R$4+$B256)/OFFSET($I241,-$B256,0),OFFSET(S253,-$B256,-R$4+$B256)-SUM($I256:R256)))</f>
        <v>0</v>
      </c>
      <c r="T256" s="134">
        <f ca="1">IF(T$5&lt;=$D256,0,IF(SUM($D256,OFFSET($I241,-$B256,0))&gt;T$5,OFFSET(T253,-$B256,-S$4+$B256)/OFFSET($I241,-$B256,0),OFFSET(T253,-$B256,-S$4+$B256)-SUM($I256:S256)))</f>
        <v>0</v>
      </c>
      <c r="U256" s="134">
        <f ca="1">IF(U$5&lt;=$D256,0,IF(SUM($D256,OFFSET($I241,-$B256,0))&gt;U$5,OFFSET(U253,-$B256,-T$4+$B256)/OFFSET($I241,-$B256,0),OFFSET(U253,-$B256,-T$4+$B256)-SUM($I256:T256)))</f>
        <v>0</v>
      </c>
      <c r="V256" s="134">
        <f ca="1">IF(V$5&lt;=$D256,0,IF(SUM($D256,OFFSET($I241,-$B256,0))&gt;V$5,OFFSET(V253,-$B256,-U$4+$B256)/OFFSET($I241,-$B256,0),OFFSET(V253,-$B256,-U$4+$B256)-SUM($I256:U256)))</f>
        <v>0</v>
      </c>
      <c r="W256" s="134">
        <f ca="1">IF(W$5&lt;=$D256,0,IF(SUM($D256,OFFSET($I241,-$B256,0))&gt;W$5,OFFSET(W253,-$B256,-V$4+$B256)/OFFSET($I241,-$B256,0),OFFSET(W253,-$B256,-V$4+$B256)-SUM($I256:V256)))</f>
        <v>0</v>
      </c>
      <c r="X256" s="134">
        <f ca="1">IF(X$5&lt;=$D256,0,IF(SUM($D256,OFFSET($I241,-$B256,0))&gt;X$5,OFFSET(X253,-$B256,-W$4+$B256)/OFFSET($I241,-$B256,0),OFFSET(X253,-$B256,-W$4+$B256)-SUM($I256:W256)))</f>
        <v>0</v>
      </c>
      <c r="Y256" s="134">
        <f ca="1">IF(Y$5&lt;=$D256,0,IF(SUM($D256,OFFSET($I241,-$B256,0))&gt;Y$5,OFFSET(Y253,-$B256,-X$4+$B256)/OFFSET($I241,-$B256,0),OFFSET(Y253,-$B256,-X$4+$B256)-SUM($I256:X256)))</f>
        <v>0</v>
      </c>
      <c r="Z256" s="134">
        <f ca="1">IF(Z$5&lt;=$D256,0,IF(SUM($D256,OFFSET($I241,-$B256,0))&gt;Z$5,OFFSET(Z253,-$B256,-Y$4+$B256)/OFFSET($I241,-$B256,0),OFFSET(Z253,-$B256,-Y$4+$B256)-SUM($I256:Y256)))</f>
        <v>0</v>
      </c>
      <c r="AA256" s="134">
        <f ca="1">IF(AA$5&lt;=$D256,0,IF(SUM($D256,OFFSET($I241,-$B256,0))&gt;AA$5,OFFSET(AA253,-$B256,-Z$4+$B256)/OFFSET($I241,-$B256,0),OFFSET(AA253,-$B256,-Z$4+$B256)-SUM($I256:Z256)))</f>
        <v>0</v>
      </c>
      <c r="AB256" s="134">
        <f ca="1">IF(AB$5&lt;=$D256,0,IF(SUM($D256,OFFSET($I241,-$B256,0))&gt;AB$5,OFFSET(AB253,-$B256,-AA$4+$B256)/OFFSET($I241,-$B256,0),OFFSET(AB253,-$B256,-AA$4+$B256)-SUM($I256:AA256)))</f>
        <v>0</v>
      </c>
      <c r="AC256" s="134">
        <f ca="1">IF(AC$5&lt;=$D256,0,IF(SUM($D256,OFFSET($I241,-$B256,0))&gt;AC$5,OFFSET(AC253,-$B256,-AB$4+$B256)/OFFSET($I241,-$B256,0),OFFSET(AC253,-$B256,-AB$4+$B256)-SUM($I256:AB256)))</f>
        <v>0</v>
      </c>
      <c r="AD256" s="134">
        <f ca="1">IF(AD$5&lt;=$D256,0,IF(SUM($D256,OFFSET($I241,-$B256,0))&gt;AD$5,OFFSET(AD253,-$B256,-AC$4+$B256)/OFFSET($I241,-$B256,0),OFFSET(AD253,-$B256,-AC$4+$B256)-SUM($I256:AC256)))</f>
        <v>0</v>
      </c>
      <c r="AE256" s="134">
        <f ca="1">IF(AE$5&lt;=$D256,0,IF(SUM($D256,OFFSET($I241,-$B256,0))&gt;AE$5,OFFSET(AE253,-$B256,-AD$4+$B256)/OFFSET($I241,-$B256,0),OFFSET(AE253,-$B256,-AD$4+$B256)-SUM($I256:AD256)))</f>
        <v>0</v>
      </c>
      <c r="AF256" s="134">
        <f ca="1">IF(AF$5&lt;=$D256,0,IF(SUM($D256,OFFSET($I241,-$B256,0))&gt;AF$5,OFFSET(AF253,-$B256,-AE$4+$B256)/OFFSET($I241,-$B256,0),OFFSET(AF253,-$B256,-AE$4+$B256)-SUM($I256:AE256)))</f>
        <v>0</v>
      </c>
      <c r="AG256" s="134">
        <f ca="1">IF(AG$5&lt;=$D256,0,IF(SUM($D256,OFFSET($I241,-$B256,0))&gt;AG$5,OFFSET(AG253,-$B256,-AF$4+$B256)/OFFSET($I241,-$B256,0),OFFSET(AG253,-$B256,-AF$4+$B256)-SUM($I256:AF256)))</f>
        <v>0</v>
      </c>
      <c r="AH256" s="134">
        <f ca="1">IF(AH$5&lt;=$D256,0,IF(SUM($D256,OFFSET($I241,-$B256,0))&gt;AH$5,OFFSET(AH253,-$B256,-AG$4+$B256)/OFFSET($I241,-$B256,0),OFFSET(AH253,-$B256,-AG$4+$B256)-SUM($I256:AG256)))</f>
        <v>0</v>
      </c>
      <c r="AI256" s="134">
        <f ca="1">IF(AI$5&lt;=$D256,0,IF(SUM($D256,OFFSET($I241,-$B256,0))&gt;AI$5,OFFSET(AI253,-$B256,-AH$4+$B256)/OFFSET($I241,-$B256,0),OFFSET(AI253,-$B256,-AH$4+$B256)-SUM($I256:AH256)))</f>
        <v>0</v>
      </c>
      <c r="AJ256" s="134">
        <f ca="1">IF(AJ$5&lt;=$D256,0,IF(SUM($D256,OFFSET($I241,-$B256,0))&gt;AJ$5,OFFSET(AJ253,-$B256,-AI$4+$B256)/OFFSET($I241,-$B256,0),OFFSET(AJ253,-$B256,-AI$4+$B256)-SUM($I256:AI256)))</f>
        <v>0</v>
      </c>
      <c r="AK256" s="134">
        <f ca="1">IF(AK$5&lt;=$D256,0,IF(SUM($D256,OFFSET($I241,-$B256,0))&gt;AK$5,OFFSET(AK253,-$B256,-AJ$4+$B256)/OFFSET($I241,-$B256,0),OFFSET(AK253,-$B256,-AJ$4+$B256)-SUM($I256:AJ256)))</f>
        <v>0</v>
      </c>
      <c r="AL256" s="134">
        <f ca="1">IF(AL$5&lt;=$D256,0,IF(SUM($D256,OFFSET($I241,-$B256,0))&gt;AL$5,OFFSET(AL253,-$B256,-AK$4+$B256)/OFFSET($I241,-$B256,0),OFFSET(AL253,-$B256,-AK$4+$B256)-SUM($I256:AK256)))</f>
        <v>0</v>
      </c>
      <c r="AM256" s="134">
        <f ca="1">IF(AM$5&lt;=$D256,0,IF(SUM($D256,OFFSET($I241,-$B256,0))&gt;AM$5,OFFSET(AM253,-$B256,-AL$4+$B256)/OFFSET($I241,-$B256,0),OFFSET(AM253,-$B256,-AL$4+$B256)-SUM($I256:AL256)))</f>
        <v>0</v>
      </c>
      <c r="AN256" s="134">
        <f ca="1">IF(AN$5&lt;=$D256,0,IF(SUM($D256,OFFSET($I241,-$B256,0))&gt;AN$5,OFFSET(AN253,-$B256,-AM$4+$B256)/OFFSET($I241,-$B256,0),OFFSET(AN253,-$B256,-AM$4+$B256)-SUM($I256:AM256)))</f>
        <v>0</v>
      </c>
      <c r="AO256" s="134">
        <f ca="1">IF(AO$5&lt;=$D256,0,IF(SUM($D256,OFFSET($I241,-$B256,0))&gt;AO$5,OFFSET(AO253,-$B256,-AN$4+$B256)/OFFSET($I241,-$B256,0),OFFSET(AO253,-$B256,-AN$4+$B256)-SUM($I256:AN256)))</f>
        <v>0</v>
      </c>
      <c r="AP256" s="134">
        <f ca="1">IF(AP$5&lt;=$D256,0,IF(SUM($D256,OFFSET($I241,-$B256,0))&gt;AP$5,OFFSET(AP253,-$B256,-AO$4+$B256)/OFFSET($I241,-$B256,0),OFFSET(AP253,-$B256,-AO$4+$B256)-SUM($I256:AO256)))</f>
        <v>0</v>
      </c>
      <c r="AQ256" s="134">
        <f ca="1">IF(AQ$5&lt;=$D256,0,IF(SUM($D256,OFFSET($I241,-$B256,0))&gt;AQ$5,OFFSET(AQ253,-$B256,-AP$4+$B256)/OFFSET($I241,-$B256,0),OFFSET(AQ253,-$B256,-AP$4+$B256)-SUM($I256:AP256)))</f>
        <v>0</v>
      </c>
      <c r="AR256" s="134">
        <f ca="1">IF(AR$5&lt;=$D256,0,IF(SUM($D256,OFFSET($I241,-$B256,0))&gt;AR$5,OFFSET(AR253,-$B256,-AQ$4+$B256)/OFFSET($I241,-$B256,0),OFFSET(AR253,-$B256,-AQ$4+$B256)-SUM($I256:AQ256)))</f>
        <v>0</v>
      </c>
      <c r="AS256" s="134">
        <f ca="1">IF(AS$5&lt;=$D256,0,IF(SUM($D256,OFFSET($I241,-$B256,0))&gt;AS$5,OFFSET(AS253,-$B256,-AR$4+$B256)/OFFSET($I241,-$B256,0),OFFSET(AS253,-$B256,-AR$4+$B256)-SUM($I256:AR256)))</f>
        <v>0</v>
      </c>
      <c r="AT256" s="134">
        <f ca="1">IF(AT$5&lt;=$D256,0,IF(SUM($D256,OFFSET($I241,-$B256,0))&gt;AT$5,OFFSET(AT253,-$B256,-AS$4+$B256)/OFFSET($I241,-$B256,0),OFFSET(AT253,-$B256,-AS$4+$B256)-SUM($I256:AS256)))</f>
        <v>0</v>
      </c>
      <c r="AU256" s="134">
        <f ca="1">IF(AU$5&lt;=$D256,0,IF(SUM($D256,OFFSET($I241,-$B256,0))&gt;AU$5,OFFSET(AU253,-$B256,-AT$4+$B256)/OFFSET($I241,-$B256,0),OFFSET(AU253,-$B256,-AT$4+$B256)-SUM($I256:AT256)))</f>
        <v>0</v>
      </c>
      <c r="AV256" s="134">
        <f ca="1">IF(AV$5&lt;=$D256,0,IF(SUM($D256,OFFSET($I241,-$B256,0))&gt;AV$5,OFFSET(AV253,-$B256,-AU$4+$B256)/OFFSET($I241,-$B256,0),OFFSET(AV253,-$B256,-AU$4+$B256)-SUM($I256:AU256)))</f>
        <v>0</v>
      </c>
      <c r="AW256" s="134">
        <f ca="1">IF(AW$5&lt;=$D256,0,IF(SUM($D256,OFFSET($I241,-$B256,0))&gt;AW$5,OFFSET(AW253,-$B256,-AV$4+$B256)/OFFSET($I241,-$B256,0),OFFSET(AW253,-$B256,-AV$4+$B256)-SUM($I256:AV256)))</f>
        <v>0</v>
      </c>
      <c r="AX256" s="134">
        <f ca="1">IF(AX$5&lt;=$D256,0,IF(SUM($D256,OFFSET($I241,-$B256,0))&gt;AX$5,OFFSET(AX253,-$B256,-AW$4+$B256)/OFFSET($I241,-$B256,0),OFFSET(AX253,-$B256,-AW$4+$B256)-SUM($I256:AW256)))</f>
        <v>0</v>
      </c>
      <c r="AY256" s="134">
        <f ca="1">IF(AY$5&lt;=$D256,0,IF(SUM($D256,OFFSET($I241,-$B256,0))&gt;AY$5,OFFSET(AY253,-$B256,-AX$4+$B256)/OFFSET($I241,-$B256,0),OFFSET(AY253,-$B256,-AX$4+$B256)-SUM($I256:AX256)))</f>
        <v>0</v>
      </c>
      <c r="AZ256" s="134">
        <f ca="1">IF(AZ$5&lt;=$D256,0,IF(SUM($D256,OFFSET($I241,-$B256,0))&gt;AZ$5,OFFSET(AZ253,-$B256,-AY$4+$B256)/OFFSET($I241,-$B256,0),OFFSET(AZ253,-$B256,-AY$4+$B256)-SUM($I256:AY256)))</f>
        <v>0</v>
      </c>
      <c r="BA256" s="134">
        <f ca="1">IF(BA$5&lt;=$D256,0,IF(SUM($D256,OFFSET($I241,-$B256,0))&gt;BA$5,OFFSET(BA253,-$B256,-AZ$4+$B256)/OFFSET($I241,-$B256,0),OFFSET(BA253,-$B256,-AZ$4+$B256)-SUM($I256:AZ256)))</f>
        <v>0</v>
      </c>
      <c r="BB256" s="134">
        <f ca="1">IF(BB$5&lt;=$D256,0,IF(SUM($D256,OFFSET($I241,-$B256,0))&gt;BB$5,OFFSET(BB253,-$B256,-BA$4+$B256)/OFFSET($I241,-$B256,0),OFFSET(BB253,-$B256,-BA$4+$B256)-SUM($I256:BA256)))</f>
        <v>0</v>
      </c>
      <c r="BC256" s="134">
        <f ca="1">IF(BC$5&lt;=$D256,0,IF(SUM($D256,OFFSET($I241,-$B256,0))&gt;BC$5,OFFSET(BC253,-$B256,-BB$4+$B256)/OFFSET($I241,-$B256,0),OFFSET(BC253,-$B256,-BB$4+$B256)-SUM($I256:BB256)))</f>
        <v>0</v>
      </c>
      <c r="BD256" s="134">
        <f ca="1">IF(BD$5&lt;=$D256,0,IF(SUM($D256,OFFSET($I241,-$B256,0))&gt;BD$5,OFFSET(BD253,-$B256,-BC$4+$B256)/OFFSET($I241,-$B256,0),OFFSET(BD253,-$B256,-BC$4+$B256)-SUM($I256:BC256)))</f>
        <v>0</v>
      </c>
      <c r="BE256" s="134">
        <f ca="1">IF(BE$5&lt;=$D256,0,IF(SUM($D256,OFFSET($I241,-$B256,0))&gt;BE$5,OFFSET(BE253,-$B256,-BD$4+$B256)/OFFSET($I241,-$B256,0),OFFSET(BE253,-$B256,-BD$4+$B256)-SUM($I256:BD256)))</f>
        <v>0</v>
      </c>
      <c r="BF256" s="134">
        <f ca="1">IF(BF$5&lt;=$D256,0,IF(SUM($D256,OFFSET($I241,-$B256,0))&gt;BF$5,OFFSET(BF253,-$B256,-BE$4+$B256)/OFFSET($I241,-$B256,0),OFFSET(BF253,-$B256,-BE$4+$B256)-SUM($I256:BE256)))</f>
        <v>0</v>
      </c>
      <c r="BG256" s="134">
        <f ca="1">IF(BG$5&lt;=$D256,0,IF(SUM($D256,OFFSET($I241,-$B256,0))&gt;BG$5,OFFSET(BG253,-$B256,-BF$4+$B256)/OFFSET($I241,-$B256,0),OFFSET(BG253,-$B256,-BF$4+$B256)-SUM($I256:BF256)))</f>
        <v>0</v>
      </c>
      <c r="BH256" s="134">
        <f ca="1">IF(BH$5&lt;=$D256,0,IF(SUM($D256,OFFSET($I241,-$B256,0))&gt;BH$5,OFFSET(BH253,-$B256,-BG$4+$B256)/OFFSET($I241,-$B256,0),OFFSET(BH253,-$B256,-BG$4+$B256)-SUM($I256:BG256)))</f>
        <v>0</v>
      </c>
      <c r="BI256" s="134">
        <f ca="1">IF(BI$5&lt;=$D256,0,IF(SUM($D256,OFFSET($I241,-$B256,0))&gt;BI$5,OFFSET(BI253,-$B256,-BH$4+$B256)/OFFSET($I241,-$B256,0),OFFSET(BI253,-$B256,-BH$4+$B256)-SUM($I256:BH256)))</f>
        <v>0</v>
      </c>
      <c r="BJ256" s="134">
        <f ca="1">IF(BJ$5&lt;=$D256,0,IF(SUM($D256,OFFSET($I241,-$B256,0))&gt;BJ$5,OFFSET(BJ253,-$B256,-BI$4+$B256)/OFFSET($I241,-$B256,0),OFFSET(BJ253,-$B256,-BI$4+$B256)-SUM($I256:BI256)))</f>
        <v>0</v>
      </c>
      <c r="BK256" s="134">
        <f ca="1">IF(BK$5&lt;=$D256,0,IF(SUM($D256,OFFSET($I241,-$B256,0))&gt;BK$5,OFFSET(BK253,-$B256,-BJ$4+$B256)/OFFSET($I241,-$B256,0),OFFSET(BK253,-$B256,-BJ$4+$B256)-SUM($I256:BJ256)))</f>
        <v>0</v>
      </c>
      <c r="BL256" s="134">
        <f ca="1">IF(BL$5&lt;=$D256,0,IF(SUM($D256,OFFSET($I241,-$B256,0))&gt;BL$5,OFFSET(BL253,-$B256,-BK$4+$B256)/OFFSET($I241,-$B256,0),OFFSET(BL253,-$B256,-BK$4+$B256)-SUM($I256:BK256)))</f>
        <v>0</v>
      </c>
      <c r="BM256" s="134">
        <f ca="1">IF(BM$5&lt;=$D256,0,IF(SUM($D256,OFFSET($I241,-$B256,0))&gt;BM$5,OFFSET(BM253,-$B256,-BL$4+$B256)/OFFSET($I241,-$B256,0),OFFSET(BM253,-$B256,-BL$4+$B256)-SUM($I256:BL256)))</f>
        <v>0</v>
      </c>
      <c r="BN256" s="134">
        <f ca="1">IF(BN$5&lt;=$D256,0,IF(SUM($D256,OFFSET($I241,-$B256,0))&gt;BN$5,OFFSET(BN253,-$B256,-BM$4+$B256)/OFFSET($I241,-$B256,0),OFFSET(BN253,-$B256,-BM$4+$B256)-SUM($I256:BM256)))</f>
        <v>0</v>
      </c>
      <c r="BO256" s="134">
        <f ca="1">IF(BO$5&lt;=$D256,0,IF(SUM($D256,OFFSET($I241,-$B256,0))&gt;BO$5,OFFSET(BO253,-$B256,-BN$4+$B256)/OFFSET($I241,-$B256,0),OFFSET(BO253,-$B256,-BN$4+$B256)-SUM($I256:BN256)))</f>
        <v>0</v>
      </c>
      <c r="BP256" s="134">
        <f ca="1">IF(BP$5&lt;=$D256,0,IF(SUM($D256,OFFSET($I241,-$B256,0))&gt;BP$5,OFFSET(BP253,-$B256,-BO$4+$B256)/OFFSET($I241,-$B256,0),OFFSET(BP253,-$B256,-BO$4+$B256)-SUM($I256:BO256)))</f>
        <v>0</v>
      </c>
      <c r="BQ256" s="134">
        <f ca="1">IF(BQ$5&lt;=$D256,0,IF(SUM($D256,OFFSET($I241,-$B256,0))&gt;BQ$5,OFFSET(BQ253,-$B256,-BP$4+$B256)/OFFSET($I241,-$B256,0),OFFSET(BQ253,-$B256,-BP$4+$B256)-SUM($I256:BP256)))</f>
        <v>0</v>
      </c>
      <c r="BR256" s="133">
        <f ca="1">IF(BR$5&lt;=$D256,0,IF(SUM($D256,OFFSET($I241,-$B256,0))&gt;BR$5,OFFSET(BR253,-$B256,-BQ$4+$B256)/OFFSET($I241,-$B256,0),OFFSET(BR253,-$B256,-BQ$4+$B256)-SUM($I256:BQ256)))</f>
        <v>0</v>
      </c>
      <c r="BS256" s="133">
        <f ca="1">IF(BS$5&lt;=$D256,0,IF(SUM($D256,OFFSET($I241,-$B256,0))&gt;BS$5,OFFSET(BS253,-$B256,-BR$4+$B256)/OFFSET($I241,-$B256,0),OFFSET(BS253,-$B256,-BR$4+$B256)-SUM($I256:BR256)))</f>
        <v>0</v>
      </c>
      <c r="BT256" s="133">
        <f ca="1">IF(BT$5&lt;=$D256,0,IF(SUM($D256,OFFSET($I241,-$B256,0))&gt;BT$5,OFFSET(BT253,-$B256,-BS$4+$B256)/OFFSET($I241,-$B256,0),OFFSET(BT253,-$B256,-BS$4+$B256)-SUM($I256:BS256)))</f>
        <v>0</v>
      </c>
    </row>
    <row r="257" spans="2:72" ht="12.75" customHeight="1" outlineLevel="1" x14ac:dyDescent="0.2">
      <c r="B257" s="136">
        <v>11</v>
      </c>
      <c r="D257" s="135">
        <f t="shared" si="64"/>
        <v>2026</v>
      </c>
      <c r="E257" s="83" t="s">
        <v>16</v>
      </c>
      <c r="I257" s="35"/>
      <c r="J257" s="134">
        <f ca="1">IF(J$5&lt;=$D257,0,IF(SUM($D257,OFFSET($I242,-$B257,0))&gt;J$5,OFFSET(J254,-$B257,-I$4+$B257)/OFFSET($I242,-$B257,0),OFFSET(J254,-$B257,-I$4+$B257)-SUM($I257:I257)))</f>
        <v>0</v>
      </c>
      <c r="K257" s="134">
        <f ca="1">IF(K$5&lt;=$D257,0,IF(SUM($D257,OFFSET($I242,-$B257,0))&gt;K$5,OFFSET(K254,-$B257,-J$4+$B257)/OFFSET($I242,-$B257,0),OFFSET(K254,-$B257,-J$4+$B257)-SUM($I257:J257)))</f>
        <v>0</v>
      </c>
      <c r="L257" s="134">
        <f ca="1">IF(L$5&lt;=$D257,0,IF(SUM($D257,OFFSET($I242,-$B257,0))&gt;L$5,OFFSET(L254,-$B257,-K$4+$B257)/OFFSET($I242,-$B257,0),OFFSET(L254,-$B257,-K$4+$B257)-SUM($I257:K257)))</f>
        <v>0</v>
      </c>
      <c r="M257" s="134">
        <f ca="1">IF(M$5&lt;=$D257,0,IF(SUM($D257,OFFSET($I242,-$B257,0))&gt;M$5,OFFSET(M254,-$B257,-L$4+$B257)/OFFSET($I242,-$B257,0),OFFSET(M254,-$B257,-L$4+$B257)-SUM($I257:L257)))</f>
        <v>0</v>
      </c>
      <c r="N257" s="134">
        <f ca="1">IF(N$5&lt;=$D257,0,IF(SUM($D257,OFFSET($I242,-$B257,0))&gt;N$5,OFFSET(N254,-$B257,-M$4+$B257)/OFFSET($I242,-$B257,0),OFFSET(N254,-$B257,-M$4+$B257)-SUM($I257:M257)))</f>
        <v>0</v>
      </c>
      <c r="O257" s="134">
        <f ca="1">IF(O$5&lt;=$D257,0,IF(SUM($D257,OFFSET($I242,-$B257,0))&gt;O$5,OFFSET(O254,-$B257,-N$4+$B257)/OFFSET($I242,-$B257,0),OFFSET(O254,-$B257,-N$4+$B257)-SUM($I257:N257)))</f>
        <v>0</v>
      </c>
      <c r="P257" s="134">
        <f ca="1">IF(P$5&lt;=$D257,0,IF(SUM($D257,OFFSET($I242,-$B257,0))&gt;P$5,OFFSET(P254,-$B257,-O$4+$B257)/OFFSET($I242,-$B257,0),OFFSET(P254,-$B257,-O$4+$B257)-SUM($I257:O257)))</f>
        <v>0</v>
      </c>
      <c r="Q257" s="134">
        <f ca="1">IF(Q$5&lt;=$D257,0,IF(SUM($D257,OFFSET($I242,-$B257,0))&gt;Q$5,OFFSET(Q254,-$B257,-P$4+$B257)/OFFSET($I242,-$B257,0),OFFSET(Q254,-$B257,-P$4+$B257)-SUM($I257:P257)))</f>
        <v>0</v>
      </c>
      <c r="R257" s="134">
        <f ca="1">IF(R$5&lt;=$D257,0,IF(SUM($D257,OFFSET($I242,-$B257,0))&gt;R$5,OFFSET(R254,-$B257,-Q$4+$B257)/OFFSET($I242,-$B257,0),OFFSET(R254,-$B257,-Q$4+$B257)-SUM($I257:Q257)))</f>
        <v>0</v>
      </c>
      <c r="S257" s="134">
        <f ca="1">IF(S$5&lt;=$D257,0,IF(SUM($D257,OFFSET($I242,-$B257,0))&gt;S$5,OFFSET(S254,-$B257,-R$4+$B257)/OFFSET($I242,-$B257,0),OFFSET(S254,-$B257,-R$4+$B257)-SUM($I257:R257)))</f>
        <v>0</v>
      </c>
      <c r="T257" s="134">
        <f ca="1">IF(T$5&lt;=$D257,0,IF(SUM($D257,OFFSET($I242,-$B257,0))&gt;T$5,OFFSET(T254,-$B257,-S$4+$B257)/OFFSET($I242,-$B257,0),OFFSET(T254,-$B257,-S$4+$B257)-SUM($I257:S257)))</f>
        <v>0</v>
      </c>
      <c r="U257" s="134">
        <f ca="1">IF(U$5&lt;=$D257,0,IF(SUM($D257,OFFSET($I242,-$B257,0))&gt;U$5,OFFSET(U254,-$B257,-T$4+$B257)/OFFSET($I242,-$B257,0),OFFSET(U254,-$B257,-T$4+$B257)-SUM($I257:T257)))</f>
        <v>0</v>
      </c>
      <c r="V257" s="134">
        <f ca="1">IF(V$5&lt;=$D257,0,IF(SUM($D257,OFFSET($I242,-$B257,0))&gt;V$5,OFFSET(V254,-$B257,-U$4+$B257)/OFFSET($I242,-$B257,0),OFFSET(V254,-$B257,-U$4+$B257)-SUM($I257:U257)))</f>
        <v>0</v>
      </c>
      <c r="W257" s="134">
        <f ca="1">IF(W$5&lt;=$D257,0,IF(SUM($D257,OFFSET($I242,-$B257,0))&gt;W$5,OFFSET(W254,-$B257,-V$4+$B257)/OFFSET($I242,-$B257,0),OFFSET(W254,-$B257,-V$4+$B257)-SUM($I257:V257)))</f>
        <v>0</v>
      </c>
      <c r="X257" s="134">
        <f ca="1">IF(X$5&lt;=$D257,0,IF(SUM($D257,OFFSET($I242,-$B257,0))&gt;X$5,OFFSET(X254,-$B257,-W$4+$B257)/OFFSET($I242,-$B257,0),OFFSET(X254,-$B257,-W$4+$B257)-SUM($I257:W257)))</f>
        <v>0</v>
      </c>
      <c r="Y257" s="134">
        <f ca="1">IF(Y$5&lt;=$D257,0,IF(SUM($D257,OFFSET($I242,-$B257,0))&gt;Y$5,OFFSET(Y254,-$B257,-X$4+$B257)/OFFSET($I242,-$B257,0),OFFSET(Y254,-$B257,-X$4+$B257)-SUM($I257:X257)))</f>
        <v>0</v>
      </c>
      <c r="Z257" s="134">
        <f ca="1">IF(Z$5&lt;=$D257,0,IF(SUM($D257,OFFSET($I242,-$B257,0))&gt;Z$5,OFFSET(Z254,-$B257,-Y$4+$B257)/OFFSET($I242,-$B257,0),OFFSET(Z254,-$B257,-Y$4+$B257)-SUM($I257:Y257)))</f>
        <v>0</v>
      </c>
      <c r="AA257" s="134">
        <f ca="1">IF(AA$5&lt;=$D257,0,IF(SUM($D257,OFFSET($I242,-$B257,0))&gt;AA$5,OFFSET(AA254,-$B257,-Z$4+$B257)/OFFSET($I242,-$B257,0),OFFSET(AA254,-$B257,-Z$4+$B257)-SUM($I257:Z257)))</f>
        <v>0</v>
      </c>
      <c r="AB257" s="134">
        <f ca="1">IF(AB$5&lt;=$D257,0,IF(SUM($D257,OFFSET($I242,-$B257,0))&gt;AB$5,OFFSET(AB254,-$B257,-AA$4+$B257)/OFFSET($I242,-$B257,0),OFFSET(AB254,-$B257,-AA$4+$B257)-SUM($I257:AA257)))</f>
        <v>0</v>
      </c>
      <c r="AC257" s="134">
        <f ca="1">IF(AC$5&lt;=$D257,0,IF(SUM($D257,OFFSET($I242,-$B257,0))&gt;AC$5,OFFSET(AC254,-$B257,-AB$4+$B257)/OFFSET($I242,-$B257,0),OFFSET(AC254,-$B257,-AB$4+$B257)-SUM($I257:AB257)))</f>
        <v>0</v>
      </c>
      <c r="AD257" s="134">
        <f ca="1">IF(AD$5&lt;=$D257,0,IF(SUM($D257,OFFSET($I242,-$B257,0))&gt;AD$5,OFFSET(AD254,-$B257,-AC$4+$B257)/OFFSET($I242,-$B257,0),OFFSET(AD254,-$B257,-AC$4+$B257)-SUM($I257:AC257)))</f>
        <v>0</v>
      </c>
      <c r="AE257" s="134">
        <f ca="1">IF(AE$5&lt;=$D257,0,IF(SUM($D257,OFFSET($I242,-$B257,0))&gt;AE$5,OFFSET(AE254,-$B257,-AD$4+$B257)/OFFSET($I242,-$B257,0),OFFSET(AE254,-$B257,-AD$4+$B257)-SUM($I257:AD257)))</f>
        <v>0</v>
      </c>
      <c r="AF257" s="134">
        <f ca="1">IF(AF$5&lt;=$D257,0,IF(SUM($D257,OFFSET($I242,-$B257,0))&gt;AF$5,OFFSET(AF254,-$B257,-AE$4+$B257)/OFFSET($I242,-$B257,0),OFFSET(AF254,-$B257,-AE$4+$B257)-SUM($I257:AE257)))</f>
        <v>0</v>
      </c>
      <c r="AG257" s="134">
        <f ca="1">IF(AG$5&lt;=$D257,0,IF(SUM($D257,OFFSET($I242,-$B257,0))&gt;AG$5,OFFSET(AG254,-$B257,-AF$4+$B257)/OFFSET($I242,-$B257,0),OFFSET(AG254,-$B257,-AF$4+$B257)-SUM($I257:AF257)))</f>
        <v>0</v>
      </c>
      <c r="AH257" s="134">
        <f ca="1">IF(AH$5&lt;=$D257,0,IF(SUM($D257,OFFSET($I242,-$B257,0))&gt;AH$5,OFFSET(AH254,-$B257,-AG$4+$B257)/OFFSET($I242,-$B257,0),OFFSET(AH254,-$B257,-AG$4+$B257)-SUM($I257:AG257)))</f>
        <v>0</v>
      </c>
      <c r="AI257" s="134">
        <f ca="1">IF(AI$5&lt;=$D257,0,IF(SUM($D257,OFFSET($I242,-$B257,0))&gt;AI$5,OFFSET(AI254,-$B257,-AH$4+$B257)/OFFSET($I242,-$B257,0),OFFSET(AI254,-$B257,-AH$4+$B257)-SUM($I257:AH257)))</f>
        <v>0</v>
      </c>
      <c r="AJ257" s="134">
        <f ca="1">IF(AJ$5&lt;=$D257,0,IF(SUM($D257,OFFSET($I242,-$B257,0))&gt;AJ$5,OFFSET(AJ254,-$B257,-AI$4+$B257)/OFFSET($I242,-$B257,0),OFFSET(AJ254,-$B257,-AI$4+$B257)-SUM($I257:AI257)))</f>
        <v>0</v>
      </c>
      <c r="AK257" s="134">
        <f ca="1">IF(AK$5&lt;=$D257,0,IF(SUM($D257,OFFSET($I242,-$B257,0))&gt;AK$5,OFFSET(AK254,-$B257,-AJ$4+$B257)/OFFSET($I242,-$B257,0),OFFSET(AK254,-$B257,-AJ$4+$B257)-SUM($I257:AJ257)))</f>
        <v>0</v>
      </c>
      <c r="AL257" s="134">
        <f ca="1">IF(AL$5&lt;=$D257,0,IF(SUM($D257,OFFSET($I242,-$B257,0))&gt;AL$5,OFFSET(AL254,-$B257,-AK$4+$B257)/OFFSET($I242,-$B257,0),OFFSET(AL254,-$B257,-AK$4+$B257)-SUM($I257:AK257)))</f>
        <v>0</v>
      </c>
      <c r="AM257" s="134">
        <f ca="1">IF(AM$5&lt;=$D257,0,IF(SUM($D257,OFFSET($I242,-$B257,0))&gt;AM$5,OFFSET(AM254,-$B257,-AL$4+$B257)/OFFSET($I242,-$B257,0),OFFSET(AM254,-$B257,-AL$4+$B257)-SUM($I257:AL257)))</f>
        <v>0</v>
      </c>
      <c r="AN257" s="134">
        <f ca="1">IF(AN$5&lt;=$D257,0,IF(SUM($D257,OFFSET($I242,-$B257,0))&gt;AN$5,OFFSET(AN254,-$B257,-AM$4+$B257)/OFFSET($I242,-$B257,0),OFFSET(AN254,-$B257,-AM$4+$B257)-SUM($I257:AM257)))</f>
        <v>0</v>
      </c>
      <c r="AO257" s="134">
        <f ca="1">IF(AO$5&lt;=$D257,0,IF(SUM($D257,OFFSET($I242,-$B257,0))&gt;AO$5,OFFSET(AO254,-$B257,-AN$4+$B257)/OFFSET($I242,-$B257,0),OFFSET(AO254,-$B257,-AN$4+$B257)-SUM($I257:AN257)))</f>
        <v>0</v>
      </c>
      <c r="AP257" s="134">
        <f ca="1">IF(AP$5&lt;=$D257,0,IF(SUM($D257,OFFSET($I242,-$B257,0))&gt;AP$5,OFFSET(AP254,-$B257,-AO$4+$B257)/OFFSET($I242,-$B257,0),OFFSET(AP254,-$B257,-AO$4+$B257)-SUM($I257:AO257)))</f>
        <v>0</v>
      </c>
      <c r="AQ257" s="134">
        <f ca="1">IF(AQ$5&lt;=$D257,0,IF(SUM($D257,OFFSET($I242,-$B257,0))&gt;AQ$5,OFFSET(AQ254,-$B257,-AP$4+$B257)/OFFSET($I242,-$B257,0),OFFSET(AQ254,-$B257,-AP$4+$B257)-SUM($I257:AP257)))</f>
        <v>0</v>
      </c>
      <c r="AR257" s="134">
        <f ca="1">IF(AR$5&lt;=$D257,0,IF(SUM($D257,OFFSET($I242,-$B257,0))&gt;AR$5,OFFSET(AR254,-$B257,-AQ$4+$B257)/OFFSET($I242,-$B257,0),OFFSET(AR254,-$B257,-AQ$4+$B257)-SUM($I257:AQ257)))</f>
        <v>0</v>
      </c>
      <c r="AS257" s="134">
        <f ca="1">IF(AS$5&lt;=$D257,0,IF(SUM($D257,OFFSET($I242,-$B257,0))&gt;AS$5,OFFSET(AS254,-$B257,-AR$4+$B257)/OFFSET($I242,-$B257,0),OFFSET(AS254,-$B257,-AR$4+$B257)-SUM($I257:AR257)))</f>
        <v>0</v>
      </c>
      <c r="AT257" s="134">
        <f ca="1">IF(AT$5&lt;=$D257,0,IF(SUM($D257,OFFSET($I242,-$B257,0))&gt;AT$5,OFFSET(AT254,-$B257,-AS$4+$B257)/OFFSET($I242,-$B257,0),OFFSET(AT254,-$B257,-AS$4+$B257)-SUM($I257:AS257)))</f>
        <v>0</v>
      </c>
      <c r="AU257" s="134">
        <f ca="1">IF(AU$5&lt;=$D257,0,IF(SUM($D257,OFFSET($I242,-$B257,0))&gt;AU$5,OFFSET(AU254,-$B257,-AT$4+$B257)/OFFSET($I242,-$B257,0),OFFSET(AU254,-$B257,-AT$4+$B257)-SUM($I257:AT257)))</f>
        <v>0</v>
      </c>
      <c r="AV257" s="134">
        <f ca="1">IF(AV$5&lt;=$D257,0,IF(SUM($D257,OFFSET($I242,-$B257,0))&gt;AV$5,OFFSET(AV254,-$B257,-AU$4+$B257)/OFFSET($I242,-$B257,0),OFFSET(AV254,-$B257,-AU$4+$B257)-SUM($I257:AU257)))</f>
        <v>0</v>
      </c>
      <c r="AW257" s="134">
        <f ca="1">IF(AW$5&lt;=$D257,0,IF(SUM($D257,OFFSET($I242,-$B257,0))&gt;AW$5,OFFSET(AW254,-$B257,-AV$4+$B257)/OFFSET($I242,-$B257,0),OFFSET(AW254,-$B257,-AV$4+$B257)-SUM($I257:AV257)))</f>
        <v>0</v>
      </c>
      <c r="AX257" s="134">
        <f ca="1">IF(AX$5&lt;=$D257,0,IF(SUM($D257,OFFSET($I242,-$B257,0))&gt;AX$5,OFFSET(AX254,-$B257,-AW$4+$B257)/OFFSET($I242,-$B257,0),OFFSET(AX254,-$B257,-AW$4+$B257)-SUM($I257:AW257)))</f>
        <v>0</v>
      </c>
      <c r="AY257" s="134">
        <f ca="1">IF(AY$5&lt;=$D257,0,IF(SUM($D257,OFFSET($I242,-$B257,0))&gt;AY$5,OFFSET(AY254,-$B257,-AX$4+$B257)/OFFSET($I242,-$B257,0),OFFSET(AY254,-$B257,-AX$4+$B257)-SUM($I257:AX257)))</f>
        <v>0</v>
      </c>
      <c r="AZ257" s="134">
        <f ca="1">IF(AZ$5&lt;=$D257,0,IF(SUM($D257,OFFSET($I242,-$B257,0))&gt;AZ$5,OFFSET(AZ254,-$B257,-AY$4+$B257)/OFFSET($I242,-$B257,0),OFFSET(AZ254,-$B257,-AY$4+$B257)-SUM($I257:AY257)))</f>
        <v>0</v>
      </c>
      <c r="BA257" s="134">
        <f ca="1">IF(BA$5&lt;=$D257,0,IF(SUM($D257,OFFSET($I242,-$B257,0))&gt;BA$5,OFFSET(BA254,-$B257,-AZ$4+$B257)/OFFSET($I242,-$B257,0),OFFSET(BA254,-$B257,-AZ$4+$B257)-SUM($I257:AZ257)))</f>
        <v>0</v>
      </c>
      <c r="BB257" s="134">
        <f ca="1">IF(BB$5&lt;=$D257,0,IF(SUM($D257,OFFSET($I242,-$B257,0))&gt;BB$5,OFFSET(BB254,-$B257,-BA$4+$B257)/OFFSET($I242,-$B257,0),OFFSET(BB254,-$B257,-BA$4+$B257)-SUM($I257:BA257)))</f>
        <v>0</v>
      </c>
      <c r="BC257" s="134">
        <f ca="1">IF(BC$5&lt;=$D257,0,IF(SUM($D257,OFFSET($I242,-$B257,0))&gt;BC$5,OFFSET(BC254,-$B257,-BB$4+$B257)/OFFSET($I242,-$B257,0),OFFSET(BC254,-$B257,-BB$4+$B257)-SUM($I257:BB257)))</f>
        <v>0</v>
      </c>
      <c r="BD257" s="134">
        <f ca="1">IF(BD$5&lt;=$D257,0,IF(SUM($D257,OFFSET($I242,-$B257,0))&gt;BD$5,OFFSET(BD254,-$B257,-BC$4+$B257)/OFFSET($I242,-$B257,0),OFFSET(BD254,-$B257,-BC$4+$B257)-SUM($I257:BC257)))</f>
        <v>0</v>
      </c>
      <c r="BE257" s="134">
        <f ca="1">IF(BE$5&lt;=$D257,0,IF(SUM($D257,OFFSET($I242,-$B257,0))&gt;BE$5,OFFSET(BE254,-$B257,-BD$4+$B257)/OFFSET($I242,-$B257,0),OFFSET(BE254,-$B257,-BD$4+$B257)-SUM($I257:BD257)))</f>
        <v>0</v>
      </c>
      <c r="BF257" s="134">
        <f ca="1">IF(BF$5&lt;=$D257,0,IF(SUM($D257,OFFSET($I242,-$B257,0))&gt;BF$5,OFFSET(BF254,-$B257,-BE$4+$B257)/OFFSET($I242,-$B257,0),OFFSET(BF254,-$B257,-BE$4+$B257)-SUM($I257:BE257)))</f>
        <v>0</v>
      </c>
      <c r="BG257" s="134">
        <f ca="1">IF(BG$5&lt;=$D257,0,IF(SUM($D257,OFFSET($I242,-$B257,0))&gt;BG$5,OFFSET(BG254,-$B257,-BF$4+$B257)/OFFSET($I242,-$B257,0),OFFSET(BG254,-$B257,-BF$4+$B257)-SUM($I257:BF257)))</f>
        <v>0</v>
      </c>
      <c r="BH257" s="134">
        <f ca="1">IF(BH$5&lt;=$D257,0,IF(SUM($D257,OFFSET($I242,-$B257,0))&gt;BH$5,OFFSET(BH254,-$B257,-BG$4+$B257)/OFFSET($I242,-$B257,0),OFFSET(BH254,-$B257,-BG$4+$B257)-SUM($I257:BG257)))</f>
        <v>0</v>
      </c>
      <c r="BI257" s="134">
        <f ca="1">IF(BI$5&lt;=$D257,0,IF(SUM($D257,OFFSET($I242,-$B257,0))&gt;BI$5,OFFSET(BI254,-$B257,-BH$4+$B257)/OFFSET($I242,-$B257,0),OFFSET(BI254,-$B257,-BH$4+$B257)-SUM($I257:BH257)))</f>
        <v>0</v>
      </c>
      <c r="BJ257" s="134">
        <f ca="1">IF(BJ$5&lt;=$D257,0,IF(SUM($D257,OFFSET($I242,-$B257,0))&gt;BJ$5,OFFSET(BJ254,-$B257,-BI$4+$B257)/OFFSET($I242,-$B257,0),OFFSET(BJ254,-$B257,-BI$4+$B257)-SUM($I257:BI257)))</f>
        <v>0</v>
      </c>
      <c r="BK257" s="134">
        <f ca="1">IF(BK$5&lt;=$D257,0,IF(SUM($D257,OFFSET($I242,-$B257,0))&gt;BK$5,OFFSET(BK254,-$B257,-BJ$4+$B257)/OFFSET($I242,-$B257,0),OFFSET(BK254,-$B257,-BJ$4+$B257)-SUM($I257:BJ257)))</f>
        <v>0</v>
      </c>
      <c r="BL257" s="134">
        <f ca="1">IF(BL$5&lt;=$D257,0,IF(SUM($D257,OFFSET($I242,-$B257,0))&gt;BL$5,OFFSET(BL254,-$B257,-BK$4+$B257)/OFFSET($I242,-$B257,0),OFFSET(BL254,-$B257,-BK$4+$B257)-SUM($I257:BK257)))</f>
        <v>0</v>
      </c>
      <c r="BM257" s="134">
        <f ca="1">IF(BM$5&lt;=$D257,0,IF(SUM($D257,OFFSET($I242,-$B257,0))&gt;BM$5,OFFSET(BM254,-$B257,-BL$4+$B257)/OFFSET($I242,-$B257,0),OFFSET(BM254,-$B257,-BL$4+$B257)-SUM($I257:BL257)))</f>
        <v>0</v>
      </c>
      <c r="BN257" s="134">
        <f ca="1">IF(BN$5&lt;=$D257,0,IF(SUM($D257,OFFSET($I242,-$B257,0))&gt;BN$5,OFFSET(BN254,-$B257,-BM$4+$B257)/OFFSET($I242,-$B257,0),OFFSET(BN254,-$B257,-BM$4+$B257)-SUM($I257:BM257)))</f>
        <v>0</v>
      </c>
      <c r="BO257" s="134">
        <f ca="1">IF(BO$5&lt;=$D257,0,IF(SUM($D257,OFFSET($I242,-$B257,0))&gt;BO$5,OFFSET(BO254,-$B257,-BN$4+$B257)/OFFSET($I242,-$B257,0),OFFSET(BO254,-$B257,-BN$4+$B257)-SUM($I257:BN257)))</f>
        <v>0</v>
      </c>
      <c r="BP257" s="134">
        <f ca="1">IF(BP$5&lt;=$D257,0,IF(SUM($D257,OFFSET($I242,-$B257,0))&gt;BP$5,OFFSET(BP254,-$B257,-BO$4+$B257)/OFFSET($I242,-$B257,0),OFFSET(BP254,-$B257,-BO$4+$B257)-SUM($I257:BO257)))</f>
        <v>0</v>
      </c>
      <c r="BQ257" s="134">
        <f ca="1">IF(BQ$5&lt;=$D257,0,IF(SUM($D257,OFFSET($I242,-$B257,0))&gt;BQ$5,OFFSET(BQ254,-$B257,-BP$4+$B257)/OFFSET($I242,-$B257,0),OFFSET(BQ254,-$B257,-BP$4+$B257)-SUM($I257:BP257)))</f>
        <v>0</v>
      </c>
      <c r="BR257" s="133">
        <f ca="1">IF(BR$5&lt;=$D257,0,IF(SUM($D257,OFFSET($I242,-$B257,0))&gt;BR$5,OFFSET(BR254,-$B257,-BQ$4+$B257)/OFFSET($I242,-$B257,0),OFFSET(BR254,-$B257,-BQ$4+$B257)-SUM($I257:BQ257)))</f>
        <v>0</v>
      </c>
      <c r="BS257" s="133">
        <f ca="1">IF(BS$5&lt;=$D257,0,IF(SUM($D257,OFFSET($I242,-$B257,0))&gt;BS$5,OFFSET(BS254,-$B257,-BR$4+$B257)/OFFSET($I242,-$B257,0),OFFSET(BS254,-$B257,-BR$4+$B257)-SUM($I257:BR257)))</f>
        <v>0</v>
      </c>
      <c r="BT257" s="133">
        <f ca="1">IF(BT$5&lt;=$D257,0,IF(SUM($D257,OFFSET($I242,-$B257,0))&gt;BT$5,OFFSET(BT254,-$B257,-BS$4+$B257)/OFFSET($I242,-$B257,0),OFFSET(BT254,-$B257,-BS$4+$B257)-SUM($I257:BS257)))</f>
        <v>0</v>
      </c>
    </row>
    <row r="258" spans="2:72" ht="12.75" customHeight="1" outlineLevel="1" x14ac:dyDescent="0.2">
      <c r="B258" s="136">
        <v>12</v>
      </c>
      <c r="D258" s="135">
        <f t="shared" si="64"/>
        <v>2027</v>
      </c>
      <c r="E258" s="83" t="s">
        <v>16</v>
      </c>
      <c r="I258" s="35"/>
      <c r="J258" s="134">
        <f ca="1">IF(J$5&lt;=$D258,0,IF(SUM($D258,OFFSET($I243,-$B258,0))&gt;J$5,OFFSET(J255,-$B258,-I$4+$B258)/OFFSET($I243,-$B258,0),OFFSET(J255,-$B258,-I$4+$B258)-SUM($I258:I258)))</f>
        <v>0</v>
      </c>
      <c r="K258" s="134">
        <f ca="1">IF(K$5&lt;=$D258,0,IF(SUM($D258,OFFSET($I243,-$B258,0))&gt;K$5,OFFSET(K255,-$B258,-J$4+$B258)/OFFSET($I243,-$B258,0),OFFSET(K255,-$B258,-J$4+$B258)-SUM($I258:J258)))</f>
        <v>0</v>
      </c>
      <c r="L258" s="134">
        <f ca="1">IF(L$5&lt;=$D258,0,IF(SUM($D258,OFFSET($I243,-$B258,0))&gt;L$5,OFFSET(L255,-$B258,-K$4+$B258)/OFFSET($I243,-$B258,0),OFFSET(L255,-$B258,-K$4+$B258)-SUM($I258:K258)))</f>
        <v>0</v>
      </c>
      <c r="M258" s="134">
        <f ca="1">IF(M$5&lt;=$D258,0,IF(SUM($D258,OFFSET($I243,-$B258,0))&gt;M$5,OFFSET(M255,-$B258,-L$4+$B258)/OFFSET($I243,-$B258,0),OFFSET(M255,-$B258,-L$4+$B258)-SUM($I258:L258)))</f>
        <v>0</v>
      </c>
      <c r="N258" s="134">
        <f ca="1">IF(N$5&lt;=$D258,0,IF(SUM($D258,OFFSET($I243,-$B258,0))&gt;N$5,OFFSET(N255,-$B258,-M$4+$B258)/OFFSET($I243,-$B258,0),OFFSET(N255,-$B258,-M$4+$B258)-SUM($I258:M258)))</f>
        <v>0</v>
      </c>
      <c r="O258" s="134">
        <f ca="1">IF(O$5&lt;=$D258,0,IF(SUM($D258,OFFSET($I243,-$B258,0))&gt;O$5,OFFSET(O255,-$B258,-N$4+$B258)/OFFSET($I243,-$B258,0),OFFSET(O255,-$B258,-N$4+$B258)-SUM($I258:N258)))</f>
        <v>0</v>
      </c>
      <c r="P258" s="134">
        <f ca="1">IF(P$5&lt;=$D258,0,IF(SUM($D258,OFFSET($I243,-$B258,0))&gt;P$5,OFFSET(P255,-$B258,-O$4+$B258)/OFFSET($I243,-$B258,0),OFFSET(P255,-$B258,-O$4+$B258)-SUM($I258:O258)))</f>
        <v>0</v>
      </c>
      <c r="Q258" s="134">
        <f ca="1">IF(Q$5&lt;=$D258,0,IF(SUM($D258,OFFSET($I243,-$B258,0))&gt;Q$5,OFFSET(Q255,-$B258,-P$4+$B258)/OFFSET($I243,-$B258,0),OFFSET(Q255,-$B258,-P$4+$B258)-SUM($I258:P258)))</f>
        <v>0</v>
      </c>
      <c r="R258" s="134">
        <f ca="1">IF(R$5&lt;=$D258,0,IF(SUM($D258,OFFSET($I243,-$B258,0))&gt;R$5,OFFSET(R255,-$B258,-Q$4+$B258)/OFFSET($I243,-$B258,0),OFFSET(R255,-$B258,-Q$4+$B258)-SUM($I258:Q258)))</f>
        <v>0</v>
      </c>
      <c r="S258" s="134">
        <f ca="1">IF(S$5&lt;=$D258,0,IF(SUM($D258,OFFSET($I243,-$B258,0))&gt;S$5,OFFSET(S255,-$B258,-R$4+$B258)/OFFSET($I243,-$B258,0),OFFSET(S255,-$B258,-R$4+$B258)-SUM($I258:R258)))</f>
        <v>0</v>
      </c>
      <c r="T258" s="134">
        <f ca="1">IF(T$5&lt;=$D258,0,IF(SUM($D258,OFFSET($I243,-$B258,0))&gt;T$5,OFFSET(T255,-$B258,-S$4+$B258)/OFFSET($I243,-$B258,0),OFFSET(T255,-$B258,-S$4+$B258)-SUM($I258:S258)))</f>
        <v>0</v>
      </c>
      <c r="U258" s="134">
        <f ca="1">IF(U$5&lt;=$D258,0,IF(SUM($D258,OFFSET($I243,-$B258,0))&gt;U$5,OFFSET(U255,-$B258,-T$4+$B258)/OFFSET($I243,-$B258,0),OFFSET(U255,-$B258,-T$4+$B258)-SUM($I258:T258)))</f>
        <v>0</v>
      </c>
      <c r="V258" s="134">
        <f ca="1">IF(V$5&lt;=$D258,0,IF(SUM($D258,OFFSET($I243,-$B258,0))&gt;V$5,OFFSET(V255,-$B258,-U$4+$B258)/OFFSET($I243,-$B258,0),OFFSET(V255,-$B258,-U$4+$B258)-SUM($I258:U258)))</f>
        <v>0</v>
      </c>
      <c r="W258" s="134">
        <f ca="1">IF(W$5&lt;=$D258,0,IF(SUM($D258,OFFSET($I243,-$B258,0))&gt;W$5,OFFSET(W255,-$B258,-V$4+$B258)/OFFSET($I243,-$B258,0),OFFSET(W255,-$B258,-V$4+$B258)-SUM($I258:V258)))</f>
        <v>0</v>
      </c>
      <c r="X258" s="134">
        <f ca="1">IF(X$5&lt;=$D258,0,IF(SUM($D258,OFFSET($I243,-$B258,0))&gt;X$5,OFFSET(X255,-$B258,-W$4+$B258)/OFFSET($I243,-$B258,0),OFFSET(X255,-$B258,-W$4+$B258)-SUM($I258:W258)))</f>
        <v>0</v>
      </c>
      <c r="Y258" s="134">
        <f ca="1">IF(Y$5&lt;=$D258,0,IF(SUM($D258,OFFSET($I243,-$B258,0))&gt;Y$5,OFFSET(Y255,-$B258,-X$4+$B258)/OFFSET($I243,-$B258,0),OFFSET(Y255,-$B258,-X$4+$B258)-SUM($I258:X258)))</f>
        <v>0</v>
      </c>
      <c r="Z258" s="134">
        <f ca="1">IF(Z$5&lt;=$D258,0,IF(SUM($D258,OFFSET($I243,-$B258,0))&gt;Z$5,OFFSET(Z255,-$B258,-Y$4+$B258)/OFFSET($I243,-$B258,0),OFFSET(Z255,-$B258,-Y$4+$B258)-SUM($I258:Y258)))</f>
        <v>0</v>
      </c>
      <c r="AA258" s="134">
        <f ca="1">IF(AA$5&lt;=$D258,0,IF(SUM($D258,OFFSET($I243,-$B258,0))&gt;AA$5,OFFSET(AA255,-$B258,-Z$4+$B258)/OFFSET($I243,-$B258,0),OFFSET(AA255,-$B258,-Z$4+$B258)-SUM($I258:Z258)))</f>
        <v>0</v>
      </c>
      <c r="AB258" s="134">
        <f ca="1">IF(AB$5&lt;=$D258,0,IF(SUM($D258,OFFSET($I243,-$B258,0))&gt;AB$5,OFFSET(AB255,-$B258,-AA$4+$B258)/OFFSET($I243,-$B258,0),OFFSET(AB255,-$B258,-AA$4+$B258)-SUM($I258:AA258)))</f>
        <v>0</v>
      </c>
      <c r="AC258" s="134">
        <f ca="1">IF(AC$5&lt;=$D258,0,IF(SUM($D258,OFFSET($I243,-$B258,0))&gt;AC$5,OFFSET(AC255,-$B258,-AB$4+$B258)/OFFSET($I243,-$B258,0),OFFSET(AC255,-$B258,-AB$4+$B258)-SUM($I258:AB258)))</f>
        <v>0</v>
      </c>
      <c r="AD258" s="134">
        <f ca="1">IF(AD$5&lt;=$D258,0,IF(SUM($D258,OFFSET($I243,-$B258,0))&gt;AD$5,OFFSET(AD255,-$B258,-AC$4+$B258)/OFFSET($I243,-$B258,0),OFFSET(AD255,-$B258,-AC$4+$B258)-SUM($I258:AC258)))</f>
        <v>0</v>
      </c>
      <c r="AE258" s="134">
        <f ca="1">IF(AE$5&lt;=$D258,0,IF(SUM($D258,OFFSET($I243,-$B258,0))&gt;AE$5,OFFSET(AE255,-$B258,-AD$4+$B258)/OFFSET($I243,-$B258,0),OFFSET(AE255,-$B258,-AD$4+$B258)-SUM($I258:AD258)))</f>
        <v>0</v>
      </c>
      <c r="AF258" s="134">
        <f ca="1">IF(AF$5&lt;=$D258,0,IF(SUM($D258,OFFSET($I243,-$B258,0))&gt;AF$5,OFFSET(AF255,-$B258,-AE$4+$B258)/OFFSET($I243,-$B258,0),OFFSET(AF255,-$B258,-AE$4+$B258)-SUM($I258:AE258)))</f>
        <v>0</v>
      </c>
      <c r="AG258" s="134">
        <f ca="1">IF(AG$5&lt;=$D258,0,IF(SUM($D258,OFFSET($I243,-$B258,0))&gt;AG$5,OFFSET(AG255,-$B258,-AF$4+$B258)/OFFSET($I243,-$B258,0),OFFSET(AG255,-$B258,-AF$4+$B258)-SUM($I258:AF258)))</f>
        <v>0</v>
      </c>
      <c r="AH258" s="134">
        <f ca="1">IF(AH$5&lt;=$D258,0,IF(SUM($D258,OFFSET($I243,-$B258,0))&gt;AH$5,OFFSET(AH255,-$B258,-AG$4+$B258)/OFFSET($I243,-$B258,0),OFFSET(AH255,-$B258,-AG$4+$B258)-SUM($I258:AG258)))</f>
        <v>0</v>
      </c>
      <c r="AI258" s="134">
        <f ca="1">IF(AI$5&lt;=$D258,0,IF(SUM($D258,OFFSET($I243,-$B258,0))&gt;AI$5,OFFSET(AI255,-$B258,-AH$4+$B258)/OFFSET($I243,-$B258,0),OFFSET(AI255,-$B258,-AH$4+$B258)-SUM($I258:AH258)))</f>
        <v>0</v>
      </c>
      <c r="AJ258" s="134">
        <f ca="1">IF(AJ$5&lt;=$D258,0,IF(SUM($D258,OFFSET($I243,-$B258,0))&gt;AJ$5,OFFSET(AJ255,-$B258,-AI$4+$B258)/OFFSET($I243,-$B258,0),OFFSET(AJ255,-$B258,-AI$4+$B258)-SUM($I258:AI258)))</f>
        <v>0</v>
      </c>
      <c r="AK258" s="134">
        <f ca="1">IF(AK$5&lt;=$D258,0,IF(SUM($D258,OFFSET($I243,-$B258,0))&gt;AK$5,OFFSET(AK255,-$B258,-AJ$4+$B258)/OFFSET($I243,-$B258,0),OFFSET(AK255,-$B258,-AJ$4+$B258)-SUM($I258:AJ258)))</f>
        <v>0</v>
      </c>
      <c r="AL258" s="134">
        <f ca="1">IF(AL$5&lt;=$D258,0,IF(SUM($D258,OFFSET($I243,-$B258,0))&gt;AL$5,OFFSET(AL255,-$B258,-AK$4+$B258)/OFFSET($I243,-$B258,0),OFFSET(AL255,-$B258,-AK$4+$B258)-SUM($I258:AK258)))</f>
        <v>0</v>
      </c>
      <c r="AM258" s="134">
        <f ca="1">IF(AM$5&lt;=$D258,0,IF(SUM($D258,OFFSET($I243,-$B258,0))&gt;AM$5,OFFSET(AM255,-$B258,-AL$4+$B258)/OFFSET($I243,-$B258,0),OFFSET(AM255,-$B258,-AL$4+$B258)-SUM($I258:AL258)))</f>
        <v>0</v>
      </c>
      <c r="AN258" s="134">
        <f ca="1">IF(AN$5&lt;=$D258,0,IF(SUM($D258,OFFSET($I243,-$B258,0))&gt;AN$5,OFFSET(AN255,-$B258,-AM$4+$B258)/OFFSET($I243,-$B258,0),OFFSET(AN255,-$B258,-AM$4+$B258)-SUM($I258:AM258)))</f>
        <v>0</v>
      </c>
      <c r="AO258" s="134">
        <f ca="1">IF(AO$5&lt;=$D258,0,IF(SUM($D258,OFFSET($I243,-$B258,0))&gt;AO$5,OFFSET(AO255,-$B258,-AN$4+$B258)/OFFSET($I243,-$B258,0),OFFSET(AO255,-$B258,-AN$4+$B258)-SUM($I258:AN258)))</f>
        <v>0</v>
      </c>
      <c r="AP258" s="134">
        <f ca="1">IF(AP$5&lt;=$D258,0,IF(SUM($D258,OFFSET($I243,-$B258,0))&gt;AP$5,OFFSET(AP255,-$B258,-AO$4+$B258)/OFFSET($I243,-$B258,0),OFFSET(AP255,-$B258,-AO$4+$B258)-SUM($I258:AO258)))</f>
        <v>0</v>
      </c>
      <c r="AQ258" s="134">
        <f ca="1">IF(AQ$5&lt;=$D258,0,IF(SUM($D258,OFFSET($I243,-$B258,0))&gt;AQ$5,OFFSET(AQ255,-$B258,-AP$4+$B258)/OFFSET($I243,-$B258,0),OFFSET(AQ255,-$B258,-AP$4+$B258)-SUM($I258:AP258)))</f>
        <v>0</v>
      </c>
      <c r="AR258" s="134">
        <f ca="1">IF(AR$5&lt;=$D258,0,IF(SUM($D258,OFFSET($I243,-$B258,0))&gt;AR$5,OFFSET(AR255,-$B258,-AQ$4+$B258)/OFFSET($I243,-$B258,0),OFFSET(AR255,-$B258,-AQ$4+$B258)-SUM($I258:AQ258)))</f>
        <v>0</v>
      </c>
      <c r="AS258" s="134">
        <f ca="1">IF(AS$5&lt;=$D258,0,IF(SUM($D258,OFFSET($I243,-$B258,0))&gt;AS$5,OFFSET(AS255,-$B258,-AR$4+$B258)/OFFSET($I243,-$B258,0),OFFSET(AS255,-$B258,-AR$4+$B258)-SUM($I258:AR258)))</f>
        <v>0</v>
      </c>
      <c r="AT258" s="134">
        <f ca="1">IF(AT$5&lt;=$D258,0,IF(SUM($D258,OFFSET($I243,-$B258,0))&gt;AT$5,OFFSET(AT255,-$B258,-AS$4+$B258)/OFFSET($I243,-$B258,0),OFFSET(AT255,-$B258,-AS$4+$B258)-SUM($I258:AS258)))</f>
        <v>0</v>
      </c>
      <c r="AU258" s="134">
        <f ca="1">IF(AU$5&lt;=$D258,0,IF(SUM($D258,OFFSET($I243,-$B258,0))&gt;AU$5,OFFSET(AU255,-$B258,-AT$4+$B258)/OFFSET($I243,-$B258,0),OFFSET(AU255,-$B258,-AT$4+$B258)-SUM($I258:AT258)))</f>
        <v>0</v>
      </c>
      <c r="AV258" s="134">
        <f ca="1">IF(AV$5&lt;=$D258,0,IF(SUM($D258,OFFSET($I243,-$B258,0))&gt;AV$5,OFFSET(AV255,-$B258,-AU$4+$B258)/OFFSET($I243,-$B258,0),OFFSET(AV255,-$B258,-AU$4+$B258)-SUM($I258:AU258)))</f>
        <v>0</v>
      </c>
      <c r="AW258" s="134">
        <f ca="1">IF(AW$5&lt;=$D258,0,IF(SUM($D258,OFFSET($I243,-$B258,0))&gt;AW$5,OFFSET(AW255,-$B258,-AV$4+$B258)/OFFSET($I243,-$B258,0),OFFSET(AW255,-$B258,-AV$4+$B258)-SUM($I258:AV258)))</f>
        <v>0</v>
      </c>
      <c r="AX258" s="134">
        <f ca="1">IF(AX$5&lt;=$D258,0,IF(SUM($D258,OFFSET($I243,-$B258,0))&gt;AX$5,OFFSET(AX255,-$B258,-AW$4+$B258)/OFFSET($I243,-$B258,0),OFFSET(AX255,-$B258,-AW$4+$B258)-SUM($I258:AW258)))</f>
        <v>0</v>
      </c>
      <c r="AY258" s="134">
        <f ca="1">IF(AY$5&lt;=$D258,0,IF(SUM($D258,OFFSET($I243,-$B258,0))&gt;AY$5,OFFSET(AY255,-$B258,-AX$4+$B258)/OFFSET($I243,-$B258,0),OFFSET(AY255,-$B258,-AX$4+$B258)-SUM($I258:AX258)))</f>
        <v>0</v>
      </c>
      <c r="AZ258" s="134">
        <f ca="1">IF(AZ$5&lt;=$D258,0,IF(SUM($D258,OFFSET($I243,-$B258,0))&gt;AZ$5,OFFSET(AZ255,-$B258,-AY$4+$B258)/OFFSET($I243,-$B258,0),OFFSET(AZ255,-$B258,-AY$4+$B258)-SUM($I258:AY258)))</f>
        <v>0</v>
      </c>
      <c r="BA258" s="134">
        <f ca="1">IF(BA$5&lt;=$D258,0,IF(SUM($D258,OFFSET($I243,-$B258,0))&gt;BA$5,OFFSET(BA255,-$B258,-AZ$4+$B258)/OFFSET($I243,-$B258,0),OFFSET(BA255,-$B258,-AZ$4+$B258)-SUM($I258:AZ258)))</f>
        <v>0</v>
      </c>
      <c r="BB258" s="134">
        <f ca="1">IF(BB$5&lt;=$D258,0,IF(SUM($D258,OFFSET($I243,-$B258,0))&gt;BB$5,OFFSET(BB255,-$B258,-BA$4+$B258)/OFFSET($I243,-$B258,0),OFFSET(BB255,-$B258,-BA$4+$B258)-SUM($I258:BA258)))</f>
        <v>0</v>
      </c>
      <c r="BC258" s="134">
        <f ca="1">IF(BC$5&lt;=$D258,0,IF(SUM($D258,OFFSET($I243,-$B258,0))&gt;BC$5,OFFSET(BC255,-$B258,-BB$4+$B258)/OFFSET($I243,-$B258,0),OFFSET(BC255,-$B258,-BB$4+$B258)-SUM($I258:BB258)))</f>
        <v>0</v>
      </c>
      <c r="BD258" s="134">
        <f ca="1">IF(BD$5&lt;=$D258,0,IF(SUM($D258,OFFSET($I243,-$B258,0))&gt;BD$5,OFFSET(BD255,-$B258,-BC$4+$B258)/OFFSET($I243,-$B258,0),OFFSET(BD255,-$B258,-BC$4+$B258)-SUM($I258:BC258)))</f>
        <v>0</v>
      </c>
      <c r="BE258" s="134">
        <f ca="1">IF(BE$5&lt;=$D258,0,IF(SUM($D258,OFFSET($I243,-$B258,0))&gt;BE$5,OFFSET(BE255,-$B258,-BD$4+$B258)/OFFSET($I243,-$B258,0),OFFSET(BE255,-$B258,-BD$4+$B258)-SUM($I258:BD258)))</f>
        <v>0</v>
      </c>
      <c r="BF258" s="134">
        <f ca="1">IF(BF$5&lt;=$D258,0,IF(SUM($D258,OFFSET($I243,-$B258,0))&gt;BF$5,OFFSET(BF255,-$B258,-BE$4+$B258)/OFFSET($I243,-$B258,0),OFFSET(BF255,-$B258,-BE$4+$B258)-SUM($I258:BE258)))</f>
        <v>0</v>
      </c>
      <c r="BG258" s="134">
        <f ca="1">IF(BG$5&lt;=$D258,0,IF(SUM($D258,OFFSET($I243,-$B258,0))&gt;BG$5,OFFSET(BG255,-$B258,-BF$4+$B258)/OFFSET($I243,-$B258,0),OFFSET(BG255,-$B258,-BF$4+$B258)-SUM($I258:BF258)))</f>
        <v>0</v>
      </c>
      <c r="BH258" s="134">
        <f ca="1">IF(BH$5&lt;=$D258,0,IF(SUM($D258,OFFSET($I243,-$B258,0))&gt;BH$5,OFFSET(BH255,-$B258,-BG$4+$B258)/OFFSET($I243,-$B258,0),OFFSET(BH255,-$B258,-BG$4+$B258)-SUM($I258:BG258)))</f>
        <v>0</v>
      </c>
      <c r="BI258" s="134">
        <f ca="1">IF(BI$5&lt;=$D258,0,IF(SUM($D258,OFFSET($I243,-$B258,0))&gt;BI$5,OFFSET(BI255,-$B258,-BH$4+$B258)/OFFSET($I243,-$B258,0),OFFSET(BI255,-$B258,-BH$4+$B258)-SUM($I258:BH258)))</f>
        <v>0</v>
      </c>
      <c r="BJ258" s="134">
        <f ca="1">IF(BJ$5&lt;=$D258,0,IF(SUM($D258,OFFSET($I243,-$B258,0))&gt;BJ$5,OFFSET(BJ255,-$B258,-BI$4+$B258)/OFFSET($I243,-$B258,0),OFFSET(BJ255,-$B258,-BI$4+$B258)-SUM($I258:BI258)))</f>
        <v>0</v>
      </c>
      <c r="BK258" s="134">
        <f ca="1">IF(BK$5&lt;=$D258,0,IF(SUM($D258,OFFSET($I243,-$B258,0))&gt;BK$5,OFFSET(BK255,-$B258,-BJ$4+$B258)/OFFSET($I243,-$B258,0),OFFSET(BK255,-$B258,-BJ$4+$B258)-SUM($I258:BJ258)))</f>
        <v>0</v>
      </c>
      <c r="BL258" s="134">
        <f ca="1">IF(BL$5&lt;=$D258,0,IF(SUM($D258,OFFSET($I243,-$B258,0))&gt;BL$5,OFFSET(BL255,-$B258,-BK$4+$B258)/OFFSET($I243,-$B258,0),OFFSET(BL255,-$B258,-BK$4+$B258)-SUM($I258:BK258)))</f>
        <v>0</v>
      </c>
      <c r="BM258" s="134">
        <f ca="1">IF(BM$5&lt;=$D258,0,IF(SUM($D258,OFFSET($I243,-$B258,0))&gt;BM$5,OFFSET(BM255,-$B258,-BL$4+$B258)/OFFSET($I243,-$B258,0),OFFSET(BM255,-$B258,-BL$4+$B258)-SUM($I258:BL258)))</f>
        <v>0</v>
      </c>
      <c r="BN258" s="134">
        <f ca="1">IF(BN$5&lt;=$D258,0,IF(SUM($D258,OFFSET($I243,-$B258,0))&gt;BN$5,OFFSET(BN255,-$B258,-BM$4+$B258)/OFFSET($I243,-$B258,0),OFFSET(BN255,-$B258,-BM$4+$B258)-SUM($I258:BM258)))</f>
        <v>0</v>
      </c>
      <c r="BO258" s="134">
        <f ca="1">IF(BO$5&lt;=$D258,0,IF(SUM($D258,OFFSET($I243,-$B258,0))&gt;BO$5,OFFSET(BO255,-$B258,-BN$4+$B258)/OFFSET($I243,-$B258,0),OFFSET(BO255,-$B258,-BN$4+$B258)-SUM($I258:BN258)))</f>
        <v>0</v>
      </c>
      <c r="BP258" s="134">
        <f ca="1">IF(BP$5&lt;=$D258,0,IF(SUM($D258,OFFSET($I243,-$B258,0))&gt;BP$5,OFFSET(BP255,-$B258,-BO$4+$B258)/OFFSET($I243,-$B258,0),OFFSET(BP255,-$B258,-BO$4+$B258)-SUM($I258:BO258)))</f>
        <v>0</v>
      </c>
      <c r="BQ258" s="134">
        <f ca="1">IF(BQ$5&lt;=$D258,0,IF(SUM($D258,OFFSET($I243,-$B258,0))&gt;BQ$5,OFFSET(BQ255,-$B258,-BP$4+$B258)/OFFSET($I243,-$B258,0),OFFSET(BQ255,-$B258,-BP$4+$B258)-SUM($I258:BP258)))</f>
        <v>0</v>
      </c>
      <c r="BR258" s="133">
        <f ca="1">IF(BR$5&lt;=$D258,0,IF(SUM($D258,OFFSET($I243,-$B258,0))&gt;BR$5,OFFSET(BR255,-$B258,-BQ$4+$B258)/OFFSET($I243,-$B258,0),OFFSET(BR255,-$B258,-BQ$4+$B258)-SUM($I258:BQ258)))</f>
        <v>0</v>
      </c>
      <c r="BS258" s="133">
        <f ca="1">IF(BS$5&lt;=$D258,0,IF(SUM($D258,OFFSET($I243,-$B258,0))&gt;BS$5,OFFSET(BS255,-$B258,-BR$4+$B258)/OFFSET($I243,-$B258,0),OFFSET(BS255,-$B258,-BR$4+$B258)-SUM($I258:BR258)))</f>
        <v>0</v>
      </c>
      <c r="BT258" s="133">
        <f ca="1">IF(BT$5&lt;=$D258,0,IF(SUM($D258,OFFSET($I243,-$B258,0))&gt;BT$5,OFFSET(BT255,-$B258,-BS$4+$B258)/OFFSET($I243,-$B258,0),OFFSET(BT255,-$B258,-BS$4+$B258)-SUM($I258:BS258)))</f>
        <v>0</v>
      </c>
    </row>
    <row r="259" spans="2:72" ht="12.75" customHeight="1" outlineLevel="1" x14ac:dyDescent="0.2">
      <c r="B259" s="136">
        <v>13</v>
      </c>
      <c r="D259" s="135">
        <f t="shared" si="64"/>
        <v>2028</v>
      </c>
      <c r="E259" s="83" t="s">
        <v>16</v>
      </c>
      <c r="I259" s="35"/>
      <c r="J259" s="134">
        <f ca="1">IF(J$5&lt;=$D259,0,IF(SUM($D259,OFFSET($I244,-$B259,0))&gt;J$5,OFFSET(J256,-$B259,-I$4+$B259)/OFFSET($I244,-$B259,0),OFFSET(J256,-$B259,-I$4+$B259)-SUM($I259:I259)))</f>
        <v>0</v>
      </c>
      <c r="K259" s="134">
        <f ca="1">IF(K$5&lt;=$D259,0,IF(SUM($D259,OFFSET($I244,-$B259,0))&gt;K$5,OFFSET(K256,-$B259,-J$4+$B259)/OFFSET($I244,-$B259,0),OFFSET(K256,-$B259,-J$4+$B259)-SUM($I259:J259)))</f>
        <v>0</v>
      </c>
      <c r="L259" s="134">
        <f ca="1">IF(L$5&lt;=$D259,0,IF(SUM($D259,OFFSET($I244,-$B259,0))&gt;L$5,OFFSET(L256,-$B259,-K$4+$B259)/OFFSET($I244,-$B259,0),OFFSET(L256,-$B259,-K$4+$B259)-SUM($I259:K259)))</f>
        <v>0</v>
      </c>
      <c r="M259" s="134">
        <f ca="1">IF(M$5&lt;=$D259,0,IF(SUM($D259,OFFSET($I244,-$B259,0))&gt;M$5,OFFSET(M256,-$B259,-L$4+$B259)/OFFSET($I244,-$B259,0),OFFSET(M256,-$B259,-L$4+$B259)-SUM($I259:L259)))</f>
        <v>0</v>
      </c>
      <c r="N259" s="134">
        <f ca="1">IF(N$5&lt;=$D259,0,IF(SUM($D259,OFFSET($I244,-$B259,0))&gt;N$5,OFFSET(N256,-$B259,-M$4+$B259)/OFFSET($I244,-$B259,0),OFFSET(N256,-$B259,-M$4+$B259)-SUM($I259:M259)))</f>
        <v>0</v>
      </c>
      <c r="O259" s="134">
        <f ca="1">IF(O$5&lt;=$D259,0,IF(SUM($D259,OFFSET($I244,-$B259,0))&gt;O$5,OFFSET(O256,-$B259,-N$4+$B259)/OFFSET($I244,-$B259,0),OFFSET(O256,-$B259,-N$4+$B259)-SUM($I259:N259)))</f>
        <v>0</v>
      </c>
      <c r="P259" s="134">
        <f ca="1">IF(P$5&lt;=$D259,0,IF(SUM($D259,OFFSET($I244,-$B259,0))&gt;P$5,OFFSET(P256,-$B259,-O$4+$B259)/OFFSET($I244,-$B259,0),OFFSET(P256,-$B259,-O$4+$B259)-SUM($I259:O259)))</f>
        <v>0</v>
      </c>
      <c r="Q259" s="134">
        <f ca="1">IF(Q$5&lt;=$D259,0,IF(SUM($D259,OFFSET($I244,-$B259,0))&gt;Q$5,OFFSET(Q256,-$B259,-P$4+$B259)/OFFSET($I244,-$B259,0),OFFSET(Q256,-$B259,-P$4+$B259)-SUM($I259:P259)))</f>
        <v>0</v>
      </c>
      <c r="R259" s="134">
        <f ca="1">IF(R$5&lt;=$D259,0,IF(SUM($D259,OFFSET($I244,-$B259,0))&gt;R$5,OFFSET(R256,-$B259,-Q$4+$B259)/OFFSET($I244,-$B259,0),OFFSET(R256,-$B259,-Q$4+$B259)-SUM($I259:Q259)))</f>
        <v>0</v>
      </c>
      <c r="S259" s="134">
        <f ca="1">IF(S$5&lt;=$D259,0,IF(SUM($D259,OFFSET($I244,-$B259,0))&gt;S$5,OFFSET(S256,-$B259,-R$4+$B259)/OFFSET($I244,-$B259,0),OFFSET(S256,-$B259,-R$4+$B259)-SUM($I259:R259)))</f>
        <v>0</v>
      </c>
      <c r="T259" s="134">
        <f ca="1">IF(T$5&lt;=$D259,0,IF(SUM($D259,OFFSET($I244,-$B259,0))&gt;T$5,OFFSET(T256,-$B259,-S$4+$B259)/OFFSET($I244,-$B259,0),OFFSET(T256,-$B259,-S$4+$B259)-SUM($I259:S259)))</f>
        <v>0</v>
      </c>
      <c r="U259" s="134">
        <f ca="1">IF(U$5&lt;=$D259,0,IF(SUM($D259,OFFSET($I244,-$B259,0))&gt;U$5,OFFSET(U256,-$B259,-T$4+$B259)/OFFSET($I244,-$B259,0),OFFSET(U256,-$B259,-T$4+$B259)-SUM($I259:T259)))</f>
        <v>0</v>
      </c>
      <c r="V259" s="134">
        <f ca="1">IF(V$5&lt;=$D259,0,IF(SUM($D259,OFFSET($I244,-$B259,0))&gt;V$5,OFFSET(V256,-$B259,-U$4+$B259)/OFFSET($I244,-$B259,0),OFFSET(V256,-$B259,-U$4+$B259)-SUM($I259:U259)))</f>
        <v>0</v>
      </c>
      <c r="W259" s="134">
        <f ca="1">IF(W$5&lt;=$D259,0,IF(SUM($D259,OFFSET($I244,-$B259,0))&gt;W$5,OFFSET(W256,-$B259,-V$4+$B259)/OFFSET($I244,-$B259,0),OFFSET(W256,-$B259,-V$4+$B259)-SUM($I259:V259)))</f>
        <v>0</v>
      </c>
      <c r="X259" s="134">
        <f ca="1">IF(X$5&lt;=$D259,0,IF(SUM($D259,OFFSET($I244,-$B259,0))&gt;X$5,OFFSET(X256,-$B259,-W$4+$B259)/OFFSET($I244,-$B259,0),OFFSET(X256,-$B259,-W$4+$B259)-SUM($I259:W259)))</f>
        <v>0</v>
      </c>
      <c r="Y259" s="134">
        <f ca="1">IF(Y$5&lt;=$D259,0,IF(SUM($D259,OFFSET($I244,-$B259,0))&gt;Y$5,OFFSET(Y256,-$B259,-X$4+$B259)/OFFSET($I244,-$B259,0),OFFSET(Y256,-$B259,-X$4+$B259)-SUM($I259:X259)))</f>
        <v>0</v>
      </c>
      <c r="Z259" s="134">
        <f ca="1">IF(Z$5&lt;=$D259,0,IF(SUM($D259,OFFSET($I244,-$B259,0))&gt;Z$5,OFFSET(Z256,-$B259,-Y$4+$B259)/OFFSET($I244,-$B259,0),OFFSET(Z256,-$B259,-Y$4+$B259)-SUM($I259:Y259)))</f>
        <v>0</v>
      </c>
      <c r="AA259" s="134">
        <f ca="1">IF(AA$5&lt;=$D259,0,IF(SUM($D259,OFFSET($I244,-$B259,0))&gt;AA$5,OFFSET(AA256,-$B259,-Z$4+$B259)/OFFSET($I244,-$B259,0),OFFSET(AA256,-$B259,-Z$4+$B259)-SUM($I259:Z259)))</f>
        <v>0</v>
      </c>
      <c r="AB259" s="134">
        <f ca="1">IF(AB$5&lt;=$D259,0,IF(SUM($D259,OFFSET($I244,-$B259,0))&gt;AB$5,OFFSET(AB256,-$B259,-AA$4+$B259)/OFFSET($I244,-$B259,0),OFFSET(AB256,-$B259,-AA$4+$B259)-SUM($I259:AA259)))</f>
        <v>0</v>
      </c>
      <c r="AC259" s="134">
        <f ca="1">IF(AC$5&lt;=$D259,0,IF(SUM($D259,OFFSET($I244,-$B259,0))&gt;AC$5,OFFSET(AC256,-$B259,-AB$4+$B259)/OFFSET($I244,-$B259,0),OFFSET(AC256,-$B259,-AB$4+$B259)-SUM($I259:AB259)))</f>
        <v>0</v>
      </c>
      <c r="AD259" s="134">
        <f ca="1">IF(AD$5&lt;=$D259,0,IF(SUM($D259,OFFSET($I244,-$B259,0))&gt;AD$5,OFFSET(AD256,-$B259,-AC$4+$B259)/OFFSET($I244,-$B259,0),OFFSET(AD256,-$B259,-AC$4+$B259)-SUM($I259:AC259)))</f>
        <v>0</v>
      </c>
      <c r="AE259" s="134">
        <f ca="1">IF(AE$5&lt;=$D259,0,IF(SUM($D259,OFFSET($I244,-$B259,0))&gt;AE$5,OFFSET(AE256,-$B259,-AD$4+$B259)/OFFSET($I244,-$B259,0),OFFSET(AE256,-$B259,-AD$4+$B259)-SUM($I259:AD259)))</f>
        <v>0</v>
      </c>
      <c r="AF259" s="134">
        <f ca="1">IF(AF$5&lt;=$D259,0,IF(SUM($D259,OFFSET($I244,-$B259,0))&gt;AF$5,OFFSET(AF256,-$B259,-AE$4+$B259)/OFFSET($I244,-$B259,0),OFFSET(AF256,-$B259,-AE$4+$B259)-SUM($I259:AE259)))</f>
        <v>0</v>
      </c>
      <c r="AG259" s="134">
        <f ca="1">IF(AG$5&lt;=$D259,0,IF(SUM($D259,OFFSET($I244,-$B259,0))&gt;AG$5,OFFSET(AG256,-$B259,-AF$4+$B259)/OFFSET($I244,-$B259,0),OFFSET(AG256,-$B259,-AF$4+$B259)-SUM($I259:AF259)))</f>
        <v>0</v>
      </c>
      <c r="AH259" s="134">
        <f ca="1">IF(AH$5&lt;=$D259,0,IF(SUM($D259,OFFSET($I244,-$B259,0))&gt;AH$5,OFFSET(AH256,-$B259,-AG$4+$B259)/OFFSET($I244,-$B259,0),OFFSET(AH256,-$B259,-AG$4+$B259)-SUM($I259:AG259)))</f>
        <v>0</v>
      </c>
      <c r="AI259" s="134">
        <f ca="1">IF(AI$5&lt;=$D259,0,IF(SUM($D259,OFFSET($I244,-$B259,0))&gt;AI$5,OFFSET(AI256,-$B259,-AH$4+$B259)/OFFSET($I244,-$B259,0),OFFSET(AI256,-$B259,-AH$4+$B259)-SUM($I259:AH259)))</f>
        <v>0</v>
      </c>
      <c r="AJ259" s="134">
        <f ca="1">IF(AJ$5&lt;=$D259,0,IF(SUM($D259,OFFSET($I244,-$B259,0))&gt;AJ$5,OFFSET(AJ256,-$B259,-AI$4+$B259)/OFFSET($I244,-$B259,0),OFFSET(AJ256,-$B259,-AI$4+$B259)-SUM($I259:AI259)))</f>
        <v>0</v>
      </c>
      <c r="AK259" s="134">
        <f ca="1">IF(AK$5&lt;=$D259,0,IF(SUM($D259,OFFSET($I244,-$B259,0))&gt;AK$5,OFFSET(AK256,-$B259,-AJ$4+$B259)/OFFSET($I244,-$B259,0),OFFSET(AK256,-$B259,-AJ$4+$B259)-SUM($I259:AJ259)))</f>
        <v>0</v>
      </c>
      <c r="AL259" s="134">
        <f ca="1">IF(AL$5&lt;=$D259,0,IF(SUM($D259,OFFSET($I244,-$B259,0))&gt;AL$5,OFFSET(AL256,-$B259,-AK$4+$B259)/OFFSET($I244,-$B259,0),OFFSET(AL256,-$B259,-AK$4+$B259)-SUM($I259:AK259)))</f>
        <v>0</v>
      </c>
      <c r="AM259" s="134">
        <f ca="1">IF(AM$5&lt;=$D259,0,IF(SUM($D259,OFFSET($I244,-$B259,0))&gt;AM$5,OFFSET(AM256,-$B259,-AL$4+$B259)/OFFSET($I244,-$B259,0),OFFSET(AM256,-$B259,-AL$4+$B259)-SUM($I259:AL259)))</f>
        <v>0</v>
      </c>
      <c r="AN259" s="134">
        <f ca="1">IF(AN$5&lt;=$D259,0,IF(SUM($D259,OFFSET($I244,-$B259,0))&gt;AN$5,OFFSET(AN256,-$B259,-AM$4+$B259)/OFFSET($I244,-$B259,0),OFFSET(AN256,-$B259,-AM$4+$B259)-SUM($I259:AM259)))</f>
        <v>0</v>
      </c>
      <c r="AO259" s="134">
        <f ca="1">IF(AO$5&lt;=$D259,0,IF(SUM($D259,OFFSET($I244,-$B259,0))&gt;AO$5,OFFSET(AO256,-$B259,-AN$4+$B259)/OFFSET($I244,-$B259,0),OFFSET(AO256,-$B259,-AN$4+$B259)-SUM($I259:AN259)))</f>
        <v>0</v>
      </c>
      <c r="AP259" s="134">
        <f ca="1">IF(AP$5&lt;=$D259,0,IF(SUM($D259,OFFSET($I244,-$B259,0))&gt;AP$5,OFFSET(AP256,-$B259,-AO$4+$B259)/OFFSET($I244,-$B259,0),OFFSET(AP256,-$B259,-AO$4+$B259)-SUM($I259:AO259)))</f>
        <v>0</v>
      </c>
      <c r="AQ259" s="134">
        <f ca="1">IF(AQ$5&lt;=$D259,0,IF(SUM($D259,OFFSET($I244,-$B259,0))&gt;AQ$5,OFFSET(AQ256,-$B259,-AP$4+$B259)/OFFSET($I244,-$B259,0),OFFSET(AQ256,-$B259,-AP$4+$B259)-SUM($I259:AP259)))</f>
        <v>0</v>
      </c>
      <c r="AR259" s="134">
        <f ca="1">IF(AR$5&lt;=$D259,0,IF(SUM($D259,OFFSET($I244,-$B259,0))&gt;AR$5,OFFSET(AR256,-$B259,-AQ$4+$B259)/OFFSET($I244,-$B259,0),OFFSET(AR256,-$B259,-AQ$4+$B259)-SUM($I259:AQ259)))</f>
        <v>0</v>
      </c>
      <c r="AS259" s="134">
        <f ca="1">IF(AS$5&lt;=$D259,0,IF(SUM($D259,OFFSET($I244,-$B259,0))&gt;AS$5,OFFSET(AS256,-$B259,-AR$4+$B259)/OFFSET($I244,-$B259,0),OFFSET(AS256,-$B259,-AR$4+$B259)-SUM($I259:AR259)))</f>
        <v>0</v>
      </c>
      <c r="AT259" s="134">
        <f ca="1">IF(AT$5&lt;=$D259,0,IF(SUM($D259,OFFSET($I244,-$B259,0))&gt;AT$5,OFFSET(AT256,-$B259,-AS$4+$B259)/OFFSET($I244,-$B259,0),OFFSET(AT256,-$B259,-AS$4+$B259)-SUM($I259:AS259)))</f>
        <v>0</v>
      </c>
      <c r="AU259" s="134">
        <f ca="1">IF(AU$5&lt;=$D259,0,IF(SUM($D259,OFFSET($I244,-$B259,0))&gt;AU$5,OFFSET(AU256,-$B259,-AT$4+$B259)/OFFSET($I244,-$B259,0),OFFSET(AU256,-$B259,-AT$4+$B259)-SUM($I259:AT259)))</f>
        <v>0</v>
      </c>
      <c r="AV259" s="134">
        <f ca="1">IF(AV$5&lt;=$D259,0,IF(SUM($D259,OFFSET($I244,-$B259,0))&gt;AV$5,OFFSET(AV256,-$B259,-AU$4+$B259)/OFFSET($I244,-$B259,0),OFFSET(AV256,-$B259,-AU$4+$B259)-SUM($I259:AU259)))</f>
        <v>0</v>
      </c>
      <c r="AW259" s="134">
        <f ca="1">IF(AW$5&lt;=$D259,0,IF(SUM($D259,OFFSET($I244,-$B259,0))&gt;AW$5,OFFSET(AW256,-$B259,-AV$4+$B259)/OFFSET($I244,-$B259,0),OFFSET(AW256,-$B259,-AV$4+$B259)-SUM($I259:AV259)))</f>
        <v>0</v>
      </c>
      <c r="AX259" s="134">
        <f ca="1">IF(AX$5&lt;=$D259,0,IF(SUM($D259,OFFSET($I244,-$B259,0))&gt;AX$5,OFFSET(AX256,-$B259,-AW$4+$B259)/OFFSET($I244,-$B259,0),OFFSET(AX256,-$B259,-AW$4+$B259)-SUM($I259:AW259)))</f>
        <v>0</v>
      </c>
      <c r="AY259" s="134">
        <f ca="1">IF(AY$5&lt;=$D259,0,IF(SUM($D259,OFFSET($I244,-$B259,0))&gt;AY$5,OFFSET(AY256,-$B259,-AX$4+$B259)/OFFSET($I244,-$B259,0),OFFSET(AY256,-$B259,-AX$4+$B259)-SUM($I259:AX259)))</f>
        <v>0</v>
      </c>
      <c r="AZ259" s="134">
        <f ca="1">IF(AZ$5&lt;=$D259,0,IF(SUM($D259,OFFSET($I244,-$B259,0))&gt;AZ$5,OFFSET(AZ256,-$B259,-AY$4+$B259)/OFFSET($I244,-$B259,0),OFFSET(AZ256,-$B259,-AY$4+$B259)-SUM($I259:AY259)))</f>
        <v>0</v>
      </c>
      <c r="BA259" s="134">
        <f ca="1">IF(BA$5&lt;=$D259,0,IF(SUM($D259,OFFSET($I244,-$B259,0))&gt;BA$5,OFFSET(BA256,-$B259,-AZ$4+$B259)/OFFSET($I244,-$B259,0),OFFSET(BA256,-$B259,-AZ$4+$B259)-SUM($I259:AZ259)))</f>
        <v>0</v>
      </c>
      <c r="BB259" s="134">
        <f ca="1">IF(BB$5&lt;=$D259,0,IF(SUM($D259,OFFSET($I244,-$B259,0))&gt;BB$5,OFFSET(BB256,-$B259,-BA$4+$B259)/OFFSET($I244,-$B259,0),OFFSET(BB256,-$B259,-BA$4+$B259)-SUM($I259:BA259)))</f>
        <v>0</v>
      </c>
      <c r="BC259" s="134">
        <f ca="1">IF(BC$5&lt;=$D259,0,IF(SUM($D259,OFFSET($I244,-$B259,0))&gt;BC$5,OFFSET(BC256,-$B259,-BB$4+$B259)/OFFSET($I244,-$B259,0),OFFSET(BC256,-$B259,-BB$4+$B259)-SUM($I259:BB259)))</f>
        <v>0</v>
      </c>
      <c r="BD259" s="134">
        <f ca="1">IF(BD$5&lt;=$D259,0,IF(SUM($D259,OFFSET($I244,-$B259,0))&gt;BD$5,OFFSET(BD256,-$B259,-BC$4+$B259)/OFFSET($I244,-$B259,0),OFFSET(BD256,-$B259,-BC$4+$B259)-SUM($I259:BC259)))</f>
        <v>0</v>
      </c>
      <c r="BE259" s="134">
        <f ca="1">IF(BE$5&lt;=$D259,0,IF(SUM($D259,OFFSET($I244,-$B259,0))&gt;BE$5,OFFSET(BE256,-$B259,-BD$4+$B259)/OFFSET($I244,-$B259,0),OFFSET(BE256,-$B259,-BD$4+$B259)-SUM($I259:BD259)))</f>
        <v>0</v>
      </c>
      <c r="BF259" s="134">
        <f ca="1">IF(BF$5&lt;=$D259,0,IF(SUM($D259,OFFSET($I244,-$B259,0))&gt;BF$5,OFFSET(BF256,-$B259,-BE$4+$B259)/OFFSET($I244,-$B259,0),OFFSET(BF256,-$B259,-BE$4+$B259)-SUM($I259:BE259)))</f>
        <v>0</v>
      </c>
      <c r="BG259" s="134">
        <f ca="1">IF(BG$5&lt;=$D259,0,IF(SUM($D259,OFFSET($I244,-$B259,0))&gt;BG$5,OFFSET(BG256,-$B259,-BF$4+$B259)/OFFSET($I244,-$B259,0),OFFSET(BG256,-$B259,-BF$4+$B259)-SUM($I259:BF259)))</f>
        <v>0</v>
      </c>
      <c r="BH259" s="134">
        <f ca="1">IF(BH$5&lt;=$D259,0,IF(SUM($D259,OFFSET($I244,-$B259,0))&gt;BH$5,OFFSET(BH256,-$B259,-BG$4+$B259)/OFFSET($I244,-$B259,0),OFFSET(BH256,-$B259,-BG$4+$B259)-SUM($I259:BG259)))</f>
        <v>0</v>
      </c>
      <c r="BI259" s="134">
        <f ca="1">IF(BI$5&lt;=$D259,0,IF(SUM($D259,OFFSET($I244,-$B259,0))&gt;BI$5,OFFSET(BI256,-$B259,-BH$4+$B259)/OFFSET($I244,-$B259,0),OFFSET(BI256,-$B259,-BH$4+$B259)-SUM($I259:BH259)))</f>
        <v>0</v>
      </c>
      <c r="BJ259" s="134">
        <f ca="1">IF(BJ$5&lt;=$D259,0,IF(SUM($D259,OFFSET($I244,-$B259,0))&gt;BJ$5,OFFSET(BJ256,-$B259,-BI$4+$B259)/OFFSET($I244,-$B259,0),OFFSET(BJ256,-$B259,-BI$4+$B259)-SUM($I259:BI259)))</f>
        <v>0</v>
      </c>
      <c r="BK259" s="134">
        <f ca="1">IF(BK$5&lt;=$D259,0,IF(SUM($D259,OFFSET($I244,-$B259,0))&gt;BK$5,OFFSET(BK256,-$B259,-BJ$4+$B259)/OFFSET($I244,-$B259,0),OFFSET(BK256,-$B259,-BJ$4+$B259)-SUM($I259:BJ259)))</f>
        <v>0</v>
      </c>
      <c r="BL259" s="134">
        <f ca="1">IF(BL$5&lt;=$D259,0,IF(SUM($D259,OFFSET($I244,-$B259,0))&gt;BL$5,OFFSET(BL256,-$B259,-BK$4+$B259)/OFFSET($I244,-$B259,0),OFFSET(BL256,-$B259,-BK$4+$B259)-SUM($I259:BK259)))</f>
        <v>0</v>
      </c>
      <c r="BM259" s="134">
        <f ca="1">IF(BM$5&lt;=$D259,0,IF(SUM($D259,OFFSET($I244,-$B259,0))&gt;BM$5,OFFSET(BM256,-$B259,-BL$4+$B259)/OFFSET($I244,-$B259,0),OFFSET(BM256,-$B259,-BL$4+$B259)-SUM($I259:BL259)))</f>
        <v>0</v>
      </c>
      <c r="BN259" s="134">
        <f ca="1">IF(BN$5&lt;=$D259,0,IF(SUM($D259,OFFSET($I244,-$B259,0))&gt;BN$5,OFFSET(BN256,-$B259,-BM$4+$B259)/OFFSET($I244,-$B259,0),OFFSET(BN256,-$B259,-BM$4+$B259)-SUM($I259:BM259)))</f>
        <v>0</v>
      </c>
      <c r="BO259" s="134">
        <f ca="1">IF(BO$5&lt;=$D259,0,IF(SUM($D259,OFFSET($I244,-$B259,0))&gt;BO$5,OFFSET(BO256,-$B259,-BN$4+$B259)/OFFSET($I244,-$B259,0),OFFSET(BO256,-$B259,-BN$4+$B259)-SUM($I259:BN259)))</f>
        <v>0</v>
      </c>
      <c r="BP259" s="134">
        <f ca="1">IF(BP$5&lt;=$D259,0,IF(SUM($D259,OFFSET($I244,-$B259,0))&gt;BP$5,OFFSET(BP256,-$B259,-BO$4+$B259)/OFFSET($I244,-$B259,0),OFFSET(BP256,-$B259,-BO$4+$B259)-SUM($I259:BO259)))</f>
        <v>0</v>
      </c>
      <c r="BQ259" s="134">
        <f ca="1">IF(BQ$5&lt;=$D259,0,IF(SUM($D259,OFFSET($I244,-$B259,0))&gt;BQ$5,OFFSET(BQ256,-$B259,-BP$4+$B259)/OFFSET($I244,-$B259,0),OFFSET(BQ256,-$B259,-BP$4+$B259)-SUM($I259:BP259)))</f>
        <v>0</v>
      </c>
      <c r="BR259" s="133">
        <f ca="1">IF(BR$5&lt;=$D259,0,IF(SUM($D259,OFFSET($I244,-$B259,0))&gt;BR$5,OFFSET(BR256,-$B259,-BQ$4+$B259)/OFFSET($I244,-$B259,0),OFFSET(BR256,-$B259,-BQ$4+$B259)-SUM($I259:BQ259)))</f>
        <v>0</v>
      </c>
      <c r="BS259" s="133">
        <f ca="1">IF(BS$5&lt;=$D259,0,IF(SUM($D259,OFFSET($I244,-$B259,0))&gt;BS$5,OFFSET(BS256,-$B259,-BR$4+$B259)/OFFSET($I244,-$B259,0),OFFSET(BS256,-$B259,-BR$4+$B259)-SUM($I259:BR259)))</f>
        <v>0</v>
      </c>
      <c r="BT259" s="133">
        <f ca="1">IF(BT$5&lt;=$D259,0,IF(SUM($D259,OFFSET($I244,-$B259,0))&gt;BT$5,OFFSET(BT256,-$B259,-BS$4+$B259)/OFFSET($I244,-$B259,0),OFFSET(BT256,-$B259,-BS$4+$B259)-SUM($I259:BS259)))</f>
        <v>0</v>
      </c>
    </row>
    <row r="260" spans="2:72" ht="12.75" customHeight="1" outlineLevel="1" x14ac:dyDescent="0.2">
      <c r="B260" s="136">
        <v>14</v>
      </c>
      <c r="D260" s="135">
        <f t="shared" si="64"/>
        <v>2029</v>
      </c>
      <c r="E260" s="83" t="s">
        <v>16</v>
      </c>
      <c r="I260" s="35"/>
      <c r="J260" s="134">
        <f ca="1">IF(J$5&lt;=$D260,0,IF(SUM($D260,OFFSET($I245,-$B260,0))&gt;J$5,OFFSET(J257,-$B260,-I$4+$B260)/OFFSET($I245,-$B260,0),OFFSET(J257,-$B260,-I$4+$B260)-SUM($I260:I260)))</f>
        <v>0</v>
      </c>
      <c r="K260" s="134">
        <f ca="1">IF(K$5&lt;=$D260,0,IF(SUM($D260,OFFSET($I245,-$B260,0))&gt;K$5,OFFSET(K257,-$B260,-J$4+$B260)/OFFSET($I245,-$B260,0),OFFSET(K257,-$B260,-J$4+$B260)-SUM($I260:J260)))</f>
        <v>0</v>
      </c>
      <c r="L260" s="134">
        <f ca="1">IF(L$5&lt;=$D260,0,IF(SUM($D260,OFFSET($I245,-$B260,0))&gt;L$5,OFFSET(L257,-$B260,-K$4+$B260)/OFFSET($I245,-$B260,0),OFFSET(L257,-$B260,-K$4+$B260)-SUM($I260:K260)))</f>
        <v>0</v>
      </c>
      <c r="M260" s="134">
        <f ca="1">IF(M$5&lt;=$D260,0,IF(SUM($D260,OFFSET($I245,-$B260,0))&gt;M$5,OFFSET(M257,-$B260,-L$4+$B260)/OFFSET($I245,-$B260,0),OFFSET(M257,-$B260,-L$4+$B260)-SUM($I260:L260)))</f>
        <v>0</v>
      </c>
      <c r="N260" s="134">
        <f ca="1">IF(N$5&lt;=$D260,0,IF(SUM($D260,OFFSET($I245,-$B260,0))&gt;N$5,OFFSET(N257,-$B260,-M$4+$B260)/OFFSET($I245,-$B260,0),OFFSET(N257,-$B260,-M$4+$B260)-SUM($I260:M260)))</f>
        <v>0</v>
      </c>
      <c r="O260" s="134">
        <f ca="1">IF(O$5&lt;=$D260,0,IF(SUM($D260,OFFSET($I245,-$B260,0))&gt;O$5,OFFSET(O257,-$B260,-N$4+$B260)/OFFSET($I245,-$B260,0),OFFSET(O257,-$B260,-N$4+$B260)-SUM($I260:N260)))</f>
        <v>0</v>
      </c>
      <c r="P260" s="134">
        <f ca="1">IF(P$5&lt;=$D260,0,IF(SUM($D260,OFFSET($I245,-$B260,0))&gt;P$5,OFFSET(P257,-$B260,-O$4+$B260)/OFFSET($I245,-$B260,0),OFFSET(P257,-$B260,-O$4+$B260)-SUM($I260:O260)))</f>
        <v>0</v>
      </c>
      <c r="Q260" s="134">
        <f ca="1">IF(Q$5&lt;=$D260,0,IF(SUM($D260,OFFSET($I245,-$B260,0))&gt;Q$5,OFFSET(Q257,-$B260,-P$4+$B260)/OFFSET($I245,-$B260,0),OFFSET(Q257,-$B260,-P$4+$B260)-SUM($I260:P260)))</f>
        <v>0</v>
      </c>
      <c r="R260" s="134">
        <f ca="1">IF(R$5&lt;=$D260,0,IF(SUM($D260,OFFSET($I245,-$B260,0))&gt;R$5,OFFSET(R257,-$B260,-Q$4+$B260)/OFFSET($I245,-$B260,0),OFFSET(R257,-$B260,-Q$4+$B260)-SUM($I260:Q260)))</f>
        <v>0</v>
      </c>
      <c r="S260" s="134">
        <f ca="1">IF(S$5&lt;=$D260,0,IF(SUM($D260,OFFSET($I245,-$B260,0))&gt;S$5,OFFSET(S257,-$B260,-R$4+$B260)/OFFSET($I245,-$B260,0),OFFSET(S257,-$B260,-R$4+$B260)-SUM($I260:R260)))</f>
        <v>0</v>
      </c>
      <c r="T260" s="134">
        <f ca="1">IF(T$5&lt;=$D260,0,IF(SUM($D260,OFFSET($I245,-$B260,0))&gt;T$5,OFFSET(T257,-$B260,-S$4+$B260)/OFFSET($I245,-$B260,0),OFFSET(T257,-$B260,-S$4+$B260)-SUM($I260:S260)))</f>
        <v>0</v>
      </c>
      <c r="U260" s="134">
        <f ca="1">IF(U$5&lt;=$D260,0,IF(SUM($D260,OFFSET($I245,-$B260,0))&gt;U$5,OFFSET(U257,-$B260,-T$4+$B260)/OFFSET($I245,-$B260,0),OFFSET(U257,-$B260,-T$4+$B260)-SUM($I260:T260)))</f>
        <v>0</v>
      </c>
      <c r="V260" s="134">
        <f ca="1">IF(V$5&lt;=$D260,0,IF(SUM($D260,OFFSET($I245,-$B260,0))&gt;V$5,OFFSET(V257,-$B260,-U$4+$B260)/OFFSET($I245,-$B260,0),OFFSET(V257,-$B260,-U$4+$B260)-SUM($I260:U260)))</f>
        <v>0</v>
      </c>
      <c r="W260" s="134">
        <f ca="1">IF(W$5&lt;=$D260,0,IF(SUM($D260,OFFSET($I245,-$B260,0))&gt;W$5,OFFSET(W257,-$B260,-V$4+$B260)/OFFSET($I245,-$B260,0),OFFSET(W257,-$B260,-V$4+$B260)-SUM($I260:V260)))</f>
        <v>0</v>
      </c>
      <c r="X260" s="134">
        <f ca="1">IF(X$5&lt;=$D260,0,IF(SUM($D260,OFFSET($I245,-$B260,0))&gt;X$5,OFFSET(X257,-$B260,-W$4+$B260)/OFFSET($I245,-$B260,0),OFFSET(X257,-$B260,-W$4+$B260)-SUM($I260:W260)))</f>
        <v>0</v>
      </c>
      <c r="Y260" s="134">
        <f ca="1">IF(Y$5&lt;=$D260,0,IF(SUM($D260,OFFSET($I245,-$B260,0))&gt;Y$5,OFFSET(Y257,-$B260,-X$4+$B260)/OFFSET($I245,-$B260,0),OFFSET(Y257,-$B260,-X$4+$B260)-SUM($I260:X260)))</f>
        <v>0</v>
      </c>
      <c r="Z260" s="134">
        <f ca="1">IF(Z$5&lt;=$D260,0,IF(SUM($D260,OFFSET($I245,-$B260,0))&gt;Z$5,OFFSET(Z257,-$B260,-Y$4+$B260)/OFFSET($I245,-$B260,0),OFFSET(Z257,-$B260,-Y$4+$B260)-SUM($I260:Y260)))</f>
        <v>0</v>
      </c>
      <c r="AA260" s="134">
        <f ca="1">IF(AA$5&lt;=$D260,0,IF(SUM($D260,OFFSET($I245,-$B260,0))&gt;AA$5,OFFSET(AA257,-$B260,-Z$4+$B260)/OFFSET($I245,-$B260,0),OFFSET(AA257,-$B260,-Z$4+$B260)-SUM($I260:Z260)))</f>
        <v>0</v>
      </c>
      <c r="AB260" s="134">
        <f ca="1">IF(AB$5&lt;=$D260,0,IF(SUM($D260,OFFSET($I245,-$B260,0))&gt;AB$5,OFFSET(AB257,-$B260,-AA$4+$B260)/OFFSET($I245,-$B260,0),OFFSET(AB257,-$B260,-AA$4+$B260)-SUM($I260:AA260)))</f>
        <v>0</v>
      </c>
      <c r="AC260" s="134">
        <f ca="1">IF(AC$5&lt;=$D260,0,IF(SUM($D260,OFFSET($I245,-$B260,0))&gt;AC$5,OFFSET(AC257,-$B260,-AB$4+$B260)/OFFSET($I245,-$B260,0),OFFSET(AC257,-$B260,-AB$4+$B260)-SUM($I260:AB260)))</f>
        <v>0</v>
      </c>
      <c r="AD260" s="134">
        <f ca="1">IF(AD$5&lt;=$D260,0,IF(SUM($D260,OFFSET($I245,-$B260,0))&gt;AD$5,OFFSET(AD257,-$B260,-AC$4+$B260)/OFFSET($I245,-$B260,0),OFFSET(AD257,-$B260,-AC$4+$B260)-SUM($I260:AC260)))</f>
        <v>0</v>
      </c>
      <c r="AE260" s="134">
        <f ca="1">IF(AE$5&lt;=$D260,0,IF(SUM($D260,OFFSET($I245,-$B260,0))&gt;AE$5,OFFSET(AE257,-$B260,-AD$4+$B260)/OFFSET($I245,-$B260,0),OFFSET(AE257,-$B260,-AD$4+$B260)-SUM($I260:AD260)))</f>
        <v>0</v>
      </c>
      <c r="AF260" s="134">
        <f ca="1">IF(AF$5&lt;=$D260,0,IF(SUM($D260,OFFSET($I245,-$B260,0))&gt;AF$5,OFFSET(AF257,-$B260,-AE$4+$B260)/OFFSET($I245,-$B260,0),OFFSET(AF257,-$B260,-AE$4+$B260)-SUM($I260:AE260)))</f>
        <v>0</v>
      </c>
      <c r="AG260" s="134">
        <f ca="1">IF(AG$5&lt;=$D260,0,IF(SUM($D260,OFFSET($I245,-$B260,0))&gt;AG$5,OFFSET(AG257,-$B260,-AF$4+$B260)/OFFSET($I245,-$B260,0),OFFSET(AG257,-$B260,-AF$4+$B260)-SUM($I260:AF260)))</f>
        <v>0</v>
      </c>
      <c r="AH260" s="134">
        <f ca="1">IF(AH$5&lt;=$D260,0,IF(SUM($D260,OFFSET($I245,-$B260,0))&gt;AH$5,OFFSET(AH257,-$B260,-AG$4+$B260)/OFFSET($I245,-$B260,0),OFFSET(AH257,-$B260,-AG$4+$B260)-SUM($I260:AG260)))</f>
        <v>0</v>
      </c>
      <c r="AI260" s="134">
        <f ca="1">IF(AI$5&lt;=$D260,0,IF(SUM($D260,OFFSET($I245,-$B260,0))&gt;AI$5,OFFSET(AI257,-$B260,-AH$4+$B260)/OFFSET($I245,-$B260,0),OFFSET(AI257,-$B260,-AH$4+$B260)-SUM($I260:AH260)))</f>
        <v>0</v>
      </c>
      <c r="AJ260" s="134">
        <f ca="1">IF(AJ$5&lt;=$D260,0,IF(SUM($D260,OFFSET($I245,-$B260,0))&gt;AJ$5,OFFSET(AJ257,-$B260,-AI$4+$B260)/OFFSET($I245,-$B260,0),OFFSET(AJ257,-$B260,-AI$4+$B260)-SUM($I260:AI260)))</f>
        <v>0</v>
      </c>
      <c r="AK260" s="134">
        <f ca="1">IF(AK$5&lt;=$D260,0,IF(SUM($D260,OFFSET($I245,-$B260,0))&gt;AK$5,OFFSET(AK257,-$B260,-AJ$4+$B260)/OFFSET($I245,-$B260,0),OFFSET(AK257,-$B260,-AJ$4+$B260)-SUM($I260:AJ260)))</f>
        <v>0</v>
      </c>
      <c r="AL260" s="134">
        <f ca="1">IF(AL$5&lt;=$D260,0,IF(SUM($D260,OFFSET($I245,-$B260,0))&gt;AL$5,OFFSET(AL257,-$B260,-AK$4+$B260)/OFFSET($I245,-$B260,0),OFFSET(AL257,-$B260,-AK$4+$B260)-SUM($I260:AK260)))</f>
        <v>0</v>
      </c>
      <c r="AM260" s="134">
        <f ca="1">IF(AM$5&lt;=$D260,0,IF(SUM($D260,OFFSET($I245,-$B260,0))&gt;AM$5,OFFSET(AM257,-$B260,-AL$4+$B260)/OFFSET($I245,-$B260,0),OFFSET(AM257,-$B260,-AL$4+$B260)-SUM($I260:AL260)))</f>
        <v>0</v>
      </c>
      <c r="AN260" s="134">
        <f ca="1">IF(AN$5&lt;=$D260,0,IF(SUM($D260,OFFSET($I245,-$B260,0))&gt;AN$5,OFFSET(AN257,-$B260,-AM$4+$B260)/OFFSET($I245,-$B260,0),OFFSET(AN257,-$B260,-AM$4+$B260)-SUM($I260:AM260)))</f>
        <v>0</v>
      </c>
      <c r="AO260" s="134">
        <f ca="1">IF(AO$5&lt;=$D260,0,IF(SUM($D260,OFFSET($I245,-$B260,0))&gt;AO$5,OFFSET(AO257,-$B260,-AN$4+$B260)/OFFSET($I245,-$B260,0),OFFSET(AO257,-$B260,-AN$4+$B260)-SUM($I260:AN260)))</f>
        <v>0</v>
      </c>
      <c r="AP260" s="134">
        <f ca="1">IF(AP$5&lt;=$D260,0,IF(SUM($D260,OFFSET($I245,-$B260,0))&gt;AP$5,OFFSET(AP257,-$B260,-AO$4+$B260)/OFFSET($I245,-$B260,0),OFFSET(AP257,-$B260,-AO$4+$B260)-SUM($I260:AO260)))</f>
        <v>0</v>
      </c>
      <c r="AQ260" s="134">
        <f ca="1">IF(AQ$5&lt;=$D260,0,IF(SUM($D260,OFFSET($I245,-$B260,0))&gt;AQ$5,OFFSET(AQ257,-$B260,-AP$4+$B260)/OFFSET($I245,-$B260,0),OFFSET(AQ257,-$B260,-AP$4+$B260)-SUM($I260:AP260)))</f>
        <v>0</v>
      </c>
      <c r="AR260" s="134">
        <f ca="1">IF(AR$5&lt;=$D260,0,IF(SUM($D260,OFFSET($I245,-$B260,0))&gt;AR$5,OFFSET(AR257,-$B260,-AQ$4+$B260)/OFFSET($I245,-$B260,0),OFFSET(AR257,-$B260,-AQ$4+$B260)-SUM($I260:AQ260)))</f>
        <v>0</v>
      </c>
      <c r="AS260" s="134">
        <f ca="1">IF(AS$5&lt;=$D260,0,IF(SUM($D260,OFFSET($I245,-$B260,0))&gt;AS$5,OFFSET(AS257,-$B260,-AR$4+$B260)/OFFSET($I245,-$B260,0),OFFSET(AS257,-$B260,-AR$4+$B260)-SUM($I260:AR260)))</f>
        <v>0</v>
      </c>
      <c r="AT260" s="134">
        <f ca="1">IF(AT$5&lt;=$D260,0,IF(SUM($D260,OFFSET($I245,-$B260,0))&gt;AT$5,OFFSET(AT257,-$B260,-AS$4+$B260)/OFFSET($I245,-$B260,0),OFFSET(AT257,-$B260,-AS$4+$B260)-SUM($I260:AS260)))</f>
        <v>0</v>
      </c>
      <c r="AU260" s="134">
        <f ca="1">IF(AU$5&lt;=$D260,0,IF(SUM($D260,OFFSET($I245,-$B260,0))&gt;AU$5,OFFSET(AU257,-$B260,-AT$4+$B260)/OFFSET($I245,-$B260,0),OFFSET(AU257,-$B260,-AT$4+$B260)-SUM($I260:AT260)))</f>
        <v>0</v>
      </c>
      <c r="AV260" s="134">
        <f ca="1">IF(AV$5&lt;=$D260,0,IF(SUM($D260,OFFSET($I245,-$B260,0))&gt;AV$5,OFFSET(AV257,-$B260,-AU$4+$B260)/OFFSET($I245,-$B260,0),OFFSET(AV257,-$B260,-AU$4+$B260)-SUM($I260:AU260)))</f>
        <v>0</v>
      </c>
      <c r="AW260" s="134">
        <f ca="1">IF(AW$5&lt;=$D260,0,IF(SUM($D260,OFFSET($I245,-$B260,0))&gt;AW$5,OFFSET(AW257,-$B260,-AV$4+$B260)/OFFSET($I245,-$B260,0),OFFSET(AW257,-$B260,-AV$4+$B260)-SUM($I260:AV260)))</f>
        <v>0</v>
      </c>
      <c r="AX260" s="134">
        <f ca="1">IF(AX$5&lt;=$D260,0,IF(SUM($D260,OFFSET($I245,-$B260,0))&gt;AX$5,OFFSET(AX257,-$B260,-AW$4+$B260)/OFFSET($I245,-$B260,0),OFFSET(AX257,-$B260,-AW$4+$B260)-SUM($I260:AW260)))</f>
        <v>0</v>
      </c>
      <c r="AY260" s="134">
        <f ca="1">IF(AY$5&lt;=$D260,0,IF(SUM($D260,OFFSET($I245,-$B260,0))&gt;AY$5,OFFSET(AY257,-$B260,-AX$4+$B260)/OFFSET($I245,-$B260,0),OFFSET(AY257,-$B260,-AX$4+$B260)-SUM($I260:AX260)))</f>
        <v>0</v>
      </c>
      <c r="AZ260" s="134">
        <f ca="1">IF(AZ$5&lt;=$D260,0,IF(SUM($D260,OFFSET($I245,-$B260,0))&gt;AZ$5,OFFSET(AZ257,-$B260,-AY$4+$B260)/OFFSET($I245,-$B260,0),OFFSET(AZ257,-$B260,-AY$4+$B260)-SUM($I260:AY260)))</f>
        <v>0</v>
      </c>
      <c r="BA260" s="134">
        <f ca="1">IF(BA$5&lt;=$D260,0,IF(SUM($D260,OFFSET($I245,-$B260,0))&gt;BA$5,OFFSET(BA257,-$B260,-AZ$4+$B260)/OFFSET($I245,-$B260,0),OFFSET(BA257,-$B260,-AZ$4+$B260)-SUM($I260:AZ260)))</f>
        <v>0</v>
      </c>
      <c r="BB260" s="134">
        <f ca="1">IF(BB$5&lt;=$D260,0,IF(SUM($D260,OFFSET($I245,-$B260,0))&gt;BB$5,OFFSET(BB257,-$B260,-BA$4+$B260)/OFFSET($I245,-$B260,0),OFFSET(BB257,-$B260,-BA$4+$B260)-SUM($I260:BA260)))</f>
        <v>0</v>
      </c>
      <c r="BC260" s="134">
        <f ca="1">IF(BC$5&lt;=$D260,0,IF(SUM($D260,OFFSET($I245,-$B260,0))&gt;BC$5,OFFSET(BC257,-$B260,-BB$4+$B260)/OFFSET($I245,-$B260,0),OFFSET(BC257,-$B260,-BB$4+$B260)-SUM($I260:BB260)))</f>
        <v>0</v>
      </c>
      <c r="BD260" s="134">
        <f ca="1">IF(BD$5&lt;=$D260,0,IF(SUM($D260,OFFSET($I245,-$B260,0))&gt;BD$5,OFFSET(BD257,-$B260,-BC$4+$B260)/OFFSET($I245,-$B260,0),OFFSET(BD257,-$B260,-BC$4+$B260)-SUM($I260:BC260)))</f>
        <v>0</v>
      </c>
      <c r="BE260" s="134">
        <f ca="1">IF(BE$5&lt;=$D260,0,IF(SUM($D260,OFFSET($I245,-$B260,0))&gt;BE$5,OFFSET(BE257,-$B260,-BD$4+$B260)/OFFSET($I245,-$B260,0),OFFSET(BE257,-$B260,-BD$4+$B260)-SUM($I260:BD260)))</f>
        <v>0</v>
      </c>
      <c r="BF260" s="134">
        <f ca="1">IF(BF$5&lt;=$D260,0,IF(SUM($D260,OFFSET($I245,-$B260,0))&gt;BF$5,OFFSET(BF257,-$B260,-BE$4+$B260)/OFFSET($I245,-$B260,0),OFFSET(BF257,-$B260,-BE$4+$B260)-SUM($I260:BE260)))</f>
        <v>0</v>
      </c>
      <c r="BG260" s="134">
        <f ca="1">IF(BG$5&lt;=$D260,0,IF(SUM($D260,OFFSET($I245,-$B260,0))&gt;BG$5,OFFSET(BG257,-$B260,-BF$4+$B260)/OFFSET($I245,-$B260,0),OFFSET(BG257,-$B260,-BF$4+$B260)-SUM($I260:BF260)))</f>
        <v>0</v>
      </c>
      <c r="BH260" s="134">
        <f ca="1">IF(BH$5&lt;=$D260,0,IF(SUM($D260,OFFSET($I245,-$B260,0))&gt;BH$5,OFFSET(BH257,-$B260,-BG$4+$B260)/OFFSET($I245,-$B260,0),OFFSET(BH257,-$B260,-BG$4+$B260)-SUM($I260:BG260)))</f>
        <v>0</v>
      </c>
      <c r="BI260" s="134">
        <f ca="1">IF(BI$5&lt;=$D260,0,IF(SUM($D260,OFFSET($I245,-$B260,0))&gt;BI$5,OFFSET(BI257,-$B260,-BH$4+$B260)/OFFSET($I245,-$B260,0),OFFSET(BI257,-$B260,-BH$4+$B260)-SUM($I260:BH260)))</f>
        <v>0</v>
      </c>
      <c r="BJ260" s="134">
        <f ca="1">IF(BJ$5&lt;=$D260,0,IF(SUM($D260,OFFSET($I245,-$B260,0))&gt;BJ$5,OFFSET(BJ257,-$B260,-BI$4+$B260)/OFFSET($I245,-$B260,0),OFFSET(BJ257,-$B260,-BI$4+$B260)-SUM($I260:BI260)))</f>
        <v>0</v>
      </c>
      <c r="BK260" s="134">
        <f ca="1">IF(BK$5&lt;=$D260,0,IF(SUM($D260,OFFSET($I245,-$B260,0))&gt;BK$5,OFFSET(BK257,-$B260,-BJ$4+$B260)/OFFSET($I245,-$B260,0),OFFSET(BK257,-$B260,-BJ$4+$B260)-SUM($I260:BJ260)))</f>
        <v>0</v>
      </c>
      <c r="BL260" s="134">
        <f ca="1">IF(BL$5&lt;=$D260,0,IF(SUM($D260,OFFSET($I245,-$B260,0))&gt;BL$5,OFFSET(BL257,-$B260,-BK$4+$B260)/OFFSET($I245,-$B260,0),OFFSET(BL257,-$B260,-BK$4+$B260)-SUM($I260:BK260)))</f>
        <v>0</v>
      </c>
      <c r="BM260" s="134">
        <f ca="1">IF(BM$5&lt;=$D260,0,IF(SUM($D260,OFFSET($I245,-$B260,0))&gt;BM$5,OFFSET(BM257,-$B260,-BL$4+$B260)/OFFSET($I245,-$B260,0),OFFSET(BM257,-$B260,-BL$4+$B260)-SUM($I260:BL260)))</f>
        <v>0</v>
      </c>
      <c r="BN260" s="134">
        <f ca="1">IF(BN$5&lt;=$D260,0,IF(SUM($D260,OFFSET($I245,-$B260,0))&gt;BN$5,OFFSET(BN257,-$B260,-BM$4+$B260)/OFFSET($I245,-$B260,0),OFFSET(BN257,-$B260,-BM$4+$B260)-SUM($I260:BM260)))</f>
        <v>0</v>
      </c>
      <c r="BO260" s="134">
        <f ca="1">IF(BO$5&lt;=$D260,0,IF(SUM($D260,OFFSET($I245,-$B260,0))&gt;BO$5,OFFSET(BO257,-$B260,-BN$4+$B260)/OFFSET($I245,-$B260,0),OFFSET(BO257,-$B260,-BN$4+$B260)-SUM($I260:BN260)))</f>
        <v>0</v>
      </c>
      <c r="BP260" s="134">
        <f ca="1">IF(BP$5&lt;=$D260,0,IF(SUM($D260,OFFSET($I245,-$B260,0))&gt;BP$5,OFFSET(BP257,-$B260,-BO$4+$B260)/OFFSET($I245,-$B260,0),OFFSET(BP257,-$B260,-BO$4+$B260)-SUM($I260:BO260)))</f>
        <v>0</v>
      </c>
      <c r="BQ260" s="134">
        <f ca="1">IF(BQ$5&lt;=$D260,0,IF(SUM($D260,OFFSET($I245,-$B260,0))&gt;BQ$5,OFFSET(BQ257,-$B260,-BP$4+$B260)/OFFSET($I245,-$B260,0),OFFSET(BQ257,-$B260,-BP$4+$B260)-SUM($I260:BP260)))</f>
        <v>0</v>
      </c>
      <c r="BR260" s="133">
        <f ca="1">IF(BR$5&lt;=$D260,0,IF(SUM($D260,OFFSET($I245,-$B260,0))&gt;BR$5,OFFSET(BR257,-$B260,-BQ$4+$B260)/OFFSET($I245,-$B260,0),OFFSET(BR257,-$B260,-BQ$4+$B260)-SUM($I260:BQ260)))</f>
        <v>0</v>
      </c>
      <c r="BS260" s="133">
        <f ca="1">IF(BS$5&lt;=$D260,0,IF(SUM($D260,OFFSET($I245,-$B260,0))&gt;BS$5,OFFSET(BS257,-$B260,-BR$4+$B260)/OFFSET($I245,-$B260,0),OFFSET(BS257,-$B260,-BR$4+$B260)-SUM($I260:BR260)))</f>
        <v>0</v>
      </c>
      <c r="BT260" s="133">
        <f ca="1">IF(BT$5&lt;=$D260,0,IF(SUM($D260,OFFSET($I245,-$B260,0))&gt;BT$5,OFFSET(BT257,-$B260,-BS$4+$B260)/OFFSET($I245,-$B260,0),OFFSET(BT257,-$B260,-BS$4+$B260)-SUM($I260:BS260)))</f>
        <v>0</v>
      </c>
    </row>
    <row r="261" spans="2:72" ht="12.75" customHeight="1" outlineLevel="1" x14ac:dyDescent="0.2">
      <c r="B261" s="136">
        <v>15</v>
      </c>
      <c r="D261" s="135">
        <f t="shared" si="64"/>
        <v>2030</v>
      </c>
      <c r="E261" s="83" t="s">
        <v>16</v>
      </c>
      <c r="I261" s="35"/>
      <c r="J261" s="134">
        <f ca="1">IF(J$5&lt;=$D261,0,IF(SUM($D261,OFFSET($I246,-$B261,0))&gt;J$5,OFFSET(J258,-$B261,-I$4+$B261)/OFFSET($I246,-$B261,0),OFFSET(J258,-$B261,-I$4+$B261)-SUM($I261:I261)))</f>
        <v>0</v>
      </c>
      <c r="K261" s="134">
        <f ca="1">IF(K$5&lt;=$D261,0,IF(SUM($D261,OFFSET($I246,-$B261,0))&gt;K$5,OFFSET(K258,-$B261,-J$4+$B261)/OFFSET($I246,-$B261,0),OFFSET(K258,-$B261,-J$4+$B261)-SUM($I261:J261)))</f>
        <v>0</v>
      </c>
      <c r="L261" s="134">
        <f ca="1">IF(L$5&lt;=$D261,0,IF(SUM($D261,OFFSET($I246,-$B261,0))&gt;L$5,OFFSET(L258,-$B261,-K$4+$B261)/OFFSET($I246,-$B261,0),OFFSET(L258,-$B261,-K$4+$B261)-SUM($I261:K261)))</f>
        <v>0</v>
      </c>
      <c r="M261" s="134">
        <f ca="1">IF(M$5&lt;=$D261,0,IF(SUM($D261,OFFSET($I246,-$B261,0))&gt;M$5,OFFSET(M258,-$B261,-L$4+$B261)/OFFSET($I246,-$B261,0),OFFSET(M258,-$B261,-L$4+$B261)-SUM($I261:L261)))</f>
        <v>0</v>
      </c>
      <c r="N261" s="134">
        <f ca="1">IF(N$5&lt;=$D261,0,IF(SUM($D261,OFFSET($I246,-$B261,0))&gt;N$5,OFFSET(N258,-$B261,-M$4+$B261)/OFFSET($I246,-$B261,0),OFFSET(N258,-$B261,-M$4+$B261)-SUM($I261:M261)))</f>
        <v>0</v>
      </c>
      <c r="O261" s="134">
        <f ca="1">IF(O$5&lt;=$D261,0,IF(SUM($D261,OFFSET($I246,-$B261,0))&gt;O$5,OFFSET(O258,-$B261,-N$4+$B261)/OFFSET($I246,-$B261,0),OFFSET(O258,-$B261,-N$4+$B261)-SUM($I261:N261)))</f>
        <v>0</v>
      </c>
      <c r="P261" s="134">
        <f ca="1">IF(P$5&lt;=$D261,0,IF(SUM($D261,OFFSET($I246,-$B261,0))&gt;P$5,OFFSET(P258,-$B261,-O$4+$B261)/OFFSET($I246,-$B261,0),OFFSET(P258,-$B261,-O$4+$B261)-SUM($I261:O261)))</f>
        <v>0</v>
      </c>
      <c r="Q261" s="134">
        <f ca="1">IF(Q$5&lt;=$D261,0,IF(SUM($D261,OFFSET($I246,-$B261,0))&gt;Q$5,OFFSET(Q258,-$B261,-P$4+$B261)/OFFSET($I246,-$B261,0),OFFSET(Q258,-$B261,-P$4+$B261)-SUM($I261:P261)))</f>
        <v>0</v>
      </c>
      <c r="R261" s="134">
        <f ca="1">IF(R$5&lt;=$D261,0,IF(SUM($D261,OFFSET($I246,-$B261,0))&gt;R$5,OFFSET(R258,-$B261,-Q$4+$B261)/OFFSET($I246,-$B261,0),OFFSET(R258,-$B261,-Q$4+$B261)-SUM($I261:Q261)))</f>
        <v>0</v>
      </c>
      <c r="S261" s="134">
        <f ca="1">IF(S$5&lt;=$D261,0,IF(SUM($D261,OFFSET($I246,-$B261,0))&gt;S$5,OFFSET(S258,-$B261,-R$4+$B261)/OFFSET($I246,-$B261,0),OFFSET(S258,-$B261,-R$4+$B261)-SUM($I261:R261)))</f>
        <v>0</v>
      </c>
      <c r="T261" s="134">
        <f ca="1">IF(T$5&lt;=$D261,0,IF(SUM($D261,OFFSET($I246,-$B261,0))&gt;T$5,OFFSET(T258,-$B261,-S$4+$B261)/OFFSET($I246,-$B261,0),OFFSET(T258,-$B261,-S$4+$B261)-SUM($I261:S261)))</f>
        <v>0</v>
      </c>
      <c r="U261" s="134">
        <f ca="1">IF(U$5&lt;=$D261,0,IF(SUM($D261,OFFSET($I246,-$B261,0))&gt;U$5,OFFSET(U258,-$B261,-T$4+$B261)/OFFSET($I246,-$B261,0),OFFSET(U258,-$B261,-T$4+$B261)-SUM($I261:T261)))</f>
        <v>0</v>
      </c>
      <c r="V261" s="134">
        <f ca="1">IF(V$5&lt;=$D261,0,IF(SUM($D261,OFFSET($I246,-$B261,0))&gt;V$5,OFFSET(V258,-$B261,-U$4+$B261)/OFFSET($I246,-$B261,0),OFFSET(V258,-$B261,-U$4+$B261)-SUM($I261:U261)))</f>
        <v>0</v>
      </c>
      <c r="W261" s="134">
        <f ca="1">IF(W$5&lt;=$D261,0,IF(SUM($D261,OFFSET($I246,-$B261,0))&gt;W$5,OFFSET(W258,-$B261,-V$4+$B261)/OFFSET($I246,-$B261,0),OFFSET(W258,-$B261,-V$4+$B261)-SUM($I261:V261)))</f>
        <v>0</v>
      </c>
      <c r="X261" s="134">
        <f ca="1">IF(X$5&lt;=$D261,0,IF(SUM($D261,OFFSET($I246,-$B261,0))&gt;X$5,OFFSET(X258,-$B261,-W$4+$B261)/OFFSET($I246,-$B261,0),OFFSET(X258,-$B261,-W$4+$B261)-SUM($I261:W261)))</f>
        <v>0</v>
      </c>
      <c r="Y261" s="134">
        <f ca="1">IF(Y$5&lt;=$D261,0,IF(SUM($D261,OFFSET($I246,-$B261,0))&gt;Y$5,OFFSET(Y258,-$B261,-X$4+$B261)/OFFSET($I246,-$B261,0),OFFSET(Y258,-$B261,-X$4+$B261)-SUM($I261:X261)))</f>
        <v>0</v>
      </c>
      <c r="Z261" s="134">
        <f ca="1">IF(Z$5&lt;=$D261,0,IF(SUM($D261,OFFSET($I246,-$B261,0))&gt;Z$5,OFFSET(Z258,-$B261,-Y$4+$B261)/OFFSET($I246,-$B261,0),OFFSET(Z258,-$B261,-Y$4+$B261)-SUM($I261:Y261)))</f>
        <v>0</v>
      </c>
      <c r="AA261" s="134">
        <f ca="1">IF(AA$5&lt;=$D261,0,IF(SUM($D261,OFFSET($I246,-$B261,0))&gt;AA$5,OFFSET(AA258,-$B261,-Z$4+$B261)/OFFSET($I246,-$B261,0),OFFSET(AA258,-$B261,-Z$4+$B261)-SUM($I261:Z261)))</f>
        <v>0</v>
      </c>
      <c r="AB261" s="134">
        <f ca="1">IF(AB$5&lt;=$D261,0,IF(SUM($D261,OFFSET($I246,-$B261,0))&gt;AB$5,OFFSET(AB258,-$B261,-AA$4+$B261)/OFFSET($I246,-$B261,0),OFFSET(AB258,-$B261,-AA$4+$B261)-SUM($I261:AA261)))</f>
        <v>0</v>
      </c>
      <c r="AC261" s="134">
        <f ca="1">IF(AC$5&lt;=$D261,0,IF(SUM($D261,OFFSET($I246,-$B261,0))&gt;AC$5,OFFSET(AC258,-$B261,-AB$4+$B261)/OFFSET($I246,-$B261,0),OFFSET(AC258,-$B261,-AB$4+$B261)-SUM($I261:AB261)))</f>
        <v>0</v>
      </c>
      <c r="AD261" s="134">
        <f ca="1">IF(AD$5&lt;=$D261,0,IF(SUM($D261,OFFSET($I246,-$B261,0))&gt;AD$5,OFFSET(AD258,-$B261,-AC$4+$B261)/OFFSET($I246,-$B261,0),OFFSET(AD258,-$B261,-AC$4+$B261)-SUM($I261:AC261)))</f>
        <v>0</v>
      </c>
      <c r="AE261" s="134">
        <f ca="1">IF(AE$5&lt;=$D261,0,IF(SUM($D261,OFFSET($I246,-$B261,0))&gt;AE$5,OFFSET(AE258,-$B261,-AD$4+$B261)/OFFSET($I246,-$B261,0),OFFSET(AE258,-$B261,-AD$4+$B261)-SUM($I261:AD261)))</f>
        <v>0</v>
      </c>
      <c r="AF261" s="134">
        <f ca="1">IF(AF$5&lt;=$D261,0,IF(SUM($D261,OFFSET($I246,-$B261,0))&gt;AF$5,OFFSET(AF258,-$B261,-AE$4+$B261)/OFFSET($I246,-$B261,0),OFFSET(AF258,-$B261,-AE$4+$B261)-SUM($I261:AE261)))</f>
        <v>0</v>
      </c>
      <c r="AG261" s="134">
        <f ca="1">IF(AG$5&lt;=$D261,0,IF(SUM($D261,OFFSET($I246,-$B261,0))&gt;AG$5,OFFSET(AG258,-$B261,-AF$4+$B261)/OFFSET($I246,-$B261,0),OFFSET(AG258,-$B261,-AF$4+$B261)-SUM($I261:AF261)))</f>
        <v>0</v>
      </c>
      <c r="AH261" s="134">
        <f ca="1">IF(AH$5&lt;=$D261,0,IF(SUM($D261,OFFSET($I246,-$B261,0))&gt;AH$5,OFFSET(AH258,-$B261,-AG$4+$B261)/OFFSET($I246,-$B261,0),OFFSET(AH258,-$B261,-AG$4+$B261)-SUM($I261:AG261)))</f>
        <v>0</v>
      </c>
      <c r="AI261" s="134">
        <f ca="1">IF(AI$5&lt;=$D261,0,IF(SUM($D261,OFFSET($I246,-$B261,0))&gt;AI$5,OFFSET(AI258,-$B261,-AH$4+$B261)/OFFSET($I246,-$B261,0),OFFSET(AI258,-$B261,-AH$4+$B261)-SUM($I261:AH261)))</f>
        <v>0</v>
      </c>
      <c r="AJ261" s="134">
        <f ca="1">IF(AJ$5&lt;=$D261,0,IF(SUM($D261,OFFSET($I246,-$B261,0))&gt;AJ$5,OFFSET(AJ258,-$B261,-AI$4+$B261)/OFFSET($I246,-$B261,0),OFFSET(AJ258,-$B261,-AI$4+$B261)-SUM($I261:AI261)))</f>
        <v>0</v>
      </c>
      <c r="AK261" s="134">
        <f ca="1">IF(AK$5&lt;=$D261,0,IF(SUM($D261,OFFSET($I246,-$B261,0))&gt;AK$5,OFFSET(AK258,-$B261,-AJ$4+$B261)/OFFSET($I246,-$B261,0),OFFSET(AK258,-$B261,-AJ$4+$B261)-SUM($I261:AJ261)))</f>
        <v>0</v>
      </c>
      <c r="AL261" s="134">
        <f ca="1">IF(AL$5&lt;=$D261,0,IF(SUM($D261,OFFSET($I246,-$B261,0))&gt;AL$5,OFFSET(AL258,-$B261,-AK$4+$B261)/OFFSET($I246,-$B261,0),OFFSET(AL258,-$B261,-AK$4+$B261)-SUM($I261:AK261)))</f>
        <v>0</v>
      </c>
      <c r="AM261" s="134">
        <f ca="1">IF(AM$5&lt;=$D261,0,IF(SUM($D261,OFFSET($I246,-$B261,0))&gt;AM$5,OFFSET(AM258,-$B261,-AL$4+$B261)/OFFSET($I246,-$B261,0),OFFSET(AM258,-$B261,-AL$4+$B261)-SUM($I261:AL261)))</f>
        <v>0</v>
      </c>
      <c r="AN261" s="134">
        <f ca="1">IF(AN$5&lt;=$D261,0,IF(SUM($D261,OFFSET($I246,-$B261,0))&gt;AN$5,OFFSET(AN258,-$B261,-AM$4+$B261)/OFFSET($I246,-$B261,0),OFFSET(AN258,-$B261,-AM$4+$B261)-SUM($I261:AM261)))</f>
        <v>0</v>
      </c>
      <c r="AO261" s="134">
        <f ca="1">IF(AO$5&lt;=$D261,0,IF(SUM($D261,OFFSET($I246,-$B261,0))&gt;AO$5,OFFSET(AO258,-$B261,-AN$4+$B261)/OFFSET($I246,-$B261,0),OFFSET(AO258,-$B261,-AN$4+$B261)-SUM($I261:AN261)))</f>
        <v>0</v>
      </c>
      <c r="AP261" s="134">
        <f ca="1">IF(AP$5&lt;=$D261,0,IF(SUM($D261,OFFSET($I246,-$B261,0))&gt;AP$5,OFFSET(AP258,-$B261,-AO$4+$B261)/OFFSET($I246,-$B261,0),OFFSET(AP258,-$B261,-AO$4+$B261)-SUM($I261:AO261)))</f>
        <v>0</v>
      </c>
      <c r="AQ261" s="134">
        <f ca="1">IF(AQ$5&lt;=$D261,0,IF(SUM($D261,OFFSET($I246,-$B261,0))&gt;AQ$5,OFFSET(AQ258,-$B261,-AP$4+$B261)/OFFSET($I246,-$B261,0),OFFSET(AQ258,-$B261,-AP$4+$B261)-SUM($I261:AP261)))</f>
        <v>0</v>
      </c>
      <c r="AR261" s="134">
        <f ca="1">IF(AR$5&lt;=$D261,0,IF(SUM($D261,OFFSET($I246,-$B261,0))&gt;AR$5,OFFSET(AR258,-$B261,-AQ$4+$B261)/OFFSET($I246,-$B261,0),OFFSET(AR258,-$B261,-AQ$4+$B261)-SUM($I261:AQ261)))</f>
        <v>0</v>
      </c>
      <c r="AS261" s="134">
        <f ca="1">IF(AS$5&lt;=$D261,0,IF(SUM($D261,OFFSET($I246,-$B261,0))&gt;AS$5,OFFSET(AS258,-$B261,-AR$4+$B261)/OFFSET($I246,-$B261,0),OFFSET(AS258,-$B261,-AR$4+$B261)-SUM($I261:AR261)))</f>
        <v>0</v>
      </c>
      <c r="AT261" s="134">
        <f ca="1">IF(AT$5&lt;=$D261,0,IF(SUM($D261,OFFSET($I246,-$B261,0))&gt;AT$5,OFFSET(AT258,-$B261,-AS$4+$B261)/OFFSET($I246,-$B261,0),OFFSET(AT258,-$B261,-AS$4+$B261)-SUM($I261:AS261)))</f>
        <v>0</v>
      </c>
      <c r="AU261" s="134">
        <f ca="1">IF(AU$5&lt;=$D261,0,IF(SUM($D261,OFFSET($I246,-$B261,0))&gt;AU$5,OFFSET(AU258,-$B261,-AT$4+$B261)/OFFSET($I246,-$B261,0),OFFSET(AU258,-$B261,-AT$4+$B261)-SUM($I261:AT261)))</f>
        <v>0</v>
      </c>
      <c r="AV261" s="134">
        <f ca="1">IF(AV$5&lt;=$D261,0,IF(SUM($D261,OFFSET($I246,-$B261,0))&gt;AV$5,OFFSET(AV258,-$B261,-AU$4+$B261)/OFFSET($I246,-$B261,0),OFFSET(AV258,-$B261,-AU$4+$B261)-SUM($I261:AU261)))</f>
        <v>0</v>
      </c>
      <c r="AW261" s="134">
        <f ca="1">IF(AW$5&lt;=$D261,0,IF(SUM($D261,OFFSET($I246,-$B261,0))&gt;AW$5,OFFSET(AW258,-$B261,-AV$4+$B261)/OFFSET($I246,-$B261,0),OFFSET(AW258,-$B261,-AV$4+$B261)-SUM($I261:AV261)))</f>
        <v>0</v>
      </c>
      <c r="AX261" s="134">
        <f ca="1">IF(AX$5&lt;=$D261,0,IF(SUM($D261,OFFSET($I246,-$B261,0))&gt;AX$5,OFFSET(AX258,-$B261,-AW$4+$B261)/OFFSET($I246,-$B261,0),OFFSET(AX258,-$B261,-AW$4+$B261)-SUM($I261:AW261)))</f>
        <v>0</v>
      </c>
      <c r="AY261" s="134">
        <f ca="1">IF(AY$5&lt;=$D261,0,IF(SUM($D261,OFFSET($I246,-$B261,0))&gt;AY$5,OFFSET(AY258,-$B261,-AX$4+$B261)/OFFSET($I246,-$B261,0),OFFSET(AY258,-$B261,-AX$4+$B261)-SUM($I261:AX261)))</f>
        <v>0</v>
      </c>
      <c r="AZ261" s="134">
        <f ca="1">IF(AZ$5&lt;=$D261,0,IF(SUM($D261,OFFSET($I246,-$B261,0))&gt;AZ$5,OFFSET(AZ258,-$B261,-AY$4+$B261)/OFFSET($I246,-$B261,0),OFFSET(AZ258,-$B261,-AY$4+$B261)-SUM($I261:AY261)))</f>
        <v>0</v>
      </c>
      <c r="BA261" s="134">
        <f ca="1">IF(BA$5&lt;=$D261,0,IF(SUM($D261,OFFSET($I246,-$B261,0))&gt;BA$5,OFFSET(BA258,-$B261,-AZ$4+$B261)/OFFSET($I246,-$B261,0),OFFSET(BA258,-$B261,-AZ$4+$B261)-SUM($I261:AZ261)))</f>
        <v>0</v>
      </c>
      <c r="BB261" s="134">
        <f ca="1">IF(BB$5&lt;=$D261,0,IF(SUM($D261,OFFSET($I246,-$B261,0))&gt;BB$5,OFFSET(BB258,-$B261,-BA$4+$B261)/OFFSET($I246,-$B261,0),OFFSET(BB258,-$B261,-BA$4+$B261)-SUM($I261:BA261)))</f>
        <v>0</v>
      </c>
      <c r="BC261" s="134">
        <f ca="1">IF(BC$5&lt;=$D261,0,IF(SUM($D261,OFFSET($I246,-$B261,0))&gt;BC$5,OFFSET(BC258,-$B261,-BB$4+$B261)/OFFSET($I246,-$B261,0),OFFSET(BC258,-$B261,-BB$4+$B261)-SUM($I261:BB261)))</f>
        <v>0</v>
      </c>
      <c r="BD261" s="134">
        <f ca="1">IF(BD$5&lt;=$D261,0,IF(SUM($D261,OFFSET($I246,-$B261,0))&gt;BD$5,OFFSET(BD258,-$B261,-BC$4+$B261)/OFFSET($I246,-$B261,0),OFFSET(BD258,-$B261,-BC$4+$B261)-SUM($I261:BC261)))</f>
        <v>0</v>
      </c>
      <c r="BE261" s="134">
        <f ca="1">IF(BE$5&lt;=$D261,0,IF(SUM($D261,OFFSET($I246,-$B261,0))&gt;BE$5,OFFSET(BE258,-$B261,-BD$4+$B261)/OFFSET($I246,-$B261,0),OFFSET(BE258,-$B261,-BD$4+$B261)-SUM($I261:BD261)))</f>
        <v>0</v>
      </c>
      <c r="BF261" s="134">
        <f ca="1">IF(BF$5&lt;=$D261,0,IF(SUM($D261,OFFSET($I246,-$B261,0))&gt;BF$5,OFFSET(BF258,-$B261,-BE$4+$B261)/OFFSET($I246,-$B261,0),OFFSET(BF258,-$B261,-BE$4+$B261)-SUM($I261:BE261)))</f>
        <v>0</v>
      </c>
      <c r="BG261" s="134">
        <f ca="1">IF(BG$5&lt;=$D261,0,IF(SUM($D261,OFFSET($I246,-$B261,0))&gt;BG$5,OFFSET(BG258,-$B261,-BF$4+$B261)/OFFSET($I246,-$B261,0),OFFSET(BG258,-$B261,-BF$4+$B261)-SUM($I261:BF261)))</f>
        <v>0</v>
      </c>
      <c r="BH261" s="134">
        <f ca="1">IF(BH$5&lt;=$D261,0,IF(SUM($D261,OFFSET($I246,-$B261,0))&gt;BH$5,OFFSET(BH258,-$B261,-BG$4+$B261)/OFFSET($I246,-$B261,0),OFFSET(BH258,-$B261,-BG$4+$B261)-SUM($I261:BG261)))</f>
        <v>0</v>
      </c>
      <c r="BI261" s="134">
        <f ca="1">IF(BI$5&lt;=$D261,0,IF(SUM($D261,OFFSET($I246,-$B261,0))&gt;BI$5,OFFSET(BI258,-$B261,-BH$4+$B261)/OFFSET($I246,-$B261,0),OFFSET(BI258,-$B261,-BH$4+$B261)-SUM($I261:BH261)))</f>
        <v>0</v>
      </c>
      <c r="BJ261" s="134">
        <f ca="1">IF(BJ$5&lt;=$D261,0,IF(SUM($D261,OFFSET($I246,-$B261,0))&gt;BJ$5,OFFSET(BJ258,-$B261,-BI$4+$B261)/OFFSET($I246,-$B261,0),OFFSET(BJ258,-$B261,-BI$4+$B261)-SUM($I261:BI261)))</f>
        <v>0</v>
      </c>
      <c r="BK261" s="134">
        <f ca="1">IF(BK$5&lt;=$D261,0,IF(SUM($D261,OFFSET($I246,-$B261,0))&gt;BK$5,OFFSET(BK258,-$B261,-BJ$4+$B261)/OFFSET($I246,-$B261,0),OFFSET(BK258,-$B261,-BJ$4+$B261)-SUM($I261:BJ261)))</f>
        <v>0</v>
      </c>
      <c r="BL261" s="134">
        <f ca="1">IF(BL$5&lt;=$D261,0,IF(SUM($D261,OFFSET($I246,-$B261,0))&gt;BL$5,OFFSET(BL258,-$B261,-BK$4+$B261)/OFFSET($I246,-$B261,0),OFFSET(BL258,-$B261,-BK$4+$B261)-SUM($I261:BK261)))</f>
        <v>0</v>
      </c>
      <c r="BM261" s="134">
        <f ca="1">IF(BM$5&lt;=$D261,0,IF(SUM($D261,OFFSET($I246,-$B261,0))&gt;BM$5,OFFSET(BM258,-$B261,-BL$4+$B261)/OFFSET($I246,-$B261,0),OFFSET(BM258,-$B261,-BL$4+$B261)-SUM($I261:BL261)))</f>
        <v>0</v>
      </c>
      <c r="BN261" s="134">
        <f ca="1">IF(BN$5&lt;=$D261,0,IF(SUM($D261,OFFSET($I246,-$B261,0))&gt;BN$5,OFFSET(BN258,-$B261,-BM$4+$B261)/OFFSET($I246,-$B261,0),OFFSET(BN258,-$B261,-BM$4+$B261)-SUM($I261:BM261)))</f>
        <v>0</v>
      </c>
      <c r="BO261" s="134">
        <f ca="1">IF(BO$5&lt;=$D261,0,IF(SUM($D261,OFFSET($I246,-$B261,0))&gt;BO$5,OFFSET(BO258,-$B261,-BN$4+$B261)/OFFSET($I246,-$B261,0),OFFSET(BO258,-$B261,-BN$4+$B261)-SUM($I261:BN261)))</f>
        <v>0</v>
      </c>
      <c r="BP261" s="134">
        <f ca="1">IF(BP$5&lt;=$D261,0,IF(SUM($D261,OFFSET($I246,-$B261,0))&gt;BP$5,OFFSET(BP258,-$B261,-BO$4+$B261)/OFFSET($I246,-$B261,0),OFFSET(BP258,-$B261,-BO$4+$B261)-SUM($I261:BO261)))</f>
        <v>0</v>
      </c>
      <c r="BQ261" s="134">
        <f ca="1">IF(BQ$5&lt;=$D261,0,IF(SUM($D261,OFFSET($I246,-$B261,0))&gt;BQ$5,OFFSET(BQ258,-$B261,-BP$4+$B261)/OFFSET($I246,-$B261,0),OFFSET(BQ258,-$B261,-BP$4+$B261)-SUM($I261:BP261)))</f>
        <v>0</v>
      </c>
      <c r="BR261" s="133">
        <f ca="1">IF(BR$5&lt;=$D261,0,IF(SUM($D261,OFFSET($I246,-$B261,0))&gt;BR$5,OFFSET(BR258,-$B261,-BQ$4+$B261)/OFFSET($I246,-$B261,0),OFFSET(BR258,-$B261,-BQ$4+$B261)-SUM($I261:BQ261)))</f>
        <v>0</v>
      </c>
      <c r="BS261" s="133">
        <f ca="1">IF(BS$5&lt;=$D261,0,IF(SUM($D261,OFFSET($I246,-$B261,0))&gt;BS$5,OFFSET(BS258,-$B261,-BR$4+$B261)/OFFSET($I246,-$B261,0),OFFSET(BS258,-$B261,-BR$4+$B261)-SUM($I261:BR261)))</f>
        <v>0</v>
      </c>
      <c r="BT261" s="133">
        <f ca="1">IF(BT$5&lt;=$D261,0,IF(SUM($D261,OFFSET($I246,-$B261,0))&gt;BT$5,OFFSET(BT258,-$B261,-BS$4+$B261)/OFFSET($I246,-$B261,0),OFFSET(BT258,-$B261,-BS$4+$B261)-SUM($I261:BS261)))</f>
        <v>0</v>
      </c>
    </row>
    <row r="262" spans="2:72" ht="12.75" customHeight="1" outlineLevel="1" x14ac:dyDescent="0.2">
      <c r="B262" s="136">
        <v>16</v>
      </c>
      <c r="D262" s="135">
        <f t="shared" si="64"/>
        <v>2031</v>
      </c>
      <c r="E262" s="83" t="s">
        <v>16</v>
      </c>
      <c r="I262" s="35"/>
      <c r="J262" s="134">
        <f ca="1">IF(J$5&lt;=$D262,0,IF(SUM($D262,OFFSET($I247,-$B262,0))&gt;J$5,OFFSET(J259,-$B262,-I$4+$B262)/OFFSET($I247,-$B262,0),OFFSET(J259,-$B262,-I$4+$B262)-SUM($I262:I262)))</f>
        <v>0</v>
      </c>
      <c r="K262" s="134">
        <f ca="1">IF(K$5&lt;=$D262,0,IF(SUM($D262,OFFSET($I247,-$B262,0))&gt;K$5,OFFSET(K259,-$B262,-J$4+$B262)/OFFSET($I247,-$B262,0),OFFSET(K259,-$B262,-J$4+$B262)-SUM($I262:J262)))</f>
        <v>0</v>
      </c>
      <c r="L262" s="134">
        <f ca="1">IF(L$5&lt;=$D262,0,IF(SUM($D262,OFFSET($I247,-$B262,0))&gt;L$5,OFFSET(L259,-$B262,-K$4+$B262)/OFFSET($I247,-$B262,0),OFFSET(L259,-$B262,-K$4+$B262)-SUM($I262:K262)))</f>
        <v>0</v>
      </c>
      <c r="M262" s="134">
        <f ca="1">IF(M$5&lt;=$D262,0,IF(SUM($D262,OFFSET($I247,-$B262,0))&gt;M$5,OFFSET(M259,-$B262,-L$4+$B262)/OFFSET($I247,-$B262,0),OFFSET(M259,-$B262,-L$4+$B262)-SUM($I262:L262)))</f>
        <v>0</v>
      </c>
      <c r="N262" s="134">
        <f ca="1">IF(N$5&lt;=$D262,0,IF(SUM($D262,OFFSET($I247,-$B262,0))&gt;N$5,OFFSET(N259,-$B262,-M$4+$B262)/OFFSET($I247,-$B262,0),OFFSET(N259,-$B262,-M$4+$B262)-SUM($I262:M262)))</f>
        <v>0</v>
      </c>
      <c r="O262" s="134">
        <f ca="1">IF(O$5&lt;=$D262,0,IF(SUM($D262,OFFSET($I247,-$B262,0))&gt;O$5,OFFSET(O259,-$B262,-N$4+$B262)/OFFSET($I247,-$B262,0),OFFSET(O259,-$B262,-N$4+$B262)-SUM($I262:N262)))</f>
        <v>0</v>
      </c>
      <c r="P262" s="134">
        <f ca="1">IF(P$5&lt;=$D262,0,IF(SUM($D262,OFFSET($I247,-$B262,0))&gt;P$5,OFFSET(P259,-$B262,-O$4+$B262)/OFFSET($I247,-$B262,0),OFFSET(P259,-$B262,-O$4+$B262)-SUM($I262:O262)))</f>
        <v>0</v>
      </c>
      <c r="Q262" s="134">
        <f ca="1">IF(Q$5&lt;=$D262,0,IF(SUM($D262,OFFSET($I247,-$B262,0))&gt;Q$5,OFFSET(Q259,-$B262,-P$4+$B262)/OFFSET($I247,-$B262,0),OFFSET(Q259,-$B262,-P$4+$B262)-SUM($I262:P262)))</f>
        <v>0</v>
      </c>
      <c r="R262" s="134">
        <f ca="1">IF(R$5&lt;=$D262,0,IF(SUM($D262,OFFSET($I247,-$B262,0))&gt;R$5,OFFSET(R259,-$B262,-Q$4+$B262)/OFFSET($I247,-$B262,0),OFFSET(R259,-$B262,-Q$4+$B262)-SUM($I262:Q262)))</f>
        <v>0</v>
      </c>
      <c r="S262" s="134">
        <f ca="1">IF(S$5&lt;=$D262,0,IF(SUM($D262,OFFSET($I247,-$B262,0))&gt;S$5,OFFSET(S259,-$B262,-R$4+$B262)/OFFSET($I247,-$B262,0),OFFSET(S259,-$B262,-R$4+$B262)-SUM($I262:R262)))</f>
        <v>0</v>
      </c>
      <c r="T262" s="134">
        <f ca="1">IF(T$5&lt;=$D262,0,IF(SUM($D262,OFFSET($I247,-$B262,0))&gt;T$5,OFFSET(T259,-$B262,-S$4+$B262)/OFFSET($I247,-$B262,0),OFFSET(T259,-$B262,-S$4+$B262)-SUM($I262:S262)))</f>
        <v>0</v>
      </c>
      <c r="U262" s="134">
        <f ca="1">IF(U$5&lt;=$D262,0,IF(SUM($D262,OFFSET($I247,-$B262,0))&gt;U$5,OFFSET(U259,-$B262,-T$4+$B262)/OFFSET($I247,-$B262,0),OFFSET(U259,-$B262,-T$4+$B262)-SUM($I262:T262)))</f>
        <v>0</v>
      </c>
      <c r="V262" s="134">
        <f ca="1">IF(V$5&lt;=$D262,0,IF(SUM($D262,OFFSET($I247,-$B262,0))&gt;V$5,OFFSET(V259,-$B262,-U$4+$B262)/OFFSET($I247,-$B262,0),OFFSET(V259,-$B262,-U$4+$B262)-SUM($I262:U262)))</f>
        <v>0</v>
      </c>
      <c r="W262" s="134">
        <f ca="1">IF(W$5&lt;=$D262,0,IF(SUM($D262,OFFSET($I247,-$B262,0))&gt;W$5,OFFSET(W259,-$B262,-V$4+$B262)/OFFSET($I247,-$B262,0),OFFSET(W259,-$B262,-V$4+$B262)-SUM($I262:V262)))</f>
        <v>0</v>
      </c>
      <c r="X262" s="134">
        <f ca="1">IF(X$5&lt;=$D262,0,IF(SUM($D262,OFFSET($I247,-$B262,0))&gt;X$5,OFFSET(X259,-$B262,-W$4+$B262)/OFFSET($I247,-$B262,0),OFFSET(X259,-$B262,-W$4+$B262)-SUM($I262:W262)))</f>
        <v>0</v>
      </c>
      <c r="Y262" s="134">
        <f ca="1">IF(Y$5&lt;=$D262,0,IF(SUM($D262,OFFSET($I247,-$B262,0))&gt;Y$5,OFFSET(Y259,-$B262,-X$4+$B262)/OFFSET($I247,-$B262,0),OFFSET(Y259,-$B262,-X$4+$B262)-SUM($I262:X262)))</f>
        <v>0</v>
      </c>
      <c r="Z262" s="134">
        <f ca="1">IF(Z$5&lt;=$D262,0,IF(SUM($D262,OFFSET($I247,-$B262,0))&gt;Z$5,OFFSET(Z259,-$B262,-Y$4+$B262)/OFFSET($I247,-$B262,0),OFFSET(Z259,-$B262,-Y$4+$B262)-SUM($I262:Y262)))</f>
        <v>0</v>
      </c>
      <c r="AA262" s="134">
        <f ca="1">IF(AA$5&lt;=$D262,0,IF(SUM($D262,OFFSET($I247,-$B262,0))&gt;AA$5,OFFSET(AA259,-$B262,-Z$4+$B262)/OFFSET($I247,-$B262,0),OFFSET(AA259,-$B262,-Z$4+$B262)-SUM($I262:Z262)))</f>
        <v>0</v>
      </c>
      <c r="AB262" s="134">
        <f ca="1">IF(AB$5&lt;=$D262,0,IF(SUM($D262,OFFSET($I247,-$B262,0))&gt;AB$5,OFFSET(AB259,-$B262,-AA$4+$B262)/OFFSET($I247,-$B262,0),OFFSET(AB259,-$B262,-AA$4+$B262)-SUM($I262:AA262)))</f>
        <v>0</v>
      </c>
      <c r="AC262" s="134">
        <f ca="1">IF(AC$5&lt;=$D262,0,IF(SUM($D262,OFFSET($I247,-$B262,0))&gt;AC$5,OFFSET(AC259,-$B262,-AB$4+$B262)/OFFSET($I247,-$B262,0),OFFSET(AC259,-$B262,-AB$4+$B262)-SUM($I262:AB262)))</f>
        <v>0</v>
      </c>
      <c r="AD262" s="134">
        <f ca="1">IF(AD$5&lt;=$D262,0,IF(SUM($D262,OFFSET($I247,-$B262,0))&gt;AD$5,OFFSET(AD259,-$B262,-AC$4+$B262)/OFFSET($I247,-$B262,0),OFFSET(AD259,-$B262,-AC$4+$B262)-SUM($I262:AC262)))</f>
        <v>0</v>
      </c>
      <c r="AE262" s="134">
        <f ca="1">IF(AE$5&lt;=$D262,0,IF(SUM($D262,OFFSET($I247,-$B262,0))&gt;AE$5,OFFSET(AE259,-$B262,-AD$4+$B262)/OFFSET($I247,-$B262,0),OFFSET(AE259,-$B262,-AD$4+$B262)-SUM($I262:AD262)))</f>
        <v>0</v>
      </c>
      <c r="AF262" s="134">
        <f ca="1">IF(AF$5&lt;=$D262,0,IF(SUM($D262,OFFSET($I247,-$B262,0))&gt;AF$5,OFFSET(AF259,-$B262,-AE$4+$B262)/OFFSET($I247,-$B262,0),OFFSET(AF259,-$B262,-AE$4+$B262)-SUM($I262:AE262)))</f>
        <v>0</v>
      </c>
      <c r="AG262" s="134">
        <f ca="1">IF(AG$5&lt;=$D262,0,IF(SUM($D262,OFFSET($I247,-$B262,0))&gt;AG$5,OFFSET(AG259,-$B262,-AF$4+$B262)/OFFSET($I247,-$B262,0),OFFSET(AG259,-$B262,-AF$4+$B262)-SUM($I262:AF262)))</f>
        <v>0</v>
      </c>
      <c r="AH262" s="134">
        <f ca="1">IF(AH$5&lt;=$D262,0,IF(SUM($D262,OFFSET($I247,-$B262,0))&gt;AH$5,OFFSET(AH259,-$B262,-AG$4+$B262)/OFFSET($I247,-$B262,0),OFFSET(AH259,-$B262,-AG$4+$B262)-SUM($I262:AG262)))</f>
        <v>0</v>
      </c>
      <c r="AI262" s="134">
        <f ca="1">IF(AI$5&lt;=$D262,0,IF(SUM($D262,OFFSET($I247,-$B262,0))&gt;AI$5,OFFSET(AI259,-$B262,-AH$4+$B262)/OFFSET($I247,-$B262,0),OFFSET(AI259,-$B262,-AH$4+$B262)-SUM($I262:AH262)))</f>
        <v>0</v>
      </c>
      <c r="AJ262" s="134">
        <f ca="1">IF(AJ$5&lt;=$D262,0,IF(SUM($D262,OFFSET($I247,-$B262,0))&gt;AJ$5,OFFSET(AJ259,-$B262,-AI$4+$B262)/OFFSET($I247,-$B262,0),OFFSET(AJ259,-$B262,-AI$4+$B262)-SUM($I262:AI262)))</f>
        <v>0</v>
      </c>
      <c r="AK262" s="134">
        <f ca="1">IF(AK$5&lt;=$D262,0,IF(SUM($D262,OFFSET($I247,-$B262,0))&gt;AK$5,OFFSET(AK259,-$B262,-AJ$4+$B262)/OFFSET($I247,-$B262,0),OFFSET(AK259,-$B262,-AJ$4+$B262)-SUM($I262:AJ262)))</f>
        <v>0</v>
      </c>
      <c r="AL262" s="134">
        <f ca="1">IF(AL$5&lt;=$D262,0,IF(SUM($D262,OFFSET($I247,-$B262,0))&gt;AL$5,OFFSET(AL259,-$B262,-AK$4+$B262)/OFFSET($I247,-$B262,0),OFFSET(AL259,-$B262,-AK$4+$B262)-SUM($I262:AK262)))</f>
        <v>0</v>
      </c>
      <c r="AM262" s="134">
        <f ca="1">IF(AM$5&lt;=$D262,0,IF(SUM($D262,OFFSET($I247,-$B262,0))&gt;AM$5,OFFSET(AM259,-$B262,-AL$4+$B262)/OFFSET($I247,-$B262,0),OFFSET(AM259,-$B262,-AL$4+$B262)-SUM($I262:AL262)))</f>
        <v>0</v>
      </c>
      <c r="AN262" s="134">
        <f ca="1">IF(AN$5&lt;=$D262,0,IF(SUM($D262,OFFSET($I247,-$B262,0))&gt;AN$5,OFFSET(AN259,-$B262,-AM$4+$B262)/OFFSET($I247,-$B262,0),OFFSET(AN259,-$B262,-AM$4+$B262)-SUM($I262:AM262)))</f>
        <v>0</v>
      </c>
      <c r="AO262" s="134">
        <f ca="1">IF(AO$5&lt;=$D262,0,IF(SUM($D262,OFFSET($I247,-$B262,0))&gt;AO$5,OFFSET(AO259,-$B262,-AN$4+$B262)/OFFSET($I247,-$B262,0),OFFSET(AO259,-$B262,-AN$4+$B262)-SUM($I262:AN262)))</f>
        <v>0</v>
      </c>
      <c r="AP262" s="134">
        <f ca="1">IF(AP$5&lt;=$D262,0,IF(SUM($D262,OFFSET($I247,-$B262,0))&gt;AP$5,OFFSET(AP259,-$B262,-AO$4+$B262)/OFFSET($I247,-$B262,0),OFFSET(AP259,-$B262,-AO$4+$B262)-SUM($I262:AO262)))</f>
        <v>0</v>
      </c>
      <c r="AQ262" s="134">
        <f ca="1">IF(AQ$5&lt;=$D262,0,IF(SUM($D262,OFFSET($I247,-$B262,0))&gt;AQ$5,OFFSET(AQ259,-$B262,-AP$4+$B262)/OFFSET($I247,-$B262,0),OFFSET(AQ259,-$B262,-AP$4+$B262)-SUM($I262:AP262)))</f>
        <v>0</v>
      </c>
      <c r="AR262" s="134">
        <f ca="1">IF(AR$5&lt;=$D262,0,IF(SUM($D262,OFFSET($I247,-$B262,0))&gt;AR$5,OFFSET(AR259,-$B262,-AQ$4+$B262)/OFFSET($I247,-$B262,0),OFFSET(AR259,-$B262,-AQ$4+$B262)-SUM($I262:AQ262)))</f>
        <v>0</v>
      </c>
      <c r="AS262" s="134">
        <f ca="1">IF(AS$5&lt;=$D262,0,IF(SUM($D262,OFFSET($I247,-$B262,0))&gt;AS$5,OFFSET(AS259,-$B262,-AR$4+$B262)/OFFSET($I247,-$B262,0),OFFSET(AS259,-$B262,-AR$4+$B262)-SUM($I262:AR262)))</f>
        <v>0</v>
      </c>
      <c r="AT262" s="134">
        <f ca="1">IF(AT$5&lt;=$D262,0,IF(SUM($D262,OFFSET($I247,-$B262,0))&gt;AT$5,OFFSET(AT259,-$B262,-AS$4+$B262)/OFFSET($I247,-$B262,0),OFFSET(AT259,-$B262,-AS$4+$B262)-SUM($I262:AS262)))</f>
        <v>0</v>
      </c>
      <c r="AU262" s="134">
        <f ca="1">IF(AU$5&lt;=$D262,0,IF(SUM($D262,OFFSET($I247,-$B262,0))&gt;AU$5,OFFSET(AU259,-$B262,-AT$4+$B262)/OFFSET($I247,-$B262,0),OFFSET(AU259,-$B262,-AT$4+$B262)-SUM($I262:AT262)))</f>
        <v>0</v>
      </c>
      <c r="AV262" s="134">
        <f ca="1">IF(AV$5&lt;=$D262,0,IF(SUM($D262,OFFSET($I247,-$B262,0))&gt;AV$5,OFFSET(AV259,-$B262,-AU$4+$B262)/OFFSET($I247,-$B262,0),OFFSET(AV259,-$B262,-AU$4+$B262)-SUM($I262:AU262)))</f>
        <v>0</v>
      </c>
      <c r="AW262" s="134">
        <f ca="1">IF(AW$5&lt;=$D262,0,IF(SUM($D262,OFFSET($I247,-$B262,0))&gt;AW$5,OFFSET(AW259,-$B262,-AV$4+$B262)/OFFSET($I247,-$B262,0),OFFSET(AW259,-$B262,-AV$4+$B262)-SUM($I262:AV262)))</f>
        <v>0</v>
      </c>
      <c r="AX262" s="134">
        <f ca="1">IF(AX$5&lt;=$D262,0,IF(SUM($D262,OFFSET($I247,-$B262,0))&gt;AX$5,OFFSET(AX259,-$B262,-AW$4+$B262)/OFFSET($I247,-$B262,0),OFFSET(AX259,-$B262,-AW$4+$B262)-SUM($I262:AW262)))</f>
        <v>0</v>
      </c>
      <c r="AY262" s="134">
        <f ca="1">IF(AY$5&lt;=$D262,0,IF(SUM($D262,OFFSET($I247,-$B262,0))&gt;AY$5,OFFSET(AY259,-$B262,-AX$4+$B262)/OFFSET($I247,-$B262,0),OFFSET(AY259,-$B262,-AX$4+$B262)-SUM($I262:AX262)))</f>
        <v>0</v>
      </c>
      <c r="AZ262" s="134">
        <f ca="1">IF(AZ$5&lt;=$D262,0,IF(SUM($D262,OFFSET($I247,-$B262,0))&gt;AZ$5,OFFSET(AZ259,-$B262,-AY$4+$B262)/OFFSET($I247,-$B262,0),OFFSET(AZ259,-$B262,-AY$4+$B262)-SUM($I262:AY262)))</f>
        <v>0</v>
      </c>
      <c r="BA262" s="134">
        <f ca="1">IF(BA$5&lt;=$D262,0,IF(SUM($D262,OFFSET($I247,-$B262,0))&gt;BA$5,OFFSET(BA259,-$B262,-AZ$4+$B262)/OFFSET($I247,-$B262,0),OFFSET(BA259,-$B262,-AZ$4+$B262)-SUM($I262:AZ262)))</f>
        <v>0</v>
      </c>
      <c r="BB262" s="134">
        <f ca="1">IF(BB$5&lt;=$D262,0,IF(SUM($D262,OFFSET($I247,-$B262,0))&gt;BB$5,OFFSET(BB259,-$B262,-BA$4+$B262)/OFFSET($I247,-$B262,0),OFFSET(BB259,-$B262,-BA$4+$B262)-SUM($I262:BA262)))</f>
        <v>0</v>
      </c>
      <c r="BC262" s="134">
        <f ca="1">IF(BC$5&lt;=$D262,0,IF(SUM($D262,OFFSET($I247,-$B262,0))&gt;BC$5,OFFSET(BC259,-$B262,-BB$4+$B262)/OFFSET($I247,-$B262,0),OFFSET(BC259,-$B262,-BB$4+$B262)-SUM($I262:BB262)))</f>
        <v>0</v>
      </c>
      <c r="BD262" s="134">
        <f ca="1">IF(BD$5&lt;=$D262,0,IF(SUM($D262,OFFSET($I247,-$B262,0))&gt;BD$5,OFFSET(BD259,-$B262,-BC$4+$B262)/OFFSET($I247,-$B262,0),OFFSET(BD259,-$B262,-BC$4+$B262)-SUM($I262:BC262)))</f>
        <v>0</v>
      </c>
      <c r="BE262" s="134">
        <f ca="1">IF(BE$5&lt;=$D262,0,IF(SUM($D262,OFFSET($I247,-$B262,0))&gt;BE$5,OFFSET(BE259,-$B262,-BD$4+$B262)/OFFSET($I247,-$B262,0),OFFSET(BE259,-$B262,-BD$4+$B262)-SUM($I262:BD262)))</f>
        <v>0</v>
      </c>
      <c r="BF262" s="134">
        <f ca="1">IF(BF$5&lt;=$D262,0,IF(SUM($D262,OFFSET($I247,-$B262,0))&gt;BF$5,OFFSET(BF259,-$B262,-BE$4+$B262)/OFFSET($I247,-$B262,0),OFFSET(BF259,-$B262,-BE$4+$B262)-SUM($I262:BE262)))</f>
        <v>0</v>
      </c>
      <c r="BG262" s="134">
        <f ca="1">IF(BG$5&lt;=$D262,0,IF(SUM($D262,OFFSET($I247,-$B262,0))&gt;BG$5,OFFSET(BG259,-$B262,-BF$4+$B262)/OFFSET($I247,-$B262,0),OFFSET(BG259,-$B262,-BF$4+$B262)-SUM($I262:BF262)))</f>
        <v>0</v>
      </c>
      <c r="BH262" s="134">
        <f ca="1">IF(BH$5&lt;=$D262,0,IF(SUM($D262,OFFSET($I247,-$B262,0))&gt;BH$5,OFFSET(BH259,-$B262,-BG$4+$B262)/OFFSET($I247,-$B262,0),OFFSET(BH259,-$B262,-BG$4+$B262)-SUM($I262:BG262)))</f>
        <v>0</v>
      </c>
      <c r="BI262" s="134">
        <f ca="1">IF(BI$5&lt;=$D262,0,IF(SUM($D262,OFFSET($I247,-$B262,0))&gt;BI$5,OFFSET(BI259,-$B262,-BH$4+$B262)/OFFSET($I247,-$B262,0),OFFSET(BI259,-$B262,-BH$4+$B262)-SUM($I262:BH262)))</f>
        <v>0</v>
      </c>
      <c r="BJ262" s="134">
        <f ca="1">IF(BJ$5&lt;=$D262,0,IF(SUM($D262,OFFSET($I247,-$B262,0))&gt;BJ$5,OFFSET(BJ259,-$B262,-BI$4+$B262)/OFFSET($I247,-$B262,0),OFFSET(BJ259,-$B262,-BI$4+$B262)-SUM($I262:BI262)))</f>
        <v>0</v>
      </c>
      <c r="BK262" s="134">
        <f ca="1">IF(BK$5&lt;=$D262,0,IF(SUM($D262,OFFSET($I247,-$B262,0))&gt;BK$5,OFFSET(BK259,-$B262,-BJ$4+$B262)/OFFSET($I247,-$B262,0),OFFSET(BK259,-$B262,-BJ$4+$B262)-SUM($I262:BJ262)))</f>
        <v>0</v>
      </c>
      <c r="BL262" s="134">
        <f ca="1">IF(BL$5&lt;=$D262,0,IF(SUM($D262,OFFSET($I247,-$B262,0))&gt;BL$5,OFFSET(BL259,-$B262,-BK$4+$B262)/OFFSET($I247,-$B262,0),OFFSET(BL259,-$B262,-BK$4+$B262)-SUM($I262:BK262)))</f>
        <v>0</v>
      </c>
      <c r="BM262" s="134">
        <f ca="1">IF(BM$5&lt;=$D262,0,IF(SUM($D262,OFFSET($I247,-$B262,0))&gt;BM$5,OFFSET(BM259,-$B262,-BL$4+$B262)/OFFSET($I247,-$B262,0),OFFSET(BM259,-$B262,-BL$4+$B262)-SUM($I262:BL262)))</f>
        <v>0</v>
      </c>
      <c r="BN262" s="134">
        <f ca="1">IF(BN$5&lt;=$D262,0,IF(SUM($D262,OFFSET($I247,-$B262,0))&gt;BN$5,OFFSET(BN259,-$B262,-BM$4+$B262)/OFFSET($I247,-$B262,0),OFFSET(BN259,-$B262,-BM$4+$B262)-SUM($I262:BM262)))</f>
        <v>0</v>
      </c>
      <c r="BO262" s="134">
        <f ca="1">IF(BO$5&lt;=$D262,0,IF(SUM($D262,OFFSET($I247,-$B262,0))&gt;BO$5,OFFSET(BO259,-$B262,-BN$4+$B262)/OFFSET($I247,-$B262,0),OFFSET(BO259,-$B262,-BN$4+$B262)-SUM($I262:BN262)))</f>
        <v>0</v>
      </c>
      <c r="BP262" s="134">
        <f ca="1">IF(BP$5&lt;=$D262,0,IF(SUM($D262,OFFSET($I247,-$B262,0))&gt;BP$5,OFFSET(BP259,-$B262,-BO$4+$B262)/OFFSET($I247,-$B262,0),OFFSET(BP259,-$B262,-BO$4+$B262)-SUM($I262:BO262)))</f>
        <v>0</v>
      </c>
      <c r="BQ262" s="134">
        <f ca="1">IF(BQ$5&lt;=$D262,0,IF(SUM($D262,OFFSET($I247,-$B262,0))&gt;BQ$5,OFFSET(BQ259,-$B262,-BP$4+$B262)/OFFSET($I247,-$B262,0),OFFSET(BQ259,-$B262,-BP$4+$B262)-SUM($I262:BP262)))</f>
        <v>0</v>
      </c>
      <c r="BR262" s="133">
        <f ca="1">IF(BR$5&lt;=$D262,0,IF(SUM($D262,OFFSET($I247,-$B262,0))&gt;BR$5,OFFSET(BR259,-$B262,-BQ$4+$B262)/OFFSET($I247,-$B262,0),OFFSET(BR259,-$B262,-BQ$4+$B262)-SUM($I262:BQ262)))</f>
        <v>0</v>
      </c>
      <c r="BS262" s="133">
        <f ca="1">IF(BS$5&lt;=$D262,0,IF(SUM($D262,OFFSET($I247,-$B262,0))&gt;BS$5,OFFSET(BS259,-$B262,-BR$4+$B262)/OFFSET($I247,-$B262,0),OFFSET(BS259,-$B262,-BR$4+$B262)-SUM($I262:BR262)))</f>
        <v>0</v>
      </c>
      <c r="BT262" s="133">
        <f ca="1">IF(BT$5&lt;=$D262,0,IF(SUM($D262,OFFSET($I247,-$B262,0))&gt;BT$5,OFFSET(BT259,-$B262,-BS$4+$B262)/OFFSET($I247,-$B262,0),OFFSET(BT259,-$B262,-BS$4+$B262)-SUM($I262:BS262)))</f>
        <v>0</v>
      </c>
    </row>
    <row r="263" spans="2:72" ht="12.75" customHeight="1" outlineLevel="1" x14ac:dyDescent="0.2">
      <c r="B263" s="136">
        <v>17</v>
      </c>
      <c r="D263" s="135">
        <f t="shared" si="64"/>
        <v>2032</v>
      </c>
      <c r="E263" s="83" t="s">
        <v>16</v>
      </c>
      <c r="I263" s="35"/>
      <c r="J263" s="134">
        <f ca="1">IF(J$5&lt;=$D263,0,IF(SUM($D263,OFFSET($I248,-$B263,0))&gt;J$5,OFFSET(J260,-$B263,-I$4+$B263)/OFFSET($I248,-$B263,0),OFFSET(J260,-$B263,-I$4+$B263)-SUM($I263:I263)))</f>
        <v>0</v>
      </c>
      <c r="K263" s="134">
        <f ca="1">IF(K$5&lt;=$D263,0,IF(SUM($D263,OFFSET($I248,-$B263,0))&gt;K$5,OFFSET(K260,-$B263,-J$4+$B263)/OFFSET($I248,-$B263,0),OFFSET(K260,-$B263,-J$4+$B263)-SUM($I263:J263)))</f>
        <v>0</v>
      </c>
      <c r="L263" s="134">
        <f ca="1">IF(L$5&lt;=$D263,0,IF(SUM($D263,OFFSET($I248,-$B263,0))&gt;L$5,OFFSET(L260,-$B263,-K$4+$B263)/OFFSET($I248,-$B263,0),OFFSET(L260,-$B263,-K$4+$B263)-SUM($I263:K263)))</f>
        <v>0</v>
      </c>
      <c r="M263" s="134">
        <f ca="1">IF(M$5&lt;=$D263,0,IF(SUM($D263,OFFSET($I248,-$B263,0))&gt;M$5,OFFSET(M260,-$B263,-L$4+$B263)/OFFSET($I248,-$B263,0),OFFSET(M260,-$B263,-L$4+$B263)-SUM($I263:L263)))</f>
        <v>0</v>
      </c>
      <c r="N263" s="134">
        <f ca="1">IF(N$5&lt;=$D263,0,IF(SUM($D263,OFFSET($I248,-$B263,0))&gt;N$5,OFFSET(N260,-$B263,-M$4+$B263)/OFFSET($I248,-$B263,0),OFFSET(N260,-$B263,-M$4+$B263)-SUM($I263:M263)))</f>
        <v>0</v>
      </c>
      <c r="O263" s="134">
        <f ca="1">IF(O$5&lt;=$D263,0,IF(SUM($D263,OFFSET($I248,-$B263,0))&gt;O$5,OFFSET(O260,-$B263,-N$4+$B263)/OFFSET($I248,-$B263,0),OFFSET(O260,-$B263,-N$4+$B263)-SUM($I263:N263)))</f>
        <v>0</v>
      </c>
      <c r="P263" s="134">
        <f ca="1">IF(P$5&lt;=$D263,0,IF(SUM($D263,OFFSET($I248,-$B263,0))&gt;P$5,OFFSET(P260,-$B263,-O$4+$B263)/OFFSET($I248,-$B263,0),OFFSET(P260,-$B263,-O$4+$B263)-SUM($I263:O263)))</f>
        <v>0</v>
      </c>
      <c r="Q263" s="134">
        <f ca="1">IF(Q$5&lt;=$D263,0,IF(SUM($D263,OFFSET($I248,-$B263,0))&gt;Q$5,OFFSET(Q260,-$B263,-P$4+$B263)/OFFSET($I248,-$B263,0),OFFSET(Q260,-$B263,-P$4+$B263)-SUM($I263:P263)))</f>
        <v>0</v>
      </c>
      <c r="R263" s="134">
        <f ca="1">IF(R$5&lt;=$D263,0,IF(SUM($D263,OFFSET($I248,-$B263,0))&gt;R$5,OFFSET(R260,-$B263,-Q$4+$B263)/OFFSET($I248,-$B263,0),OFFSET(R260,-$B263,-Q$4+$B263)-SUM($I263:Q263)))</f>
        <v>0</v>
      </c>
      <c r="S263" s="134">
        <f ca="1">IF(S$5&lt;=$D263,0,IF(SUM($D263,OFFSET($I248,-$B263,0))&gt;S$5,OFFSET(S260,-$B263,-R$4+$B263)/OFFSET($I248,-$B263,0),OFFSET(S260,-$B263,-R$4+$B263)-SUM($I263:R263)))</f>
        <v>0</v>
      </c>
      <c r="T263" s="134">
        <f ca="1">IF(T$5&lt;=$D263,0,IF(SUM($D263,OFFSET($I248,-$B263,0))&gt;T$5,OFFSET(T260,-$B263,-S$4+$B263)/OFFSET($I248,-$B263,0),OFFSET(T260,-$B263,-S$4+$B263)-SUM($I263:S263)))</f>
        <v>0</v>
      </c>
      <c r="U263" s="134">
        <f ca="1">IF(U$5&lt;=$D263,0,IF(SUM($D263,OFFSET($I248,-$B263,0))&gt;U$5,OFFSET(U260,-$B263,-T$4+$B263)/OFFSET($I248,-$B263,0),OFFSET(U260,-$B263,-T$4+$B263)-SUM($I263:T263)))</f>
        <v>0</v>
      </c>
      <c r="V263" s="134">
        <f ca="1">IF(V$5&lt;=$D263,0,IF(SUM($D263,OFFSET($I248,-$B263,0))&gt;V$5,OFFSET(V260,-$B263,-U$4+$B263)/OFFSET($I248,-$B263,0),OFFSET(V260,-$B263,-U$4+$B263)-SUM($I263:U263)))</f>
        <v>0</v>
      </c>
      <c r="W263" s="134">
        <f ca="1">IF(W$5&lt;=$D263,0,IF(SUM($D263,OFFSET($I248,-$B263,0))&gt;W$5,OFFSET(W260,-$B263,-V$4+$B263)/OFFSET($I248,-$B263,0),OFFSET(W260,-$B263,-V$4+$B263)-SUM($I263:V263)))</f>
        <v>0</v>
      </c>
      <c r="X263" s="134">
        <f ca="1">IF(X$5&lt;=$D263,0,IF(SUM($D263,OFFSET($I248,-$B263,0))&gt;X$5,OFFSET(X260,-$B263,-W$4+$B263)/OFFSET($I248,-$B263,0),OFFSET(X260,-$B263,-W$4+$B263)-SUM($I263:W263)))</f>
        <v>0</v>
      </c>
      <c r="Y263" s="134">
        <f ca="1">IF(Y$5&lt;=$D263,0,IF(SUM($D263,OFFSET($I248,-$B263,0))&gt;Y$5,OFFSET(Y260,-$B263,-X$4+$B263)/OFFSET($I248,-$B263,0),OFFSET(Y260,-$B263,-X$4+$B263)-SUM($I263:X263)))</f>
        <v>0</v>
      </c>
      <c r="Z263" s="134">
        <f ca="1">IF(Z$5&lt;=$D263,0,IF(SUM($D263,OFFSET($I248,-$B263,0))&gt;Z$5,OFFSET(Z260,-$B263,-Y$4+$B263)/OFFSET($I248,-$B263,0),OFFSET(Z260,-$B263,-Y$4+$B263)-SUM($I263:Y263)))</f>
        <v>0</v>
      </c>
      <c r="AA263" s="134">
        <f ca="1">IF(AA$5&lt;=$D263,0,IF(SUM($D263,OFFSET($I248,-$B263,0))&gt;AA$5,OFFSET(AA260,-$B263,-Z$4+$B263)/OFFSET($I248,-$B263,0),OFFSET(AA260,-$B263,-Z$4+$B263)-SUM($I263:Z263)))</f>
        <v>0</v>
      </c>
      <c r="AB263" s="134">
        <f ca="1">IF(AB$5&lt;=$D263,0,IF(SUM($D263,OFFSET($I248,-$B263,0))&gt;AB$5,OFFSET(AB260,-$B263,-AA$4+$B263)/OFFSET($I248,-$B263,0),OFFSET(AB260,-$B263,-AA$4+$B263)-SUM($I263:AA263)))</f>
        <v>0</v>
      </c>
      <c r="AC263" s="134">
        <f ca="1">IF(AC$5&lt;=$D263,0,IF(SUM($D263,OFFSET($I248,-$B263,0))&gt;AC$5,OFFSET(AC260,-$B263,-AB$4+$B263)/OFFSET($I248,-$B263,0),OFFSET(AC260,-$B263,-AB$4+$B263)-SUM($I263:AB263)))</f>
        <v>0</v>
      </c>
      <c r="AD263" s="134">
        <f ca="1">IF(AD$5&lt;=$D263,0,IF(SUM($D263,OFFSET($I248,-$B263,0))&gt;AD$5,OFFSET(AD260,-$B263,-AC$4+$B263)/OFFSET($I248,-$B263,0),OFFSET(AD260,-$B263,-AC$4+$B263)-SUM($I263:AC263)))</f>
        <v>0</v>
      </c>
      <c r="AE263" s="134">
        <f ca="1">IF(AE$5&lt;=$D263,0,IF(SUM($D263,OFFSET($I248,-$B263,0))&gt;AE$5,OFFSET(AE260,-$B263,-AD$4+$B263)/OFFSET($I248,-$B263,0),OFFSET(AE260,-$B263,-AD$4+$B263)-SUM($I263:AD263)))</f>
        <v>0</v>
      </c>
      <c r="AF263" s="134">
        <f ca="1">IF(AF$5&lt;=$D263,0,IF(SUM($D263,OFFSET($I248,-$B263,0))&gt;AF$5,OFFSET(AF260,-$B263,-AE$4+$B263)/OFFSET($I248,-$B263,0),OFFSET(AF260,-$B263,-AE$4+$B263)-SUM($I263:AE263)))</f>
        <v>0</v>
      </c>
      <c r="AG263" s="134">
        <f ca="1">IF(AG$5&lt;=$D263,0,IF(SUM($D263,OFFSET($I248,-$B263,0))&gt;AG$5,OFFSET(AG260,-$B263,-AF$4+$B263)/OFFSET($I248,-$B263,0),OFFSET(AG260,-$B263,-AF$4+$B263)-SUM($I263:AF263)))</f>
        <v>0</v>
      </c>
      <c r="AH263" s="134">
        <f ca="1">IF(AH$5&lt;=$D263,0,IF(SUM($D263,OFFSET($I248,-$B263,0))&gt;AH$5,OFFSET(AH260,-$B263,-AG$4+$B263)/OFFSET($I248,-$B263,0),OFFSET(AH260,-$B263,-AG$4+$B263)-SUM($I263:AG263)))</f>
        <v>0</v>
      </c>
      <c r="AI263" s="134">
        <f ca="1">IF(AI$5&lt;=$D263,0,IF(SUM($D263,OFFSET($I248,-$B263,0))&gt;AI$5,OFFSET(AI260,-$B263,-AH$4+$B263)/OFFSET($I248,-$B263,0),OFFSET(AI260,-$B263,-AH$4+$B263)-SUM($I263:AH263)))</f>
        <v>0</v>
      </c>
      <c r="AJ263" s="134">
        <f ca="1">IF(AJ$5&lt;=$D263,0,IF(SUM($D263,OFFSET($I248,-$B263,0))&gt;AJ$5,OFFSET(AJ260,-$B263,-AI$4+$B263)/OFFSET($I248,-$B263,0),OFFSET(AJ260,-$B263,-AI$4+$B263)-SUM($I263:AI263)))</f>
        <v>0</v>
      </c>
      <c r="AK263" s="134">
        <f ca="1">IF(AK$5&lt;=$D263,0,IF(SUM($D263,OFFSET($I248,-$B263,0))&gt;AK$5,OFFSET(AK260,-$B263,-AJ$4+$B263)/OFFSET($I248,-$B263,0),OFFSET(AK260,-$B263,-AJ$4+$B263)-SUM($I263:AJ263)))</f>
        <v>0</v>
      </c>
      <c r="AL263" s="134">
        <f ca="1">IF(AL$5&lt;=$D263,0,IF(SUM($D263,OFFSET($I248,-$B263,0))&gt;AL$5,OFFSET(AL260,-$B263,-AK$4+$B263)/OFFSET($I248,-$B263,0),OFFSET(AL260,-$B263,-AK$4+$B263)-SUM($I263:AK263)))</f>
        <v>0</v>
      </c>
      <c r="AM263" s="134">
        <f ca="1">IF(AM$5&lt;=$D263,0,IF(SUM($D263,OFFSET($I248,-$B263,0))&gt;AM$5,OFFSET(AM260,-$B263,-AL$4+$B263)/OFFSET($I248,-$B263,0),OFFSET(AM260,-$B263,-AL$4+$B263)-SUM($I263:AL263)))</f>
        <v>0</v>
      </c>
      <c r="AN263" s="134">
        <f ca="1">IF(AN$5&lt;=$D263,0,IF(SUM($D263,OFFSET($I248,-$B263,0))&gt;AN$5,OFFSET(AN260,-$B263,-AM$4+$B263)/OFFSET($I248,-$B263,0),OFFSET(AN260,-$B263,-AM$4+$B263)-SUM($I263:AM263)))</f>
        <v>0</v>
      </c>
      <c r="AO263" s="134">
        <f ca="1">IF(AO$5&lt;=$D263,0,IF(SUM($D263,OFFSET($I248,-$B263,0))&gt;AO$5,OFFSET(AO260,-$B263,-AN$4+$B263)/OFFSET($I248,-$B263,0),OFFSET(AO260,-$B263,-AN$4+$B263)-SUM($I263:AN263)))</f>
        <v>0</v>
      </c>
      <c r="AP263" s="134">
        <f ca="1">IF(AP$5&lt;=$D263,0,IF(SUM($D263,OFFSET($I248,-$B263,0))&gt;AP$5,OFFSET(AP260,-$B263,-AO$4+$B263)/OFFSET($I248,-$B263,0),OFFSET(AP260,-$B263,-AO$4+$B263)-SUM($I263:AO263)))</f>
        <v>0</v>
      </c>
      <c r="AQ263" s="134">
        <f ca="1">IF(AQ$5&lt;=$D263,0,IF(SUM($D263,OFFSET($I248,-$B263,0))&gt;AQ$5,OFFSET(AQ260,-$B263,-AP$4+$B263)/OFFSET($I248,-$B263,0),OFFSET(AQ260,-$B263,-AP$4+$B263)-SUM($I263:AP263)))</f>
        <v>0</v>
      </c>
      <c r="AR263" s="134">
        <f ca="1">IF(AR$5&lt;=$D263,0,IF(SUM($D263,OFFSET($I248,-$B263,0))&gt;AR$5,OFFSET(AR260,-$B263,-AQ$4+$B263)/OFFSET($I248,-$B263,0),OFFSET(AR260,-$B263,-AQ$4+$B263)-SUM($I263:AQ263)))</f>
        <v>0</v>
      </c>
      <c r="AS263" s="134">
        <f ca="1">IF(AS$5&lt;=$D263,0,IF(SUM($D263,OFFSET($I248,-$B263,0))&gt;AS$5,OFFSET(AS260,-$B263,-AR$4+$B263)/OFFSET($I248,-$B263,0),OFFSET(AS260,-$B263,-AR$4+$B263)-SUM($I263:AR263)))</f>
        <v>0</v>
      </c>
      <c r="AT263" s="134">
        <f ca="1">IF(AT$5&lt;=$D263,0,IF(SUM($D263,OFFSET($I248,-$B263,0))&gt;AT$5,OFFSET(AT260,-$B263,-AS$4+$B263)/OFFSET($I248,-$B263,0),OFFSET(AT260,-$B263,-AS$4+$B263)-SUM($I263:AS263)))</f>
        <v>0</v>
      </c>
      <c r="AU263" s="134">
        <f ca="1">IF(AU$5&lt;=$D263,0,IF(SUM($D263,OFFSET($I248,-$B263,0))&gt;AU$5,OFFSET(AU260,-$B263,-AT$4+$B263)/OFFSET($I248,-$B263,0),OFFSET(AU260,-$B263,-AT$4+$B263)-SUM($I263:AT263)))</f>
        <v>0</v>
      </c>
      <c r="AV263" s="134">
        <f ca="1">IF(AV$5&lt;=$D263,0,IF(SUM($D263,OFFSET($I248,-$B263,0))&gt;AV$5,OFFSET(AV260,-$B263,-AU$4+$B263)/OFFSET($I248,-$B263,0),OFFSET(AV260,-$B263,-AU$4+$B263)-SUM($I263:AU263)))</f>
        <v>0</v>
      </c>
      <c r="AW263" s="134">
        <f ca="1">IF(AW$5&lt;=$D263,0,IF(SUM($D263,OFFSET($I248,-$B263,0))&gt;AW$5,OFFSET(AW260,-$B263,-AV$4+$B263)/OFFSET($I248,-$B263,0),OFFSET(AW260,-$B263,-AV$4+$B263)-SUM($I263:AV263)))</f>
        <v>0</v>
      </c>
      <c r="AX263" s="134">
        <f ca="1">IF(AX$5&lt;=$D263,0,IF(SUM($D263,OFFSET($I248,-$B263,0))&gt;AX$5,OFFSET(AX260,-$B263,-AW$4+$B263)/OFFSET($I248,-$B263,0),OFFSET(AX260,-$B263,-AW$4+$B263)-SUM($I263:AW263)))</f>
        <v>0</v>
      </c>
      <c r="AY263" s="134">
        <f ca="1">IF(AY$5&lt;=$D263,0,IF(SUM($D263,OFFSET($I248,-$B263,0))&gt;AY$5,OFFSET(AY260,-$B263,-AX$4+$B263)/OFFSET($I248,-$B263,0),OFFSET(AY260,-$B263,-AX$4+$B263)-SUM($I263:AX263)))</f>
        <v>0</v>
      </c>
      <c r="AZ263" s="134">
        <f ca="1">IF(AZ$5&lt;=$D263,0,IF(SUM($D263,OFFSET($I248,-$B263,0))&gt;AZ$5,OFFSET(AZ260,-$B263,-AY$4+$B263)/OFFSET($I248,-$B263,0),OFFSET(AZ260,-$B263,-AY$4+$B263)-SUM($I263:AY263)))</f>
        <v>0</v>
      </c>
      <c r="BA263" s="134">
        <f ca="1">IF(BA$5&lt;=$D263,0,IF(SUM($D263,OFFSET($I248,-$B263,0))&gt;BA$5,OFFSET(BA260,-$B263,-AZ$4+$B263)/OFFSET($I248,-$B263,0),OFFSET(BA260,-$B263,-AZ$4+$B263)-SUM($I263:AZ263)))</f>
        <v>0</v>
      </c>
      <c r="BB263" s="134">
        <f ca="1">IF(BB$5&lt;=$D263,0,IF(SUM($D263,OFFSET($I248,-$B263,0))&gt;BB$5,OFFSET(BB260,-$B263,-BA$4+$B263)/OFFSET($I248,-$B263,0),OFFSET(BB260,-$B263,-BA$4+$B263)-SUM($I263:BA263)))</f>
        <v>0</v>
      </c>
      <c r="BC263" s="134">
        <f ca="1">IF(BC$5&lt;=$D263,0,IF(SUM($D263,OFFSET($I248,-$B263,0))&gt;BC$5,OFFSET(BC260,-$B263,-BB$4+$B263)/OFFSET($I248,-$B263,0),OFFSET(BC260,-$B263,-BB$4+$B263)-SUM($I263:BB263)))</f>
        <v>0</v>
      </c>
      <c r="BD263" s="134">
        <f ca="1">IF(BD$5&lt;=$D263,0,IF(SUM($D263,OFFSET($I248,-$B263,0))&gt;BD$5,OFFSET(BD260,-$B263,-BC$4+$B263)/OFFSET($I248,-$B263,0),OFFSET(BD260,-$B263,-BC$4+$B263)-SUM($I263:BC263)))</f>
        <v>0</v>
      </c>
      <c r="BE263" s="134">
        <f ca="1">IF(BE$5&lt;=$D263,0,IF(SUM($D263,OFFSET($I248,-$B263,0))&gt;BE$5,OFFSET(BE260,-$B263,-BD$4+$B263)/OFFSET($I248,-$B263,0),OFFSET(BE260,-$B263,-BD$4+$B263)-SUM($I263:BD263)))</f>
        <v>0</v>
      </c>
      <c r="BF263" s="134">
        <f ca="1">IF(BF$5&lt;=$D263,0,IF(SUM($D263,OFFSET($I248,-$B263,0))&gt;BF$5,OFFSET(BF260,-$B263,-BE$4+$B263)/OFFSET($I248,-$B263,0),OFFSET(BF260,-$B263,-BE$4+$B263)-SUM($I263:BE263)))</f>
        <v>0</v>
      </c>
      <c r="BG263" s="134">
        <f ca="1">IF(BG$5&lt;=$D263,0,IF(SUM($D263,OFFSET($I248,-$B263,0))&gt;BG$5,OFFSET(BG260,-$B263,-BF$4+$B263)/OFFSET($I248,-$B263,0),OFFSET(BG260,-$B263,-BF$4+$B263)-SUM($I263:BF263)))</f>
        <v>0</v>
      </c>
      <c r="BH263" s="134">
        <f ca="1">IF(BH$5&lt;=$D263,0,IF(SUM($D263,OFFSET($I248,-$B263,0))&gt;BH$5,OFFSET(BH260,-$B263,-BG$4+$B263)/OFFSET($I248,-$B263,0),OFFSET(BH260,-$B263,-BG$4+$B263)-SUM($I263:BG263)))</f>
        <v>0</v>
      </c>
      <c r="BI263" s="134">
        <f ca="1">IF(BI$5&lt;=$D263,0,IF(SUM($D263,OFFSET($I248,-$B263,0))&gt;BI$5,OFFSET(BI260,-$B263,-BH$4+$B263)/OFFSET($I248,-$B263,0),OFFSET(BI260,-$B263,-BH$4+$B263)-SUM($I263:BH263)))</f>
        <v>0</v>
      </c>
      <c r="BJ263" s="134">
        <f ca="1">IF(BJ$5&lt;=$D263,0,IF(SUM($D263,OFFSET($I248,-$B263,0))&gt;BJ$5,OFFSET(BJ260,-$B263,-BI$4+$B263)/OFFSET($I248,-$B263,0),OFFSET(BJ260,-$B263,-BI$4+$B263)-SUM($I263:BI263)))</f>
        <v>0</v>
      </c>
      <c r="BK263" s="134">
        <f ca="1">IF(BK$5&lt;=$D263,0,IF(SUM($D263,OFFSET($I248,-$B263,0))&gt;BK$5,OFFSET(BK260,-$B263,-BJ$4+$B263)/OFFSET($I248,-$B263,0),OFFSET(BK260,-$B263,-BJ$4+$B263)-SUM($I263:BJ263)))</f>
        <v>0</v>
      </c>
      <c r="BL263" s="134">
        <f ca="1">IF(BL$5&lt;=$D263,0,IF(SUM($D263,OFFSET($I248,-$B263,0))&gt;BL$5,OFFSET(BL260,-$B263,-BK$4+$B263)/OFFSET($I248,-$B263,0),OFFSET(BL260,-$B263,-BK$4+$B263)-SUM($I263:BK263)))</f>
        <v>0</v>
      </c>
      <c r="BM263" s="134">
        <f ca="1">IF(BM$5&lt;=$D263,0,IF(SUM($D263,OFFSET($I248,-$B263,0))&gt;BM$5,OFFSET(BM260,-$B263,-BL$4+$B263)/OFFSET($I248,-$B263,0),OFFSET(BM260,-$B263,-BL$4+$B263)-SUM($I263:BL263)))</f>
        <v>0</v>
      </c>
      <c r="BN263" s="134">
        <f ca="1">IF(BN$5&lt;=$D263,0,IF(SUM($D263,OFFSET($I248,-$B263,0))&gt;BN$5,OFFSET(BN260,-$B263,-BM$4+$B263)/OFFSET($I248,-$B263,0),OFFSET(BN260,-$B263,-BM$4+$B263)-SUM($I263:BM263)))</f>
        <v>0</v>
      </c>
      <c r="BO263" s="134">
        <f ca="1">IF(BO$5&lt;=$D263,0,IF(SUM($D263,OFFSET($I248,-$B263,0))&gt;BO$5,OFFSET(BO260,-$B263,-BN$4+$B263)/OFFSET($I248,-$B263,0),OFFSET(BO260,-$B263,-BN$4+$B263)-SUM($I263:BN263)))</f>
        <v>0</v>
      </c>
      <c r="BP263" s="134">
        <f ca="1">IF(BP$5&lt;=$D263,0,IF(SUM($D263,OFFSET($I248,-$B263,0))&gt;BP$5,OFFSET(BP260,-$B263,-BO$4+$B263)/OFFSET($I248,-$B263,0),OFFSET(BP260,-$B263,-BO$4+$B263)-SUM($I263:BO263)))</f>
        <v>0</v>
      </c>
      <c r="BQ263" s="134">
        <f ca="1">IF(BQ$5&lt;=$D263,0,IF(SUM($D263,OFFSET($I248,-$B263,0))&gt;BQ$5,OFFSET(BQ260,-$B263,-BP$4+$B263)/OFFSET($I248,-$B263,0),OFFSET(BQ260,-$B263,-BP$4+$B263)-SUM($I263:BP263)))</f>
        <v>0</v>
      </c>
      <c r="BR263" s="133">
        <f ca="1">IF(BR$5&lt;=$D263,0,IF(SUM($D263,OFFSET($I248,-$B263,0))&gt;BR$5,OFFSET(BR260,-$B263,-BQ$4+$B263)/OFFSET($I248,-$B263,0),OFFSET(BR260,-$B263,-BQ$4+$B263)-SUM($I263:BQ263)))</f>
        <v>0</v>
      </c>
      <c r="BS263" s="133">
        <f ca="1">IF(BS$5&lt;=$D263,0,IF(SUM($D263,OFFSET($I248,-$B263,0))&gt;BS$5,OFFSET(BS260,-$B263,-BR$4+$B263)/OFFSET($I248,-$B263,0),OFFSET(BS260,-$B263,-BR$4+$B263)-SUM($I263:BR263)))</f>
        <v>0</v>
      </c>
      <c r="BT263" s="133">
        <f ca="1">IF(BT$5&lt;=$D263,0,IF(SUM($D263,OFFSET($I248,-$B263,0))&gt;BT$5,OFFSET(BT260,-$B263,-BS$4+$B263)/OFFSET($I248,-$B263,0),OFFSET(BT260,-$B263,-BS$4+$B263)-SUM($I263:BS263)))</f>
        <v>0</v>
      </c>
    </row>
    <row r="264" spans="2:72" ht="12.75" customHeight="1" outlineLevel="1" x14ac:dyDescent="0.2">
      <c r="B264" s="136">
        <v>18</v>
      </c>
      <c r="D264" s="135">
        <f t="shared" si="64"/>
        <v>2033</v>
      </c>
      <c r="E264" s="83" t="s">
        <v>16</v>
      </c>
      <c r="I264" s="35"/>
      <c r="J264" s="134">
        <f ca="1">IF(J$5&lt;=$D264,0,IF(SUM($D264,OFFSET($I249,-$B264,0))&gt;J$5,OFFSET(J261,-$B264,-I$4+$B264)/OFFSET($I249,-$B264,0),OFFSET(J261,-$B264,-I$4+$B264)-SUM($I264:I264)))</f>
        <v>0</v>
      </c>
      <c r="K264" s="134">
        <f ca="1">IF(K$5&lt;=$D264,0,IF(SUM($D264,OFFSET($I249,-$B264,0))&gt;K$5,OFFSET(K261,-$B264,-J$4+$B264)/OFFSET($I249,-$B264,0),OFFSET(K261,-$B264,-J$4+$B264)-SUM($I264:J264)))</f>
        <v>0</v>
      </c>
      <c r="L264" s="134">
        <f ca="1">IF(L$5&lt;=$D264,0,IF(SUM($D264,OFFSET($I249,-$B264,0))&gt;L$5,OFFSET(L261,-$B264,-K$4+$B264)/OFFSET($I249,-$B264,0),OFFSET(L261,-$B264,-K$4+$B264)-SUM($I264:K264)))</f>
        <v>0</v>
      </c>
      <c r="M264" s="134">
        <f ca="1">IF(M$5&lt;=$D264,0,IF(SUM($D264,OFFSET($I249,-$B264,0))&gt;M$5,OFFSET(M261,-$B264,-L$4+$B264)/OFFSET($I249,-$B264,0),OFFSET(M261,-$B264,-L$4+$B264)-SUM($I264:L264)))</f>
        <v>0</v>
      </c>
      <c r="N264" s="134">
        <f ca="1">IF(N$5&lt;=$D264,0,IF(SUM($D264,OFFSET($I249,-$B264,0))&gt;N$5,OFFSET(N261,-$B264,-M$4+$B264)/OFFSET($I249,-$B264,0),OFFSET(N261,-$B264,-M$4+$B264)-SUM($I264:M264)))</f>
        <v>0</v>
      </c>
      <c r="O264" s="134">
        <f ca="1">IF(O$5&lt;=$D264,0,IF(SUM($D264,OFFSET($I249,-$B264,0))&gt;O$5,OFFSET(O261,-$B264,-N$4+$B264)/OFFSET($I249,-$B264,0),OFFSET(O261,-$B264,-N$4+$B264)-SUM($I264:N264)))</f>
        <v>0</v>
      </c>
      <c r="P264" s="134">
        <f ca="1">IF(P$5&lt;=$D264,0,IF(SUM($D264,OFFSET($I249,-$B264,0))&gt;P$5,OFFSET(P261,-$B264,-O$4+$B264)/OFFSET($I249,-$B264,0),OFFSET(P261,-$B264,-O$4+$B264)-SUM($I264:O264)))</f>
        <v>0</v>
      </c>
      <c r="Q264" s="134">
        <f ca="1">IF(Q$5&lt;=$D264,0,IF(SUM($D264,OFFSET($I249,-$B264,0))&gt;Q$5,OFFSET(Q261,-$B264,-P$4+$B264)/OFFSET($I249,-$B264,0),OFFSET(Q261,-$B264,-P$4+$B264)-SUM($I264:P264)))</f>
        <v>0</v>
      </c>
      <c r="R264" s="134">
        <f ca="1">IF(R$5&lt;=$D264,0,IF(SUM($D264,OFFSET($I249,-$B264,0))&gt;R$5,OFFSET(R261,-$B264,-Q$4+$B264)/OFFSET($I249,-$B264,0),OFFSET(R261,-$B264,-Q$4+$B264)-SUM($I264:Q264)))</f>
        <v>0</v>
      </c>
      <c r="S264" s="134">
        <f ca="1">IF(S$5&lt;=$D264,0,IF(SUM($D264,OFFSET($I249,-$B264,0))&gt;S$5,OFFSET(S261,-$B264,-R$4+$B264)/OFFSET($I249,-$B264,0),OFFSET(S261,-$B264,-R$4+$B264)-SUM($I264:R264)))</f>
        <v>0</v>
      </c>
      <c r="T264" s="134">
        <f ca="1">IF(T$5&lt;=$D264,0,IF(SUM($D264,OFFSET($I249,-$B264,0))&gt;T$5,OFFSET(T261,-$B264,-S$4+$B264)/OFFSET($I249,-$B264,0),OFFSET(T261,-$B264,-S$4+$B264)-SUM($I264:S264)))</f>
        <v>0</v>
      </c>
      <c r="U264" s="134">
        <f ca="1">IF(U$5&lt;=$D264,0,IF(SUM($D264,OFFSET($I249,-$B264,0))&gt;U$5,OFFSET(U261,-$B264,-T$4+$B264)/OFFSET($I249,-$B264,0),OFFSET(U261,-$B264,-T$4+$B264)-SUM($I264:T264)))</f>
        <v>0</v>
      </c>
      <c r="V264" s="134">
        <f ca="1">IF(V$5&lt;=$D264,0,IF(SUM($D264,OFFSET($I249,-$B264,0))&gt;V$5,OFFSET(V261,-$B264,-U$4+$B264)/OFFSET($I249,-$B264,0),OFFSET(V261,-$B264,-U$4+$B264)-SUM($I264:U264)))</f>
        <v>0</v>
      </c>
      <c r="W264" s="134">
        <f ca="1">IF(W$5&lt;=$D264,0,IF(SUM($D264,OFFSET($I249,-$B264,0))&gt;W$5,OFFSET(W261,-$B264,-V$4+$B264)/OFFSET($I249,-$B264,0),OFFSET(W261,-$B264,-V$4+$B264)-SUM($I264:V264)))</f>
        <v>0</v>
      </c>
      <c r="X264" s="134">
        <f ca="1">IF(X$5&lt;=$D264,0,IF(SUM($D264,OFFSET($I249,-$B264,0))&gt;X$5,OFFSET(X261,-$B264,-W$4+$B264)/OFFSET($I249,-$B264,0),OFFSET(X261,-$B264,-W$4+$B264)-SUM($I264:W264)))</f>
        <v>0</v>
      </c>
      <c r="Y264" s="134">
        <f ca="1">IF(Y$5&lt;=$D264,0,IF(SUM($D264,OFFSET($I249,-$B264,0))&gt;Y$5,OFFSET(Y261,-$B264,-X$4+$B264)/OFFSET($I249,-$B264,0),OFFSET(Y261,-$B264,-X$4+$B264)-SUM($I264:X264)))</f>
        <v>0</v>
      </c>
      <c r="Z264" s="134">
        <f ca="1">IF(Z$5&lt;=$D264,0,IF(SUM($D264,OFFSET($I249,-$B264,0))&gt;Z$5,OFFSET(Z261,-$B264,-Y$4+$B264)/OFFSET($I249,-$B264,0),OFFSET(Z261,-$B264,-Y$4+$B264)-SUM($I264:Y264)))</f>
        <v>0</v>
      </c>
      <c r="AA264" s="134">
        <f ca="1">IF(AA$5&lt;=$D264,0,IF(SUM($D264,OFFSET($I249,-$B264,0))&gt;AA$5,OFFSET(AA261,-$B264,-Z$4+$B264)/OFFSET($I249,-$B264,0),OFFSET(AA261,-$B264,-Z$4+$B264)-SUM($I264:Z264)))</f>
        <v>0</v>
      </c>
      <c r="AB264" s="134">
        <f ca="1">IF(AB$5&lt;=$D264,0,IF(SUM($D264,OFFSET($I249,-$B264,0))&gt;AB$5,OFFSET(AB261,-$B264,-AA$4+$B264)/OFFSET($I249,-$B264,0),OFFSET(AB261,-$B264,-AA$4+$B264)-SUM($I264:AA264)))</f>
        <v>0</v>
      </c>
      <c r="AC264" s="134">
        <f ca="1">IF(AC$5&lt;=$D264,0,IF(SUM($D264,OFFSET($I249,-$B264,0))&gt;AC$5,OFFSET(AC261,-$B264,-AB$4+$B264)/OFFSET($I249,-$B264,0),OFFSET(AC261,-$B264,-AB$4+$B264)-SUM($I264:AB264)))</f>
        <v>0</v>
      </c>
      <c r="AD264" s="134">
        <f ca="1">IF(AD$5&lt;=$D264,0,IF(SUM($D264,OFFSET($I249,-$B264,0))&gt;AD$5,OFFSET(AD261,-$B264,-AC$4+$B264)/OFFSET($I249,-$B264,0),OFFSET(AD261,-$B264,-AC$4+$B264)-SUM($I264:AC264)))</f>
        <v>0</v>
      </c>
      <c r="AE264" s="134">
        <f ca="1">IF(AE$5&lt;=$D264,0,IF(SUM($D264,OFFSET($I249,-$B264,0))&gt;AE$5,OFFSET(AE261,-$B264,-AD$4+$B264)/OFFSET($I249,-$B264,0),OFFSET(AE261,-$B264,-AD$4+$B264)-SUM($I264:AD264)))</f>
        <v>0</v>
      </c>
      <c r="AF264" s="134">
        <f ca="1">IF(AF$5&lt;=$D264,0,IF(SUM($D264,OFFSET($I249,-$B264,0))&gt;AF$5,OFFSET(AF261,-$B264,-AE$4+$B264)/OFFSET($I249,-$B264,0),OFFSET(AF261,-$B264,-AE$4+$B264)-SUM($I264:AE264)))</f>
        <v>0</v>
      </c>
      <c r="AG264" s="134">
        <f ca="1">IF(AG$5&lt;=$D264,0,IF(SUM($D264,OFFSET($I249,-$B264,0))&gt;AG$5,OFFSET(AG261,-$B264,-AF$4+$B264)/OFFSET($I249,-$B264,0),OFFSET(AG261,-$B264,-AF$4+$B264)-SUM($I264:AF264)))</f>
        <v>0</v>
      </c>
      <c r="AH264" s="134">
        <f ca="1">IF(AH$5&lt;=$D264,0,IF(SUM($D264,OFFSET($I249,-$B264,0))&gt;AH$5,OFFSET(AH261,-$B264,-AG$4+$B264)/OFFSET($I249,-$B264,0),OFFSET(AH261,-$B264,-AG$4+$B264)-SUM($I264:AG264)))</f>
        <v>0</v>
      </c>
      <c r="AI264" s="134">
        <f ca="1">IF(AI$5&lt;=$D264,0,IF(SUM($D264,OFFSET($I249,-$B264,0))&gt;AI$5,OFFSET(AI261,-$B264,-AH$4+$B264)/OFFSET($I249,-$B264,0),OFFSET(AI261,-$B264,-AH$4+$B264)-SUM($I264:AH264)))</f>
        <v>0</v>
      </c>
      <c r="AJ264" s="134">
        <f ca="1">IF(AJ$5&lt;=$D264,0,IF(SUM($D264,OFFSET($I249,-$B264,0))&gt;AJ$5,OFFSET(AJ261,-$B264,-AI$4+$B264)/OFFSET($I249,-$B264,0),OFFSET(AJ261,-$B264,-AI$4+$B264)-SUM($I264:AI264)))</f>
        <v>0</v>
      </c>
      <c r="AK264" s="134">
        <f ca="1">IF(AK$5&lt;=$D264,0,IF(SUM($D264,OFFSET($I249,-$B264,0))&gt;AK$5,OFFSET(AK261,-$B264,-AJ$4+$B264)/OFFSET($I249,-$B264,0),OFFSET(AK261,-$B264,-AJ$4+$B264)-SUM($I264:AJ264)))</f>
        <v>0</v>
      </c>
      <c r="AL264" s="134">
        <f ca="1">IF(AL$5&lt;=$D264,0,IF(SUM($D264,OFFSET($I249,-$B264,0))&gt;AL$5,OFFSET(AL261,-$B264,-AK$4+$B264)/OFFSET($I249,-$B264,0),OFFSET(AL261,-$B264,-AK$4+$B264)-SUM($I264:AK264)))</f>
        <v>0</v>
      </c>
      <c r="AM264" s="134">
        <f ca="1">IF(AM$5&lt;=$D264,0,IF(SUM($D264,OFFSET($I249,-$B264,0))&gt;AM$5,OFFSET(AM261,-$B264,-AL$4+$B264)/OFFSET($I249,-$B264,0),OFFSET(AM261,-$B264,-AL$4+$B264)-SUM($I264:AL264)))</f>
        <v>0</v>
      </c>
      <c r="AN264" s="134">
        <f ca="1">IF(AN$5&lt;=$D264,0,IF(SUM($D264,OFFSET($I249,-$B264,0))&gt;AN$5,OFFSET(AN261,-$B264,-AM$4+$B264)/OFFSET($I249,-$B264,0),OFFSET(AN261,-$B264,-AM$4+$B264)-SUM($I264:AM264)))</f>
        <v>0</v>
      </c>
      <c r="AO264" s="134">
        <f ca="1">IF(AO$5&lt;=$D264,0,IF(SUM($D264,OFFSET($I249,-$B264,0))&gt;AO$5,OFFSET(AO261,-$B264,-AN$4+$B264)/OFFSET($I249,-$B264,0),OFFSET(AO261,-$B264,-AN$4+$B264)-SUM($I264:AN264)))</f>
        <v>0</v>
      </c>
      <c r="AP264" s="134">
        <f ca="1">IF(AP$5&lt;=$D264,0,IF(SUM($D264,OFFSET($I249,-$B264,0))&gt;AP$5,OFFSET(AP261,-$B264,-AO$4+$B264)/OFFSET($I249,-$B264,0),OFFSET(AP261,-$B264,-AO$4+$B264)-SUM($I264:AO264)))</f>
        <v>0</v>
      </c>
      <c r="AQ264" s="134">
        <f ca="1">IF(AQ$5&lt;=$D264,0,IF(SUM($D264,OFFSET($I249,-$B264,0))&gt;AQ$5,OFFSET(AQ261,-$B264,-AP$4+$B264)/OFFSET($I249,-$B264,0),OFFSET(AQ261,-$B264,-AP$4+$B264)-SUM($I264:AP264)))</f>
        <v>0</v>
      </c>
      <c r="AR264" s="134">
        <f ca="1">IF(AR$5&lt;=$D264,0,IF(SUM($D264,OFFSET($I249,-$B264,0))&gt;AR$5,OFFSET(AR261,-$B264,-AQ$4+$B264)/OFFSET($I249,-$B264,0),OFFSET(AR261,-$B264,-AQ$4+$B264)-SUM($I264:AQ264)))</f>
        <v>0</v>
      </c>
      <c r="AS264" s="134">
        <f ca="1">IF(AS$5&lt;=$D264,0,IF(SUM($D264,OFFSET($I249,-$B264,0))&gt;AS$5,OFFSET(AS261,-$B264,-AR$4+$B264)/OFFSET($I249,-$B264,0),OFFSET(AS261,-$B264,-AR$4+$B264)-SUM($I264:AR264)))</f>
        <v>0</v>
      </c>
      <c r="AT264" s="134">
        <f ca="1">IF(AT$5&lt;=$D264,0,IF(SUM($D264,OFFSET($I249,-$B264,0))&gt;AT$5,OFFSET(AT261,-$B264,-AS$4+$B264)/OFFSET($I249,-$B264,0),OFFSET(AT261,-$B264,-AS$4+$B264)-SUM($I264:AS264)))</f>
        <v>0</v>
      </c>
      <c r="AU264" s="134">
        <f ca="1">IF(AU$5&lt;=$D264,0,IF(SUM($D264,OFFSET($I249,-$B264,0))&gt;AU$5,OFFSET(AU261,-$B264,-AT$4+$B264)/OFFSET($I249,-$B264,0),OFFSET(AU261,-$B264,-AT$4+$B264)-SUM($I264:AT264)))</f>
        <v>0</v>
      </c>
      <c r="AV264" s="134">
        <f ca="1">IF(AV$5&lt;=$D264,0,IF(SUM($D264,OFFSET($I249,-$B264,0))&gt;AV$5,OFFSET(AV261,-$B264,-AU$4+$B264)/OFFSET($I249,-$B264,0),OFFSET(AV261,-$B264,-AU$4+$B264)-SUM($I264:AU264)))</f>
        <v>0</v>
      </c>
      <c r="AW264" s="134">
        <f ca="1">IF(AW$5&lt;=$D264,0,IF(SUM($D264,OFFSET($I249,-$B264,0))&gt;AW$5,OFFSET(AW261,-$B264,-AV$4+$B264)/OFFSET($I249,-$B264,0),OFFSET(AW261,-$B264,-AV$4+$B264)-SUM($I264:AV264)))</f>
        <v>0</v>
      </c>
      <c r="AX264" s="134">
        <f ca="1">IF(AX$5&lt;=$D264,0,IF(SUM($D264,OFFSET($I249,-$B264,0))&gt;AX$5,OFFSET(AX261,-$B264,-AW$4+$B264)/OFFSET($I249,-$B264,0),OFFSET(AX261,-$B264,-AW$4+$B264)-SUM($I264:AW264)))</f>
        <v>0</v>
      </c>
      <c r="AY264" s="134">
        <f ca="1">IF(AY$5&lt;=$D264,0,IF(SUM($D264,OFFSET($I249,-$B264,0))&gt;AY$5,OFFSET(AY261,-$B264,-AX$4+$B264)/OFFSET($I249,-$B264,0),OFFSET(AY261,-$B264,-AX$4+$B264)-SUM($I264:AX264)))</f>
        <v>0</v>
      </c>
      <c r="AZ264" s="134">
        <f ca="1">IF(AZ$5&lt;=$D264,0,IF(SUM($D264,OFFSET($I249,-$B264,0))&gt;AZ$5,OFFSET(AZ261,-$B264,-AY$4+$B264)/OFFSET($I249,-$B264,0),OFFSET(AZ261,-$B264,-AY$4+$B264)-SUM($I264:AY264)))</f>
        <v>0</v>
      </c>
      <c r="BA264" s="134">
        <f ca="1">IF(BA$5&lt;=$D264,0,IF(SUM($D264,OFFSET($I249,-$B264,0))&gt;BA$5,OFFSET(BA261,-$B264,-AZ$4+$B264)/OFFSET($I249,-$B264,0),OFFSET(BA261,-$B264,-AZ$4+$B264)-SUM($I264:AZ264)))</f>
        <v>0</v>
      </c>
      <c r="BB264" s="134">
        <f ca="1">IF(BB$5&lt;=$D264,0,IF(SUM($D264,OFFSET($I249,-$B264,0))&gt;BB$5,OFFSET(BB261,-$B264,-BA$4+$B264)/OFFSET($I249,-$B264,0),OFFSET(BB261,-$B264,-BA$4+$B264)-SUM($I264:BA264)))</f>
        <v>0</v>
      </c>
      <c r="BC264" s="134">
        <f ca="1">IF(BC$5&lt;=$D264,0,IF(SUM($D264,OFFSET($I249,-$B264,0))&gt;BC$5,OFFSET(BC261,-$B264,-BB$4+$B264)/OFFSET($I249,-$B264,0),OFFSET(BC261,-$B264,-BB$4+$B264)-SUM($I264:BB264)))</f>
        <v>0</v>
      </c>
      <c r="BD264" s="134">
        <f ca="1">IF(BD$5&lt;=$D264,0,IF(SUM($D264,OFFSET($I249,-$B264,0))&gt;BD$5,OFFSET(BD261,-$B264,-BC$4+$B264)/OFFSET($I249,-$B264,0),OFFSET(BD261,-$B264,-BC$4+$B264)-SUM($I264:BC264)))</f>
        <v>0</v>
      </c>
      <c r="BE264" s="134">
        <f ca="1">IF(BE$5&lt;=$D264,0,IF(SUM($D264,OFFSET($I249,-$B264,0))&gt;BE$5,OFFSET(BE261,-$B264,-BD$4+$B264)/OFFSET($I249,-$B264,0),OFFSET(BE261,-$B264,-BD$4+$B264)-SUM($I264:BD264)))</f>
        <v>0</v>
      </c>
      <c r="BF264" s="134">
        <f ca="1">IF(BF$5&lt;=$D264,0,IF(SUM($D264,OFFSET($I249,-$B264,0))&gt;BF$5,OFFSET(BF261,-$B264,-BE$4+$B264)/OFFSET($I249,-$B264,0),OFFSET(BF261,-$B264,-BE$4+$B264)-SUM($I264:BE264)))</f>
        <v>0</v>
      </c>
      <c r="BG264" s="134">
        <f ca="1">IF(BG$5&lt;=$D264,0,IF(SUM($D264,OFFSET($I249,-$B264,0))&gt;BG$5,OFFSET(BG261,-$B264,-BF$4+$B264)/OFFSET($I249,-$B264,0),OFFSET(BG261,-$B264,-BF$4+$B264)-SUM($I264:BF264)))</f>
        <v>0</v>
      </c>
      <c r="BH264" s="134">
        <f ca="1">IF(BH$5&lt;=$D264,0,IF(SUM($D264,OFFSET($I249,-$B264,0))&gt;BH$5,OFFSET(BH261,-$B264,-BG$4+$B264)/OFFSET($I249,-$B264,0),OFFSET(BH261,-$B264,-BG$4+$B264)-SUM($I264:BG264)))</f>
        <v>0</v>
      </c>
      <c r="BI264" s="134">
        <f ca="1">IF(BI$5&lt;=$D264,0,IF(SUM($D264,OFFSET($I249,-$B264,0))&gt;BI$5,OFFSET(BI261,-$B264,-BH$4+$B264)/OFFSET($I249,-$B264,0),OFFSET(BI261,-$B264,-BH$4+$B264)-SUM($I264:BH264)))</f>
        <v>0</v>
      </c>
      <c r="BJ264" s="134">
        <f ca="1">IF(BJ$5&lt;=$D264,0,IF(SUM($D264,OFFSET($I249,-$B264,0))&gt;BJ$5,OFFSET(BJ261,-$B264,-BI$4+$B264)/OFFSET($I249,-$B264,0),OFFSET(BJ261,-$B264,-BI$4+$B264)-SUM($I264:BI264)))</f>
        <v>0</v>
      </c>
      <c r="BK264" s="134">
        <f ca="1">IF(BK$5&lt;=$D264,0,IF(SUM($D264,OFFSET($I249,-$B264,0))&gt;BK$5,OFFSET(BK261,-$B264,-BJ$4+$B264)/OFFSET($I249,-$B264,0),OFFSET(BK261,-$B264,-BJ$4+$B264)-SUM($I264:BJ264)))</f>
        <v>0</v>
      </c>
      <c r="BL264" s="134">
        <f ca="1">IF(BL$5&lt;=$D264,0,IF(SUM($D264,OFFSET($I249,-$B264,0))&gt;BL$5,OFFSET(BL261,-$B264,-BK$4+$B264)/OFFSET($I249,-$B264,0),OFFSET(BL261,-$B264,-BK$4+$B264)-SUM($I264:BK264)))</f>
        <v>0</v>
      </c>
      <c r="BM264" s="134">
        <f ca="1">IF(BM$5&lt;=$D264,0,IF(SUM($D264,OFFSET($I249,-$B264,0))&gt;BM$5,OFFSET(BM261,-$B264,-BL$4+$B264)/OFFSET($I249,-$B264,0),OFFSET(BM261,-$B264,-BL$4+$B264)-SUM($I264:BL264)))</f>
        <v>0</v>
      </c>
      <c r="BN264" s="134">
        <f ca="1">IF(BN$5&lt;=$D264,0,IF(SUM($D264,OFFSET($I249,-$B264,0))&gt;BN$5,OFFSET(BN261,-$B264,-BM$4+$B264)/OFFSET($I249,-$B264,0),OFFSET(BN261,-$B264,-BM$4+$B264)-SUM($I264:BM264)))</f>
        <v>0</v>
      </c>
      <c r="BO264" s="134">
        <f ca="1">IF(BO$5&lt;=$D264,0,IF(SUM($D264,OFFSET($I249,-$B264,0))&gt;BO$5,OFFSET(BO261,-$B264,-BN$4+$B264)/OFFSET($I249,-$B264,0),OFFSET(BO261,-$B264,-BN$4+$B264)-SUM($I264:BN264)))</f>
        <v>0</v>
      </c>
      <c r="BP264" s="134">
        <f ca="1">IF(BP$5&lt;=$D264,0,IF(SUM($D264,OFFSET($I249,-$B264,0))&gt;BP$5,OFFSET(BP261,-$B264,-BO$4+$B264)/OFFSET($I249,-$B264,0),OFFSET(BP261,-$B264,-BO$4+$B264)-SUM($I264:BO264)))</f>
        <v>0</v>
      </c>
      <c r="BQ264" s="134">
        <f ca="1">IF(BQ$5&lt;=$D264,0,IF(SUM($D264,OFFSET($I249,-$B264,0))&gt;BQ$5,OFFSET(BQ261,-$B264,-BP$4+$B264)/OFFSET($I249,-$B264,0),OFFSET(BQ261,-$B264,-BP$4+$B264)-SUM($I264:BP264)))</f>
        <v>0</v>
      </c>
      <c r="BR264" s="133">
        <f ca="1">IF(BR$5&lt;=$D264,0,IF(SUM($D264,OFFSET($I249,-$B264,0))&gt;BR$5,OFFSET(BR261,-$B264,-BQ$4+$B264)/OFFSET($I249,-$B264,0),OFFSET(BR261,-$B264,-BQ$4+$B264)-SUM($I264:BQ264)))</f>
        <v>0</v>
      </c>
      <c r="BS264" s="133">
        <f ca="1">IF(BS$5&lt;=$D264,0,IF(SUM($D264,OFFSET($I249,-$B264,0))&gt;BS$5,OFFSET(BS261,-$B264,-BR$4+$B264)/OFFSET($I249,-$B264,0),OFFSET(BS261,-$B264,-BR$4+$B264)-SUM($I264:BR264)))</f>
        <v>0</v>
      </c>
      <c r="BT264" s="133">
        <f ca="1">IF(BT$5&lt;=$D264,0,IF(SUM($D264,OFFSET($I249,-$B264,0))&gt;BT$5,OFFSET(BT261,-$B264,-BS$4+$B264)/OFFSET($I249,-$B264,0),OFFSET(BT261,-$B264,-BS$4+$B264)-SUM($I264:BS264)))</f>
        <v>0</v>
      </c>
    </row>
    <row r="265" spans="2:72" ht="12.75" customHeight="1" outlineLevel="1" x14ac:dyDescent="0.2">
      <c r="B265" s="136">
        <v>19</v>
      </c>
      <c r="D265" s="135">
        <f t="shared" si="64"/>
        <v>2034</v>
      </c>
      <c r="E265" s="83" t="s">
        <v>16</v>
      </c>
      <c r="I265" s="35"/>
      <c r="J265" s="134">
        <f ca="1">IF(J$5&lt;=$D265,0,IF(SUM($D265,OFFSET($I250,-$B265,0))&gt;J$5,OFFSET(J262,-$B265,-I$4+$B265)/OFFSET($I250,-$B265,0),OFFSET(J262,-$B265,-I$4+$B265)-SUM($I265:I265)))</f>
        <v>0</v>
      </c>
      <c r="K265" s="134">
        <f ca="1">IF(K$5&lt;=$D265,0,IF(SUM($D265,OFFSET($I250,-$B265,0))&gt;K$5,OFFSET(K262,-$B265,-J$4+$B265)/OFFSET($I250,-$B265,0),OFFSET(K262,-$B265,-J$4+$B265)-SUM($I265:J265)))</f>
        <v>0</v>
      </c>
      <c r="L265" s="134">
        <f ca="1">IF(L$5&lt;=$D265,0,IF(SUM($D265,OFFSET($I250,-$B265,0))&gt;L$5,OFFSET(L262,-$B265,-K$4+$B265)/OFFSET($I250,-$B265,0),OFFSET(L262,-$B265,-K$4+$B265)-SUM($I265:K265)))</f>
        <v>0</v>
      </c>
      <c r="M265" s="134">
        <f ca="1">IF(M$5&lt;=$D265,0,IF(SUM($D265,OFFSET($I250,-$B265,0))&gt;M$5,OFFSET(M262,-$B265,-L$4+$B265)/OFFSET($I250,-$B265,0),OFFSET(M262,-$B265,-L$4+$B265)-SUM($I265:L265)))</f>
        <v>0</v>
      </c>
      <c r="N265" s="134">
        <f ca="1">IF(N$5&lt;=$D265,0,IF(SUM($D265,OFFSET($I250,-$B265,0))&gt;N$5,OFFSET(N262,-$B265,-M$4+$B265)/OFFSET($I250,-$B265,0),OFFSET(N262,-$B265,-M$4+$B265)-SUM($I265:M265)))</f>
        <v>0</v>
      </c>
      <c r="O265" s="134">
        <f ca="1">IF(O$5&lt;=$D265,0,IF(SUM($D265,OFFSET($I250,-$B265,0))&gt;O$5,OFFSET(O262,-$B265,-N$4+$B265)/OFFSET($I250,-$B265,0),OFFSET(O262,-$B265,-N$4+$B265)-SUM($I265:N265)))</f>
        <v>0</v>
      </c>
      <c r="P265" s="134">
        <f ca="1">IF(P$5&lt;=$D265,0,IF(SUM($D265,OFFSET($I250,-$B265,0))&gt;P$5,OFFSET(P262,-$B265,-O$4+$B265)/OFFSET($I250,-$B265,0),OFFSET(P262,-$B265,-O$4+$B265)-SUM($I265:O265)))</f>
        <v>0</v>
      </c>
      <c r="Q265" s="134">
        <f ca="1">IF(Q$5&lt;=$D265,0,IF(SUM($D265,OFFSET($I250,-$B265,0))&gt;Q$5,OFFSET(Q262,-$B265,-P$4+$B265)/OFFSET($I250,-$B265,0),OFFSET(Q262,-$B265,-P$4+$B265)-SUM($I265:P265)))</f>
        <v>0</v>
      </c>
      <c r="R265" s="134">
        <f ca="1">IF(R$5&lt;=$D265,0,IF(SUM($D265,OFFSET($I250,-$B265,0))&gt;R$5,OFFSET(R262,-$B265,-Q$4+$B265)/OFFSET($I250,-$B265,0),OFFSET(R262,-$B265,-Q$4+$B265)-SUM($I265:Q265)))</f>
        <v>0</v>
      </c>
      <c r="S265" s="134">
        <f ca="1">IF(S$5&lt;=$D265,0,IF(SUM($D265,OFFSET($I250,-$B265,0))&gt;S$5,OFFSET(S262,-$B265,-R$4+$B265)/OFFSET($I250,-$B265,0),OFFSET(S262,-$B265,-R$4+$B265)-SUM($I265:R265)))</f>
        <v>0</v>
      </c>
      <c r="T265" s="134">
        <f ca="1">IF(T$5&lt;=$D265,0,IF(SUM($D265,OFFSET($I250,-$B265,0))&gt;T$5,OFFSET(T262,-$B265,-S$4+$B265)/OFFSET($I250,-$B265,0),OFFSET(T262,-$B265,-S$4+$B265)-SUM($I265:S265)))</f>
        <v>0</v>
      </c>
      <c r="U265" s="134">
        <f ca="1">IF(U$5&lt;=$D265,0,IF(SUM($D265,OFFSET($I250,-$B265,0))&gt;U$5,OFFSET(U262,-$B265,-T$4+$B265)/OFFSET($I250,-$B265,0),OFFSET(U262,-$B265,-T$4+$B265)-SUM($I265:T265)))</f>
        <v>0</v>
      </c>
      <c r="V265" s="134">
        <f ca="1">IF(V$5&lt;=$D265,0,IF(SUM($D265,OFFSET($I250,-$B265,0))&gt;V$5,OFFSET(V262,-$B265,-U$4+$B265)/OFFSET($I250,-$B265,0),OFFSET(V262,-$B265,-U$4+$B265)-SUM($I265:U265)))</f>
        <v>0</v>
      </c>
      <c r="W265" s="134">
        <f ca="1">IF(W$5&lt;=$D265,0,IF(SUM($D265,OFFSET($I250,-$B265,0))&gt;W$5,OFFSET(W262,-$B265,-V$4+$B265)/OFFSET($I250,-$B265,0),OFFSET(W262,-$B265,-V$4+$B265)-SUM($I265:V265)))</f>
        <v>0</v>
      </c>
      <c r="X265" s="134">
        <f ca="1">IF(X$5&lt;=$D265,0,IF(SUM($D265,OFFSET($I250,-$B265,0))&gt;X$5,OFFSET(X262,-$B265,-W$4+$B265)/OFFSET($I250,-$B265,0),OFFSET(X262,-$B265,-W$4+$B265)-SUM($I265:W265)))</f>
        <v>0</v>
      </c>
      <c r="Y265" s="134">
        <f ca="1">IF(Y$5&lt;=$D265,0,IF(SUM($D265,OFFSET($I250,-$B265,0))&gt;Y$5,OFFSET(Y262,-$B265,-X$4+$B265)/OFFSET($I250,-$B265,0),OFFSET(Y262,-$B265,-X$4+$B265)-SUM($I265:X265)))</f>
        <v>0</v>
      </c>
      <c r="Z265" s="134">
        <f ca="1">IF(Z$5&lt;=$D265,0,IF(SUM($D265,OFFSET($I250,-$B265,0))&gt;Z$5,OFFSET(Z262,-$B265,-Y$4+$B265)/OFFSET($I250,-$B265,0),OFFSET(Z262,-$B265,-Y$4+$B265)-SUM($I265:Y265)))</f>
        <v>0</v>
      </c>
      <c r="AA265" s="134">
        <f ca="1">IF(AA$5&lt;=$D265,0,IF(SUM($D265,OFFSET($I250,-$B265,0))&gt;AA$5,OFFSET(AA262,-$B265,-Z$4+$B265)/OFFSET($I250,-$B265,0),OFFSET(AA262,-$B265,-Z$4+$B265)-SUM($I265:Z265)))</f>
        <v>0</v>
      </c>
      <c r="AB265" s="134">
        <f ca="1">IF(AB$5&lt;=$D265,0,IF(SUM($D265,OFFSET($I250,-$B265,0))&gt;AB$5,OFFSET(AB262,-$B265,-AA$4+$B265)/OFFSET($I250,-$B265,0),OFFSET(AB262,-$B265,-AA$4+$B265)-SUM($I265:AA265)))</f>
        <v>0</v>
      </c>
      <c r="AC265" s="134">
        <f ca="1">IF(AC$5&lt;=$D265,0,IF(SUM($D265,OFFSET($I250,-$B265,0))&gt;AC$5,OFFSET(AC262,-$B265,-AB$4+$B265)/OFFSET($I250,-$B265,0),OFFSET(AC262,-$B265,-AB$4+$B265)-SUM($I265:AB265)))</f>
        <v>0</v>
      </c>
      <c r="AD265" s="134">
        <f ca="1">IF(AD$5&lt;=$D265,0,IF(SUM($D265,OFFSET($I250,-$B265,0))&gt;AD$5,OFFSET(AD262,-$B265,-AC$4+$B265)/OFFSET($I250,-$B265,0),OFFSET(AD262,-$B265,-AC$4+$B265)-SUM($I265:AC265)))</f>
        <v>0</v>
      </c>
      <c r="AE265" s="134">
        <f ca="1">IF(AE$5&lt;=$D265,0,IF(SUM($D265,OFFSET($I250,-$B265,0))&gt;AE$5,OFFSET(AE262,-$B265,-AD$4+$B265)/OFFSET($I250,-$B265,0),OFFSET(AE262,-$B265,-AD$4+$B265)-SUM($I265:AD265)))</f>
        <v>0</v>
      </c>
      <c r="AF265" s="134">
        <f ca="1">IF(AF$5&lt;=$D265,0,IF(SUM($D265,OFFSET($I250,-$B265,0))&gt;AF$5,OFFSET(AF262,-$B265,-AE$4+$B265)/OFFSET($I250,-$B265,0),OFFSET(AF262,-$B265,-AE$4+$B265)-SUM($I265:AE265)))</f>
        <v>0</v>
      </c>
      <c r="AG265" s="134">
        <f ca="1">IF(AG$5&lt;=$D265,0,IF(SUM($D265,OFFSET($I250,-$B265,0))&gt;AG$5,OFFSET(AG262,-$B265,-AF$4+$B265)/OFFSET($I250,-$B265,0),OFFSET(AG262,-$B265,-AF$4+$B265)-SUM($I265:AF265)))</f>
        <v>0</v>
      </c>
      <c r="AH265" s="134">
        <f ca="1">IF(AH$5&lt;=$D265,0,IF(SUM($D265,OFFSET($I250,-$B265,0))&gt;AH$5,OFFSET(AH262,-$B265,-AG$4+$B265)/OFFSET($I250,-$B265,0),OFFSET(AH262,-$B265,-AG$4+$B265)-SUM($I265:AG265)))</f>
        <v>0</v>
      </c>
      <c r="AI265" s="134">
        <f ca="1">IF(AI$5&lt;=$D265,0,IF(SUM($D265,OFFSET($I250,-$B265,0))&gt;AI$5,OFFSET(AI262,-$B265,-AH$4+$B265)/OFFSET($I250,-$B265,0),OFFSET(AI262,-$B265,-AH$4+$B265)-SUM($I265:AH265)))</f>
        <v>0</v>
      </c>
      <c r="AJ265" s="134">
        <f ca="1">IF(AJ$5&lt;=$D265,0,IF(SUM($D265,OFFSET($I250,-$B265,0))&gt;AJ$5,OFFSET(AJ262,-$B265,-AI$4+$B265)/OFFSET($I250,-$B265,0),OFFSET(AJ262,-$B265,-AI$4+$B265)-SUM($I265:AI265)))</f>
        <v>0</v>
      </c>
      <c r="AK265" s="134">
        <f ca="1">IF(AK$5&lt;=$D265,0,IF(SUM($D265,OFFSET($I250,-$B265,0))&gt;AK$5,OFFSET(AK262,-$B265,-AJ$4+$B265)/OFFSET($I250,-$B265,0),OFFSET(AK262,-$B265,-AJ$4+$B265)-SUM($I265:AJ265)))</f>
        <v>0</v>
      </c>
      <c r="AL265" s="134">
        <f ca="1">IF(AL$5&lt;=$D265,0,IF(SUM($D265,OFFSET($I250,-$B265,0))&gt;AL$5,OFFSET(AL262,-$B265,-AK$4+$B265)/OFFSET($I250,-$B265,0),OFFSET(AL262,-$B265,-AK$4+$B265)-SUM($I265:AK265)))</f>
        <v>0</v>
      </c>
      <c r="AM265" s="134">
        <f ca="1">IF(AM$5&lt;=$D265,0,IF(SUM($D265,OFFSET($I250,-$B265,0))&gt;AM$5,OFFSET(AM262,-$B265,-AL$4+$B265)/OFFSET($I250,-$B265,0),OFFSET(AM262,-$B265,-AL$4+$B265)-SUM($I265:AL265)))</f>
        <v>0</v>
      </c>
      <c r="AN265" s="134">
        <f ca="1">IF(AN$5&lt;=$D265,0,IF(SUM($D265,OFFSET($I250,-$B265,0))&gt;AN$5,OFFSET(AN262,-$B265,-AM$4+$B265)/OFFSET($I250,-$B265,0),OFFSET(AN262,-$B265,-AM$4+$B265)-SUM($I265:AM265)))</f>
        <v>0</v>
      </c>
      <c r="AO265" s="134">
        <f ca="1">IF(AO$5&lt;=$D265,0,IF(SUM($D265,OFFSET($I250,-$B265,0))&gt;AO$5,OFFSET(AO262,-$B265,-AN$4+$B265)/OFFSET($I250,-$B265,0),OFFSET(AO262,-$B265,-AN$4+$B265)-SUM($I265:AN265)))</f>
        <v>0</v>
      </c>
      <c r="AP265" s="134">
        <f ca="1">IF(AP$5&lt;=$D265,0,IF(SUM($D265,OFFSET($I250,-$B265,0))&gt;AP$5,OFFSET(AP262,-$B265,-AO$4+$B265)/OFFSET($I250,-$B265,0),OFFSET(AP262,-$B265,-AO$4+$B265)-SUM($I265:AO265)))</f>
        <v>0</v>
      </c>
      <c r="AQ265" s="134">
        <f ca="1">IF(AQ$5&lt;=$D265,0,IF(SUM($D265,OFFSET($I250,-$B265,0))&gt;AQ$5,OFFSET(AQ262,-$B265,-AP$4+$B265)/OFFSET($I250,-$B265,0),OFFSET(AQ262,-$B265,-AP$4+$B265)-SUM($I265:AP265)))</f>
        <v>0</v>
      </c>
      <c r="AR265" s="134">
        <f ca="1">IF(AR$5&lt;=$D265,0,IF(SUM($D265,OFFSET($I250,-$B265,0))&gt;AR$5,OFFSET(AR262,-$B265,-AQ$4+$B265)/OFFSET($I250,-$B265,0),OFFSET(AR262,-$B265,-AQ$4+$B265)-SUM($I265:AQ265)))</f>
        <v>0</v>
      </c>
      <c r="AS265" s="134">
        <f ca="1">IF(AS$5&lt;=$D265,0,IF(SUM($D265,OFFSET($I250,-$B265,0))&gt;AS$5,OFFSET(AS262,-$B265,-AR$4+$B265)/OFFSET($I250,-$B265,0),OFFSET(AS262,-$B265,-AR$4+$B265)-SUM($I265:AR265)))</f>
        <v>0</v>
      </c>
      <c r="AT265" s="134">
        <f ca="1">IF(AT$5&lt;=$D265,0,IF(SUM($D265,OFFSET($I250,-$B265,0))&gt;AT$5,OFFSET(AT262,-$B265,-AS$4+$B265)/OFFSET($I250,-$B265,0),OFFSET(AT262,-$B265,-AS$4+$B265)-SUM($I265:AS265)))</f>
        <v>0</v>
      </c>
      <c r="AU265" s="134">
        <f ca="1">IF(AU$5&lt;=$D265,0,IF(SUM($D265,OFFSET($I250,-$B265,0))&gt;AU$5,OFFSET(AU262,-$B265,-AT$4+$B265)/OFFSET($I250,-$B265,0),OFFSET(AU262,-$B265,-AT$4+$B265)-SUM($I265:AT265)))</f>
        <v>0</v>
      </c>
      <c r="AV265" s="134">
        <f ca="1">IF(AV$5&lt;=$D265,0,IF(SUM($D265,OFFSET($I250,-$B265,0))&gt;AV$5,OFFSET(AV262,-$B265,-AU$4+$B265)/OFFSET($I250,-$B265,0),OFFSET(AV262,-$B265,-AU$4+$B265)-SUM($I265:AU265)))</f>
        <v>0</v>
      </c>
      <c r="AW265" s="134">
        <f ca="1">IF(AW$5&lt;=$D265,0,IF(SUM($D265,OFFSET($I250,-$B265,0))&gt;AW$5,OFFSET(AW262,-$B265,-AV$4+$B265)/OFFSET($I250,-$B265,0),OFFSET(AW262,-$B265,-AV$4+$B265)-SUM($I265:AV265)))</f>
        <v>0</v>
      </c>
      <c r="AX265" s="134">
        <f ca="1">IF(AX$5&lt;=$D265,0,IF(SUM($D265,OFFSET($I250,-$B265,0))&gt;AX$5,OFFSET(AX262,-$B265,-AW$4+$B265)/OFFSET($I250,-$B265,0),OFFSET(AX262,-$B265,-AW$4+$B265)-SUM($I265:AW265)))</f>
        <v>0</v>
      </c>
      <c r="AY265" s="134">
        <f ca="1">IF(AY$5&lt;=$D265,0,IF(SUM($D265,OFFSET($I250,-$B265,0))&gt;AY$5,OFFSET(AY262,-$B265,-AX$4+$B265)/OFFSET($I250,-$B265,0),OFFSET(AY262,-$B265,-AX$4+$B265)-SUM($I265:AX265)))</f>
        <v>0</v>
      </c>
      <c r="AZ265" s="134">
        <f ca="1">IF(AZ$5&lt;=$D265,0,IF(SUM($D265,OFFSET($I250,-$B265,0))&gt;AZ$5,OFFSET(AZ262,-$B265,-AY$4+$B265)/OFFSET($I250,-$B265,0),OFFSET(AZ262,-$B265,-AY$4+$B265)-SUM($I265:AY265)))</f>
        <v>0</v>
      </c>
      <c r="BA265" s="134">
        <f ca="1">IF(BA$5&lt;=$D265,0,IF(SUM($D265,OFFSET($I250,-$B265,0))&gt;BA$5,OFFSET(BA262,-$B265,-AZ$4+$B265)/OFFSET($I250,-$B265,0),OFFSET(BA262,-$B265,-AZ$4+$B265)-SUM($I265:AZ265)))</f>
        <v>0</v>
      </c>
      <c r="BB265" s="134">
        <f ca="1">IF(BB$5&lt;=$D265,0,IF(SUM($D265,OFFSET($I250,-$B265,0))&gt;BB$5,OFFSET(BB262,-$B265,-BA$4+$B265)/OFFSET($I250,-$B265,0),OFFSET(BB262,-$B265,-BA$4+$B265)-SUM($I265:BA265)))</f>
        <v>0</v>
      </c>
      <c r="BC265" s="134">
        <f ca="1">IF(BC$5&lt;=$D265,0,IF(SUM($D265,OFFSET($I250,-$B265,0))&gt;BC$5,OFFSET(BC262,-$B265,-BB$4+$B265)/OFFSET($I250,-$B265,0),OFFSET(BC262,-$B265,-BB$4+$B265)-SUM($I265:BB265)))</f>
        <v>0</v>
      </c>
      <c r="BD265" s="134">
        <f ca="1">IF(BD$5&lt;=$D265,0,IF(SUM($D265,OFFSET($I250,-$B265,0))&gt;BD$5,OFFSET(BD262,-$B265,-BC$4+$B265)/OFFSET($I250,-$B265,0),OFFSET(BD262,-$B265,-BC$4+$B265)-SUM($I265:BC265)))</f>
        <v>0</v>
      </c>
      <c r="BE265" s="134">
        <f ca="1">IF(BE$5&lt;=$D265,0,IF(SUM($D265,OFFSET($I250,-$B265,0))&gt;BE$5,OFFSET(BE262,-$B265,-BD$4+$B265)/OFFSET($I250,-$B265,0),OFFSET(BE262,-$B265,-BD$4+$B265)-SUM($I265:BD265)))</f>
        <v>0</v>
      </c>
      <c r="BF265" s="134">
        <f ca="1">IF(BF$5&lt;=$D265,0,IF(SUM($D265,OFFSET($I250,-$B265,0))&gt;BF$5,OFFSET(BF262,-$B265,-BE$4+$B265)/OFFSET($I250,-$B265,0),OFFSET(BF262,-$B265,-BE$4+$B265)-SUM($I265:BE265)))</f>
        <v>0</v>
      </c>
      <c r="BG265" s="134">
        <f ca="1">IF(BG$5&lt;=$D265,0,IF(SUM($D265,OFFSET($I250,-$B265,0))&gt;BG$5,OFFSET(BG262,-$B265,-BF$4+$B265)/OFFSET($I250,-$B265,0),OFFSET(BG262,-$B265,-BF$4+$B265)-SUM($I265:BF265)))</f>
        <v>0</v>
      </c>
      <c r="BH265" s="134">
        <f ca="1">IF(BH$5&lt;=$D265,0,IF(SUM($D265,OFFSET($I250,-$B265,0))&gt;BH$5,OFFSET(BH262,-$B265,-BG$4+$B265)/OFFSET($I250,-$B265,0),OFFSET(BH262,-$B265,-BG$4+$B265)-SUM($I265:BG265)))</f>
        <v>0</v>
      </c>
      <c r="BI265" s="134">
        <f ca="1">IF(BI$5&lt;=$D265,0,IF(SUM($D265,OFFSET($I250,-$B265,0))&gt;BI$5,OFFSET(BI262,-$B265,-BH$4+$B265)/OFFSET($I250,-$B265,0),OFFSET(BI262,-$B265,-BH$4+$B265)-SUM($I265:BH265)))</f>
        <v>0</v>
      </c>
      <c r="BJ265" s="134">
        <f ca="1">IF(BJ$5&lt;=$D265,0,IF(SUM($D265,OFFSET($I250,-$B265,0))&gt;BJ$5,OFFSET(BJ262,-$B265,-BI$4+$B265)/OFFSET($I250,-$B265,0),OFFSET(BJ262,-$B265,-BI$4+$B265)-SUM($I265:BI265)))</f>
        <v>0</v>
      </c>
      <c r="BK265" s="134">
        <f ca="1">IF(BK$5&lt;=$D265,0,IF(SUM($D265,OFFSET($I250,-$B265,0))&gt;BK$5,OFFSET(BK262,-$B265,-BJ$4+$B265)/OFFSET($I250,-$B265,0),OFFSET(BK262,-$B265,-BJ$4+$B265)-SUM($I265:BJ265)))</f>
        <v>0</v>
      </c>
      <c r="BL265" s="134">
        <f ca="1">IF(BL$5&lt;=$D265,0,IF(SUM($D265,OFFSET($I250,-$B265,0))&gt;BL$5,OFFSET(BL262,-$B265,-BK$4+$B265)/OFFSET($I250,-$B265,0),OFFSET(BL262,-$B265,-BK$4+$B265)-SUM($I265:BK265)))</f>
        <v>0</v>
      </c>
      <c r="BM265" s="134">
        <f ca="1">IF(BM$5&lt;=$D265,0,IF(SUM($D265,OFFSET($I250,-$B265,0))&gt;BM$5,OFFSET(BM262,-$B265,-BL$4+$B265)/OFFSET($I250,-$B265,0),OFFSET(BM262,-$B265,-BL$4+$B265)-SUM($I265:BL265)))</f>
        <v>0</v>
      </c>
      <c r="BN265" s="134">
        <f ca="1">IF(BN$5&lt;=$D265,0,IF(SUM($D265,OFFSET($I250,-$B265,0))&gt;BN$5,OFFSET(BN262,-$B265,-BM$4+$B265)/OFFSET($I250,-$B265,0),OFFSET(BN262,-$B265,-BM$4+$B265)-SUM($I265:BM265)))</f>
        <v>0</v>
      </c>
      <c r="BO265" s="134">
        <f ca="1">IF(BO$5&lt;=$D265,0,IF(SUM($D265,OFFSET($I250,-$B265,0))&gt;BO$5,OFFSET(BO262,-$B265,-BN$4+$B265)/OFFSET($I250,-$B265,0),OFFSET(BO262,-$B265,-BN$4+$B265)-SUM($I265:BN265)))</f>
        <v>0</v>
      </c>
      <c r="BP265" s="134">
        <f ca="1">IF(BP$5&lt;=$D265,0,IF(SUM($D265,OFFSET($I250,-$B265,0))&gt;BP$5,OFFSET(BP262,-$B265,-BO$4+$B265)/OFFSET($I250,-$B265,0),OFFSET(BP262,-$B265,-BO$4+$B265)-SUM($I265:BO265)))</f>
        <v>0</v>
      </c>
      <c r="BQ265" s="134">
        <f ca="1">IF(BQ$5&lt;=$D265,0,IF(SUM($D265,OFFSET($I250,-$B265,0))&gt;BQ$5,OFFSET(BQ262,-$B265,-BP$4+$B265)/OFFSET($I250,-$B265,0),OFFSET(BQ262,-$B265,-BP$4+$B265)-SUM($I265:BP265)))</f>
        <v>0</v>
      </c>
      <c r="BR265" s="133">
        <f ca="1">IF(BR$5&lt;=$D265,0,IF(SUM($D265,OFFSET($I250,-$B265,0))&gt;BR$5,OFFSET(BR262,-$B265,-BQ$4+$B265)/OFFSET($I250,-$B265,0),OFFSET(BR262,-$B265,-BQ$4+$B265)-SUM($I265:BQ265)))</f>
        <v>0</v>
      </c>
      <c r="BS265" s="133">
        <f ca="1">IF(BS$5&lt;=$D265,0,IF(SUM($D265,OFFSET($I250,-$B265,0))&gt;BS$5,OFFSET(BS262,-$B265,-BR$4+$B265)/OFFSET($I250,-$B265,0),OFFSET(BS262,-$B265,-BR$4+$B265)-SUM($I265:BR265)))</f>
        <v>0</v>
      </c>
      <c r="BT265" s="133">
        <f ca="1">IF(BT$5&lt;=$D265,0,IF(SUM($D265,OFFSET($I250,-$B265,0))&gt;BT$5,OFFSET(BT262,-$B265,-BS$4+$B265)/OFFSET($I250,-$B265,0),OFFSET(BT262,-$B265,-BS$4+$B265)-SUM($I265:BS265)))</f>
        <v>0</v>
      </c>
    </row>
    <row r="266" spans="2:72" ht="12.75" customHeight="1" outlineLevel="1" x14ac:dyDescent="0.2">
      <c r="B266" s="136">
        <v>20</v>
      </c>
      <c r="D266" s="135">
        <f t="shared" si="64"/>
        <v>2035</v>
      </c>
      <c r="E266" s="83" t="s">
        <v>16</v>
      </c>
      <c r="I266" s="35"/>
      <c r="J266" s="134">
        <f ca="1">IF(J$5&lt;=$D266,0,IF(SUM($D266,OFFSET($I251,-$B266,0))&gt;J$5,OFFSET(J263,-$B266,-I$4+$B266)/OFFSET($I251,-$B266,0),OFFSET(J263,-$B266,-I$4+$B266)-SUM($I266:I266)))</f>
        <v>0</v>
      </c>
      <c r="K266" s="134">
        <f ca="1">IF(K$5&lt;=$D266,0,IF(SUM($D266,OFFSET($I251,-$B266,0))&gt;K$5,OFFSET(K263,-$B266,-J$4+$B266)/OFFSET($I251,-$B266,0),OFFSET(K263,-$B266,-J$4+$B266)-SUM($I266:J266)))</f>
        <v>0</v>
      </c>
      <c r="L266" s="134">
        <f ca="1">IF(L$5&lt;=$D266,0,IF(SUM($D266,OFFSET($I251,-$B266,0))&gt;L$5,OFFSET(L263,-$B266,-K$4+$B266)/OFFSET($I251,-$B266,0),OFFSET(L263,-$B266,-K$4+$B266)-SUM($I266:K266)))</f>
        <v>0</v>
      </c>
      <c r="M266" s="134">
        <f ca="1">IF(M$5&lt;=$D266,0,IF(SUM($D266,OFFSET($I251,-$B266,0))&gt;M$5,OFFSET(M263,-$B266,-L$4+$B266)/OFFSET($I251,-$B266,0),OFFSET(M263,-$B266,-L$4+$B266)-SUM($I266:L266)))</f>
        <v>0</v>
      </c>
      <c r="N266" s="134">
        <f ca="1">IF(N$5&lt;=$D266,0,IF(SUM($D266,OFFSET($I251,-$B266,0))&gt;N$5,OFFSET(N263,-$B266,-M$4+$B266)/OFFSET($I251,-$B266,0),OFFSET(N263,-$B266,-M$4+$B266)-SUM($I266:M266)))</f>
        <v>0</v>
      </c>
      <c r="O266" s="134">
        <f ca="1">IF(O$5&lt;=$D266,0,IF(SUM($D266,OFFSET($I251,-$B266,0))&gt;O$5,OFFSET(O263,-$B266,-N$4+$B266)/OFFSET($I251,-$B266,0),OFFSET(O263,-$B266,-N$4+$B266)-SUM($I266:N266)))</f>
        <v>0</v>
      </c>
      <c r="P266" s="134">
        <f ca="1">IF(P$5&lt;=$D266,0,IF(SUM($D266,OFFSET($I251,-$B266,0))&gt;P$5,OFFSET(P263,-$B266,-O$4+$B266)/OFFSET($I251,-$B266,0),OFFSET(P263,-$B266,-O$4+$B266)-SUM($I266:O266)))</f>
        <v>0</v>
      </c>
      <c r="Q266" s="134">
        <f ca="1">IF(Q$5&lt;=$D266,0,IF(SUM($D266,OFFSET($I251,-$B266,0))&gt;Q$5,OFFSET(Q263,-$B266,-P$4+$B266)/OFFSET($I251,-$B266,0),OFFSET(Q263,-$B266,-P$4+$B266)-SUM($I266:P266)))</f>
        <v>0</v>
      </c>
      <c r="R266" s="134">
        <f ca="1">IF(R$5&lt;=$D266,0,IF(SUM($D266,OFFSET($I251,-$B266,0))&gt;R$5,OFFSET(R263,-$B266,-Q$4+$B266)/OFFSET($I251,-$B266,0),OFFSET(R263,-$B266,-Q$4+$B266)-SUM($I266:Q266)))</f>
        <v>0</v>
      </c>
      <c r="S266" s="134">
        <f ca="1">IF(S$5&lt;=$D266,0,IF(SUM($D266,OFFSET($I251,-$B266,0))&gt;S$5,OFFSET(S263,-$B266,-R$4+$B266)/OFFSET($I251,-$B266,0),OFFSET(S263,-$B266,-R$4+$B266)-SUM($I266:R266)))</f>
        <v>0</v>
      </c>
      <c r="T266" s="134">
        <f ca="1">IF(T$5&lt;=$D266,0,IF(SUM($D266,OFFSET($I251,-$B266,0))&gt;T$5,OFFSET(T263,-$B266,-S$4+$B266)/OFFSET($I251,-$B266,0),OFFSET(T263,-$B266,-S$4+$B266)-SUM($I266:S266)))</f>
        <v>0</v>
      </c>
      <c r="U266" s="134">
        <f ca="1">IF(U$5&lt;=$D266,0,IF(SUM($D266,OFFSET($I251,-$B266,0))&gt;U$5,OFFSET(U263,-$B266,-T$4+$B266)/OFFSET($I251,-$B266,0),OFFSET(U263,-$B266,-T$4+$B266)-SUM($I266:T266)))</f>
        <v>0</v>
      </c>
      <c r="V266" s="134">
        <f ca="1">IF(V$5&lt;=$D266,0,IF(SUM($D266,OFFSET($I251,-$B266,0))&gt;V$5,OFFSET(V263,-$B266,-U$4+$B266)/OFFSET($I251,-$B266,0),OFFSET(V263,-$B266,-U$4+$B266)-SUM($I266:U266)))</f>
        <v>0</v>
      </c>
      <c r="W266" s="134">
        <f ca="1">IF(W$5&lt;=$D266,0,IF(SUM($D266,OFFSET($I251,-$B266,0))&gt;W$5,OFFSET(W263,-$B266,-V$4+$B266)/OFFSET($I251,-$B266,0),OFFSET(W263,-$B266,-V$4+$B266)-SUM($I266:V266)))</f>
        <v>0</v>
      </c>
      <c r="X266" s="134">
        <f ca="1">IF(X$5&lt;=$D266,0,IF(SUM($D266,OFFSET($I251,-$B266,0))&gt;X$5,OFFSET(X263,-$B266,-W$4+$B266)/OFFSET($I251,-$B266,0),OFFSET(X263,-$B266,-W$4+$B266)-SUM($I266:W266)))</f>
        <v>0</v>
      </c>
      <c r="Y266" s="134">
        <f ca="1">IF(Y$5&lt;=$D266,0,IF(SUM($D266,OFFSET($I251,-$B266,0))&gt;Y$5,OFFSET(Y263,-$B266,-X$4+$B266)/OFFSET($I251,-$B266,0),OFFSET(Y263,-$B266,-X$4+$B266)-SUM($I266:X266)))</f>
        <v>0</v>
      </c>
      <c r="Z266" s="134">
        <f ca="1">IF(Z$5&lt;=$D266,0,IF(SUM($D266,OFFSET($I251,-$B266,0))&gt;Z$5,OFFSET(Z263,-$B266,-Y$4+$B266)/OFFSET($I251,-$B266,0),OFFSET(Z263,-$B266,-Y$4+$B266)-SUM($I266:Y266)))</f>
        <v>0</v>
      </c>
      <c r="AA266" s="134">
        <f ca="1">IF(AA$5&lt;=$D266,0,IF(SUM($D266,OFFSET($I251,-$B266,0))&gt;AA$5,OFFSET(AA263,-$B266,-Z$4+$B266)/OFFSET($I251,-$B266,0),OFFSET(AA263,-$B266,-Z$4+$B266)-SUM($I266:Z266)))</f>
        <v>0</v>
      </c>
      <c r="AB266" s="134">
        <f ca="1">IF(AB$5&lt;=$D266,0,IF(SUM($D266,OFFSET($I251,-$B266,0))&gt;AB$5,OFFSET(AB263,-$B266,-AA$4+$B266)/OFFSET($I251,-$B266,0),OFFSET(AB263,-$B266,-AA$4+$B266)-SUM($I266:AA266)))</f>
        <v>0</v>
      </c>
      <c r="AC266" s="134">
        <f ca="1">IF(AC$5&lt;=$D266,0,IF(SUM($D266,OFFSET($I251,-$B266,0))&gt;AC$5,OFFSET(AC263,-$B266,-AB$4+$B266)/OFFSET($I251,-$B266,0),OFFSET(AC263,-$B266,-AB$4+$B266)-SUM($I266:AB266)))</f>
        <v>0</v>
      </c>
      <c r="AD266" s="134">
        <f ca="1">IF(AD$5&lt;=$D266,0,IF(SUM($D266,OFFSET($I251,-$B266,0))&gt;AD$5,OFFSET(AD263,-$B266,-AC$4+$B266)/OFFSET($I251,-$B266,0),OFFSET(AD263,-$B266,-AC$4+$B266)-SUM($I266:AC266)))</f>
        <v>0</v>
      </c>
      <c r="AE266" s="134">
        <f ca="1">IF(AE$5&lt;=$D266,0,IF(SUM($D266,OFFSET($I251,-$B266,0))&gt;AE$5,OFFSET(AE263,-$B266,-AD$4+$B266)/OFFSET($I251,-$B266,0),OFFSET(AE263,-$B266,-AD$4+$B266)-SUM($I266:AD266)))</f>
        <v>0</v>
      </c>
      <c r="AF266" s="134">
        <f ca="1">IF(AF$5&lt;=$D266,0,IF(SUM($D266,OFFSET($I251,-$B266,0))&gt;AF$5,OFFSET(AF263,-$B266,-AE$4+$B266)/OFFSET($I251,-$B266,0),OFFSET(AF263,-$B266,-AE$4+$B266)-SUM($I266:AE266)))</f>
        <v>0</v>
      </c>
      <c r="AG266" s="134">
        <f ca="1">IF(AG$5&lt;=$D266,0,IF(SUM($D266,OFFSET($I251,-$B266,0))&gt;AG$5,OFFSET(AG263,-$B266,-AF$4+$B266)/OFFSET($I251,-$B266,0),OFFSET(AG263,-$B266,-AF$4+$B266)-SUM($I266:AF266)))</f>
        <v>0</v>
      </c>
      <c r="AH266" s="134">
        <f ca="1">IF(AH$5&lt;=$D266,0,IF(SUM($D266,OFFSET($I251,-$B266,0))&gt;AH$5,OFFSET(AH263,-$B266,-AG$4+$B266)/OFFSET($I251,-$B266,0),OFFSET(AH263,-$B266,-AG$4+$B266)-SUM($I266:AG266)))</f>
        <v>0</v>
      </c>
      <c r="AI266" s="134">
        <f ca="1">IF(AI$5&lt;=$D266,0,IF(SUM($D266,OFFSET($I251,-$B266,0))&gt;AI$5,OFFSET(AI263,-$B266,-AH$4+$B266)/OFFSET($I251,-$B266,0),OFFSET(AI263,-$B266,-AH$4+$B266)-SUM($I266:AH266)))</f>
        <v>0</v>
      </c>
      <c r="AJ266" s="134">
        <f ca="1">IF(AJ$5&lt;=$D266,0,IF(SUM($D266,OFFSET($I251,-$B266,0))&gt;AJ$5,OFFSET(AJ263,-$B266,-AI$4+$B266)/OFFSET($I251,-$B266,0),OFFSET(AJ263,-$B266,-AI$4+$B266)-SUM($I266:AI266)))</f>
        <v>0</v>
      </c>
      <c r="AK266" s="134">
        <f ca="1">IF(AK$5&lt;=$D266,0,IF(SUM($D266,OFFSET($I251,-$B266,0))&gt;AK$5,OFFSET(AK263,-$B266,-AJ$4+$B266)/OFFSET($I251,-$B266,0),OFFSET(AK263,-$B266,-AJ$4+$B266)-SUM($I266:AJ266)))</f>
        <v>0</v>
      </c>
      <c r="AL266" s="134">
        <f ca="1">IF(AL$5&lt;=$D266,0,IF(SUM($D266,OFFSET($I251,-$B266,0))&gt;AL$5,OFFSET(AL263,-$B266,-AK$4+$B266)/OFFSET($I251,-$B266,0),OFFSET(AL263,-$B266,-AK$4+$B266)-SUM($I266:AK266)))</f>
        <v>0</v>
      </c>
      <c r="AM266" s="134">
        <f ca="1">IF(AM$5&lt;=$D266,0,IF(SUM($D266,OFFSET($I251,-$B266,0))&gt;AM$5,OFFSET(AM263,-$B266,-AL$4+$B266)/OFFSET($I251,-$B266,0),OFFSET(AM263,-$B266,-AL$4+$B266)-SUM($I266:AL266)))</f>
        <v>0</v>
      </c>
      <c r="AN266" s="134">
        <f ca="1">IF(AN$5&lt;=$D266,0,IF(SUM($D266,OFFSET($I251,-$B266,0))&gt;AN$5,OFFSET(AN263,-$B266,-AM$4+$B266)/OFFSET($I251,-$B266,0),OFFSET(AN263,-$B266,-AM$4+$B266)-SUM($I266:AM266)))</f>
        <v>0</v>
      </c>
      <c r="AO266" s="134">
        <f ca="1">IF(AO$5&lt;=$D266,0,IF(SUM($D266,OFFSET($I251,-$B266,0))&gt;AO$5,OFFSET(AO263,-$B266,-AN$4+$B266)/OFFSET($I251,-$B266,0),OFFSET(AO263,-$B266,-AN$4+$B266)-SUM($I266:AN266)))</f>
        <v>0</v>
      </c>
      <c r="AP266" s="134">
        <f ca="1">IF(AP$5&lt;=$D266,0,IF(SUM($D266,OFFSET($I251,-$B266,0))&gt;AP$5,OFFSET(AP263,-$B266,-AO$4+$B266)/OFFSET($I251,-$B266,0),OFFSET(AP263,-$B266,-AO$4+$B266)-SUM($I266:AO266)))</f>
        <v>0</v>
      </c>
      <c r="AQ266" s="134">
        <f ca="1">IF(AQ$5&lt;=$D266,0,IF(SUM($D266,OFFSET($I251,-$B266,0))&gt;AQ$5,OFFSET(AQ263,-$B266,-AP$4+$B266)/OFFSET($I251,-$B266,0),OFFSET(AQ263,-$B266,-AP$4+$B266)-SUM($I266:AP266)))</f>
        <v>0</v>
      </c>
      <c r="AR266" s="134">
        <f ca="1">IF(AR$5&lt;=$D266,0,IF(SUM($D266,OFFSET($I251,-$B266,0))&gt;AR$5,OFFSET(AR263,-$B266,-AQ$4+$B266)/OFFSET($I251,-$B266,0),OFFSET(AR263,-$B266,-AQ$4+$B266)-SUM($I266:AQ266)))</f>
        <v>0</v>
      </c>
      <c r="AS266" s="134">
        <f ca="1">IF(AS$5&lt;=$D266,0,IF(SUM($D266,OFFSET($I251,-$B266,0))&gt;AS$5,OFFSET(AS263,-$B266,-AR$4+$B266)/OFFSET($I251,-$B266,0),OFFSET(AS263,-$B266,-AR$4+$B266)-SUM($I266:AR266)))</f>
        <v>0</v>
      </c>
      <c r="AT266" s="134">
        <f ca="1">IF(AT$5&lt;=$D266,0,IF(SUM($D266,OFFSET($I251,-$B266,0))&gt;AT$5,OFFSET(AT263,-$B266,-AS$4+$B266)/OFFSET($I251,-$B266,0),OFFSET(AT263,-$B266,-AS$4+$B266)-SUM($I266:AS266)))</f>
        <v>0</v>
      </c>
      <c r="AU266" s="134">
        <f ca="1">IF(AU$5&lt;=$D266,0,IF(SUM($D266,OFFSET($I251,-$B266,0))&gt;AU$5,OFFSET(AU263,-$B266,-AT$4+$B266)/OFFSET($I251,-$B266,0),OFFSET(AU263,-$B266,-AT$4+$B266)-SUM($I266:AT266)))</f>
        <v>0</v>
      </c>
      <c r="AV266" s="134">
        <f ca="1">IF(AV$5&lt;=$D266,0,IF(SUM($D266,OFFSET($I251,-$B266,0))&gt;AV$5,OFFSET(AV263,-$B266,-AU$4+$B266)/OFFSET($I251,-$B266,0),OFFSET(AV263,-$B266,-AU$4+$B266)-SUM($I266:AU266)))</f>
        <v>0</v>
      </c>
      <c r="AW266" s="134">
        <f ca="1">IF(AW$5&lt;=$D266,0,IF(SUM($D266,OFFSET($I251,-$B266,0))&gt;AW$5,OFFSET(AW263,-$B266,-AV$4+$B266)/OFFSET($I251,-$B266,0),OFFSET(AW263,-$B266,-AV$4+$B266)-SUM($I266:AV266)))</f>
        <v>0</v>
      </c>
      <c r="AX266" s="134">
        <f ca="1">IF(AX$5&lt;=$D266,0,IF(SUM($D266,OFFSET($I251,-$B266,0))&gt;AX$5,OFFSET(AX263,-$B266,-AW$4+$B266)/OFFSET($I251,-$B266,0),OFFSET(AX263,-$B266,-AW$4+$B266)-SUM($I266:AW266)))</f>
        <v>0</v>
      </c>
      <c r="AY266" s="134">
        <f ca="1">IF(AY$5&lt;=$D266,0,IF(SUM($D266,OFFSET($I251,-$B266,0))&gt;AY$5,OFFSET(AY263,-$B266,-AX$4+$B266)/OFFSET($I251,-$B266,0),OFFSET(AY263,-$B266,-AX$4+$B266)-SUM($I266:AX266)))</f>
        <v>0</v>
      </c>
      <c r="AZ266" s="134">
        <f ca="1">IF(AZ$5&lt;=$D266,0,IF(SUM($D266,OFFSET($I251,-$B266,0))&gt;AZ$5,OFFSET(AZ263,-$B266,-AY$4+$B266)/OFFSET($I251,-$B266,0),OFFSET(AZ263,-$B266,-AY$4+$B266)-SUM($I266:AY266)))</f>
        <v>0</v>
      </c>
      <c r="BA266" s="134">
        <f ca="1">IF(BA$5&lt;=$D266,0,IF(SUM($D266,OFFSET($I251,-$B266,0))&gt;BA$5,OFFSET(BA263,-$B266,-AZ$4+$B266)/OFFSET($I251,-$B266,0),OFFSET(BA263,-$B266,-AZ$4+$B266)-SUM($I266:AZ266)))</f>
        <v>0</v>
      </c>
      <c r="BB266" s="134">
        <f ca="1">IF(BB$5&lt;=$D266,0,IF(SUM($D266,OFFSET($I251,-$B266,0))&gt;BB$5,OFFSET(BB263,-$B266,-BA$4+$B266)/OFFSET($I251,-$B266,0),OFFSET(BB263,-$B266,-BA$4+$B266)-SUM($I266:BA266)))</f>
        <v>0</v>
      </c>
      <c r="BC266" s="134">
        <f ca="1">IF(BC$5&lt;=$D266,0,IF(SUM($D266,OFFSET($I251,-$B266,0))&gt;BC$5,OFFSET(BC263,-$B266,-BB$4+$B266)/OFFSET($I251,-$B266,0),OFFSET(BC263,-$B266,-BB$4+$B266)-SUM($I266:BB266)))</f>
        <v>0</v>
      </c>
      <c r="BD266" s="134">
        <f ca="1">IF(BD$5&lt;=$D266,0,IF(SUM($D266,OFFSET($I251,-$B266,0))&gt;BD$5,OFFSET(BD263,-$B266,-BC$4+$B266)/OFFSET($I251,-$B266,0),OFFSET(BD263,-$B266,-BC$4+$B266)-SUM($I266:BC266)))</f>
        <v>0</v>
      </c>
      <c r="BE266" s="134">
        <f ca="1">IF(BE$5&lt;=$D266,0,IF(SUM($D266,OFFSET($I251,-$B266,0))&gt;BE$5,OFFSET(BE263,-$B266,-BD$4+$B266)/OFFSET($I251,-$B266,0),OFFSET(BE263,-$B266,-BD$4+$B266)-SUM($I266:BD266)))</f>
        <v>0</v>
      </c>
      <c r="BF266" s="134">
        <f ca="1">IF(BF$5&lt;=$D266,0,IF(SUM($D266,OFFSET($I251,-$B266,0))&gt;BF$5,OFFSET(BF263,-$B266,-BE$4+$B266)/OFFSET($I251,-$B266,0),OFFSET(BF263,-$B266,-BE$4+$B266)-SUM($I266:BE266)))</f>
        <v>0</v>
      </c>
      <c r="BG266" s="134">
        <f ca="1">IF(BG$5&lt;=$D266,0,IF(SUM($D266,OFFSET($I251,-$B266,0))&gt;BG$5,OFFSET(BG263,-$B266,-BF$4+$B266)/OFFSET($I251,-$B266,0),OFFSET(BG263,-$B266,-BF$4+$B266)-SUM($I266:BF266)))</f>
        <v>0</v>
      </c>
      <c r="BH266" s="134">
        <f ca="1">IF(BH$5&lt;=$D266,0,IF(SUM($D266,OFFSET($I251,-$B266,0))&gt;BH$5,OFFSET(BH263,-$B266,-BG$4+$B266)/OFFSET($I251,-$B266,0),OFFSET(BH263,-$B266,-BG$4+$B266)-SUM($I266:BG266)))</f>
        <v>0</v>
      </c>
      <c r="BI266" s="134">
        <f ca="1">IF(BI$5&lt;=$D266,0,IF(SUM($D266,OFFSET($I251,-$B266,0))&gt;BI$5,OFFSET(BI263,-$B266,-BH$4+$B266)/OFFSET($I251,-$B266,0),OFFSET(BI263,-$B266,-BH$4+$B266)-SUM($I266:BH266)))</f>
        <v>0</v>
      </c>
      <c r="BJ266" s="134">
        <f ca="1">IF(BJ$5&lt;=$D266,0,IF(SUM($D266,OFFSET($I251,-$B266,0))&gt;BJ$5,OFFSET(BJ263,-$B266,-BI$4+$B266)/OFFSET($I251,-$B266,0),OFFSET(BJ263,-$B266,-BI$4+$B266)-SUM($I266:BI266)))</f>
        <v>0</v>
      </c>
      <c r="BK266" s="134">
        <f ca="1">IF(BK$5&lt;=$D266,0,IF(SUM($D266,OFFSET($I251,-$B266,0))&gt;BK$5,OFFSET(BK263,-$B266,-BJ$4+$B266)/OFFSET($I251,-$B266,0),OFFSET(BK263,-$B266,-BJ$4+$B266)-SUM($I266:BJ266)))</f>
        <v>0</v>
      </c>
      <c r="BL266" s="134">
        <f ca="1">IF(BL$5&lt;=$D266,0,IF(SUM($D266,OFFSET($I251,-$B266,0))&gt;BL$5,OFFSET(BL263,-$B266,-BK$4+$B266)/OFFSET($I251,-$B266,0),OFFSET(BL263,-$B266,-BK$4+$B266)-SUM($I266:BK266)))</f>
        <v>0</v>
      </c>
      <c r="BM266" s="134">
        <f ca="1">IF(BM$5&lt;=$D266,0,IF(SUM($D266,OFFSET($I251,-$B266,0))&gt;BM$5,OFFSET(BM263,-$B266,-BL$4+$B266)/OFFSET($I251,-$B266,0),OFFSET(BM263,-$B266,-BL$4+$B266)-SUM($I266:BL266)))</f>
        <v>0</v>
      </c>
      <c r="BN266" s="134">
        <f ca="1">IF(BN$5&lt;=$D266,0,IF(SUM($D266,OFFSET($I251,-$B266,0))&gt;BN$5,OFFSET(BN263,-$B266,-BM$4+$B266)/OFFSET($I251,-$B266,0),OFFSET(BN263,-$B266,-BM$4+$B266)-SUM($I266:BM266)))</f>
        <v>0</v>
      </c>
      <c r="BO266" s="134">
        <f ca="1">IF(BO$5&lt;=$D266,0,IF(SUM($D266,OFFSET($I251,-$B266,0))&gt;BO$5,OFFSET(BO263,-$B266,-BN$4+$B266)/OFFSET($I251,-$B266,0),OFFSET(BO263,-$B266,-BN$4+$B266)-SUM($I266:BN266)))</f>
        <v>0</v>
      </c>
      <c r="BP266" s="134">
        <f ca="1">IF(BP$5&lt;=$D266,0,IF(SUM($D266,OFFSET($I251,-$B266,0))&gt;BP$5,OFFSET(BP263,-$B266,-BO$4+$B266)/OFFSET($I251,-$B266,0),OFFSET(BP263,-$B266,-BO$4+$B266)-SUM($I266:BO266)))</f>
        <v>0</v>
      </c>
      <c r="BQ266" s="134">
        <f ca="1">IF(BQ$5&lt;=$D266,0,IF(SUM($D266,OFFSET($I251,-$B266,0))&gt;BQ$5,OFFSET(BQ263,-$B266,-BP$4+$B266)/OFFSET($I251,-$B266,0),OFFSET(BQ263,-$B266,-BP$4+$B266)-SUM($I266:BP266)))</f>
        <v>0</v>
      </c>
      <c r="BR266" s="133">
        <f ca="1">IF(BR$5&lt;=$D266,0,IF(SUM($D266,OFFSET($I251,-$B266,0))&gt;BR$5,OFFSET(BR263,-$B266,-BQ$4+$B266)/OFFSET($I251,-$B266,0),OFFSET(BR263,-$B266,-BQ$4+$B266)-SUM($I266:BQ266)))</f>
        <v>0</v>
      </c>
      <c r="BS266" s="133">
        <f ca="1">IF(BS$5&lt;=$D266,0,IF(SUM($D266,OFFSET($I251,-$B266,0))&gt;BS$5,OFFSET(BS263,-$B266,-BR$4+$B266)/OFFSET($I251,-$B266,0),OFFSET(BS263,-$B266,-BR$4+$B266)-SUM($I266:BR266)))</f>
        <v>0</v>
      </c>
      <c r="BT266" s="133">
        <f ca="1">IF(BT$5&lt;=$D266,0,IF(SUM($D266,OFFSET($I251,-$B266,0))&gt;BT$5,OFFSET(BT263,-$B266,-BS$4+$B266)/OFFSET($I251,-$B266,0),OFFSET(BT263,-$B266,-BS$4+$B266)-SUM($I266:BS266)))</f>
        <v>0</v>
      </c>
    </row>
    <row r="267" spans="2:72" ht="12.75" customHeight="1" outlineLevel="1" x14ac:dyDescent="0.2">
      <c r="B267" s="136">
        <v>21</v>
      </c>
      <c r="D267" s="135">
        <f t="shared" si="64"/>
        <v>2036</v>
      </c>
      <c r="E267" s="83" t="s">
        <v>16</v>
      </c>
      <c r="I267" s="35"/>
      <c r="J267" s="134">
        <f ca="1">IF(J$5&lt;=$D267,0,IF(SUM($D267,OFFSET($I252,-$B267,0))&gt;J$5,OFFSET(J264,-$B267,-I$4+$B267)/OFFSET($I252,-$B267,0),OFFSET(J264,-$B267,-I$4+$B267)-SUM($I267:I267)))</f>
        <v>0</v>
      </c>
      <c r="K267" s="134">
        <f ca="1">IF(K$5&lt;=$D267,0,IF(SUM($D267,OFFSET($I252,-$B267,0))&gt;K$5,OFFSET(K264,-$B267,-J$4+$B267)/OFFSET($I252,-$B267,0),OFFSET(K264,-$B267,-J$4+$B267)-SUM($I267:J267)))</f>
        <v>0</v>
      </c>
      <c r="L267" s="134">
        <f ca="1">IF(L$5&lt;=$D267,0,IF(SUM($D267,OFFSET($I252,-$B267,0))&gt;L$5,OFFSET(L264,-$B267,-K$4+$B267)/OFFSET($I252,-$B267,0),OFFSET(L264,-$B267,-K$4+$B267)-SUM($I267:K267)))</f>
        <v>0</v>
      </c>
      <c r="M267" s="134">
        <f ca="1">IF(M$5&lt;=$D267,0,IF(SUM($D267,OFFSET($I252,-$B267,0))&gt;M$5,OFFSET(M264,-$B267,-L$4+$B267)/OFFSET($I252,-$B267,0),OFFSET(M264,-$B267,-L$4+$B267)-SUM($I267:L267)))</f>
        <v>0</v>
      </c>
      <c r="N267" s="134">
        <f ca="1">IF(N$5&lt;=$D267,0,IF(SUM($D267,OFFSET($I252,-$B267,0))&gt;N$5,OFFSET(N264,-$B267,-M$4+$B267)/OFFSET($I252,-$B267,0),OFFSET(N264,-$B267,-M$4+$B267)-SUM($I267:M267)))</f>
        <v>0</v>
      </c>
      <c r="O267" s="134">
        <f ca="1">IF(O$5&lt;=$D267,0,IF(SUM($D267,OFFSET($I252,-$B267,0))&gt;O$5,OFFSET(O264,-$B267,-N$4+$B267)/OFFSET($I252,-$B267,0),OFFSET(O264,-$B267,-N$4+$B267)-SUM($I267:N267)))</f>
        <v>0</v>
      </c>
      <c r="P267" s="134">
        <f ca="1">IF(P$5&lt;=$D267,0,IF(SUM($D267,OFFSET($I252,-$B267,0))&gt;P$5,OFFSET(P264,-$B267,-O$4+$B267)/OFFSET($I252,-$B267,0),OFFSET(P264,-$B267,-O$4+$B267)-SUM($I267:O267)))</f>
        <v>0</v>
      </c>
      <c r="Q267" s="134">
        <f ca="1">IF(Q$5&lt;=$D267,0,IF(SUM($D267,OFFSET($I252,-$B267,0))&gt;Q$5,OFFSET(Q264,-$B267,-P$4+$B267)/OFFSET($I252,-$B267,0),OFFSET(Q264,-$B267,-P$4+$B267)-SUM($I267:P267)))</f>
        <v>0</v>
      </c>
      <c r="R267" s="134">
        <f ca="1">IF(R$5&lt;=$D267,0,IF(SUM($D267,OFFSET($I252,-$B267,0))&gt;R$5,OFFSET(R264,-$B267,-Q$4+$B267)/OFFSET($I252,-$B267,0),OFFSET(R264,-$B267,-Q$4+$B267)-SUM($I267:Q267)))</f>
        <v>0</v>
      </c>
      <c r="S267" s="134">
        <f ca="1">IF(S$5&lt;=$D267,0,IF(SUM($D267,OFFSET($I252,-$B267,0))&gt;S$5,OFFSET(S264,-$B267,-R$4+$B267)/OFFSET($I252,-$B267,0),OFFSET(S264,-$B267,-R$4+$B267)-SUM($I267:R267)))</f>
        <v>0</v>
      </c>
      <c r="T267" s="134">
        <f ca="1">IF(T$5&lt;=$D267,0,IF(SUM($D267,OFFSET($I252,-$B267,0))&gt;T$5,OFFSET(T264,-$B267,-S$4+$B267)/OFFSET($I252,-$B267,0),OFFSET(T264,-$B267,-S$4+$B267)-SUM($I267:S267)))</f>
        <v>0</v>
      </c>
      <c r="U267" s="134">
        <f ca="1">IF(U$5&lt;=$D267,0,IF(SUM($D267,OFFSET($I252,-$B267,0))&gt;U$5,OFFSET(U264,-$B267,-T$4+$B267)/OFFSET($I252,-$B267,0),OFFSET(U264,-$B267,-T$4+$B267)-SUM($I267:T267)))</f>
        <v>0</v>
      </c>
      <c r="V267" s="134">
        <f ca="1">IF(V$5&lt;=$D267,0,IF(SUM($D267,OFFSET($I252,-$B267,0))&gt;V$5,OFFSET(V264,-$B267,-U$4+$B267)/OFFSET($I252,-$B267,0),OFFSET(V264,-$B267,-U$4+$B267)-SUM($I267:U267)))</f>
        <v>0</v>
      </c>
      <c r="W267" s="134">
        <f ca="1">IF(W$5&lt;=$D267,0,IF(SUM($D267,OFFSET($I252,-$B267,0))&gt;W$5,OFFSET(W264,-$B267,-V$4+$B267)/OFFSET($I252,-$B267,0),OFFSET(W264,-$B267,-V$4+$B267)-SUM($I267:V267)))</f>
        <v>0</v>
      </c>
      <c r="X267" s="134">
        <f ca="1">IF(X$5&lt;=$D267,0,IF(SUM($D267,OFFSET($I252,-$B267,0))&gt;X$5,OFFSET(X264,-$B267,-W$4+$B267)/OFFSET($I252,-$B267,0),OFFSET(X264,-$B267,-W$4+$B267)-SUM($I267:W267)))</f>
        <v>0</v>
      </c>
      <c r="Y267" s="134">
        <f ca="1">IF(Y$5&lt;=$D267,0,IF(SUM($D267,OFFSET($I252,-$B267,0))&gt;Y$5,OFFSET(Y264,-$B267,-X$4+$B267)/OFFSET($I252,-$B267,0),OFFSET(Y264,-$B267,-X$4+$B267)-SUM($I267:X267)))</f>
        <v>0</v>
      </c>
      <c r="Z267" s="134">
        <f ca="1">IF(Z$5&lt;=$D267,0,IF(SUM($D267,OFFSET($I252,-$B267,0))&gt;Z$5,OFFSET(Z264,-$B267,-Y$4+$B267)/OFFSET($I252,-$B267,0),OFFSET(Z264,-$B267,-Y$4+$B267)-SUM($I267:Y267)))</f>
        <v>0</v>
      </c>
      <c r="AA267" s="134">
        <f ca="1">IF(AA$5&lt;=$D267,0,IF(SUM($D267,OFFSET($I252,-$B267,0))&gt;AA$5,OFFSET(AA264,-$B267,-Z$4+$B267)/OFFSET($I252,-$B267,0),OFFSET(AA264,-$B267,-Z$4+$B267)-SUM($I267:Z267)))</f>
        <v>0</v>
      </c>
      <c r="AB267" s="134">
        <f ca="1">IF(AB$5&lt;=$D267,0,IF(SUM($D267,OFFSET($I252,-$B267,0))&gt;AB$5,OFFSET(AB264,-$B267,-AA$4+$B267)/OFFSET($I252,-$B267,0),OFFSET(AB264,-$B267,-AA$4+$B267)-SUM($I267:AA267)))</f>
        <v>0</v>
      </c>
      <c r="AC267" s="134">
        <f ca="1">IF(AC$5&lt;=$D267,0,IF(SUM($D267,OFFSET($I252,-$B267,0))&gt;AC$5,OFFSET(AC264,-$B267,-AB$4+$B267)/OFFSET($I252,-$B267,0),OFFSET(AC264,-$B267,-AB$4+$B267)-SUM($I267:AB267)))</f>
        <v>0</v>
      </c>
      <c r="AD267" s="134">
        <f ca="1">IF(AD$5&lt;=$D267,0,IF(SUM($D267,OFFSET($I252,-$B267,0))&gt;AD$5,OFFSET(AD264,-$B267,-AC$4+$B267)/OFFSET($I252,-$B267,0),OFFSET(AD264,-$B267,-AC$4+$B267)-SUM($I267:AC267)))</f>
        <v>0</v>
      </c>
      <c r="AE267" s="134">
        <f ca="1">IF(AE$5&lt;=$D267,0,IF(SUM($D267,OFFSET($I252,-$B267,0))&gt;AE$5,OFFSET(AE264,-$B267,-AD$4+$B267)/OFFSET($I252,-$B267,0),OFFSET(AE264,-$B267,-AD$4+$B267)-SUM($I267:AD267)))</f>
        <v>0</v>
      </c>
      <c r="AF267" s="134">
        <f ca="1">IF(AF$5&lt;=$D267,0,IF(SUM($D267,OFFSET($I252,-$B267,0))&gt;AF$5,OFFSET(AF264,-$B267,-AE$4+$B267)/OFFSET($I252,-$B267,0),OFFSET(AF264,-$B267,-AE$4+$B267)-SUM($I267:AE267)))</f>
        <v>0</v>
      </c>
      <c r="AG267" s="134">
        <f ca="1">IF(AG$5&lt;=$D267,0,IF(SUM($D267,OFFSET($I252,-$B267,0))&gt;AG$5,OFFSET(AG264,-$B267,-AF$4+$B267)/OFFSET($I252,-$B267,0),OFFSET(AG264,-$B267,-AF$4+$B267)-SUM($I267:AF267)))</f>
        <v>0</v>
      </c>
      <c r="AH267" s="134">
        <f ca="1">IF(AH$5&lt;=$D267,0,IF(SUM($D267,OFFSET($I252,-$B267,0))&gt;AH$5,OFFSET(AH264,-$B267,-AG$4+$B267)/OFFSET($I252,-$B267,0),OFFSET(AH264,-$B267,-AG$4+$B267)-SUM($I267:AG267)))</f>
        <v>0</v>
      </c>
      <c r="AI267" s="134">
        <f ca="1">IF(AI$5&lt;=$D267,0,IF(SUM($D267,OFFSET($I252,-$B267,0))&gt;AI$5,OFFSET(AI264,-$B267,-AH$4+$B267)/OFFSET($I252,-$B267,0),OFFSET(AI264,-$B267,-AH$4+$B267)-SUM($I267:AH267)))</f>
        <v>0</v>
      </c>
      <c r="AJ267" s="134">
        <f ca="1">IF(AJ$5&lt;=$D267,0,IF(SUM($D267,OFFSET($I252,-$B267,0))&gt;AJ$5,OFFSET(AJ264,-$B267,-AI$4+$B267)/OFFSET($I252,-$B267,0),OFFSET(AJ264,-$B267,-AI$4+$B267)-SUM($I267:AI267)))</f>
        <v>0</v>
      </c>
      <c r="AK267" s="134">
        <f ca="1">IF(AK$5&lt;=$D267,0,IF(SUM($D267,OFFSET($I252,-$B267,0))&gt;AK$5,OFFSET(AK264,-$B267,-AJ$4+$B267)/OFFSET($I252,-$B267,0),OFFSET(AK264,-$B267,-AJ$4+$B267)-SUM($I267:AJ267)))</f>
        <v>0</v>
      </c>
      <c r="AL267" s="134">
        <f ca="1">IF(AL$5&lt;=$D267,0,IF(SUM($D267,OFFSET($I252,-$B267,0))&gt;AL$5,OFFSET(AL264,-$B267,-AK$4+$B267)/OFFSET($I252,-$B267,0),OFFSET(AL264,-$B267,-AK$4+$B267)-SUM($I267:AK267)))</f>
        <v>0</v>
      </c>
      <c r="AM267" s="134">
        <f ca="1">IF(AM$5&lt;=$D267,0,IF(SUM($D267,OFFSET($I252,-$B267,0))&gt;AM$5,OFFSET(AM264,-$B267,-AL$4+$B267)/OFFSET($I252,-$B267,0),OFFSET(AM264,-$B267,-AL$4+$B267)-SUM($I267:AL267)))</f>
        <v>0</v>
      </c>
      <c r="AN267" s="134">
        <f ca="1">IF(AN$5&lt;=$D267,0,IF(SUM($D267,OFFSET($I252,-$B267,0))&gt;AN$5,OFFSET(AN264,-$B267,-AM$4+$B267)/OFFSET($I252,-$B267,0),OFFSET(AN264,-$B267,-AM$4+$B267)-SUM($I267:AM267)))</f>
        <v>0</v>
      </c>
      <c r="AO267" s="134">
        <f ca="1">IF(AO$5&lt;=$D267,0,IF(SUM($D267,OFFSET($I252,-$B267,0))&gt;AO$5,OFFSET(AO264,-$B267,-AN$4+$B267)/OFFSET($I252,-$B267,0),OFFSET(AO264,-$B267,-AN$4+$B267)-SUM($I267:AN267)))</f>
        <v>0</v>
      </c>
      <c r="AP267" s="134">
        <f ca="1">IF(AP$5&lt;=$D267,0,IF(SUM($D267,OFFSET($I252,-$B267,0))&gt;AP$5,OFFSET(AP264,-$B267,-AO$4+$B267)/OFFSET($I252,-$B267,0),OFFSET(AP264,-$B267,-AO$4+$B267)-SUM($I267:AO267)))</f>
        <v>0</v>
      </c>
      <c r="AQ267" s="134">
        <f ca="1">IF(AQ$5&lt;=$D267,0,IF(SUM($D267,OFFSET($I252,-$B267,0))&gt;AQ$5,OFFSET(AQ264,-$B267,-AP$4+$B267)/OFFSET($I252,-$B267,0),OFFSET(AQ264,-$B267,-AP$4+$B267)-SUM($I267:AP267)))</f>
        <v>0</v>
      </c>
      <c r="AR267" s="134">
        <f ca="1">IF(AR$5&lt;=$D267,0,IF(SUM($D267,OFFSET($I252,-$B267,0))&gt;AR$5,OFFSET(AR264,-$B267,-AQ$4+$B267)/OFFSET($I252,-$B267,0),OFFSET(AR264,-$B267,-AQ$4+$B267)-SUM($I267:AQ267)))</f>
        <v>0</v>
      </c>
      <c r="AS267" s="134">
        <f ca="1">IF(AS$5&lt;=$D267,0,IF(SUM($D267,OFFSET($I252,-$B267,0))&gt;AS$5,OFFSET(AS264,-$B267,-AR$4+$B267)/OFFSET($I252,-$B267,0),OFFSET(AS264,-$B267,-AR$4+$B267)-SUM($I267:AR267)))</f>
        <v>0</v>
      </c>
      <c r="AT267" s="134">
        <f ca="1">IF(AT$5&lt;=$D267,0,IF(SUM($D267,OFFSET($I252,-$B267,0))&gt;AT$5,OFFSET(AT264,-$B267,-AS$4+$B267)/OFFSET($I252,-$B267,0),OFFSET(AT264,-$B267,-AS$4+$B267)-SUM($I267:AS267)))</f>
        <v>0</v>
      </c>
      <c r="AU267" s="134">
        <f ca="1">IF(AU$5&lt;=$D267,0,IF(SUM($D267,OFFSET($I252,-$B267,0))&gt;AU$5,OFFSET(AU264,-$B267,-AT$4+$B267)/OFFSET($I252,-$B267,0),OFFSET(AU264,-$B267,-AT$4+$B267)-SUM($I267:AT267)))</f>
        <v>0</v>
      </c>
      <c r="AV267" s="134">
        <f ca="1">IF(AV$5&lt;=$D267,0,IF(SUM($D267,OFFSET($I252,-$B267,0))&gt;AV$5,OFFSET(AV264,-$B267,-AU$4+$B267)/OFFSET($I252,-$B267,0),OFFSET(AV264,-$B267,-AU$4+$B267)-SUM($I267:AU267)))</f>
        <v>0</v>
      </c>
      <c r="AW267" s="134">
        <f ca="1">IF(AW$5&lt;=$D267,0,IF(SUM($D267,OFFSET($I252,-$B267,0))&gt;AW$5,OFFSET(AW264,-$B267,-AV$4+$B267)/OFFSET($I252,-$B267,0),OFFSET(AW264,-$B267,-AV$4+$B267)-SUM($I267:AV267)))</f>
        <v>0</v>
      </c>
      <c r="AX267" s="134">
        <f ca="1">IF(AX$5&lt;=$D267,0,IF(SUM($D267,OFFSET($I252,-$B267,0))&gt;AX$5,OFFSET(AX264,-$B267,-AW$4+$B267)/OFFSET($I252,-$B267,0),OFFSET(AX264,-$B267,-AW$4+$B267)-SUM($I267:AW267)))</f>
        <v>0</v>
      </c>
      <c r="AY267" s="134">
        <f ca="1">IF(AY$5&lt;=$D267,0,IF(SUM($D267,OFFSET($I252,-$B267,0))&gt;AY$5,OFFSET(AY264,-$B267,-AX$4+$B267)/OFFSET($I252,-$B267,0),OFFSET(AY264,-$B267,-AX$4+$B267)-SUM($I267:AX267)))</f>
        <v>0</v>
      </c>
      <c r="AZ267" s="134">
        <f ca="1">IF(AZ$5&lt;=$D267,0,IF(SUM($D267,OFFSET($I252,-$B267,0))&gt;AZ$5,OFFSET(AZ264,-$B267,-AY$4+$B267)/OFFSET($I252,-$B267,0),OFFSET(AZ264,-$B267,-AY$4+$B267)-SUM($I267:AY267)))</f>
        <v>0</v>
      </c>
      <c r="BA267" s="134">
        <f ca="1">IF(BA$5&lt;=$D267,0,IF(SUM($D267,OFFSET($I252,-$B267,0))&gt;BA$5,OFFSET(BA264,-$B267,-AZ$4+$B267)/OFFSET($I252,-$B267,0),OFFSET(BA264,-$B267,-AZ$4+$B267)-SUM($I267:AZ267)))</f>
        <v>0</v>
      </c>
      <c r="BB267" s="134">
        <f ca="1">IF(BB$5&lt;=$D267,0,IF(SUM($D267,OFFSET($I252,-$B267,0))&gt;BB$5,OFFSET(BB264,-$B267,-BA$4+$B267)/OFFSET($I252,-$B267,0),OFFSET(BB264,-$B267,-BA$4+$B267)-SUM($I267:BA267)))</f>
        <v>0</v>
      </c>
      <c r="BC267" s="134">
        <f ca="1">IF(BC$5&lt;=$D267,0,IF(SUM($D267,OFFSET($I252,-$B267,0))&gt;BC$5,OFFSET(BC264,-$B267,-BB$4+$B267)/OFFSET($I252,-$B267,0),OFFSET(BC264,-$B267,-BB$4+$B267)-SUM($I267:BB267)))</f>
        <v>0</v>
      </c>
      <c r="BD267" s="134">
        <f ca="1">IF(BD$5&lt;=$D267,0,IF(SUM($D267,OFFSET($I252,-$B267,0))&gt;BD$5,OFFSET(BD264,-$B267,-BC$4+$B267)/OFFSET($I252,-$B267,0),OFFSET(BD264,-$B267,-BC$4+$B267)-SUM($I267:BC267)))</f>
        <v>0</v>
      </c>
      <c r="BE267" s="134">
        <f ca="1">IF(BE$5&lt;=$D267,0,IF(SUM($D267,OFFSET($I252,-$B267,0))&gt;BE$5,OFFSET(BE264,-$B267,-BD$4+$B267)/OFFSET($I252,-$B267,0),OFFSET(BE264,-$B267,-BD$4+$B267)-SUM($I267:BD267)))</f>
        <v>0</v>
      </c>
      <c r="BF267" s="134">
        <f ca="1">IF(BF$5&lt;=$D267,0,IF(SUM($D267,OFFSET($I252,-$B267,0))&gt;BF$5,OFFSET(BF264,-$B267,-BE$4+$B267)/OFFSET($I252,-$B267,0),OFFSET(BF264,-$B267,-BE$4+$B267)-SUM($I267:BE267)))</f>
        <v>0</v>
      </c>
      <c r="BG267" s="134">
        <f ca="1">IF(BG$5&lt;=$D267,0,IF(SUM($D267,OFFSET($I252,-$B267,0))&gt;BG$5,OFFSET(BG264,-$B267,-BF$4+$B267)/OFFSET($I252,-$B267,0),OFFSET(BG264,-$B267,-BF$4+$B267)-SUM($I267:BF267)))</f>
        <v>0</v>
      </c>
      <c r="BH267" s="134">
        <f ca="1">IF(BH$5&lt;=$D267,0,IF(SUM($D267,OFFSET($I252,-$B267,0))&gt;BH$5,OFFSET(BH264,-$B267,-BG$4+$B267)/OFFSET($I252,-$B267,0),OFFSET(BH264,-$B267,-BG$4+$B267)-SUM($I267:BG267)))</f>
        <v>0</v>
      </c>
      <c r="BI267" s="134">
        <f ca="1">IF(BI$5&lt;=$D267,0,IF(SUM($D267,OFFSET($I252,-$B267,0))&gt;BI$5,OFFSET(BI264,-$B267,-BH$4+$B267)/OFFSET($I252,-$B267,0),OFFSET(BI264,-$B267,-BH$4+$B267)-SUM($I267:BH267)))</f>
        <v>0</v>
      </c>
      <c r="BJ267" s="134">
        <f ca="1">IF(BJ$5&lt;=$D267,0,IF(SUM($D267,OFFSET($I252,-$B267,0))&gt;BJ$5,OFFSET(BJ264,-$B267,-BI$4+$B267)/OFFSET($I252,-$B267,0),OFFSET(BJ264,-$B267,-BI$4+$B267)-SUM($I267:BI267)))</f>
        <v>0</v>
      </c>
      <c r="BK267" s="134">
        <f ca="1">IF(BK$5&lt;=$D267,0,IF(SUM($D267,OFFSET($I252,-$B267,0))&gt;BK$5,OFFSET(BK264,-$B267,-BJ$4+$B267)/OFFSET($I252,-$B267,0),OFFSET(BK264,-$B267,-BJ$4+$B267)-SUM($I267:BJ267)))</f>
        <v>0</v>
      </c>
      <c r="BL267" s="134">
        <f ca="1">IF(BL$5&lt;=$D267,0,IF(SUM($D267,OFFSET($I252,-$B267,0))&gt;BL$5,OFFSET(BL264,-$B267,-BK$4+$B267)/OFFSET($I252,-$B267,0),OFFSET(BL264,-$B267,-BK$4+$B267)-SUM($I267:BK267)))</f>
        <v>0</v>
      </c>
      <c r="BM267" s="134">
        <f ca="1">IF(BM$5&lt;=$D267,0,IF(SUM($D267,OFFSET($I252,-$B267,0))&gt;BM$5,OFFSET(BM264,-$B267,-BL$4+$B267)/OFFSET($I252,-$B267,0),OFFSET(BM264,-$B267,-BL$4+$B267)-SUM($I267:BL267)))</f>
        <v>0</v>
      </c>
      <c r="BN267" s="134">
        <f ca="1">IF(BN$5&lt;=$D267,0,IF(SUM($D267,OFFSET($I252,-$B267,0))&gt;BN$5,OFFSET(BN264,-$B267,-BM$4+$B267)/OFFSET($I252,-$B267,0),OFFSET(BN264,-$B267,-BM$4+$B267)-SUM($I267:BM267)))</f>
        <v>0</v>
      </c>
      <c r="BO267" s="134">
        <f ca="1">IF(BO$5&lt;=$D267,0,IF(SUM($D267,OFFSET($I252,-$B267,0))&gt;BO$5,OFFSET(BO264,-$B267,-BN$4+$B267)/OFFSET($I252,-$B267,0),OFFSET(BO264,-$B267,-BN$4+$B267)-SUM($I267:BN267)))</f>
        <v>0</v>
      </c>
      <c r="BP267" s="134">
        <f ca="1">IF(BP$5&lt;=$D267,0,IF(SUM($D267,OFFSET($I252,-$B267,0))&gt;BP$5,OFFSET(BP264,-$B267,-BO$4+$B267)/OFFSET($I252,-$B267,0),OFFSET(BP264,-$B267,-BO$4+$B267)-SUM($I267:BO267)))</f>
        <v>0</v>
      </c>
      <c r="BQ267" s="134">
        <f ca="1">IF(BQ$5&lt;=$D267,0,IF(SUM($D267,OFFSET($I252,-$B267,0))&gt;BQ$5,OFFSET(BQ264,-$B267,-BP$4+$B267)/OFFSET($I252,-$B267,0),OFFSET(BQ264,-$B267,-BP$4+$B267)-SUM($I267:BP267)))</f>
        <v>0</v>
      </c>
      <c r="BR267" s="133">
        <f ca="1">IF(BR$5&lt;=$D267,0,IF(SUM($D267,OFFSET($I252,-$B267,0))&gt;BR$5,OFFSET(BR264,-$B267,-BQ$4+$B267)/OFFSET($I252,-$B267,0),OFFSET(BR264,-$B267,-BQ$4+$B267)-SUM($I267:BQ267)))</f>
        <v>0</v>
      </c>
      <c r="BS267" s="133">
        <f ca="1">IF(BS$5&lt;=$D267,0,IF(SUM($D267,OFFSET($I252,-$B267,0))&gt;BS$5,OFFSET(BS264,-$B267,-BR$4+$B267)/OFFSET($I252,-$B267,0),OFFSET(BS264,-$B267,-BR$4+$B267)-SUM($I267:BR267)))</f>
        <v>0</v>
      </c>
      <c r="BT267" s="133">
        <f ca="1">IF(BT$5&lt;=$D267,0,IF(SUM($D267,OFFSET($I252,-$B267,0))&gt;BT$5,OFFSET(BT264,-$B267,-BS$4+$B267)/OFFSET($I252,-$B267,0),OFFSET(BT264,-$B267,-BS$4+$B267)-SUM($I267:BS267)))</f>
        <v>0</v>
      </c>
    </row>
    <row r="268" spans="2:72" ht="12.75" customHeight="1" outlineLevel="1" x14ac:dyDescent="0.2">
      <c r="B268" s="136">
        <v>22</v>
      </c>
      <c r="D268" s="135">
        <f t="shared" si="64"/>
        <v>2037</v>
      </c>
      <c r="E268" s="83" t="s">
        <v>16</v>
      </c>
      <c r="I268" s="35"/>
      <c r="J268" s="134">
        <f ca="1">IF(J$5&lt;=$D268,0,IF(SUM($D268,OFFSET($I253,-$B268,0))&gt;J$5,OFFSET(J265,-$B268,-I$4+$B268)/OFFSET($I253,-$B268,0),OFFSET(J265,-$B268,-I$4+$B268)-SUM($I268:I268)))</f>
        <v>0</v>
      </c>
      <c r="K268" s="134">
        <f ca="1">IF(K$5&lt;=$D268,0,IF(SUM($D268,OFFSET($I253,-$B268,0))&gt;K$5,OFFSET(K265,-$B268,-J$4+$B268)/OFFSET($I253,-$B268,0),OFFSET(K265,-$B268,-J$4+$B268)-SUM($I268:J268)))</f>
        <v>0</v>
      </c>
      <c r="L268" s="134">
        <f ca="1">IF(L$5&lt;=$D268,0,IF(SUM($D268,OFFSET($I253,-$B268,0))&gt;L$5,OFFSET(L265,-$B268,-K$4+$B268)/OFFSET($I253,-$B268,0),OFFSET(L265,-$B268,-K$4+$B268)-SUM($I268:K268)))</f>
        <v>0</v>
      </c>
      <c r="M268" s="134">
        <f ca="1">IF(M$5&lt;=$D268,0,IF(SUM($D268,OFFSET($I253,-$B268,0))&gt;M$5,OFFSET(M265,-$B268,-L$4+$B268)/OFFSET($I253,-$B268,0),OFFSET(M265,-$B268,-L$4+$B268)-SUM($I268:L268)))</f>
        <v>0</v>
      </c>
      <c r="N268" s="134">
        <f ca="1">IF(N$5&lt;=$D268,0,IF(SUM($D268,OFFSET($I253,-$B268,0))&gt;N$5,OFFSET(N265,-$B268,-M$4+$B268)/OFFSET($I253,-$B268,0),OFFSET(N265,-$B268,-M$4+$B268)-SUM($I268:M268)))</f>
        <v>0</v>
      </c>
      <c r="O268" s="134">
        <f ca="1">IF(O$5&lt;=$D268,0,IF(SUM($D268,OFFSET($I253,-$B268,0))&gt;O$5,OFFSET(O265,-$B268,-N$4+$B268)/OFFSET($I253,-$B268,0),OFFSET(O265,-$B268,-N$4+$B268)-SUM($I268:N268)))</f>
        <v>0</v>
      </c>
      <c r="P268" s="134">
        <f ca="1">IF(P$5&lt;=$D268,0,IF(SUM($D268,OFFSET($I253,-$B268,0))&gt;P$5,OFFSET(P265,-$B268,-O$4+$B268)/OFFSET($I253,-$B268,0),OFFSET(P265,-$B268,-O$4+$B268)-SUM($I268:O268)))</f>
        <v>0</v>
      </c>
      <c r="Q268" s="134">
        <f ca="1">IF(Q$5&lt;=$D268,0,IF(SUM($D268,OFFSET($I253,-$B268,0))&gt;Q$5,OFFSET(Q265,-$B268,-P$4+$B268)/OFFSET($I253,-$B268,0),OFFSET(Q265,-$B268,-P$4+$B268)-SUM($I268:P268)))</f>
        <v>0</v>
      </c>
      <c r="R268" s="134">
        <f ca="1">IF(R$5&lt;=$D268,0,IF(SUM($D268,OFFSET($I253,-$B268,0))&gt;R$5,OFFSET(R265,-$B268,-Q$4+$B268)/OFFSET($I253,-$B268,0),OFFSET(R265,-$B268,-Q$4+$B268)-SUM($I268:Q268)))</f>
        <v>0</v>
      </c>
      <c r="S268" s="134">
        <f ca="1">IF(S$5&lt;=$D268,0,IF(SUM($D268,OFFSET($I253,-$B268,0))&gt;S$5,OFFSET(S265,-$B268,-R$4+$B268)/OFFSET($I253,-$B268,0),OFFSET(S265,-$B268,-R$4+$B268)-SUM($I268:R268)))</f>
        <v>0</v>
      </c>
      <c r="T268" s="134">
        <f ca="1">IF(T$5&lt;=$D268,0,IF(SUM($D268,OFFSET($I253,-$B268,0))&gt;T$5,OFFSET(T265,-$B268,-S$4+$B268)/OFFSET($I253,-$B268,0),OFFSET(T265,-$B268,-S$4+$B268)-SUM($I268:S268)))</f>
        <v>0</v>
      </c>
      <c r="U268" s="134">
        <f ca="1">IF(U$5&lt;=$D268,0,IF(SUM($D268,OFFSET($I253,-$B268,0))&gt;U$5,OFFSET(U265,-$B268,-T$4+$B268)/OFFSET($I253,-$B268,0),OFFSET(U265,-$B268,-T$4+$B268)-SUM($I268:T268)))</f>
        <v>0</v>
      </c>
      <c r="V268" s="134">
        <f ca="1">IF(V$5&lt;=$D268,0,IF(SUM($D268,OFFSET($I253,-$B268,0))&gt;V$5,OFFSET(V265,-$B268,-U$4+$B268)/OFFSET($I253,-$B268,0),OFFSET(V265,-$B268,-U$4+$B268)-SUM($I268:U268)))</f>
        <v>0</v>
      </c>
      <c r="W268" s="134">
        <f ca="1">IF(W$5&lt;=$D268,0,IF(SUM($D268,OFFSET($I253,-$B268,0))&gt;W$5,OFFSET(W265,-$B268,-V$4+$B268)/OFFSET($I253,-$B268,0),OFFSET(W265,-$B268,-V$4+$B268)-SUM($I268:V268)))</f>
        <v>0</v>
      </c>
      <c r="X268" s="134">
        <f ca="1">IF(X$5&lt;=$D268,0,IF(SUM($D268,OFFSET($I253,-$B268,0))&gt;X$5,OFFSET(X265,-$B268,-W$4+$B268)/OFFSET($I253,-$B268,0),OFFSET(X265,-$B268,-W$4+$B268)-SUM($I268:W268)))</f>
        <v>0</v>
      </c>
      <c r="Y268" s="134">
        <f ca="1">IF(Y$5&lt;=$D268,0,IF(SUM($D268,OFFSET($I253,-$B268,0))&gt;Y$5,OFFSET(Y265,-$B268,-X$4+$B268)/OFFSET($I253,-$B268,0),OFFSET(Y265,-$B268,-X$4+$B268)-SUM($I268:X268)))</f>
        <v>0</v>
      </c>
      <c r="Z268" s="134">
        <f ca="1">IF(Z$5&lt;=$D268,0,IF(SUM($D268,OFFSET($I253,-$B268,0))&gt;Z$5,OFFSET(Z265,-$B268,-Y$4+$B268)/OFFSET($I253,-$B268,0),OFFSET(Z265,-$B268,-Y$4+$B268)-SUM($I268:Y268)))</f>
        <v>0</v>
      </c>
      <c r="AA268" s="134">
        <f ca="1">IF(AA$5&lt;=$D268,0,IF(SUM($D268,OFFSET($I253,-$B268,0))&gt;AA$5,OFFSET(AA265,-$B268,-Z$4+$B268)/OFFSET($I253,-$B268,0),OFFSET(AA265,-$B268,-Z$4+$B268)-SUM($I268:Z268)))</f>
        <v>0</v>
      </c>
      <c r="AB268" s="134">
        <f ca="1">IF(AB$5&lt;=$D268,0,IF(SUM($D268,OFFSET($I253,-$B268,0))&gt;AB$5,OFFSET(AB265,-$B268,-AA$4+$B268)/OFFSET($I253,-$B268,0),OFFSET(AB265,-$B268,-AA$4+$B268)-SUM($I268:AA268)))</f>
        <v>0</v>
      </c>
      <c r="AC268" s="134">
        <f ca="1">IF(AC$5&lt;=$D268,0,IF(SUM($D268,OFFSET($I253,-$B268,0))&gt;AC$5,OFFSET(AC265,-$B268,-AB$4+$B268)/OFFSET($I253,-$B268,0),OFFSET(AC265,-$B268,-AB$4+$B268)-SUM($I268:AB268)))</f>
        <v>0</v>
      </c>
      <c r="AD268" s="134">
        <f ca="1">IF(AD$5&lt;=$D268,0,IF(SUM($D268,OFFSET($I253,-$B268,0))&gt;AD$5,OFFSET(AD265,-$B268,-AC$4+$B268)/OFFSET($I253,-$B268,0),OFFSET(AD265,-$B268,-AC$4+$B268)-SUM($I268:AC268)))</f>
        <v>0</v>
      </c>
      <c r="AE268" s="134">
        <f ca="1">IF(AE$5&lt;=$D268,0,IF(SUM($D268,OFFSET($I253,-$B268,0))&gt;AE$5,OFFSET(AE265,-$B268,-AD$4+$B268)/OFFSET($I253,-$B268,0),OFFSET(AE265,-$B268,-AD$4+$B268)-SUM($I268:AD268)))</f>
        <v>0</v>
      </c>
      <c r="AF268" s="134">
        <f ca="1">IF(AF$5&lt;=$D268,0,IF(SUM($D268,OFFSET($I253,-$B268,0))&gt;AF$5,OFFSET(AF265,-$B268,-AE$4+$B268)/OFFSET($I253,-$B268,0),OFFSET(AF265,-$B268,-AE$4+$B268)-SUM($I268:AE268)))</f>
        <v>0</v>
      </c>
      <c r="AG268" s="134">
        <f ca="1">IF(AG$5&lt;=$D268,0,IF(SUM($D268,OFFSET($I253,-$B268,0))&gt;AG$5,OFFSET(AG265,-$B268,-AF$4+$B268)/OFFSET($I253,-$B268,0),OFFSET(AG265,-$B268,-AF$4+$B268)-SUM($I268:AF268)))</f>
        <v>0</v>
      </c>
      <c r="AH268" s="134">
        <f ca="1">IF(AH$5&lt;=$D268,0,IF(SUM($D268,OFFSET($I253,-$B268,0))&gt;AH$5,OFFSET(AH265,-$B268,-AG$4+$B268)/OFFSET($I253,-$B268,0),OFFSET(AH265,-$B268,-AG$4+$B268)-SUM($I268:AG268)))</f>
        <v>0</v>
      </c>
      <c r="AI268" s="134">
        <f ca="1">IF(AI$5&lt;=$D268,0,IF(SUM($D268,OFFSET($I253,-$B268,0))&gt;AI$5,OFFSET(AI265,-$B268,-AH$4+$B268)/OFFSET($I253,-$B268,0),OFFSET(AI265,-$B268,-AH$4+$B268)-SUM($I268:AH268)))</f>
        <v>0</v>
      </c>
      <c r="AJ268" s="134">
        <f ca="1">IF(AJ$5&lt;=$D268,0,IF(SUM($D268,OFFSET($I253,-$B268,0))&gt;AJ$5,OFFSET(AJ265,-$B268,-AI$4+$B268)/OFFSET($I253,-$B268,0),OFFSET(AJ265,-$B268,-AI$4+$B268)-SUM($I268:AI268)))</f>
        <v>0</v>
      </c>
      <c r="AK268" s="134">
        <f ca="1">IF(AK$5&lt;=$D268,0,IF(SUM($D268,OFFSET($I253,-$B268,0))&gt;AK$5,OFFSET(AK265,-$B268,-AJ$4+$B268)/OFFSET($I253,-$B268,0),OFFSET(AK265,-$B268,-AJ$4+$B268)-SUM($I268:AJ268)))</f>
        <v>0</v>
      </c>
      <c r="AL268" s="134">
        <f ca="1">IF(AL$5&lt;=$D268,0,IF(SUM($D268,OFFSET($I253,-$B268,0))&gt;AL$5,OFFSET(AL265,-$B268,-AK$4+$B268)/OFFSET($I253,-$B268,0),OFFSET(AL265,-$B268,-AK$4+$B268)-SUM($I268:AK268)))</f>
        <v>0</v>
      </c>
      <c r="AM268" s="134">
        <f ca="1">IF(AM$5&lt;=$D268,0,IF(SUM($D268,OFFSET($I253,-$B268,0))&gt;AM$5,OFFSET(AM265,-$B268,-AL$4+$B268)/OFFSET($I253,-$B268,0),OFFSET(AM265,-$B268,-AL$4+$B268)-SUM($I268:AL268)))</f>
        <v>0</v>
      </c>
      <c r="AN268" s="134">
        <f ca="1">IF(AN$5&lt;=$D268,0,IF(SUM($D268,OFFSET($I253,-$B268,0))&gt;AN$5,OFFSET(AN265,-$B268,-AM$4+$B268)/OFFSET($I253,-$B268,0),OFFSET(AN265,-$B268,-AM$4+$B268)-SUM($I268:AM268)))</f>
        <v>0</v>
      </c>
      <c r="AO268" s="134">
        <f ca="1">IF(AO$5&lt;=$D268,0,IF(SUM($D268,OFFSET($I253,-$B268,0))&gt;AO$5,OFFSET(AO265,-$B268,-AN$4+$B268)/OFFSET($I253,-$B268,0),OFFSET(AO265,-$B268,-AN$4+$B268)-SUM($I268:AN268)))</f>
        <v>0</v>
      </c>
      <c r="AP268" s="134">
        <f ca="1">IF(AP$5&lt;=$D268,0,IF(SUM($D268,OFFSET($I253,-$B268,0))&gt;AP$5,OFFSET(AP265,-$B268,-AO$4+$B268)/OFFSET($I253,-$B268,0),OFFSET(AP265,-$B268,-AO$4+$B268)-SUM($I268:AO268)))</f>
        <v>0</v>
      </c>
      <c r="AQ268" s="134">
        <f ca="1">IF(AQ$5&lt;=$D268,0,IF(SUM($D268,OFFSET($I253,-$B268,0))&gt;AQ$5,OFFSET(AQ265,-$B268,-AP$4+$B268)/OFFSET($I253,-$B268,0),OFFSET(AQ265,-$B268,-AP$4+$B268)-SUM($I268:AP268)))</f>
        <v>0</v>
      </c>
      <c r="AR268" s="134">
        <f ca="1">IF(AR$5&lt;=$D268,0,IF(SUM($D268,OFFSET($I253,-$B268,0))&gt;AR$5,OFFSET(AR265,-$B268,-AQ$4+$B268)/OFFSET($I253,-$B268,0),OFFSET(AR265,-$B268,-AQ$4+$B268)-SUM($I268:AQ268)))</f>
        <v>0</v>
      </c>
      <c r="AS268" s="134">
        <f ca="1">IF(AS$5&lt;=$D268,0,IF(SUM($D268,OFFSET($I253,-$B268,0))&gt;AS$5,OFFSET(AS265,-$B268,-AR$4+$B268)/OFFSET($I253,-$B268,0),OFFSET(AS265,-$B268,-AR$4+$B268)-SUM($I268:AR268)))</f>
        <v>0</v>
      </c>
      <c r="AT268" s="134">
        <f ca="1">IF(AT$5&lt;=$D268,0,IF(SUM($D268,OFFSET($I253,-$B268,0))&gt;AT$5,OFFSET(AT265,-$B268,-AS$4+$B268)/OFFSET($I253,-$B268,0),OFFSET(AT265,-$B268,-AS$4+$B268)-SUM($I268:AS268)))</f>
        <v>0</v>
      </c>
      <c r="AU268" s="134">
        <f ca="1">IF(AU$5&lt;=$D268,0,IF(SUM($D268,OFFSET($I253,-$B268,0))&gt;AU$5,OFFSET(AU265,-$B268,-AT$4+$B268)/OFFSET($I253,-$B268,0),OFFSET(AU265,-$B268,-AT$4+$B268)-SUM($I268:AT268)))</f>
        <v>0</v>
      </c>
      <c r="AV268" s="134">
        <f ca="1">IF(AV$5&lt;=$D268,0,IF(SUM($D268,OFFSET($I253,-$B268,0))&gt;AV$5,OFFSET(AV265,-$B268,-AU$4+$B268)/OFFSET($I253,-$B268,0),OFFSET(AV265,-$B268,-AU$4+$B268)-SUM($I268:AU268)))</f>
        <v>0</v>
      </c>
      <c r="AW268" s="134">
        <f ca="1">IF(AW$5&lt;=$D268,0,IF(SUM($D268,OFFSET($I253,-$B268,0))&gt;AW$5,OFFSET(AW265,-$B268,-AV$4+$B268)/OFFSET($I253,-$B268,0),OFFSET(AW265,-$B268,-AV$4+$B268)-SUM($I268:AV268)))</f>
        <v>0</v>
      </c>
      <c r="AX268" s="134">
        <f ca="1">IF(AX$5&lt;=$D268,0,IF(SUM($D268,OFFSET($I253,-$B268,0))&gt;AX$5,OFFSET(AX265,-$B268,-AW$4+$B268)/OFFSET($I253,-$B268,0),OFFSET(AX265,-$B268,-AW$4+$B268)-SUM($I268:AW268)))</f>
        <v>0</v>
      </c>
      <c r="AY268" s="134">
        <f ca="1">IF(AY$5&lt;=$D268,0,IF(SUM($D268,OFFSET($I253,-$B268,0))&gt;AY$5,OFFSET(AY265,-$B268,-AX$4+$B268)/OFFSET($I253,-$B268,0),OFFSET(AY265,-$B268,-AX$4+$B268)-SUM($I268:AX268)))</f>
        <v>0</v>
      </c>
      <c r="AZ268" s="134">
        <f ca="1">IF(AZ$5&lt;=$D268,0,IF(SUM($D268,OFFSET($I253,-$B268,0))&gt;AZ$5,OFFSET(AZ265,-$B268,-AY$4+$B268)/OFFSET($I253,-$B268,0),OFFSET(AZ265,-$B268,-AY$4+$B268)-SUM($I268:AY268)))</f>
        <v>0</v>
      </c>
      <c r="BA268" s="134">
        <f ca="1">IF(BA$5&lt;=$D268,0,IF(SUM($D268,OFFSET($I253,-$B268,0))&gt;BA$5,OFFSET(BA265,-$B268,-AZ$4+$B268)/OFFSET($I253,-$B268,0),OFFSET(BA265,-$B268,-AZ$4+$B268)-SUM($I268:AZ268)))</f>
        <v>0</v>
      </c>
      <c r="BB268" s="134">
        <f ca="1">IF(BB$5&lt;=$D268,0,IF(SUM($D268,OFFSET($I253,-$B268,0))&gt;BB$5,OFFSET(BB265,-$B268,-BA$4+$B268)/OFFSET($I253,-$B268,0),OFFSET(BB265,-$B268,-BA$4+$B268)-SUM($I268:BA268)))</f>
        <v>0</v>
      </c>
      <c r="BC268" s="134">
        <f ca="1">IF(BC$5&lt;=$D268,0,IF(SUM($D268,OFFSET($I253,-$B268,0))&gt;BC$5,OFFSET(BC265,-$B268,-BB$4+$B268)/OFFSET($I253,-$B268,0),OFFSET(BC265,-$B268,-BB$4+$B268)-SUM($I268:BB268)))</f>
        <v>0</v>
      </c>
      <c r="BD268" s="134">
        <f ca="1">IF(BD$5&lt;=$D268,0,IF(SUM($D268,OFFSET($I253,-$B268,0))&gt;BD$5,OFFSET(BD265,-$B268,-BC$4+$B268)/OFFSET($I253,-$B268,0),OFFSET(BD265,-$B268,-BC$4+$B268)-SUM($I268:BC268)))</f>
        <v>0</v>
      </c>
      <c r="BE268" s="134">
        <f ca="1">IF(BE$5&lt;=$D268,0,IF(SUM($D268,OFFSET($I253,-$B268,0))&gt;BE$5,OFFSET(BE265,-$B268,-BD$4+$B268)/OFFSET($I253,-$B268,0),OFFSET(BE265,-$B268,-BD$4+$B268)-SUM($I268:BD268)))</f>
        <v>0</v>
      </c>
      <c r="BF268" s="134">
        <f ca="1">IF(BF$5&lt;=$D268,0,IF(SUM($D268,OFFSET($I253,-$B268,0))&gt;BF$5,OFFSET(BF265,-$B268,-BE$4+$B268)/OFFSET($I253,-$B268,0),OFFSET(BF265,-$B268,-BE$4+$B268)-SUM($I268:BE268)))</f>
        <v>0</v>
      </c>
      <c r="BG268" s="134">
        <f ca="1">IF(BG$5&lt;=$D268,0,IF(SUM($D268,OFFSET($I253,-$B268,0))&gt;BG$5,OFFSET(BG265,-$B268,-BF$4+$B268)/OFFSET($I253,-$B268,0),OFFSET(BG265,-$B268,-BF$4+$B268)-SUM($I268:BF268)))</f>
        <v>0</v>
      </c>
      <c r="BH268" s="134">
        <f ca="1">IF(BH$5&lt;=$D268,0,IF(SUM($D268,OFFSET($I253,-$B268,0))&gt;BH$5,OFFSET(BH265,-$B268,-BG$4+$B268)/OFFSET($I253,-$B268,0),OFFSET(BH265,-$B268,-BG$4+$B268)-SUM($I268:BG268)))</f>
        <v>0</v>
      </c>
      <c r="BI268" s="134">
        <f ca="1">IF(BI$5&lt;=$D268,0,IF(SUM($D268,OFFSET($I253,-$B268,0))&gt;BI$5,OFFSET(BI265,-$B268,-BH$4+$B268)/OFFSET($I253,-$B268,0),OFFSET(BI265,-$B268,-BH$4+$B268)-SUM($I268:BH268)))</f>
        <v>0</v>
      </c>
      <c r="BJ268" s="134">
        <f ca="1">IF(BJ$5&lt;=$D268,0,IF(SUM($D268,OFFSET($I253,-$B268,0))&gt;BJ$5,OFFSET(BJ265,-$B268,-BI$4+$B268)/OFFSET($I253,-$B268,0),OFFSET(BJ265,-$B268,-BI$4+$B268)-SUM($I268:BI268)))</f>
        <v>0</v>
      </c>
      <c r="BK268" s="134">
        <f ca="1">IF(BK$5&lt;=$D268,0,IF(SUM($D268,OFFSET($I253,-$B268,0))&gt;BK$5,OFFSET(BK265,-$B268,-BJ$4+$B268)/OFFSET($I253,-$B268,0),OFFSET(BK265,-$B268,-BJ$4+$B268)-SUM($I268:BJ268)))</f>
        <v>0</v>
      </c>
      <c r="BL268" s="134">
        <f ca="1">IF(BL$5&lt;=$D268,0,IF(SUM($D268,OFFSET($I253,-$B268,0))&gt;BL$5,OFFSET(BL265,-$B268,-BK$4+$B268)/OFFSET($I253,-$B268,0),OFFSET(BL265,-$B268,-BK$4+$B268)-SUM($I268:BK268)))</f>
        <v>0</v>
      </c>
      <c r="BM268" s="134">
        <f ca="1">IF(BM$5&lt;=$D268,0,IF(SUM($D268,OFFSET($I253,-$B268,0))&gt;BM$5,OFFSET(BM265,-$B268,-BL$4+$B268)/OFFSET($I253,-$B268,0),OFFSET(BM265,-$B268,-BL$4+$B268)-SUM($I268:BL268)))</f>
        <v>0</v>
      </c>
      <c r="BN268" s="134">
        <f ca="1">IF(BN$5&lt;=$D268,0,IF(SUM($D268,OFFSET($I253,-$B268,0))&gt;BN$5,OFFSET(BN265,-$B268,-BM$4+$B268)/OFFSET($I253,-$B268,0),OFFSET(BN265,-$B268,-BM$4+$B268)-SUM($I268:BM268)))</f>
        <v>0</v>
      </c>
      <c r="BO268" s="134">
        <f ca="1">IF(BO$5&lt;=$D268,0,IF(SUM($D268,OFFSET($I253,-$B268,0))&gt;BO$5,OFFSET(BO265,-$B268,-BN$4+$B268)/OFFSET($I253,-$B268,0),OFFSET(BO265,-$B268,-BN$4+$B268)-SUM($I268:BN268)))</f>
        <v>0</v>
      </c>
      <c r="BP268" s="134">
        <f ca="1">IF(BP$5&lt;=$D268,0,IF(SUM($D268,OFFSET($I253,-$B268,0))&gt;BP$5,OFFSET(BP265,-$B268,-BO$4+$B268)/OFFSET($I253,-$B268,0),OFFSET(BP265,-$B268,-BO$4+$B268)-SUM($I268:BO268)))</f>
        <v>0</v>
      </c>
      <c r="BQ268" s="134">
        <f ca="1">IF(BQ$5&lt;=$D268,0,IF(SUM($D268,OFFSET($I253,-$B268,0))&gt;BQ$5,OFFSET(BQ265,-$B268,-BP$4+$B268)/OFFSET($I253,-$B268,0),OFFSET(BQ265,-$B268,-BP$4+$B268)-SUM($I268:BP268)))</f>
        <v>0</v>
      </c>
      <c r="BR268" s="133">
        <f ca="1">IF(BR$5&lt;=$D268,0,IF(SUM($D268,OFFSET($I253,-$B268,0))&gt;BR$5,OFFSET(BR265,-$B268,-BQ$4+$B268)/OFFSET($I253,-$B268,0),OFFSET(BR265,-$B268,-BQ$4+$B268)-SUM($I268:BQ268)))</f>
        <v>0</v>
      </c>
      <c r="BS268" s="133">
        <f ca="1">IF(BS$5&lt;=$D268,0,IF(SUM($D268,OFFSET($I253,-$B268,0))&gt;BS$5,OFFSET(BS265,-$B268,-BR$4+$B268)/OFFSET($I253,-$B268,0),OFFSET(BS265,-$B268,-BR$4+$B268)-SUM($I268:BR268)))</f>
        <v>0</v>
      </c>
      <c r="BT268" s="133">
        <f ca="1">IF(BT$5&lt;=$D268,0,IF(SUM($D268,OFFSET($I253,-$B268,0))&gt;BT$5,OFFSET(BT265,-$B268,-BS$4+$B268)/OFFSET($I253,-$B268,0),OFFSET(BT265,-$B268,-BS$4+$B268)-SUM($I268:BS268)))</f>
        <v>0</v>
      </c>
    </row>
    <row r="269" spans="2:72" ht="12.75" customHeight="1" outlineLevel="1" x14ac:dyDescent="0.2">
      <c r="B269" s="136">
        <v>23</v>
      </c>
      <c r="D269" s="135">
        <f t="shared" si="64"/>
        <v>2038</v>
      </c>
      <c r="E269" s="83" t="s">
        <v>16</v>
      </c>
      <c r="I269" s="35"/>
      <c r="J269" s="134">
        <f ca="1">IF(J$5&lt;=$D269,0,IF(SUM($D269,OFFSET($I254,-$B269,0))&gt;J$5,OFFSET(J266,-$B269,-I$4+$B269)/OFFSET($I254,-$B269,0),OFFSET(J266,-$B269,-I$4+$B269)-SUM($I269:I269)))</f>
        <v>0</v>
      </c>
      <c r="K269" s="134">
        <f ca="1">IF(K$5&lt;=$D269,0,IF(SUM($D269,OFFSET($I254,-$B269,0))&gt;K$5,OFFSET(K266,-$B269,-J$4+$B269)/OFFSET($I254,-$B269,0),OFFSET(K266,-$B269,-J$4+$B269)-SUM($I269:J269)))</f>
        <v>0</v>
      </c>
      <c r="L269" s="134">
        <f ca="1">IF(L$5&lt;=$D269,0,IF(SUM($D269,OFFSET($I254,-$B269,0))&gt;L$5,OFFSET(L266,-$B269,-K$4+$B269)/OFFSET($I254,-$B269,0),OFFSET(L266,-$B269,-K$4+$B269)-SUM($I269:K269)))</f>
        <v>0</v>
      </c>
      <c r="M269" s="134">
        <f ca="1">IF(M$5&lt;=$D269,0,IF(SUM($D269,OFFSET($I254,-$B269,0))&gt;M$5,OFFSET(M266,-$B269,-L$4+$B269)/OFFSET($I254,-$B269,0),OFFSET(M266,-$B269,-L$4+$B269)-SUM($I269:L269)))</f>
        <v>0</v>
      </c>
      <c r="N269" s="134">
        <f ca="1">IF(N$5&lt;=$D269,0,IF(SUM($D269,OFFSET($I254,-$B269,0))&gt;N$5,OFFSET(N266,-$B269,-M$4+$B269)/OFFSET($I254,-$B269,0),OFFSET(N266,-$B269,-M$4+$B269)-SUM($I269:M269)))</f>
        <v>0</v>
      </c>
      <c r="O269" s="134">
        <f ca="1">IF(O$5&lt;=$D269,0,IF(SUM($D269,OFFSET($I254,-$B269,0))&gt;O$5,OFFSET(O266,-$B269,-N$4+$B269)/OFFSET($I254,-$B269,0),OFFSET(O266,-$B269,-N$4+$B269)-SUM($I269:N269)))</f>
        <v>0</v>
      </c>
      <c r="P269" s="134">
        <f ca="1">IF(P$5&lt;=$D269,0,IF(SUM($D269,OFFSET($I254,-$B269,0))&gt;P$5,OFFSET(P266,-$B269,-O$4+$B269)/OFFSET($I254,-$B269,0),OFFSET(P266,-$B269,-O$4+$B269)-SUM($I269:O269)))</f>
        <v>0</v>
      </c>
      <c r="Q269" s="134">
        <f ca="1">IF(Q$5&lt;=$D269,0,IF(SUM($D269,OFFSET($I254,-$B269,0))&gt;Q$5,OFFSET(Q266,-$B269,-P$4+$B269)/OFFSET($I254,-$B269,0),OFFSET(Q266,-$B269,-P$4+$B269)-SUM($I269:P269)))</f>
        <v>0</v>
      </c>
      <c r="R269" s="134">
        <f ca="1">IF(R$5&lt;=$D269,0,IF(SUM($D269,OFFSET($I254,-$B269,0))&gt;R$5,OFFSET(R266,-$B269,-Q$4+$B269)/OFFSET($I254,-$B269,0),OFFSET(R266,-$B269,-Q$4+$B269)-SUM($I269:Q269)))</f>
        <v>0</v>
      </c>
      <c r="S269" s="134">
        <f ca="1">IF(S$5&lt;=$D269,0,IF(SUM($D269,OFFSET($I254,-$B269,0))&gt;S$5,OFFSET(S266,-$B269,-R$4+$B269)/OFFSET($I254,-$B269,0),OFFSET(S266,-$B269,-R$4+$B269)-SUM($I269:R269)))</f>
        <v>0</v>
      </c>
      <c r="T269" s="134">
        <f ca="1">IF(T$5&lt;=$D269,0,IF(SUM($D269,OFFSET($I254,-$B269,0))&gt;T$5,OFFSET(T266,-$B269,-S$4+$B269)/OFFSET($I254,-$B269,0),OFFSET(T266,-$B269,-S$4+$B269)-SUM($I269:S269)))</f>
        <v>0</v>
      </c>
      <c r="U269" s="134">
        <f ca="1">IF(U$5&lt;=$D269,0,IF(SUM($D269,OFFSET($I254,-$B269,0))&gt;U$5,OFFSET(U266,-$B269,-T$4+$B269)/OFFSET($I254,-$B269,0),OFFSET(U266,-$B269,-T$4+$B269)-SUM($I269:T269)))</f>
        <v>0</v>
      </c>
      <c r="V269" s="134">
        <f ca="1">IF(V$5&lt;=$D269,0,IF(SUM($D269,OFFSET($I254,-$B269,0))&gt;V$5,OFFSET(V266,-$B269,-U$4+$B269)/OFFSET($I254,-$B269,0),OFFSET(V266,-$B269,-U$4+$B269)-SUM($I269:U269)))</f>
        <v>0</v>
      </c>
      <c r="W269" s="134">
        <f ca="1">IF(W$5&lt;=$D269,0,IF(SUM($D269,OFFSET($I254,-$B269,0))&gt;W$5,OFFSET(W266,-$B269,-V$4+$B269)/OFFSET($I254,-$B269,0),OFFSET(W266,-$B269,-V$4+$B269)-SUM($I269:V269)))</f>
        <v>0</v>
      </c>
      <c r="X269" s="134">
        <f ca="1">IF(X$5&lt;=$D269,0,IF(SUM($D269,OFFSET($I254,-$B269,0))&gt;X$5,OFFSET(X266,-$B269,-W$4+$B269)/OFFSET($I254,-$B269,0),OFFSET(X266,-$B269,-W$4+$B269)-SUM($I269:W269)))</f>
        <v>0</v>
      </c>
      <c r="Y269" s="134">
        <f ca="1">IF(Y$5&lt;=$D269,0,IF(SUM($D269,OFFSET($I254,-$B269,0))&gt;Y$5,OFFSET(Y266,-$B269,-X$4+$B269)/OFFSET($I254,-$B269,0),OFFSET(Y266,-$B269,-X$4+$B269)-SUM($I269:X269)))</f>
        <v>0</v>
      </c>
      <c r="Z269" s="134">
        <f ca="1">IF(Z$5&lt;=$D269,0,IF(SUM($D269,OFFSET($I254,-$B269,0))&gt;Z$5,OFFSET(Z266,-$B269,-Y$4+$B269)/OFFSET($I254,-$B269,0),OFFSET(Z266,-$B269,-Y$4+$B269)-SUM($I269:Y269)))</f>
        <v>0</v>
      </c>
      <c r="AA269" s="134">
        <f ca="1">IF(AA$5&lt;=$D269,0,IF(SUM($D269,OFFSET($I254,-$B269,0))&gt;AA$5,OFFSET(AA266,-$B269,-Z$4+$B269)/OFFSET($I254,-$B269,0),OFFSET(AA266,-$B269,-Z$4+$B269)-SUM($I269:Z269)))</f>
        <v>0</v>
      </c>
      <c r="AB269" s="134">
        <f ca="1">IF(AB$5&lt;=$D269,0,IF(SUM($D269,OFFSET($I254,-$B269,0))&gt;AB$5,OFFSET(AB266,-$B269,-AA$4+$B269)/OFFSET($I254,-$B269,0),OFFSET(AB266,-$B269,-AA$4+$B269)-SUM($I269:AA269)))</f>
        <v>0</v>
      </c>
      <c r="AC269" s="134">
        <f ca="1">IF(AC$5&lt;=$D269,0,IF(SUM($D269,OFFSET($I254,-$B269,0))&gt;AC$5,OFFSET(AC266,-$B269,-AB$4+$B269)/OFFSET($I254,-$B269,0),OFFSET(AC266,-$B269,-AB$4+$B269)-SUM($I269:AB269)))</f>
        <v>0</v>
      </c>
      <c r="AD269" s="134">
        <f ca="1">IF(AD$5&lt;=$D269,0,IF(SUM($D269,OFFSET($I254,-$B269,0))&gt;AD$5,OFFSET(AD266,-$B269,-AC$4+$B269)/OFFSET($I254,-$B269,0),OFFSET(AD266,-$B269,-AC$4+$B269)-SUM($I269:AC269)))</f>
        <v>0</v>
      </c>
      <c r="AE269" s="134">
        <f ca="1">IF(AE$5&lt;=$D269,0,IF(SUM($D269,OFFSET($I254,-$B269,0))&gt;AE$5,OFFSET(AE266,-$B269,-AD$4+$B269)/OFFSET($I254,-$B269,0),OFFSET(AE266,-$B269,-AD$4+$B269)-SUM($I269:AD269)))</f>
        <v>0</v>
      </c>
      <c r="AF269" s="134">
        <f ca="1">IF(AF$5&lt;=$D269,0,IF(SUM($D269,OFFSET($I254,-$B269,0))&gt;AF$5,OFFSET(AF266,-$B269,-AE$4+$B269)/OFFSET($I254,-$B269,0),OFFSET(AF266,-$B269,-AE$4+$B269)-SUM($I269:AE269)))</f>
        <v>0</v>
      </c>
      <c r="AG269" s="134">
        <f ca="1">IF(AG$5&lt;=$D269,0,IF(SUM($D269,OFFSET($I254,-$B269,0))&gt;AG$5,OFFSET(AG266,-$B269,-AF$4+$B269)/OFFSET($I254,-$B269,0),OFFSET(AG266,-$B269,-AF$4+$B269)-SUM($I269:AF269)))</f>
        <v>0</v>
      </c>
      <c r="AH269" s="134">
        <f ca="1">IF(AH$5&lt;=$D269,0,IF(SUM($D269,OFFSET($I254,-$B269,0))&gt;AH$5,OFFSET(AH266,-$B269,-AG$4+$B269)/OFFSET($I254,-$B269,0),OFFSET(AH266,-$B269,-AG$4+$B269)-SUM($I269:AG269)))</f>
        <v>0</v>
      </c>
      <c r="AI269" s="134">
        <f ca="1">IF(AI$5&lt;=$D269,0,IF(SUM($D269,OFFSET($I254,-$B269,0))&gt;AI$5,OFFSET(AI266,-$B269,-AH$4+$B269)/OFFSET($I254,-$B269,0),OFFSET(AI266,-$B269,-AH$4+$B269)-SUM($I269:AH269)))</f>
        <v>0</v>
      </c>
      <c r="AJ269" s="134">
        <f ca="1">IF(AJ$5&lt;=$D269,0,IF(SUM($D269,OFFSET($I254,-$B269,0))&gt;AJ$5,OFFSET(AJ266,-$B269,-AI$4+$B269)/OFFSET($I254,-$B269,0),OFFSET(AJ266,-$B269,-AI$4+$B269)-SUM($I269:AI269)))</f>
        <v>0</v>
      </c>
      <c r="AK269" s="134">
        <f ca="1">IF(AK$5&lt;=$D269,0,IF(SUM($D269,OFFSET($I254,-$B269,0))&gt;AK$5,OFFSET(AK266,-$B269,-AJ$4+$B269)/OFFSET($I254,-$B269,0),OFFSET(AK266,-$B269,-AJ$4+$B269)-SUM($I269:AJ269)))</f>
        <v>0</v>
      </c>
      <c r="AL269" s="134">
        <f ca="1">IF(AL$5&lt;=$D269,0,IF(SUM($D269,OFFSET($I254,-$B269,0))&gt;AL$5,OFFSET(AL266,-$B269,-AK$4+$B269)/OFFSET($I254,-$B269,0),OFFSET(AL266,-$B269,-AK$4+$B269)-SUM($I269:AK269)))</f>
        <v>0</v>
      </c>
      <c r="AM269" s="134">
        <f ca="1">IF(AM$5&lt;=$D269,0,IF(SUM($D269,OFFSET($I254,-$B269,0))&gt;AM$5,OFFSET(AM266,-$B269,-AL$4+$B269)/OFFSET($I254,-$B269,0),OFFSET(AM266,-$B269,-AL$4+$B269)-SUM($I269:AL269)))</f>
        <v>0</v>
      </c>
      <c r="AN269" s="134">
        <f ca="1">IF(AN$5&lt;=$D269,0,IF(SUM($D269,OFFSET($I254,-$B269,0))&gt;AN$5,OFFSET(AN266,-$B269,-AM$4+$B269)/OFFSET($I254,-$B269,0),OFFSET(AN266,-$B269,-AM$4+$B269)-SUM($I269:AM269)))</f>
        <v>0</v>
      </c>
      <c r="AO269" s="134">
        <f ca="1">IF(AO$5&lt;=$D269,0,IF(SUM($D269,OFFSET($I254,-$B269,0))&gt;AO$5,OFFSET(AO266,-$B269,-AN$4+$B269)/OFFSET($I254,-$B269,0),OFFSET(AO266,-$B269,-AN$4+$B269)-SUM($I269:AN269)))</f>
        <v>0</v>
      </c>
      <c r="AP269" s="134">
        <f ca="1">IF(AP$5&lt;=$D269,0,IF(SUM($D269,OFFSET($I254,-$B269,0))&gt;AP$5,OFFSET(AP266,-$B269,-AO$4+$B269)/OFFSET($I254,-$B269,0),OFFSET(AP266,-$B269,-AO$4+$B269)-SUM($I269:AO269)))</f>
        <v>0</v>
      </c>
      <c r="AQ269" s="134">
        <f ca="1">IF(AQ$5&lt;=$D269,0,IF(SUM($D269,OFFSET($I254,-$B269,0))&gt;AQ$5,OFFSET(AQ266,-$B269,-AP$4+$B269)/OFFSET($I254,-$B269,0),OFFSET(AQ266,-$B269,-AP$4+$B269)-SUM($I269:AP269)))</f>
        <v>0</v>
      </c>
      <c r="AR269" s="134">
        <f ca="1">IF(AR$5&lt;=$D269,0,IF(SUM($D269,OFFSET($I254,-$B269,0))&gt;AR$5,OFFSET(AR266,-$B269,-AQ$4+$B269)/OFFSET($I254,-$B269,0),OFFSET(AR266,-$B269,-AQ$4+$B269)-SUM($I269:AQ269)))</f>
        <v>0</v>
      </c>
      <c r="AS269" s="134">
        <f ca="1">IF(AS$5&lt;=$D269,0,IF(SUM($D269,OFFSET($I254,-$B269,0))&gt;AS$5,OFFSET(AS266,-$B269,-AR$4+$B269)/OFFSET($I254,-$B269,0),OFFSET(AS266,-$B269,-AR$4+$B269)-SUM($I269:AR269)))</f>
        <v>0</v>
      </c>
      <c r="AT269" s="134">
        <f ca="1">IF(AT$5&lt;=$D269,0,IF(SUM($D269,OFFSET($I254,-$B269,0))&gt;AT$5,OFFSET(AT266,-$B269,-AS$4+$B269)/OFFSET($I254,-$B269,0),OFFSET(AT266,-$B269,-AS$4+$B269)-SUM($I269:AS269)))</f>
        <v>0</v>
      </c>
      <c r="AU269" s="134">
        <f ca="1">IF(AU$5&lt;=$D269,0,IF(SUM($D269,OFFSET($I254,-$B269,0))&gt;AU$5,OFFSET(AU266,-$B269,-AT$4+$B269)/OFFSET($I254,-$B269,0),OFFSET(AU266,-$B269,-AT$4+$B269)-SUM($I269:AT269)))</f>
        <v>0</v>
      </c>
      <c r="AV269" s="134">
        <f ca="1">IF(AV$5&lt;=$D269,0,IF(SUM($D269,OFFSET($I254,-$B269,0))&gt;AV$5,OFFSET(AV266,-$B269,-AU$4+$B269)/OFFSET($I254,-$B269,0),OFFSET(AV266,-$B269,-AU$4+$B269)-SUM($I269:AU269)))</f>
        <v>0</v>
      </c>
      <c r="AW269" s="134">
        <f ca="1">IF(AW$5&lt;=$D269,0,IF(SUM($D269,OFFSET($I254,-$B269,0))&gt;AW$5,OFFSET(AW266,-$B269,-AV$4+$B269)/OFFSET($I254,-$B269,0),OFFSET(AW266,-$B269,-AV$4+$B269)-SUM($I269:AV269)))</f>
        <v>0</v>
      </c>
      <c r="AX269" s="134">
        <f ca="1">IF(AX$5&lt;=$D269,0,IF(SUM($D269,OFFSET($I254,-$B269,0))&gt;AX$5,OFFSET(AX266,-$B269,-AW$4+$B269)/OFFSET($I254,-$B269,0),OFFSET(AX266,-$B269,-AW$4+$B269)-SUM($I269:AW269)))</f>
        <v>0</v>
      </c>
      <c r="AY269" s="134">
        <f ca="1">IF(AY$5&lt;=$D269,0,IF(SUM($D269,OFFSET($I254,-$B269,0))&gt;AY$5,OFFSET(AY266,-$B269,-AX$4+$B269)/OFFSET($I254,-$B269,0),OFFSET(AY266,-$B269,-AX$4+$B269)-SUM($I269:AX269)))</f>
        <v>0</v>
      </c>
      <c r="AZ269" s="134">
        <f ca="1">IF(AZ$5&lt;=$D269,0,IF(SUM($D269,OFFSET($I254,-$B269,0))&gt;AZ$5,OFFSET(AZ266,-$B269,-AY$4+$B269)/OFFSET($I254,-$B269,0),OFFSET(AZ266,-$B269,-AY$4+$B269)-SUM($I269:AY269)))</f>
        <v>0</v>
      </c>
      <c r="BA269" s="134">
        <f ca="1">IF(BA$5&lt;=$D269,0,IF(SUM($D269,OFFSET($I254,-$B269,0))&gt;BA$5,OFFSET(BA266,-$B269,-AZ$4+$B269)/OFFSET($I254,-$B269,0),OFFSET(BA266,-$B269,-AZ$4+$B269)-SUM($I269:AZ269)))</f>
        <v>0</v>
      </c>
      <c r="BB269" s="134">
        <f ca="1">IF(BB$5&lt;=$D269,0,IF(SUM($D269,OFFSET($I254,-$B269,0))&gt;BB$5,OFFSET(BB266,-$B269,-BA$4+$B269)/OFFSET($I254,-$B269,0),OFFSET(BB266,-$B269,-BA$4+$B269)-SUM($I269:BA269)))</f>
        <v>0</v>
      </c>
      <c r="BC269" s="134">
        <f ca="1">IF(BC$5&lt;=$D269,0,IF(SUM($D269,OFFSET($I254,-$B269,0))&gt;BC$5,OFFSET(BC266,-$B269,-BB$4+$B269)/OFFSET($I254,-$B269,0),OFFSET(BC266,-$B269,-BB$4+$B269)-SUM($I269:BB269)))</f>
        <v>0</v>
      </c>
      <c r="BD269" s="134">
        <f ca="1">IF(BD$5&lt;=$D269,0,IF(SUM($D269,OFFSET($I254,-$B269,0))&gt;BD$5,OFFSET(BD266,-$B269,-BC$4+$B269)/OFFSET($I254,-$B269,0),OFFSET(BD266,-$B269,-BC$4+$B269)-SUM($I269:BC269)))</f>
        <v>0</v>
      </c>
      <c r="BE269" s="134">
        <f ca="1">IF(BE$5&lt;=$D269,0,IF(SUM($D269,OFFSET($I254,-$B269,0))&gt;BE$5,OFFSET(BE266,-$B269,-BD$4+$B269)/OFFSET($I254,-$B269,0),OFFSET(BE266,-$B269,-BD$4+$B269)-SUM($I269:BD269)))</f>
        <v>0</v>
      </c>
      <c r="BF269" s="134">
        <f ca="1">IF(BF$5&lt;=$D269,0,IF(SUM($D269,OFFSET($I254,-$B269,0))&gt;BF$5,OFFSET(BF266,-$B269,-BE$4+$B269)/OFFSET($I254,-$B269,0),OFFSET(BF266,-$B269,-BE$4+$B269)-SUM($I269:BE269)))</f>
        <v>0</v>
      </c>
      <c r="BG269" s="134">
        <f ca="1">IF(BG$5&lt;=$D269,0,IF(SUM($D269,OFFSET($I254,-$B269,0))&gt;BG$5,OFFSET(BG266,-$B269,-BF$4+$B269)/OFFSET($I254,-$B269,0),OFFSET(BG266,-$B269,-BF$4+$B269)-SUM($I269:BF269)))</f>
        <v>0</v>
      </c>
      <c r="BH269" s="134">
        <f ca="1">IF(BH$5&lt;=$D269,0,IF(SUM($D269,OFFSET($I254,-$B269,0))&gt;BH$5,OFFSET(BH266,-$B269,-BG$4+$B269)/OFFSET($I254,-$B269,0),OFFSET(BH266,-$B269,-BG$4+$B269)-SUM($I269:BG269)))</f>
        <v>0</v>
      </c>
      <c r="BI269" s="134">
        <f ca="1">IF(BI$5&lt;=$D269,0,IF(SUM($D269,OFFSET($I254,-$B269,0))&gt;BI$5,OFFSET(BI266,-$B269,-BH$4+$B269)/OFFSET($I254,-$B269,0),OFFSET(BI266,-$B269,-BH$4+$B269)-SUM($I269:BH269)))</f>
        <v>0</v>
      </c>
      <c r="BJ269" s="134">
        <f ca="1">IF(BJ$5&lt;=$D269,0,IF(SUM($D269,OFFSET($I254,-$B269,0))&gt;BJ$5,OFFSET(BJ266,-$B269,-BI$4+$B269)/OFFSET($I254,-$B269,0),OFFSET(BJ266,-$B269,-BI$4+$B269)-SUM($I269:BI269)))</f>
        <v>0</v>
      </c>
      <c r="BK269" s="134">
        <f ca="1">IF(BK$5&lt;=$D269,0,IF(SUM($D269,OFFSET($I254,-$B269,0))&gt;BK$5,OFFSET(BK266,-$B269,-BJ$4+$B269)/OFFSET($I254,-$B269,0),OFFSET(BK266,-$B269,-BJ$4+$B269)-SUM($I269:BJ269)))</f>
        <v>0</v>
      </c>
      <c r="BL269" s="134">
        <f ca="1">IF(BL$5&lt;=$D269,0,IF(SUM($D269,OFFSET($I254,-$B269,0))&gt;BL$5,OFFSET(BL266,-$B269,-BK$4+$B269)/OFFSET($I254,-$B269,0),OFFSET(BL266,-$B269,-BK$4+$B269)-SUM($I269:BK269)))</f>
        <v>0</v>
      </c>
      <c r="BM269" s="134">
        <f ca="1">IF(BM$5&lt;=$D269,0,IF(SUM($D269,OFFSET($I254,-$B269,0))&gt;BM$5,OFFSET(BM266,-$B269,-BL$4+$B269)/OFFSET($I254,-$B269,0),OFFSET(BM266,-$B269,-BL$4+$B269)-SUM($I269:BL269)))</f>
        <v>0</v>
      </c>
      <c r="BN269" s="134">
        <f ca="1">IF(BN$5&lt;=$D269,0,IF(SUM($D269,OFFSET($I254,-$B269,0))&gt;BN$5,OFFSET(BN266,-$B269,-BM$4+$B269)/OFFSET($I254,-$B269,0),OFFSET(BN266,-$B269,-BM$4+$B269)-SUM($I269:BM269)))</f>
        <v>0</v>
      </c>
      <c r="BO269" s="134">
        <f ca="1">IF(BO$5&lt;=$D269,0,IF(SUM($D269,OFFSET($I254,-$B269,0))&gt;BO$5,OFFSET(BO266,-$B269,-BN$4+$B269)/OFFSET($I254,-$B269,0),OFFSET(BO266,-$B269,-BN$4+$B269)-SUM($I269:BN269)))</f>
        <v>0</v>
      </c>
      <c r="BP269" s="134">
        <f ca="1">IF(BP$5&lt;=$D269,0,IF(SUM($D269,OFFSET($I254,-$B269,0))&gt;BP$5,OFFSET(BP266,-$B269,-BO$4+$B269)/OFFSET($I254,-$B269,0),OFFSET(BP266,-$B269,-BO$4+$B269)-SUM($I269:BO269)))</f>
        <v>0</v>
      </c>
      <c r="BQ269" s="134">
        <f ca="1">IF(BQ$5&lt;=$D269,0,IF(SUM($D269,OFFSET($I254,-$B269,0))&gt;BQ$5,OFFSET(BQ266,-$B269,-BP$4+$B269)/OFFSET($I254,-$B269,0),OFFSET(BQ266,-$B269,-BP$4+$B269)-SUM($I269:BP269)))</f>
        <v>0</v>
      </c>
      <c r="BR269" s="133">
        <f ca="1">IF(BR$5&lt;=$D269,0,IF(SUM($D269,OFFSET($I254,-$B269,0))&gt;BR$5,OFFSET(BR266,-$B269,-BQ$4+$B269)/OFFSET($I254,-$B269,0),OFFSET(BR266,-$B269,-BQ$4+$B269)-SUM($I269:BQ269)))</f>
        <v>0</v>
      </c>
      <c r="BS269" s="133">
        <f ca="1">IF(BS$5&lt;=$D269,0,IF(SUM($D269,OFFSET($I254,-$B269,0))&gt;BS$5,OFFSET(BS266,-$B269,-BR$4+$B269)/OFFSET($I254,-$B269,0),OFFSET(BS266,-$B269,-BR$4+$B269)-SUM($I269:BR269)))</f>
        <v>0</v>
      </c>
      <c r="BT269" s="133">
        <f ca="1">IF(BT$5&lt;=$D269,0,IF(SUM($D269,OFFSET($I254,-$B269,0))&gt;BT$5,OFFSET(BT266,-$B269,-BS$4+$B269)/OFFSET($I254,-$B269,0),OFFSET(BT266,-$B269,-BS$4+$B269)-SUM($I269:BS269)))</f>
        <v>0</v>
      </c>
    </row>
    <row r="270" spans="2:72" ht="12.75" customHeight="1" outlineLevel="1" x14ac:dyDescent="0.2">
      <c r="B270" s="136">
        <v>24</v>
      </c>
      <c r="D270" s="135">
        <f t="shared" si="64"/>
        <v>2039</v>
      </c>
      <c r="E270" s="83" t="s">
        <v>16</v>
      </c>
      <c r="I270" s="35"/>
      <c r="J270" s="134">
        <f ca="1">IF(J$5&lt;=$D270,0,IF(SUM($D270,OFFSET($I255,-$B270,0))&gt;J$5,OFFSET(J267,-$B270,-I$4+$B270)/OFFSET($I255,-$B270,0),OFFSET(J267,-$B270,-I$4+$B270)-SUM($I270:I270)))</f>
        <v>0</v>
      </c>
      <c r="K270" s="134">
        <f ca="1">IF(K$5&lt;=$D270,0,IF(SUM($D270,OFFSET($I255,-$B270,0))&gt;K$5,OFFSET(K267,-$B270,-J$4+$B270)/OFFSET($I255,-$B270,0),OFFSET(K267,-$B270,-J$4+$B270)-SUM($I270:J270)))</f>
        <v>0</v>
      </c>
      <c r="L270" s="134">
        <f ca="1">IF(L$5&lt;=$D270,0,IF(SUM($D270,OFFSET($I255,-$B270,0))&gt;L$5,OFFSET(L267,-$B270,-K$4+$B270)/OFFSET($I255,-$B270,0),OFFSET(L267,-$B270,-K$4+$B270)-SUM($I270:K270)))</f>
        <v>0</v>
      </c>
      <c r="M270" s="134">
        <f ca="1">IF(M$5&lt;=$D270,0,IF(SUM($D270,OFFSET($I255,-$B270,0))&gt;M$5,OFFSET(M267,-$B270,-L$4+$B270)/OFFSET($I255,-$B270,0),OFFSET(M267,-$B270,-L$4+$B270)-SUM($I270:L270)))</f>
        <v>0</v>
      </c>
      <c r="N270" s="134">
        <f ca="1">IF(N$5&lt;=$D270,0,IF(SUM($D270,OFFSET($I255,-$B270,0))&gt;N$5,OFFSET(N267,-$B270,-M$4+$B270)/OFFSET($I255,-$B270,0),OFFSET(N267,-$B270,-M$4+$B270)-SUM($I270:M270)))</f>
        <v>0</v>
      </c>
      <c r="O270" s="134">
        <f ca="1">IF(O$5&lt;=$D270,0,IF(SUM($D270,OFFSET($I255,-$B270,0))&gt;O$5,OFFSET(O267,-$B270,-N$4+$B270)/OFFSET($I255,-$B270,0),OFFSET(O267,-$B270,-N$4+$B270)-SUM($I270:N270)))</f>
        <v>0</v>
      </c>
      <c r="P270" s="134">
        <f ca="1">IF(P$5&lt;=$D270,0,IF(SUM($D270,OFFSET($I255,-$B270,0))&gt;P$5,OFFSET(P267,-$B270,-O$4+$B270)/OFFSET($I255,-$B270,0),OFFSET(P267,-$B270,-O$4+$B270)-SUM($I270:O270)))</f>
        <v>0</v>
      </c>
      <c r="Q270" s="134">
        <f ca="1">IF(Q$5&lt;=$D270,0,IF(SUM($D270,OFFSET($I255,-$B270,0))&gt;Q$5,OFFSET(Q267,-$B270,-P$4+$B270)/OFFSET($I255,-$B270,0),OFFSET(Q267,-$B270,-P$4+$B270)-SUM($I270:P270)))</f>
        <v>0</v>
      </c>
      <c r="R270" s="134">
        <f ca="1">IF(R$5&lt;=$D270,0,IF(SUM($D270,OFFSET($I255,-$B270,0))&gt;R$5,OFFSET(R267,-$B270,-Q$4+$B270)/OFFSET($I255,-$B270,0),OFFSET(R267,-$B270,-Q$4+$B270)-SUM($I270:Q270)))</f>
        <v>0</v>
      </c>
      <c r="S270" s="134">
        <f ca="1">IF(S$5&lt;=$D270,0,IF(SUM($D270,OFFSET($I255,-$B270,0))&gt;S$5,OFFSET(S267,-$B270,-R$4+$B270)/OFFSET($I255,-$B270,0),OFFSET(S267,-$B270,-R$4+$B270)-SUM($I270:R270)))</f>
        <v>0</v>
      </c>
      <c r="T270" s="134">
        <f ca="1">IF(T$5&lt;=$D270,0,IF(SUM($D270,OFFSET($I255,-$B270,0))&gt;T$5,OFFSET(T267,-$B270,-S$4+$B270)/OFFSET($I255,-$B270,0),OFFSET(T267,-$B270,-S$4+$B270)-SUM($I270:S270)))</f>
        <v>0</v>
      </c>
      <c r="U270" s="134">
        <f ca="1">IF(U$5&lt;=$D270,0,IF(SUM($D270,OFFSET($I255,-$B270,0))&gt;U$5,OFFSET(U267,-$B270,-T$4+$B270)/OFFSET($I255,-$B270,0),OFFSET(U267,-$B270,-T$4+$B270)-SUM($I270:T270)))</f>
        <v>0</v>
      </c>
      <c r="V270" s="134">
        <f ca="1">IF(V$5&lt;=$D270,0,IF(SUM($D270,OFFSET($I255,-$B270,0))&gt;V$5,OFFSET(V267,-$B270,-U$4+$B270)/OFFSET($I255,-$B270,0),OFFSET(V267,-$B270,-U$4+$B270)-SUM($I270:U270)))</f>
        <v>0</v>
      </c>
      <c r="W270" s="134">
        <f ca="1">IF(W$5&lt;=$D270,0,IF(SUM($D270,OFFSET($I255,-$B270,0))&gt;W$5,OFFSET(W267,-$B270,-V$4+$B270)/OFFSET($I255,-$B270,0),OFFSET(W267,-$B270,-V$4+$B270)-SUM($I270:V270)))</f>
        <v>0</v>
      </c>
      <c r="X270" s="134">
        <f ca="1">IF(X$5&lt;=$D270,0,IF(SUM($D270,OFFSET($I255,-$B270,0))&gt;X$5,OFFSET(X267,-$B270,-W$4+$B270)/OFFSET($I255,-$B270,0),OFFSET(X267,-$B270,-W$4+$B270)-SUM($I270:W270)))</f>
        <v>0</v>
      </c>
      <c r="Y270" s="134">
        <f ca="1">IF(Y$5&lt;=$D270,0,IF(SUM($D270,OFFSET($I255,-$B270,0))&gt;Y$5,OFFSET(Y267,-$B270,-X$4+$B270)/OFFSET($I255,-$B270,0),OFFSET(Y267,-$B270,-X$4+$B270)-SUM($I270:X270)))</f>
        <v>0</v>
      </c>
      <c r="Z270" s="134">
        <f ca="1">IF(Z$5&lt;=$D270,0,IF(SUM($D270,OFFSET($I255,-$B270,0))&gt;Z$5,OFFSET(Z267,-$B270,-Y$4+$B270)/OFFSET($I255,-$B270,0),OFFSET(Z267,-$B270,-Y$4+$B270)-SUM($I270:Y270)))</f>
        <v>0</v>
      </c>
      <c r="AA270" s="134">
        <f ca="1">IF(AA$5&lt;=$D270,0,IF(SUM($D270,OFFSET($I255,-$B270,0))&gt;AA$5,OFFSET(AA267,-$B270,-Z$4+$B270)/OFFSET($I255,-$B270,0),OFFSET(AA267,-$B270,-Z$4+$B270)-SUM($I270:Z270)))</f>
        <v>0</v>
      </c>
      <c r="AB270" s="134">
        <f ca="1">IF(AB$5&lt;=$D270,0,IF(SUM($D270,OFFSET($I255,-$B270,0))&gt;AB$5,OFFSET(AB267,-$B270,-AA$4+$B270)/OFFSET($I255,-$B270,0),OFFSET(AB267,-$B270,-AA$4+$B270)-SUM($I270:AA270)))</f>
        <v>0</v>
      </c>
      <c r="AC270" s="134">
        <f ca="1">IF(AC$5&lt;=$D270,0,IF(SUM($D270,OFFSET($I255,-$B270,0))&gt;AC$5,OFFSET(AC267,-$B270,-AB$4+$B270)/OFFSET($I255,-$B270,0),OFFSET(AC267,-$B270,-AB$4+$B270)-SUM($I270:AB270)))</f>
        <v>0</v>
      </c>
      <c r="AD270" s="134">
        <f ca="1">IF(AD$5&lt;=$D270,0,IF(SUM($D270,OFFSET($I255,-$B270,0))&gt;AD$5,OFFSET(AD267,-$B270,-AC$4+$B270)/OFFSET($I255,-$B270,0),OFFSET(AD267,-$B270,-AC$4+$B270)-SUM($I270:AC270)))</f>
        <v>0</v>
      </c>
      <c r="AE270" s="134">
        <f ca="1">IF(AE$5&lt;=$D270,0,IF(SUM($D270,OFFSET($I255,-$B270,0))&gt;AE$5,OFFSET(AE267,-$B270,-AD$4+$B270)/OFFSET($I255,-$B270,0),OFFSET(AE267,-$B270,-AD$4+$B270)-SUM($I270:AD270)))</f>
        <v>0</v>
      </c>
      <c r="AF270" s="134">
        <f ca="1">IF(AF$5&lt;=$D270,0,IF(SUM($D270,OFFSET($I255,-$B270,0))&gt;AF$5,OFFSET(AF267,-$B270,-AE$4+$B270)/OFFSET($I255,-$B270,0),OFFSET(AF267,-$B270,-AE$4+$B270)-SUM($I270:AE270)))</f>
        <v>0</v>
      </c>
      <c r="AG270" s="134">
        <f ca="1">IF(AG$5&lt;=$D270,0,IF(SUM($D270,OFFSET($I255,-$B270,0))&gt;AG$5,OFFSET(AG267,-$B270,-AF$4+$B270)/OFFSET($I255,-$B270,0),OFFSET(AG267,-$B270,-AF$4+$B270)-SUM($I270:AF270)))</f>
        <v>0</v>
      </c>
      <c r="AH270" s="134">
        <f ca="1">IF(AH$5&lt;=$D270,0,IF(SUM($D270,OFFSET($I255,-$B270,0))&gt;AH$5,OFFSET(AH267,-$B270,-AG$4+$B270)/OFFSET($I255,-$B270,0),OFFSET(AH267,-$B270,-AG$4+$B270)-SUM($I270:AG270)))</f>
        <v>0</v>
      </c>
      <c r="AI270" s="134">
        <f ca="1">IF(AI$5&lt;=$D270,0,IF(SUM($D270,OFFSET($I255,-$B270,0))&gt;AI$5,OFFSET(AI267,-$B270,-AH$4+$B270)/OFFSET($I255,-$B270,0),OFFSET(AI267,-$B270,-AH$4+$B270)-SUM($I270:AH270)))</f>
        <v>0</v>
      </c>
      <c r="AJ270" s="134">
        <f ca="1">IF(AJ$5&lt;=$D270,0,IF(SUM($D270,OFFSET($I255,-$B270,0))&gt;AJ$5,OFFSET(AJ267,-$B270,-AI$4+$B270)/OFFSET($I255,-$B270,0),OFFSET(AJ267,-$B270,-AI$4+$B270)-SUM($I270:AI270)))</f>
        <v>0</v>
      </c>
      <c r="AK270" s="134">
        <f ca="1">IF(AK$5&lt;=$D270,0,IF(SUM($D270,OFFSET($I255,-$B270,0))&gt;AK$5,OFFSET(AK267,-$B270,-AJ$4+$B270)/OFFSET($I255,-$B270,0),OFFSET(AK267,-$B270,-AJ$4+$B270)-SUM($I270:AJ270)))</f>
        <v>0</v>
      </c>
      <c r="AL270" s="134">
        <f ca="1">IF(AL$5&lt;=$D270,0,IF(SUM($D270,OFFSET($I255,-$B270,0))&gt;AL$5,OFFSET(AL267,-$B270,-AK$4+$B270)/OFFSET($I255,-$B270,0),OFFSET(AL267,-$B270,-AK$4+$B270)-SUM($I270:AK270)))</f>
        <v>0</v>
      </c>
      <c r="AM270" s="134">
        <f ca="1">IF(AM$5&lt;=$D270,0,IF(SUM($D270,OFFSET($I255,-$B270,0))&gt;AM$5,OFFSET(AM267,-$B270,-AL$4+$B270)/OFFSET($I255,-$B270,0),OFFSET(AM267,-$B270,-AL$4+$B270)-SUM($I270:AL270)))</f>
        <v>0</v>
      </c>
      <c r="AN270" s="134">
        <f ca="1">IF(AN$5&lt;=$D270,0,IF(SUM($D270,OFFSET($I255,-$B270,0))&gt;AN$5,OFFSET(AN267,-$B270,-AM$4+$B270)/OFFSET($I255,-$B270,0),OFFSET(AN267,-$B270,-AM$4+$B270)-SUM($I270:AM270)))</f>
        <v>0</v>
      </c>
      <c r="AO270" s="134">
        <f ca="1">IF(AO$5&lt;=$D270,0,IF(SUM($D270,OFFSET($I255,-$B270,0))&gt;AO$5,OFFSET(AO267,-$B270,-AN$4+$B270)/OFFSET($I255,-$B270,0),OFFSET(AO267,-$B270,-AN$4+$B270)-SUM($I270:AN270)))</f>
        <v>0</v>
      </c>
      <c r="AP270" s="134">
        <f ca="1">IF(AP$5&lt;=$D270,0,IF(SUM($D270,OFFSET($I255,-$B270,0))&gt;AP$5,OFFSET(AP267,-$B270,-AO$4+$B270)/OFFSET($I255,-$B270,0),OFFSET(AP267,-$B270,-AO$4+$B270)-SUM($I270:AO270)))</f>
        <v>0</v>
      </c>
      <c r="AQ270" s="134">
        <f ca="1">IF(AQ$5&lt;=$D270,0,IF(SUM($D270,OFFSET($I255,-$B270,0))&gt;AQ$5,OFFSET(AQ267,-$B270,-AP$4+$B270)/OFFSET($I255,-$B270,0),OFFSET(AQ267,-$B270,-AP$4+$B270)-SUM($I270:AP270)))</f>
        <v>0</v>
      </c>
      <c r="AR270" s="134">
        <f ca="1">IF(AR$5&lt;=$D270,0,IF(SUM($D270,OFFSET($I255,-$B270,0))&gt;AR$5,OFFSET(AR267,-$B270,-AQ$4+$B270)/OFFSET($I255,-$B270,0),OFFSET(AR267,-$B270,-AQ$4+$B270)-SUM($I270:AQ270)))</f>
        <v>0</v>
      </c>
      <c r="AS270" s="134">
        <f ca="1">IF(AS$5&lt;=$D270,0,IF(SUM($D270,OFFSET($I255,-$B270,0))&gt;AS$5,OFFSET(AS267,-$B270,-AR$4+$B270)/OFFSET($I255,-$B270,0),OFFSET(AS267,-$B270,-AR$4+$B270)-SUM($I270:AR270)))</f>
        <v>0</v>
      </c>
      <c r="AT270" s="134">
        <f ca="1">IF(AT$5&lt;=$D270,0,IF(SUM($D270,OFFSET($I255,-$B270,0))&gt;AT$5,OFFSET(AT267,-$B270,-AS$4+$B270)/OFFSET($I255,-$B270,0),OFFSET(AT267,-$B270,-AS$4+$B270)-SUM($I270:AS270)))</f>
        <v>0</v>
      </c>
      <c r="AU270" s="134">
        <f ca="1">IF(AU$5&lt;=$D270,0,IF(SUM($D270,OFFSET($I255,-$B270,0))&gt;AU$5,OFFSET(AU267,-$B270,-AT$4+$B270)/OFFSET($I255,-$B270,0),OFFSET(AU267,-$B270,-AT$4+$B270)-SUM($I270:AT270)))</f>
        <v>0</v>
      </c>
      <c r="AV270" s="134">
        <f ca="1">IF(AV$5&lt;=$D270,0,IF(SUM($D270,OFFSET($I255,-$B270,0))&gt;AV$5,OFFSET(AV267,-$B270,-AU$4+$B270)/OFFSET($I255,-$B270,0),OFFSET(AV267,-$B270,-AU$4+$B270)-SUM($I270:AU270)))</f>
        <v>0</v>
      </c>
      <c r="AW270" s="134">
        <f ca="1">IF(AW$5&lt;=$D270,0,IF(SUM($D270,OFFSET($I255,-$B270,0))&gt;AW$5,OFFSET(AW267,-$B270,-AV$4+$B270)/OFFSET($I255,-$B270,0),OFFSET(AW267,-$B270,-AV$4+$B270)-SUM($I270:AV270)))</f>
        <v>0</v>
      </c>
      <c r="AX270" s="134">
        <f ca="1">IF(AX$5&lt;=$D270,0,IF(SUM($D270,OFFSET($I255,-$B270,0))&gt;AX$5,OFFSET(AX267,-$B270,-AW$4+$B270)/OFFSET($I255,-$B270,0),OFFSET(AX267,-$B270,-AW$4+$B270)-SUM($I270:AW270)))</f>
        <v>0</v>
      </c>
      <c r="AY270" s="134">
        <f ca="1">IF(AY$5&lt;=$D270,0,IF(SUM($D270,OFFSET($I255,-$B270,0))&gt;AY$5,OFFSET(AY267,-$B270,-AX$4+$B270)/OFFSET($I255,-$B270,0),OFFSET(AY267,-$B270,-AX$4+$B270)-SUM($I270:AX270)))</f>
        <v>0</v>
      </c>
      <c r="AZ270" s="134">
        <f ca="1">IF(AZ$5&lt;=$D270,0,IF(SUM($D270,OFFSET($I255,-$B270,0))&gt;AZ$5,OFFSET(AZ267,-$B270,-AY$4+$B270)/OFFSET($I255,-$B270,0),OFFSET(AZ267,-$B270,-AY$4+$B270)-SUM($I270:AY270)))</f>
        <v>0</v>
      </c>
      <c r="BA270" s="134">
        <f ca="1">IF(BA$5&lt;=$D270,0,IF(SUM($D270,OFFSET($I255,-$B270,0))&gt;BA$5,OFFSET(BA267,-$B270,-AZ$4+$B270)/OFFSET($I255,-$B270,0),OFFSET(BA267,-$B270,-AZ$4+$B270)-SUM($I270:AZ270)))</f>
        <v>0</v>
      </c>
      <c r="BB270" s="134">
        <f ca="1">IF(BB$5&lt;=$D270,0,IF(SUM($D270,OFFSET($I255,-$B270,0))&gt;BB$5,OFFSET(BB267,-$B270,-BA$4+$B270)/OFFSET($I255,-$B270,0),OFFSET(BB267,-$B270,-BA$4+$B270)-SUM($I270:BA270)))</f>
        <v>0</v>
      </c>
      <c r="BC270" s="134">
        <f ca="1">IF(BC$5&lt;=$D270,0,IF(SUM($D270,OFFSET($I255,-$B270,0))&gt;BC$5,OFFSET(BC267,-$B270,-BB$4+$B270)/OFFSET($I255,-$B270,0),OFFSET(BC267,-$B270,-BB$4+$B270)-SUM($I270:BB270)))</f>
        <v>0</v>
      </c>
      <c r="BD270" s="134">
        <f ca="1">IF(BD$5&lt;=$D270,0,IF(SUM($D270,OFFSET($I255,-$B270,0))&gt;BD$5,OFFSET(BD267,-$B270,-BC$4+$B270)/OFFSET($I255,-$B270,0),OFFSET(BD267,-$B270,-BC$4+$B270)-SUM($I270:BC270)))</f>
        <v>0</v>
      </c>
      <c r="BE270" s="134">
        <f ca="1">IF(BE$5&lt;=$D270,0,IF(SUM($D270,OFFSET($I255,-$B270,0))&gt;BE$5,OFFSET(BE267,-$B270,-BD$4+$B270)/OFFSET($I255,-$B270,0),OFFSET(BE267,-$B270,-BD$4+$B270)-SUM($I270:BD270)))</f>
        <v>0</v>
      </c>
      <c r="BF270" s="134">
        <f ca="1">IF(BF$5&lt;=$D270,0,IF(SUM($D270,OFFSET($I255,-$B270,0))&gt;BF$5,OFFSET(BF267,-$B270,-BE$4+$B270)/OFFSET($I255,-$B270,0),OFFSET(BF267,-$B270,-BE$4+$B270)-SUM($I270:BE270)))</f>
        <v>0</v>
      </c>
      <c r="BG270" s="134">
        <f ca="1">IF(BG$5&lt;=$D270,0,IF(SUM($D270,OFFSET($I255,-$B270,0))&gt;BG$5,OFFSET(BG267,-$B270,-BF$4+$B270)/OFFSET($I255,-$B270,0),OFFSET(BG267,-$B270,-BF$4+$B270)-SUM($I270:BF270)))</f>
        <v>0</v>
      </c>
      <c r="BH270" s="134">
        <f ca="1">IF(BH$5&lt;=$D270,0,IF(SUM($D270,OFFSET($I255,-$B270,0))&gt;BH$5,OFFSET(BH267,-$B270,-BG$4+$B270)/OFFSET($I255,-$B270,0),OFFSET(BH267,-$B270,-BG$4+$B270)-SUM($I270:BG270)))</f>
        <v>0</v>
      </c>
      <c r="BI270" s="134">
        <f ca="1">IF(BI$5&lt;=$D270,0,IF(SUM($D270,OFFSET($I255,-$B270,0))&gt;BI$5,OFFSET(BI267,-$B270,-BH$4+$B270)/OFFSET($I255,-$B270,0),OFFSET(BI267,-$B270,-BH$4+$B270)-SUM($I270:BH270)))</f>
        <v>0</v>
      </c>
      <c r="BJ270" s="134">
        <f ca="1">IF(BJ$5&lt;=$D270,0,IF(SUM($D270,OFFSET($I255,-$B270,0))&gt;BJ$5,OFFSET(BJ267,-$B270,-BI$4+$B270)/OFFSET($I255,-$B270,0),OFFSET(BJ267,-$B270,-BI$4+$B270)-SUM($I270:BI270)))</f>
        <v>0</v>
      </c>
      <c r="BK270" s="134">
        <f ca="1">IF(BK$5&lt;=$D270,0,IF(SUM($D270,OFFSET($I255,-$B270,0))&gt;BK$5,OFFSET(BK267,-$B270,-BJ$4+$B270)/OFFSET($I255,-$B270,0),OFFSET(BK267,-$B270,-BJ$4+$B270)-SUM($I270:BJ270)))</f>
        <v>0</v>
      </c>
      <c r="BL270" s="134">
        <f ca="1">IF(BL$5&lt;=$D270,0,IF(SUM($D270,OFFSET($I255,-$B270,0))&gt;BL$5,OFFSET(BL267,-$B270,-BK$4+$B270)/OFFSET($I255,-$B270,0),OFFSET(BL267,-$B270,-BK$4+$B270)-SUM($I270:BK270)))</f>
        <v>0</v>
      </c>
      <c r="BM270" s="134">
        <f ca="1">IF(BM$5&lt;=$D270,0,IF(SUM($D270,OFFSET($I255,-$B270,0))&gt;BM$5,OFFSET(BM267,-$B270,-BL$4+$B270)/OFFSET($I255,-$B270,0),OFFSET(BM267,-$B270,-BL$4+$B270)-SUM($I270:BL270)))</f>
        <v>0</v>
      </c>
      <c r="BN270" s="134">
        <f ca="1">IF(BN$5&lt;=$D270,0,IF(SUM($D270,OFFSET($I255,-$B270,0))&gt;BN$5,OFFSET(BN267,-$B270,-BM$4+$B270)/OFFSET($I255,-$B270,0),OFFSET(BN267,-$B270,-BM$4+$B270)-SUM($I270:BM270)))</f>
        <v>0</v>
      </c>
      <c r="BO270" s="134">
        <f ca="1">IF(BO$5&lt;=$D270,0,IF(SUM($D270,OFFSET($I255,-$B270,0))&gt;BO$5,OFFSET(BO267,-$B270,-BN$4+$B270)/OFFSET($I255,-$B270,0),OFFSET(BO267,-$B270,-BN$4+$B270)-SUM($I270:BN270)))</f>
        <v>0</v>
      </c>
      <c r="BP270" s="134">
        <f ca="1">IF(BP$5&lt;=$D270,0,IF(SUM($D270,OFFSET($I255,-$B270,0))&gt;BP$5,OFFSET(BP267,-$B270,-BO$4+$B270)/OFFSET($I255,-$B270,0),OFFSET(BP267,-$B270,-BO$4+$B270)-SUM($I270:BO270)))</f>
        <v>0</v>
      </c>
      <c r="BQ270" s="134">
        <f ca="1">IF(BQ$5&lt;=$D270,0,IF(SUM($D270,OFFSET($I255,-$B270,0))&gt;BQ$5,OFFSET(BQ267,-$B270,-BP$4+$B270)/OFFSET($I255,-$B270,0),OFFSET(BQ267,-$B270,-BP$4+$B270)-SUM($I270:BP270)))</f>
        <v>0</v>
      </c>
      <c r="BR270" s="133">
        <f ca="1">IF(BR$5&lt;=$D270,0,IF(SUM($D270,OFFSET($I255,-$B270,0))&gt;BR$5,OFFSET(BR267,-$B270,-BQ$4+$B270)/OFFSET($I255,-$B270,0),OFFSET(BR267,-$B270,-BQ$4+$B270)-SUM($I270:BQ270)))</f>
        <v>0</v>
      </c>
      <c r="BS270" s="133">
        <f ca="1">IF(BS$5&lt;=$D270,0,IF(SUM($D270,OFFSET($I255,-$B270,0))&gt;BS$5,OFFSET(BS267,-$B270,-BR$4+$B270)/OFFSET($I255,-$B270,0),OFFSET(BS267,-$B270,-BR$4+$B270)-SUM($I270:BR270)))</f>
        <v>0</v>
      </c>
      <c r="BT270" s="133">
        <f ca="1">IF(BT$5&lt;=$D270,0,IF(SUM($D270,OFFSET($I255,-$B270,0))&gt;BT$5,OFFSET(BT267,-$B270,-BS$4+$B270)/OFFSET($I255,-$B270,0),OFFSET(BT267,-$B270,-BS$4+$B270)-SUM($I270:BS270)))</f>
        <v>0</v>
      </c>
    </row>
    <row r="271" spans="2:72" ht="12.75" customHeight="1" outlineLevel="1" x14ac:dyDescent="0.2">
      <c r="B271" s="136">
        <v>25</v>
      </c>
      <c r="D271" s="135">
        <f t="shared" si="64"/>
        <v>2040</v>
      </c>
      <c r="E271" s="83" t="s">
        <v>16</v>
      </c>
      <c r="I271" s="35"/>
      <c r="J271" s="134">
        <f ca="1">IF(J$5&lt;=$D271,0,IF(SUM($D271,OFFSET($I256,-$B271,0))&gt;J$5,OFFSET(J268,-$B271,-I$4+$B271)/OFFSET($I256,-$B271,0),OFFSET(J268,-$B271,-I$4+$B271)-SUM($I271:I271)))</f>
        <v>0</v>
      </c>
      <c r="K271" s="134">
        <f ca="1">IF(K$5&lt;=$D271,0,IF(SUM($D271,OFFSET($I256,-$B271,0))&gt;K$5,OFFSET(K268,-$B271,-J$4+$B271)/OFFSET($I256,-$B271,0),OFFSET(K268,-$B271,-J$4+$B271)-SUM($I271:J271)))</f>
        <v>0</v>
      </c>
      <c r="L271" s="134">
        <f ca="1">IF(L$5&lt;=$D271,0,IF(SUM($D271,OFFSET($I256,-$B271,0))&gt;L$5,OFFSET(L268,-$B271,-K$4+$B271)/OFFSET($I256,-$B271,0),OFFSET(L268,-$B271,-K$4+$B271)-SUM($I271:K271)))</f>
        <v>0</v>
      </c>
      <c r="M271" s="134">
        <f ca="1">IF(M$5&lt;=$D271,0,IF(SUM($D271,OFFSET($I256,-$B271,0))&gt;M$5,OFFSET(M268,-$B271,-L$4+$B271)/OFFSET($I256,-$B271,0),OFFSET(M268,-$B271,-L$4+$B271)-SUM($I271:L271)))</f>
        <v>0</v>
      </c>
      <c r="N271" s="134">
        <f ca="1">IF(N$5&lt;=$D271,0,IF(SUM($D271,OFFSET($I256,-$B271,0))&gt;N$5,OFFSET(N268,-$B271,-M$4+$B271)/OFFSET($I256,-$B271,0),OFFSET(N268,-$B271,-M$4+$B271)-SUM($I271:M271)))</f>
        <v>0</v>
      </c>
      <c r="O271" s="134">
        <f ca="1">IF(O$5&lt;=$D271,0,IF(SUM($D271,OFFSET($I256,-$B271,0))&gt;O$5,OFFSET(O268,-$B271,-N$4+$B271)/OFFSET($I256,-$B271,0),OFFSET(O268,-$B271,-N$4+$B271)-SUM($I271:N271)))</f>
        <v>0</v>
      </c>
      <c r="P271" s="134">
        <f ca="1">IF(P$5&lt;=$D271,0,IF(SUM($D271,OFFSET($I256,-$B271,0))&gt;P$5,OFFSET(P268,-$B271,-O$4+$B271)/OFFSET($I256,-$B271,0),OFFSET(P268,-$B271,-O$4+$B271)-SUM($I271:O271)))</f>
        <v>0</v>
      </c>
      <c r="Q271" s="134">
        <f ca="1">IF(Q$5&lt;=$D271,0,IF(SUM($D271,OFFSET($I256,-$B271,0))&gt;Q$5,OFFSET(Q268,-$B271,-P$4+$B271)/OFFSET($I256,-$B271,0),OFFSET(Q268,-$B271,-P$4+$B271)-SUM($I271:P271)))</f>
        <v>0</v>
      </c>
      <c r="R271" s="134">
        <f ca="1">IF(R$5&lt;=$D271,0,IF(SUM($D271,OFFSET($I256,-$B271,0))&gt;R$5,OFFSET(R268,-$B271,-Q$4+$B271)/OFFSET($I256,-$B271,0),OFFSET(R268,-$B271,-Q$4+$B271)-SUM($I271:Q271)))</f>
        <v>0</v>
      </c>
      <c r="S271" s="134">
        <f ca="1">IF(S$5&lt;=$D271,0,IF(SUM($D271,OFFSET($I256,-$B271,0))&gt;S$5,OFFSET(S268,-$B271,-R$4+$B271)/OFFSET($I256,-$B271,0),OFFSET(S268,-$B271,-R$4+$B271)-SUM($I271:R271)))</f>
        <v>0</v>
      </c>
      <c r="T271" s="134">
        <f ca="1">IF(T$5&lt;=$D271,0,IF(SUM($D271,OFFSET($I256,-$B271,0))&gt;T$5,OFFSET(T268,-$B271,-S$4+$B271)/OFFSET($I256,-$B271,0),OFFSET(T268,-$B271,-S$4+$B271)-SUM($I271:S271)))</f>
        <v>0</v>
      </c>
      <c r="U271" s="134">
        <f ca="1">IF(U$5&lt;=$D271,0,IF(SUM($D271,OFFSET($I256,-$B271,0))&gt;U$5,OFFSET(U268,-$B271,-T$4+$B271)/OFFSET($I256,-$B271,0),OFFSET(U268,-$B271,-T$4+$B271)-SUM($I271:T271)))</f>
        <v>0</v>
      </c>
      <c r="V271" s="134">
        <f ca="1">IF(V$5&lt;=$D271,0,IF(SUM($D271,OFFSET($I256,-$B271,0))&gt;V$5,OFFSET(V268,-$B271,-U$4+$B271)/OFFSET($I256,-$B271,0),OFFSET(V268,-$B271,-U$4+$B271)-SUM($I271:U271)))</f>
        <v>0</v>
      </c>
      <c r="W271" s="134">
        <f ca="1">IF(W$5&lt;=$D271,0,IF(SUM($D271,OFFSET($I256,-$B271,0))&gt;W$5,OFFSET(W268,-$B271,-V$4+$B271)/OFFSET($I256,-$B271,0),OFFSET(W268,-$B271,-V$4+$B271)-SUM($I271:V271)))</f>
        <v>0</v>
      </c>
      <c r="X271" s="134">
        <f ca="1">IF(X$5&lt;=$D271,0,IF(SUM($D271,OFFSET($I256,-$B271,0))&gt;X$5,OFFSET(X268,-$B271,-W$4+$B271)/OFFSET($I256,-$B271,0),OFFSET(X268,-$B271,-W$4+$B271)-SUM($I271:W271)))</f>
        <v>0</v>
      </c>
      <c r="Y271" s="134">
        <f ca="1">IF(Y$5&lt;=$D271,0,IF(SUM($D271,OFFSET($I256,-$B271,0))&gt;Y$5,OFFSET(Y268,-$B271,-X$4+$B271)/OFFSET($I256,-$B271,0),OFFSET(Y268,-$B271,-X$4+$B271)-SUM($I271:X271)))</f>
        <v>0</v>
      </c>
      <c r="Z271" s="134">
        <f ca="1">IF(Z$5&lt;=$D271,0,IF(SUM($D271,OFFSET($I256,-$B271,0))&gt;Z$5,OFFSET(Z268,-$B271,-Y$4+$B271)/OFFSET($I256,-$B271,0),OFFSET(Z268,-$B271,-Y$4+$B271)-SUM($I271:Y271)))</f>
        <v>0</v>
      </c>
      <c r="AA271" s="134">
        <f ca="1">IF(AA$5&lt;=$D271,0,IF(SUM($D271,OFFSET($I256,-$B271,0))&gt;AA$5,OFFSET(AA268,-$B271,-Z$4+$B271)/OFFSET($I256,-$B271,0),OFFSET(AA268,-$B271,-Z$4+$B271)-SUM($I271:Z271)))</f>
        <v>0</v>
      </c>
      <c r="AB271" s="134">
        <f ca="1">IF(AB$5&lt;=$D271,0,IF(SUM($D271,OFFSET($I256,-$B271,0))&gt;AB$5,OFFSET(AB268,-$B271,-AA$4+$B271)/OFFSET($I256,-$B271,0),OFFSET(AB268,-$B271,-AA$4+$B271)-SUM($I271:AA271)))</f>
        <v>0</v>
      </c>
      <c r="AC271" s="134">
        <f ca="1">IF(AC$5&lt;=$D271,0,IF(SUM($D271,OFFSET($I256,-$B271,0))&gt;AC$5,OFFSET(AC268,-$B271,-AB$4+$B271)/OFFSET($I256,-$B271,0),OFFSET(AC268,-$B271,-AB$4+$B271)-SUM($I271:AB271)))</f>
        <v>0</v>
      </c>
      <c r="AD271" s="134">
        <f ca="1">IF(AD$5&lt;=$D271,0,IF(SUM($D271,OFFSET($I256,-$B271,0))&gt;AD$5,OFFSET(AD268,-$B271,-AC$4+$B271)/OFFSET($I256,-$B271,0),OFFSET(AD268,-$B271,-AC$4+$B271)-SUM($I271:AC271)))</f>
        <v>0</v>
      </c>
      <c r="AE271" s="134">
        <f ca="1">IF(AE$5&lt;=$D271,0,IF(SUM($D271,OFFSET($I256,-$B271,0))&gt;AE$5,OFFSET(AE268,-$B271,-AD$4+$B271)/OFFSET($I256,-$B271,0),OFFSET(AE268,-$B271,-AD$4+$B271)-SUM($I271:AD271)))</f>
        <v>0</v>
      </c>
      <c r="AF271" s="134">
        <f ca="1">IF(AF$5&lt;=$D271,0,IF(SUM($D271,OFFSET($I256,-$B271,0))&gt;AF$5,OFFSET(AF268,-$B271,-AE$4+$B271)/OFFSET($I256,-$B271,0),OFFSET(AF268,-$B271,-AE$4+$B271)-SUM($I271:AE271)))</f>
        <v>0</v>
      </c>
      <c r="AG271" s="134">
        <f ca="1">IF(AG$5&lt;=$D271,0,IF(SUM($D271,OFFSET($I256,-$B271,0))&gt;AG$5,OFFSET(AG268,-$B271,-AF$4+$B271)/OFFSET($I256,-$B271,0),OFFSET(AG268,-$B271,-AF$4+$B271)-SUM($I271:AF271)))</f>
        <v>0</v>
      </c>
      <c r="AH271" s="134">
        <f ca="1">IF(AH$5&lt;=$D271,0,IF(SUM($D271,OFFSET($I256,-$B271,0))&gt;AH$5,OFFSET(AH268,-$B271,-AG$4+$B271)/OFFSET($I256,-$B271,0),OFFSET(AH268,-$B271,-AG$4+$B271)-SUM($I271:AG271)))</f>
        <v>0</v>
      </c>
      <c r="AI271" s="134">
        <f ca="1">IF(AI$5&lt;=$D271,0,IF(SUM($D271,OFFSET($I256,-$B271,0))&gt;AI$5,OFFSET(AI268,-$B271,-AH$4+$B271)/OFFSET($I256,-$B271,0),OFFSET(AI268,-$B271,-AH$4+$B271)-SUM($I271:AH271)))</f>
        <v>0</v>
      </c>
      <c r="AJ271" s="134">
        <f ca="1">IF(AJ$5&lt;=$D271,0,IF(SUM($D271,OFFSET($I256,-$B271,0))&gt;AJ$5,OFFSET(AJ268,-$B271,-AI$4+$B271)/OFFSET($I256,-$B271,0),OFFSET(AJ268,-$B271,-AI$4+$B271)-SUM($I271:AI271)))</f>
        <v>0</v>
      </c>
      <c r="AK271" s="134">
        <f ca="1">IF(AK$5&lt;=$D271,0,IF(SUM($D271,OFFSET($I256,-$B271,0))&gt;AK$5,OFFSET(AK268,-$B271,-AJ$4+$B271)/OFFSET($I256,-$B271,0),OFFSET(AK268,-$B271,-AJ$4+$B271)-SUM($I271:AJ271)))</f>
        <v>0</v>
      </c>
      <c r="AL271" s="134">
        <f ca="1">IF(AL$5&lt;=$D271,0,IF(SUM($D271,OFFSET($I256,-$B271,0))&gt;AL$5,OFFSET(AL268,-$B271,-AK$4+$B271)/OFFSET($I256,-$B271,0),OFFSET(AL268,-$B271,-AK$4+$B271)-SUM($I271:AK271)))</f>
        <v>0</v>
      </c>
      <c r="AM271" s="134">
        <f ca="1">IF(AM$5&lt;=$D271,0,IF(SUM($D271,OFFSET($I256,-$B271,0))&gt;AM$5,OFFSET(AM268,-$B271,-AL$4+$B271)/OFFSET($I256,-$B271,0),OFFSET(AM268,-$B271,-AL$4+$B271)-SUM($I271:AL271)))</f>
        <v>0</v>
      </c>
      <c r="AN271" s="134">
        <f ca="1">IF(AN$5&lt;=$D271,0,IF(SUM($D271,OFFSET($I256,-$B271,0))&gt;AN$5,OFFSET(AN268,-$B271,-AM$4+$B271)/OFFSET($I256,-$B271,0),OFFSET(AN268,-$B271,-AM$4+$B271)-SUM($I271:AM271)))</f>
        <v>0</v>
      </c>
      <c r="AO271" s="134">
        <f ca="1">IF(AO$5&lt;=$D271,0,IF(SUM($D271,OFFSET($I256,-$B271,0))&gt;AO$5,OFFSET(AO268,-$B271,-AN$4+$B271)/OFFSET($I256,-$B271,0),OFFSET(AO268,-$B271,-AN$4+$B271)-SUM($I271:AN271)))</f>
        <v>0</v>
      </c>
      <c r="AP271" s="134">
        <f ca="1">IF(AP$5&lt;=$D271,0,IF(SUM($D271,OFFSET($I256,-$B271,0))&gt;AP$5,OFFSET(AP268,-$B271,-AO$4+$B271)/OFFSET($I256,-$B271,0),OFFSET(AP268,-$B271,-AO$4+$B271)-SUM($I271:AO271)))</f>
        <v>0</v>
      </c>
      <c r="AQ271" s="134">
        <f ca="1">IF(AQ$5&lt;=$D271,0,IF(SUM($D271,OFFSET($I256,-$B271,0))&gt;AQ$5,OFFSET(AQ268,-$B271,-AP$4+$B271)/OFFSET($I256,-$B271,0),OFFSET(AQ268,-$B271,-AP$4+$B271)-SUM($I271:AP271)))</f>
        <v>0</v>
      </c>
      <c r="AR271" s="134">
        <f ca="1">IF(AR$5&lt;=$D271,0,IF(SUM($D271,OFFSET($I256,-$B271,0))&gt;AR$5,OFFSET(AR268,-$B271,-AQ$4+$B271)/OFFSET($I256,-$B271,0),OFFSET(AR268,-$B271,-AQ$4+$B271)-SUM($I271:AQ271)))</f>
        <v>0</v>
      </c>
      <c r="AS271" s="134">
        <f ca="1">IF(AS$5&lt;=$D271,0,IF(SUM($D271,OFFSET($I256,-$B271,0))&gt;AS$5,OFFSET(AS268,-$B271,-AR$4+$B271)/OFFSET($I256,-$B271,0),OFFSET(AS268,-$B271,-AR$4+$B271)-SUM($I271:AR271)))</f>
        <v>0</v>
      </c>
      <c r="AT271" s="134">
        <f ca="1">IF(AT$5&lt;=$D271,0,IF(SUM($D271,OFFSET($I256,-$B271,0))&gt;AT$5,OFFSET(AT268,-$B271,-AS$4+$B271)/OFFSET($I256,-$B271,0),OFFSET(AT268,-$B271,-AS$4+$B271)-SUM($I271:AS271)))</f>
        <v>0</v>
      </c>
      <c r="AU271" s="134">
        <f ca="1">IF(AU$5&lt;=$D271,0,IF(SUM($D271,OFFSET($I256,-$B271,0))&gt;AU$5,OFFSET(AU268,-$B271,-AT$4+$B271)/OFFSET($I256,-$B271,0),OFFSET(AU268,-$B271,-AT$4+$B271)-SUM($I271:AT271)))</f>
        <v>0</v>
      </c>
      <c r="AV271" s="134">
        <f ca="1">IF(AV$5&lt;=$D271,0,IF(SUM($D271,OFFSET($I256,-$B271,0))&gt;AV$5,OFFSET(AV268,-$B271,-AU$4+$B271)/OFFSET($I256,-$B271,0),OFFSET(AV268,-$B271,-AU$4+$B271)-SUM($I271:AU271)))</f>
        <v>0</v>
      </c>
      <c r="AW271" s="134">
        <f ca="1">IF(AW$5&lt;=$D271,0,IF(SUM($D271,OFFSET($I256,-$B271,0))&gt;AW$5,OFFSET(AW268,-$B271,-AV$4+$B271)/OFFSET($I256,-$B271,0),OFFSET(AW268,-$B271,-AV$4+$B271)-SUM($I271:AV271)))</f>
        <v>0</v>
      </c>
      <c r="AX271" s="134">
        <f ca="1">IF(AX$5&lt;=$D271,0,IF(SUM($D271,OFFSET($I256,-$B271,0))&gt;AX$5,OFFSET(AX268,-$B271,-AW$4+$B271)/OFFSET($I256,-$B271,0),OFFSET(AX268,-$B271,-AW$4+$B271)-SUM($I271:AW271)))</f>
        <v>0</v>
      </c>
      <c r="AY271" s="134">
        <f ca="1">IF(AY$5&lt;=$D271,0,IF(SUM($D271,OFFSET($I256,-$B271,0))&gt;AY$5,OFFSET(AY268,-$B271,-AX$4+$B271)/OFFSET($I256,-$B271,0),OFFSET(AY268,-$B271,-AX$4+$B271)-SUM($I271:AX271)))</f>
        <v>0</v>
      </c>
      <c r="AZ271" s="134">
        <f ca="1">IF(AZ$5&lt;=$D271,0,IF(SUM($D271,OFFSET($I256,-$B271,0))&gt;AZ$5,OFFSET(AZ268,-$B271,-AY$4+$B271)/OFFSET($I256,-$B271,0),OFFSET(AZ268,-$B271,-AY$4+$B271)-SUM($I271:AY271)))</f>
        <v>0</v>
      </c>
      <c r="BA271" s="134">
        <f ca="1">IF(BA$5&lt;=$D271,0,IF(SUM($D271,OFFSET($I256,-$B271,0))&gt;BA$5,OFFSET(BA268,-$B271,-AZ$4+$B271)/OFFSET($I256,-$B271,0),OFFSET(BA268,-$B271,-AZ$4+$B271)-SUM($I271:AZ271)))</f>
        <v>0</v>
      </c>
      <c r="BB271" s="134">
        <f ca="1">IF(BB$5&lt;=$D271,0,IF(SUM($D271,OFFSET($I256,-$B271,0))&gt;BB$5,OFFSET(BB268,-$B271,-BA$4+$B271)/OFFSET($I256,-$B271,0),OFFSET(BB268,-$B271,-BA$4+$B271)-SUM($I271:BA271)))</f>
        <v>0</v>
      </c>
      <c r="BC271" s="134">
        <f ca="1">IF(BC$5&lt;=$D271,0,IF(SUM($D271,OFFSET($I256,-$B271,0))&gt;BC$5,OFFSET(BC268,-$B271,-BB$4+$B271)/OFFSET($I256,-$B271,0),OFFSET(BC268,-$B271,-BB$4+$B271)-SUM($I271:BB271)))</f>
        <v>0</v>
      </c>
      <c r="BD271" s="134">
        <f ca="1">IF(BD$5&lt;=$D271,0,IF(SUM($D271,OFFSET($I256,-$B271,0))&gt;BD$5,OFFSET(BD268,-$B271,-BC$4+$B271)/OFFSET($I256,-$B271,0),OFFSET(BD268,-$B271,-BC$4+$B271)-SUM($I271:BC271)))</f>
        <v>0</v>
      </c>
      <c r="BE271" s="134">
        <f ca="1">IF(BE$5&lt;=$D271,0,IF(SUM($D271,OFFSET($I256,-$B271,0))&gt;BE$5,OFFSET(BE268,-$B271,-BD$4+$B271)/OFFSET($I256,-$B271,0),OFFSET(BE268,-$B271,-BD$4+$B271)-SUM($I271:BD271)))</f>
        <v>0</v>
      </c>
      <c r="BF271" s="134">
        <f ca="1">IF(BF$5&lt;=$D271,0,IF(SUM($D271,OFFSET($I256,-$B271,0))&gt;BF$5,OFFSET(BF268,-$B271,-BE$4+$B271)/OFFSET($I256,-$B271,0),OFFSET(BF268,-$B271,-BE$4+$B271)-SUM($I271:BE271)))</f>
        <v>0</v>
      </c>
      <c r="BG271" s="134">
        <f ca="1">IF(BG$5&lt;=$D271,0,IF(SUM($D271,OFFSET($I256,-$B271,0))&gt;BG$5,OFFSET(BG268,-$B271,-BF$4+$B271)/OFFSET($I256,-$B271,0),OFFSET(BG268,-$B271,-BF$4+$B271)-SUM($I271:BF271)))</f>
        <v>0</v>
      </c>
      <c r="BH271" s="134">
        <f ca="1">IF(BH$5&lt;=$D271,0,IF(SUM($D271,OFFSET($I256,-$B271,0))&gt;BH$5,OFFSET(BH268,-$B271,-BG$4+$B271)/OFFSET($I256,-$B271,0),OFFSET(BH268,-$B271,-BG$4+$B271)-SUM($I271:BG271)))</f>
        <v>0</v>
      </c>
      <c r="BI271" s="134">
        <f ca="1">IF(BI$5&lt;=$D271,0,IF(SUM($D271,OFFSET($I256,-$B271,0))&gt;BI$5,OFFSET(BI268,-$B271,-BH$4+$B271)/OFFSET($I256,-$B271,0),OFFSET(BI268,-$B271,-BH$4+$B271)-SUM($I271:BH271)))</f>
        <v>0</v>
      </c>
      <c r="BJ271" s="134">
        <f ca="1">IF(BJ$5&lt;=$D271,0,IF(SUM($D271,OFFSET($I256,-$B271,0))&gt;BJ$5,OFFSET(BJ268,-$B271,-BI$4+$B271)/OFFSET($I256,-$B271,0),OFFSET(BJ268,-$B271,-BI$4+$B271)-SUM($I271:BI271)))</f>
        <v>0</v>
      </c>
      <c r="BK271" s="134">
        <f ca="1">IF(BK$5&lt;=$D271,0,IF(SUM($D271,OFFSET($I256,-$B271,0))&gt;BK$5,OFFSET(BK268,-$B271,-BJ$4+$B271)/OFFSET($I256,-$B271,0),OFFSET(BK268,-$B271,-BJ$4+$B271)-SUM($I271:BJ271)))</f>
        <v>0</v>
      </c>
      <c r="BL271" s="134">
        <f ca="1">IF(BL$5&lt;=$D271,0,IF(SUM($D271,OFFSET($I256,-$B271,0))&gt;BL$5,OFFSET(BL268,-$B271,-BK$4+$B271)/OFFSET($I256,-$B271,0),OFFSET(BL268,-$B271,-BK$4+$B271)-SUM($I271:BK271)))</f>
        <v>0</v>
      </c>
      <c r="BM271" s="134">
        <f ca="1">IF(BM$5&lt;=$D271,0,IF(SUM($D271,OFFSET($I256,-$B271,0))&gt;BM$5,OFFSET(BM268,-$B271,-BL$4+$B271)/OFFSET($I256,-$B271,0),OFFSET(BM268,-$B271,-BL$4+$B271)-SUM($I271:BL271)))</f>
        <v>0</v>
      </c>
      <c r="BN271" s="134">
        <f ca="1">IF(BN$5&lt;=$D271,0,IF(SUM($D271,OFFSET($I256,-$B271,0))&gt;BN$5,OFFSET(BN268,-$B271,-BM$4+$B271)/OFFSET($I256,-$B271,0),OFFSET(BN268,-$B271,-BM$4+$B271)-SUM($I271:BM271)))</f>
        <v>0</v>
      </c>
      <c r="BO271" s="134">
        <f ca="1">IF(BO$5&lt;=$D271,0,IF(SUM($D271,OFFSET($I256,-$B271,0))&gt;BO$5,OFFSET(BO268,-$B271,-BN$4+$B271)/OFFSET($I256,-$B271,0),OFFSET(BO268,-$B271,-BN$4+$B271)-SUM($I271:BN271)))</f>
        <v>0</v>
      </c>
      <c r="BP271" s="134">
        <f ca="1">IF(BP$5&lt;=$D271,0,IF(SUM($D271,OFFSET($I256,-$B271,0))&gt;BP$5,OFFSET(BP268,-$B271,-BO$4+$B271)/OFFSET($I256,-$B271,0),OFFSET(BP268,-$B271,-BO$4+$B271)-SUM($I271:BO271)))</f>
        <v>0</v>
      </c>
      <c r="BQ271" s="134">
        <f ca="1">IF(BQ$5&lt;=$D271,0,IF(SUM($D271,OFFSET($I256,-$B271,0))&gt;BQ$5,OFFSET(BQ268,-$B271,-BP$4+$B271)/OFFSET($I256,-$B271,0),OFFSET(BQ268,-$B271,-BP$4+$B271)-SUM($I271:BP271)))</f>
        <v>0</v>
      </c>
      <c r="BR271" s="133">
        <f ca="1">IF(BR$5&lt;=$D271,0,IF(SUM($D271,OFFSET($I256,-$B271,0))&gt;BR$5,OFFSET(BR268,-$B271,-BQ$4+$B271)/OFFSET($I256,-$B271,0),OFFSET(BR268,-$B271,-BQ$4+$B271)-SUM($I271:BQ271)))</f>
        <v>0</v>
      </c>
      <c r="BS271" s="133">
        <f ca="1">IF(BS$5&lt;=$D271,0,IF(SUM($D271,OFFSET($I256,-$B271,0))&gt;BS$5,OFFSET(BS268,-$B271,-BR$4+$B271)/OFFSET($I256,-$B271,0),OFFSET(BS268,-$B271,-BR$4+$B271)-SUM($I271:BR271)))</f>
        <v>0</v>
      </c>
      <c r="BT271" s="133">
        <f ca="1">IF(BT$5&lt;=$D271,0,IF(SUM($D271,OFFSET($I256,-$B271,0))&gt;BT$5,OFFSET(BT268,-$B271,-BS$4+$B271)/OFFSET($I256,-$B271,0),OFFSET(BT268,-$B271,-BS$4+$B271)-SUM($I271:BS271)))</f>
        <v>0</v>
      </c>
    </row>
    <row r="272" spans="2:72" ht="12.75" customHeight="1" outlineLevel="1" x14ac:dyDescent="0.2">
      <c r="B272" s="136">
        <v>26</v>
      </c>
      <c r="D272" s="135">
        <f t="shared" si="64"/>
        <v>2041</v>
      </c>
      <c r="E272" s="83" t="s">
        <v>16</v>
      </c>
      <c r="I272" s="35"/>
      <c r="J272" s="134">
        <f ca="1">IF(J$5&lt;=$D272,0,IF(SUM($D272,OFFSET($I257,-$B272,0))&gt;J$5,OFFSET(J269,-$B272,-I$4+$B272)/OFFSET($I257,-$B272,0),OFFSET(J269,-$B272,-I$4+$B272)-SUM($I272:I272)))</f>
        <v>0</v>
      </c>
      <c r="K272" s="134">
        <f ca="1">IF(K$5&lt;=$D272,0,IF(SUM($D272,OFFSET($I257,-$B272,0))&gt;K$5,OFFSET(K269,-$B272,-J$4+$B272)/OFFSET($I257,-$B272,0),OFFSET(K269,-$B272,-J$4+$B272)-SUM($I272:J272)))</f>
        <v>0</v>
      </c>
      <c r="L272" s="134">
        <f ca="1">IF(L$5&lt;=$D272,0,IF(SUM($D272,OFFSET($I257,-$B272,0))&gt;L$5,OFFSET(L269,-$B272,-K$4+$B272)/OFFSET($I257,-$B272,0),OFFSET(L269,-$B272,-K$4+$B272)-SUM($I272:K272)))</f>
        <v>0</v>
      </c>
      <c r="M272" s="134">
        <f ca="1">IF(M$5&lt;=$D272,0,IF(SUM($D272,OFFSET($I257,-$B272,0))&gt;M$5,OFFSET(M269,-$B272,-L$4+$B272)/OFFSET($I257,-$B272,0),OFFSET(M269,-$B272,-L$4+$B272)-SUM($I272:L272)))</f>
        <v>0</v>
      </c>
      <c r="N272" s="134">
        <f ca="1">IF(N$5&lt;=$D272,0,IF(SUM($D272,OFFSET($I257,-$B272,0))&gt;N$5,OFFSET(N269,-$B272,-M$4+$B272)/OFFSET($I257,-$B272,0),OFFSET(N269,-$B272,-M$4+$B272)-SUM($I272:M272)))</f>
        <v>0</v>
      </c>
      <c r="O272" s="134">
        <f ca="1">IF(O$5&lt;=$D272,0,IF(SUM($D272,OFFSET($I257,-$B272,0))&gt;O$5,OFFSET(O269,-$B272,-N$4+$B272)/OFFSET($I257,-$B272,0),OFFSET(O269,-$B272,-N$4+$B272)-SUM($I272:N272)))</f>
        <v>0</v>
      </c>
      <c r="P272" s="134">
        <f ca="1">IF(P$5&lt;=$D272,0,IF(SUM($D272,OFFSET($I257,-$B272,0))&gt;P$5,OFFSET(P269,-$B272,-O$4+$B272)/OFFSET($I257,-$B272,0),OFFSET(P269,-$B272,-O$4+$B272)-SUM($I272:O272)))</f>
        <v>0</v>
      </c>
      <c r="Q272" s="134">
        <f ca="1">IF(Q$5&lt;=$D272,0,IF(SUM($D272,OFFSET($I257,-$B272,0))&gt;Q$5,OFFSET(Q269,-$B272,-P$4+$B272)/OFFSET($I257,-$B272,0),OFFSET(Q269,-$B272,-P$4+$B272)-SUM($I272:P272)))</f>
        <v>0</v>
      </c>
      <c r="R272" s="134">
        <f ca="1">IF(R$5&lt;=$D272,0,IF(SUM($D272,OFFSET($I257,-$B272,0))&gt;R$5,OFFSET(R269,-$B272,-Q$4+$B272)/OFFSET($I257,-$B272,0),OFFSET(R269,-$B272,-Q$4+$B272)-SUM($I272:Q272)))</f>
        <v>0</v>
      </c>
      <c r="S272" s="134">
        <f ca="1">IF(S$5&lt;=$D272,0,IF(SUM($D272,OFFSET($I257,-$B272,0))&gt;S$5,OFFSET(S269,-$B272,-R$4+$B272)/OFFSET($I257,-$B272,0),OFFSET(S269,-$B272,-R$4+$B272)-SUM($I272:R272)))</f>
        <v>0</v>
      </c>
      <c r="T272" s="134">
        <f ca="1">IF(T$5&lt;=$D272,0,IF(SUM($D272,OFFSET($I257,-$B272,0))&gt;T$5,OFFSET(T269,-$B272,-S$4+$B272)/OFFSET($I257,-$B272,0),OFFSET(T269,-$B272,-S$4+$B272)-SUM($I272:S272)))</f>
        <v>0</v>
      </c>
      <c r="U272" s="134">
        <f ca="1">IF(U$5&lt;=$D272,0,IF(SUM($D272,OFFSET($I257,-$B272,0))&gt;U$5,OFFSET(U269,-$B272,-T$4+$B272)/OFFSET($I257,-$B272,0),OFFSET(U269,-$B272,-T$4+$B272)-SUM($I272:T272)))</f>
        <v>0</v>
      </c>
      <c r="V272" s="134">
        <f ca="1">IF(V$5&lt;=$D272,0,IF(SUM($D272,OFFSET($I257,-$B272,0))&gt;V$5,OFFSET(V269,-$B272,-U$4+$B272)/OFFSET($I257,-$B272,0),OFFSET(V269,-$B272,-U$4+$B272)-SUM($I272:U272)))</f>
        <v>0</v>
      </c>
      <c r="W272" s="134">
        <f ca="1">IF(W$5&lt;=$D272,0,IF(SUM($D272,OFFSET($I257,-$B272,0))&gt;W$5,OFFSET(W269,-$B272,-V$4+$B272)/OFFSET($I257,-$B272,0),OFFSET(W269,-$B272,-V$4+$B272)-SUM($I272:V272)))</f>
        <v>0</v>
      </c>
      <c r="X272" s="134">
        <f ca="1">IF(X$5&lt;=$D272,0,IF(SUM($D272,OFFSET($I257,-$B272,0))&gt;X$5,OFFSET(X269,-$B272,-W$4+$B272)/OFFSET($I257,-$B272,0),OFFSET(X269,-$B272,-W$4+$B272)-SUM($I272:W272)))</f>
        <v>0</v>
      </c>
      <c r="Y272" s="134">
        <f ca="1">IF(Y$5&lt;=$D272,0,IF(SUM($D272,OFFSET($I257,-$B272,0))&gt;Y$5,OFFSET(Y269,-$B272,-X$4+$B272)/OFFSET($I257,-$B272,0),OFFSET(Y269,-$B272,-X$4+$B272)-SUM($I272:X272)))</f>
        <v>0</v>
      </c>
      <c r="Z272" s="134">
        <f ca="1">IF(Z$5&lt;=$D272,0,IF(SUM($D272,OFFSET($I257,-$B272,0))&gt;Z$5,OFFSET(Z269,-$B272,-Y$4+$B272)/OFFSET($I257,-$B272,0),OFFSET(Z269,-$B272,-Y$4+$B272)-SUM($I272:Y272)))</f>
        <v>0</v>
      </c>
      <c r="AA272" s="134">
        <f ca="1">IF(AA$5&lt;=$D272,0,IF(SUM($D272,OFFSET($I257,-$B272,0))&gt;AA$5,OFFSET(AA269,-$B272,-Z$4+$B272)/OFFSET($I257,-$B272,0),OFFSET(AA269,-$B272,-Z$4+$B272)-SUM($I272:Z272)))</f>
        <v>0</v>
      </c>
      <c r="AB272" s="134">
        <f ca="1">IF(AB$5&lt;=$D272,0,IF(SUM($D272,OFFSET($I257,-$B272,0))&gt;AB$5,OFFSET(AB269,-$B272,-AA$4+$B272)/OFFSET($I257,-$B272,0),OFFSET(AB269,-$B272,-AA$4+$B272)-SUM($I272:AA272)))</f>
        <v>0</v>
      </c>
      <c r="AC272" s="134">
        <f ca="1">IF(AC$5&lt;=$D272,0,IF(SUM($D272,OFFSET($I257,-$B272,0))&gt;AC$5,OFFSET(AC269,-$B272,-AB$4+$B272)/OFFSET($I257,-$B272,0),OFFSET(AC269,-$B272,-AB$4+$B272)-SUM($I272:AB272)))</f>
        <v>0</v>
      </c>
      <c r="AD272" s="134">
        <f ca="1">IF(AD$5&lt;=$D272,0,IF(SUM($D272,OFFSET($I257,-$B272,0))&gt;AD$5,OFFSET(AD269,-$B272,-AC$4+$B272)/OFFSET($I257,-$B272,0),OFFSET(AD269,-$B272,-AC$4+$B272)-SUM($I272:AC272)))</f>
        <v>0</v>
      </c>
      <c r="AE272" s="134">
        <f ca="1">IF(AE$5&lt;=$D272,0,IF(SUM($D272,OFFSET($I257,-$B272,0))&gt;AE$5,OFFSET(AE269,-$B272,-AD$4+$B272)/OFFSET($I257,-$B272,0),OFFSET(AE269,-$B272,-AD$4+$B272)-SUM($I272:AD272)))</f>
        <v>0</v>
      </c>
      <c r="AF272" s="134">
        <f ca="1">IF(AF$5&lt;=$D272,0,IF(SUM($D272,OFFSET($I257,-$B272,0))&gt;AF$5,OFFSET(AF269,-$B272,-AE$4+$B272)/OFFSET($I257,-$B272,0),OFFSET(AF269,-$B272,-AE$4+$B272)-SUM($I272:AE272)))</f>
        <v>0</v>
      </c>
      <c r="AG272" s="134">
        <f ca="1">IF(AG$5&lt;=$D272,0,IF(SUM($D272,OFFSET($I257,-$B272,0))&gt;AG$5,OFFSET(AG269,-$B272,-AF$4+$B272)/OFFSET($I257,-$B272,0),OFFSET(AG269,-$B272,-AF$4+$B272)-SUM($I272:AF272)))</f>
        <v>0</v>
      </c>
      <c r="AH272" s="134">
        <f ca="1">IF(AH$5&lt;=$D272,0,IF(SUM($D272,OFFSET($I257,-$B272,0))&gt;AH$5,OFFSET(AH269,-$B272,-AG$4+$B272)/OFFSET($I257,-$B272,0),OFFSET(AH269,-$B272,-AG$4+$B272)-SUM($I272:AG272)))</f>
        <v>0</v>
      </c>
      <c r="AI272" s="134">
        <f ca="1">IF(AI$5&lt;=$D272,0,IF(SUM($D272,OFFSET($I257,-$B272,0))&gt;AI$5,OFFSET(AI269,-$B272,-AH$4+$B272)/OFFSET($I257,-$B272,0),OFFSET(AI269,-$B272,-AH$4+$B272)-SUM($I272:AH272)))</f>
        <v>0</v>
      </c>
      <c r="AJ272" s="134">
        <f ca="1">IF(AJ$5&lt;=$D272,0,IF(SUM($D272,OFFSET($I257,-$B272,0))&gt;AJ$5,OFFSET(AJ269,-$B272,-AI$4+$B272)/OFFSET($I257,-$B272,0),OFFSET(AJ269,-$B272,-AI$4+$B272)-SUM($I272:AI272)))</f>
        <v>0</v>
      </c>
      <c r="AK272" s="134">
        <f ca="1">IF(AK$5&lt;=$D272,0,IF(SUM($D272,OFFSET($I257,-$B272,0))&gt;AK$5,OFFSET(AK269,-$B272,-AJ$4+$B272)/OFFSET($I257,-$B272,0),OFFSET(AK269,-$B272,-AJ$4+$B272)-SUM($I272:AJ272)))</f>
        <v>0</v>
      </c>
      <c r="AL272" s="134">
        <f ca="1">IF(AL$5&lt;=$D272,0,IF(SUM($D272,OFFSET($I257,-$B272,0))&gt;AL$5,OFFSET(AL269,-$B272,-AK$4+$B272)/OFFSET($I257,-$B272,0),OFFSET(AL269,-$B272,-AK$4+$B272)-SUM($I272:AK272)))</f>
        <v>0</v>
      </c>
      <c r="AM272" s="134">
        <f ca="1">IF(AM$5&lt;=$D272,0,IF(SUM($D272,OFFSET($I257,-$B272,0))&gt;AM$5,OFFSET(AM269,-$B272,-AL$4+$B272)/OFFSET($I257,-$B272,0),OFFSET(AM269,-$B272,-AL$4+$B272)-SUM($I272:AL272)))</f>
        <v>0</v>
      </c>
      <c r="AN272" s="134">
        <f ca="1">IF(AN$5&lt;=$D272,0,IF(SUM($D272,OFFSET($I257,-$B272,0))&gt;AN$5,OFFSET(AN269,-$B272,-AM$4+$B272)/OFFSET($I257,-$B272,0),OFFSET(AN269,-$B272,-AM$4+$B272)-SUM($I272:AM272)))</f>
        <v>0</v>
      </c>
      <c r="AO272" s="134">
        <f ca="1">IF(AO$5&lt;=$D272,0,IF(SUM($D272,OFFSET($I257,-$B272,0))&gt;AO$5,OFFSET(AO269,-$B272,-AN$4+$B272)/OFFSET($I257,-$B272,0),OFFSET(AO269,-$B272,-AN$4+$B272)-SUM($I272:AN272)))</f>
        <v>0</v>
      </c>
      <c r="AP272" s="134">
        <f ca="1">IF(AP$5&lt;=$D272,0,IF(SUM($D272,OFFSET($I257,-$B272,0))&gt;AP$5,OFFSET(AP269,-$B272,-AO$4+$B272)/OFFSET($I257,-$B272,0),OFFSET(AP269,-$B272,-AO$4+$B272)-SUM($I272:AO272)))</f>
        <v>0</v>
      </c>
      <c r="AQ272" s="134">
        <f ca="1">IF(AQ$5&lt;=$D272,0,IF(SUM($D272,OFFSET($I257,-$B272,0))&gt;AQ$5,OFFSET(AQ269,-$B272,-AP$4+$B272)/OFFSET($I257,-$B272,0),OFFSET(AQ269,-$B272,-AP$4+$B272)-SUM($I272:AP272)))</f>
        <v>0</v>
      </c>
      <c r="AR272" s="134">
        <f ca="1">IF(AR$5&lt;=$D272,0,IF(SUM($D272,OFFSET($I257,-$B272,0))&gt;AR$5,OFFSET(AR269,-$B272,-AQ$4+$B272)/OFFSET($I257,-$B272,0),OFFSET(AR269,-$B272,-AQ$4+$B272)-SUM($I272:AQ272)))</f>
        <v>0</v>
      </c>
      <c r="AS272" s="134">
        <f ca="1">IF(AS$5&lt;=$D272,0,IF(SUM($D272,OFFSET($I257,-$B272,0))&gt;AS$5,OFFSET(AS269,-$B272,-AR$4+$B272)/OFFSET($I257,-$B272,0),OFFSET(AS269,-$B272,-AR$4+$B272)-SUM($I272:AR272)))</f>
        <v>0</v>
      </c>
      <c r="AT272" s="134">
        <f ca="1">IF(AT$5&lt;=$D272,0,IF(SUM($D272,OFFSET($I257,-$B272,0))&gt;AT$5,OFFSET(AT269,-$B272,-AS$4+$B272)/OFFSET($I257,-$B272,0),OFFSET(AT269,-$B272,-AS$4+$B272)-SUM($I272:AS272)))</f>
        <v>0</v>
      </c>
      <c r="AU272" s="134">
        <f ca="1">IF(AU$5&lt;=$D272,0,IF(SUM($D272,OFFSET($I257,-$B272,0))&gt;AU$5,OFFSET(AU269,-$B272,-AT$4+$B272)/OFFSET($I257,-$B272,0),OFFSET(AU269,-$B272,-AT$4+$B272)-SUM($I272:AT272)))</f>
        <v>0</v>
      </c>
      <c r="AV272" s="134">
        <f ca="1">IF(AV$5&lt;=$D272,0,IF(SUM($D272,OFFSET($I257,-$B272,0))&gt;AV$5,OFFSET(AV269,-$B272,-AU$4+$B272)/OFFSET($I257,-$B272,0),OFFSET(AV269,-$B272,-AU$4+$B272)-SUM($I272:AU272)))</f>
        <v>0</v>
      </c>
      <c r="AW272" s="134">
        <f ca="1">IF(AW$5&lt;=$D272,0,IF(SUM($D272,OFFSET($I257,-$B272,0))&gt;AW$5,OFFSET(AW269,-$B272,-AV$4+$B272)/OFFSET($I257,-$B272,0),OFFSET(AW269,-$B272,-AV$4+$B272)-SUM($I272:AV272)))</f>
        <v>0</v>
      </c>
      <c r="AX272" s="134">
        <f ca="1">IF(AX$5&lt;=$D272,0,IF(SUM($D272,OFFSET($I257,-$B272,0))&gt;AX$5,OFFSET(AX269,-$B272,-AW$4+$B272)/OFFSET($I257,-$B272,0),OFFSET(AX269,-$B272,-AW$4+$B272)-SUM($I272:AW272)))</f>
        <v>0</v>
      </c>
      <c r="AY272" s="134">
        <f ca="1">IF(AY$5&lt;=$D272,0,IF(SUM($D272,OFFSET($I257,-$B272,0))&gt;AY$5,OFFSET(AY269,-$B272,-AX$4+$B272)/OFFSET($I257,-$B272,0),OFFSET(AY269,-$B272,-AX$4+$B272)-SUM($I272:AX272)))</f>
        <v>0</v>
      </c>
      <c r="AZ272" s="134">
        <f ca="1">IF(AZ$5&lt;=$D272,0,IF(SUM($D272,OFFSET($I257,-$B272,0))&gt;AZ$5,OFFSET(AZ269,-$B272,-AY$4+$B272)/OFFSET($I257,-$B272,0),OFFSET(AZ269,-$B272,-AY$4+$B272)-SUM($I272:AY272)))</f>
        <v>0</v>
      </c>
      <c r="BA272" s="134">
        <f ca="1">IF(BA$5&lt;=$D272,0,IF(SUM($D272,OFFSET($I257,-$B272,0))&gt;BA$5,OFFSET(BA269,-$B272,-AZ$4+$B272)/OFFSET($I257,-$B272,0),OFFSET(BA269,-$B272,-AZ$4+$B272)-SUM($I272:AZ272)))</f>
        <v>0</v>
      </c>
      <c r="BB272" s="134">
        <f ca="1">IF(BB$5&lt;=$D272,0,IF(SUM($D272,OFFSET($I257,-$B272,0))&gt;BB$5,OFFSET(BB269,-$B272,-BA$4+$B272)/OFFSET($I257,-$B272,0),OFFSET(BB269,-$B272,-BA$4+$B272)-SUM($I272:BA272)))</f>
        <v>0</v>
      </c>
      <c r="BC272" s="134">
        <f ca="1">IF(BC$5&lt;=$D272,0,IF(SUM($D272,OFFSET($I257,-$B272,0))&gt;BC$5,OFFSET(BC269,-$B272,-BB$4+$B272)/OFFSET($I257,-$B272,0),OFFSET(BC269,-$B272,-BB$4+$B272)-SUM($I272:BB272)))</f>
        <v>0</v>
      </c>
      <c r="BD272" s="134">
        <f ca="1">IF(BD$5&lt;=$D272,0,IF(SUM($D272,OFFSET($I257,-$B272,0))&gt;BD$5,OFFSET(BD269,-$B272,-BC$4+$B272)/OFFSET($I257,-$B272,0),OFFSET(BD269,-$B272,-BC$4+$B272)-SUM($I272:BC272)))</f>
        <v>0</v>
      </c>
      <c r="BE272" s="134">
        <f ca="1">IF(BE$5&lt;=$D272,0,IF(SUM($D272,OFFSET($I257,-$B272,0))&gt;BE$5,OFFSET(BE269,-$B272,-BD$4+$B272)/OFFSET($I257,-$B272,0),OFFSET(BE269,-$B272,-BD$4+$B272)-SUM($I272:BD272)))</f>
        <v>0</v>
      </c>
      <c r="BF272" s="134">
        <f ca="1">IF(BF$5&lt;=$D272,0,IF(SUM($D272,OFFSET($I257,-$B272,0))&gt;BF$5,OFFSET(BF269,-$B272,-BE$4+$B272)/OFFSET($I257,-$B272,0),OFFSET(BF269,-$B272,-BE$4+$B272)-SUM($I272:BE272)))</f>
        <v>0</v>
      </c>
      <c r="BG272" s="134">
        <f ca="1">IF(BG$5&lt;=$D272,0,IF(SUM($D272,OFFSET($I257,-$B272,0))&gt;BG$5,OFFSET(BG269,-$B272,-BF$4+$B272)/OFFSET($I257,-$B272,0),OFFSET(BG269,-$B272,-BF$4+$B272)-SUM($I272:BF272)))</f>
        <v>0</v>
      </c>
      <c r="BH272" s="134">
        <f ca="1">IF(BH$5&lt;=$D272,0,IF(SUM($D272,OFFSET($I257,-$B272,0))&gt;BH$5,OFFSET(BH269,-$B272,-BG$4+$B272)/OFFSET($I257,-$B272,0),OFFSET(BH269,-$B272,-BG$4+$B272)-SUM($I272:BG272)))</f>
        <v>0</v>
      </c>
      <c r="BI272" s="134">
        <f ca="1">IF(BI$5&lt;=$D272,0,IF(SUM($D272,OFFSET($I257,-$B272,0))&gt;BI$5,OFFSET(BI269,-$B272,-BH$4+$B272)/OFFSET($I257,-$B272,0),OFFSET(BI269,-$B272,-BH$4+$B272)-SUM($I272:BH272)))</f>
        <v>0</v>
      </c>
      <c r="BJ272" s="134">
        <f ca="1">IF(BJ$5&lt;=$D272,0,IF(SUM($D272,OFFSET($I257,-$B272,0))&gt;BJ$5,OFFSET(BJ269,-$B272,-BI$4+$B272)/OFFSET($I257,-$B272,0),OFFSET(BJ269,-$B272,-BI$4+$B272)-SUM($I272:BI272)))</f>
        <v>0</v>
      </c>
      <c r="BK272" s="134">
        <f ca="1">IF(BK$5&lt;=$D272,0,IF(SUM($D272,OFFSET($I257,-$B272,0))&gt;BK$5,OFFSET(BK269,-$B272,-BJ$4+$B272)/OFFSET($I257,-$B272,0),OFFSET(BK269,-$B272,-BJ$4+$B272)-SUM($I272:BJ272)))</f>
        <v>0</v>
      </c>
      <c r="BL272" s="134">
        <f ca="1">IF(BL$5&lt;=$D272,0,IF(SUM($D272,OFFSET($I257,-$B272,0))&gt;BL$5,OFFSET(BL269,-$B272,-BK$4+$B272)/OFFSET($I257,-$B272,0),OFFSET(BL269,-$B272,-BK$4+$B272)-SUM($I272:BK272)))</f>
        <v>0</v>
      </c>
      <c r="BM272" s="134">
        <f ca="1">IF(BM$5&lt;=$D272,0,IF(SUM($D272,OFFSET($I257,-$B272,0))&gt;BM$5,OFFSET(BM269,-$B272,-BL$4+$B272)/OFFSET($I257,-$B272,0),OFFSET(BM269,-$B272,-BL$4+$B272)-SUM($I272:BL272)))</f>
        <v>0</v>
      </c>
      <c r="BN272" s="134">
        <f ca="1">IF(BN$5&lt;=$D272,0,IF(SUM($D272,OFFSET($I257,-$B272,0))&gt;BN$5,OFFSET(BN269,-$B272,-BM$4+$B272)/OFFSET($I257,-$B272,0),OFFSET(BN269,-$B272,-BM$4+$B272)-SUM($I272:BM272)))</f>
        <v>0</v>
      </c>
      <c r="BO272" s="134">
        <f ca="1">IF(BO$5&lt;=$D272,0,IF(SUM($D272,OFFSET($I257,-$B272,0))&gt;BO$5,OFFSET(BO269,-$B272,-BN$4+$B272)/OFFSET($I257,-$B272,0),OFFSET(BO269,-$B272,-BN$4+$B272)-SUM($I272:BN272)))</f>
        <v>0</v>
      </c>
      <c r="BP272" s="134">
        <f ca="1">IF(BP$5&lt;=$D272,0,IF(SUM($D272,OFFSET($I257,-$B272,0))&gt;BP$5,OFFSET(BP269,-$B272,-BO$4+$B272)/OFFSET($I257,-$B272,0),OFFSET(BP269,-$B272,-BO$4+$B272)-SUM($I272:BO272)))</f>
        <v>0</v>
      </c>
      <c r="BQ272" s="134">
        <f ca="1">IF(BQ$5&lt;=$D272,0,IF(SUM($D272,OFFSET($I257,-$B272,0))&gt;BQ$5,OFFSET(BQ269,-$B272,-BP$4+$B272)/OFFSET($I257,-$B272,0),OFFSET(BQ269,-$B272,-BP$4+$B272)-SUM($I272:BP272)))</f>
        <v>0</v>
      </c>
      <c r="BR272" s="133">
        <f ca="1">IF(BR$5&lt;=$D272,0,IF(SUM($D272,OFFSET($I257,-$B272,0))&gt;BR$5,OFFSET(BR269,-$B272,-BQ$4+$B272)/OFFSET($I257,-$B272,0),OFFSET(BR269,-$B272,-BQ$4+$B272)-SUM($I272:BQ272)))</f>
        <v>0</v>
      </c>
      <c r="BS272" s="133">
        <f ca="1">IF(BS$5&lt;=$D272,0,IF(SUM($D272,OFFSET($I257,-$B272,0))&gt;BS$5,OFFSET(BS269,-$B272,-BR$4+$B272)/OFFSET($I257,-$B272,0),OFFSET(BS269,-$B272,-BR$4+$B272)-SUM($I272:BR272)))</f>
        <v>0</v>
      </c>
      <c r="BT272" s="133">
        <f ca="1">IF(BT$5&lt;=$D272,0,IF(SUM($D272,OFFSET($I257,-$B272,0))&gt;BT$5,OFFSET(BT269,-$B272,-BS$4+$B272)/OFFSET($I257,-$B272,0),OFFSET(BT269,-$B272,-BS$4+$B272)-SUM($I272:BS272)))</f>
        <v>0</v>
      </c>
    </row>
    <row r="273" spans="1:72" ht="12.75" customHeight="1" outlineLevel="1" x14ac:dyDescent="0.2">
      <c r="B273" s="136">
        <v>27</v>
      </c>
      <c r="D273" s="135">
        <f t="shared" si="64"/>
        <v>2042</v>
      </c>
      <c r="E273" s="83" t="s">
        <v>16</v>
      </c>
      <c r="I273" s="35"/>
      <c r="J273" s="134">
        <f ca="1">IF(J$5&lt;=$D273,0,IF(SUM($D273,OFFSET($I258,-$B273,0))&gt;J$5,OFFSET(J270,-$B273,-I$4+$B273)/OFFSET($I258,-$B273,0),OFFSET(J270,-$B273,-I$4+$B273)-SUM($I273:I273)))</f>
        <v>0</v>
      </c>
      <c r="K273" s="134">
        <f ca="1">IF(K$5&lt;=$D273,0,IF(SUM($D273,OFFSET($I258,-$B273,0))&gt;K$5,OFFSET(K270,-$B273,-J$4+$B273)/OFFSET($I258,-$B273,0),OFFSET(K270,-$B273,-J$4+$B273)-SUM($I273:J273)))</f>
        <v>0</v>
      </c>
      <c r="L273" s="134">
        <f ca="1">IF(L$5&lt;=$D273,0,IF(SUM($D273,OFFSET($I258,-$B273,0))&gt;L$5,OFFSET(L270,-$B273,-K$4+$B273)/OFFSET($I258,-$B273,0),OFFSET(L270,-$B273,-K$4+$B273)-SUM($I273:K273)))</f>
        <v>0</v>
      </c>
      <c r="M273" s="134">
        <f ca="1">IF(M$5&lt;=$D273,0,IF(SUM($D273,OFFSET($I258,-$B273,0))&gt;M$5,OFFSET(M270,-$B273,-L$4+$B273)/OFFSET($I258,-$B273,0),OFFSET(M270,-$B273,-L$4+$B273)-SUM($I273:L273)))</f>
        <v>0</v>
      </c>
      <c r="N273" s="134">
        <f ca="1">IF(N$5&lt;=$D273,0,IF(SUM($D273,OFFSET($I258,-$B273,0))&gt;N$5,OFFSET(N270,-$B273,-M$4+$B273)/OFFSET($I258,-$B273,0),OFFSET(N270,-$B273,-M$4+$B273)-SUM($I273:M273)))</f>
        <v>0</v>
      </c>
      <c r="O273" s="134">
        <f ca="1">IF(O$5&lt;=$D273,0,IF(SUM($D273,OFFSET($I258,-$B273,0))&gt;O$5,OFFSET(O270,-$B273,-N$4+$B273)/OFFSET($I258,-$B273,0),OFFSET(O270,-$B273,-N$4+$B273)-SUM($I273:N273)))</f>
        <v>0</v>
      </c>
      <c r="P273" s="134">
        <f ca="1">IF(P$5&lt;=$D273,0,IF(SUM($D273,OFFSET($I258,-$B273,0))&gt;P$5,OFFSET(P270,-$B273,-O$4+$B273)/OFFSET($I258,-$B273,0),OFFSET(P270,-$B273,-O$4+$B273)-SUM($I273:O273)))</f>
        <v>0</v>
      </c>
      <c r="Q273" s="134">
        <f ca="1">IF(Q$5&lt;=$D273,0,IF(SUM($D273,OFFSET($I258,-$B273,0))&gt;Q$5,OFFSET(Q270,-$B273,-P$4+$B273)/OFFSET($I258,-$B273,0),OFFSET(Q270,-$B273,-P$4+$B273)-SUM($I273:P273)))</f>
        <v>0</v>
      </c>
      <c r="R273" s="134">
        <f ca="1">IF(R$5&lt;=$D273,0,IF(SUM($D273,OFFSET($I258,-$B273,0))&gt;R$5,OFFSET(R270,-$B273,-Q$4+$B273)/OFFSET($I258,-$B273,0),OFFSET(R270,-$B273,-Q$4+$B273)-SUM($I273:Q273)))</f>
        <v>0</v>
      </c>
      <c r="S273" s="134">
        <f ca="1">IF(S$5&lt;=$D273,0,IF(SUM($D273,OFFSET($I258,-$B273,0))&gt;S$5,OFFSET(S270,-$B273,-R$4+$B273)/OFFSET($I258,-$B273,0),OFFSET(S270,-$B273,-R$4+$B273)-SUM($I273:R273)))</f>
        <v>0</v>
      </c>
      <c r="T273" s="134">
        <f ca="1">IF(T$5&lt;=$D273,0,IF(SUM($D273,OFFSET($I258,-$B273,0))&gt;T$5,OFFSET(T270,-$B273,-S$4+$B273)/OFFSET($I258,-$B273,0),OFFSET(T270,-$B273,-S$4+$B273)-SUM($I273:S273)))</f>
        <v>0</v>
      </c>
      <c r="U273" s="134">
        <f ca="1">IF(U$5&lt;=$D273,0,IF(SUM($D273,OFFSET($I258,-$B273,0))&gt;U$5,OFFSET(U270,-$B273,-T$4+$B273)/OFFSET($I258,-$B273,0),OFFSET(U270,-$B273,-T$4+$B273)-SUM($I273:T273)))</f>
        <v>0</v>
      </c>
      <c r="V273" s="134">
        <f ca="1">IF(V$5&lt;=$D273,0,IF(SUM($D273,OFFSET($I258,-$B273,0))&gt;V$5,OFFSET(V270,-$B273,-U$4+$B273)/OFFSET($I258,-$B273,0),OFFSET(V270,-$B273,-U$4+$B273)-SUM($I273:U273)))</f>
        <v>0</v>
      </c>
      <c r="W273" s="134">
        <f ca="1">IF(W$5&lt;=$D273,0,IF(SUM($D273,OFFSET($I258,-$B273,0))&gt;W$5,OFFSET(W270,-$B273,-V$4+$B273)/OFFSET($I258,-$B273,0),OFFSET(W270,-$B273,-V$4+$B273)-SUM($I273:V273)))</f>
        <v>0</v>
      </c>
      <c r="X273" s="134">
        <f ca="1">IF(X$5&lt;=$D273,0,IF(SUM($D273,OFFSET($I258,-$B273,0))&gt;X$5,OFFSET(X270,-$B273,-W$4+$B273)/OFFSET($I258,-$B273,0),OFFSET(X270,-$B273,-W$4+$B273)-SUM($I273:W273)))</f>
        <v>0</v>
      </c>
      <c r="Y273" s="134">
        <f ca="1">IF(Y$5&lt;=$D273,0,IF(SUM($D273,OFFSET($I258,-$B273,0))&gt;Y$5,OFFSET(Y270,-$B273,-X$4+$B273)/OFFSET($I258,-$B273,0),OFFSET(Y270,-$B273,-X$4+$B273)-SUM($I273:X273)))</f>
        <v>0</v>
      </c>
      <c r="Z273" s="134">
        <f ca="1">IF(Z$5&lt;=$D273,0,IF(SUM($D273,OFFSET($I258,-$B273,0))&gt;Z$5,OFFSET(Z270,-$B273,-Y$4+$B273)/OFFSET($I258,-$B273,0),OFFSET(Z270,-$B273,-Y$4+$B273)-SUM($I273:Y273)))</f>
        <v>0</v>
      </c>
      <c r="AA273" s="134">
        <f ca="1">IF(AA$5&lt;=$D273,0,IF(SUM($D273,OFFSET($I258,-$B273,0))&gt;AA$5,OFFSET(AA270,-$B273,-Z$4+$B273)/OFFSET($I258,-$B273,0),OFFSET(AA270,-$B273,-Z$4+$B273)-SUM($I273:Z273)))</f>
        <v>0</v>
      </c>
      <c r="AB273" s="134">
        <f ca="1">IF(AB$5&lt;=$D273,0,IF(SUM($D273,OFFSET($I258,-$B273,0))&gt;AB$5,OFFSET(AB270,-$B273,-AA$4+$B273)/OFFSET($I258,-$B273,0),OFFSET(AB270,-$B273,-AA$4+$B273)-SUM($I273:AA273)))</f>
        <v>0</v>
      </c>
      <c r="AC273" s="134">
        <f ca="1">IF(AC$5&lt;=$D273,0,IF(SUM($D273,OFFSET($I258,-$B273,0))&gt;AC$5,OFFSET(AC270,-$B273,-AB$4+$B273)/OFFSET($I258,-$B273,0),OFFSET(AC270,-$B273,-AB$4+$B273)-SUM($I273:AB273)))</f>
        <v>0</v>
      </c>
      <c r="AD273" s="134">
        <f ca="1">IF(AD$5&lt;=$D273,0,IF(SUM($D273,OFFSET($I258,-$B273,0))&gt;AD$5,OFFSET(AD270,-$B273,-AC$4+$B273)/OFFSET($I258,-$B273,0),OFFSET(AD270,-$B273,-AC$4+$B273)-SUM($I273:AC273)))</f>
        <v>0</v>
      </c>
      <c r="AE273" s="134">
        <f ca="1">IF(AE$5&lt;=$D273,0,IF(SUM($D273,OFFSET($I258,-$B273,0))&gt;AE$5,OFFSET(AE270,-$B273,-AD$4+$B273)/OFFSET($I258,-$B273,0),OFFSET(AE270,-$B273,-AD$4+$B273)-SUM($I273:AD273)))</f>
        <v>0</v>
      </c>
      <c r="AF273" s="134">
        <f ca="1">IF(AF$5&lt;=$D273,0,IF(SUM($D273,OFFSET($I258,-$B273,0))&gt;AF$5,OFFSET(AF270,-$B273,-AE$4+$B273)/OFFSET($I258,-$B273,0),OFFSET(AF270,-$B273,-AE$4+$B273)-SUM($I273:AE273)))</f>
        <v>0</v>
      </c>
      <c r="AG273" s="134">
        <f ca="1">IF(AG$5&lt;=$D273,0,IF(SUM($D273,OFFSET($I258,-$B273,0))&gt;AG$5,OFFSET(AG270,-$B273,-AF$4+$B273)/OFFSET($I258,-$B273,0),OFFSET(AG270,-$B273,-AF$4+$B273)-SUM($I273:AF273)))</f>
        <v>0</v>
      </c>
      <c r="AH273" s="134">
        <f ca="1">IF(AH$5&lt;=$D273,0,IF(SUM($D273,OFFSET($I258,-$B273,0))&gt;AH$5,OFFSET(AH270,-$B273,-AG$4+$B273)/OFFSET($I258,-$B273,0),OFFSET(AH270,-$B273,-AG$4+$B273)-SUM($I273:AG273)))</f>
        <v>0</v>
      </c>
      <c r="AI273" s="134">
        <f ca="1">IF(AI$5&lt;=$D273,0,IF(SUM($D273,OFFSET($I258,-$B273,0))&gt;AI$5,OFFSET(AI270,-$B273,-AH$4+$B273)/OFFSET($I258,-$B273,0),OFFSET(AI270,-$B273,-AH$4+$B273)-SUM($I273:AH273)))</f>
        <v>0</v>
      </c>
      <c r="AJ273" s="134">
        <f ca="1">IF(AJ$5&lt;=$D273,0,IF(SUM($D273,OFFSET($I258,-$B273,0))&gt;AJ$5,OFFSET(AJ270,-$B273,-AI$4+$B273)/OFFSET($I258,-$B273,0),OFFSET(AJ270,-$B273,-AI$4+$B273)-SUM($I273:AI273)))</f>
        <v>0</v>
      </c>
      <c r="AK273" s="134">
        <f ca="1">IF(AK$5&lt;=$D273,0,IF(SUM($D273,OFFSET($I258,-$B273,0))&gt;AK$5,OFFSET(AK270,-$B273,-AJ$4+$B273)/OFFSET($I258,-$B273,0),OFFSET(AK270,-$B273,-AJ$4+$B273)-SUM($I273:AJ273)))</f>
        <v>0</v>
      </c>
      <c r="AL273" s="134">
        <f ca="1">IF(AL$5&lt;=$D273,0,IF(SUM($D273,OFFSET($I258,-$B273,0))&gt;AL$5,OFFSET(AL270,-$B273,-AK$4+$B273)/OFFSET($I258,-$B273,0),OFFSET(AL270,-$B273,-AK$4+$B273)-SUM($I273:AK273)))</f>
        <v>0</v>
      </c>
      <c r="AM273" s="134">
        <f ca="1">IF(AM$5&lt;=$D273,0,IF(SUM($D273,OFFSET($I258,-$B273,0))&gt;AM$5,OFFSET(AM270,-$B273,-AL$4+$B273)/OFFSET($I258,-$B273,0),OFFSET(AM270,-$B273,-AL$4+$B273)-SUM($I273:AL273)))</f>
        <v>0</v>
      </c>
      <c r="AN273" s="134">
        <f ca="1">IF(AN$5&lt;=$D273,0,IF(SUM($D273,OFFSET($I258,-$B273,0))&gt;AN$5,OFFSET(AN270,-$B273,-AM$4+$B273)/OFFSET($I258,-$B273,0),OFFSET(AN270,-$B273,-AM$4+$B273)-SUM($I273:AM273)))</f>
        <v>0</v>
      </c>
      <c r="AO273" s="134">
        <f ca="1">IF(AO$5&lt;=$D273,0,IF(SUM($D273,OFFSET($I258,-$B273,0))&gt;AO$5,OFFSET(AO270,-$B273,-AN$4+$B273)/OFFSET($I258,-$B273,0),OFFSET(AO270,-$B273,-AN$4+$B273)-SUM($I273:AN273)))</f>
        <v>0</v>
      </c>
      <c r="AP273" s="134">
        <f ca="1">IF(AP$5&lt;=$D273,0,IF(SUM($D273,OFFSET($I258,-$B273,0))&gt;AP$5,OFFSET(AP270,-$B273,-AO$4+$B273)/OFFSET($I258,-$B273,0),OFFSET(AP270,-$B273,-AO$4+$B273)-SUM($I273:AO273)))</f>
        <v>0</v>
      </c>
      <c r="AQ273" s="134">
        <f ca="1">IF(AQ$5&lt;=$D273,0,IF(SUM($D273,OFFSET($I258,-$B273,0))&gt;AQ$5,OFFSET(AQ270,-$B273,-AP$4+$B273)/OFFSET($I258,-$B273,0),OFFSET(AQ270,-$B273,-AP$4+$B273)-SUM($I273:AP273)))</f>
        <v>0</v>
      </c>
      <c r="AR273" s="134">
        <f ca="1">IF(AR$5&lt;=$D273,0,IF(SUM($D273,OFFSET($I258,-$B273,0))&gt;AR$5,OFFSET(AR270,-$B273,-AQ$4+$B273)/OFFSET($I258,-$B273,0),OFFSET(AR270,-$B273,-AQ$4+$B273)-SUM($I273:AQ273)))</f>
        <v>0</v>
      </c>
      <c r="AS273" s="134">
        <f ca="1">IF(AS$5&lt;=$D273,0,IF(SUM($D273,OFFSET($I258,-$B273,0))&gt;AS$5,OFFSET(AS270,-$B273,-AR$4+$B273)/OFFSET($I258,-$B273,0),OFFSET(AS270,-$B273,-AR$4+$B273)-SUM($I273:AR273)))</f>
        <v>0</v>
      </c>
      <c r="AT273" s="134">
        <f ca="1">IF(AT$5&lt;=$D273,0,IF(SUM($D273,OFFSET($I258,-$B273,0))&gt;AT$5,OFFSET(AT270,-$B273,-AS$4+$B273)/OFFSET($I258,-$B273,0),OFFSET(AT270,-$B273,-AS$4+$B273)-SUM($I273:AS273)))</f>
        <v>0</v>
      </c>
      <c r="AU273" s="134">
        <f ca="1">IF(AU$5&lt;=$D273,0,IF(SUM($D273,OFFSET($I258,-$B273,0))&gt;AU$5,OFFSET(AU270,-$B273,-AT$4+$B273)/OFFSET($I258,-$B273,0),OFFSET(AU270,-$B273,-AT$4+$B273)-SUM($I273:AT273)))</f>
        <v>0</v>
      </c>
      <c r="AV273" s="134">
        <f ca="1">IF(AV$5&lt;=$D273,0,IF(SUM($D273,OFFSET($I258,-$B273,0))&gt;AV$5,OFFSET(AV270,-$B273,-AU$4+$B273)/OFFSET($I258,-$B273,0),OFFSET(AV270,-$B273,-AU$4+$B273)-SUM($I273:AU273)))</f>
        <v>0</v>
      </c>
      <c r="AW273" s="134">
        <f ca="1">IF(AW$5&lt;=$D273,0,IF(SUM($D273,OFFSET($I258,-$B273,0))&gt;AW$5,OFFSET(AW270,-$B273,-AV$4+$B273)/OFFSET($I258,-$B273,0),OFFSET(AW270,-$B273,-AV$4+$B273)-SUM($I273:AV273)))</f>
        <v>0</v>
      </c>
      <c r="AX273" s="134">
        <f ca="1">IF(AX$5&lt;=$D273,0,IF(SUM($D273,OFFSET($I258,-$B273,0))&gt;AX$5,OFFSET(AX270,-$B273,-AW$4+$B273)/OFFSET($I258,-$B273,0),OFFSET(AX270,-$B273,-AW$4+$B273)-SUM($I273:AW273)))</f>
        <v>0</v>
      </c>
      <c r="AY273" s="134">
        <f ca="1">IF(AY$5&lt;=$D273,0,IF(SUM($D273,OFFSET($I258,-$B273,0))&gt;AY$5,OFFSET(AY270,-$B273,-AX$4+$B273)/OFFSET($I258,-$B273,0),OFFSET(AY270,-$B273,-AX$4+$B273)-SUM($I273:AX273)))</f>
        <v>0</v>
      </c>
      <c r="AZ273" s="134">
        <f ca="1">IF(AZ$5&lt;=$D273,0,IF(SUM($D273,OFFSET($I258,-$B273,0))&gt;AZ$5,OFFSET(AZ270,-$B273,-AY$4+$B273)/OFFSET($I258,-$B273,0),OFFSET(AZ270,-$B273,-AY$4+$B273)-SUM($I273:AY273)))</f>
        <v>0</v>
      </c>
      <c r="BA273" s="134">
        <f ca="1">IF(BA$5&lt;=$D273,0,IF(SUM($D273,OFFSET($I258,-$B273,0))&gt;BA$5,OFFSET(BA270,-$B273,-AZ$4+$B273)/OFFSET($I258,-$B273,0),OFFSET(BA270,-$B273,-AZ$4+$B273)-SUM($I273:AZ273)))</f>
        <v>0</v>
      </c>
      <c r="BB273" s="134">
        <f ca="1">IF(BB$5&lt;=$D273,0,IF(SUM($D273,OFFSET($I258,-$B273,0))&gt;BB$5,OFFSET(BB270,-$B273,-BA$4+$B273)/OFFSET($I258,-$B273,0),OFFSET(BB270,-$B273,-BA$4+$B273)-SUM($I273:BA273)))</f>
        <v>0</v>
      </c>
      <c r="BC273" s="134">
        <f ca="1">IF(BC$5&lt;=$D273,0,IF(SUM($D273,OFFSET($I258,-$B273,0))&gt;BC$5,OFFSET(BC270,-$B273,-BB$4+$B273)/OFFSET($I258,-$B273,0),OFFSET(BC270,-$B273,-BB$4+$B273)-SUM($I273:BB273)))</f>
        <v>0</v>
      </c>
      <c r="BD273" s="134">
        <f ca="1">IF(BD$5&lt;=$D273,0,IF(SUM($D273,OFFSET($I258,-$B273,0))&gt;BD$5,OFFSET(BD270,-$B273,-BC$4+$B273)/OFFSET($I258,-$B273,0),OFFSET(BD270,-$B273,-BC$4+$B273)-SUM($I273:BC273)))</f>
        <v>0</v>
      </c>
      <c r="BE273" s="134">
        <f ca="1">IF(BE$5&lt;=$D273,0,IF(SUM($D273,OFFSET($I258,-$B273,0))&gt;BE$5,OFFSET(BE270,-$B273,-BD$4+$B273)/OFFSET($I258,-$B273,0),OFFSET(BE270,-$B273,-BD$4+$B273)-SUM($I273:BD273)))</f>
        <v>0</v>
      </c>
      <c r="BF273" s="134">
        <f ca="1">IF(BF$5&lt;=$D273,0,IF(SUM($D273,OFFSET($I258,-$B273,0))&gt;BF$5,OFFSET(BF270,-$B273,-BE$4+$B273)/OFFSET($I258,-$B273,0),OFFSET(BF270,-$B273,-BE$4+$B273)-SUM($I273:BE273)))</f>
        <v>0</v>
      </c>
      <c r="BG273" s="134">
        <f ca="1">IF(BG$5&lt;=$D273,0,IF(SUM($D273,OFFSET($I258,-$B273,0))&gt;BG$5,OFFSET(BG270,-$B273,-BF$4+$B273)/OFFSET($I258,-$B273,0),OFFSET(BG270,-$B273,-BF$4+$B273)-SUM($I273:BF273)))</f>
        <v>0</v>
      </c>
      <c r="BH273" s="134">
        <f ca="1">IF(BH$5&lt;=$D273,0,IF(SUM($D273,OFFSET($I258,-$B273,0))&gt;BH$5,OFFSET(BH270,-$B273,-BG$4+$B273)/OFFSET($I258,-$B273,0),OFFSET(BH270,-$B273,-BG$4+$B273)-SUM($I273:BG273)))</f>
        <v>0</v>
      </c>
      <c r="BI273" s="134">
        <f ca="1">IF(BI$5&lt;=$D273,0,IF(SUM($D273,OFFSET($I258,-$B273,0))&gt;BI$5,OFFSET(BI270,-$B273,-BH$4+$B273)/OFFSET($I258,-$B273,0),OFFSET(BI270,-$B273,-BH$4+$B273)-SUM($I273:BH273)))</f>
        <v>0</v>
      </c>
      <c r="BJ273" s="134">
        <f ca="1">IF(BJ$5&lt;=$D273,0,IF(SUM($D273,OFFSET($I258,-$B273,0))&gt;BJ$5,OFFSET(BJ270,-$B273,-BI$4+$B273)/OFFSET($I258,-$B273,0),OFFSET(BJ270,-$B273,-BI$4+$B273)-SUM($I273:BI273)))</f>
        <v>0</v>
      </c>
      <c r="BK273" s="134">
        <f ca="1">IF(BK$5&lt;=$D273,0,IF(SUM($D273,OFFSET($I258,-$B273,0))&gt;BK$5,OFFSET(BK270,-$B273,-BJ$4+$B273)/OFFSET($I258,-$B273,0),OFFSET(BK270,-$B273,-BJ$4+$B273)-SUM($I273:BJ273)))</f>
        <v>0</v>
      </c>
      <c r="BL273" s="134">
        <f ca="1">IF(BL$5&lt;=$D273,0,IF(SUM($D273,OFFSET($I258,-$B273,0))&gt;BL$5,OFFSET(BL270,-$B273,-BK$4+$B273)/OFFSET($I258,-$B273,0),OFFSET(BL270,-$B273,-BK$4+$B273)-SUM($I273:BK273)))</f>
        <v>0</v>
      </c>
      <c r="BM273" s="134">
        <f ca="1">IF(BM$5&lt;=$D273,0,IF(SUM($D273,OFFSET($I258,-$B273,0))&gt;BM$5,OFFSET(BM270,-$B273,-BL$4+$B273)/OFFSET($I258,-$B273,0),OFFSET(BM270,-$B273,-BL$4+$B273)-SUM($I273:BL273)))</f>
        <v>0</v>
      </c>
      <c r="BN273" s="134">
        <f ca="1">IF(BN$5&lt;=$D273,0,IF(SUM($D273,OFFSET($I258,-$B273,0))&gt;BN$5,OFFSET(BN270,-$B273,-BM$4+$B273)/OFFSET($I258,-$B273,0),OFFSET(BN270,-$B273,-BM$4+$B273)-SUM($I273:BM273)))</f>
        <v>0</v>
      </c>
      <c r="BO273" s="134">
        <f ca="1">IF(BO$5&lt;=$D273,0,IF(SUM($D273,OFFSET($I258,-$B273,0))&gt;BO$5,OFFSET(BO270,-$B273,-BN$4+$B273)/OFFSET($I258,-$B273,0),OFFSET(BO270,-$B273,-BN$4+$B273)-SUM($I273:BN273)))</f>
        <v>0</v>
      </c>
      <c r="BP273" s="134">
        <f ca="1">IF(BP$5&lt;=$D273,0,IF(SUM($D273,OFFSET($I258,-$B273,0))&gt;BP$5,OFFSET(BP270,-$B273,-BO$4+$B273)/OFFSET($I258,-$B273,0),OFFSET(BP270,-$B273,-BO$4+$B273)-SUM($I273:BO273)))</f>
        <v>0</v>
      </c>
      <c r="BQ273" s="134">
        <f ca="1">IF(BQ$5&lt;=$D273,0,IF(SUM($D273,OFFSET($I258,-$B273,0))&gt;BQ$5,OFFSET(BQ270,-$B273,-BP$4+$B273)/OFFSET($I258,-$B273,0),OFFSET(BQ270,-$B273,-BP$4+$B273)-SUM($I273:BP273)))</f>
        <v>0</v>
      </c>
      <c r="BR273" s="133">
        <f ca="1">IF(BR$5&lt;=$D273,0,IF(SUM($D273,OFFSET($I258,-$B273,0))&gt;BR$5,OFFSET(BR270,-$B273,-BQ$4+$B273)/OFFSET($I258,-$B273,0),OFFSET(BR270,-$B273,-BQ$4+$B273)-SUM($I273:BQ273)))</f>
        <v>0</v>
      </c>
      <c r="BS273" s="133">
        <f ca="1">IF(BS$5&lt;=$D273,0,IF(SUM($D273,OFFSET($I258,-$B273,0))&gt;BS$5,OFFSET(BS270,-$B273,-BR$4+$B273)/OFFSET($I258,-$B273,0),OFFSET(BS270,-$B273,-BR$4+$B273)-SUM($I273:BR273)))</f>
        <v>0</v>
      </c>
      <c r="BT273" s="133">
        <f ca="1">IF(BT$5&lt;=$D273,0,IF(SUM($D273,OFFSET($I258,-$B273,0))&gt;BT$5,OFFSET(BT270,-$B273,-BS$4+$B273)/OFFSET($I258,-$B273,0),OFFSET(BT270,-$B273,-BS$4+$B273)-SUM($I273:BS273)))</f>
        <v>0</v>
      </c>
    </row>
    <row r="274" spans="1:72" ht="12.75" customHeight="1" outlineLevel="1" x14ac:dyDescent="0.2">
      <c r="B274" s="136">
        <v>28</v>
      </c>
      <c r="D274" s="135">
        <f t="shared" si="64"/>
        <v>2043</v>
      </c>
      <c r="E274" s="83" t="s">
        <v>16</v>
      </c>
      <c r="I274" s="35"/>
      <c r="J274" s="134">
        <f ca="1">IF(J$5&lt;=$D274,0,IF(SUM($D274,OFFSET($I259,-$B274,0))&gt;J$5,OFFSET(J271,-$B274,-I$4+$B274)/OFFSET($I259,-$B274,0),OFFSET(J271,-$B274,-I$4+$B274)-SUM($I274:I274)))</f>
        <v>0</v>
      </c>
      <c r="K274" s="134">
        <f ca="1">IF(K$5&lt;=$D274,0,IF(SUM($D274,OFFSET($I259,-$B274,0))&gt;K$5,OFFSET(K271,-$B274,-J$4+$B274)/OFFSET($I259,-$B274,0),OFFSET(K271,-$B274,-J$4+$B274)-SUM($I274:J274)))</f>
        <v>0</v>
      </c>
      <c r="L274" s="134">
        <f ca="1">IF(L$5&lt;=$D274,0,IF(SUM($D274,OFFSET($I259,-$B274,0))&gt;L$5,OFFSET(L271,-$B274,-K$4+$B274)/OFFSET($I259,-$B274,0),OFFSET(L271,-$B274,-K$4+$B274)-SUM($I274:K274)))</f>
        <v>0</v>
      </c>
      <c r="M274" s="134">
        <f ca="1">IF(M$5&lt;=$D274,0,IF(SUM($D274,OFFSET($I259,-$B274,0))&gt;M$5,OFFSET(M271,-$B274,-L$4+$B274)/OFFSET($I259,-$B274,0),OFFSET(M271,-$B274,-L$4+$B274)-SUM($I274:L274)))</f>
        <v>0</v>
      </c>
      <c r="N274" s="134">
        <f ca="1">IF(N$5&lt;=$D274,0,IF(SUM($D274,OFFSET($I259,-$B274,0))&gt;N$5,OFFSET(N271,-$B274,-M$4+$B274)/OFFSET($I259,-$B274,0),OFFSET(N271,-$B274,-M$4+$B274)-SUM($I274:M274)))</f>
        <v>0</v>
      </c>
      <c r="O274" s="134">
        <f ca="1">IF(O$5&lt;=$D274,0,IF(SUM($D274,OFFSET($I259,-$B274,0))&gt;O$5,OFFSET(O271,-$B274,-N$4+$B274)/OFFSET($I259,-$B274,0),OFFSET(O271,-$B274,-N$4+$B274)-SUM($I274:N274)))</f>
        <v>0</v>
      </c>
      <c r="P274" s="134">
        <f ca="1">IF(P$5&lt;=$D274,0,IF(SUM($D274,OFFSET($I259,-$B274,0))&gt;P$5,OFFSET(P271,-$B274,-O$4+$B274)/OFFSET($I259,-$B274,0),OFFSET(P271,-$B274,-O$4+$B274)-SUM($I274:O274)))</f>
        <v>0</v>
      </c>
      <c r="Q274" s="134">
        <f ca="1">IF(Q$5&lt;=$D274,0,IF(SUM($D274,OFFSET($I259,-$B274,0))&gt;Q$5,OFFSET(Q271,-$B274,-P$4+$B274)/OFFSET($I259,-$B274,0),OFFSET(Q271,-$B274,-P$4+$B274)-SUM($I274:P274)))</f>
        <v>0</v>
      </c>
      <c r="R274" s="134">
        <f ca="1">IF(R$5&lt;=$D274,0,IF(SUM($D274,OFFSET($I259,-$B274,0))&gt;R$5,OFFSET(R271,-$B274,-Q$4+$B274)/OFFSET($I259,-$B274,0),OFFSET(R271,-$B274,-Q$4+$B274)-SUM($I274:Q274)))</f>
        <v>0</v>
      </c>
      <c r="S274" s="134">
        <f ca="1">IF(S$5&lt;=$D274,0,IF(SUM($D274,OFFSET($I259,-$B274,0))&gt;S$5,OFFSET(S271,-$B274,-R$4+$B274)/OFFSET($I259,-$B274,0),OFFSET(S271,-$B274,-R$4+$B274)-SUM($I274:R274)))</f>
        <v>0</v>
      </c>
      <c r="T274" s="134">
        <f ca="1">IF(T$5&lt;=$D274,0,IF(SUM($D274,OFFSET($I259,-$B274,0))&gt;T$5,OFFSET(T271,-$B274,-S$4+$B274)/OFFSET($I259,-$B274,0),OFFSET(T271,-$B274,-S$4+$B274)-SUM($I274:S274)))</f>
        <v>0</v>
      </c>
      <c r="U274" s="134">
        <f ca="1">IF(U$5&lt;=$D274,0,IF(SUM($D274,OFFSET($I259,-$B274,0))&gt;U$5,OFFSET(U271,-$B274,-T$4+$B274)/OFFSET($I259,-$B274,0),OFFSET(U271,-$B274,-T$4+$B274)-SUM($I274:T274)))</f>
        <v>0</v>
      </c>
      <c r="V274" s="134">
        <f ca="1">IF(V$5&lt;=$D274,0,IF(SUM($D274,OFFSET($I259,-$B274,0))&gt;V$5,OFFSET(V271,-$B274,-U$4+$B274)/OFFSET($I259,-$B274,0),OFFSET(V271,-$B274,-U$4+$B274)-SUM($I274:U274)))</f>
        <v>0</v>
      </c>
      <c r="W274" s="134">
        <f ca="1">IF(W$5&lt;=$D274,0,IF(SUM($D274,OFFSET($I259,-$B274,0))&gt;W$5,OFFSET(W271,-$B274,-V$4+$B274)/OFFSET($I259,-$B274,0),OFFSET(W271,-$B274,-V$4+$B274)-SUM($I274:V274)))</f>
        <v>0</v>
      </c>
      <c r="X274" s="134">
        <f ca="1">IF(X$5&lt;=$D274,0,IF(SUM($D274,OFFSET($I259,-$B274,0))&gt;X$5,OFFSET(X271,-$B274,-W$4+$B274)/OFFSET($I259,-$B274,0),OFFSET(X271,-$B274,-W$4+$B274)-SUM($I274:W274)))</f>
        <v>0</v>
      </c>
      <c r="Y274" s="134">
        <f ca="1">IF(Y$5&lt;=$D274,0,IF(SUM($D274,OFFSET($I259,-$B274,0))&gt;Y$5,OFFSET(Y271,-$B274,-X$4+$B274)/OFFSET($I259,-$B274,0),OFFSET(Y271,-$B274,-X$4+$B274)-SUM($I274:X274)))</f>
        <v>0</v>
      </c>
      <c r="Z274" s="134">
        <f ca="1">IF(Z$5&lt;=$D274,0,IF(SUM($D274,OFFSET($I259,-$B274,0))&gt;Z$5,OFFSET(Z271,-$B274,-Y$4+$B274)/OFFSET($I259,-$B274,0),OFFSET(Z271,-$B274,-Y$4+$B274)-SUM($I274:Y274)))</f>
        <v>0</v>
      </c>
      <c r="AA274" s="134">
        <f ca="1">IF(AA$5&lt;=$D274,0,IF(SUM($D274,OFFSET($I259,-$B274,0))&gt;AA$5,OFFSET(AA271,-$B274,-Z$4+$B274)/OFFSET($I259,-$B274,0),OFFSET(AA271,-$B274,-Z$4+$B274)-SUM($I274:Z274)))</f>
        <v>0</v>
      </c>
      <c r="AB274" s="134">
        <f ca="1">IF(AB$5&lt;=$D274,0,IF(SUM($D274,OFFSET($I259,-$B274,0))&gt;AB$5,OFFSET(AB271,-$B274,-AA$4+$B274)/OFFSET($I259,-$B274,0),OFFSET(AB271,-$B274,-AA$4+$B274)-SUM($I274:AA274)))</f>
        <v>0</v>
      </c>
      <c r="AC274" s="134">
        <f ca="1">IF(AC$5&lt;=$D274,0,IF(SUM($D274,OFFSET($I259,-$B274,0))&gt;AC$5,OFFSET(AC271,-$B274,-AB$4+$B274)/OFFSET($I259,-$B274,0),OFFSET(AC271,-$B274,-AB$4+$B274)-SUM($I274:AB274)))</f>
        <v>0</v>
      </c>
      <c r="AD274" s="134">
        <f ca="1">IF(AD$5&lt;=$D274,0,IF(SUM($D274,OFFSET($I259,-$B274,0))&gt;AD$5,OFFSET(AD271,-$B274,-AC$4+$B274)/OFFSET($I259,-$B274,0),OFFSET(AD271,-$B274,-AC$4+$B274)-SUM($I274:AC274)))</f>
        <v>0</v>
      </c>
      <c r="AE274" s="134">
        <f ca="1">IF(AE$5&lt;=$D274,0,IF(SUM($D274,OFFSET($I259,-$B274,0))&gt;AE$5,OFFSET(AE271,-$B274,-AD$4+$B274)/OFFSET($I259,-$B274,0),OFFSET(AE271,-$B274,-AD$4+$B274)-SUM($I274:AD274)))</f>
        <v>0</v>
      </c>
      <c r="AF274" s="134">
        <f ca="1">IF(AF$5&lt;=$D274,0,IF(SUM($D274,OFFSET($I259,-$B274,0))&gt;AF$5,OFFSET(AF271,-$B274,-AE$4+$B274)/OFFSET($I259,-$B274,0),OFFSET(AF271,-$B274,-AE$4+$B274)-SUM($I274:AE274)))</f>
        <v>0</v>
      </c>
      <c r="AG274" s="134">
        <f ca="1">IF(AG$5&lt;=$D274,0,IF(SUM($D274,OFFSET($I259,-$B274,0))&gt;AG$5,OFFSET(AG271,-$B274,-AF$4+$B274)/OFFSET($I259,-$B274,0),OFFSET(AG271,-$B274,-AF$4+$B274)-SUM($I274:AF274)))</f>
        <v>0</v>
      </c>
      <c r="AH274" s="134">
        <f ca="1">IF(AH$5&lt;=$D274,0,IF(SUM($D274,OFFSET($I259,-$B274,0))&gt;AH$5,OFFSET(AH271,-$B274,-AG$4+$B274)/OFFSET($I259,-$B274,0),OFFSET(AH271,-$B274,-AG$4+$B274)-SUM($I274:AG274)))</f>
        <v>0</v>
      </c>
      <c r="AI274" s="134">
        <f ca="1">IF(AI$5&lt;=$D274,0,IF(SUM($D274,OFFSET($I259,-$B274,0))&gt;AI$5,OFFSET(AI271,-$B274,-AH$4+$B274)/OFFSET($I259,-$B274,0),OFFSET(AI271,-$B274,-AH$4+$B274)-SUM($I274:AH274)))</f>
        <v>0</v>
      </c>
      <c r="AJ274" s="134">
        <f ca="1">IF(AJ$5&lt;=$D274,0,IF(SUM($D274,OFFSET($I259,-$B274,0))&gt;AJ$5,OFFSET(AJ271,-$B274,-AI$4+$B274)/OFFSET($I259,-$B274,0),OFFSET(AJ271,-$B274,-AI$4+$B274)-SUM($I274:AI274)))</f>
        <v>0</v>
      </c>
      <c r="AK274" s="134">
        <f ca="1">IF(AK$5&lt;=$D274,0,IF(SUM($D274,OFFSET($I259,-$B274,0))&gt;AK$5,OFFSET(AK271,-$B274,-AJ$4+$B274)/OFFSET($I259,-$B274,0),OFFSET(AK271,-$B274,-AJ$4+$B274)-SUM($I274:AJ274)))</f>
        <v>0</v>
      </c>
      <c r="AL274" s="134">
        <f ca="1">IF(AL$5&lt;=$D274,0,IF(SUM($D274,OFFSET($I259,-$B274,0))&gt;AL$5,OFFSET(AL271,-$B274,-AK$4+$B274)/OFFSET($I259,-$B274,0),OFFSET(AL271,-$B274,-AK$4+$B274)-SUM($I274:AK274)))</f>
        <v>0</v>
      </c>
      <c r="AM274" s="134">
        <f ca="1">IF(AM$5&lt;=$D274,0,IF(SUM($D274,OFFSET($I259,-$B274,0))&gt;AM$5,OFFSET(AM271,-$B274,-AL$4+$B274)/OFFSET($I259,-$B274,0),OFFSET(AM271,-$B274,-AL$4+$B274)-SUM($I274:AL274)))</f>
        <v>0</v>
      </c>
      <c r="AN274" s="134">
        <f ca="1">IF(AN$5&lt;=$D274,0,IF(SUM($D274,OFFSET($I259,-$B274,0))&gt;AN$5,OFFSET(AN271,-$B274,-AM$4+$B274)/OFFSET($I259,-$B274,0),OFFSET(AN271,-$B274,-AM$4+$B274)-SUM($I274:AM274)))</f>
        <v>0</v>
      </c>
      <c r="AO274" s="134">
        <f ca="1">IF(AO$5&lt;=$D274,0,IF(SUM($D274,OFFSET($I259,-$B274,0))&gt;AO$5,OFFSET(AO271,-$B274,-AN$4+$B274)/OFFSET($I259,-$B274,0),OFFSET(AO271,-$B274,-AN$4+$B274)-SUM($I274:AN274)))</f>
        <v>0</v>
      </c>
      <c r="AP274" s="134">
        <f ca="1">IF(AP$5&lt;=$D274,0,IF(SUM($D274,OFFSET($I259,-$B274,0))&gt;AP$5,OFFSET(AP271,-$B274,-AO$4+$B274)/OFFSET($I259,-$B274,0),OFFSET(AP271,-$B274,-AO$4+$B274)-SUM($I274:AO274)))</f>
        <v>0</v>
      </c>
      <c r="AQ274" s="134">
        <f ca="1">IF(AQ$5&lt;=$D274,0,IF(SUM($D274,OFFSET($I259,-$B274,0))&gt;AQ$5,OFFSET(AQ271,-$B274,-AP$4+$B274)/OFFSET($I259,-$B274,0),OFFSET(AQ271,-$B274,-AP$4+$B274)-SUM($I274:AP274)))</f>
        <v>0</v>
      </c>
      <c r="AR274" s="134">
        <f ca="1">IF(AR$5&lt;=$D274,0,IF(SUM($D274,OFFSET($I259,-$B274,0))&gt;AR$5,OFFSET(AR271,-$B274,-AQ$4+$B274)/OFFSET($I259,-$B274,0),OFFSET(AR271,-$B274,-AQ$4+$B274)-SUM($I274:AQ274)))</f>
        <v>0</v>
      </c>
      <c r="AS274" s="134">
        <f ca="1">IF(AS$5&lt;=$D274,0,IF(SUM($D274,OFFSET($I259,-$B274,0))&gt;AS$5,OFFSET(AS271,-$B274,-AR$4+$B274)/OFFSET($I259,-$B274,0),OFFSET(AS271,-$B274,-AR$4+$B274)-SUM($I274:AR274)))</f>
        <v>0</v>
      </c>
      <c r="AT274" s="134">
        <f ca="1">IF(AT$5&lt;=$D274,0,IF(SUM($D274,OFFSET($I259,-$B274,0))&gt;AT$5,OFFSET(AT271,-$B274,-AS$4+$B274)/OFFSET($I259,-$B274,0),OFFSET(AT271,-$B274,-AS$4+$B274)-SUM($I274:AS274)))</f>
        <v>0</v>
      </c>
      <c r="AU274" s="134">
        <f ca="1">IF(AU$5&lt;=$D274,0,IF(SUM($D274,OFFSET($I259,-$B274,0))&gt;AU$5,OFFSET(AU271,-$B274,-AT$4+$B274)/OFFSET($I259,-$B274,0),OFFSET(AU271,-$B274,-AT$4+$B274)-SUM($I274:AT274)))</f>
        <v>0</v>
      </c>
      <c r="AV274" s="134">
        <f ca="1">IF(AV$5&lt;=$D274,0,IF(SUM($D274,OFFSET($I259,-$B274,0))&gt;AV$5,OFFSET(AV271,-$B274,-AU$4+$B274)/OFFSET($I259,-$B274,0),OFFSET(AV271,-$B274,-AU$4+$B274)-SUM($I274:AU274)))</f>
        <v>0</v>
      </c>
      <c r="AW274" s="134">
        <f ca="1">IF(AW$5&lt;=$D274,0,IF(SUM($D274,OFFSET($I259,-$B274,0))&gt;AW$5,OFFSET(AW271,-$B274,-AV$4+$B274)/OFFSET($I259,-$B274,0),OFFSET(AW271,-$B274,-AV$4+$B274)-SUM($I274:AV274)))</f>
        <v>0</v>
      </c>
      <c r="AX274" s="134">
        <f ca="1">IF(AX$5&lt;=$D274,0,IF(SUM($D274,OFFSET($I259,-$B274,0))&gt;AX$5,OFFSET(AX271,-$B274,-AW$4+$B274)/OFFSET($I259,-$B274,0),OFFSET(AX271,-$B274,-AW$4+$B274)-SUM($I274:AW274)))</f>
        <v>0</v>
      </c>
      <c r="AY274" s="134">
        <f ca="1">IF(AY$5&lt;=$D274,0,IF(SUM($D274,OFFSET($I259,-$B274,0))&gt;AY$5,OFFSET(AY271,-$B274,-AX$4+$B274)/OFFSET($I259,-$B274,0),OFFSET(AY271,-$B274,-AX$4+$B274)-SUM($I274:AX274)))</f>
        <v>0</v>
      </c>
      <c r="AZ274" s="134">
        <f ca="1">IF(AZ$5&lt;=$D274,0,IF(SUM($D274,OFFSET($I259,-$B274,0))&gt;AZ$5,OFFSET(AZ271,-$B274,-AY$4+$B274)/OFFSET($I259,-$B274,0),OFFSET(AZ271,-$B274,-AY$4+$B274)-SUM($I274:AY274)))</f>
        <v>0</v>
      </c>
      <c r="BA274" s="134">
        <f ca="1">IF(BA$5&lt;=$D274,0,IF(SUM($D274,OFFSET($I259,-$B274,0))&gt;BA$5,OFFSET(BA271,-$B274,-AZ$4+$B274)/OFFSET($I259,-$B274,0),OFFSET(BA271,-$B274,-AZ$4+$B274)-SUM($I274:AZ274)))</f>
        <v>0</v>
      </c>
      <c r="BB274" s="134">
        <f ca="1">IF(BB$5&lt;=$D274,0,IF(SUM($D274,OFFSET($I259,-$B274,0))&gt;BB$5,OFFSET(BB271,-$B274,-BA$4+$B274)/OFFSET($I259,-$B274,0),OFFSET(BB271,-$B274,-BA$4+$B274)-SUM($I274:BA274)))</f>
        <v>0</v>
      </c>
      <c r="BC274" s="134">
        <f ca="1">IF(BC$5&lt;=$D274,0,IF(SUM($D274,OFFSET($I259,-$B274,0))&gt;BC$5,OFFSET(BC271,-$B274,-BB$4+$B274)/OFFSET($I259,-$B274,0),OFFSET(BC271,-$B274,-BB$4+$B274)-SUM($I274:BB274)))</f>
        <v>0</v>
      </c>
      <c r="BD274" s="134">
        <f ca="1">IF(BD$5&lt;=$D274,0,IF(SUM($D274,OFFSET($I259,-$B274,0))&gt;BD$5,OFFSET(BD271,-$B274,-BC$4+$B274)/OFFSET($I259,-$B274,0),OFFSET(BD271,-$B274,-BC$4+$B274)-SUM($I274:BC274)))</f>
        <v>0</v>
      </c>
      <c r="BE274" s="134">
        <f ca="1">IF(BE$5&lt;=$D274,0,IF(SUM($D274,OFFSET($I259,-$B274,0))&gt;BE$5,OFFSET(BE271,-$B274,-BD$4+$B274)/OFFSET($I259,-$B274,0),OFFSET(BE271,-$B274,-BD$4+$B274)-SUM($I274:BD274)))</f>
        <v>0</v>
      </c>
      <c r="BF274" s="134">
        <f ca="1">IF(BF$5&lt;=$D274,0,IF(SUM($D274,OFFSET($I259,-$B274,0))&gt;BF$5,OFFSET(BF271,-$B274,-BE$4+$B274)/OFFSET($I259,-$B274,0),OFFSET(BF271,-$B274,-BE$4+$B274)-SUM($I274:BE274)))</f>
        <v>0</v>
      </c>
      <c r="BG274" s="134">
        <f ca="1">IF(BG$5&lt;=$D274,0,IF(SUM($D274,OFFSET($I259,-$B274,0))&gt;BG$5,OFFSET(BG271,-$B274,-BF$4+$B274)/OFFSET($I259,-$B274,0),OFFSET(BG271,-$B274,-BF$4+$B274)-SUM($I274:BF274)))</f>
        <v>0</v>
      </c>
      <c r="BH274" s="134">
        <f ca="1">IF(BH$5&lt;=$D274,0,IF(SUM($D274,OFFSET($I259,-$B274,0))&gt;BH$5,OFFSET(BH271,-$B274,-BG$4+$B274)/OFFSET($I259,-$B274,0),OFFSET(BH271,-$B274,-BG$4+$B274)-SUM($I274:BG274)))</f>
        <v>0</v>
      </c>
      <c r="BI274" s="134">
        <f ca="1">IF(BI$5&lt;=$D274,0,IF(SUM($D274,OFFSET($I259,-$B274,0))&gt;BI$5,OFFSET(BI271,-$B274,-BH$4+$B274)/OFFSET($I259,-$B274,0),OFFSET(BI271,-$B274,-BH$4+$B274)-SUM($I274:BH274)))</f>
        <v>0</v>
      </c>
      <c r="BJ274" s="134">
        <f ca="1">IF(BJ$5&lt;=$D274,0,IF(SUM($D274,OFFSET($I259,-$B274,0))&gt;BJ$5,OFFSET(BJ271,-$B274,-BI$4+$B274)/OFFSET($I259,-$B274,0),OFFSET(BJ271,-$B274,-BI$4+$B274)-SUM($I274:BI274)))</f>
        <v>0</v>
      </c>
      <c r="BK274" s="134">
        <f ca="1">IF(BK$5&lt;=$D274,0,IF(SUM($D274,OFFSET($I259,-$B274,0))&gt;BK$5,OFFSET(BK271,-$B274,-BJ$4+$B274)/OFFSET($I259,-$B274,0),OFFSET(BK271,-$B274,-BJ$4+$B274)-SUM($I274:BJ274)))</f>
        <v>0</v>
      </c>
      <c r="BL274" s="134">
        <f ca="1">IF(BL$5&lt;=$D274,0,IF(SUM($D274,OFFSET($I259,-$B274,0))&gt;BL$5,OFFSET(BL271,-$B274,-BK$4+$B274)/OFFSET($I259,-$B274,0),OFFSET(BL271,-$B274,-BK$4+$B274)-SUM($I274:BK274)))</f>
        <v>0</v>
      </c>
      <c r="BM274" s="134">
        <f ca="1">IF(BM$5&lt;=$D274,0,IF(SUM($D274,OFFSET($I259,-$B274,0))&gt;BM$5,OFFSET(BM271,-$B274,-BL$4+$B274)/OFFSET($I259,-$B274,0),OFFSET(BM271,-$B274,-BL$4+$B274)-SUM($I274:BL274)))</f>
        <v>0</v>
      </c>
      <c r="BN274" s="134">
        <f ca="1">IF(BN$5&lt;=$D274,0,IF(SUM($D274,OFFSET($I259,-$B274,0))&gt;BN$5,OFFSET(BN271,-$B274,-BM$4+$B274)/OFFSET($I259,-$B274,0),OFFSET(BN271,-$B274,-BM$4+$B274)-SUM($I274:BM274)))</f>
        <v>0</v>
      </c>
      <c r="BO274" s="134">
        <f ca="1">IF(BO$5&lt;=$D274,0,IF(SUM($D274,OFFSET($I259,-$B274,0))&gt;BO$5,OFFSET(BO271,-$B274,-BN$4+$B274)/OFFSET($I259,-$B274,0),OFFSET(BO271,-$B274,-BN$4+$B274)-SUM($I274:BN274)))</f>
        <v>0</v>
      </c>
      <c r="BP274" s="134">
        <f ca="1">IF(BP$5&lt;=$D274,0,IF(SUM($D274,OFFSET($I259,-$B274,0))&gt;BP$5,OFFSET(BP271,-$B274,-BO$4+$B274)/OFFSET($I259,-$B274,0),OFFSET(BP271,-$B274,-BO$4+$B274)-SUM($I274:BO274)))</f>
        <v>0</v>
      </c>
      <c r="BQ274" s="134">
        <f ca="1">IF(BQ$5&lt;=$D274,0,IF(SUM($D274,OFFSET($I259,-$B274,0))&gt;BQ$5,OFFSET(BQ271,-$B274,-BP$4+$B274)/OFFSET($I259,-$B274,0),OFFSET(BQ271,-$B274,-BP$4+$B274)-SUM($I274:BP274)))</f>
        <v>0</v>
      </c>
      <c r="BR274" s="133">
        <f ca="1">IF(BR$5&lt;=$D274,0,IF(SUM($D274,OFFSET($I259,-$B274,0))&gt;BR$5,OFFSET(BR271,-$B274,-BQ$4+$B274)/OFFSET($I259,-$B274,0),OFFSET(BR271,-$B274,-BQ$4+$B274)-SUM($I274:BQ274)))</f>
        <v>0</v>
      </c>
      <c r="BS274" s="133">
        <f ca="1">IF(BS$5&lt;=$D274,0,IF(SUM($D274,OFFSET($I259,-$B274,0))&gt;BS$5,OFFSET(BS271,-$B274,-BR$4+$B274)/OFFSET($I259,-$B274,0),OFFSET(BS271,-$B274,-BR$4+$B274)-SUM($I274:BR274)))</f>
        <v>0</v>
      </c>
      <c r="BT274" s="133">
        <f ca="1">IF(BT$5&lt;=$D274,0,IF(SUM($D274,OFFSET($I259,-$B274,0))&gt;BT$5,OFFSET(BT271,-$B274,-BS$4+$B274)/OFFSET($I259,-$B274,0),OFFSET(BT271,-$B274,-BS$4+$B274)-SUM($I274:BS274)))</f>
        <v>0</v>
      </c>
    </row>
    <row r="275" spans="1:72" ht="12.75" customHeight="1" outlineLevel="1" x14ac:dyDescent="0.2">
      <c r="B275" s="136">
        <v>29</v>
      </c>
      <c r="D275" s="135">
        <f t="shared" si="64"/>
        <v>2044</v>
      </c>
      <c r="E275" s="83" t="s">
        <v>16</v>
      </c>
      <c r="I275" s="35"/>
      <c r="J275" s="134">
        <f ca="1">IF(J$5&lt;=$D275,0,IF(SUM($D275,OFFSET($I260,-$B275,0))&gt;J$5,OFFSET(J272,-$B275,-I$4+$B275)/OFFSET($I260,-$B275,0),OFFSET(J272,-$B275,-I$4+$B275)-SUM($I275:I275)))</f>
        <v>0</v>
      </c>
      <c r="K275" s="134">
        <f ca="1">IF(K$5&lt;=$D275,0,IF(SUM($D275,OFFSET($I260,-$B275,0))&gt;K$5,OFFSET(K272,-$B275,-J$4+$B275)/OFFSET($I260,-$B275,0),OFFSET(K272,-$B275,-J$4+$B275)-SUM($I275:J275)))</f>
        <v>0</v>
      </c>
      <c r="L275" s="134">
        <f ca="1">IF(L$5&lt;=$D275,0,IF(SUM($D275,OFFSET($I260,-$B275,0))&gt;L$5,OFFSET(L272,-$B275,-K$4+$B275)/OFFSET($I260,-$B275,0),OFFSET(L272,-$B275,-K$4+$B275)-SUM($I275:K275)))</f>
        <v>0</v>
      </c>
      <c r="M275" s="134">
        <f ca="1">IF(M$5&lt;=$D275,0,IF(SUM($D275,OFFSET($I260,-$B275,0))&gt;M$5,OFFSET(M272,-$B275,-L$4+$B275)/OFFSET($I260,-$B275,0),OFFSET(M272,-$B275,-L$4+$B275)-SUM($I275:L275)))</f>
        <v>0</v>
      </c>
      <c r="N275" s="134">
        <f ca="1">IF(N$5&lt;=$D275,0,IF(SUM($D275,OFFSET($I260,-$B275,0))&gt;N$5,OFFSET(N272,-$B275,-M$4+$B275)/OFFSET($I260,-$B275,0),OFFSET(N272,-$B275,-M$4+$B275)-SUM($I275:M275)))</f>
        <v>0</v>
      </c>
      <c r="O275" s="134">
        <f ca="1">IF(O$5&lt;=$D275,0,IF(SUM($D275,OFFSET($I260,-$B275,0))&gt;O$5,OFFSET(O272,-$B275,-N$4+$B275)/OFFSET($I260,-$B275,0),OFFSET(O272,-$B275,-N$4+$B275)-SUM($I275:N275)))</f>
        <v>0</v>
      </c>
      <c r="P275" s="134">
        <f ca="1">IF(P$5&lt;=$D275,0,IF(SUM($D275,OFFSET($I260,-$B275,0))&gt;P$5,OFFSET(P272,-$B275,-O$4+$B275)/OFFSET($I260,-$B275,0),OFFSET(P272,-$B275,-O$4+$B275)-SUM($I275:O275)))</f>
        <v>0</v>
      </c>
      <c r="Q275" s="134">
        <f ca="1">IF(Q$5&lt;=$D275,0,IF(SUM($D275,OFFSET($I260,-$B275,0))&gt;Q$5,OFFSET(Q272,-$B275,-P$4+$B275)/OFFSET($I260,-$B275,0),OFFSET(Q272,-$B275,-P$4+$B275)-SUM($I275:P275)))</f>
        <v>0</v>
      </c>
      <c r="R275" s="134">
        <f ca="1">IF(R$5&lt;=$D275,0,IF(SUM($D275,OFFSET($I260,-$B275,0))&gt;R$5,OFFSET(R272,-$B275,-Q$4+$B275)/OFFSET($I260,-$B275,0),OFFSET(R272,-$B275,-Q$4+$B275)-SUM($I275:Q275)))</f>
        <v>0</v>
      </c>
      <c r="S275" s="134">
        <f ca="1">IF(S$5&lt;=$D275,0,IF(SUM($D275,OFFSET($I260,-$B275,0))&gt;S$5,OFFSET(S272,-$B275,-R$4+$B275)/OFFSET($I260,-$B275,0),OFFSET(S272,-$B275,-R$4+$B275)-SUM($I275:R275)))</f>
        <v>0</v>
      </c>
      <c r="T275" s="134">
        <f ca="1">IF(T$5&lt;=$D275,0,IF(SUM($D275,OFFSET($I260,-$B275,0))&gt;T$5,OFFSET(T272,-$B275,-S$4+$B275)/OFFSET($I260,-$B275,0),OFFSET(T272,-$B275,-S$4+$B275)-SUM($I275:S275)))</f>
        <v>0</v>
      </c>
      <c r="U275" s="134">
        <f ca="1">IF(U$5&lt;=$D275,0,IF(SUM($D275,OFFSET($I260,-$B275,0))&gt;U$5,OFFSET(U272,-$B275,-T$4+$B275)/OFFSET($I260,-$B275,0),OFFSET(U272,-$B275,-T$4+$B275)-SUM($I275:T275)))</f>
        <v>0</v>
      </c>
      <c r="V275" s="134">
        <f ca="1">IF(V$5&lt;=$D275,0,IF(SUM($D275,OFFSET($I260,-$B275,0))&gt;V$5,OFFSET(V272,-$B275,-U$4+$B275)/OFFSET($I260,-$B275,0),OFFSET(V272,-$B275,-U$4+$B275)-SUM($I275:U275)))</f>
        <v>0</v>
      </c>
      <c r="W275" s="134">
        <f ca="1">IF(W$5&lt;=$D275,0,IF(SUM($D275,OFFSET($I260,-$B275,0))&gt;W$5,OFFSET(W272,-$B275,-V$4+$B275)/OFFSET($I260,-$B275,0),OFFSET(W272,-$B275,-V$4+$B275)-SUM($I275:V275)))</f>
        <v>0</v>
      </c>
      <c r="X275" s="134">
        <f ca="1">IF(X$5&lt;=$D275,0,IF(SUM($D275,OFFSET($I260,-$B275,0))&gt;X$5,OFFSET(X272,-$B275,-W$4+$B275)/OFFSET($I260,-$B275,0),OFFSET(X272,-$B275,-W$4+$B275)-SUM($I275:W275)))</f>
        <v>0</v>
      </c>
      <c r="Y275" s="134">
        <f ca="1">IF(Y$5&lt;=$D275,0,IF(SUM($D275,OFFSET($I260,-$B275,0))&gt;Y$5,OFFSET(Y272,-$B275,-X$4+$B275)/OFFSET($I260,-$B275,0),OFFSET(Y272,-$B275,-X$4+$B275)-SUM($I275:X275)))</f>
        <v>0</v>
      </c>
      <c r="Z275" s="134">
        <f ca="1">IF(Z$5&lt;=$D275,0,IF(SUM($D275,OFFSET($I260,-$B275,0))&gt;Z$5,OFFSET(Z272,-$B275,-Y$4+$B275)/OFFSET($I260,-$B275,0),OFFSET(Z272,-$B275,-Y$4+$B275)-SUM($I275:Y275)))</f>
        <v>0</v>
      </c>
      <c r="AA275" s="134">
        <f ca="1">IF(AA$5&lt;=$D275,0,IF(SUM($D275,OFFSET($I260,-$B275,0))&gt;AA$5,OFFSET(AA272,-$B275,-Z$4+$B275)/OFFSET($I260,-$B275,0),OFFSET(AA272,-$B275,-Z$4+$B275)-SUM($I275:Z275)))</f>
        <v>0</v>
      </c>
      <c r="AB275" s="134">
        <f ca="1">IF(AB$5&lt;=$D275,0,IF(SUM($D275,OFFSET($I260,-$B275,0))&gt;AB$5,OFFSET(AB272,-$B275,-AA$4+$B275)/OFFSET($I260,-$B275,0),OFFSET(AB272,-$B275,-AA$4+$B275)-SUM($I275:AA275)))</f>
        <v>0</v>
      </c>
      <c r="AC275" s="134">
        <f ca="1">IF(AC$5&lt;=$D275,0,IF(SUM($D275,OFFSET($I260,-$B275,0))&gt;AC$5,OFFSET(AC272,-$B275,-AB$4+$B275)/OFFSET($I260,-$B275,0),OFFSET(AC272,-$B275,-AB$4+$B275)-SUM($I275:AB275)))</f>
        <v>0</v>
      </c>
      <c r="AD275" s="134">
        <f ca="1">IF(AD$5&lt;=$D275,0,IF(SUM($D275,OFFSET($I260,-$B275,0))&gt;AD$5,OFFSET(AD272,-$B275,-AC$4+$B275)/OFFSET($I260,-$B275,0),OFFSET(AD272,-$B275,-AC$4+$B275)-SUM($I275:AC275)))</f>
        <v>0</v>
      </c>
      <c r="AE275" s="134">
        <f ca="1">IF(AE$5&lt;=$D275,0,IF(SUM($D275,OFFSET($I260,-$B275,0))&gt;AE$5,OFFSET(AE272,-$B275,-AD$4+$B275)/OFFSET($I260,-$B275,0),OFFSET(AE272,-$B275,-AD$4+$B275)-SUM($I275:AD275)))</f>
        <v>0</v>
      </c>
      <c r="AF275" s="134">
        <f ca="1">IF(AF$5&lt;=$D275,0,IF(SUM($D275,OFFSET($I260,-$B275,0))&gt;AF$5,OFFSET(AF272,-$B275,-AE$4+$B275)/OFFSET($I260,-$B275,0),OFFSET(AF272,-$B275,-AE$4+$B275)-SUM($I275:AE275)))</f>
        <v>0</v>
      </c>
      <c r="AG275" s="134">
        <f ca="1">IF(AG$5&lt;=$D275,0,IF(SUM($D275,OFFSET($I260,-$B275,0))&gt;AG$5,OFFSET(AG272,-$B275,-AF$4+$B275)/OFFSET($I260,-$B275,0),OFFSET(AG272,-$B275,-AF$4+$B275)-SUM($I275:AF275)))</f>
        <v>0</v>
      </c>
      <c r="AH275" s="134">
        <f ca="1">IF(AH$5&lt;=$D275,0,IF(SUM($D275,OFFSET($I260,-$B275,0))&gt;AH$5,OFFSET(AH272,-$B275,-AG$4+$B275)/OFFSET($I260,-$B275,0),OFFSET(AH272,-$B275,-AG$4+$B275)-SUM($I275:AG275)))</f>
        <v>0</v>
      </c>
      <c r="AI275" s="134">
        <f ca="1">IF(AI$5&lt;=$D275,0,IF(SUM($D275,OFFSET($I260,-$B275,0))&gt;AI$5,OFFSET(AI272,-$B275,-AH$4+$B275)/OFFSET($I260,-$B275,0),OFFSET(AI272,-$B275,-AH$4+$B275)-SUM($I275:AH275)))</f>
        <v>0</v>
      </c>
      <c r="AJ275" s="134">
        <f ca="1">IF(AJ$5&lt;=$D275,0,IF(SUM($D275,OFFSET($I260,-$B275,0))&gt;AJ$5,OFFSET(AJ272,-$B275,-AI$4+$B275)/OFFSET($I260,-$B275,0),OFFSET(AJ272,-$B275,-AI$4+$B275)-SUM($I275:AI275)))</f>
        <v>0</v>
      </c>
      <c r="AK275" s="134">
        <f ca="1">IF(AK$5&lt;=$D275,0,IF(SUM($D275,OFFSET($I260,-$B275,0))&gt;AK$5,OFFSET(AK272,-$B275,-AJ$4+$B275)/OFFSET($I260,-$B275,0),OFFSET(AK272,-$B275,-AJ$4+$B275)-SUM($I275:AJ275)))</f>
        <v>0</v>
      </c>
      <c r="AL275" s="134">
        <f ca="1">IF(AL$5&lt;=$D275,0,IF(SUM($D275,OFFSET($I260,-$B275,0))&gt;AL$5,OFFSET(AL272,-$B275,-AK$4+$B275)/OFFSET($I260,-$B275,0),OFFSET(AL272,-$B275,-AK$4+$B275)-SUM($I275:AK275)))</f>
        <v>0</v>
      </c>
      <c r="AM275" s="134">
        <f ca="1">IF(AM$5&lt;=$D275,0,IF(SUM($D275,OFFSET($I260,-$B275,0))&gt;AM$5,OFFSET(AM272,-$B275,-AL$4+$B275)/OFFSET($I260,-$B275,0),OFFSET(AM272,-$B275,-AL$4+$B275)-SUM($I275:AL275)))</f>
        <v>0</v>
      </c>
      <c r="AN275" s="134">
        <f ca="1">IF(AN$5&lt;=$D275,0,IF(SUM($D275,OFFSET($I260,-$B275,0))&gt;AN$5,OFFSET(AN272,-$B275,-AM$4+$B275)/OFFSET($I260,-$B275,0),OFFSET(AN272,-$B275,-AM$4+$B275)-SUM($I275:AM275)))</f>
        <v>0</v>
      </c>
      <c r="AO275" s="134">
        <f ca="1">IF(AO$5&lt;=$D275,0,IF(SUM($D275,OFFSET($I260,-$B275,0))&gt;AO$5,OFFSET(AO272,-$B275,-AN$4+$B275)/OFFSET($I260,-$B275,0),OFFSET(AO272,-$B275,-AN$4+$B275)-SUM($I275:AN275)))</f>
        <v>0</v>
      </c>
      <c r="AP275" s="134">
        <f ca="1">IF(AP$5&lt;=$D275,0,IF(SUM($D275,OFFSET($I260,-$B275,0))&gt;AP$5,OFFSET(AP272,-$B275,-AO$4+$B275)/OFFSET($I260,-$B275,0),OFFSET(AP272,-$B275,-AO$4+$B275)-SUM($I275:AO275)))</f>
        <v>0</v>
      </c>
      <c r="AQ275" s="134">
        <f ca="1">IF(AQ$5&lt;=$D275,0,IF(SUM($D275,OFFSET($I260,-$B275,0))&gt;AQ$5,OFFSET(AQ272,-$B275,-AP$4+$B275)/OFFSET($I260,-$B275,0),OFFSET(AQ272,-$B275,-AP$4+$B275)-SUM($I275:AP275)))</f>
        <v>0</v>
      </c>
      <c r="AR275" s="134">
        <f ca="1">IF(AR$5&lt;=$D275,0,IF(SUM($D275,OFFSET($I260,-$B275,0))&gt;AR$5,OFFSET(AR272,-$B275,-AQ$4+$B275)/OFFSET($I260,-$B275,0),OFFSET(AR272,-$B275,-AQ$4+$B275)-SUM($I275:AQ275)))</f>
        <v>0</v>
      </c>
      <c r="AS275" s="134">
        <f ca="1">IF(AS$5&lt;=$D275,0,IF(SUM($D275,OFFSET($I260,-$B275,0))&gt;AS$5,OFFSET(AS272,-$B275,-AR$4+$B275)/OFFSET($I260,-$B275,0),OFFSET(AS272,-$B275,-AR$4+$B275)-SUM($I275:AR275)))</f>
        <v>0</v>
      </c>
      <c r="AT275" s="134">
        <f ca="1">IF(AT$5&lt;=$D275,0,IF(SUM($D275,OFFSET($I260,-$B275,0))&gt;AT$5,OFFSET(AT272,-$B275,-AS$4+$B275)/OFFSET($I260,-$B275,0),OFFSET(AT272,-$B275,-AS$4+$B275)-SUM($I275:AS275)))</f>
        <v>0</v>
      </c>
      <c r="AU275" s="134">
        <f ca="1">IF(AU$5&lt;=$D275,0,IF(SUM($D275,OFFSET($I260,-$B275,0))&gt;AU$5,OFFSET(AU272,-$B275,-AT$4+$B275)/OFFSET($I260,-$B275,0),OFFSET(AU272,-$B275,-AT$4+$B275)-SUM($I275:AT275)))</f>
        <v>0</v>
      </c>
      <c r="AV275" s="134">
        <f ca="1">IF(AV$5&lt;=$D275,0,IF(SUM($D275,OFFSET($I260,-$B275,0))&gt;AV$5,OFFSET(AV272,-$B275,-AU$4+$B275)/OFFSET($I260,-$B275,0),OFFSET(AV272,-$B275,-AU$4+$B275)-SUM($I275:AU275)))</f>
        <v>0</v>
      </c>
      <c r="AW275" s="134">
        <f ca="1">IF(AW$5&lt;=$D275,0,IF(SUM($D275,OFFSET($I260,-$B275,0))&gt;AW$5,OFFSET(AW272,-$B275,-AV$4+$B275)/OFFSET($I260,-$B275,0),OFFSET(AW272,-$B275,-AV$4+$B275)-SUM($I275:AV275)))</f>
        <v>0</v>
      </c>
      <c r="AX275" s="134">
        <f ca="1">IF(AX$5&lt;=$D275,0,IF(SUM($D275,OFFSET($I260,-$B275,0))&gt;AX$5,OFFSET(AX272,-$B275,-AW$4+$B275)/OFFSET($I260,-$B275,0),OFFSET(AX272,-$B275,-AW$4+$B275)-SUM($I275:AW275)))</f>
        <v>0</v>
      </c>
      <c r="AY275" s="134">
        <f ca="1">IF(AY$5&lt;=$D275,0,IF(SUM($D275,OFFSET($I260,-$B275,0))&gt;AY$5,OFFSET(AY272,-$B275,-AX$4+$B275)/OFFSET($I260,-$B275,0),OFFSET(AY272,-$B275,-AX$4+$B275)-SUM($I275:AX275)))</f>
        <v>0</v>
      </c>
      <c r="AZ275" s="134">
        <f ca="1">IF(AZ$5&lt;=$D275,0,IF(SUM($D275,OFFSET($I260,-$B275,0))&gt;AZ$5,OFFSET(AZ272,-$B275,-AY$4+$B275)/OFFSET($I260,-$B275,0),OFFSET(AZ272,-$B275,-AY$4+$B275)-SUM($I275:AY275)))</f>
        <v>0</v>
      </c>
      <c r="BA275" s="134">
        <f ca="1">IF(BA$5&lt;=$D275,0,IF(SUM($D275,OFFSET($I260,-$B275,0))&gt;BA$5,OFFSET(BA272,-$B275,-AZ$4+$B275)/OFFSET($I260,-$B275,0),OFFSET(BA272,-$B275,-AZ$4+$B275)-SUM($I275:AZ275)))</f>
        <v>0</v>
      </c>
      <c r="BB275" s="134">
        <f ca="1">IF(BB$5&lt;=$D275,0,IF(SUM($D275,OFFSET($I260,-$B275,0))&gt;BB$5,OFFSET(BB272,-$B275,-BA$4+$B275)/OFFSET($I260,-$B275,0),OFFSET(BB272,-$B275,-BA$4+$B275)-SUM($I275:BA275)))</f>
        <v>0</v>
      </c>
      <c r="BC275" s="134">
        <f ca="1">IF(BC$5&lt;=$D275,0,IF(SUM($D275,OFFSET($I260,-$B275,0))&gt;BC$5,OFFSET(BC272,-$B275,-BB$4+$B275)/OFFSET($I260,-$B275,0),OFFSET(BC272,-$B275,-BB$4+$B275)-SUM($I275:BB275)))</f>
        <v>0</v>
      </c>
      <c r="BD275" s="134">
        <f ca="1">IF(BD$5&lt;=$D275,0,IF(SUM($D275,OFFSET($I260,-$B275,0))&gt;BD$5,OFFSET(BD272,-$B275,-BC$4+$B275)/OFFSET($I260,-$B275,0),OFFSET(BD272,-$B275,-BC$4+$B275)-SUM($I275:BC275)))</f>
        <v>0</v>
      </c>
      <c r="BE275" s="134">
        <f ca="1">IF(BE$5&lt;=$D275,0,IF(SUM($D275,OFFSET($I260,-$B275,0))&gt;BE$5,OFFSET(BE272,-$B275,-BD$4+$B275)/OFFSET($I260,-$B275,0),OFFSET(BE272,-$B275,-BD$4+$B275)-SUM($I275:BD275)))</f>
        <v>0</v>
      </c>
      <c r="BF275" s="134">
        <f ca="1">IF(BF$5&lt;=$D275,0,IF(SUM($D275,OFFSET($I260,-$B275,0))&gt;BF$5,OFFSET(BF272,-$B275,-BE$4+$B275)/OFFSET($I260,-$B275,0),OFFSET(BF272,-$B275,-BE$4+$B275)-SUM($I275:BE275)))</f>
        <v>0</v>
      </c>
      <c r="BG275" s="134">
        <f ca="1">IF(BG$5&lt;=$D275,0,IF(SUM($D275,OFFSET($I260,-$B275,0))&gt;BG$5,OFFSET(BG272,-$B275,-BF$4+$B275)/OFFSET($I260,-$B275,0),OFFSET(BG272,-$B275,-BF$4+$B275)-SUM($I275:BF275)))</f>
        <v>0</v>
      </c>
      <c r="BH275" s="134">
        <f ca="1">IF(BH$5&lt;=$D275,0,IF(SUM($D275,OFFSET($I260,-$B275,0))&gt;BH$5,OFFSET(BH272,-$B275,-BG$4+$B275)/OFFSET($I260,-$B275,0),OFFSET(BH272,-$B275,-BG$4+$B275)-SUM($I275:BG275)))</f>
        <v>0</v>
      </c>
      <c r="BI275" s="134">
        <f ca="1">IF(BI$5&lt;=$D275,0,IF(SUM($D275,OFFSET($I260,-$B275,0))&gt;BI$5,OFFSET(BI272,-$B275,-BH$4+$B275)/OFFSET($I260,-$B275,0),OFFSET(BI272,-$B275,-BH$4+$B275)-SUM($I275:BH275)))</f>
        <v>0</v>
      </c>
      <c r="BJ275" s="134">
        <f ca="1">IF(BJ$5&lt;=$D275,0,IF(SUM($D275,OFFSET($I260,-$B275,0))&gt;BJ$5,OFFSET(BJ272,-$B275,-BI$4+$B275)/OFFSET($I260,-$B275,0),OFFSET(BJ272,-$B275,-BI$4+$B275)-SUM($I275:BI275)))</f>
        <v>0</v>
      </c>
      <c r="BK275" s="134">
        <f ca="1">IF(BK$5&lt;=$D275,0,IF(SUM($D275,OFFSET($I260,-$B275,0))&gt;BK$5,OFFSET(BK272,-$B275,-BJ$4+$B275)/OFFSET($I260,-$B275,0),OFFSET(BK272,-$B275,-BJ$4+$B275)-SUM($I275:BJ275)))</f>
        <v>0</v>
      </c>
      <c r="BL275" s="134">
        <f ca="1">IF(BL$5&lt;=$D275,0,IF(SUM($D275,OFFSET($I260,-$B275,0))&gt;BL$5,OFFSET(BL272,-$B275,-BK$4+$B275)/OFFSET($I260,-$B275,0),OFFSET(BL272,-$B275,-BK$4+$B275)-SUM($I275:BK275)))</f>
        <v>0</v>
      </c>
      <c r="BM275" s="134">
        <f ca="1">IF(BM$5&lt;=$D275,0,IF(SUM($D275,OFFSET($I260,-$B275,0))&gt;BM$5,OFFSET(BM272,-$B275,-BL$4+$B275)/OFFSET($I260,-$B275,0),OFFSET(BM272,-$B275,-BL$4+$B275)-SUM($I275:BL275)))</f>
        <v>0</v>
      </c>
      <c r="BN275" s="134">
        <f ca="1">IF(BN$5&lt;=$D275,0,IF(SUM($D275,OFFSET($I260,-$B275,0))&gt;BN$5,OFFSET(BN272,-$B275,-BM$4+$B275)/OFFSET($I260,-$B275,0),OFFSET(BN272,-$B275,-BM$4+$B275)-SUM($I275:BM275)))</f>
        <v>0</v>
      </c>
      <c r="BO275" s="134">
        <f ca="1">IF(BO$5&lt;=$D275,0,IF(SUM($D275,OFFSET($I260,-$B275,0))&gt;BO$5,OFFSET(BO272,-$B275,-BN$4+$B275)/OFFSET($I260,-$B275,0),OFFSET(BO272,-$B275,-BN$4+$B275)-SUM($I275:BN275)))</f>
        <v>0</v>
      </c>
      <c r="BP275" s="134">
        <f ca="1">IF(BP$5&lt;=$D275,0,IF(SUM($D275,OFFSET($I260,-$B275,0))&gt;BP$5,OFFSET(BP272,-$B275,-BO$4+$B275)/OFFSET($I260,-$B275,0),OFFSET(BP272,-$B275,-BO$4+$B275)-SUM($I275:BO275)))</f>
        <v>0</v>
      </c>
      <c r="BQ275" s="134">
        <f ca="1">IF(BQ$5&lt;=$D275,0,IF(SUM($D275,OFFSET($I260,-$B275,0))&gt;BQ$5,OFFSET(BQ272,-$B275,-BP$4+$B275)/OFFSET($I260,-$B275,0),OFFSET(BQ272,-$B275,-BP$4+$B275)-SUM($I275:BP275)))</f>
        <v>0</v>
      </c>
      <c r="BR275" s="133">
        <f ca="1">IF(BR$5&lt;=$D275,0,IF(SUM($D275,OFFSET($I260,-$B275,0))&gt;BR$5,OFFSET(BR272,-$B275,-BQ$4+$B275)/OFFSET($I260,-$B275,0),OFFSET(BR272,-$B275,-BQ$4+$B275)-SUM($I275:BQ275)))</f>
        <v>0</v>
      </c>
      <c r="BS275" s="133">
        <f ca="1">IF(BS$5&lt;=$D275,0,IF(SUM($D275,OFFSET($I260,-$B275,0))&gt;BS$5,OFFSET(BS272,-$B275,-BR$4+$B275)/OFFSET($I260,-$B275,0),OFFSET(BS272,-$B275,-BR$4+$B275)-SUM($I275:BR275)))</f>
        <v>0</v>
      </c>
      <c r="BT275" s="133">
        <f ca="1">IF(BT$5&lt;=$D275,0,IF(SUM($D275,OFFSET($I260,-$B275,0))&gt;BT$5,OFFSET(BT272,-$B275,-BS$4+$B275)/OFFSET($I260,-$B275,0),OFFSET(BT272,-$B275,-BS$4+$B275)-SUM($I275:BS275)))</f>
        <v>0</v>
      </c>
    </row>
    <row r="276" spans="1:72" ht="12.75" customHeight="1" outlineLevel="1" x14ac:dyDescent="0.2">
      <c r="I276" s="35"/>
    </row>
    <row r="277" spans="1:72" s="126" customFormat="1" ht="12.75" customHeight="1" x14ac:dyDescent="0.2">
      <c r="D277" s="132" t="s">
        <v>42</v>
      </c>
      <c r="E277" s="126" t="s">
        <v>16</v>
      </c>
      <c r="I277" s="131"/>
      <c r="J277" s="126">
        <f t="shared" ref="J277:AO277" ca="1" si="65">J236+SUM(J245:J275)</f>
        <v>3.5941209596373889</v>
      </c>
      <c r="K277" s="126">
        <f t="shared" ca="1" si="65"/>
        <v>3.7796228337832054</v>
      </c>
      <c r="L277" s="126">
        <f t="shared" ca="1" si="65"/>
        <v>3.9046394000284468</v>
      </c>
      <c r="M277" s="126">
        <f t="shared" ca="1" si="65"/>
        <v>3.9717706877550714</v>
      </c>
      <c r="N277" s="126">
        <f t="shared" ca="1" si="65"/>
        <v>4.0702628591932175</v>
      </c>
      <c r="O277" s="126">
        <f t="shared" ca="1" si="65"/>
        <v>4.0348712433582703</v>
      </c>
      <c r="P277" s="126">
        <f t="shared" ca="1" si="65"/>
        <v>4.0348712433582703</v>
      </c>
      <c r="Q277" s="126">
        <f t="shared" ca="1" si="65"/>
        <v>4.0348712433582703</v>
      </c>
      <c r="R277" s="126">
        <f t="shared" ca="1" si="65"/>
        <v>4.0348712433582703</v>
      </c>
      <c r="S277" s="126">
        <f t="shared" ca="1" si="65"/>
        <v>4.0348712433582703</v>
      </c>
      <c r="T277" s="126">
        <f t="shared" ca="1" si="65"/>
        <v>4.0348712433582703</v>
      </c>
      <c r="U277" s="126">
        <f t="shared" ca="1" si="65"/>
        <v>4.0348712433582703</v>
      </c>
      <c r="V277" s="126">
        <f t="shared" ca="1" si="65"/>
        <v>4.0348712433582703</v>
      </c>
      <c r="W277" s="126">
        <f t="shared" ca="1" si="65"/>
        <v>4.0348712433582703</v>
      </c>
      <c r="X277" s="126">
        <f t="shared" ca="1" si="65"/>
        <v>4.0348712433582703</v>
      </c>
      <c r="Y277" s="126">
        <f t="shared" ca="1" si="65"/>
        <v>4.0348712433582703</v>
      </c>
      <c r="Z277" s="126">
        <f t="shared" ca="1" si="65"/>
        <v>4.0348712433582703</v>
      </c>
      <c r="AA277" s="126">
        <f t="shared" ca="1" si="65"/>
        <v>4.0348712433582703</v>
      </c>
      <c r="AB277" s="126">
        <f t="shared" ca="1" si="65"/>
        <v>4.0348712433582703</v>
      </c>
      <c r="AC277" s="126">
        <f t="shared" ca="1" si="65"/>
        <v>4.0348712433582703</v>
      </c>
      <c r="AD277" s="126">
        <f t="shared" ca="1" si="65"/>
        <v>4.0348712433582703</v>
      </c>
      <c r="AE277" s="126">
        <f t="shared" ca="1" si="65"/>
        <v>4.0348712433582703</v>
      </c>
      <c r="AF277" s="126">
        <f t="shared" ca="1" si="65"/>
        <v>4.0348712433582703</v>
      </c>
      <c r="AG277" s="126">
        <f t="shared" ca="1" si="65"/>
        <v>4.0348712433582703</v>
      </c>
      <c r="AH277" s="126">
        <f t="shared" ca="1" si="65"/>
        <v>1.2297809293311381</v>
      </c>
      <c r="AI277" s="126">
        <f t="shared" ca="1" si="65"/>
        <v>0.65586378601538442</v>
      </c>
      <c r="AJ277" s="126">
        <f t="shared" ca="1" si="65"/>
        <v>0.65586378601538442</v>
      </c>
      <c r="AK277" s="126">
        <f t="shared" ca="1" si="65"/>
        <v>0.65586378601538442</v>
      </c>
      <c r="AL277" s="126">
        <f t="shared" ca="1" si="65"/>
        <v>0.65586378601538442</v>
      </c>
      <c r="AM277" s="126">
        <f t="shared" ca="1" si="65"/>
        <v>0.65586378601538442</v>
      </c>
      <c r="AN277" s="126">
        <f t="shared" ca="1" si="65"/>
        <v>0.65586378601538442</v>
      </c>
      <c r="AO277" s="126">
        <f t="shared" ca="1" si="65"/>
        <v>0.65586378601538442</v>
      </c>
      <c r="AP277" s="126">
        <f t="shared" ref="AP277:BT277" ca="1" si="66">AP236+SUM(AP245:AP275)</f>
        <v>0.65586378601538442</v>
      </c>
      <c r="AQ277" s="126">
        <f t="shared" ca="1" si="66"/>
        <v>0.65586378601538442</v>
      </c>
      <c r="AR277" s="126">
        <f t="shared" ca="1" si="66"/>
        <v>0.65586378601538442</v>
      </c>
      <c r="AS277" s="126">
        <f t="shared" ca="1" si="66"/>
        <v>0.65586378601538442</v>
      </c>
      <c r="AT277" s="126">
        <f t="shared" ca="1" si="66"/>
        <v>0.65586378601538442</v>
      </c>
      <c r="AU277" s="126">
        <f t="shared" ca="1" si="66"/>
        <v>0.65586378601538442</v>
      </c>
      <c r="AV277" s="126">
        <f t="shared" ca="1" si="66"/>
        <v>0.65586378601538442</v>
      </c>
      <c r="AW277" s="126">
        <f t="shared" ca="1" si="66"/>
        <v>0.65586378601538442</v>
      </c>
      <c r="AX277" s="126">
        <f t="shared" ca="1" si="66"/>
        <v>0.65586378601538442</v>
      </c>
      <c r="AY277" s="126">
        <f t="shared" ca="1" si="66"/>
        <v>0.65586378601538442</v>
      </c>
      <c r="AZ277" s="126">
        <f t="shared" ca="1" si="66"/>
        <v>0.65586378601538442</v>
      </c>
      <c r="BA277" s="126">
        <f t="shared" ca="1" si="66"/>
        <v>0.65586378601538442</v>
      </c>
      <c r="BB277" s="126">
        <f t="shared" ca="1" si="66"/>
        <v>0.65238007511383977</v>
      </c>
      <c r="BC277" s="126">
        <f t="shared" ca="1" si="66"/>
        <v>0.55180538729552175</v>
      </c>
      <c r="BD277" s="126">
        <f t="shared" ca="1" si="66"/>
        <v>0.36846633332451728</v>
      </c>
      <c r="BE277" s="126">
        <f t="shared" ca="1" si="66"/>
        <v>0.24534137776636084</v>
      </c>
      <c r="BF277" s="126">
        <f t="shared" ca="1" si="66"/>
        <v>0.17228233279177013</v>
      </c>
      <c r="BG277" s="126">
        <f t="shared" ca="1" si="66"/>
        <v>7.4547516404497305E-2</v>
      </c>
      <c r="BH277" s="126">
        <f t="shared" ca="1" si="66"/>
        <v>0</v>
      </c>
      <c r="BI277" s="126">
        <f t="shared" ca="1" si="66"/>
        <v>0</v>
      </c>
      <c r="BJ277" s="126">
        <f t="shared" ca="1" si="66"/>
        <v>0</v>
      </c>
      <c r="BK277" s="126">
        <f t="shared" ca="1" si="66"/>
        <v>0</v>
      </c>
      <c r="BL277" s="126">
        <f t="shared" ca="1" si="66"/>
        <v>0</v>
      </c>
      <c r="BM277" s="126">
        <f t="shared" ca="1" si="66"/>
        <v>0</v>
      </c>
      <c r="BN277" s="126">
        <f t="shared" ca="1" si="66"/>
        <v>0</v>
      </c>
      <c r="BO277" s="126">
        <f t="shared" ca="1" si="66"/>
        <v>0</v>
      </c>
      <c r="BP277" s="126">
        <f t="shared" ca="1" si="66"/>
        <v>0</v>
      </c>
      <c r="BQ277" s="126">
        <f t="shared" ca="1" si="66"/>
        <v>0</v>
      </c>
      <c r="BR277" s="126">
        <f t="shared" ca="1" si="66"/>
        <v>0</v>
      </c>
      <c r="BS277" s="126">
        <f t="shared" ca="1" si="66"/>
        <v>0</v>
      </c>
      <c r="BT277" s="126">
        <f t="shared" ca="1" si="66"/>
        <v>0</v>
      </c>
    </row>
    <row r="278" spans="1:72" ht="12.75" customHeight="1" x14ac:dyDescent="0.2">
      <c r="D278" s="46" t="s">
        <v>41</v>
      </c>
      <c r="E278" s="83" t="s">
        <v>16</v>
      </c>
      <c r="I278" s="35"/>
      <c r="J278" s="126">
        <f t="shared" ref="J278:AO278" ca="1" si="67">J243-SUM(J246:J275)+I278</f>
        <v>8.3409512018420138</v>
      </c>
      <c r="K278" s="126">
        <f t="shared" ca="1" si="67"/>
        <v>13.776724494187135</v>
      </c>
      <c r="L278" s="126">
        <f t="shared" ca="1" si="67"/>
        <v>16.708842296088537</v>
      </c>
      <c r="M278" s="126">
        <f t="shared" ca="1" si="67"/>
        <v>20.754833821581638</v>
      </c>
      <c r="N278" s="126">
        <f t="shared" ca="1" si="67"/>
        <v>23.749983828192828</v>
      </c>
      <c r="O278" s="126">
        <f t="shared" ca="1" si="67"/>
        <v>23.191545306177574</v>
      </c>
      <c r="P278" s="126">
        <f t="shared" ca="1" si="67"/>
        <v>22.633106784162319</v>
      </c>
      <c r="Q278" s="126">
        <f t="shared" ca="1" si="67"/>
        <v>22.074668262147064</v>
      </c>
      <c r="R278" s="126">
        <f t="shared" ca="1" si="67"/>
        <v>21.516229740131809</v>
      </c>
      <c r="S278" s="126">
        <f t="shared" ca="1" si="67"/>
        <v>20.957791218116554</v>
      </c>
      <c r="T278" s="126">
        <f t="shared" ca="1" si="67"/>
        <v>20.3993526961013</v>
      </c>
      <c r="U278" s="126">
        <f t="shared" ca="1" si="67"/>
        <v>19.840914174086045</v>
      </c>
      <c r="V278" s="126">
        <f t="shared" ca="1" si="67"/>
        <v>19.28247565207079</v>
      </c>
      <c r="W278" s="126">
        <f t="shared" ca="1" si="67"/>
        <v>18.724037130055535</v>
      </c>
      <c r="X278" s="126">
        <f t="shared" ca="1" si="67"/>
        <v>18.16559860804028</v>
      </c>
      <c r="Y278" s="126">
        <f t="shared" ca="1" si="67"/>
        <v>17.607160086025026</v>
      </c>
      <c r="Z278" s="126">
        <f t="shared" ca="1" si="67"/>
        <v>17.048721564009771</v>
      </c>
      <c r="AA278" s="126">
        <f t="shared" ca="1" si="67"/>
        <v>16.490283041994516</v>
      </c>
      <c r="AB278" s="126">
        <f t="shared" ca="1" si="67"/>
        <v>15.931844519979261</v>
      </c>
      <c r="AC278" s="126">
        <f t="shared" ca="1" si="67"/>
        <v>15.373405997964007</v>
      </c>
      <c r="AD278" s="126">
        <f t="shared" ca="1" si="67"/>
        <v>14.814967475948752</v>
      </c>
      <c r="AE278" s="126">
        <f t="shared" ca="1" si="67"/>
        <v>14.256528953933497</v>
      </c>
      <c r="AF278" s="126">
        <f t="shared" ca="1" si="67"/>
        <v>13.698090431918242</v>
      </c>
      <c r="AG278" s="126">
        <f t="shared" ca="1" si="67"/>
        <v>13.139651909902987</v>
      </c>
      <c r="AH278" s="126">
        <f t="shared" ca="1" si="67"/>
        <v>12.581213387887733</v>
      </c>
      <c r="AI278" s="126">
        <f t="shared" ca="1" si="67"/>
        <v>12.022774865872478</v>
      </c>
      <c r="AJ278" s="126">
        <f t="shared" ca="1" si="67"/>
        <v>11.464336343857223</v>
      </c>
      <c r="AK278" s="126">
        <f t="shared" ca="1" si="67"/>
        <v>10.905897821841968</v>
      </c>
      <c r="AL278" s="126">
        <f t="shared" ca="1" si="67"/>
        <v>10.347459299826713</v>
      </c>
      <c r="AM278" s="126">
        <f t="shared" ca="1" si="67"/>
        <v>9.7890207778114586</v>
      </c>
      <c r="AN278" s="126">
        <f t="shared" ca="1" si="67"/>
        <v>9.2305822557962038</v>
      </c>
      <c r="AO278" s="126">
        <f t="shared" ca="1" si="67"/>
        <v>8.672143733780949</v>
      </c>
      <c r="AP278" s="126">
        <f t="shared" ref="AP278:BT278" ca="1" si="68">AP243-SUM(AP246:AP275)+AO278</f>
        <v>8.1137052117656943</v>
      </c>
      <c r="AQ278" s="126">
        <f t="shared" ca="1" si="68"/>
        <v>7.5552666897504404</v>
      </c>
      <c r="AR278" s="126">
        <f t="shared" ca="1" si="68"/>
        <v>6.9968281677351865</v>
      </c>
      <c r="AS278" s="126">
        <f t="shared" ca="1" si="68"/>
        <v>6.4383896457199326</v>
      </c>
      <c r="AT278" s="126">
        <f t="shared" ca="1" si="68"/>
        <v>5.8799511237046787</v>
      </c>
      <c r="AU278" s="126">
        <f t="shared" ca="1" si="68"/>
        <v>5.3215126016894247</v>
      </c>
      <c r="AV278" s="126">
        <f t="shared" ca="1" si="68"/>
        <v>4.7630740796741708</v>
      </c>
      <c r="AW278" s="126">
        <f t="shared" ca="1" si="68"/>
        <v>4.2046355576589169</v>
      </c>
      <c r="AX278" s="126">
        <f t="shared" ca="1" si="68"/>
        <v>3.646197035643663</v>
      </c>
      <c r="AY278" s="126">
        <f t="shared" ca="1" si="68"/>
        <v>3.0877585136284091</v>
      </c>
      <c r="AZ278" s="126">
        <f t="shared" ca="1" si="68"/>
        <v>2.5293199916131552</v>
      </c>
      <c r="BA278" s="126">
        <f t="shared" ca="1" si="68"/>
        <v>1.9708814695979013</v>
      </c>
      <c r="BB278" s="126">
        <f t="shared" ca="1" si="68"/>
        <v>1.4124429475826474</v>
      </c>
      <c r="BC278" s="126">
        <f t="shared" ca="1" si="68"/>
        <v>0.86063756028712568</v>
      </c>
      <c r="BD278" s="126">
        <f t="shared" ca="1" si="68"/>
        <v>0.4921712269626084</v>
      </c>
      <c r="BE278" s="126">
        <f t="shared" ca="1" si="68"/>
        <v>0.24682984919624756</v>
      </c>
      <c r="BF278" s="126">
        <f t="shared" ca="1" si="68"/>
        <v>7.4547516404477432E-2</v>
      </c>
      <c r="BG278" s="126">
        <f t="shared" ca="1" si="68"/>
        <v>-1.9872992140790302E-14</v>
      </c>
      <c r="BH278" s="126">
        <f t="shared" ca="1" si="68"/>
        <v>-1.9872992140790302E-14</v>
      </c>
      <c r="BI278" s="126">
        <f t="shared" ca="1" si="68"/>
        <v>-1.9872992140790302E-14</v>
      </c>
      <c r="BJ278" s="126">
        <f t="shared" ca="1" si="68"/>
        <v>-1.9872992140790302E-14</v>
      </c>
      <c r="BK278" s="126">
        <f t="shared" ca="1" si="68"/>
        <v>-1.9872992140790302E-14</v>
      </c>
      <c r="BL278" s="126">
        <f t="shared" ca="1" si="68"/>
        <v>-1.9872992140790302E-14</v>
      </c>
      <c r="BM278" s="126">
        <f t="shared" ca="1" si="68"/>
        <v>-1.9872992140790302E-14</v>
      </c>
      <c r="BN278" s="126">
        <f t="shared" ca="1" si="68"/>
        <v>-1.9872992140790302E-14</v>
      </c>
      <c r="BO278" s="126">
        <f t="shared" ca="1" si="68"/>
        <v>-1.9872992140790302E-14</v>
      </c>
      <c r="BP278" s="126">
        <f t="shared" ca="1" si="68"/>
        <v>-1.9872992140790302E-14</v>
      </c>
      <c r="BQ278" s="126">
        <f t="shared" ca="1" si="68"/>
        <v>-1.9872992140790302E-14</v>
      </c>
      <c r="BR278" s="126">
        <f t="shared" ca="1" si="68"/>
        <v>-1.9872992140790302E-14</v>
      </c>
      <c r="BS278" s="126">
        <f t="shared" ca="1" si="68"/>
        <v>-1.9872992140790302E-14</v>
      </c>
      <c r="BT278" s="126">
        <f t="shared" ca="1" si="68"/>
        <v>-1.9872992140790302E-14</v>
      </c>
    </row>
    <row r="279" spans="1:72" ht="12.75" customHeight="1" x14ac:dyDescent="0.2">
      <c r="D279" s="46" t="str">
        <f>"Total Closing RAB - "&amp;B229</f>
        <v>Total Closing RAB - Distribution Substations</v>
      </c>
      <c r="E279" s="83" t="s">
        <v>16</v>
      </c>
      <c r="I279" s="35"/>
      <c r="J279" s="83">
        <f t="shared" ref="J279:AO279" ca="1" si="69">J278+J239</f>
        <v>87.482524673290925</v>
      </c>
      <c r="K279" s="83">
        <f t="shared" ca="1" si="69"/>
        <v>89.324177005998649</v>
      </c>
      <c r="L279" s="83">
        <f t="shared" ca="1" si="69"/>
        <v>88.662173848262654</v>
      </c>
      <c r="M279" s="83">
        <f t="shared" ca="1" si="69"/>
        <v>89.119029014083978</v>
      </c>
      <c r="N279" s="83">
        <f t="shared" ca="1" si="69"/>
        <v>88.525042661023377</v>
      </c>
      <c r="O279" s="83">
        <f t="shared" ca="1" si="69"/>
        <v>84.587596681665246</v>
      </c>
      <c r="P279" s="83">
        <f t="shared" ca="1" si="69"/>
        <v>80.650150702307101</v>
      </c>
      <c r="Q279" s="83">
        <f t="shared" ca="1" si="69"/>
        <v>76.712704722948956</v>
      </c>
      <c r="R279" s="83">
        <f t="shared" ca="1" si="69"/>
        <v>72.775258743590811</v>
      </c>
      <c r="S279" s="83">
        <f t="shared" ca="1" si="69"/>
        <v>68.837812764232666</v>
      </c>
      <c r="T279" s="83">
        <f t="shared" ca="1" si="69"/>
        <v>64.900366784874535</v>
      </c>
      <c r="U279" s="83">
        <f t="shared" ca="1" si="69"/>
        <v>60.96292080551639</v>
      </c>
      <c r="V279" s="83">
        <f t="shared" ca="1" si="69"/>
        <v>57.025474826158245</v>
      </c>
      <c r="W279" s="83">
        <f t="shared" ca="1" si="69"/>
        <v>53.088028846800107</v>
      </c>
      <c r="X279" s="83">
        <f t="shared" ca="1" si="69"/>
        <v>49.150582867441969</v>
      </c>
      <c r="Y279" s="83">
        <f t="shared" ca="1" si="69"/>
        <v>45.213136888083824</v>
      </c>
      <c r="Z279" s="83">
        <f t="shared" ca="1" si="69"/>
        <v>41.275690908725679</v>
      </c>
      <c r="AA279" s="83">
        <f t="shared" ca="1" si="69"/>
        <v>37.338244929367541</v>
      </c>
      <c r="AB279" s="83">
        <f t="shared" ca="1" si="69"/>
        <v>33.400798950009403</v>
      </c>
      <c r="AC279" s="83">
        <f t="shared" ca="1" si="69"/>
        <v>29.463352970651258</v>
      </c>
      <c r="AD279" s="83">
        <f t="shared" ca="1" si="69"/>
        <v>25.525906991293116</v>
      </c>
      <c r="AE279" s="83">
        <f t="shared" ca="1" si="69"/>
        <v>21.588461011934974</v>
      </c>
      <c r="AF279" s="83">
        <f t="shared" ca="1" si="69"/>
        <v>17.651015032576836</v>
      </c>
      <c r="AG279" s="83">
        <f t="shared" ca="1" si="69"/>
        <v>13.713569053218695</v>
      </c>
      <c r="AH279" s="83">
        <f t="shared" ca="1" si="69"/>
        <v>12.581213387887686</v>
      </c>
      <c r="AI279" s="83">
        <f t="shared" ca="1" si="69"/>
        <v>12.022774865872432</v>
      </c>
      <c r="AJ279" s="83">
        <f t="shared" ca="1" si="69"/>
        <v>11.464336343857177</v>
      </c>
      <c r="AK279" s="83">
        <f t="shared" ca="1" si="69"/>
        <v>10.905897821841922</v>
      </c>
      <c r="AL279" s="83">
        <f t="shared" ca="1" si="69"/>
        <v>10.347459299826667</v>
      </c>
      <c r="AM279" s="83">
        <f t="shared" ca="1" si="69"/>
        <v>9.7890207778114124</v>
      </c>
      <c r="AN279" s="83">
        <f t="shared" ca="1" si="69"/>
        <v>9.2305822557961577</v>
      </c>
      <c r="AO279" s="83">
        <f t="shared" ca="1" si="69"/>
        <v>8.6721437337809029</v>
      </c>
      <c r="AP279" s="83">
        <f t="shared" ref="AP279:BT279" ca="1" si="70">AP278+AP239</f>
        <v>8.1137052117656481</v>
      </c>
      <c r="AQ279" s="83">
        <f t="shared" ca="1" si="70"/>
        <v>7.5552666897503933</v>
      </c>
      <c r="AR279" s="83">
        <f t="shared" ca="1" si="70"/>
        <v>6.9968281677351394</v>
      </c>
      <c r="AS279" s="83">
        <f t="shared" ca="1" si="70"/>
        <v>6.4383896457198855</v>
      </c>
      <c r="AT279" s="83">
        <f t="shared" ca="1" si="70"/>
        <v>5.8799511237046316</v>
      </c>
      <c r="AU279" s="83">
        <f t="shared" ca="1" si="70"/>
        <v>5.3215126016893777</v>
      </c>
      <c r="AV279" s="83">
        <f t="shared" ca="1" si="70"/>
        <v>4.7630740796741238</v>
      </c>
      <c r="AW279" s="83">
        <f t="shared" ca="1" si="70"/>
        <v>4.2046355576588699</v>
      </c>
      <c r="AX279" s="83">
        <f t="shared" ca="1" si="70"/>
        <v>3.646197035643616</v>
      </c>
      <c r="AY279" s="83">
        <f t="shared" ca="1" si="70"/>
        <v>3.0877585136283621</v>
      </c>
      <c r="AZ279" s="83">
        <f t="shared" ca="1" si="70"/>
        <v>2.5293199916131082</v>
      </c>
      <c r="BA279" s="83">
        <f t="shared" ca="1" si="70"/>
        <v>1.9708814695978543</v>
      </c>
      <c r="BB279" s="83">
        <f t="shared" ca="1" si="70"/>
        <v>1.4124429475826004</v>
      </c>
      <c r="BC279" s="83">
        <f t="shared" ca="1" si="70"/>
        <v>0.86063756028707861</v>
      </c>
      <c r="BD279" s="83">
        <f t="shared" ca="1" si="70"/>
        <v>0.49217122696256133</v>
      </c>
      <c r="BE279" s="83">
        <f t="shared" ca="1" si="70"/>
        <v>0.24682984919620049</v>
      </c>
      <c r="BF279" s="83">
        <f t="shared" ca="1" si="70"/>
        <v>7.4547516404430358E-2</v>
      </c>
      <c r="BG279" s="83">
        <f t="shared" ca="1" si="70"/>
        <v>-6.6946448384896939E-14</v>
      </c>
      <c r="BH279" s="83">
        <f t="shared" ca="1" si="70"/>
        <v>-6.6946448384896939E-14</v>
      </c>
      <c r="BI279" s="83">
        <f t="shared" ca="1" si="70"/>
        <v>-6.6946448384896939E-14</v>
      </c>
      <c r="BJ279" s="83">
        <f t="shared" ca="1" si="70"/>
        <v>-6.6946448384896939E-14</v>
      </c>
      <c r="BK279" s="83">
        <f t="shared" ca="1" si="70"/>
        <v>-6.6946448384896939E-14</v>
      </c>
      <c r="BL279" s="83">
        <f t="shared" ca="1" si="70"/>
        <v>-6.6946448384896939E-14</v>
      </c>
      <c r="BM279" s="83">
        <f t="shared" ca="1" si="70"/>
        <v>-6.6946448384896939E-14</v>
      </c>
      <c r="BN279" s="83">
        <f t="shared" ca="1" si="70"/>
        <v>-6.6946448384896939E-14</v>
      </c>
      <c r="BO279" s="83">
        <f t="shared" ca="1" si="70"/>
        <v>-6.6946448384896939E-14</v>
      </c>
      <c r="BP279" s="83">
        <f t="shared" ca="1" si="70"/>
        <v>-6.6946448384896939E-14</v>
      </c>
      <c r="BQ279" s="83">
        <f t="shared" ca="1" si="70"/>
        <v>-6.6946448384896939E-14</v>
      </c>
      <c r="BR279" s="126">
        <f t="shared" ca="1" si="70"/>
        <v>-6.6946448384896939E-14</v>
      </c>
      <c r="BS279" s="126">
        <f t="shared" ca="1" si="70"/>
        <v>-6.6946448384896939E-14</v>
      </c>
      <c r="BT279" s="126">
        <f t="shared" ca="1" si="70"/>
        <v>-6.6946448384896939E-14</v>
      </c>
    </row>
    <row r="280" spans="1:72" ht="12.75" customHeight="1" x14ac:dyDescent="0.2">
      <c r="I280" s="35"/>
    </row>
    <row r="281" spans="1:72" ht="12.75" customHeight="1" x14ac:dyDescent="0.2">
      <c r="I281" s="35"/>
    </row>
    <row r="282" spans="1:72" s="155" customFormat="1" ht="12.75" customHeight="1" x14ac:dyDescent="0.25">
      <c r="A282" s="156"/>
      <c r="B282" s="159" t="str">
        <f>'Depn|Inputs'!C53</f>
        <v>Distribution Switchgear</v>
      </c>
      <c r="C282" s="156"/>
      <c r="D282" s="158"/>
      <c r="E282" s="156"/>
      <c r="F282" s="156"/>
      <c r="G282" s="156"/>
      <c r="H282" s="156"/>
      <c r="I282" s="157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6"/>
      <c r="BN282" s="156"/>
      <c r="BO282" s="156"/>
      <c r="BP282" s="156"/>
      <c r="BQ282" s="156"/>
      <c r="BR282" s="156"/>
      <c r="BS282" s="156"/>
      <c r="BT282" s="156"/>
    </row>
    <row r="283" spans="1:72" ht="12.75" customHeight="1" outlineLevel="1" x14ac:dyDescent="0.25">
      <c r="B283" s="154"/>
      <c r="C283" s="83" t="s">
        <v>18</v>
      </c>
      <c r="I283" s="83">
        <f>INDEX('Depn|Inputs'!$E$48:$E$62, MATCH(B282, 'Depn|Inputs'!$C$48:$C$62,0))</f>
        <v>29.683197602196714</v>
      </c>
    </row>
    <row r="284" spans="1:72" ht="12.75" customHeight="1" outlineLevel="1" x14ac:dyDescent="0.25">
      <c r="B284" s="154"/>
      <c r="C284" s="83" t="s">
        <v>17</v>
      </c>
      <c r="I284" s="131">
        <f>IF(INDEX('Depn|Inputs'!$F$48:$F$62,MATCH(B282,'Depn|Inputs'!$C$48:$C$62,0))&lt;0,1,INDEX('Depn|Inputs'!$F$48:$F$62,MATCH(B282,'Depn|Inputs'!$C$48:$C$62,0)))</f>
        <v>52.386475141579609</v>
      </c>
    </row>
    <row r="285" spans="1:72" ht="12.75" customHeight="1" outlineLevel="1" x14ac:dyDescent="0.25">
      <c r="B285" s="154"/>
      <c r="I285" s="35"/>
    </row>
    <row r="286" spans="1:72" ht="12.75" customHeight="1" outlineLevel="1" x14ac:dyDescent="0.2">
      <c r="C286" s="146" t="s">
        <v>52</v>
      </c>
      <c r="I286" s="35"/>
    </row>
    <row r="287" spans="1:72" s="126" customFormat="1" ht="12.75" customHeight="1" outlineLevel="1" x14ac:dyDescent="0.2">
      <c r="D287" s="132" t="s">
        <v>51</v>
      </c>
      <c r="E287" s="126" t="s">
        <v>16</v>
      </c>
      <c r="I287" s="131"/>
      <c r="J287" s="133">
        <v>0.65384272279879851</v>
      </c>
      <c r="K287" s="133">
        <v>0.65384272279879851</v>
      </c>
      <c r="L287" s="133">
        <v>0.65384272279879851</v>
      </c>
      <c r="M287" s="133">
        <v>0.62076544265930844</v>
      </c>
      <c r="N287" s="133">
        <v>0.62076544265930844</v>
      </c>
      <c r="O287" s="133">
        <f>IF(OR($I283=0,N292=0),0,IF($I290&gt;0,(MIN(($I292-SUM($J287:$N287))/($I283-5), $I292-SUM($I287:N287))),(MAX(($I292-SUM($J287:$N287))/($I283-5), $I292-SUM($I287:N287)))))</f>
        <v>0.49561455203237909</v>
      </c>
      <c r="P287" s="133">
        <f>IF(OR($I283=0,O292=0),0,IF($I290&gt;0,(MIN(($I292-SUM($J287:$N287))/($I283-5), $I292-SUM($I287:O287))),(MAX(($I292-SUM($J287:$N287))/($I283-5), $I292-SUM($I287:O287)))))</f>
        <v>0.49561455203237909</v>
      </c>
      <c r="Q287" s="133">
        <f>IF(OR($I283=0,P292=0),0,IF($I290&gt;0,(MIN(($I292-SUM($J287:$N287))/($I283-5), $I292-SUM($I287:P287))),(MAX(($I292-SUM($J287:$N287))/($I283-5), $I292-SUM($I287:P287)))))</f>
        <v>0.49561455203237909</v>
      </c>
      <c r="R287" s="133">
        <f>IF(OR($I283=0,Q292=0),0,IF($I290&gt;0,(MIN(($I292-SUM($J287:$N287))/($I283-5), $I292-SUM($I287:Q287))),(MAX(($I292-SUM($J287:$N287))/($I283-5), $I292-SUM($I287:Q287)))))</f>
        <v>0.49561455203237909</v>
      </c>
      <c r="S287" s="133">
        <f>IF(OR($I283=0,R292=0),0,IF($I290&gt;0,(MIN(($I292-SUM($J287:$N287))/($I283-5), $I292-SUM($I287:R287))),(MAX(($I292-SUM($J287:$N287))/($I283-5), $I292-SUM($I287:R287)))))</f>
        <v>0.49561455203237909</v>
      </c>
      <c r="T287" s="133">
        <f>IF(OR($I283=0,S292=0),0,IF($I290&gt;0,(MIN(($I292-SUM($J287:$N287))/($I283-5), $I292-SUM($I287:S287))),(MAX(($I292-SUM($J287:$N287))/($I283-5), $I292-SUM($I287:S287)))))</f>
        <v>0.49561455203237909</v>
      </c>
      <c r="U287" s="133">
        <f>IF(OR($I283=0,T292=0),0,IF($I290&gt;0,(MIN(($I292-SUM($J287:$N287))/($I283-5), $I292-SUM($I287:T287))),(MAX(($I292-SUM($J287:$N287))/($I283-5), $I292-SUM($I287:T287)))))</f>
        <v>0.49561455203237909</v>
      </c>
      <c r="V287" s="133">
        <f>IF(OR($I283=0,U292=0),0,IF($I290&gt;0,(MIN(($I292-SUM($J287:$N287))/($I283-5), $I292-SUM($I287:U287))),(MAX(($I292-SUM($J287:$N287))/($I283-5), $I292-SUM($I287:U287)))))</f>
        <v>0.49561455203237909</v>
      </c>
      <c r="W287" s="133">
        <f>IF(OR($I283=0,V292=0),0,IF($I290&gt;0,(MIN(($I292-SUM($J287:$N287))/($I283-5), $I292-SUM($I287:V287))),(MAX(($I292-SUM($J287:$N287))/($I283-5), $I292-SUM($I287:V287)))))</f>
        <v>0.49561455203237909</v>
      </c>
      <c r="X287" s="133">
        <f>IF(OR($I283=0,W292=0),0,IF($I290&gt;0,(MIN(($I292-SUM($J287:$N287))/($I283-5), $I292-SUM($I287:W287))),(MAX(($I292-SUM($J287:$N287))/($I283-5), $I292-SUM($I287:W287)))))</f>
        <v>0.49561455203237909</v>
      </c>
      <c r="Y287" s="133">
        <f>IF(OR($I283=0,X292=0),0,IF($I290&gt;0,(MIN(($I292-SUM($J287:$N287))/($I283-5), $I292-SUM($I287:X287))),(MAX(($I292-SUM($J287:$N287))/($I283-5), $I292-SUM($I287:X287)))))</f>
        <v>0.49561455203237909</v>
      </c>
      <c r="Z287" s="133">
        <f>IF(OR($I283=0,Y292=0),0,IF($I290&gt;0,(MIN(($I292-SUM($J287:$N287))/($I283-5), $I292-SUM($I287:Y287))),(MAX(($I292-SUM($J287:$N287))/($I283-5), $I292-SUM($I287:Y287)))))</f>
        <v>0.49561455203237909</v>
      </c>
      <c r="AA287" s="133">
        <f>IF(OR($I283=0,Z292=0),0,IF($I290&gt;0,(MIN(($I292-SUM($J287:$N287))/($I283-5), $I292-SUM($I287:Z287))),(MAX(($I292-SUM($J287:$N287))/($I283-5), $I292-SUM($I287:Z287)))))</f>
        <v>0.49561455203237909</v>
      </c>
      <c r="AB287" s="133">
        <f>IF(OR($I283=0,AA292=0),0,IF($I290&gt;0,(MIN(($I292-SUM($J287:$N287))/($I283-5), $I292-SUM($I287:AA287))),(MAX(($I292-SUM($J287:$N287))/($I283-5), $I292-SUM($I287:AA287)))))</f>
        <v>0.49561455203237909</v>
      </c>
      <c r="AC287" s="133">
        <f>IF(OR($I283=0,AB292=0),0,IF($I290&gt;0,(MIN(($I292-SUM($J287:$N287))/($I283-5), $I292-SUM($I287:AB287))),(MAX(($I292-SUM($J287:$N287))/($I283-5), $I292-SUM($I287:AB287)))))</f>
        <v>0.49561455203237909</v>
      </c>
      <c r="AD287" s="133">
        <f>IF(OR($I283=0,AC292=0),0,IF($I290&gt;0,(MIN(($I292-SUM($J287:$N287))/($I283-5), $I292-SUM($I287:AC287))),(MAX(($I292-SUM($J287:$N287))/($I283-5), $I292-SUM($I287:AC287)))))</f>
        <v>0.49561455203237909</v>
      </c>
      <c r="AE287" s="133">
        <f>IF(OR($I283=0,AD292=0),0,IF($I290&gt;0,(MIN(($I292-SUM($J287:$N287))/($I283-5), $I292-SUM($I287:AD287))),(MAX(($I292-SUM($J287:$N287))/($I283-5), $I292-SUM($I287:AD287)))))</f>
        <v>0.49561455203237909</v>
      </c>
      <c r="AF287" s="133">
        <f>IF(OR($I283=0,AE292=0),0,IF($I290&gt;0,(MIN(($I292-SUM($J287:$N287))/($I283-5), $I292-SUM($I287:AE287))),(MAX(($I292-SUM($J287:$N287))/($I283-5), $I292-SUM($I287:AE287)))))</f>
        <v>0.49561455203237909</v>
      </c>
      <c r="AG287" s="133">
        <f>IF(OR($I283=0,AF292=0),0,IF($I290&gt;0,(MIN(($I292-SUM($J287:$N287))/($I283-5), $I292-SUM($I287:AF287))),(MAX(($I292-SUM($J287:$N287))/($I283-5), $I292-SUM($I287:AF287)))))</f>
        <v>0.49561455203237909</v>
      </c>
      <c r="AH287" s="133">
        <f>IF(OR($I283=0,AG292=0),0,IF($I290&gt;0,(MIN(($I292-SUM($J287:$N287))/($I283-5), $I292-SUM($I287:AG287))),(MAX(($I292-SUM($J287:$N287))/($I283-5), $I292-SUM($I287:AG287)))))</f>
        <v>0.49561455203237909</v>
      </c>
      <c r="AI287" s="133">
        <f>IF(OR($I283=0,AH292=0),0,IF($I290&gt;0,(MIN(($I292-SUM($J287:$N287))/($I283-5), $I292-SUM($I287:AH287))),(MAX(($I292-SUM($J287:$N287))/($I283-5), $I292-SUM($I287:AH287)))))</f>
        <v>0.49561455203237909</v>
      </c>
      <c r="AJ287" s="133">
        <f>IF(OR($I283=0,AI292=0),0,IF($I290&gt;0,(MIN(($I292-SUM($J287:$N287))/($I283-5), $I292-SUM($I287:AI287))),(MAX(($I292-SUM($J287:$N287))/($I283-5), $I292-SUM($I287:AI287)))))</f>
        <v>0.49561455203237909</v>
      </c>
      <c r="AK287" s="133">
        <f>IF(OR($I283=0,AJ292=0),0,IF($I290&gt;0,(MIN(($I292-SUM($J287:$N287))/($I283-5), $I292-SUM($I287:AJ287))),(MAX(($I292-SUM($J287:$N287))/($I283-5), $I292-SUM($I287:AJ287)))))</f>
        <v>0.49561455203237909</v>
      </c>
      <c r="AL287" s="133">
        <f>IF(OR($I283=0,AK292=0),0,IF($I290&gt;0,(MIN(($I292-SUM($J287:$N287))/($I283-5), $I292-SUM($I287:AK287))),(MAX(($I292-SUM($J287:$N287))/($I283-5), $I292-SUM($I287:AK287)))))</f>
        <v>0.49561455203237909</v>
      </c>
      <c r="AM287" s="133">
        <f>IF(OR($I283=0,AL292=0),0,IF($I290&gt;0,(MIN(($I292-SUM($J287:$N287))/($I283-5), $I292-SUM($I287:AL287))),(MAX(($I292-SUM($J287:$N287))/($I283-5), $I292-SUM($I287:AL287)))))</f>
        <v>0.33860267356232931</v>
      </c>
      <c r="AN287" s="133">
        <f>IF(OR($I283=0,AM292=0),0,IF($I290&gt;0,(MIN(($I292-SUM($J287:$N287))/($I283-5), $I292-SUM($I287:AM287))),(MAX(($I292-SUM($J287:$N287))/($I283-5), $I292-SUM($I287:AM287)))))</f>
        <v>0</v>
      </c>
      <c r="AO287" s="133">
        <f>IF(OR($I283=0,AN292=0),0,IF($I290&gt;0,(MIN(($I292-SUM($J287:$N287))/($I283-5), $I292-SUM($I287:AN287))),(MAX(($I292-SUM($J287:$N287))/($I283-5), $I292-SUM($I287:AN287)))))</f>
        <v>0</v>
      </c>
      <c r="AP287" s="133">
        <f>IF(OR($I283=0,AO292=0),0,IF($I290&gt;0,(MIN(($I292-SUM($J287:$N287))/($I283-5), $I292-SUM($I287:AO287))),(MAX(($I292-SUM($J287:$N287))/($I283-5), $I292-SUM($I287:AO287)))))</f>
        <v>0</v>
      </c>
      <c r="AQ287" s="133">
        <f>IF(OR($I283=0,AP292=0),0,IF($I290&gt;0,(MIN(($I292-SUM($J287:$N287))/($I283-5), $I292-SUM($I287:AP287))),(MAX(($I292-SUM($J287:$N287))/($I283-5), $I292-SUM($I287:AP287)))))</f>
        <v>0</v>
      </c>
      <c r="AR287" s="133">
        <f>IF(OR($I283=0,AQ292=0),0,IF($I290&gt;0,(MIN(($I292-SUM($J287:$N287))/($I283-5), $I292-SUM($I287:AQ287))),(MAX(($I292-SUM($J287:$N287))/($I283-5), $I292-SUM($I287:AQ287)))))</f>
        <v>0</v>
      </c>
      <c r="AS287" s="133">
        <f>IF(OR($I283=0,AR292=0),0,IF($I290&gt;0,(MIN(($I292-SUM($J287:$N287))/($I283-5), $I292-SUM($I287:AR287))),(MAX(($I292-SUM($J287:$N287))/($I283-5), $I292-SUM($I287:AR287)))))</f>
        <v>0</v>
      </c>
      <c r="AT287" s="133">
        <f>IF(OR($I283=0,AS292=0),0,IF($I290&gt;0,(MIN(($I292-SUM($J287:$N287))/($I283-5), $I292-SUM($I287:AS287))),(MAX(($I292-SUM($J287:$N287))/($I283-5), $I292-SUM($I287:AS287)))))</f>
        <v>0</v>
      </c>
      <c r="AU287" s="133">
        <f>IF(OR($I283=0,AT292=0),0,IF($I290&gt;0,(MIN(($I292-SUM($J287:$N287))/($I283-5), $I292-SUM($I287:AT287))),(MAX(($I292-SUM($J287:$N287))/($I283-5), $I292-SUM($I287:AT287)))))</f>
        <v>0</v>
      </c>
      <c r="AV287" s="133">
        <f>IF(OR($I283=0,AU292=0),0,IF($I290&gt;0,(MIN(($I292-SUM($J287:$N287))/($I283-5), $I292-SUM($I287:AU287))),(MAX(($I292-SUM($J287:$N287))/($I283-5), $I292-SUM($I287:AU287)))))</f>
        <v>0</v>
      </c>
      <c r="AW287" s="133">
        <f>IF(OR($I283=0,AV292=0),0,IF($I290&gt;0,(MIN(($I292-SUM($J287:$N287))/($I283-5), $I292-SUM($I287:AV287))),(MAX(($I292-SUM($J287:$N287))/($I283-5), $I292-SUM($I287:AV287)))))</f>
        <v>0</v>
      </c>
      <c r="AX287" s="133">
        <f>IF(OR($I283=0,AW292=0),0,IF($I290&gt;0,(MIN(($I292-SUM($J287:$N287))/($I283-5), $I292-SUM($I287:AW287))),(MAX(($I292-SUM($J287:$N287))/($I283-5), $I292-SUM($I287:AW287)))))</f>
        <v>0</v>
      </c>
      <c r="AY287" s="133">
        <f>IF(OR($I283=0,AX292=0),0,IF($I290&gt;0,(MIN(($I292-SUM($J287:$N287))/($I283-5), $I292-SUM($I287:AX287))),(MAX(($I292-SUM($J287:$N287))/($I283-5), $I292-SUM($I287:AX287)))))</f>
        <v>0</v>
      </c>
      <c r="AZ287" s="133">
        <f>IF(OR($I283=0,AY292=0),0,IF($I290&gt;0,(MIN(($I292-SUM($J287:$N287))/($I283-5), $I292-SUM($I287:AY287))),(MAX(($I292-SUM($J287:$N287))/($I283-5), $I292-SUM($I287:AY287)))))</f>
        <v>0</v>
      </c>
      <c r="BA287" s="133">
        <f>IF(OR($I283=0,AZ292=0),0,IF($I290&gt;0,(MIN(($I292-SUM($J287:$N287))/($I283-5), $I292-SUM($I287:AZ287))),(MAX(($I292-SUM($J287:$N287))/($I283-5), $I292-SUM($I287:AZ287)))))</f>
        <v>0</v>
      </c>
      <c r="BB287" s="133">
        <f>IF(OR($I283=0,BA292=0),0,IF($I290&gt;0,(MIN(($I292-SUM($J287:$N287))/($I283-5), $I292-SUM($I287:BA287))),(MAX(($I292-SUM($J287:$N287))/($I283-5), $I292-SUM($I287:BA287)))))</f>
        <v>0</v>
      </c>
      <c r="BC287" s="133">
        <f>IF(OR($I283=0,BB292=0),0,IF($I290&gt;0,(MIN(($I292-SUM($J287:$N287))/($I283-5), $I292-SUM($I287:BB287))),(MAX(($I292-SUM($J287:$N287))/($I283-5), $I292-SUM($I287:BB287)))))</f>
        <v>0</v>
      </c>
      <c r="BD287" s="133">
        <f>IF(OR($I283=0,BC292=0),0,IF($I290&gt;0,(MIN(($I292-SUM($J287:$N287))/($I283-5), $I292-SUM($I287:BC287))),(MAX(($I292-SUM($J287:$N287))/($I283-5), $I292-SUM($I287:BC287)))))</f>
        <v>0</v>
      </c>
      <c r="BE287" s="133">
        <f>IF(OR($I283=0,BD292=0),0,IF($I290&gt;0,(MIN(($I292-SUM($J287:$N287))/($I283-5), $I292-SUM($I287:BD287))),(MAX(($I292-SUM($J287:$N287))/($I283-5), $I292-SUM($I287:BD287)))))</f>
        <v>0</v>
      </c>
      <c r="BF287" s="133">
        <f>IF(OR($I283=0,BE292=0),0,IF($I290&gt;0,(MIN(($I292-SUM($J287:$N287))/($I283-5), $I292-SUM($I287:BE287))),(MAX(($I292-SUM($J287:$N287))/($I283-5), $I292-SUM($I287:BE287)))))</f>
        <v>0</v>
      </c>
      <c r="BG287" s="133">
        <f>IF(OR($I283=0,BF292=0),0,IF($I290&gt;0,(MIN(($I292-SUM($J287:$N287))/($I283-5), $I292-SUM($I287:BF287))),(MAX(($I292-SUM($J287:$N287))/($I283-5), $I292-SUM($I287:BF287)))))</f>
        <v>0</v>
      </c>
      <c r="BH287" s="133">
        <f>IF(OR($I283=0,BG292=0),0,IF($I290&gt;0,(MIN(($I292-SUM($J287:$N287))/($I283-5), $I292-SUM($I287:BG287))),(MAX(($I292-SUM($J287:$N287))/($I283-5), $I292-SUM($I287:BG287)))))</f>
        <v>0</v>
      </c>
      <c r="BI287" s="133">
        <f>IF(OR($I283=0,BH292=0),0,IF($I290&gt;0,(MIN(($I292-SUM($J287:$N287))/($I283-5), $I292-SUM($I287:BH287))),(MAX(($I292-SUM($J287:$N287))/($I283-5), $I292-SUM($I287:BH287)))))</f>
        <v>0</v>
      </c>
      <c r="BJ287" s="133">
        <f>IF(OR($I283=0,BI292=0),0,IF($I290&gt;0,(MIN(($I292-SUM($J287:$N287))/($I283-5), $I292-SUM($I287:BI287))),(MAX(($I292-SUM($J287:$N287))/($I283-5), $I292-SUM($I287:BI287)))))</f>
        <v>0</v>
      </c>
      <c r="BK287" s="133">
        <f>IF(OR($I283=0,BJ292=0),0,IF($I290&gt;0,(MIN(($I292-SUM($J287:$N287))/($I283-5), $I292-SUM($I287:BJ287))),(MAX(($I292-SUM($J287:$N287))/($I283-5), $I292-SUM($I287:BJ287)))))</f>
        <v>0</v>
      </c>
      <c r="BL287" s="133">
        <f>IF(OR($I283=0,BK292=0),0,IF($I290&gt;0,(MIN(($I292-SUM($J287:$N287))/($I283-5), $I292-SUM($I287:BK287))),(MAX(($I292-SUM($J287:$N287))/($I283-5), $I292-SUM($I287:BK287)))))</f>
        <v>0</v>
      </c>
      <c r="BM287" s="133">
        <f>IF(OR($I283=0,BL292=0),0,IF($I290&gt;0,(MIN(($I292-SUM($J287:$N287))/($I283-5), $I292-SUM($I287:BL287))),(MAX(($I292-SUM($J287:$N287))/($I283-5), $I292-SUM($I287:BL287)))))</f>
        <v>0</v>
      </c>
      <c r="BN287" s="133">
        <f>IF(OR($I283=0,BM292=0),0,IF($I290&gt;0,(MIN(($I292-SUM($J287:$N287))/($I283-5), $I292-SUM($I287:BM287))),(MAX(($I292-SUM($J287:$N287))/($I283-5), $I292-SUM($I287:BM287)))))</f>
        <v>0</v>
      </c>
      <c r="BO287" s="133">
        <f>IF(OR($I283=0,BN292=0),0,IF($I290&gt;0,(MIN(($I292-SUM($J287:$N287))/($I283-5), $I292-SUM($I287:BN287))),(MAX(($I292-SUM($J287:$N287))/($I283-5), $I292-SUM($I287:BN287)))))</f>
        <v>0</v>
      </c>
      <c r="BP287" s="133">
        <f>IF(OR($I283=0,BO292=0),0,IF($I290&gt;0,(MIN(($I292-SUM($J287:$N287))/($I283-5), $I292-SUM($I287:BO287))),(MAX(($I292-SUM($J287:$N287))/($I283-5), $I292-SUM($I287:BO287)))))</f>
        <v>0</v>
      </c>
      <c r="BQ287" s="133">
        <f>IF(OR($I283=0,BP292=0),0,IF($I290&gt;0,(MIN(($I292-SUM($J287:$N287))/($I283-5), $I292-SUM($I287:BP287))),(MAX(($I292-SUM($J287:$N287))/($I283-5), $I292-SUM($I287:BP287)))))</f>
        <v>0</v>
      </c>
      <c r="BR287" s="133">
        <f>IF(OR($I283=0,BQ292=0),0,IF($I290&gt;0,(MIN(($I292-SUM($J287:$N287))/($I283-5), $I292-SUM($I287:BQ287))),(MAX(($I292-SUM($J287:$N287))/($I283-5), $I292-SUM($I287:BQ287)))))</f>
        <v>0</v>
      </c>
      <c r="BS287" s="133">
        <f>IF(OR($I283=0,BR292=0),0,IF($I290&gt;0,(MIN(($I292-SUM($J287:$N287))/($I283-5), $I292-SUM($I287:BR287))),(MAX(($I292-SUM($J287:$N287))/($I283-5), $I292-SUM($I287:BR287)))))</f>
        <v>0</v>
      </c>
      <c r="BT287" s="133">
        <f>IF(OR($I283=0,BS292=0),0,IF($I290&gt;0,(MIN(($I292-SUM($J287:$N287))/($I283-5), $I292-SUM($I287:BS287))),(MAX(($I292-SUM($J287:$N287))/($I283-5), $I292-SUM($I287:BS287)))))</f>
        <v>0</v>
      </c>
    </row>
    <row r="288" spans="1:72" ht="12.75" customHeight="1" outlineLevel="1" x14ac:dyDescent="0.2">
      <c r="D288" s="132" t="s">
        <v>50</v>
      </c>
      <c r="E288" s="126" t="s">
        <v>16</v>
      </c>
      <c r="F288" s="126"/>
      <c r="G288" s="126"/>
      <c r="H288" s="126"/>
      <c r="I288" s="131"/>
      <c r="J288" s="140"/>
      <c r="K288" s="140"/>
      <c r="L288" s="140"/>
      <c r="M288" s="140"/>
      <c r="N288" s="140"/>
      <c r="O288" s="133">
        <f>IF(OR($I283=0,N292=0),0,IF($N291&gt;0,(MIN($N291/IF($I283&lt;=5,1,($I283-5)),$N291-SUM($N288:N288))), (MAX($N291/IF($I283&lt;=5,1,($I283-5)),$N291-SUM($N288:N288)))))</f>
        <v>0</v>
      </c>
      <c r="P288" s="133">
        <f>IF(OR($I283=0,O292=0),0,IF($N291&gt;0,(MIN($N291/IF($I283&lt;=5,1,($I283-5)),$N291-SUM($N288:O288))), (MAX($N291/IF($I283&lt;=5,1,($I283-5)),$N291-SUM($N288:O288)))))</f>
        <v>0</v>
      </c>
      <c r="Q288" s="133">
        <f>IF(OR($I283=0,P292=0),0,IF($N291&gt;0,(MIN($N291/IF($I283&lt;=5,1,($I283-5)),$N291-SUM($N288:P288))), (MAX($N291/IF($I283&lt;=5,1,($I283-5)),$N291-SUM($N288:P288)))))</f>
        <v>0</v>
      </c>
      <c r="R288" s="133">
        <f>IF(OR($I283=0,Q292=0),0,IF($N291&gt;0,(MIN($N291/IF($I283&lt;=5,1,($I283-5)),$N291-SUM($N288:Q288))), (MAX($N291/IF($I283&lt;=5,1,($I283-5)),$N291-SUM($N288:Q288)))))</f>
        <v>0</v>
      </c>
      <c r="S288" s="133">
        <f>IF(OR($I283=0,R292=0),0,IF($N291&gt;0,(MIN($N291/IF($I283&lt;=5,1,($I283-5)),$N291-SUM($N288:R288))), (MAX($N291/IF($I283&lt;=5,1,($I283-5)),$N291-SUM($N288:R288)))))</f>
        <v>0</v>
      </c>
      <c r="T288" s="133">
        <f>IF(OR($I283=0,S292=0),0,IF($N291&gt;0,(MIN($N291/IF($I283&lt;=5,1,($I283-5)),$N291-SUM($N288:S288))), (MAX($N291/IF($I283&lt;=5,1,($I283-5)),$N291-SUM($N288:S288)))))</f>
        <v>0</v>
      </c>
      <c r="U288" s="133">
        <f>IF(OR($I283=0,T292=0),0,IF($N291&gt;0,(MIN($N291/IF($I283&lt;=5,1,($I283-5)),$N291-SUM($N288:T288))), (MAX($N291/IF($I283&lt;=5,1,($I283-5)),$N291-SUM($N288:T288)))))</f>
        <v>0</v>
      </c>
      <c r="V288" s="133">
        <f>IF(OR($I283=0,U292=0),0,IF($N291&gt;0,(MIN($N291/IF($I283&lt;=5,1,($I283-5)),$N291-SUM($N288:U288))), (MAX($N291/IF($I283&lt;=5,1,($I283-5)),$N291-SUM($N288:U288)))))</f>
        <v>0</v>
      </c>
      <c r="W288" s="133">
        <f>IF(OR($I283=0,V292=0),0,IF($N291&gt;0,(MIN($N291/IF($I283&lt;=5,1,($I283-5)),$N291-SUM($N288:V288))), (MAX($N291/IF($I283&lt;=5,1,($I283-5)),$N291-SUM($N288:V288)))))</f>
        <v>0</v>
      </c>
      <c r="X288" s="133">
        <f>IF(OR($I283=0,W292=0),0,IF($N291&gt;0,(MIN($N291/IF($I283&lt;=5,1,($I283-5)),$N291-SUM($N288:W288))), (MAX($N291/IF($I283&lt;=5,1,($I283-5)),$N291-SUM($N288:W288)))))</f>
        <v>0</v>
      </c>
      <c r="Y288" s="133">
        <f>IF(OR($I283=0,X292=0),0,IF($N291&gt;0,(MIN($N291/IF($I283&lt;=5,1,($I283-5)),$N291-SUM($N288:X288))), (MAX($N291/IF($I283&lt;=5,1,($I283-5)),$N291-SUM($N288:X288)))))</f>
        <v>0</v>
      </c>
      <c r="Z288" s="133">
        <f>IF(OR($I283=0,Y292=0),0,IF($N291&gt;0,(MIN($N291/IF($I283&lt;=5,1,($I283-5)),$N291-SUM($N288:Y288))), (MAX($N291/IF($I283&lt;=5,1,($I283-5)),$N291-SUM($N288:Y288)))))</f>
        <v>0</v>
      </c>
      <c r="AA288" s="133">
        <f>IF(OR($I283=0,Z292=0),0,IF($N291&gt;0,(MIN($N291/IF($I283&lt;=5,1,($I283-5)),$N291-SUM($N288:Z288))), (MAX($N291/IF($I283&lt;=5,1,($I283-5)),$N291-SUM($N288:Z288)))))</f>
        <v>0</v>
      </c>
      <c r="AB288" s="133">
        <f>IF(OR($I283=0,AA292=0),0,IF($N291&gt;0,(MIN($N291/IF($I283&lt;=5,1,($I283-5)),$N291-SUM($N288:AA288))), (MAX($N291/IF($I283&lt;=5,1,($I283-5)),$N291-SUM($N288:AA288)))))</f>
        <v>0</v>
      </c>
      <c r="AC288" s="133">
        <f>IF(OR($I283=0,AB292=0),0,IF($N291&gt;0,(MIN($N291/IF($I283&lt;=5,1,($I283-5)),$N291-SUM($N288:AB288))), (MAX($N291/IF($I283&lt;=5,1,($I283-5)),$N291-SUM($N288:AB288)))))</f>
        <v>0</v>
      </c>
      <c r="AD288" s="133">
        <f>IF(OR($I283=0,AC292=0),0,IF($N291&gt;0,(MIN($N291/IF($I283&lt;=5,1,($I283-5)),$N291-SUM($N288:AC288))), (MAX($N291/IF($I283&lt;=5,1,($I283-5)),$N291-SUM($N288:AC288)))))</f>
        <v>0</v>
      </c>
      <c r="AE288" s="133">
        <f>IF(OR($I283=0,AD292=0),0,IF($N291&gt;0,(MIN($N291/IF($I283&lt;=5,1,($I283-5)),$N291-SUM($N288:AD288))), (MAX($N291/IF($I283&lt;=5,1,($I283-5)),$N291-SUM($N288:AD288)))))</f>
        <v>0</v>
      </c>
      <c r="AF288" s="133">
        <f>IF(OR($I283=0,AE292=0),0,IF($N291&gt;0,(MIN($N291/IF($I283&lt;=5,1,($I283-5)),$N291-SUM($N288:AE288))), (MAX($N291/IF($I283&lt;=5,1,($I283-5)),$N291-SUM($N288:AE288)))))</f>
        <v>0</v>
      </c>
      <c r="AG288" s="133">
        <f>IF(OR($I283=0,AF292=0),0,IF($N291&gt;0,(MIN($N291/IF($I283&lt;=5,1,($I283-5)),$N291-SUM($N288:AF288))), (MAX($N291/IF($I283&lt;=5,1,($I283-5)),$N291-SUM($N288:AF288)))))</f>
        <v>0</v>
      </c>
      <c r="AH288" s="133">
        <f>IF(OR($I283=0,AG292=0),0,IF($N291&gt;0,(MIN($N291/IF($I283&lt;=5,1,($I283-5)),$N291-SUM($N288:AG288))), (MAX($N291/IF($I283&lt;=5,1,($I283-5)),$N291-SUM($N288:AG288)))))</f>
        <v>0</v>
      </c>
      <c r="AI288" s="133">
        <f>IF(OR($I283=0,AH292=0),0,IF($N291&gt;0,(MIN($N291/IF($I283&lt;=5,1,($I283-5)),$N291-SUM($N288:AH288))), (MAX($N291/IF($I283&lt;=5,1,($I283-5)),$N291-SUM($N288:AH288)))))</f>
        <v>0</v>
      </c>
      <c r="AJ288" s="133">
        <f>IF(OR($I283=0,AI292=0),0,IF($N291&gt;0,(MIN($N291/IF($I283&lt;=5,1,($I283-5)),$N291-SUM($N288:AI288))), (MAX($N291/IF($I283&lt;=5,1,($I283-5)),$N291-SUM($N288:AI288)))))</f>
        <v>0</v>
      </c>
      <c r="AK288" s="133">
        <f>IF(OR($I283=0,AJ292=0),0,IF($N291&gt;0,(MIN($N291/IF($I283&lt;=5,1,($I283-5)),$N291-SUM($N288:AJ288))), (MAX($N291/IF($I283&lt;=5,1,($I283-5)),$N291-SUM($N288:AJ288)))))</f>
        <v>0</v>
      </c>
      <c r="AL288" s="133">
        <f>IF(OR($I283=0,AK292=0),0,IF($N291&gt;0,(MIN($N291/IF($I283&lt;=5,1,($I283-5)),$N291-SUM($N288:AK288))), (MAX($N291/IF($I283&lt;=5,1,($I283-5)),$N291-SUM($N288:AK288)))))</f>
        <v>0</v>
      </c>
      <c r="AM288" s="133">
        <f>IF(OR($I283=0,AL292=0),0,IF($N291&gt;0,(MIN($N291/IF($I283&lt;=5,1,($I283-5)),$N291-SUM($N288:AL288))), (MAX($N291/IF($I283&lt;=5,1,($I283-5)),$N291-SUM($N288:AL288)))))</f>
        <v>0</v>
      </c>
      <c r="AN288" s="133">
        <f>IF(OR($I283=0,AM292=0),0,IF($N291&gt;0,(MIN($N291/IF($I283&lt;=5,1,($I283-5)),$N291-SUM($N288:AM288))), (MAX($N291/IF($I283&lt;=5,1,($I283-5)),$N291-SUM($N288:AM288)))))</f>
        <v>0</v>
      </c>
      <c r="AO288" s="133">
        <f>IF(OR($I283=0,AN292=0),0,IF($N291&gt;0,(MIN($N291/IF($I283&lt;=5,1,($I283-5)),$N291-SUM($N288:AN288))), (MAX($N291/IF($I283&lt;=5,1,($I283-5)),$N291-SUM($N288:AN288)))))</f>
        <v>0</v>
      </c>
      <c r="AP288" s="133">
        <f>IF(OR($I283=0,AO292=0),0,IF($N291&gt;0,(MIN($N291/IF($I283&lt;=5,1,($I283-5)),$N291-SUM($N288:AO288))), (MAX($N291/IF($I283&lt;=5,1,($I283-5)),$N291-SUM($N288:AO288)))))</f>
        <v>0</v>
      </c>
      <c r="AQ288" s="133">
        <f>IF(OR($I283=0,AP292=0),0,IF($N291&gt;0,(MIN($N291/IF($I283&lt;=5,1,($I283-5)),$N291-SUM($N288:AP288))), (MAX($N291/IF($I283&lt;=5,1,($I283-5)),$N291-SUM($N288:AP288)))))</f>
        <v>0</v>
      </c>
      <c r="AR288" s="133">
        <f>IF(OR($I283=0,AQ292=0),0,IF($N291&gt;0,(MIN($N291/IF($I283&lt;=5,1,($I283-5)),$N291-SUM($N288:AQ288))), (MAX($N291/IF($I283&lt;=5,1,($I283-5)),$N291-SUM($N288:AQ288)))))</f>
        <v>0</v>
      </c>
      <c r="AS288" s="133">
        <f>IF(OR($I283=0,AR292=0),0,IF($N291&gt;0,(MIN($N291/IF($I283&lt;=5,1,($I283-5)),$N291-SUM($N288:AR288))), (MAX($N291/IF($I283&lt;=5,1,($I283-5)),$N291-SUM($N288:AR288)))))</f>
        <v>0</v>
      </c>
      <c r="AT288" s="133">
        <f>IF(OR($I283=0,AS292=0),0,IF($N291&gt;0,(MIN($N291/IF($I283&lt;=5,1,($I283-5)),$N291-SUM($N288:AS288))), (MAX($N291/IF($I283&lt;=5,1,($I283-5)),$N291-SUM($N288:AS288)))))</f>
        <v>0</v>
      </c>
      <c r="AU288" s="133">
        <f>IF(OR($I283=0,AT292=0),0,IF($N291&gt;0,(MIN($N291/IF($I283&lt;=5,1,($I283-5)),$N291-SUM($N288:AT288))), (MAX($N291/IF($I283&lt;=5,1,($I283-5)),$N291-SUM($N288:AT288)))))</f>
        <v>0</v>
      </c>
      <c r="AV288" s="133">
        <f>IF(OR($I283=0,AU292=0),0,IF($N291&gt;0,(MIN($N291/IF($I283&lt;=5,1,($I283-5)),$N291-SUM($N288:AU288))), (MAX($N291/IF($I283&lt;=5,1,($I283-5)),$N291-SUM($N288:AU288)))))</f>
        <v>0</v>
      </c>
      <c r="AW288" s="133">
        <f>IF(OR($I283=0,AV292=0),0,IF($N291&gt;0,(MIN($N291/IF($I283&lt;=5,1,($I283-5)),$N291-SUM($N288:AV288))), (MAX($N291/IF($I283&lt;=5,1,($I283-5)),$N291-SUM($N288:AV288)))))</f>
        <v>0</v>
      </c>
      <c r="AX288" s="133">
        <f>IF(OR($I283=0,AW292=0),0,IF($N291&gt;0,(MIN($N291/IF($I283&lt;=5,1,($I283-5)),$N291-SUM($N288:AW288))), (MAX($N291/IF($I283&lt;=5,1,($I283-5)),$N291-SUM($N288:AW288)))))</f>
        <v>0</v>
      </c>
      <c r="AY288" s="133">
        <f>IF(OR($I283=0,AX292=0),0,IF($N291&gt;0,(MIN($N291/IF($I283&lt;=5,1,($I283-5)),$N291-SUM($N288:AX288))), (MAX($N291/IF($I283&lt;=5,1,($I283-5)),$N291-SUM($N288:AX288)))))</f>
        <v>0</v>
      </c>
      <c r="AZ288" s="133">
        <f>IF(OR($I283=0,AY292=0),0,IF($N291&gt;0,(MIN($N291/IF($I283&lt;=5,1,($I283-5)),$N291-SUM($N288:AY288))), (MAX($N291/IF($I283&lt;=5,1,($I283-5)),$N291-SUM($N288:AY288)))))</f>
        <v>0</v>
      </c>
      <c r="BA288" s="133">
        <f>IF(OR($I283=0,AZ292=0),0,IF($N291&gt;0,(MIN($N291/IF($I283&lt;=5,1,($I283-5)),$N291-SUM($N288:AZ288))), (MAX($N291/IF($I283&lt;=5,1,($I283-5)),$N291-SUM($N288:AZ288)))))</f>
        <v>0</v>
      </c>
      <c r="BB288" s="133">
        <f>IF(OR($I283=0,BA292=0),0,IF($N291&gt;0,(MIN($N291/IF($I283&lt;=5,1,($I283-5)),$N291-SUM($N288:BA288))), (MAX($N291/IF($I283&lt;=5,1,($I283-5)),$N291-SUM($N288:BA288)))))</f>
        <v>0</v>
      </c>
      <c r="BC288" s="133">
        <f>IF(OR($I283=0,BB292=0),0,IF($N291&gt;0,(MIN($N291/IF($I283&lt;=5,1,($I283-5)),$N291-SUM($N288:BB288))), (MAX($N291/IF($I283&lt;=5,1,($I283-5)),$N291-SUM($N288:BB288)))))</f>
        <v>0</v>
      </c>
      <c r="BD288" s="133">
        <f>IF(OR($I283=0,BC292=0),0,IF($N291&gt;0,(MIN($N291/IF($I283&lt;=5,1,($I283-5)),$N291-SUM($N288:BC288))), (MAX($N291/IF($I283&lt;=5,1,($I283-5)),$N291-SUM($N288:BC288)))))</f>
        <v>0</v>
      </c>
      <c r="BE288" s="133">
        <f>IF(OR($I283=0,BD292=0),0,IF($N291&gt;0,(MIN($N291/IF($I283&lt;=5,1,($I283-5)),$N291-SUM($N288:BD288))), (MAX($N291/IF($I283&lt;=5,1,($I283-5)),$N291-SUM($N288:BD288)))))</f>
        <v>0</v>
      </c>
      <c r="BF288" s="133">
        <f>IF(OR($I283=0,BE292=0),0,IF($N291&gt;0,(MIN($N291/IF($I283&lt;=5,1,($I283-5)),$N291-SUM($N288:BE288))), (MAX($N291/IF($I283&lt;=5,1,($I283-5)),$N291-SUM($N288:BE288)))))</f>
        <v>0</v>
      </c>
      <c r="BG288" s="133">
        <f>IF(OR($I283=0,BF292=0),0,IF($N291&gt;0,(MIN($N291/IF($I283&lt;=5,1,($I283-5)),$N291-SUM($N288:BF288))), (MAX($N291/IF($I283&lt;=5,1,($I283-5)),$N291-SUM($N288:BF288)))))</f>
        <v>0</v>
      </c>
      <c r="BH288" s="133">
        <f>IF(OR($I283=0,BG292=0),0,IF($N291&gt;0,(MIN($N291/IF($I283&lt;=5,1,($I283-5)),$N291-SUM($N288:BG288))), (MAX($N291/IF($I283&lt;=5,1,($I283-5)),$N291-SUM($N288:BG288)))))</f>
        <v>0</v>
      </c>
      <c r="BI288" s="133">
        <f>IF(OR($I283=0,BH292=0),0,IF($N291&gt;0,(MIN($N291/IF($I283&lt;=5,1,($I283-5)),$N291-SUM($N288:BH288))), (MAX($N291/IF($I283&lt;=5,1,($I283-5)),$N291-SUM($N288:BH288)))))</f>
        <v>0</v>
      </c>
      <c r="BJ288" s="133">
        <f>IF(OR($I283=0,BI292=0),0,IF($N291&gt;0,(MIN($N291/IF($I283&lt;=5,1,($I283-5)),$N291-SUM($N288:BI288))), (MAX($N291/IF($I283&lt;=5,1,($I283-5)),$N291-SUM($N288:BI288)))))</f>
        <v>0</v>
      </c>
      <c r="BK288" s="133">
        <f>IF(OR($I283=0,BJ292=0),0,IF($N291&gt;0,(MIN($N291/IF($I283&lt;=5,1,($I283-5)),$N291-SUM($N288:BJ288))), (MAX($N291/IF($I283&lt;=5,1,($I283-5)),$N291-SUM($N288:BJ288)))))</f>
        <v>0</v>
      </c>
      <c r="BL288" s="133">
        <f>IF(OR($I283=0,BK292=0),0,IF($N291&gt;0,(MIN($N291/IF($I283&lt;=5,1,($I283-5)),$N291-SUM($N288:BK288))), (MAX($N291/IF($I283&lt;=5,1,($I283-5)),$N291-SUM($N288:BK288)))))</f>
        <v>0</v>
      </c>
      <c r="BM288" s="133">
        <f>IF(OR($I283=0,BL292=0),0,IF($N291&gt;0,(MIN($N291/IF($I283&lt;=5,1,($I283-5)),$N291-SUM($N288:BL288))), (MAX($N291/IF($I283&lt;=5,1,($I283-5)),$N291-SUM($N288:BL288)))))</f>
        <v>0</v>
      </c>
      <c r="BN288" s="133">
        <f>IF(OR($I283=0,BM292=0),0,IF($N291&gt;0,(MIN($N291/IF($I283&lt;=5,1,($I283-5)),$N291-SUM($N288:BM288))), (MAX($N291/IF($I283&lt;=5,1,($I283-5)),$N291-SUM($N288:BM288)))))</f>
        <v>0</v>
      </c>
      <c r="BO288" s="133">
        <f>IF(OR($I283=0,BN292=0),0,IF($N291&gt;0,(MIN($N291/IF($I283&lt;=5,1,($I283-5)),$N291-SUM($N288:BN288))), (MAX($N291/IF($I283&lt;=5,1,($I283-5)),$N291-SUM($N288:BN288)))))</f>
        <v>0</v>
      </c>
      <c r="BP288" s="133">
        <f>IF(OR($I283=0,BO292=0),0,IF($N291&gt;0,(MIN($N291/IF($I283&lt;=5,1,($I283-5)),$N291-SUM($N288:BO288))), (MAX($N291/IF($I283&lt;=5,1,($I283-5)),$N291-SUM($N288:BO288)))))</f>
        <v>0</v>
      </c>
      <c r="BQ288" s="133">
        <f>IF(OR($I283=0,BP292=0),0,IF($N291&gt;0,(MIN($N291/IF($I283&lt;=5,1,($I283-5)),$N291-SUM($N288:BP288))), (MAX($N291/IF($I283&lt;=5,1,($I283-5)),$N291-SUM($N288:BP288)))))</f>
        <v>0</v>
      </c>
      <c r="BR288" s="133">
        <f>IF(OR($I283=0,BQ292=0),0,IF($N291&gt;0,(MIN($N291/IF($I283&lt;=5,1,($I283-5)),$N291-SUM($N288:BQ288))), (MAX($N291/IF($I283&lt;=5,1,($I283-5)),$N291-SUM($N288:BQ288)))))</f>
        <v>0</v>
      </c>
      <c r="BS288" s="133">
        <f>IF(OR($I283=0,BR292=0),0,IF($N291&gt;0,(MIN($N291/IF($I283&lt;=5,1,($I283-5)),$N291-SUM($N288:BR288))), (MAX($N291/IF($I283&lt;=5,1,($I283-5)),$N291-SUM($N288:BR288)))))</f>
        <v>0</v>
      </c>
      <c r="BT288" s="133">
        <f>IF(OR($I283=0,BS292=0),0,IF($N291&gt;0,(MIN($N291/IF($I283&lt;=5,1,($I283-5)),$N291-SUM($N288:BS288))), (MAX($N291/IF($I283&lt;=5,1,($I283-5)),$N291-SUM($N288:BS288)))))</f>
        <v>0</v>
      </c>
    </row>
    <row r="289" spans="2:72" s="126" customFormat="1" ht="12.75" customHeight="1" outlineLevel="1" x14ac:dyDescent="0.2">
      <c r="D289" s="153" t="s">
        <v>49</v>
      </c>
      <c r="E289" s="152" t="s">
        <v>16</v>
      </c>
      <c r="F289" s="152"/>
      <c r="G289" s="152"/>
      <c r="H289" s="152"/>
      <c r="I289" s="151"/>
      <c r="J289" s="150">
        <f t="shared" ref="J289:AO289" si="71">SUM(J287:J288)</f>
        <v>0.65384272279879851</v>
      </c>
      <c r="K289" s="150">
        <f t="shared" si="71"/>
        <v>0.65384272279879851</v>
      </c>
      <c r="L289" s="150">
        <f t="shared" si="71"/>
        <v>0.65384272279879851</v>
      </c>
      <c r="M289" s="150">
        <f t="shared" si="71"/>
        <v>0.62076544265930844</v>
      </c>
      <c r="N289" s="150">
        <f t="shared" si="71"/>
        <v>0.62076544265930844</v>
      </c>
      <c r="O289" s="150">
        <f t="shared" si="71"/>
        <v>0.49561455203237909</v>
      </c>
      <c r="P289" s="150">
        <f t="shared" si="71"/>
        <v>0.49561455203237909</v>
      </c>
      <c r="Q289" s="150">
        <f t="shared" si="71"/>
        <v>0.49561455203237909</v>
      </c>
      <c r="R289" s="150">
        <f t="shared" si="71"/>
        <v>0.49561455203237909</v>
      </c>
      <c r="S289" s="150">
        <f t="shared" si="71"/>
        <v>0.49561455203237909</v>
      </c>
      <c r="T289" s="150">
        <f t="shared" si="71"/>
        <v>0.49561455203237909</v>
      </c>
      <c r="U289" s="150">
        <f t="shared" si="71"/>
        <v>0.49561455203237909</v>
      </c>
      <c r="V289" s="150">
        <f t="shared" si="71"/>
        <v>0.49561455203237909</v>
      </c>
      <c r="W289" s="150">
        <f t="shared" si="71"/>
        <v>0.49561455203237909</v>
      </c>
      <c r="X289" s="150">
        <f t="shared" si="71"/>
        <v>0.49561455203237909</v>
      </c>
      <c r="Y289" s="150">
        <f t="shared" si="71"/>
        <v>0.49561455203237909</v>
      </c>
      <c r="Z289" s="150">
        <f t="shared" si="71"/>
        <v>0.49561455203237909</v>
      </c>
      <c r="AA289" s="150">
        <f t="shared" si="71"/>
        <v>0.49561455203237909</v>
      </c>
      <c r="AB289" s="150">
        <f t="shared" si="71"/>
        <v>0.49561455203237909</v>
      </c>
      <c r="AC289" s="150">
        <f t="shared" si="71"/>
        <v>0.49561455203237909</v>
      </c>
      <c r="AD289" s="150">
        <f t="shared" si="71"/>
        <v>0.49561455203237909</v>
      </c>
      <c r="AE289" s="150">
        <f t="shared" si="71"/>
        <v>0.49561455203237909</v>
      </c>
      <c r="AF289" s="150">
        <f t="shared" si="71"/>
        <v>0.49561455203237909</v>
      </c>
      <c r="AG289" s="150">
        <f t="shared" si="71"/>
        <v>0.49561455203237909</v>
      </c>
      <c r="AH289" s="150">
        <f t="shared" si="71"/>
        <v>0.49561455203237909</v>
      </c>
      <c r="AI289" s="150">
        <f t="shared" si="71"/>
        <v>0.49561455203237909</v>
      </c>
      <c r="AJ289" s="150">
        <f t="shared" si="71"/>
        <v>0.49561455203237909</v>
      </c>
      <c r="AK289" s="150">
        <f t="shared" si="71"/>
        <v>0.49561455203237909</v>
      </c>
      <c r="AL289" s="150">
        <f t="shared" si="71"/>
        <v>0.49561455203237909</v>
      </c>
      <c r="AM289" s="150">
        <f t="shared" si="71"/>
        <v>0.33860267356232931</v>
      </c>
      <c r="AN289" s="150">
        <f t="shared" si="71"/>
        <v>0</v>
      </c>
      <c r="AO289" s="150">
        <f t="shared" si="71"/>
        <v>0</v>
      </c>
      <c r="AP289" s="150">
        <f t="shared" ref="AP289:BT289" si="72">SUM(AP287:AP288)</f>
        <v>0</v>
      </c>
      <c r="AQ289" s="150">
        <f t="shared" si="72"/>
        <v>0</v>
      </c>
      <c r="AR289" s="150">
        <f t="shared" si="72"/>
        <v>0</v>
      </c>
      <c r="AS289" s="150">
        <f t="shared" si="72"/>
        <v>0</v>
      </c>
      <c r="AT289" s="150">
        <f t="shared" si="72"/>
        <v>0</v>
      </c>
      <c r="AU289" s="150">
        <f t="shared" si="72"/>
        <v>0</v>
      </c>
      <c r="AV289" s="150">
        <f t="shared" si="72"/>
        <v>0</v>
      </c>
      <c r="AW289" s="150">
        <f t="shared" si="72"/>
        <v>0</v>
      </c>
      <c r="AX289" s="150">
        <f t="shared" si="72"/>
        <v>0</v>
      </c>
      <c r="AY289" s="150">
        <f t="shared" si="72"/>
        <v>0</v>
      </c>
      <c r="AZ289" s="150">
        <f t="shared" si="72"/>
        <v>0</v>
      </c>
      <c r="BA289" s="150">
        <f t="shared" si="72"/>
        <v>0</v>
      </c>
      <c r="BB289" s="150">
        <f t="shared" si="72"/>
        <v>0</v>
      </c>
      <c r="BC289" s="150">
        <f t="shared" si="72"/>
        <v>0</v>
      </c>
      <c r="BD289" s="150">
        <f t="shared" si="72"/>
        <v>0</v>
      </c>
      <c r="BE289" s="150">
        <f t="shared" si="72"/>
        <v>0</v>
      </c>
      <c r="BF289" s="150">
        <f t="shared" si="72"/>
        <v>0</v>
      </c>
      <c r="BG289" s="150">
        <f t="shared" si="72"/>
        <v>0</v>
      </c>
      <c r="BH289" s="150">
        <f t="shared" si="72"/>
        <v>0</v>
      </c>
      <c r="BI289" s="150">
        <f t="shared" si="72"/>
        <v>0</v>
      </c>
      <c r="BJ289" s="150">
        <f t="shared" si="72"/>
        <v>0</v>
      </c>
      <c r="BK289" s="150">
        <f t="shared" si="72"/>
        <v>0</v>
      </c>
      <c r="BL289" s="150">
        <f t="shared" si="72"/>
        <v>0</v>
      </c>
      <c r="BM289" s="150">
        <f t="shared" si="72"/>
        <v>0</v>
      </c>
      <c r="BN289" s="150">
        <f t="shared" si="72"/>
        <v>0</v>
      </c>
      <c r="BO289" s="150">
        <f t="shared" si="72"/>
        <v>0</v>
      </c>
      <c r="BP289" s="150">
        <f t="shared" si="72"/>
        <v>0</v>
      </c>
      <c r="BQ289" s="150">
        <f t="shared" si="72"/>
        <v>0</v>
      </c>
      <c r="BR289" s="150">
        <f t="shared" si="72"/>
        <v>0</v>
      </c>
      <c r="BS289" s="150">
        <f t="shared" si="72"/>
        <v>0</v>
      </c>
      <c r="BT289" s="150">
        <f t="shared" si="72"/>
        <v>0</v>
      </c>
    </row>
    <row r="290" spans="2:72" ht="12.75" customHeight="1" outlineLevel="1" x14ac:dyDescent="0.2">
      <c r="D290" s="46" t="s">
        <v>48</v>
      </c>
      <c r="I290" s="131">
        <f>IF(I$5=first_reg_period, INDEX('Depn|Inputs'!$I$48:$I$62,MATCH(B282,'Depn|Inputs'!$C$48:$C$62,0)),0)</f>
        <v>15.436410976054431</v>
      </c>
      <c r="J290" s="35">
        <f>IF(J$5=first_reg_period, INDEX('Depn|Inputs'!$I$48:$I$62,MATCH(C282,'Depn|Inputs'!$C$48:$C$62,0)),0)</f>
        <v>0</v>
      </c>
      <c r="K290" s="35">
        <f>IF(K$5=first_reg_period, INDEX('Depn|Inputs'!$I$48:$I$62,MATCH(D282,'Depn|Inputs'!$C$48:$C$62,0)),0)</f>
        <v>0</v>
      </c>
      <c r="L290" s="35">
        <f>IF(L$5=first_reg_period, INDEX('Depn|Inputs'!$I$48:$I$62,MATCH(E282,'Depn|Inputs'!$C$48:$C$62,0)),0)</f>
        <v>0</v>
      </c>
      <c r="M290" s="35">
        <f>IF(M$5=first_reg_period, INDEX('Depn|Inputs'!$I$48:$I$62,MATCH(F282,'Depn|Inputs'!$C$48:$C$62,0)),0)</f>
        <v>0</v>
      </c>
      <c r="N290" s="35">
        <f>IF(N$5=first_reg_period, INDEX('Depn|Inputs'!$I$48:$I$62,MATCH(G282,'Depn|Inputs'!$C$48:$C$62,0)),0)</f>
        <v>0</v>
      </c>
      <c r="O290" s="35">
        <f>IF(O$5=first_reg_period, INDEX('Depn|Inputs'!$I$48:$I$62,MATCH(H282,'Depn|Inputs'!$C$48:$C$62,0)),0)</f>
        <v>0</v>
      </c>
      <c r="P290" s="35">
        <f>IF(P$5=first_reg_period, INDEX('Depn|Inputs'!$I$48:$I$62,MATCH(I282,'Depn|Inputs'!$C$48:$C$62,0)),0)</f>
        <v>0</v>
      </c>
      <c r="Q290" s="35">
        <f>IF(Q$5=first_reg_period, INDEX('Depn|Inputs'!$I$48:$I$62,MATCH(J282,'Depn|Inputs'!$C$48:$C$62,0)),0)</f>
        <v>0</v>
      </c>
      <c r="R290" s="35">
        <f>IF(R$5=first_reg_period, INDEX('Depn|Inputs'!$I$48:$I$62,MATCH(K282,'Depn|Inputs'!$C$48:$C$62,0)),0)</f>
        <v>0</v>
      </c>
      <c r="S290" s="35">
        <f>IF(S$5=first_reg_period, INDEX('Depn|Inputs'!$I$48:$I$62,MATCH(L282,'Depn|Inputs'!$C$48:$C$62,0)),0)</f>
        <v>0</v>
      </c>
      <c r="T290" s="35">
        <f>IF(T$5=first_reg_period, INDEX('Depn|Inputs'!$I$48:$I$62,MATCH(M282,'Depn|Inputs'!$C$48:$C$62,0)),0)</f>
        <v>0</v>
      </c>
      <c r="U290" s="35">
        <f>IF(U$5=first_reg_period, INDEX('Depn|Inputs'!$I$48:$I$62,MATCH(N282,'Depn|Inputs'!$C$48:$C$62,0)),0)</f>
        <v>0</v>
      </c>
      <c r="V290" s="35">
        <f>IF(V$5=first_reg_period, INDEX('Depn|Inputs'!$I$48:$I$62,MATCH(O282,'Depn|Inputs'!$C$48:$C$62,0)),0)</f>
        <v>0</v>
      </c>
      <c r="W290" s="35">
        <f>IF(W$5=first_reg_period, INDEX('Depn|Inputs'!$I$48:$I$62,MATCH(P282,'Depn|Inputs'!$C$48:$C$62,0)),0)</f>
        <v>0</v>
      </c>
      <c r="X290" s="35">
        <f>IF(X$5=first_reg_period, INDEX('Depn|Inputs'!$I$48:$I$62,MATCH(Q282,'Depn|Inputs'!$C$48:$C$62,0)),0)</f>
        <v>0</v>
      </c>
      <c r="Y290" s="35">
        <f>IF(Y$5=first_reg_period, INDEX('Depn|Inputs'!$I$48:$I$62,MATCH(R282,'Depn|Inputs'!$C$48:$C$62,0)),0)</f>
        <v>0</v>
      </c>
      <c r="Z290" s="35">
        <f>IF(Z$5=first_reg_period, INDEX('Depn|Inputs'!$I$48:$I$62,MATCH(S282,'Depn|Inputs'!$C$48:$C$62,0)),0)</f>
        <v>0</v>
      </c>
      <c r="AA290" s="35">
        <f>IF(AA$5=first_reg_period, INDEX('Depn|Inputs'!$I$48:$I$62,MATCH(T282,'Depn|Inputs'!$C$48:$C$62,0)),0)</f>
        <v>0</v>
      </c>
      <c r="AB290" s="35">
        <f>IF(AB$5=first_reg_period, INDEX('Depn|Inputs'!$I$48:$I$62,MATCH(U282,'Depn|Inputs'!$C$48:$C$62,0)),0)</f>
        <v>0</v>
      </c>
      <c r="AC290" s="35">
        <f>IF(AC$5=first_reg_period, INDEX('Depn|Inputs'!$I$48:$I$62,MATCH(V282,'Depn|Inputs'!$C$48:$C$62,0)),0)</f>
        <v>0</v>
      </c>
      <c r="AD290" s="35">
        <f>IF(AD$5=first_reg_period, INDEX('Depn|Inputs'!$I$48:$I$62,MATCH(W282,'Depn|Inputs'!$C$48:$C$62,0)),0)</f>
        <v>0</v>
      </c>
      <c r="AE290" s="35">
        <f>IF(AE$5=first_reg_period, INDEX('Depn|Inputs'!$I$48:$I$62,MATCH(X282,'Depn|Inputs'!$C$48:$C$62,0)),0)</f>
        <v>0</v>
      </c>
      <c r="AF290" s="35">
        <f>IF(AF$5=first_reg_period, INDEX('Depn|Inputs'!$I$48:$I$62,MATCH(Y282,'Depn|Inputs'!$C$48:$C$62,0)),0)</f>
        <v>0</v>
      </c>
      <c r="AG290" s="35">
        <f>IF(AG$5=first_reg_period, INDEX('Depn|Inputs'!$I$48:$I$62,MATCH(Z282,'Depn|Inputs'!$C$48:$C$62,0)),0)</f>
        <v>0</v>
      </c>
      <c r="AH290" s="35">
        <f>IF(AH$5=first_reg_period, INDEX('Depn|Inputs'!$I$48:$I$62,MATCH(AA282,'Depn|Inputs'!$C$48:$C$62,0)),0)</f>
        <v>0</v>
      </c>
      <c r="AI290" s="35">
        <f>IF(AI$5=first_reg_period, INDEX('Depn|Inputs'!$I$48:$I$62,MATCH(AB282,'Depn|Inputs'!$C$48:$C$62,0)),0)</f>
        <v>0</v>
      </c>
      <c r="AJ290" s="35">
        <f>IF(AJ$5=first_reg_period, INDEX('Depn|Inputs'!$I$48:$I$62,MATCH(AC282,'Depn|Inputs'!$C$48:$C$62,0)),0)</f>
        <v>0</v>
      </c>
      <c r="AK290" s="35">
        <f>IF(AK$5=first_reg_period, INDEX('Depn|Inputs'!$I$48:$I$62,MATCH(AD282,'Depn|Inputs'!$C$48:$C$62,0)),0)</f>
        <v>0</v>
      </c>
      <c r="AL290" s="35">
        <f>IF(AL$5=first_reg_period, INDEX('Depn|Inputs'!$I$48:$I$62,MATCH(AE282,'Depn|Inputs'!$C$48:$C$62,0)),0)</f>
        <v>0</v>
      </c>
      <c r="AM290" s="35">
        <f>IF(AM$5=first_reg_period, INDEX('Depn|Inputs'!$I$48:$I$62,MATCH(AF282,'Depn|Inputs'!$C$48:$C$62,0)),0)</f>
        <v>0</v>
      </c>
      <c r="AN290" s="35">
        <f>IF(AN$5=first_reg_period, INDEX('Depn|Inputs'!$I$48:$I$62,MATCH(AG282,'Depn|Inputs'!$C$48:$C$62,0)),0)</f>
        <v>0</v>
      </c>
      <c r="AO290" s="35">
        <f>IF(AO$5=first_reg_period, INDEX('Depn|Inputs'!$I$48:$I$62,MATCH(AH282,'Depn|Inputs'!$C$48:$C$62,0)),0)</f>
        <v>0</v>
      </c>
      <c r="AP290" s="35">
        <f>IF(AP$5=first_reg_period, INDEX('Depn|Inputs'!$I$48:$I$62,MATCH(AI282,'Depn|Inputs'!$C$48:$C$62,0)),0)</f>
        <v>0</v>
      </c>
      <c r="AQ290" s="35">
        <f>IF(AQ$5=first_reg_period, INDEX('Depn|Inputs'!$I$48:$I$62,MATCH(AJ282,'Depn|Inputs'!$C$48:$C$62,0)),0)</f>
        <v>0</v>
      </c>
      <c r="AR290" s="35">
        <f>IF(AR$5=first_reg_period, INDEX('Depn|Inputs'!$I$48:$I$62,MATCH(AK282,'Depn|Inputs'!$C$48:$C$62,0)),0)</f>
        <v>0</v>
      </c>
      <c r="AS290" s="35">
        <f>IF(AS$5=first_reg_period, INDEX('Depn|Inputs'!$I$48:$I$62,MATCH(AL282,'Depn|Inputs'!$C$48:$C$62,0)),0)</f>
        <v>0</v>
      </c>
      <c r="AT290" s="35">
        <f>IF(AT$5=first_reg_period, INDEX('Depn|Inputs'!$I$48:$I$62,MATCH(AM282,'Depn|Inputs'!$C$48:$C$62,0)),0)</f>
        <v>0</v>
      </c>
      <c r="AU290" s="35">
        <f>IF(AU$5=first_reg_period, INDEX('Depn|Inputs'!$I$48:$I$62,MATCH(AN282,'Depn|Inputs'!$C$48:$C$62,0)),0)</f>
        <v>0</v>
      </c>
      <c r="AV290" s="35">
        <f>IF(AV$5=first_reg_period, INDEX('Depn|Inputs'!$I$48:$I$62,MATCH(AO282,'Depn|Inputs'!$C$48:$C$62,0)),0)</f>
        <v>0</v>
      </c>
      <c r="AW290" s="35">
        <f>IF(AW$5=first_reg_period, INDEX('Depn|Inputs'!$I$48:$I$62,MATCH(AP282,'Depn|Inputs'!$C$48:$C$62,0)),0)</f>
        <v>0</v>
      </c>
      <c r="AX290" s="35">
        <f>IF(AX$5=first_reg_period, INDEX('Depn|Inputs'!$I$48:$I$62,MATCH(AQ282,'Depn|Inputs'!$C$48:$C$62,0)),0)</f>
        <v>0</v>
      </c>
      <c r="AY290" s="35">
        <f>IF(AY$5=first_reg_period, INDEX('Depn|Inputs'!$I$48:$I$62,MATCH(AR282,'Depn|Inputs'!$C$48:$C$62,0)),0)</f>
        <v>0</v>
      </c>
      <c r="AZ290" s="35">
        <f>IF(AZ$5=first_reg_period, INDEX('Depn|Inputs'!$I$48:$I$62,MATCH(AS282,'Depn|Inputs'!$C$48:$C$62,0)),0)</f>
        <v>0</v>
      </c>
      <c r="BA290" s="35">
        <f>IF(BA$5=first_reg_period, INDEX('Depn|Inputs'!$I$48:$I$62,MATCH(AT282,'Depn|Inputs'!$C$48:$C$62,0)),0)</f>
        <v>0</v>
      </c>
      <c r="BB290" s="35">
        <f>IF(BB$5=first_reg_period, INDEX('Depn|Inputs'!$I$48:$I$62,MATCH(AU282,'Depn|Inputs'!$C$48:$C$62,0)),0)</f>
        <v>0</v>
      </c>
      <c r="BC290" s="35">
        <f>IF(BC$5=first_reg_period, INDEX('Depn|Inputs'!$I$48:$I$62,MATCH(AV282,'Depn|Inputs'!$C$48:$C$62,0)),0)</f>
        <v>0</v>
      </c>
      <c r="BD290" s="35">
        <f>IF(BD$5=first_reg_period, INDEX('Depn|Inputs'!$I$48:$I$62,MATCH(AW282,'Depn|Inputs'!$C$48:$C$62,0)),0)</f>
        <v>0</v>
      </c>
      <c r="BE290" s="35">
        <f>IF(BE$5=first_reg_period, INDEX('Depn|Inputs'!$I$48:$I$62,MATCH(AX282,'Depn|Inputs'!$C$48:$C$62,0)),0)</f>
        <v>0</v>
      </c>
      <c r="BF290" s="35">
        <f>IF(BF$5=first_reg_period, INDEX('Depn|Inputs'!$I$48:$I$62,MATCH(AY282,'Depn|Inputs'!$C$48:$C$62,0)),0)</f>
        <v>0</v>
      </c>
      <c r="BG290" s="35">
        <f>IF(BG$5=first_reg_period, INDEX('Depn|Inputs'!$I$48:$I$62,MATCH(AZ282,'Depn|Inputs'!$C$48:$C$62,0)),0)</f>
        <v>0</v>
      </c>
      <c r="BH290" s="35">
        <f>IF(BH$5=first_reg_period, INDEX('Depn|Inputs'!$I$48:$I$62,MATCH(BA282,'Depn|Inputs'!$C$48:$C$62,0)),0)</f>
        <v>0</v>
      </c>
      <c r="BI290" s="35">
        <f>IF(BI$5=first_reg_period, INDEX('Depn|Inputs'!$I$48:$I$62,MATCH(BB282,'Depn|Inputs'!$C$48:$C$62,0)),0)</f>
        <v>0</v>
      </c>
      <c r="BJ290" s="35">
        <f>IF(BJ$5=first_reg_period, INDEX('Depn|Inputs'!$I$48:$I$62,MATCH(BC282,'Depn|Inputs'!$C$48:$C$62,0)),0)</f>
        <v>0</v>
      </c>
      <c r="BK290" s="35">
        <f>IF(BK$5=first_reg_period, INDEX('Depn|Inputs'!$I$48:$I$62,MATCH(BD282,'Depn|Inputs'!$C$48:$C$62,0)),0)</f>
        <v>0</v>
      </c>
      <c r="BL290" s="35">
        <f>IF(BL$5=first_reg_period, INDEX('Depn|Inputs'!$I$48:$I$62,MATCH(BE282,'Depn|Inputs'!$C$48:$C$62,0)),0)</f>
        <v>0</v>
      </c>
      <c r="BM290" s="35">
        <f>IF(BM$5=first_reg_period, INDEX('Depn|Inputs'!$I$48:$I$62,MATCH(BF282,'Depn|Inputs'!$C$48:$C$62,0)),0)</f>
        <v>0</v>
      </c>
      <c r="BN290" s="35">
        <f>IF(BN$5=first_reg_period, INDEX('Depn|Inputs'!$I$48:$I$62,MATCH(BG282,'Depn|Inputs'!$C$48:$C$62,0)),0)</f>
        <v>0</v>
      </c>
      <c r="BO290" s="35">
        <f>IF(BO$5=first_reg_period, INDEX('Depn|Inputs'!$I$48:$I$62,MATCH(BH282,'Depn|Inputs'!$C$48:$C$62,0)),0)</f>
        <v>0</v>
      </c>
      <c r="BP290" s="35">
        <f>IF(BP$5=first_reg_period, INDEX('Depn|Inputs'!$I$48:$I$62,MATCH(BI282,'Depn|Inputs'!$C$48:$C$62,0)),0)</f>
        <v>0</v>
      </c>
      <c r="BQ290" s="35">
        <f>IF(BQ$5=first_reg_period, INDEX('Depn|Inputs'!$I$48:$I$62,MATCH(BJ282,'Depn|Inputs'!$C$48:$C$62,0)),0)</f>
        <v>0</v>
      </c>
      <c r="BR290" s="131">
        <f>IF(BR$5=first_reg_period, INDEX('Depn|Inputs'!$I$48:$I$62,MATCH(BK282,'Depn|Inputs'!$C$48:$C$62,0)),0)</f>
        <v>0</v>
      </c>
      <c r="BS290" s="131">
        <f>IF(BS$5=first_reg_period, INDEX('Depn|Inputs'!$I$48:$I$62,MATCH(BL282,'Depn|Inputs'!$C$48:$C$62,0)),0)</f>
        <v>0</v>
      </c>
      <c r="BT290" s="131">
        <f>IF(BT$5=first_reg_period, INDEX('Depn|Inputs'!$I$48:$I$62,MATCH(BM282,'Depn|Inputs'!$C$48:$C$62,0)),0)</f>
        <v>0</v>
      </c>
    </row>
    <row r="291" spans="2:72" s="126" customFormat="1" ht="12.75" customHeight="1" outlineLevel="1" x14ac:dyDescent="0.2">
      <c r="D291" s="132" t="s">
        <v>47</v>
      </c>
      <c r="I291" s="131"/>
      <c r="J291" s="149">
        <f>IF(J$5=second_reg_period, INDEX('Depn|Inputs'!$N$208:$N$222,MATCH($B282,'Depn|Inputs'!$C$208:$C$222,0)),0)/conv_2019_2014</f>
        <v>0</v>
      </c>
      <c r="K291" s="149">
        <f>IF(K$5=second_reg_period, INDEX('Depn|Inputs'!$N$208:$N$222,MATCH($B282,'Depn|Inputs'!$C$208:$C$222,0)),0)/conv_2019_2014</f>
        <v>0</v>
      </c>
      <c r="L291" s="149">
        <f>IF(L$5=second_reg_period, INDEX('Depn|Inputs'!$N$208:$N$222,MATCH($B282,'Depn|Inputs'!$C$208:$C$222,0)),0)/conv_2019_2014</f>
        <v>0</v>
      </c>
      <c r="M291" s="149">
        <f>IF(M$5=second_reg_period, INDEX('Depn|Inputs'!$N$208:$N$222,MATCH($B282,'Depn|Inputs'!$C$208:$C$222,0)),0)/conv_2019_2014</f>
        <v>0</v>
      </c>
      <c r="N291" s="149">
        <f>IF(N$5=second_reg_period, INDEX('Depn|Inputs'!$N$208:$N$222,MATCH($B282,'Depn|Inputs'!$C$208:$C$222,0)),0)/conv_2019_2014</f>
        <v>0</v>
      </c>
      <c r="O291" s="149">
        <f>IF(O$5=second_reg_period, INDEX('Depn|Inputs'!$N$208:$N$222,MATCH($B282,'Depn|Inputs'!$C$208:$C$222,0)),0)/conv_2019_2014</f>
        <v>0</v>
      </c>
      <c r="P291" s="149">
        <f>IF(P$5=second_reg_period, INDEX('Depn|Inputs'!$N$208:$N$222,MATCH($B282,'Depn|Inputs'!$C$208:$C$222,0)),0)/conv_2019_2014</f>
        <v>0</v>
      </c>
      <c r="Q291" s="149">
        <f>IF(Q$5=second_reg_period, INDEX('Depn|Inputs'!$N$208:$N$222,MATCH($B282,'Depn|Inputs'!$C$208:$C$222,0)),0)/conv_2019_2014</f>
        <v>0</v>
      </c>
      <c r="R291" s="149">
        <f>IF(R$5=second_reg_period, INDEX('Depn|Inputs'!$N$208:$N$222,MATCH($B282,'Depn|Inputs'!$C$208:$C$222,0)),0)/conv_2019_2014</f>
        <v>0</v>
      </c>
      <c r="S291" s="149">
        <f>IF(S$5=second_reg_period, INDEX('Depn|Inputs'!$N$208:$N$222,MATCH($B282,'Depn|Inputs'!$C$208:$C$222,0)),0)/conv_2019_2014</f>
        <v>0</v>
      </c>
      <c r="T291" s="149">
        <f>IF(T$5=second_reg_period, INDEX('Depn|Inputs'!$N$208:$N$222,MATCH($B282,'Depn|Inputs'!$C$208:$C$222,0)),0)/conv_2019_2014</f>
        <v>0</v>
      </c>
      <c r="U291" s="149">
        <f>IF(U$5=second_reg_period, INDEX('Depn|Inputs'!$N$208:$N$222,MATCH($B282,'Depn|Inputs'!$C$208:$C$222,0)),0)/conv_2019_2014</f>
        <v>0</v>
      </c>
      <c r="V291" s="149">
        <f>IF(V$5=second_reg_period, INDEX('Depn|Inputs'!$N$208:$N$222,MATCH($B282,'Depn|Inputs'!$C$208:$C$222,0)),0)/conv_2019_2014</f>
        <v>0</v>
      </c>
      <c r="W291" s="149">
        <f>IF(W$5=second_reg_period, INDEX('Depn|Inputs'!$N$208:$N$222,MATCH($B282,'Depn|Inputs'!$C$208:$C$222,0)),0)/conv_2019_2014</f>
        <v>0</v>
      </c>
      <c r="X291" s="149">
        <f>IF(X$5=second_reg_period, INDEX('Depn|Inputs'!$N$208:$N$222,MATCH($B282,'Depn|Inputs'!$C$208:$C$222,0)),0)/conv_2019_2014</f>
        <v>0</v>
      </c>
      <c r="Y291" s="149">
        <f>IF(Y$5=second_reg_period, INDEX('Depn|Inputs'!$N$208:$N$222,MATCH($B282,'Depn|Inputs'!$C$208:$C$222,0)),0)/conv_2019_2014</f>
        <v>0</v>
      </c>
      <c r="Z291" s="149">
        <f>IF(Z$5=second_reg_period, INDEX('Depn|Inputs'!$N$208:$N$222,MATCH($B282,'Depn|Inputs'!$C$208:$C$222,0)),0)/conv_2019_2014</f>
        <v>0</v>
      </c>
      <c r="AA291" s="149">
        <f>IF(AA$5=second_reg_period, INDEX('Depn|Inputs'!$N$208:$N$222,MATCH($B282,'Depn|Inputs'!$C$208:$C$222,0)),0)/conv_2019_2014</f>
        <v>0</v>
      </c>
      <c r="AB291" s="149">
        <f>IF(AB$5=second_reg_period, INDEX('Depn|Inputs'!$N$208:$N$222,MATCH($B282,'Depn|Inputs'!$C$208:$C$222,0)),0)/conv_2019_2014</f>
        <v>0</v>
      </c>
      <c r="AC291" s="149">
        <f>IF(AC$5=second_reg_period, INDEX('Depn|Inputs'!$N$208:$N$222,MATCH($B282,'Depn|Inputs'!$C$208:$C$222,0)),0)/conv_2019_2014</f>
        <v>0</v>
      </c>
      <c r="AD291" s="149">
        <f>IF(AD$5=second_reg_period, INDEX('Depn|Inputs'!$N$208:$N$222,MATCH($B282,'Depn|Inputs'!$C$208:$C$222,0)),0)/conv_2019_2014</f>
        <v>0</v>
      </c>
      <c r="AE291" s="149">
        <f>IF(AE$5=second_reg_period, INDEX('Depn|Inputs'!$N$208:$N$222,MATCH($B282,'Depn|Inputs'!$C$208:$C$222,0)),0)/conv_2019_2014</f>
        <v>0</v>
      </c>
      <c r="AF291" s="149">
        <f>IF(AF$5=second_reg_period, INDEX('Depn|Inputs'!$N$208:$N$222,MATCH($B282,'Depn|Inputs'!$C$208:$C$222,0)),0)/conv_2019_2014</f>
        <v>0</v>
      </c>
      <c r="AG291" s="149">
        <f>IF(AG$5=second_reg_period, INDEX('Depn|Inputs'!$N$208:$N$222,MATCH($B282,'Depn|Inputs'!$C$208:$C$222,0)),0)/conv_2019_2014</f>
        <v>0</v>
      </c>
      <c r="AH291" s="149">
        <f>IF(AH$5=second_reg_period, INDEX('Depn|Inputs'!$N$208:$N$222,MATCH($B282,'Depn|Inputs'!$C$208:$C$222,0)),0)/conv_2019_2014</f>
        <v>0</v>
      </c>
      <c r="AI291" s="149">
        <f>IF(AI$5=second_reg_period, INDEX('Depn|Inputs'!$N$208:$N$222,MATCH($B282,'Depn|Inputs'!$C$208:$C$222,0)),0)/conv_2019_2014</f>
        <v>0</v>
      </c>
      <c r="AJ291" s="149">
        <f>IF(AJ$5=second_reg_period, INDEX('Depn|Inputs'!$N$208:$N$222,MATCH($B282,'Depn|Inputs'!$C$208:$C$222,0)),0)/conv_2019_2014</f>
        <v>0</v>
      </c>
      <c r="AK291" s="149">
        <f>IF(AK$5=second_reg_period, INDEX('Depn|Inputs'!$N$208:$N$222,MATCH($B282,'Depn|Inputs'!$C$208:$C$222,0)),0)/conv_2019_2014</f>
        <v>0</v>
      </c>
      <c r="AL291" s="149">
        <f>IF(AL$5=second_reg_period, INDEX('Depn|Inputs'!$N$208:$N$222,MATCH($B282,'Depn|Inputs'!$C$208:$C$222,0)),0)/conv_2019_2014</f>
        <v>0</v>
      </c>
      <c r="AM291" s="149">
        <f>IF(AM$5=second_reg_period, INDEX('Depn|Inputs'!$N$208:$N$222,MATCH($B282,'Depn|Inputs'!$C$208:$C$222,0)),0)/conv_2019_2014</f>
        <v>0</v>
      </c>
      <c r="AN291" s="149">
        <f>IF(AN$5=second_reg_period, INDEX('Depn|Inputs'!$N$208:$N$222,MATCH($B282,'Depn|Inputs'!$C$208:$C$222,0)),0)/conv_2019_2014</f>
        <v>0</v>
      </c>
      <c r="AO291" s="149">
        <f>IF(AO$5=second_reg_period, INDEX('Depn|Inputs'!$N$208:$N$222,MATCH($B282,'Depn|Inputs'!$C$208:$C$222,0)),0)/conv_2019_2014</f>
        <v>0</v>
      </c>
      <c r="AP291" s="149">
        <f>IF(AP$5=second_reg_period, INDEX('Depn|Inputs'!$N$208:$N$222,MATCH($B282,'Depn|Inputs'!$C$208:$C$222,0)),0)/conv_2019_2014</f>
        <v>0</v>
      </c>
      <c r="AQ291" s="149">
        <f>IF(AQ$5=second_reg_period, INDEX('Depn|Inputs'!$N$208:$N$222,MATCH($B282,'Depn|Inputs'!$C$208:$C$222,0)),0)/conv_2019_2014</f>
        <v>0</v>
      </c>
      <c r="AR291" s="149">
        <f>IF(AR$5=second_reg_period, INDEX('Depn|Inputs'!$N$208:$N$222,MATCH($B282,'Depn|Inputs'!$C$208:$C$222,0)),0)/conv_2019_2014</f>
        <v>0</v>
      </c>
      <c r="AS291" s="149">
        <f>IF(AS$5=second_reg_period, INDEX('Depn|Inputs'!$N$208:$N$222,MATCH($B282,'Depn|Inputs'!$C$208:$C$222,0)),0)/conv_2019_2014</f>
        <v>0</v>
      </c>
      <c r="AT291" s="149">
        <f>IF(AT$5=second_reg_period, INDEX('Depn|Inputs'!$N$208:$N$222,MATCH($B282,'Depn|Inputs'!$C$208:$C$222,0)),0)/conv_2019_2014</f>
        <v>0</v>
      </c>
      <c r="AU291" s="149">
        <f>IF(AU$5=second_reg_period, INDEX('Depn|Inputs'!$N$208:$N$222,MATCH($B282,'Depn|Inputs'!$C$208:$C$222,0)),0)/conv_2019_2014</f>
        <v>0</v>
      </c>
      <c r="AV291" s="149">
        <f>IF(AV$5=second_reg_period, INDEX('Depn|Inputs'!$N$208:$N$222,MATCH($B282,'Depn|Inputs'!$C$208:$C$222,0)),0)/conv_2019_2014</f>
        <v>0</v>
      </c>
      <c r="AW291" s="149">
        <f>IF(AW$5=second_reg_period, INDEX('Depn|Inputs'!$N$208:$N$222,MATCH($B282,'Depn|Inputs'!$C$208:$C$222,0)),0)/conv_2019_2014</f>
        <v>0</v>
      </c>
      <c r="AX291" s="149">
        <f>IF(AX$5=second_reg_period, INDEX('Depn|Inputs'!$N$208:$N$222,MATCH($B282,'Depn|Inputs'!$C$208:$C$222,0)),0)/conv_2019_2014</f>
        <v>0</v>
      </c>
      <c r="AY291" s="149">
        <f>IF(AY$5=second_reg_period, INDEX('Depn|Inputs'!$N$208:$N$222,MATCH($B282,'Depn|Inputs'!$C$208:$C$222,0)),0)/conv_2019_2014</f>
        <v>0</v>
      </c>
      <c r="AZ291" s="149">
        <f>IF(AZ$5=second_reg_period, INDEX('Depn|Inputs'!$N$208:$N$222,MATCH($B282,'Depn|Inputs'!$C$208:$C$222,0)),0)/conv_2019_2014</f>
        <v>0</v>
      </c>
      <c r="BA291" s="149">
        <f>IF(BA$5=second_reg_period, INDEX('Depn|Inputs'!$N$208:$N$222,MATCH($B282,'Depn|Inputs'!$C$208:$C$222,0)),0)/conv_2019_2014</f>
        <v>0</v>
      </c>
      <c r="BB291" s="149">
        <f>IF(BB$5=second_reg_period, INDEX('Depn|Inputs'!$N$208:$N$222,MATCH($B282,'Depn|Inputs'!$C$208:$C$222,0)),0)/conv_2019_2014</f>
        <v>0</v>
      </c>
      <c r="BC291" s="149">
        <f>IF(BC$5=second_reg_period, INDEX('Depn|Inputs'!$N$208:$N$222,MATCH($B282,'Depn|Inputs'!$C$208:$C$222,0)),0)/conv_2019_2014</f>
        <v>0</v>
      </c>
      <c r="BD291" s="149">
        <f>IF(BD$5=second_reg_period, INDEX('Depn|Inputs'!$N$208:$N$222,MATCH($B282,'Depn|Inputs'!$C$208:$C$222,0)),0)/conv_2019_2014</f>
        <v>0</v>
      </c>
      <c r="BE291" s="149">
        <f>IF(BE$5=second_reg_period, INDEX('Depn|Inputs'!$N$208:$N$222,MATCH($B282,'Depn|Inputs'!$C$208:$C$222,0)),0)/conv_2019_2014</f>
        <v>0</v>
      </c>
      <c r="BF291" s="149">
        <f>IF(BF$5=second_reg_period, INDEX('Depn|Inputs'!$N$208:$N$222,MATCH($B282,'Depn|Inputs'!$C$208:$C$222,0)),0)/conv_2019_2014</f>
        <v>0</v>
      </c>
      <c r="BG291" s="149">
        <f>IF(BG$5=second_reg_period, INDEX('Depn|Inputs'!$N$208:$N$222,MATCH($B282,'Depn|Inputs'!$C$208:$C$222,0)),0)/conv_2019_2014</f>
        <v>0</v>
      </c>
      <c r="BH291" s="149">
        <f>IF(BH$5=second_reg_period, INDEX('Depn|Inputs'!$N$208:$N$222,MATCH($B282,'Depn|Inputs'!$C$208:$C$222,0)),0)/conv_2019_2014</f>
        <v>0</v>
      </c>
      <c r="BI291" s="149">
        <f>IF(BI$5=second_reg_period, INDEX('Depn|Inputs'!$N$208:$N$222,MATCH($B282,'Depn|Inputs'!$C$208:$C$222,0)),0)/conv_2019_2014</f>
        <v>0</v>
      </c>
      <c r="BJ291" s="149">
        <f>IF(BJ$5=second_reg_period, INDEX('Depn|Inputs'!$N$208:$N$222,MATCH($B282,'Depn|Inputs'!$C$208:$C$222,0)),0)/conv_2019_2014</f>
        <v>0</v>
      </c>
      <c r="BK291" s="149">
        <f>IF(BK$5=second_reg_period, INDEX('Depn|Inputs'!$N$208:$N$222,MATCH($B282,'Depn|Inputs'!$C$208:$C$222,0)),0)/conv_2019_2014</f>
        <v>0</v>
      </c>
      <c r="BL291" s="149">
        <f>IF(BL$5=second_reg_period, INDEX('Depn|Inputs'!$N$208:$N$222,MATCH($B282,'Depn|Inputs'!$C$208:$C$222,0)),0)/conv_2019_2014</f>
        <v>0</v>
      </c>
      <c r="BM291" s="149">
        <f>IF(BM$5=second_reg_period, INDEX('Depn|Inputs'!$N$208:$N$222,MATCH($B282,'Depn|Inputs'!$C$208:$C$222,0)),0)/conv_2019_2014</f>
        <v>0</v>
      </c>
      <c r="BN291" s="149">
        <f>IF(BN$5=second_reg_period, INDEX('Depn|Inputs'!$N$208:$N$222,MATCH($B282,'Depn|Inputs'!$C$208:$C$222,0)),0)/conv_2019_2014</f>
        <v>0</v>
      </c>
      <c r="BO291" s="149">
        <f>IF(BO$5=second_reg_period, INDEX('Depn|Inputs'!$N$208:$N$222,MATCH($B282,'Depn|Inputs'!$C$208:$C$222,0)),0)/conv_2019_2014</f>
        <v>0</v>
      </c>
      <c r="BP291" s="149">
        <f>IF(BP$5=second_reg_period, INDEX('Depn|Inputs'!$N$208:$N$222,MATCH($B282,'Depn|Inputs'!$C$208:$C$222,0)),0)/conv_2019_2014</f>
        <v>0</v>
      </c>
      <c r="BQ291" s="149">
        <f>IF(BQ$5=second_reg_period, INDEX('Depn|Inputs'!$N$208:$N$222,MATCH($B282,'Depn|Inputs'!$C$208:$C$222,0)),0)/conv_2019_2014</f>
        <v>0</v>
      </c>
      <c r="BR291" s="149">
        <f>IF(BR$5=second_reg_period, INDEX('Depn|Inputs'!$N$208:$N$222,MATCH($B282,'Depn|Inputs'!$C$208:$C$222,0)),0)/conv_2019_2014</f>
        <v>0</v>
      </c>
      <c r="BS291" s="149">
        <f>IF(BS$5=second_reg_period, INDEX('Depn|Inputs'!$N$208:$N$222,MATCH($B282,'Depn|Inputs'!$C$208:$C$222,0)),0)/conv_2019_2014</f>
        <v>0</v>
      </c>
      <c r="BT291" s="149">
        <f>IF(BT$5=second_reg_period, INDEX('Depn|Inputs'!$N$208:$N$222,MATCH($B282,'Depn|Inputs'!$C$208:$C$222,0)),0)/conv_2019_2014</f>
        <v>0</v>
      </c>
    </row>
    <row r="292" spans="2:72" ht="12.75" customHeight="1" outlineLevel="1" x14ac:dyDescent="0.2">
      <c r="D292" s="46" t="s">
        <v>46</v>
      </c>
      <c r="E292" s="83" t="s">
        <v>16</v>
      </c>
      <c r="I292" s="83">
        <f t="shared" ref="I292:AN292" si="73">H292-I289+I290+I291</f>
        <v>15.436410976054431</v>
      </c>
      <c r="J292" s="83">
        <f t="shared" si="73"/>
        <v>14.782568253255633</v>
      </c>
      <c r="K292" s="83">
        <f t="shared" si="73"/>
        <v>14.128725530456835</v>
      </c>
      <c r="L292" s="83">
        <f t="shared" si="73"/>
        <v>13.474882807658037</v>
      </c>
      <c r="M292" s="83">
        <f t="shared" si="73"/>
        <v>12.854117364998729</v>
      </c>
      <c r="N292" s="83">
        <f t="shared" si="73"/>
        <v>12.23335192233942</v>
      </c>
      <c r="O292" s="83">
        <f t="shared" si="73"/>
        <v>11.737737370307041</v>
      </c>
      <c r="P292" s="83">
        <f t="shared" si="73"/>
        <v>11.242122818274662</v>
      </c>
      <c r="Q292" s="83">
        <f t="shared" si="73"/>
        <v>10.746508266242284</v>
      </c>
      <c r="R292" s="83">
        <f t="shared" si="73"/>
        <v>10.250893714209905</v>
      </c>
      <c r="S292" s="83">
        <f t="shared" si="73"/>
        <v>9.7552791621775263</v>
      </c>
      <c r="T292" s="83">
        <f t="shared" si="73"/>
        <v>9.2596646101451476</v>
      </c>
      <c r="U292" s="83">
        <f t="shared" si="73"/>
        <v>8.7640500581127689</v>
      </c>
      <c r="V292" s="83">
        <f t="shared" si="73"/>
        <v>8.2684355060803902</v>
      </c>
      <c r="W292" s="83">
        <f t="shared" si="73"/>
        <v>7.7728209540480115</v>
      </c>
      <c r="X292" s="83">
        <f t="shared" si="73"/>
        <v>7.2772064020156328</v>
      </c>
      <c r="Y292" s="83">
        <f t="shared" si="73"/>
        <v>6.7815918499832541</v>
      </c>
      <c r="Z292" s="83">
        <f t="shared" si="73"/>
        <v>6.2859772979508755</v>
      </c>
      <c r="AA292" s="83">
        <f t="shared" si="73"/>
        <v>5.7903627459184968</v>
      </c>
      <c r="AB292" s="83">
        <f t="shared" si="73"/>
        <v>5.2947481938861181</v>
      </c>
      <c r="AC292" s="83">
        <f t="shared" si="73"/>
        <v>4.7991336418537394</v>
      </c>
      <c r="AD292" s="83">
        <f t="shared" si="73"/>
        <v>4.3035190898213607</v>
      </c>
      <c r="AE292" s="83">
        <f t="shared" si="73"/>
        <v>3.8079045377889815</v>
      </c>
      <c r="AF292" s="83">
        <f t="shared" si="73"/>
        <v>3.3122899857566024</v>
      </c>
      <c r="AG292" s="83">
        <f t="shared" si="73"/>
        <v>2.8166754337242232</v>
      </c>
      <c r="AH292" s="83">
        <f t="shared" si="73"/>
        <v>2.3210608816918441</v>
      </c>
      <c r="AI292" s="83">
        <f t="shared" si="73"/>
        <v>1.825446329659465</v>
      </c>
      <c r="AJ292" s="83">
        <f t="shared" si="73"/>
        <v>1.3298317776270858</v>
      </c>
      <c r="AK292" s="83">
        <f t="shared" si="73"/>
        <v>0.83421722559470668</v>
      </c>
      <c r="AL292" s="83">
        <f t="shared" si="73"/>
        <v>0.33860267356232759</v>
      </c>
      <c r="AM292" s="83">
        <f t="shared" si="73"/>
        <v>-1.7208456881689926E-15</v>
      </c>
      <c r="AN292" s="83">
        <f t="shared" si="73"/>
        <v>-1.7208456881689926E-15</v>
      </c>
      <c r="AO292" s="83">
        <f t="shared" ref="AO292:BT292" si="74">AN292-AO289+AO290+AO291</f>
        <v>-1.7208456881689926E-15</v>
      </c>
      <c r="AP292" s="83">
        <f t="shared" si="74"/>
        <v>-1.7208456881689926E-15</v>
      </c>
      <c r="AQ292" s="83">
        <f t="shared" si="74"/>
        <v>-1.7208456881689926E-15</v>
      </c>
      <c r="AR292" s="83">
        <f t="shared" si="74"/>
        <v>-1.7208456881689926E-15</v>
      </c>
      <c r="AS292" s="83">
        <f t="shared" si="74"/>
        <v>-1.7208456881689926E-15</v>
      </c>
      <c r="AT292" s="83">
        <f t="shared" si="74"/>
        <v>-1.7208456881689926E-15</v>
      </c>
      <c r="AU292" s="83">
        <f t="shared" si="74"/>
        <v>-1.7208456881689926E-15</v>
      </c>
      <c r="AV292" s="83">
        <f t="shared" si="74"/>
        <v>-1.7208456881689926E-15</v>
      </c>
      <c r="AW292" s="83">
        <f t="shared" si="74"/>
        <v>-1.7208456881689926E-15</v>
      </c>
      <c r="AX292" s="83">
        <f t="shared" si="74"/>
        <v>-1.7208456881689926E-15</v>
      </c>
      <c r="AY292" s="83">
        <f t="shared" si="74"/>
        <v>-1.7208456881689926E-15</v>
      </c>
      <c r="AZ292" s="83">
        <f t="shared" si="74"/>
        <v>-1.7208456881689926E-15</v>
      </c>
      <c r="BA292" s="83">
        <f t="shared" si="74"/>
        <v>-1.7208456881689926E-15</v>
      </c>
      <c r="BB292" s="83">
        <f t="shared" si="74"/>
        <v>-1.7208456881689926E-15</v>
      </c>
      <c r="BC292" s="83">
        <f t="shared" si="74"/>
        <v>-1.7208456881689926E-15</v>
      </c>
      <c r="BD292" s="83">
        <f t="shared" si="74"/>
        <v>-1.7208456881689926E-15</v>
      </c>
      <c r="BE292" s="83">
        <f t="shared" si="74"/>
        <v>-1.7208456881689926E-15</v>
      </c>
      <c r="BF292" s="83">
        <f t="shared" si="74"/>
        <v>-1.7208456881689926E-15</v>
      </c>
      <c r="BG292" s="83">
        <f t="shared" si="74"/>
        <v>-1.7208456881689926E-15</v>
      </c>
      <c r="BH292" s="83">
        <f t="shared" si="74"/>
        <v>-1.7208456881689926E-15</v>
      </c>
      <c r="BI292" s="83">
        <f t="shared" si="74"/>
        <v>-1.7208456881689926E-15</v>
      </c>
      <c r="BJ292" s="83">
        <f t="shared" si="74"/>
        <v>-1.7208456881689926E-15</v>
      </c>
      <c r="BK292" s="83">
        <f t="shared" si="74"/>
        <v>-1.7208456881689926E-15</v>
      </c>
      <c r="BL292" s="83">
        <f t="shared" si="74"/>
        <v>-1.7208456881689926E-15</v>
      </c>
      <c r="BM292" s="83">
        <f t="shared" si="74"/>
        <v>-1.7208456881689926E-15</v>
      </c>
      <c r="BN292" s="83">
        <f t="shared" si="74"/>
        <v>-1.7208456881689926E-15</v>
      </c>
      <c r="BO292" s="83">
        <f t="shared" si="74"/>
        <v>-1.7208456881689926E-15</v>
      </c>
      <c r="BP292" s="83">
        <f t="shared" si="74"/>
        <v>-1.7208456881689926E-15</v>
      </c>
      <c r="BQ292" s="83">
        <f t="shared" si="74"/>
        <v>-1.7208456881689926E-15</v>
      </c>
      <c r="BR292" s="126">
        <f t="shared" si="74"/>
        <v>-1.7208456881689926E-15</v>
      </c>
      <c r="BS292" s="126">
        <f t="shared" si="74"/>
        <v>-1.7208456881689926E-15</v>
      </c>
      <c r="BT292" s="126">
        <f t="shared" si="74"/>
        <v>-1.7208456881689926E-15</v>
      </c>
    </row>
    <row r="293" spans="2:72" ht="12.75" customHeight="1" outlineLevel="1" x14ac:dyDescent="0.2">
      <c r="I293" s="35"/>
      <c r="J293" s="147"/>
      <c r="K293" s="147"/>
      <c r="L293" s="147"/>
      <c r="M293" s="147"/>
      <c r="N293" s="147"/>
    </row>
    <row r="294" spans="2:72" ht="12.75" customHeight="1" outlineLevel="1" x14ac:dyDescent="0.2">
      <c r="D294" s="46" t="s">
        <v>45</v>
      </c>
      <c r="I294" s="35"/>
      <c r="J294" s="148"/>
      <c r="K294" s="148"/>
      <c r="L294" s="148"/>
      <c r="M294" s="148"/>
      <c r="N294" s="134">
        <f>IF('Depn|Inputs'!$G$11="Actual",INDEX('Depn|Inputs'!$N$188:$N$202,MATCH($B282,'Depn|Inputs'!$C$188:$C$202,0))/conv_2019_2014,0)</f>
        <v>3.9946131102474474</v>
      </c>
      <c r="O294" s="83" t="b">
        <f>N294=SUM(O298:BQ298)</f>
        <v>1</v>
      </c>
    </row>
    <row r="295" spans="2:72" ht="12.75" customHeight="1" outlineLevel="1" x14ac:dyDescent="0.2">
      <c r="I295" s="35"/>
      <c r="J295" s="147"/>
      <c r="K295" s="147"/>
      <c r="L295" s="147"/>
      <c r="M295" s="147"/>
      <c r="N295" s="147"/>
    </row>
    <row r="296" spans="2:72" ht="12.75" customHeight="1" outlineLevel="1" x14ac:dyDescent="0.2">
      <c r="C296" s="146" t="s">
        <v>21</v>
      </c>
      <c r="E296" s="83" t="s">
        <v>16</v>
      </c>
      <c r="I296" s="35"/>
      <c r="J296" s="145">
        <f>IF('Depn|Inputs'!$G$11="Actual",INDEX('Depn|Inputs'!J$48:J$62,MATCH($B282,'Depn|Inputs'!$C$48:$C$62,0))*(1+IF(J$5&lt;=second_reg_period, J$7, J$6))^0.5,INDEX('Depn|Inputs'!J$88:J$102,MATCH($B282,'Depn|Inputs'!$C$88:$C$102,0)))</f>
        <v>4.8830483458046672</v>
      </c>
      <c r="K296" s="145">
        <f>IF('Depn|Inputs'!$G$11="Actual",INDEX('Depn|Inputs'!K$48:K$62,MATCH($B282,'Depn|Inputs'!$C$48:$C$62,0))*(1+IF(K$5&lt;=second_reg_period, K$7, K$6))^0.5,INDEX('Depn|Inputs'!K$88:K$102,MATCH($B282,'Depn|Inputs'!$C$88:$C$102,0)))</f>
        <v>5.6119242707917332</v>
      </c>
      <c r="L296" s="145">
        <f>IF('Depn|Inputs'!$G$11="Actual",INDEX('Depn|Inputs'!L$48:L$62,MATCH($B282,'Depn|Inputs'!$C$48:$C$62,0))*(1+IF(L$5&lt;=second_reg_period, L$7, L$6))^0.5,INDEX('Depn|Inputs'!L$88:L$102,MATCH($B282,'Depn|Inputs'!$C$88:$C$102,0)))</f>
        <v>4.8795076351040318</v>
      </c>
      <c r="M296" s="145">
        <f>IF('Depn|Inputs'!$G$11="Actual",INDEX('Depn|Inputs'!M$48:M$62,MATCH($B282,'Depn|Inputs'!$C$48:$C$62,0))*(1+IF(M$5&lt;=second_reg_period, M$7, M$6))^0.5,INDEX('Depn|Inputs'!M$88:M$102,MATCH($B282,'Depn|Inputs'!$C$88:$C$102,0)))</f>
        <v>3.7657587700284787</v>
      </c>
      <c r="N296" s="144">
        <f>IF('Depn|Inputs'!$G$11="Actual",INDEX('Depn|Inputs'!N$48:N$62,MATCH($B282,'Depn|Inputs'!$C$48:$C$62,0))*(1+IF(N$5&lt;=second_reg_period, N$7, N$6))^0.5,INDEX('Depn|Inputs'!N$88:N$102,MATCH($B282,'Depn|Inputs'!$C$88:$C$102,0)))</f>
        <v>3.1982545588082436</v>
      </c>
      <c r="O296" s="126">
        <f>INDEX('Depn|Inputs'!O$48:O$62,MATCH($B282,'Depn|Inputs'!$C$48:$C$62,0))*(1+IF(O$5&lt;=second_reg_period, O$7, O$6))^0.5</f>
        <v>0</v>
      </c>
      <c r="P296" s="126">
        <f>INDEX('Depn|Inputs'!P$48:P$62,MATCH($B282,'Depn|Inputs'!$C$48:$C$62,0))*(1+IF(P$5&lt;=second_reg_period, P$7, P$6))^0.5</f>
        <v>0</v>
      </c>
      <c r="Q296" s="126">
        <f>INDEX('Depn|Inputs'!Q$48:Q$62,MATCH($B282,'Depn|Inputs'!$C$48:$C$62,0))*(1+IF(Q$5&lt;=second_reg_period, Q$7, Q$6))^0.5</f>
        <v>0</v>
      </c>
      <c r="R296" s="126">
        <f>INDEX('Depn|Inputs'!R$48:R$62,MATCH($B282,'Depn|Inputs'!$C$48:$C$62,0))*(1+IF(R$5&lt;=second_reg_period, R$7, R$6))^0.5</f>
        <v>0</v>
      </c>
      <c r="S296" s="126">
        <f>INDEX('Depn|Inputs'!S$48:S$62,MATCH($B282,'Depn|Inputs'!$C$48:$C$62,0))*(1+IF(S$5&lt;=second_reg_period, S$7, S$6))^0.5</f>
        <v>0</v>
      </c>
      <c r="T296" s="126">
        <f>INDEX('Depn|Inputs'!T$48:T$62,MATCH($B282,'Depn|Inputs'!$C$48:$C$62,0))*(1+IF(T$5&lt;=second_reg_period, T$7, T$6))^0.5</f>
        <v>0</v>
      </c>
      <c r="U296" s="126">
        <f>INDEX('Depn|Inputs'!U$48:U$62,MATCH($B282,'Depn|Inputs'!$C$48:$C$62,0))*(1+IF(U$5&lt;=second_reg_period, U$7, U$6))^0.5</f>
        <v>0</v>
      </c>
      <c r="V296" s="126">
        <f>INDEX('Depn|Inputs'!V$48:V$62,MATCH($B282,'Depn|Inputs'!$C$48:$C$62,0))*(1+IF(V$5&lt;=second_reg_period, V$7, V$6))^0.5</f>
        <v>0</v>
      </c>
      <c r="W296" s="126">
        <f>INDEX('Depn|Inputs'!W$48:W$62,MATCH($B282,'Depn|Inputs'!$C$48:$C$62,0))*(1+IF(W$5&lt;=second_reg_period, W$7, W$6))^0.5</f>
        <v>0</v>
      </c>
      <c r="X296" s="126">
        <f>INDEX('Depn|Inputs'!X$48:X$62,MATCH($B282,'Depn|Inputs'!$C$48:$C$62,0))*(1+IF(X$5&lt;=second_reg_period, X$7, X$6))^0.5</f>
        <v>0</v>
      </c>
      <c r="Y296" s="126">
        <f>INDEX('Depn|Inputs'!Y$48:Y$62,MATCH($B282,'Depn|Inputs'!$C$48:$C$62,0))*(1+IF(Y$5&lt;=second_reg_period, Y$7, Y$6))^0.5</f>
        <v>0</v>
      </c>
      <c r="Z296" s="126">
        <f>INDEX('Depn|Inputs'!Z$48:Z$62,MATCH($B282,'Depn|Inputs'!$C$48:$C$62,0))*(1+IF(Z$5&lt;=second_reg_period, Z$7, Z$6))^0.5</f>
        <v>0</v>
      </c>
      <c r="AA296" s="126">
        <f>INDEX('Depn|Inputs'!AA$48:AA$62,MATCH($B282,'Depn|Inputs'!$C$48:$C$62,0))*(1+IF(AA$5&lt;=second_reg_period, AA$7, AA$6))^0.5</f>
        <v>0</v>
      </c>
      <c r="AB296" s="126">
        <f>INDEX('Depn|Inputs'!AB$48:AB$62,MATCH($B282,'Depn|Inputs'!$C$48:$C$62,0))*(1+IF(AB$5&lt;=second_reg_period, AB$7, AB$6))^0.5</f>
        <v>0</v>
      </c>
      <c r="AC296" s="126">
        <f>INDEX('Depn|Inputs'!AC$48:AC$62,MATCH($B282,'Depn|Inputs'!$C$48:$C$62,0))*(1+IF(AC$5&lt;=second_reg_period, AC$7, AC$6))^0.5</f>
        <v>0</v>
      </c>
      <c r="AD296" s="126">
        <f>INDEX('Depn|Inputs'!AD$48:AD$62,MATCH($B282,'Depn|Inputs'!$C$48:$C$62,0))*(1+IF(AD$5&lt;=second_reg_period, AD$7, AD$6))^0.5</f>
        <v>0</v>
      </c>
      <c r="AE296" s="126">
        <f>INDEX('Depn|Inputs'!AE$48:AE$62,MATCH($B282,'Depn|Inputs'!$C$48:$C$62,0))*(1+IF(AE$5&lt;=second_reg_period, AE$7, AE$6))^0.5</f>
        <v>0</v>
      </c>
      <c r="AF296" s="126">
        <f>INDEX('Depn|Inputs'!AF$48:AF$62,MATCH($B282,'Depn|Inputs'!$C$48:$C$62,0))*(1+IF(AF$5&lt;=second_reg_period, AF$7, AF$6))^0.5</f>
        <v>0</v>
      </c>
      <c r="AG296" s="126">
        <f>INDEX('Depn|Inputs'!AG$48:AG$62,MATCH($B282,'Depn|Inputs'!$C$48:$C$62,0))*(1+IF(AG$5&lt;=second_reg_period, AG$7, AG$6))^0.5</f>
        <v>0</v>
      </c>
      <c r="AH296" s="126">
        <f>INDEX('Depn|Inputs'!AH$48:AH$62,MATCH($B282,'Depn|Inputs'!$C$48:$C$62,0))*(1+IF(AH$5&lt;=second_reg_period, AH$7, AH$6))^0.5</f>
        <v>0</v>
      </c>
      <c r="AI296" s="126">
        <f>INDEX('Depn|Inputs'!AI$48:AI$62,MATCH($B282,'Depn|Inputs'!$C$48:$C$62,0))*(1+IF(AI$5&lt;=second_reg_period, AI$7, AI$6))^0.5</f>
        <v>0</v>
      </c>
      <c r="AJ296" s="126">
        <f>INDEX('Depn|Inputs'!AJ$48:AJ$62,MATCH($B282,'Depn|Inputs'!$C$48:$C$62,0))*(1+IF(AJ$5&lt;=second_reg_period, AJ$7, AJ$6))^0.5</f>
        <v>0</v>
      </c>
      <c r="AK296" s="126">
        <f>INDEX('Depn|Inputs'!AK$48:AK$62,MATCH($B282,'Depn|Inputs'!$C$48:$C$62,0))*(1+IF(AK$5&lt;=second_reg_period, AK$7, AK$6))^0.5</f>
        <v>0</v>
      </c>
      <c r="AL296" s="126">
        <f>INDEX('Depn|Inputs'!AL$48:AL$62,MATCH($B282,'Depn|Inputs'!$C$48:$C$62,0))*(1+IF(AL$5&lt;=second_reg_period, AL$7, AL$6))^0.5</f>
        <v>0</v>
      </c>
      <c r="AM296" s="126">
        <f>INDEX('Depn|Inputs'!AM$48:AM$62,MATCH($B282,'Depn|Inputs'!$C$48:$C$62,0))*(1+IF(AM$5&lt;=second_reg_period, AM$7, AM$6))^0.5</f>
        <v>0</v>
      </c>
      <c r="AN296" s="126">
        <f>INDEX('Depn|Inputs'!AN$48:AN$62,MATCH($B282,'Depn|Inputs'!$C$48:$C$62,0))*(1+IF(AN$5&lt;=second_reg_period, AN$7, AN$6))^0.5</f>
        <v>0</v>
      </c>
      <c r="AO296" s="126">
        <f>INDEX('Depn|Inputs'!AO$48:AO$62,MATCH($B282,'Depn|Inputs'!$C$48:$C$62,0))*(1+IF(AO$5&lt;=second_reg_period, AO$7, AO$6))^0.5</f>
        <v>0</v>
      </c>
      <c r="AP296" s="126">
        <f>INDEX('Depn|Inputs'!AP$48:AP$62,MATCH($B282,'Depn|Inputs'!$C$48:$C$62,0))*(1+IF(AP$5&lt;=second_reg_period, AP$7, AP$6))^0.5</f>
        <v>0</v>
      </c>
      <c r="AQ296" s="126">
        <f>INDEX('Depn|Inputs'!AQ$48:AQ$62,MATCH($B282,'Depn|Inputs'!$C$48:$C$62,0))*(1+IF(AQ$5&lt;=second_reg_period, AQ$7, AQ$6))^0.5</f>
        <v>0</v>
      </c>
      <c r="AR296" s="126">
        <f>INDEX('Depn|Inputs'!AR$48:AR$62,MATCH($B282,'Depn|Inputs'!$C$48:$C$62,0))*(1+IF(AR$5&lt;=second_reg_period, AR$7, AR$6))^0.5</f>
        <v>0</v>
      </c>
      <c r="AS296" s="126">
        <f>INDEX('Depn|Inputs'!AS$48:AS$62,MATCH($B282,'Depn|Inputs'!$C$48:$C$62,0))*(1+IF(AS$5&lt;=second_reg_period, AS$7, AS$6))^0.5</f>
        <v>0</v>
      </c>
      <c r="AT296" s="126">
        <f>INDEX('Depn|Inputs'!AT$48:AT$62,MATCH($B282,'Depn|Inputs'!$C$48:$C$62,0))*(1+IF(AT$5&lt;=second_reg_period, AT$7, AT$6))^0.5</f>
        <v>0</v>
      </c>
      <c r="AU296" s="126">
        <f>INDEX('Depn|Inputs'!AU$48:AU$62,MATCH($B282,'Depn|Inputs'!$C$48:$C$62,0))*(1+IF(AU$5&lt;=second_reg_period, AU$7, AU$6))^0.5</f>
        <v>0</v>
      </c>
      <c r="AV296" s="126">
        <f>INDEX('Depn|Inputs'!AV$48:AV$62,MATCH($B282,'Depn|Inputs'!$C$48:$C$62,0))*(1+IF(AV$5&lt;=second_reg_period, AV$7, AV$6))^0.5</f>
        <v>0</v>
      </c>
      <c r="AW296" s="126">
        <f>INDEX('Depn|Inputs'!AW$48:AW$62,MATCH($B282,'Depn|Inputs'!$C$48:$C$62,0))*(1+IF(AW$5&lt;=second_reg_period, AW$7, AW$6))^0.5</f>
        <v>0</v>
      </c>
      <c r="AX296" s="126">
        <f>INDEX('Depn|Inputs'!AX$48:AX$62,MATCH($B282,'Depn|Inputs'!$C$48:$C$62,0))*(1+IF(AX$5&lt;=second_reg_period, AX$7, AX$6))^0.5</f>
        <v>0</v>
      </c>
      <c r="AY296" s="126">
        <f>INDEX('Depn|Inputs'!AY$48:AY$62,MATCH($B282,'Depn|Inputs'!$C$48:$C$62,0))*(1+IF(AY$5&lt;=second_reg_period, AY$7, AY$6))^0.5</f>
        <v>0</v>
      </c>
      <c r="AZ296" s="126">
        <f>INDEX('Depn|Inputs'!AZ$48:AZ$62,MATCH($B282,'Depn|Inputs'!$C$48:$C$62,0))*(1+IF(AZ$5&lt;=second_reg_period, AZ$7, AZ$6))^0.5</f>
        <v>0</v>
      </c>
      <c r="BA296" s="126">
        <f>INDEX('Depn|Inputs'!BA$48:BA$62,MATCH($B282,'Depn|Inputs'!$C$48:$C$62,0))*(1+IF(BA$5&lt;=second_reg_period, BA$7, BA$6))^0.5</f>
        <v>0</v>
      </c>
      <c r="BB296" s="126">
        <f>INDEX('Depn|Inputs'!BB$48:BB$62,MATCH($B282,'Depn|Inputs'!$C$48:$C$62,0))*(1+IF(BB$5&lt;=second_reg_period, BB$7, BB$6))^0.5</f>
        <v>0</v>
      </c>
      <c r="BC296" s="126">
        <f>INDEX('Depn|Inputs'!BC$48:BC$62,MATCH($B282,'Depn|Inputs'!$C$48:$C$62,0))*(1+IF(BC$5&lt;=second_reg_period, BC$7, BC$6))^0.5</f>
        <v>0</v>
      </c>
      <c r="BD296" s="126">
        <f>INDEX('Depn|Inputs'!BD$48:BD$62,MATCH($B282,'Depn|Inputs'!$C$48:$C$62,0))*(1+IF(BD$5&lt;=second_reg_period, BD$7, BD$6))^0.5</f>
        <v>0</v>
      </c>
      <c r="BE296" s="126">
        <f>INDEX('Depn|Inputs'!BE$48:BE$62,MATCH($B282,'Depn|Inputs'!$C$48:$C$62,0))*(1+IF(BE$5&lt;=second_reg_period, BE$7, BE$6))^0.5</f>
        <v>0</v>
      </c>
      <c r="BF296" s="126">
        <f>INDEX('Depn|Inputs'!BF$48:BF$62,MATCH($B282,'Depn|Inputs'!$C$48:$C$62,0))*(1+IF(BF$5&lt;=second_reg_period, BF$7, BF$6))^0.5</f>
        <v>0</v>
      </c>
      <c r="BG296" s="126">
        <f>INDEX('Depn|Inputs'!BG$48:BG$62,MATCH($B282,'Depn|Inputs'!$C$48:$C$62,0))*(1+IF(BG$5&lt;=second_reg_period, BG$7, BG$6))^0.5</f>
        <v>0</v>
      </c>
      <c r="BH296" s="126">
        <f>INDEX('Depn|Inputs'!BH$48:BH$62,MATCH($B282,'Depn|Inputs'!$C$48:$C$62,0))*(1+IF(BH$5&lt;=second_reg_period, BH$7, BH$6))^0.5</f>
        <v>0</v>
      </c>
      <c r="BI296" s="126">
        <f>INDEX('Depn|Inputs'!BI$48:BI$62,MATCH($B282,'Depn|Inputs'!$C$48:$C$62,0))*(1+IF(BI$5&lt;=second_reg_period, BI$7, BI$6))^0.5</f>
        <v>0</v>
      </c>
      <c r="BJ296" s="126">
        <f>INDEX('Depn|Inputs'!BJ$48:BJ$62,MATCH($B282,'Depn|Inputs'!$C$48:$C$62,0))*(1+IF(BJ$5&lt;=second_reg_period, BJ$7, BJ$6))^0.5</f>
        <v>0</v>
      </c>
      <c r="BK296" s="126">
        <f>INDEX('Depn|Inputs'!BK$48:BK$62,MATCH($B282,'Depn|Inputs'!$C$48:$C$62,0))*(1+IF(BK$5&lt;=second_reg_period, BK$7, BK$6))^0.5</f>
        <v>0</v>
      </c>
      <c r="BL296" s="126">
        <f>INDEX('Depn|Inputs'!BL$48:BL$62,MATCH($B282,'Depn|Inputs'!$C$48:$C$62,0))*(1+IF(BL$5&lt;=second_reg_period, BL$7, BL$6))^0.5</f>
        <v>0</v>
      </c>
      <c r="BM296" s="126">
        <f>INDEX('Depn|Inputs'!BM$48:BM$62,MATCH($B282,'Depn|Inputs'!$C$48:$C$62,0))*(1+IF(BM$5&lt;=second_reg_period, BM$7, BM$6))^0.5</f>
        <v>0</v>
      </c>
      <c r="BN296" s="126">
        <f>INDEX('Depn|Inputs'!BN$48:BN$62,MATCH($B282,'Depn|Inputs'!$C$48:$C$62,0))*(1+IF(BN$5&lt;=second_reg_period, BN$7, BN$6))^0.5</f>
        <v>0</v>
      </c>
      <c r="BO296" s="126">
        <f>INDEX('Depn|Inputs'!BO$48:BO$62,MATCH($B282,'Depn|Inputs'!$C$48:$C$62,0))*(1+IF(BO$5&lt;=second_reg_period, BO$7, BO$6))^0.5</f>
        <v>0</v>
      </c>
      <c r="BP296" s="126">
        <f>INDEX('Depn|Inputs'!BP$48:BP$62,MATCH($B282,'Depn|Inputs'!$C$48:$C$62,0))*(1+IF(BP$5&lt;=second_reg_period, BP$7, BP$6))^0.5</f>
        <v>0</v>
      </c>
      <c r="BQ296" s="126">
        <f>INDEX('Depn|Inputs'!BQ$48:BQ$62,MATCH($B282,'Depn|Inputs'!$C$48:$C$62,0))*(1+IF(BQ$5&lt;=second_reg_period, BQ$7, BQ$6))^0.5</f>
        <v>0</v>
      </c>
      <c r="BR296" s="126">
        <f>INDEX('Depn|Inputs'!BR$48:BR$62,MATCH($B282,'Depn|Inputs'!$C$48:$C$62,0))*(1+IF(BR$5&lt;=second_reg_period, BR$7, BR$6))^0.5</f>
        <v>0</v>
      </c>
      <c r="BS296" s="126">
        <f>INDEX('Depn|Inputs'!BS$48:BS$62,MATCH($B282,'Depn|Inputs'!$C$48:$C$62,0))*(1+IF(BS$5&lt;=second_reg_period, BS$7, BS$6))^0.5</f>
        <v>0</v>
      </c>
      <c r="BT296" s="126">
        <f>INDEX('Depn|Inputs'!BT$48:BT$62,MATCH($B282,'Depn|Inputs'!$C$48:$C$62,0))*(1+IF(BT$5&lt;=second_reg_period, BT$7, BT$6))^0.5</f>
        <v>0</v>
      </c>
    </row>
    <row r="297" spans="2:72" ht="12.75" customHeight="1" outlineLevel="1" x14ac:dyDescent="0.2">
      <c r="D297" s="46" t="s">
        <v>44</v>
      </c>
      <c r="I297" s="35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2"/>
      <c r="BS297" s="142"/>
      <c r="BT297" s="142"/>
    </row>
    <row r="298" spans="2:72" s="126" customFormat="1" ht="12.75" customHeight="1" outlineLevel="1" x14ac:dyDescent="0.2">
      <c r="D298" s="141" t="s">
        <v>43</v>
      </c>
      <c r="E298" s="126" t="s">
        <v>16</v>
      </c>
      <c r="I298" s="131"/>
      <c r="J298" s="140"/>
      <c r="K298" s="140"/>
      <c r="L298" s="140"/>
      <c r="M298" s="140"/>
      <c r="N298" s="140"/>
      <c r="O298" s="138">
        <f>IF($I284="n/a",0,IF(O$5-$N$5&gt;$I284-5,$N294-SUM($J298:N298),$N294/($I284-5)))</f>
        <v>8.4298591492878203E-2</v>
      </c>
      <c r="P298" s="138">
        <f>IF($I284="n/a",0,IF(P$5-$N$5&gt;$I284-5,$N294-SUM($J298:O298),$N294/($I284-5)))</f>
        <v>8.4298591492878203E-2</v>
      </c>
      <c r="Q298" s="138">
        <f>IF($I284="n/a",0,IF(Q$5-$N$5&gt;$I284-5,$N294-SUM($J298:P298),$N294/($I284-5)))</f>
        <v>8.4298591492878203E-2</v>
      </c>
      <c r="R298" s="138">
        <f>IF($I284="n/a",0,IF(R$5-$N$5&gt;$I284-5,$N294-SUM($J298:Q298),$N294/($I284-5)))</f>
        <v>8.4298591492878203E-2</v>
      </c>
      <c r="S298" s="138">
        <f>IF($I284="n/a",0,IF(S$5-$N$5&gt;$I284-5,$N294-SUM($J298:R298),$N294/($I284-5)))</f>
        <v>8.4298591492878203E-2</v>
      </c>
      <c r="T298" s="138">
        <f>IF($I284="n/a",0,IF(T$5-$N$5&gt;$I284-5,$N294-SUM($J298:S298),$N294/($I284-5)))</f>
        <v>8.4298591492878203E-2</v>
      </c>
      <c r="U298" s="138">
        <f>IF($I284="n/a",0,IF(U$5-$N$5&gt;$I284-5,$N294-SUM($J298:T298),$N294/($I284-5)))</f>
        <v>8.4298591492878203E-2</v>
      </c>
      <c r="V298" s="138">
        <f>IF($I284="n/a",0,IF(V$5-$N$5&gt;$I284-5,$N294-SUM($J298:U298),$N294/($I284-5)))</f>
        <v>8.4298591492878203E-2</v>
      </c>
      <c r="W298" s="138">
        <f>IF($I284="n/a",0,IF(W$5-$N$5&gt;$I284-5,$N294-SUM($J298:V298),$N294/($I284-5)))</f>
        <v>8.4298591492878203E-2</v>
      </c>
      <c r="X298" s="138">
        <f>IF($I284="n/a",0,IF(X$5-$N$5&gt;$I284-5,$N294-SUM($J298:W298),$N294/($I284-5)))</f>
        <v>8.4298591492878203E-2</v>
      </c>
      <c r="Y298" s="138">
        <f>IF($I284="n/a",0,IF(Y$5-$N$5&gt;$I284-5,$N294-SUM($J298:X298),$N294/($I284-5)))</f>
        <v>8.4298591492878203E-2</v>
      </c>
      <c r="Z298" s="138">
        <f>IF($I284="n/a",0,IF(Z$5-$N$5&gt;$I284-5,$N294-SUM($J298:Y298),$N294/($I284-5)))</f>
        <v>8.4298591492878203E-2</v>
      </c>
      <c r="AA298" s="138">
        <f>IF($I284="n/a",0,IF(AA$5-$N$5&gt;$I284-5,$N294-SUM($J298:Z298),$N294/($I284-5)))</f>
        <v>8.4298591492878203E-2</v>
      </c>
      <c r="AB298" s="138">
        <f>IF($I284="n/a",0,IF(AB$5-$N$5&gt;$I284-5,$N294-SUM($J298:AA298),$N294/($I284-5)))</f>
        <v>8.4298591492878203E-2</v>
      </c>
      <c r="AC298" s="138">
        <f>IF($I284="n/a",0,IF(AC$5-$N$5&gt;$I284-5,$N294-SUM($J298:AB298),$N294/($I284-5)))</f>
        <v>8.4298591492878203E-2</v>
      </c>
      <c r="AD298" s="138">
        <f>IF($I284="n/a",0,IF(AD$5-$N$5&gt;$I284-5,$N294-SUM($J298:AC298),$N294/($I284-5)))</f>
        <v>8.4298591492878203E-2</v>
      </c>
      <c r="AE298" s="138">
        <f>IF($I284="n/a",0,IF(AE$5-$N$5&gt;$I284-5,$N294-SUM($J298:AD298),$N294/($I284-5)))</f>
        <v>8.4298591492878203E-2</v>
      </c>
      <c r="AF298" s="138">
        <f>IF($I284="n/a",0,IF(AF$5-$N$5&gt;$I284-5,$N294-SUM($J298:AE298),$N294/($I284-5)))</f>
        <v>8.4298591492878203E-2</v>
      </c>
      <c r="AG298" s="138">
        <f>IF($I284="n/a",0,IF(AG$5-$N$5&gt;$I284-5,$N294-SUM($J298:AF298),$N294/($I284-5)))</f>
        <v>8.4298591492878203E-2</v>
      </c>
      <c r="AH298" s="138">
        <f>IF($I284="n/a",0,IF(AH$5-$N$5&gt;$I284-5,$N294-SUM($J298:AG298),$N294/($I284-5)))</f>
        <v>8.4298591492878203E-2</v>
      </c>
      <c r="AI298" s="138">
        <f>IF($I284="n/a",0,IF(AI$5-$N$5&gt;$I284-5,$N294-SUM($J298:AH298),$N294/($I284-5)))</f>
        <v>8.4298591492878203E-2</v>
      </c>
      <c r="AJ298" s="138">
        <f>IF($I284="n/a",0,IF(AJ$5-$N$5&gt;$I284-5,$N294-SUM($J298:AI298),$N294/($I284-5)))</f>
        <v>8.4298591492878203E-2</v>
      </c>
      <c r="AK298" s="138">
        <f>IF($I284="n/a",0,IF(AK$5-$N$5&gt;$I284-5,$N294-SUM($J298:AJ298),$N294/($I284-5)))</f>
        <v>8.4298591492878203E-2</v>
      </c>
      <c r="AL298" s="138">
        <f>IF($I284="n/a",0,IF(AL$5-$N$5&gt;$I284-5,$N294-SUM($J298:AK298),$N294/($I284-5)))</f>
        <v>8.4298591492878203E-2</v>
      </c>
      <c r="AM298" s="138">
        <f>IF($I284="n/a",0,IF(AM$5-$N$5&gt;$I284-5,$N294-SUM($J298:AL298),$N294/($I284-5)))</f>
        <v>8.4298591492878203E-2</v>
      </c>
      <c r="AN298" s="138">
        <f>IF($I284="n/a",0,IF(AN$5-$N$5&gt;$I284-5,$N294-SUM($J298:AM298),$N294/($I284-5)))</f>
        <v>8.4298591492878203E-2</v>
      </c>
      <c r="AO298" s="138">
        <f>IF($I284="n/a",0,IF(AO$5-$N$5&gt;$I284-5,$N294-SUM($J298:AN298),$N294/($I284-5)))</f>
        <v>8.4298591492878203E-2</v>
      </c>
      <c r="AP298" s="138">
        <f>IF($I284="n/a",0,IF(AP$5-$N$5&gt;$I284-5,$N294-SUM($J298:AO298),$N294/($I284-5)))</f>
        <v>8.4298591492878203E-2</v>
      </c>
      <c r="AQ298" s="138">
        <f>IF($I284="n/a",0,IF(AQ$5-$N$5&gt;$I284-5,$N294-SUM($J298:AP298),$N294/($I284-5)))</f>
        <v>8.4298591492878203E-2</v>
      </c>
      <c r="AR298" s="138">
        <f>IF($I284="n/a",0,IF(AR$5-$N$5&gt;$I284-5,$N294-SUM($J298:AQ298),$N294/($I284-5)))</f>
        <v>8.4298591492878203E-2</v>
      </c>
      <c r="AS298" s="138">
        <f>IF($I284="n/a",0,IF(AS$5-$N$5&gt;$I284-5,$N294-SUM($J298:AR298),$N294/($I284-5)))</f>
        <v>8.4298591492878203E-2</v>
      </c>
      <c r="AT298" s="138">
        <f>IF($I284="n/a",0,IF(AT$5-$N$5&gt;$I284-5,$N294-SUM($J298:AS298),$N294/($I284-5)))</f>
        <v>8.4298591492878203E-2</v>
      </c>
      <c r="AU298" s="138">
        <f>IF($I284="n/a",0,IF(AU$5-$N$5&gt;$I284-5,$N294-SUM($J298:AT298),$N294/($I284-5)))</f>
        <v>8.4298591492878203E-2</v>
      </c>
      <c r="AV298" s="138">
        <f>IF($I284="n/a",0,IF(AV$5-$N$5&gt;$I284-5,$N294-SUM($J298:AU298),$N294/($I284-5)))</f>
        <v>8.4298591492878203E-2</v>
      </c>
      <c r="AW298" s="138">
        <f>IF($I284="n/a",0,IF(AW$5-$N$5&gt;$I284-5,$N294-SUM($J298:AV298),$N294/($I284-5)))</f>
        <v>8.4298591492878203E-2</v>
      </c>
      <c r="AX298" s="138">
        <f>IF($I284="n/a",0,IF(AX$5-$N$5&gt;$I284-5,$N294-SUM($J298:AW298),$N294/($I284-5)))</f>
        <v>8.4298591492878203E-2</v>
      </c>
      <c r="AY298" s="139">
        <f>IF($I284="n/a",0,IF(AY$5-$N$5&gt;$I284-5,$N294-SUM($J298:AX298),$N294/($I284-5)))</f>
        <v>8.4298591492878203E-2</v>
      </c>
      <c r="AZ298" s="138">
        <f>IF($I284="n/a",0,IF(AZ$5-$N$5&gt;$I284-5,$N294-SUM($J298:AY298),$N294/($I284-5)))</f>
        <v>8.4298591492878203E-2</v>
      </c>
      <c r="BA298" s="138">
        <f>IF($I284="n/a",0,IF(BA$5-$N$5&gt;$I284-5,$N294-SUM($J298:AZ298),$N294/($I284-5)))</f>
        <v>8.4298591492878203E-2</v>
      </c>
      <c r="BB298" s="138">
        <f>IF($I284="n/a",0,IF(BB$5-$N$5&gt;$I284-5,$N294-SUM($J298:BA298),$N294/($I284-5)))</f>
        <v>8.4298591492878203E-2</v>
      </c>
      <c r="BC298" s="138">
        <f>IF($I284="n/a",0,IF(BC$5-$N$5&gt;$I284-5,$N294-SUM($J298:BB298),$N294/($I284-5)))</f>
        <v>8.4298591492878203E-2</v>
      </c>
      <c r="BD298" s="138">
        <f>IF($I284="n/a",0,IF(BD$5-$N$5&gt;$I284-5,$N294-SUM($J298:BC298),$N294/($I284-5)))</f>
        <v>8.4298591492878203E-2</v>
      </c>
      <c r="BE298" s="138">
        <f>IF($I284="n/a",0,IF(BE$5-$N$5&gt;$I284-5,$N294-SUM($J298:BD298),$N294/($I284-5)))</f>
        <v>8.4298591492878203E-2</v>
      </c>
      <c r="BF298" s="138">
        <f>IF($I284="n/a",0,IF(BF$5-$N$5&gt;$I284-5,$N294-SUM($J298:BE298),$N294/($I284-5)))</f>
        <v>8.4298591492878203E-2</v>
      </c>
      <c r="BG298" s="138">
        <f>IF($I284="n/a",0,IF(BG$5-$N$5&gt;$I284-5,$N294-SUM($J298:BF298),$N294/($I284-5)))</f>
        <v>8.4298591492878203E-2</v>
      </c>
      <c r="BH298" s="138">
        <f>IF($I284="n/a",0,IF(BH$5-$N$5&gt;$I284-5,$N294-SUM($J298:BG298),$N294/($I284-5)))</f>
        <v>8.4298591492878203E-2</v>
      </c>
      <c r="BI298" s="138">
        <f>IF($I284="n/a",0,IF(BI$5-$N$5&gt;$I284-5,$N294-SUM($J298:BH298),$N294/($I284-5)))</f>
        <v>8.4298591492878203E-2</v>
      </c>
      <c r="BJ298" s="138">
        <f>IF($I284="n/a",0,IF(BJ$5-$N$5&gt;$I284-5,$N294-SUM($J298:BI298),$N294/($I284-5)))</f>
        <v>3.2579310082171631E-2</v>
      </c>
      <c r="BK298" s="138">
        <f>IF($I284="n/a",0,IF(BK$5-$N$5&gt;$I284-5,$N294-SUM($J298:BJ298),$N294/($I284-5)))</f>
        <v>0</v>
      </c>
      <c r="BL298" s="138">
        <f>IF($I284="n/a",0,IF(BL$5-$N$5&gt;$I284-5,$N294-SUM($J298:BK298),$N294/($I284-5)))</f>
        <v>0</v>
      </c>
      <c r="BM298" s="138">
        <f>IF($I284="n/a",0,IF(BM$5-$N$5&gt;$I284-5,$N294-SUM($J298:BL298),$N294/($I284-5)))</f>
        <v>0</v>
      </c>
      <c r="BN298" s="138">
        <f>IF($I284="n/a",0,IF(BN$5-$N$5&gt;$I284-5,$N294-SUM($J298:BM298),$N294/($I284-5)))</f>
        <v>0</v>
      </c>
      <c r="BO298" s="138">
        <f>IF($I284="n/a",0,IF(BO$5-$N$5&gt;$I284-5,$N294-SUM($J298:BN298),$N294/($I284-5)))</f>
        <v>0</v>
      </c>
      <c r="BP298" s="138">
        <f>IF($I284="n/a",0,IF(BP$5-$N$5&gt;$I284-5,$N294-SUM($J298:BO298),$N294/($I284-5)))</f>
        <v>0</v>
      </c>
      <c r="BQ298" s="138">
        <f>IF($I284="n/a",0,IF(BQ$5-$N$5&gt;$I284-5,$N294-SUM($J298:BP298),$N294/($I284-5)))</f>
        <v>0</v>
      </c>
      <c r="BR298" s="138">
        <f>IF($I284="n/a",0,IF(BR$5-$N$5&gt;$I284-5,$N294-SUM($J298:BQ298),$N294/($I284-5)))</f>
        <v>0</v>
      </c>
      <c r="BS298" s="138">
        <f>IF($I284="n/a",0,IF(BS$5-$N$5&gt;$I284-5,$N294-SUM($J298:BR298),$N294/($I284-5)))</f>
        <v>0</v>
      </c>
      <c r="BT298" s="138">
        <f>IF($I284="n/a",0,IF(BT$5-$N$5&gt;$I284-5,$N294-SUM($J298:BS298),$N294/($I284-5)))</f>
        <v>0</v>
      </c>
    </row>
    <row r="299" spans="2:72" ht="12.75" customHeight="1" outlineLevel="1" x14ac:dyDescent="0.2">
      <c r="B299" s="137">
        <v>0</v>
      </c>
      <c r="D299" s="135">
        <v>2015</v>
      </c>
      <c r="E299" s="83" t="s">
        <v>16</v>
      </c>
      <c r="I299" s="35"/>
      <c r="J299" s="134">
        <f ca="1">IF(J$5&lt;=$D299,0,IF(SUM($D299,OFFSET($I284,-$B299,0))&gt;J$5,OFFSET(J296,-$B299,-I$4+$B299)/OFFSET($I284,-$B299,0),OFFSET(J296,-$B299,-I$4+$B299)-SUM($I299:I299)))</f>
        <v>0</v>
      </c>
      <c r="K299" s="134">
        <f ca="1">IF(K$5&lt;=$D299,0,IF(SUM($D299,OFFSET($I284,-$B299,0))&gt;K$5,OFFSET(K296,-$B299,-J$4+$B299)/OFFSET($I284,-$B299,0),OFFSET(K296,-$B299,-J$4+$B299)-SUM($I299:J299)))</f>
        <v>9.3212004293240724E-2</v>
      </c>
      <c r="L299" s="134">
        <f ca="1">IF(L$5&lt;=$D299,0,IF(SUM($D299,OFFSET($I284,-$B299,0))&gt;L$5,OFFSET(L296,-$B299,-K$4+$B299)/OFFSET($I284,-$B299,0),OFFSET(L296,-$B299,-K$4+$B299)-SUM($I299:K299)))</f>
        <v>9.3212004293240724E-2</v>
      </c>
      <c r="M299" s="134">
        <f ca="1">IF(M$5&lt;=$D299,0,IF(SUM($D299,OFFSET($I284,-$B299,0))&gt;M$5,OFFSET(M296,-$B299,-L$4+$B299)/OFFSET($I284,-$B299,0),OFFSET(M296,-$B299,-L$4+$B299)-SUM($I299:L299)))</f>
        <v>9.3212004293240724E-2</v>
      </c>
      <c r="N299" s="134">
        <f ca="1">IF(N$5&lt;=$D299,0,IF(SUM($D299,OFFSET($I284,-$B299,0))&gt;N$5,OFFSET(N296,-$B299,-M$4+$B299)/OFFSET($I284,-$B299,0),OFFSET(N296,-$B299,-M$4+$B299)-SUM($I299:M299)))</f>
        <v>9.3212004293240724E-2</v>
      </c>
      <c r="O299" s="134">
        <f ca="1">IF(O$5&lt;=$D299,0,IF(SUM($D299,OFFSET($I284,-$B299,0))&gt;O$5,OFFSET(O296,-$B299,-N$4+$B299)/OFFSET($I284,-$B299,0),OFFSET(O296,-$B299,-N$4+$B299)-SUM($I299:N299)))</f>
        <v>9.3212004293240724E-2</v>
      </c>
      <c r="P299" s="134">
        <f ca="1">IF(P$5&lt;=$D299,0,IF(SUM($D299,OFFSET($I284,-$B299,0))&gt;P$5,OFFSET(P296,-$B299,-O$4+$B299)/OFFSET($I284,-$B299,0),OFFSET(P296,-$B299,-O$4+$B299)-SUM($I299:O299)))</f>
        <v>9.3212004293240724E-2</v>
      </c>
      <c r="Q299" s="134">
        <f ca="1">IF(Q$5&lt;=$D299,0,IF(SUM($D299,OFFSET($I284,-$B299,0))&gt;Q$5,OFFSET(Q296,-$B299,-P$4+$B299)/OFFSET($I284,-$B299,0),OFFSET(Q296,-$B299,-P$4+$B299)-SUM($I299:P299)))</f>
        <v>9.3212004293240724E-2</v>
      </c>
      <c r="R299" s="134">
        <f ca="1">IF(R$5&lt;=$D299,0,IF(SUM($D299,OFFSET($I284,-$B299,0))&gt;R$5,OFFSET(R296,-$B299,-Q$4+$B299)/OFFSET($I284,-$B299,0),OFFSET(R296,-$B299,-Q$4+$B299)-SUM($I299:Q299)))</f>
        <v>9.3212004293240724E-2</v>
      </c>
      <c r="S299" s="134">
        <f ca="1">IF(S$5&lt;=$D299,0,IF(SUM($D299,OFFSET($I284,-$B299,0))&gt;S$5,OFFSET(S296,-$B299,-R$4+$B299)/OFFSET($I284,-$B299,0),OFFSET(S296,-$B299,-R$4+$B299)-SUM($I299:R299)))</f>
        <v>9.3212004293240724E-2</v>
      </c>
      <c r="T299" s="134">
        <f ca="1">IF(T$5&lt;=$D299,0,IF(SUM($D299,OFFSET($I284,-$B299,0))&gt;T$5,OFFSET(T296,-$B299,-S$4+$B299)/OFFSET($I284,-$B299,0),OFFSET(T296,-$B299,-S$4+$B299)-SUM($I299:S299)))</f>
        <v>9.3212004293240724E-2</v>
      </c>
      <c r="U299" s="134">
        <f ca="1">IF(U$5&lt;=$D299,0,IF(SUM($D299,OFFSET($I284,-$B299,0))&gt;U$5,OFFSET(U296,-$B299,-T$4+$B299)/OFFSET($I284,-$B299,0),OFFSET(U296,-$B299,-T$4+$B299)-SUM($I299:T299)))</f>
        <v>9.3212004293240724E-2</v>
      </c>
      <c r="V299" s="134">
        <f ca="1">IF(V$5&lt;=$D299,0,IF(SUM($D299,OFFSET($I284,-$B299,0))&gt;V$5,OFFSET(V296,-$B299,-U$4+$B299)/OFFSET($I284,-$B299,0),OFFSET(V296,-$B299,-U$4+$B299)-SUM($I299:U299)))</f>
        <v>9.3212004293240724E-2</v>
      </c>
      <c r="W299" s="134">
        <f ca="1">IF(W$5&lt;=$D299,0,IF(SUM($D299,OFFSET($I284,-$B299,0))&gt;W$5,OFFSET(W296,-$B299,-V$4+$B299)/OFFSET($I284,-$B299,0),OFFSET(W296,-$B299,-V$4+$B299)-SUM($I299:V299)))</f>
        <v>9.3212004293240724E-2</v>
      </c>
      <c r="X299" s="134">
        <f ca="1">IF(X$5&lt;=$D299,0,IF(SUM($D299,OFFSET($I284,-$B299,0))&gt;X$5,OFFSET(X296,-$B299,-W$4+$B299)/OFFSET($I284,-$B299,0),OFFSET(X296,-$B299,-W$4+$B299)-SUM($I299:W299)))</f>
        <v>9.3212004293240724E-2</v>
      </c>
      <c r="Y299" s="134">
        <f ca="1">IF(Y$5&lt;=$D299,0,IF(SUM($D299,OFFSET($I284,-$B299,0))&gt;Y$5,OFFSET(Y296,-$B299,-X$4+$B299)/OFFSET($I284,-$B299,0),OFFSET(Y296,-$B299,-X$4+$B299)-SUM($I299:X299)))</f>
        <v>9.3212004293240724E-2</v>
      </c>
      <c r="Z299" s="134">
        <f ca="1">IF(Z$5&lt;=$D299,0,IF(SUM($D299,OFFSET($I284,-$B299,0))&gt;Z$5,OFFSET(Z296,-$B299,-Y$4+$B299)/OFFSET($I284,-$B299,0),OFFSET(Z296,-$B299,-Y$4+$B299)-SUM($I299:Y299)))</f>
        <v>9.3212004293240724E-2</v>
      </c>
      <c r="AA299" s="134">
        <f ca="1">IF(AA$5&lt;=$D299,0,IF(SUM($D299,OFFSET($I284,-$B299,0))&gt;AA$5,OFFSET(AA296,-$B299,-Z$4+$B299)/OFFSET($I284,-$B299,0),OFFSET(AA296,-$B299,-Z$4+$B299)-SUM($I299:Z299)))</f>
        <v>9.3212004293240724E-2</v>
      </c>
      <c r="AB299" s="134">
        <f ca="1">IF(AB$5&lt;=$D299,0,IF(SUM($D299,OFFSET($I284,-$B299,0))&gt;AB$5,OFFSET(AB296,-$B299,-AA$4+$B299)/OFFSET($I284,-$B299,0),OFFSET(AB296,-$B299,-AA$4+$B299)-SUM($I299:AA299)))</f>
        <v>9.3212004293240724E-2</v>
      </c>
      <c r="AC299" s="134">
        <f ca="1">IF(AC$5&lt;=$D299,0,IF(SUM($D299,OFFSET($I284,-$B299,0))&gt;AC$5,OFFSET(AC296,-$B299,-AB$4+$B299)/OFFSET($I284,-$B299,0),OFFSET(AC296,-$B299,-AB$4+$B299)-SUM($I299:AB299)))</f>
        <v>9.3212004293240724E-2</v>
      </c>
      <c r="AD299" s="134">
        <f ca="1">IF(AD$5&lt;=$D299,0,IF(SUM($D299,OFFSET($I284,-$B299,0))&gt;AD$5,OFFSET(AD296,-$B299,-AC$4+$B299)/OFFSET($I284,-$B299,0),OFFSET(AD296,-$B299,-AC$4+$B299)-SUM($I299:AC299)))</f>
        <v>9.3212004293240724E-2</v>
      </c>
      <c r="AE299" s="134">
        <f ca="1">IF(AE$5&lt;=$D299,0,IF(SUM($D299,OFFSET($I284,-$B299,0))&gt;AE$5,OFFSET(AE296,-$B299,-AD$4+$B299)/OFFSET($I284,-$B299,0),OFFSET(AE296,-$B299,-AD$4+$B299)-SUM($I299:AD299)))</f>
        <v>9.3212004293240724E-2</v>
      </c>
      <c r="AF299" s="134">
        <f ca="1">IF(AF$5&lt;=$D299,0,IF(SUM($D299,OFFSET($I284,-$B299,0))&gt;AF$5,OFFSET(AF296,-$B299,-AE$4+$B299)/OFFSET($I284,-$B299,0),OFFSET(AF296,-$B299,-AE$4+$B299)-SUM($I299:AE299)))</f>
        <v>9.3212004293240724E-2</v>
      </c>
      <c r="AG299" s="134">
        <f ca="1">IF(AG$5&lt;=$D299,0,IF(SUM($D299,OFFSET($I284,-$B299,0))&gt;AG$5,OFFSET(AG296,-$B299,-AF$4+$B299)/OFFSET($I284,-$B299,0),OFFSET(AG296,-$B299,-AF$4+$B299)-SUM($I299:AF299)))</f>
        <v>9.3212004293240724E-2</v>
      </c>
      <c r="AH299" s="134">
        <f ca="1">IF(AH$5&lt;=$D299,0,IF(SUM($D299,OFFSET($I284,-$B299,0))&gt;AH$5,OFFSET(AH296,-$B299,-AG$4+$B299)/OFFSET($I284,-$B299,0),OFFSET(AH296,-$B299,-AG$4+$B299)-SUM($I299:AG299)))</f>
        <v>9.3212004293240724E-2</v>
      </c>
      <c r="AI299" s="134">
        <f ca="1">IF(AI$5&lt;=$D299,0,IF(SUM($D299,OFFSET($I284,-$B299,0))&gt;AI$5,OFFSET(AI296,-$B299,-AH$4+$B299)/OFFSET($I284,-$B299,0),OFFSET(AI296,-$B299,-AH$4+$B299)-SUM($I299:AH299)))</f>
        <v>9.3212004293240724E-2</v>
      </c>
      <c r="AJ299" s="134">
        <f ca="1">IF(AJ$5&lt;=$D299,0,IF(SUM($D299,OFFSET($I284,-$B299,0))&gt;AJ$5,OFFSET(AJ296,-$B299,-AI$4+$B299)/OFFSET($I284,-$B299,0),OFFSET(AJ296,-$B299,-AI$4+$B299)-SUM($I299:AI299)))</f>
        <v>9.3212004293240724E-2</v>
      </c>
      <c r="AK299" s="134">
        <f ca="1">IF(AK$5&lt;=$D299,0,IF(SUM($D299,OFFSET($I284,-$B299,0))&gt;AK$5,OFFSET(AK296,-$B299,-AJ$4+$B299)/OFFSET($I284,-$B299,0),OFFSET(AK296,-$B299,-AJ$4+$B299)-SUM($I299:AJ299)))</f>
        <v>9.3212004293240724E-2</v>
      </c>
      <c r="AL299" s="134">
        <f ca="1">IF(AL$5&lt;=$D299,0,IF(SUM($D299,OFFSET($I284,-$B299,0))&gt;AL$5,OFFSET(AL296,-$B299,-AK$4+$B299)/OFFSET($I284,-$B299,0),OFFSET(AL296,-$B299,-AK$4+$B299)-SUM($I299:AK299)))</f>
        <v>9.3212004293240724E-2</v>
      </c>
      <c r="AM299" s="134">
        <f ca="1">IF(AM$5&lt;=$D299,0,IF(SUM($D299,OFFSET($I284,-$B299,0))&gt;AM$5,OFFSET(AM296,-$B299,-AL$4+$B299)/OFFSET($I284,-$B299,0),OFFSET(AM296,-$B299,-AL$4+$B299)-SUM($I299:AL299)))</f>
        <v>9.3212004293240724E-2</v>
      </c>
      <c r="AN299" s="134">
        <f ca="1">IF(AN$5&lt;=$D299,0,IF(SUM($D299,OFFSET($I284,-$B299,0))&gt;AN$5,OFFSET(AN296,-$B299,-AM$4+$B299)/OFFSET($I284,-$B299,0),OFFSET(AN296,-$B299,-AM$4+$B299)-SUM($I299:AM299)))</f>
        <v>9.3212004293240724E-2</v>
      </c>
      <c r="AO299" s="134">
        <f ca="1">IF(AO$5&lt;=$D299,0,IF(SUM($D299,OFFSET($I284,-$B299,0))&gt;AO$5,OFFSET(AO296,-$B299,-AN$4+$B299)/OFFSET($I284,-$B299,0),OFFSET(AO296,-$B299,-AN$4+$B299)-SUM($I299:AN299)))</f>
        <v>9.3212004293240724E-2</v>
      </c>
      <c r="AP299" s="134">
        <f ca="1">IF(AP$5&lt;=$D299,0,IF(SUM($D299,OFFSET($I284,-$B299,0))&gt;AP$5,OFFSET(AP296,-$B299,-AO$4+$B299)/OFFSET($I284,-$B299,0),OFFSET(AP296,-$B299,-AO$4+$B299)-SUM($I299:AO299)))</f>
        <v>9.3212004293240724E-2</v>
      </c>
      <c r="AQ299" s="134">
        <f ca="1">IF(AQ$5&lt;=$D299,0,IF(SUM($D299,OFFSET($I284,-$B299,0))&gt;AQ$5,OFFSET(AQ296,-$B299,-AP$4+$B299)/OFFSET($I284,-$B299,0),OFFSET(AQ296,-$B299,-AP$4+$B299)-SUM($I299:AP299)))</f>
        <v>9.3212004293240724E-2</v>
      </c>
      <c r="AR299" s="134">
        <f ca="1">IF(AR$5&lt;=$D299,0,IF(SUM($D299,OFFSET($I284,-$B299,0))&gt;AR$5,OFFSET(AR296,-$B299,-AQ$4+$B299)/OFFSET($I284,-$B299,0),OFFSET(AR296,-$B299,-AQ$4+$B299)-SUM($I299:AQ299)))</f>
        <v>9.3212004293240724E-2</v>
      </c>
      <c r="AS299" s="134">
        <f ca="1">IF(AS$5&lt;=$D299,0,IF(SUM($D299,OFFSET($I284,-$B299,0))&gt;AS$5,OFFSET(AS296,-$B299,-AR$4+$B299)/OFFSET($I284,-$B299,0),OFFSET(AS296,-$B299,-AR$4+$B299)-SUM($I299:AR299)))</f>
        <v>9.3212004293240724E-2</v>
      </c>
      <c r="AT299" s="134">
        <f ca="1">IF(AT$5&lt;=$D299,0,IF(SUM($D299,OFFSET($I284,-$B299,0))&gt;AT$5,OFFSET(AT296,-$B299,-AS$4+$B299)/OFFSET($I284,-$B299,0),OFFSET(AT296,-$B299,-AS$4+$B299)-SUM($I299:AS299)))</f>
        <v>9.3212004293240724E-2</v>
      </c>
      <c r="AU299" s="134">
        <f ca="1">IF(AU$5&lt;=$D299,0,IF(SUM($D299,OFFSET($I284,-$B299,0))&gt;AU$5,OFFSET(AU296,-$B299,-AT$4+$B299)/OFFSET($I284,-$B299,0),OFFSET(AU296,-$B299,-AT$4+$B299)-SUM($I299:AT299)))</f>
        <v>9.3212004293240724E-2</v>
      </c>
      <c r="AV299" s="134">
        <f ca="1">IF(AV$5&lt;=$D299,0,IF(SUM($D299,OFFSET($I284,-$B299,0))&gt;AV$5,OFFSET(AV296,-$B299,-AU$4+$B299)/OFFSET($I284,-$B299,0),OFFSET(AV296,-$B299,-AU$4+$B299)-SUM($I299:AU299)))</f>
        <v>9.3212004293240724E-2</v>
      </c>
      <c r="AW299" s="134">
        <f ca="1">IF(AW$5&lt;=$D299,0,IF(SUM($D299,OFFSET($I284,-$B299,0))&gt;AW$5,OFFSET(AW296,-$B299,-AV$4+$B299)/OFFSET($I284,-$B299,0),OFFSET(AW296,-$B299,-AV$4+$B299)-SUM($I299:AV299)))</f>
        <v>9.3212004293240724E-2</v>
      </c>
      <c r="AX299" s="134">
        <f ca="1">IF(AX$5&lt;=$D299,0,IF(SUM($D299,OFFSET($I284,-$B299,0))&gt;AX$5,OFFSET(AX296,-$B299,-AW$4+$B299)/OFFSET($I284,-$B299,0),OFFSET(AX296,-$B299,-AW$4+$B299)-SUM($I299:AW299)))</f>
        <v>9.3212004293240724E-2</v>
      </c>
      <c r="AY299" s="134">
        <f ca="1">IF(AY$5&lt;=$D299,0,IF(SUM($D299,OFFSET($I284,-$B299,0))&gt;AY$5,OFFSET(AY296,-$B299,-AX$4+$B299)/OFFSET($I284,-$B299,0),OFFSET(AY296,-$B299,-AX$4+$B299)-SUM($I299:AX299)))</f>
        <v>9.3212004293240724E-2</v>
      </c>
      <c r="AZ299" s="134">
        <f ca="1">IF(AZ$5&lt;=$D299,0,IF(SUM($D299,OFFSET($I284,-$B299,0))&gt;AZ$5,OFFSET(AZ296,-$B299,-AY$4+$B299)/OFFSET($I284,-$B299,0),OFFSET(AZ296,-$B299,-AY$4+$B299)-SUM($I299:AY299)))</f>
        <v>9.3212004293240724E-2</v>
      </c>
      <c r="BA299" s="134">
        <f ca="1">IF(BA$5&lt;=$D299,0,IF(SUM($D299,OFFSET($I284,-$B299,0))&gt;BA$5,OFFSET(BA296,-$B299,-AZ$4+$B299)/OFFSET($I284,-$B299,0),OFFSET(BA296,-$B299,-AZ$4+$B299)-SUM($I299:AZ299)))</f>
        <v>9.3212004293240724E-2</v>
      </c>
      <c r="BB299" s="134">
        <f ca="1">IF(BB$5&lt;=$D299,0,IF(SUM($D299,OFFSET($I284,-$B299,0))&gt;BB$5,OFFSET(BB296,-$B299,-BA$4+$B299)/OFFSET($I284,-$B299,0),OFFSET(BB296,-$B299,-BA$4+$B299)-SUM($I299:BA299)))</f>
        <v>9.3212004293240724E-2</v>
      </c>
      <c r="BC299" s="134">
        <f ca="1">IF(BC$5&lt;=$D299,0,IF(SUM($D299,OFFSET($I284,-$B299,0))&gt;BC$5,OFFSET(BC296,-$B299,-BB$4+$B299)/OFFSET($I284,-$B299,0),OFFSET(BC296,-$B299,-BB$4+$B299)-SUM($I299:BB299)))</f>
        <v>9.3212004293240724E-2</v>
      </c>
      <c r="BD299" s="134">
        <f ca="1">IF(BD$5&lt;=$D299,0,IF(SUM($D299,OFFSET($I284,-$B299,0))&gt;BD$5,OFFSET(BD296,-$B299,-BC$4+$B299)/OFFSET($I284,-$B299,0),OFFSET(BD296,-$B299,-BC$4+$B299)-SUM($I299:BC299)))</f>
        <v>9.3212004293240724E-2</v>
      </c>
      <c r="BE299" s="134">
        <f ca="1">IF(BE$5&lt;=$D299,0,IF(SUM($D299,OFFSET($I284,-$B299,0))&gt;BE$5,OFFSET(BE296,-$B299,-BD$4+$B299)/OFFSET($I284,-$B299,0),OFFSET(BE296,-$B299,-BD$4+$B299)-SUM($I299:BD299)))</f>
        <v>9.3212004293240724E-2</v>
      </c>
      <c r="BF299" s="134">
        <f ca="1">IF(BF$5&lt;=$D299,0,IF(SUM($D299,OFFSET($I284,-$B299,0))&gt;BF$5,OFFSET(BF296,-$B299,-BE$4+$B299)/OFFSET($I284,-$B299,0),OFFSET(BF296,-$B299,-BE$4+$B299)-SUM($I299:BE299)))</f>
        <v>9.3212004293240724E-2</v>
      </c>
      <c r="BG299" s="134">
        <f ca="1">IF(BG$5&lt;=$D299,0,IF(SUM($D299,OFFSET($I284,-$B299,0))&gt;BG$5,OFFSET(BG296,-$B299,-BF$4+$B299)/OFFSET($I284,-$B299,0),OFFSET(BG296,-$B299,-BF$4+$B299)-SUM($I299:BF299)))</f>
        <v>9.3212004293240724E-2</v>
      </c>
      <c r="BH299" s="134">
        <f ca="1">IF(BH$5&lt;=$D299,0,IF(SUM($D299,OFFSET($I284,-$B299,0))&gt;BH$5,OFFSET(BH296,-$B299,-BG$4+$B299)/OFFSET($I284,-$B299,0),OFFSET(BH296,-$B299,-BG$4+$B299)-SUM($I299:BG299)))</f>
        <v>9.3212004293240724E-2</v>
      </c>
      <c r="BI299" s="134">
        <f ca="1">IF(BI$5&lt;=$D299,0,IF(SUM($D299,OFFSET($I284,-$B299,0))&gt;BI$5,OFFSET(BI296,-$B299,-BH$4+$B299)/OFFSET($I284,-$B299,0),OFFSET(BI296,-$B299,-BH$4+$B299)-SUM($I299:BH299)))</f>
        <v>9.3212004293240724E-2</v>
      </c>
      <c r="BJ299" s="134">
        <f ca="1">IF(BJ$5&lt;=$D299,0,IF(SUM($D299,OFFSET($I284,-$B299,0))&gt;BJ$5,OFFSET(BJ296,-$B299,-BI$4+$B299)/OFFSET($I284,-$B299,0),OFFSET(BJ296,-$B299,-BI$4+$B299)-SUM($I299:BI299)))</f>
        <v>9.3212004293240724E-2</v>
      </c>
      <c r="BK299" s="134">
        <f ca="1">IF(BK$5&lt;=$D299,0,IF(SUM($D299,OFFSET($I284,-$B299,0))&gt;BK$5,OFFSET(BK296,-$B299,-BJ$4+$B299)/OFFSET($I284,-$B299,0),OFFSET(BK296,-$B299,-BJ$4+$B299)-SUM($I299:BJ299)))</f>
        <v>3.6024122556149507E-2</v>
      </c>
      <c r="BL299" s="134">
        <f ca="1">IF(BL$5&lt;=$D299,0,IF(SUM($D299,OFFSET($I284,-$B299,0))&gt;BL$5,OFFSET(BL296,-$B299,-BK$4+$B299)/OFFSET($I284,-$B299,0),OFFSET(BL296,-$B299,-BK$4+$B299)-SUM($I299:BK299)))</f>
        <v>0</v>
      </c>
      <c r="BM299" s="134">
        <f ca="1">IF(BM$5&lt;=$D299,0,IF(SUM($D299,OFFSET($I284,-$B299,0))&gt;BM$5,OFFSET(BM296,-$B299,-BL$4+$B299)/OFFSET($I284,-$B299,0),OFFSET(BM296,-$B299,-BL$4+$B299)-SUM($I299:BL299)))</f>
        <v>0</v>
      </c>
      <c r="BN299" s="134">
        <f ca="1">IF(BN$5&lt;=$D299,0,IF(SUM($D299,OFFSET($I284,-$B299,0))&gt;BN$5,OFFSET(BN296,-$B299,-BM$4+$B299)/OFFSET($I284,-$B299,0),OFFSET(BN296,-$B299,-BM$4+$B299)-SUM($I299:BM299)))</f>
        <v>0</v>
      </c>
      <c r="BO299" s="134">
        <f ca="1">IF(BO$5&lt;=$D299,0,IF(SUM($D299,OFFSET($I284,-$B299,0))&gt;BO$5,OFFSET(BO296,-$B299,-BN$4+$B299)/OFFSET($I284,-$B299,0),OFFSET(BO296,-$B299,-BN$4+$B299)-SUM($I299:BN299)))</f>
        <v>0</v>
      </c>
      <c r="BP299" s="134">
        <f ca="1">IF(BP$5&lt;=$D299,0,IF(SUM($D299,OFFSET($I284,-$B299,0))&gt;BP$5,OFFSET(BP296,-$B299,-BO$4+$B299)/OFFSET($I284,-$B299,0),OFFSET(BP296,-$B299,-BO$4+$B299)-SUM($I299:BO299)))</f>
        <v>0</v>
      </c>
      <c r="BQ299" s="134">
        <f ca="1">IF(BQ$5&lt;=$D299,0,IF(SUM($D299,OFFSET($I284,-$B299,0))&gt;BQ$5,OFFSET(BQ296,-$B299,-BP$4+$B299)/OFFSET($I284,-$B299,0),OFFSET(BQ296,-$B299,-BP$4+$B299)-SUM($I299:BP299)))</f>
        <v>0</v>
      </c>
      <c r="BR299" s="133">
        <f ca="1">IF(BR$5&lt;=$D299,0,IF(SUM($D299,OFFSET($I284,-$B299,0))&gt;BR$5,OFFSET(BR296,-$B299,-BQ$4+$B299)/OFFSET($I284,-$B299,0),OFFSET(BR296,-$B299,-BQ$4+$B299)-SUM($I299:BQ299)))</f>
        <v>0</v>
      </c>
      <c r="BS299" s="133">
        <f ca="1">IF(BS$5&lt;=$D299,0,IF(SUM($D299,OFFSET($I284,-$B299,0))&gt;BS$5,OFFSET(BS296,-$B299,-BR$4+$B299)/OFFSET($I284,-$B299,0),OFFSET(BS296,-$B299,-BR$4+$B299)-SUM($I299:BR299)))</f>
        <v>0</v>
      </c>
      <c r="BT299" s="133">
        <f ca="1">IF(BT$5&lt;=$D299,0,IF(SUM($D299,OFFSET($I284,-$B299,0))&gt;BT$5,OFFSET(BT296,-$B299,-BS$4+$B299)/OFFSET($I284,-$B299,0),OFFSET(BT296,-$B299,-BS$4+$B299)-SUM($I299:BS299)))</f>
        <v>0</v>
      </c>
    </row>
    <row r="300" spans="2:72" ht="12.75" customHeight="1" outlineLevel="1" x14ac:dyDescent="0.2">
      <c r="B300" s="137">
        <v>1</v>
      </c>
      <c r="D300" s="135">
        <f t="shared" ref="D300:D328" si="75">D299+1</f>
        <v>2016</v>
      </c>
      <c r="E300" s="83" t="s">
        <v>16</v>
      </c>
      <c r="I300" s="35"/>
      <c r="J300" s="134">
        <f ca="1">IF(J$5&lt;=$D300,0,IF(SUM($D300,OFFSET($I285,-$B300,0))&gt;J$5,OFFSET(J297,-$B300,-I$4+$B300)/OFFSET($I285,-$B300,0),OFFSET(J297,-$B300,-I$4+$B300)-SUM($I300:I300)))</f>
        <v>0</v>
      </c>
      <c r="K300" s="134">
        <f ca="1">IF(K$5&lt;=$D300,0,IF(SUM($D300,OFFSET($I285,-$B300,0))&gt;K$5,OFFSET(K297,-$B300,-J$4+$B300)/OFFSET($I285,-$B300,0),OFFSET(K297,-$B300,-J$4+$B300)-SUM($I300:J300)))</f>
        <v>0</v>
      </c>
      <c r="L300" s="134">
        <f ca="1">IF(L$5&lt;=$D300,0,IF(SUM($D300,OFFSET($I285,-$B300,0))&gt;L$5,OFFSET(L297,-$B300,-K$4+$B300)/OFFSET($I285,-$B300,0),OFFSET(L297,-$B300,-K$4+$B300)-SUM($I300:K300)))</f>
        <v>0.10712544135914766</v>
      </c>
      <c r="M300" s="134">
        <f ca="1">IF(M$5&lt;=$D300,0,IF(SUM($D300,OFFSET($I285,-$B300,0))&gt;M$5,OFFSET(M297,-$B300,-L$4+$B300)/OFFSET($I285,-$B300,0),OFFSET(M297,-$B300,-L$4+$B300)-SUM($I300:L300)))</f>
        <v>0.10712544135914766</v>
      </c>
      <c r="N300" s="134">
        <f ca="1">IF(N$5&lt;=$D300,0,IF(SUM($D300,OFFSET($I285,-$B300,0))&gt;N$5,OFFSET(N297,-$B300,-M$4+$B300)/OFFSET($I285,-$B300,0),OFFSET(N297,-$B300,-M$4+$B300)-SUM($I300:M300)))</f>
        <v>0.10712544135914766</v>
      </c>
      <c r="O300" s="134">
        <f ca="1">IF(O$5&lt;=$D300,0,IF(SUM($D300,OFFSET($I285,-$B300,0))&gt;O$5,OFFSET(O297,-$B300,-N$4+$B300)/OFFSET($I285,-$B300,0),OFFSET(O297,-$B300,-N$4+$B300)-SUM($I300:N300)))</f>
        <v>0.10712544135914766</v>
      </c>
      <c r="P300" s="134">
        <f ca="1">IF(P$5&lt;=$D300,0,IF(SUM($D300,OFFSET($I285,-$B300,0))&gt;P$5,OFFSET(P297,-$B300,-O$4+$B300)/OFFSET($I285,-$B300,0),OFFSET(P297,-$B300,-O$4+$B300)-SUM($I300:O300)))</f>
        <v>0.10712544135914766</v>
      </c>
      <c r="Q300" s="134">
        <f ca="1">IF(Q$5&lt;=$D300,0,IF(SUM($D300,OFFSET($I285,-$B300,0))&gt;Q$5,OFFSET(Q297,-$B300,-P$4+$B300)/OFFSET($I285,-$B300,0),OFFSET(Q297,-$B300,-P$4+$B300)-SUM($I300:P300)))</f>
        <v>0.10712544135914766</v>
      </c>
      <c r="R300" s="134">
        <f ca="1">IF(R$5&lt;=$D300,0,IF(SUM($D300,OFFSET($I285,-$B300,0))&gt;R$5,OFFSET(R297,-$B300,-Q$4+$B300)/OFFSET($I285,-$B300,0),OFFSET(R297,-$B300,-Q$4+$B300)-SUM($I300:Q300)))</f>
        <v>0.10712544135914766</v>
      </c>
      <c r="S300" s="134">
        <f ca="1">IF(S$5&lt;=$D300,0,IF(SUM($D300,OFFSET($I285,-$B300,0))&gt;S$5,OFFSET(S297,-$B300,-R$4+$B300)/OFFSET($I285,-$B300,0),OFFSET(S297,-$B300,-R$4+$B300)-SUM($I300:R300)))</f>
        <v>0.10712544135914766</v>
      </c>
      <c r="T300" s="134">
        <f ca="1">IF(T$5&lt;=$D300,0,IF(SUM($D300,OFFSET($I285,-$B300,0))&gt;T$5,OFFSET(T297,-$B300,-S$4+$B300)/OFFSET($I285,-$B300,0),OFFSET(T297,-$B300,-S$4+$B300)-SUM($I300:S300)))</f>
        <v>0.10712544135914766</v>
      </c>
      <c r="U300" s="134">
        <f ca="1">IF(U$5&lt;=$D300,0,IF(SUM($D300,OFFSET($I285,-$B300,0))&gt;U$5,OFFSET(U297,-$B300,-T$4+$B300)/OFFSET($I285,-$B300,0),OFFSET(U297,-$B300,-T$4+$B300)-SUM($I300:T300)))</f>
        <v>0.10712544135914766</v>
      </c>
      <c r="V300" s="134">
        <f ca="1">IF(V$5&lt;=$D300,0,IF(SUM($D300,OFFSET($I285,-$B300,0))&gt;V$5,OFFSET(V297,-$B300,-U$4+$B300)/OFFSET($I285,-$B300,0),OFFSET(V297,-$B300,-U$4+$B300)-SUM($I300:U300)))</f>
        <v>0.10712544135914766</v>
      </c>
      <c r="W300" s="134">
        <f ca="1">IF(W$5&lt;=$D300,0,IF(SUM($D300,OFFSET($I285,-$B300,0))&gt;W$5,OFFSET(W297,-$B300,-V$4+$B300)/OFFSET($I285,-$B300,0),OFFSET(W297,-$B300,-V$4+$B300)-SUM($I300:V300)))</f>
        <v>0.10712544135914766</v>
      </c>
      <c r="X300" s="134">
        <f ca="1">IF(X$5&lt;=$D300,0,IF(SUM($D300,OFFSET($I285,-$B300,0))&gt;X$5,OFFSET(X297,-$B300,-W$4+$B300)/OFFSET($I285,-$B300,0),OFFSET(X297,-$B300,-W$4+$B300)-SUM($I300:W300)))</f>
        <v>0.10712544135914766</v>
      </c>
      <c r="Y300" s="134">
        <f ca="1">IF(Y$5&lt;=$D300,0,IF(SUM($D300,OFFSET($I285,-$B300,0))&gt;Y$5,OFFSET(Y297,-$B300,-X$4+$B300)/OFFSET($I285,-$B300,0),OFFSET(Y297,-$B300,-X$4+$B300)-SUM($I300:X300)))</f>
        <v>0.10712544135914766</v>
      </c>
      <c r="Z300" s="134">
        <f ca="1">IF(Z$5&lt;=$D300,0,IF(SUM($D300,OFFSET($I285,-$B300,0))&gt;Z$5,OFFSET(Z297,-$B300,-Y$4+$B300)/OFFSET($I285,-$B300,0),OFFSET(Z297,-$B300,-Y$4+$B300)-SUM($I300:Y300)))</f>
        <v>0.10712544135914766</v>
      </c>
      <c r="AA300" s="134">
        <f ca="1">IF(AA$5&lt;=$D300,0,IF(SUM($D300,OFFSET($I285,-$B300,0))&gt;AA$5,OFFSET(AA297,-$B300,-Z$4+$B300)/OFFSET($I285,-$B300,0),OFFSET(AA297,-$B300,-Z$4+$B300)-SUM($I300:Z300)))</f>
        <v>0.10712544135914766</v>
      </c>
      <c r="AB300" s="134">
        <f ca="1">IF(AB$5&lt;=$D300,0,IF(SUM($D300,OFFSET($I285,-$B300,0))&gt;AB$5,OFFSET(AB297,-$B300,-AA$4+$B300)/OFFSET($I285,-$B300,0),OFFSET(AB297,-$B300,-AA$4+$B300)-SUM($I300:AA300)))</f>
        <v>0.10712544135914766</v>
      </c>
      <c r="AC300" s="134">
        <f ca="1">IF(AC$5&lt;=$D300,0,IF(SUM($D300,OFFSET($I285,-$B300,0))&gt;AC$5,OFFSET(AC297,-$B300,-AB$4+$B300)/OFFSET($I285,-$B300,0),OFFSET(AC297,-$B300,-AB$4+$B300)-SUM($I300:AB300)))</f>
        <v>0.10712544135914766</v>
      </c>
      <c r="AD300" s="134">
        <f ca="1">IF(AD$5&lt;=$D300,0,IF(SUM($D300,OFFSET($I285,-$B300,0))&gt;AD$5,OFFSET(AD297,-$B300,-AC$4+$B300)/OFFSET($I285,-$B300,0),OFFSET(AD297,-$B300,-AC$4+$B300)-SUM($I300:AC300)))</f>
        <v>0.10712544135914766</v>
      </c>
      <c r="AE300" s="134">
        <f ca="1">IF(AE$5&lt;=$D300,0,IF(SUM($D300,OFFSET($I285,-$B300,0))&gt;AE$5,OFFSET(AE297,-$B300,-AD$4+$B300)/OFFSET($I285,-$B300,0),OFFSET(AE297,-$B300,-AD$4+$B300)-SUM($I300:AD300)))</f>
        <v>0.10712544135914766</v>
      </c>
      <c r="AF300" s="134">
        <f ca="1">IF(AF$5&lt;=$D300,0,IF(SUM($D300,OFFSET($I285,-$B300,0))&gt;AF$5,OFFSET(AF297,-$B300,-AE$4+$B300)/OFFSET($I285,-$B300,0),OFFSET(AF297,-$B300,-AE$4+$B300)-SUM($I300:AE300)))</f>
        <v>0.10712544135914766</v>
      </c>
      <c r="AG300" s="134">
        <f ca="1">IF(AG$5&lt;=$D300,0,IF(SUM($D300,OFFSET($I285,-$B300,0))&gt;AG$5,OFFSET(AG297,-$B300,-AF$4+$B300)/OFFSET($I285,-$B300,0),OFFSET(AG297,-$B300,-AF$4+$B300)-SUM($I300:AF300)))</f>
        <v>0.10712544135914766</v>
      </c>
      <c r="AH300" s="134">
        <f ca="1">IF(AH$5&lt;=$D300,0,IF(SUM($D300,OFFSET($I285,-$B300,0))&gt;AH$5,OFFSET(AH297,-$B300,-AG$4+$B300)/OFFSET($I285,-$B300,0),OFFSET(AH297,-$B300,-AG$4+$B300)-SUM($I300:AG300)))</f>
        <v>0.10712544135914766</v>
      </c>
      <c r="AI300" s="134">
        <f ca="1">IF(AI$5&lt;=$D300,0,IF(SUM($D300,OFFSET($I285,-$B300,0))&gt;AI$5,OFFSET(AI297,-$B300,-AH$4+$B300)/OFFSET($I285,-$B300,0),OFFSET(AI297,-$B300,-AH$4+$B300)-SUM($I300:AH300)))</f>
        <v>0.10712544135914766</v>
      </c>
      <c r="AJ300" s="134">
        <f ca="1">IF(AJ$5&lt;=$D300,0,IF(SUM($D300,OFFSET($I285,-$B300,0))&gt;AJ$5,OFFSET(AJ297,-$B300,-AI$4+$B300)/OFFSET($I285,-$B300,0),OFFSET(AJ297,-$B300,-AI$4+$B300)-SUM($I300:AI300)))</f>
        <v>0.10712544135914766</v>
      </c>
      <c r="AK300" s="134">
        <f ca="1">IF(AK$5&lt;=$D300,0,IF(SUM($D300,OFFSET($I285,-$B300,0))&gt;AK$5,OFFSET(AK297,-$B300,-AJ$4+$B300)/OFFSET($I285,-$B300,0),OFFSET(AK297,-$B300,-AJ$4+$B300)-SUM($I300:AJ300)))</f>
        <v>0.10712544135914766</v>
      </c>
      <c r="AL300" s="134">
        <f ca="1">IF(AL$5&lt;=$D300,0,IF(SUM($D300,OFFSET($I285,-$B300,0))&gt;AL$5,OFFSET(AL297,-$B300,-AK$4+$B300)/OFFSET($I285,-$B300,0),OFFSET(AL297,-$B300,-AK$4+$B300)-SUM($I300:AK300)))</f>
        <v>0.10712544135914766</v>
      </c>
      <c r="AM300" s="134">
        <f ca="1">IF(AM$5&lt;=$D300,0,IF(SUM($D300,OFFSET($I285,-$B300,0))&gt;AM$5,OFFSET(AM297,-$B300,-AL$4+$B300)/OFFSET($I285,-$B300,0),OFFSET(AM297,-$B300,-AL$4+$B300)-SUM($I300:AL300)))</f>
        <v>0.10712544135914766</v>
      </c>
      <c r="AN300" s="134">
        <f ca="1">IF(AN$5&lt;=$D300,0,IF(SUM($D300,OFFSET($I285,-$B300,0))&gt;AN$5,OFFSET(AN297,-$B300,-AM$4+$B300)/OFFSET($I285,-$B300,0),OFFSET(AN297,-$B300,-AM$4+$B300)-SUM($I300:AM300)))</f>
        <v>0.10712544135914766</v>
      </c>
      <c r="AO300" s="134">
        <f ca="1">IF(AO$5&lt;=$D300,0,IF(SUM($D300,OFFSET($I285,-$B300,0))&gt;AO$5,OFFSET(AO297,-$B300,-AN$4+$B300)/OFFSET($I285,-$B300,0),OFFSET(AO297,-$B300,-AN$4+$B300)-SUM($I300:AN300)))</f>
        <v>0.10712544135914766</v>
      </c>
      <c r="AP300" s="134">
        <f ca="1">IF(AP$5&lt;=$D300,0,IF(SUM($D300,OFFSET($I285,-$B300,0))&gt;AP$5,OFFSET(AP297,-$B300,-AO$4+$B300)/OFFSET($I285,-$B300,0),OFFSET(AP297,-$B300,-AO$4+$B300)-SUM($I300:AO300)))</f>
        <v>0.10712544135914766</v>
      </c>
      <c r="AQ300" s="134">
        <f ca="1">IF(AQ$5&lt;=$D300,0,IF(SUM($D300,OFFSET($I285,-$B300,0))&gt;AQ$5,OFFSET(AQ297,-$B300,-AP$4+$B300)/OFFSET($I285,-$B300,0),OFFSET(AQ297,-$B300,-AP$4+$B300)-SUM($I300:AP300)))</f>
        <v>0.10712544135914766</v>
      </c>
      <c r="AR300" s="134">
        <f ca="1">IF(AR$5&lt;=$D300,0,IF(SUM($D300,OFFSET($I285,-$B300,0))&gt;AR$5,OFFSET(AR297,-$B300,-AQ$4+$B300)/OFFSET($I285,-$B300,0),OFFSET(AR297,-$B300,-AQ$4+$B300)-SUM($I300:AQ300)))</f>
        <v>0.10712544135914766</v>
      </c>
      <c r="AS300" s="134">
        <f ca="1">IF(AS$5&lt;=$D300,0,IF(SUM($D300,OFFSET($I285,-$B300,0))&gt;AS$5,OFFSET(AS297,-$B300,-AR$4+$B300)/OFFSET($I285,-$B300,0),OFFSET(AS297,-$B300,-AR$4+$B300)-SUM($I300:AR300)))</f>
        <v>0.10712544135914766</v>
      </c>
      <c r="AT300" s="134">
        <f ca="1">IF(AT$5&lt;=$D300,0,IF(SUM($D300,OFFSET($I285,-$B300,0))&gt;AT$5,OFFSET(AT297,-$B300,-AS$4+$B300)/OFFSET($I285,-$B300,0),OFFSET(AT297,-$B300,-AS$4+$B300)-SUM($I300:AS300)))</f>
        <v>0.10712544135914766</v>
      </c>
      <c r="AU300" s="134">
        <f ca="1">IF(AU$5&lt;=$D300,0,IF(SUM($D300,OFFSET($I285,-$B300,0))&gt;AU$5,OFFSET(AU297,-$B300,-AT$4+$B300)/OFFSET($I285,-$B300,0),OFFSET(AU297,-$B300,-AT$4+$B300)-SUM($I300:AT300)))</f>
        <v>0.10712544135914766</v>
      </c>
      <c r="AV300" s="134">
        <f ca="1">IF(AV$5&lt;=$D300,0,IF(SUM($D300,OFFSET($I285,-$B300,0))&gt;AV$5,OFFSET(AV297,-$B300,-AU$4+$B300)/OFFSET($I285,-$B300,0),OFFSET(AV297,-$B300,-AU$4+$B300)-SUM($I300:AU300)))</f>
        <v>0.10712544135914766</v>
      </c>
      <c r="AW300" s="134">
        <f ca="1">IF(AW$5&lt;=$D300,0,IF(SUM($D300,OFFSET($I285,-$B300,0))&gt;AW$5,OFFSET(AW297,-$B300,-AV$4+$B300)/OFFSET($I285,-$B300,0),OFFSET(AW297,-$B300,-AV$4+$B300)-SUM($I300:AV300)))</f>
        <v>0.10712544135914766</v>
      </c>
      <c r="AX300" s="134">
        <f ca="1">IF(AX$5&lt;=$D300,0,IF(SUM($D300,OFFSET($I285,-$B300,0))&gt;AX$5,OFFSET(AX297,-$B300,-AW$4+$B300)/OFFSET($I285,-$B300,0),OFFSET(AX297,-$B300,-AW$4+$B300)-SUM($I300:AW300)))</f>
        <v>0.10712544135914766</v>
      </c>
      <c r="AY300" s="134">
        <f ca="1">IF(AY$5&lt;=$D300,0,IF(SUM($D300,OFFSET($I285,-$B300,0))&gt;AY$5,OFFSET(AY297,-$B300,-AX$4+$B300)/OFFSET($I285,-$B300,0),OFFSET(AY297,-$B300,-AX$4+$B300)-SUM($I300:AX300)))</f>
        <v>0.10712544135914766</v>
      </c>
      <c r="AZ300" s="134">
        <f ca="1">IF(AZ$5&lt;=$D300,0,IF(SUM($D300,OFFSET($I285,-$B300,0))&gt;AZ$5,OFFSET(AZ297,-$B300,-AY$4+$B300)/OFFSET($I285,-$B300,0),OFFSET(AZ297,-$B300,-AY$4+$B300)-SUM($I300:AY300)))</f>
        <v>0.10712544135914766</v>
      </c>
      <c r="BA300" s="134">
        <f ca="1">IF(BA$5&lt;=$D300,0,IF(SUM($D300,OFFSET($I285,-$B300,0))&gt;BA$5,OFFSET(BA297,-$B300,-AZ$4+$B300)/OFFSET($I285,-$B300,0),OFFSET(BA297,-$B300,-AZ$4+$B300)-SUM($I300:AZ300)))</f>
        <v>0.10712544135914766</v>
      </c>
      <c r="BB300" s="134">
        <f ca="1">IF(BB$5&lt;=$D300,0,IF(SUM($D300,OFFSET($I285,-$B300,0))&gt;BB$5,OFFSET(BB297,-$B300,-BA$4+$B300)/OFFSET($I285,-$B300,0),OFFSET(BB297,-$B300,-BA$4+$B300)-SUM($I300:BA300)))</f>
        <v>0.10712544135914766</v>
      </c>
      <c r="BC300" s="134">
        <f ca="1">IF(BC$5&lt;=$D300,0,IF(SUM($D300,OFFSET($I285,-$B300,0))&gt;BC$5,OFFSET(BC297,-$B300,-BB$4+$B300)/OFFSET($I285,-$B300,0),OFFSET(BC297,-$B300,-BB$4+$B300)-SUM($I300:BB300)))</f>
        <v>0.10712544135914766</v>
      </c>
      <c r="BD300" s="134">
        <f ca="1">IF(BD$5&lt;=$D300,0,IF(SUM($D300,OFFSET($I285,-$B300,0))&gt;BD$5,OFFSET(BD297,-$B300,-BC$4+$B300)/OFFSET($I285,-$B300,0),OFFSET(BD297,-$B300,-BC$4+$B300)-SUM($I300:BC300)))</f>
        <v>0.10712544135914766</v>
      </c>
      <c r="BE300" s="134">
        <f ca="1">IF(BE$5&lt;=$D300,0,IF(SUM($D300,OFFSET($I285,-$B300,0))&gt;BE$5,OFFSET(BE297,-$B300,-BD$4+$B300)/OFFSET($I285,-$B300,0),OFFSET(BE297,-$B300,-BD$4+$B300)-SUM($I300:BD300)))</f>
        <v>0.10712544135914766</v>
      </c>
      <c r="BF300" s="134">
        <f ca="1">IF(BF$5&lt;=$D300,0,IF(SUM($D300,OFFSET($I285,-$B300,0))&gt;BF$5,OFFSET(BF297,-$B300,-BE$4+$B300)/OFFSET($I285,-$B300,0),OFFSET(BF297,-$B300,-BE$4+$B300)-SUM($I300:BE300)))</f>
        <v>0.10712544135914766</v>
      </c>
      <c r="BG300" s="134">
        <f ca="1">IF(BG$5&lt;=$D300,0,IF(SUM($D300,OFFSET($I285,-$B300,0))&gt;BG$5,OFFSET(BG297,-$B300,-BF$4+$B300)/OFFSET($I285,-$B300,0),OFFSET(BG297,-$B300,-BF$4+$B300)-SUM($I300:BF300)))</f>
        <v>0.10712544135914766</v>
      </c>
      <c r="BH300" s="134">
        <f ca="1">IF(BH$5&lt;=$D300,0,IF(SUM($D300,OFFSET($I285,-$B300,0))&gt;BH$5,OFFSET(BH297,-$B300,-BG$4+$B300)/OFFSET($I285,-$B300,0),OFFSET(BH297,-$B300,-BG$4+$B300)-SUM($I300:BG300)))</f>
        <v>0.10712544135914766</v>
      </c>
      <c r="BI300" s="134">
        <f ca="1">IF(BI$5&lt;=$D300,0,IF(SUM($D300,OFFSET($I285,-$B300,0))&gt;BI$5,OFFSET(BI297,-$B300,-BH$4+$B300)/OFFSET($I285,-$B300,0),OFFSET(BI297,-$B300,-BH$4+$B300)-SUM($I300:BH300)))</f>
        <v>0.10712544135914766</v>
      </c>
      <c r="BJ300" s="134">
        <f ca="1">IF(BJ$5&lt;=$D300,0,IF(SUM($D300,OFFSET($I285,-$B300,0))&gt;BJ$5,OFFSET(BJ297,-$B300,-BI$4+$B300)/OFFSET($I285,-$B300,0),OFFSET(BJ297,-$B300,-BI$4+$B300)-SUM($I300:BI300)))</f>
        <v>0.10712544135914766</v>
      </c>
      <c r="BK300" s="134">
        <f ca="1">IF(BK$5&lt;=$D300,0,IF(SUM($D300,OFFSET($I285,-$B300,0))&gt;BK$5,OFFSET(BK297,-$B300,-BJ$4+$B300)/OFFSET($I285,-$B300,0),OFFSET(BK297,-$B300,-BJ$4+$B300)-SUM($I300:BJ300)))</f>
        <v>0.10712544135914766</v>
      </c>
      <c r="BL300" s="134">
        <f ca="1">IF(BL$5&lt;=$D300,0,IF(SUM($D300,OFFSET($I285,-$B300,0))&gt;BL$5,OFFSET(BL297,-$B300,-BK$4+$B300)/OFFSET($I285,-$B300,0),OFFSET(BL297,-$B300,-BK$4+$B300)-SUM($I300:BK300)))</f>
        <v>4.1401320116056795E-2</v>
      </c>
      <c r="BM300" s="134">
        <f ca="1">IF(BM$5&lt;=$D300,0,IF(SUM($D300,OFFSET($I285,-$B300,0))&gt;BM$5,OFFSET(BM297,-$B300,-BL$4+$B300)/OFFSET($I285,-$B300,0),OFFSET(BM297,-$B300,-BL$4+$B300)-SUM($I300:BL300)))</f>
        <v>0</v>
      </c>
      <c r="BN300" s="134">
        <f ca="1">IF(BN$5&lt;=$D300,0,IF(SUM($D300,OFFSET($I285,-$B300,0))&gt;BN$5,OFFSET(BN297,-$B300,-BM$4+$B300)/OFFSET($I285,-$B300,0),OFFSET(BN297,-$B300,-BM$4+$B300)-SUM($I300:BM300)))</f>
        <v>0</v>
      </c>
      <c r="BO300" s="134">
        <f ca="1">IF(BO$5&lt;=$D300,0,IF(SUM($D300,OFFSET($I285,-$B300,0))&gt;BO$5,OFFSET(BO297,-$B300,-BN$4+$B300)/OFFSET($I285,-$B300,0),OFFSET(BO297,-$B300,-BN$4+$B300)-SUM($I300:BN300)))</f>
        <v>0</v>
      </c>
      <c r="BP300" s="134">
        <f ca="1">IF(BP$5&lt;=$D300,0,IF(SUM($D300,OFFSET($I285,-$B300,0))&gt;BP$5,OFFSET(BP297,-$B300,-BO$4+$B300)/OFFSET($I285,-$B300,0),OFFSET(BP297,-$B300,-BO$4+$B300)-SUM($I300:BO300)))</f>
        <v>0</v>
      </c>
      <c r="BQ300" s="134">
        <f ca="1">IF(BQ$5&lt;=$D300,0,IF(SUM($D300,OFFSET($I285,-$B300,0))&gt;BQ$5,OFFSET(BQ297,-$B300,-BP$4+$B300)/OFFSET($I285,-$B300,0),OFFSET(BQ297,-$B300,-BP$4+$B300)-SUM($I300:BP300)))</f>
        <v>0</v>
      </c>
      <c r="BR300" s="133">
        <f ca="1">IF(BR$5&lt;=$D300,0,IF(SUM($D300,OFFSET($I285,-$B300,0))&gt;BR$5,OFFSET(BR297,-$B300,-BQ$4+$B300)/OFFSET($I285,-$B300,0),OFFSET(BR297,-$B300,-BQ$4+$B300)-SUM($I300:BQ300)))</f>
        <v>0</v>
      </c>
      <c r="BS300" s="133">
        <f ca="1">IF(BS$5&lt;=$D300,0,IF(SUM($D300,OFFSET($I285,-$B300,0))&gt;BS$5,OFFSET(BS297,-$B300,-BR$4+$B300)/OFFSET($I285,-$B300,0),OFFSET(BS297,-$B300,-BR$4+$B300)-SUM($I300:BR300)))</f>
        <v>0</v>
      </c>
      <c r="BT300" s="133">
        <f ca="1">IF(BT$5&lt;=$D300,0,IF(SUM($D300,OFFSET($I285,-$B300,0))&gt;BT$5,OFFSET(BT297,-$B300,-BS$4+$B300)/OFFSET($I285,-$B300,0),OFFSET(BT297,-$B300,-BS$4+$B300)-SUM($I300:BS300)))</f>
        <v>0</v>
      </c>
    </row>
    <row r="301" spans="2:72" ht="12.75" customHeight="1" outlineLevel="1" x14ac:dyDescent="0.2">
      <c r="B301" s="137">
        <v>2</v>
      </c>
      <c r="D301" s="135">
        <f t="shared" si="75"/>
        <v>2017</v>
      </c>
      <c r="E301" s="83" t="s">
        <v>16</v>
      </c>
      <c r="I301" s="35"/>
      <c r="J301" s="134">
        <f ca="1">IF(J$5&lt;=$D301,0,IF(SUM($D301,OFFSET($I286,-$B301,0))&gt;J$5,OFFSET(J298,-$B301,-I$4+$B301)/OFFSET($I286,-$B301,0),OFFSET(J298,-$B301,-I$4+$B301)-SUM($I301:I301)))</f>
        <v>0</v>
      </c>
      <c r="K301" s="134">
        <f ca="1">IF(K$5&lt;=$D301,0,IF(SUM($D301,OFFSET($I286,-$B301,0))&gt;K$5,OFFSET(K298,-$B301,-J$4+$B301)/OFFSET($I286,-$B301,0),OFFSET(K298,-$B301,-J$4+$B301)-SUM($I301:J301)))</f>
        <v>0</v>
      </c>
      <c r="L301" s="134">
        <f ca="1">IF(L$5&lt;=$D301,0,IF(SUM($D301,OFFSET($I286,-$B301,0))&gt;L$5,OFFSET(L298,-$B301,-K$4+$B301)/OFFSET($I286,-$B301,0),OFFSET(L298,-$B301,-K$4+$B301)-SUM($I301:K301)))</f>
        <v>0</v>
      </c>
      <c r="M301" s="134">
        <f ca="1">IF(M$5&lt;=$D301,0,IF(SUM($D301,OFFSET($I286,-$B301,0))&gt;M$5,OFFSET(M298,-$B301,-L$4+$B301)/OFFSET($I286,-$B301,0),OFFSET(M298,-$B301,-L$4+$B301)-SUM($I301:L301)))</f>
        <v>9.3144416033273503E-2</v>
      </c>
      <c r="N301" s="134">
        <f ca="1">IF(N$5&lt;=$D301,0,IF(SUM($D301,OFFSET($I286,-$B301,0))&gt;N$5,OFFSET(N298,-$B301,-M$4+$B301)/OFFSET($I286,-$B301,0),OFFSET(N298,-$B301,-M$4+$B301)-SUM($I301:M301)))</f>
        <v>9.3144416033273503E-2</v>
      </c>
      <c r="O301" s="134">
        <f ca="1">IF(O$5&lt;=$D301,0,IF(SUM($D301,OFFSET($I286,-$B301,0))&gt;O$5,OFFSET(O298,-$B301,-N$4+$B301)/OFFSET($I286,-$B301,0),OFFSET(O298,-$B301,-N$4+$B301)-SUM($I301:N301)))</f>
        <v>9.3144416033273503E-2</v>
      </c>
      <c r="P301" s="134">
        <f ca="1">IF(P$5&lt;=$D301,0,IF(SUM($D301,OFFSET($I286,-$B301,0))&gt;P$5,OFFSET(P298,-$B301,-O$4+$B301)/OFFSET($I286,-$B301,0),OFFSET(P298,-$B301,-O$4+$B301)-SUM($I301:O301)))</f>
        <v>9.3144416033273503E-2</v>
      </c>
      <c r="Q301" s="134">
        <f ca="1">IF(Q$5&lt;=$D301,0,IF(SUM($D301,OFFSET($I286,-$B301,0))&gt;Q$5,OFFSET(Q298,-$B301,-P$4+$B301)/OFFSET($I286,-$B301,0),OFFSET(Q298,-$B301,-P$4+$B301)-SUM($I301:P301)))</f>
        <v>9.3144416033273503E-2</v>
      </c>
      <c r="R301" s="134">
        <f ca="1">IF(R$5&lt;=$D301,0,IF(SUM($D301,OFFSET($I286,-$B301,0))&gt;R$5,OFFSET(R298,-$B301,-Q$4+$B301)/OFFSET($I286,-$B301,0),OFFSET(R298,-$B301,-Q$4+$B301)-SUM($I301:Q301)))</f>
        <v>9.3144416033273503E-2</v>
      </c>
      <c r="S301" s="134">
        <f ca="1">IF(S$5&lt;=$D301,0,IF(SUM($D301,OFFSET($I286,-$B301,0))&gt;S$5,OFFSET(S298,-$B301,-R$4+$B301)/OFFSET($I286,-$B301,0),OFFSET(S298,-$B301,-R$4+$B301)-SUM($I301:R301)))</f>
        <v>9.3144416033273503E-2</v>
      </c>
      <c r="T301" s="134">
        <f ca="1">IF(T$5&lt;=$D301,0,IF(SUM($D301,OFFSET($I286,-$B301,0))&gt;T$5,OFFSET(T298,-$B301,-S$4+$B301)/OFFSET($I286,-$B301,0),OFFSET(T298,-$B301,-S$4+$B301)-SUM($I301:S301)))</f>
        <v>9.3144416033273503E-2</v>
      </c>
      <c r="U301" s="134">
        <f ca="1">IF(U$5&lt;=$D301,0,IF(SUM($D301,OFFSET($I286,-$B301,0))&gt;U$5,OFFSET(U298,-$B301,-T$4+$B301)/OFFSET($I286,-$B301,0),OFFSET(U298,-$B301,-T$4+$B301)-SUM($I301:T301)))</f>
        <v>9.3144416033273503E-2</v>
      </c>
      <c r="V301" s="134">
        <f ca="1">IF(V$5&lt;=$D301,0,IF(SUM($D301,OFFSET($I286,-$B301,0))&gt;V$5,OFFSET(V298,-$B301,-U$4+$B301)/OFFSET($I286,-$B301,0),OFFSET(V298,-$B301,-U$4+$B301)-SUM($I301:U301)))</f>
        <v>9.3144416033273503E-2</v>
      </c>
      <c r="W301" s="134">
        <f ca="1">IF(W$5&lt;=$D301,0,IF(SUM($D301,OFFSET($I286,-$B301,0))&gt;W$5,OFFSET(W298,-$B301,-V$4+$B301)/OFFSET($I286,-$B301,0),OFFSET(W298,-$B301,-V$4+$B301)-SUM($I301:V301)))</f>
        <v>9.3144416033273503E-2</v>
      </c>
      <c r="X301" s="134">
        <f ca="1">IF(X$5&lt;=$D301,0,IF(SUM($D301,OFFSET($I286,-$B301,0))&gt;X$5,OFFSET(X298,-$B301,-W$4+$B301)/OFFSET($I286,-$B301,0),OFFSET(X298,-$B301,-W$4+$B301)-SUM($I301:W301)))</f>
        <v>9.3144416033273503E-2</v>
      </c>
      <c r="Y301" s="134">
        <f ca="1">IF(Y$5&lt;=$D301,0,IF(SUM($D301,OFFSET($I286,-$B301,0))&gt;Y$5,OFFSET(Y298,-$B301,-X$4+$B301)/OFFSET($I286,-$B301,0),OFFSET(Y298,-$B301,-X$4+$B301)-SUM($I301:X301)))</f>
        <v>9.3144416033273503E-2</v>
      </c>
      <c r="Z301" s="134">
        <f ca="1">IF(Z$5&lt;=$D301,0,IF(SUM($D301,OFFSET($I286,-$B301,0))&gt;Z$5,OFFSET(Z298,-$B301,-Y$4+$B301)/OFFSET($I286,-$B301,0),OFFSET(Z298,-$B301,-Y$4+$B301)-SUM($I301:Y301)))</f>
        <v>9.3144416033273503E-2</v>
      </c>
      <c r="AA301" s="134">
        <f ca="1">IF(AA$5&lt;=$D301,0,IF(SUM($D301,OFFSET($I286,-$B301,0))&gt;AA$5,OFFSET(AA298,-$B301,-Z$4+$B301)/OFFSET($I286,-$B301,0),OFFSET(AA298,-$B301,-Z$4+$B301)-SUM($I301:Z301)))</f>
        <v>9.3144416033273503E-2</v>
      </c>
      <c r="AB301" s="134">
        <f ca="1">IF(AB$5&lt;=$D301,0,IF(SUM($D301,OFFSET($I286,-$B301,0))&gt;AB$5,OFFSET(AB298,-$B301,-AA$4+$B301)/OFFSET($I286,-$B301,0),OFFSET(AB298,-$B301,-AA$4+$B301)-SUM($I301:AA301)))</f>
        <v>9.3144416033273503E-2</v>
      </c>
      <c r="AC301" s="134">
        <f ca="1">IF(AC$5&lt;=$D301,0,IF(SUM($D301,OFFSET($I286,-$B301,0))&gt;AC$5,OFFSET(AC298,-$B301,-AB$4+$B301)/OFFSET($I286,-$B301,0),OFFSET(AC298,-$B301,-AB$4+$B301)-SUM($I301:AB301)))</f>
        <v>9.3144416033273503E-2</v>
      </c>
      <c r="AD301" s="134">
        <f ca="1">IF(AD$5&lt;=$D301,0,IF(SUM($D301,OFFSET($I286,-$B301,0))&gt;AD$5,OFFSET(AD298,-$B301,-AC$4+$B301)/OFFSET($I286,-$B301,0),OFFSET(AD298,-$B301,-AC$4+$B301)-SUM($I301:AC301)))</f>
        <v>9.3144416033273503E-2</v>
      </c>
      <c r="AE301" s="134">
        <f ca="1">IF(AE$5&lt;=$D301,0,IF(SUM($D301,OFFSET($I286,-$B301,0))&gt;AE$5,OFFSET(AE298,-$B301,-AD$4+$B301)/OFFSET($I286,-$B301,0),OFFSET(AE298,-$B301,-AD$4+$B301)-SUM($I301:AD301)))</f>
        <v>9.3144416033273503E-2</v>
      </c>
      <c r="AF301" s="134">
        <f ca="1">IF(AF$5&lt;=$D301,0,IF(SUM($D301,OFFSET($I286,-$B301,0))&gt;AF$5,OFFSET(AF298,-$B301,-AE$4+$B301)/OFFSET($I286,-$B301,0),OFFSET(AF298,-$B301,-AE$4+$B301)-SUM($I301:AE301)))</f>
        <v>9.3144416033273503E-2</v>
      </c>
      <c r="AG301" s="134">
        <f ca="1">IF(AG$5&lt;=$D301,0,IF(SUM($D301,OFFSET($I286,-$B301,0))&gt;AG$5,OFFSET(AG298,-$B301,-AF$4+$B301)/OFFSET($I286,-$B301,0),OFFSET(AG298,-$B301,-AF$4+$B301)-SUM($I301:AF301)))</f>
        <v>9.3144416033273503E-2</v>
      </c>
      <c r="AH301" s="134">
        <f ca="1">IF(AH$5&lt;=$D301,0,IF(SUM($D301,OFFSET($I286,-$B301,0))&gt;AH$5,OFFSET(AH298,-$B301,-AG$4+$B301)/OFFSET($I286,-$B301,0),OFFSET(AH298,-$B301,-AG$4+$B301)-SUM($I301:AG301)))</f>
        <v>9.3144416033273503E-2</v>
      </c>
      <c r="AI301" s="134">
        <f ca="1">IF(AI$5&lt;=$D301,0,IF(SUM($D301,OFFSET($I286,-$B301,0))&gt;AI$5,OFFSET(AI298,-$B301,-AH$4+$B301)/OFFSET($I286,-$B301,0),OFFSET(AI298,-$B301,-AH$4+$B301)-SUM($I301:AH301)))</f>
        <v>9.3144416033273503E-2</v>
      </c>
      <c r="AJ301" s="134">
        <f ca="1">IF(AJ$5&lt;=$D301,0,IF(SUM($D301,OFFSET($I286,-$B301,0))&gt;AJ$5,OFFSET(AJ298,-$B301,-AI$4+$B301)/OFFSET($I286,-$B301,0),OFFSET(AJ298,-$B301,-AI$4+$B301)-SUM($I301:AI301)))</f>
        <v>9.3144416033273503E-2</v>
      </c>
      <c r="AK301" s="134">
        <f ca="1">IF(AK$5&lt;=$D301,0,IF(SUM($D301,OFFSET($I286,-$B301,0))&gt;AK$5,OFFSET(AK298,-$B301,-AJ$4+$B301)/OFFSET($I286,-$B301,0),OFFSET(AK298,-$B301,-AJ$4+$B301)-SUM($I301:AJ301)))</f>
        <v>9.3144416033273503E-2</v>
      </c>
      <c r="AL301" s="134">
        <f ca="1">IF(AL$5&lt;=$D301,0,IF(SUM($D301,OFFSET($I286,-$B301,0))&gt;AL$5,OFFSET(AL298,-$B301,-AK$4+$B301)/OFFSET($I286,-$B301,0),OFFSET(AL298,-$B301,-AK$4+$B301)-SUM($I301:AK301)))</f>
        <v>9.3144416033273503E-2</v>
      </c>
      <c r="AM301" s="134">
        <f ca="1">IF(AM$5&lt;=$D301,0,IF(SUM($D301,OFFSET($I286,-$B301,0))&gt;AM$5,OFFSET(AM298,-$B301,-AL$4+$B301)/OFFSET($I286,-$B301,0),OFFSET(AM298,-$B301,-AL$4+$B301)-SUM($I301:AL301)))</f>
        <v>9.3144416033273503E-2</v>
      </c>
      <c r="AN301" s="134">
        <f ca="1">IF(AN$5&lt;=$D301,0,IF(SUM($D301,OFFSET($I286,-$B301,0))&gt;AN$5,OFFSET(AN298,-$B301,-AM$4+$B301)/OFFSET($I286,-$B301,0),OFFSET(AN298,-$B301,-AM$4+$B301)-SUM($I301:AM301)))</f>
        <v>9.3144416033273503E-2</v>
      </c>
      <c r="AO301" s="134">
        <f ca="1">IF(AO$5&lt;=$D301,0,IF(SUM($D301,OFFSET($I286,-$B301,0))&gt;AO$5,OFFSET(AO298,-$B301,-AN$4+$B301)/OFFSET($I286,-$B301,0),OFFSET(AO298,-$B301,-AN$4+$B301)-SUM($I301:AN301)))</f>
        <v>9.3144416033273503E-2</v>
      </c>
      <c r="AP301" s="134">
        <f ca="1">IF(AP$5&lt;=$D301,0,IF(SUM($D301,OFFSET($I286,-$B301,0))&gt;AP$5,OFFSET(AP298,-$B301,-AO$4+$B301)/OFFSET($I286,-$B301,0),OFFSET(AP298,-$B301,-AO$4+$B301)-SUM($I301:AO301)))</f>
        <v>9.3144416033273503E-2</v>
      </c>
      <c r="AQ301" s="134">
        <f ca="1">IF(AQ$5&lt;=$D301,0,IF(SUM($D301,OFFSET($I286,-$B301,0))&gt;AQ$5,OFFSET(AQ298,-$B301,-AP$4+$B301)/OFFSET($I286,-$B301,0),OFFSET(AQ298,-$B301,-AP$4+$B301)-SUM($I301:AP301)))</f>
        <v>9.3144416033273503E-2</v>
      </c>
      <c r="AR301" s="134">
        <f ca="1">IF(AR$5&lt;=$D301,0,IF(SUM($D301,OFFSET($I286,-$B301,0))&gt;AR$5,OFFSET(AR298,-$B301,-AQ$4+$B301)/OFFSET($I286,-$B301,0),OFFSET(AR298,-$B301,-AQ$4+$B301)-SUM($I301:AQ301)))</f>
        <v>9.3144416033273503E-2</v>
      </c>
      <c r="AS301" s="134">
        <f ca="1">IF(AS$5&lt;=$D301,0,IF(SUM($D301,OFFSET($I286,-$B301,0))&gt;AS$5,OFFSET(AS298,-$B301,-AR$4+$B301)/OFFSET($I286,-$B301,0),OFFSET(AS298,-$B301,-AR$4+$B301)-SUM($I301:AR301)))</f>
        <v>9.3144416033273503E-2</v>
      </c>
      <c r="AT301" s="134">
        <f ca="1">IF(AT$5&lt;=$D301,0,IF(SUM($D301,OFFSET($I286,-$B301,0))&gt;AT$5,OFFSET(AT298,-$B301,-AS$4+$B301)/OFFSET($I286,-$B301,0),OFFSET(AT298,-$B301,-AS$4+$B301)-SUM($I301:AS301)))</f>
        <v>9.3144416033273503E-2</v>
      </c>
      <c r="AU301" s="134">
        <f ca="1">IF(AU$5&lt;=$D301,0,IF(SUM($D301,OFFSET($I286,-$B301,0))&gt;AU$5,OFFSET(AU298,-$B301,-AT$4+$B301)/OFFSET($I286,-$B301,0),OFFSET(AU298,-$B301,-AT$4+$B301)-SUM($I301:AT301)))</f>
        <v>9.3144416033273503E-2</v>
      </c>
      <c r="AV301" s="134">
        <f ca="1">IF(AV$5&lt;=$D301,0,IF(SUM($D301,OFFSET($I286,-$B301,0))&gt;AV$5,OFFSET(AV298,-$B301,-AU$4+$B301)/OFFSET($I286,-$B301,0),OFFSET(AV298,-$B301,-AU$4+$B301)-SUM($I301:AU301)))</f>
        <v>9.3144416033273503E-2</v>
      </c>
      <c r="AW301" s="134">
        <f ca="1">IF(AW$5&lt;=$D301,0,IF(SUM($D301,OFFSET($I286,-$B301,0))&gt;AW$5,OFFSET(AW298,-$B301,-AV$4+$B301)/OFFSET($I286,-$B301,0),OFFSET(AW298,-$B301,-AV$4+$B301)-SUM($I301:AV301)))</f>
        <v>9.3144416033273503E-2</v>
      </c>
      <c r="AX301" s="134">
        <f ca="1">IF(AX$5&lt;=$D301,0,IF(SUM($D301,OFFSET($I286,-$B301,0))&gt;AX$5,OFFSET(AX298,-$B301,-AW$4+$B301)/OFFSET($I286,-$B301,0),OFFSET(AX298,-$B301,-AW$4+$B301)-SUM($I301:AW301)))</f>
        <v>9.3144416033273503E-2</v>
      </c>
      <c r="AY301" s="134">
        <f ca="1">IF(AY$5&lt;=$D301,0,IF(SUM($D301,OFFSET($I286,-$B301,0))&gt;AY$5,OFFSET(AY298,-$B301,-AX$4+$B301)/OFFSET($I286,-$B301,0),OFFSET(AY298,-$B301,-AX$4+$B301)-SUM($I301:AX301)))</f>
        <v>9.3144416033273503E-2</v>
      </c>
      <c r="AZ301" s="134">
        <f ca="1">IF(AZ$5&lt;=$D301,0,IF(SUM($D301,OFFSET($I286,-$B301,0))&gt;AZ$5,OFFSET(AZ298,-$B301,-AY$4+$B301)/OFFSET($I286,-$B301,0),OFFSET(AZ298,-$B301,-AY$4+$B301)-SUM($I301:AY301)))</f>
        <v>9.3144416033273503E-2</v>
      </c>
      <c r="BA301" s="134">
        <f ca="1">IF(BA$5&lt;=$D301,0,IF(SUM($D301,OFFSET($I286,-$B301,0))&gt;BA$5,OFFSET(BA298,-$B301,-AZ$4+$B301)/OFFSET($I286,-$B301,0),OFFSET(BA298,-$B301,-AZ$4+$B301)-SUM($I301:AZ301)))</f>
        <v>9.3144416033273503E-2</v>
      </c>
      <c r="BB301" s="134">
        <f ca="1">IF(BB$5&lt;=$D301,0,IF(SUM($D301,OFFSET($I286,-$B301,0))&gt;BB$5,OFFSET(BB298,-$B301,-BA$4+$B301)/OFFSET($I286,-$B301,0),OFFSET(BB298,-$B301,-BA$4+$B301)-SUM($I301:BA301)))</f>
        <v>9.3144416033273503E-2</v>
      </c>
      <c r="BC301" s="134">
        <f ca="1">IF(BC$5&lt;=$D301,0,IF(SUM($D301,OFFSET($I286,-$B301,0))&gt;BC$5,OFFSET(BC298,-$B301,-BB$4+$B301)/OFFSET($I286,-$B301,0),OFFSET(BC298,-$B301,-BB$4+$B301)-SUM($I301:BB301)))</f>
        <v>9.3144416033273503E-2</v>
      </c>
      <c r="BD301" s="134">
        <f ca="1">IF(BD$5&lt;=$D301,0,IF(SUM($D301,OFFSET($I286,-$B301,0))&gt;BD$5,OFFSET(BD298,-$B301,-BC$4+$B301)/OFFSET($I286,-$B301,0),OFFSET(BD298,-$B301,-BC$4+$B301)-SUM($I301:BC301)))</f>
        <v>9.3144416033273503E-2</v>
      </c>
      <c r="BE301" s="134">
        <f ca="1">IF(BE$5&lt;=$D301,0,IF(SUM($D301,OFFSET($I286,-$B301,0))&gt;BE$5,OFFSET(BE298,-$B301,-BD$4+$B301)/OFFSET($I286,-$B301,0),OFFSET(BE298,-$B301,-BD$4+$B301)-SUM($I301:BD301)))</f>
        <v>9.3144416033273503E-2</v>
      </c>
      <c r="BF301" s="134">
        <f ca="1">IF(BF$5&lt;=$D301,0,IF(SUM($D301,OFFSET($I286,-$B301,0))&gt;BF$5,OFFSET(BF298,-$B301,-BE$4+$B301)/OFFSET($I286,-$B301,0),OFFSET(BF298,-$B301,-BE$4+$B301)-SUM($I301:BE301)))</f>
        <v>9.3144416033273503E-2</v>
      </c>
      <c r="BG301" s="134">
        <f ca="1">IF(BG$5&lt;=$D301,0,IF(SUM($D301,OFFSET($I286,-$B301,0))&gt;BG$5,OFFSET(BG298,-$B301,-BF$4+$B301)/OFFSET($I286,-$B301,0),OFFSET(BG298,-$B301,-BF$4+$B301)-SUM($I301:BF301)))</f>
        <v>9.3144416033273503E-2</v>
      </c>
      <c r="BH301" s="134">
        <f ca="1">IF(BH$5&lt;=$D301,0,IF(SUM($D301,OFFSET($I286,-$B301,0))&gt;BH$5,OFFSET(BH298,-$B301,-BG$4+$B301)/OFFSET($I286,-$B301,0),OFFSET(BH298,-$B301,-BG$4+$B301)-SUM($I301:BG301)))</f>
        <v>9.3144416033273503E-2</v>
      </c>
      <c r="BI301" s="134">
        <f ca="1">IF(BI$5&lt;=$D301,0,IF(SUM($D301,OFFSET($I286,-$B301,0))&gt;BI$5,OFFSET(BI298,-$B301,-BH$4+$B301)/OFFSET($I286,-$B301,0),OFFSET(BI298,-$B301,-BH$4+$B301)-SUM($I301:BH301)))</f>
        <v>9.3144416033273503E-2</v>
      </c>
      <c r="BJ301" s="134">
        <f ca="1">IF(BJ$5&lt;=$D301,0,IF(SUM($D301,OFFSET($I286,-$B301,0))&gt;BJ$5,OFFSET(BJ298,-$B301,-BI$4+$B301)/OFFSET($I286,-$B301,0),OFFSET(BJ298,-$B301,-BI$4+$B301)-SUM($I301:BI301)))</f>
        <v>9.3144416033273503E-2</v>
      </c>
      <c r="BK301" s="134">
        <f ca="1">IF(BK$5&lt;=$D301,0,IF(SUM($D301,OFFSET($I286,-$B301,0))&gt;BK$5,OFFSET(BK298,-$B301,-BJ$4+$B301)/OFFSET($I286,-$B301,0),OFFSET(BK298,-$B301,-BJ$4+$B301)-SUM($I301:BJ301)))</f>
        <v>9.3144416033273503E-2</v>
      </c>
      <c r="BL301" s="134">
        <f ca="1">IF(BL$5&lt;=$D301,0,IF(SUM($D301,OFFSET($I286,-$B301,0))&gt;BL$5,OFFSET(BL298,-$B301,-BK$4+$B301)/OFFSET($I286,-$B301,0),OFFSET(BL298,-$B301,-BK$4+$B301)-SUM($I301:BK301)))</f>
        <v>9.3144416033273503E-2</v>
      </c>
      <c r="BM301" s="134">
        <f ca="1">IF(BM$5&lt;=$D301,0,IF(SUM($D301,OFFSET($I286,-$B301,0))&gt;BM$5,OFFSET(BM298,-$B301,-BL$4+$B301)/OFFSET($I286,-$B301,0),OFFSET(BM298,-$B301,-BL$4+$B301)-SUM($I301:BL301)))</f>
        <v>3.5998001373815924E-2</v>
      </c>
      <c r="BN301" s="134">
        <f ca="1">IF(BN$5&lt;=$D301,0,IF(SUM($D301,OFFSET($I286,-$B301,0))&gt;BN$5,OFFSET(BN298,-$B301,-BM$4+$B301)/OFFSET($I286,-$B301,0),OFFSET(BN298,-$B301,-BM$4+$B301)-SUM($I301:BM301)))</f>
        <v>0</v>
      </c>
      <c r="BO301" s="134">
        <f ca="1">IF(BO$5&lt;=$D301,0,IF(SUM($D301,OFFSET($I286,-$B301,0))&gt;BO$5,OFFSET(BO298,-$B301,-BN$4+$B301)/OFFSET($I286,-$B301,0),OFFSET(BO298,-$B301,-BN$4+$B301)-SUM($I301:BN301)))</f>
        <v>0</v>
      </c>
      <c r="BP301" s="134">
        <f ca="1">IF(BP$5&lt;=$D301,0,IF(SUM($D301,OFFSET($I286,-$B301,0))&gt;BP$5,OFFSET(BP298,-$B301,-BO$4+$B301)/OFFSET($I286,-$B301,0),OFFSET(BP298,-$B301,-BO$4+$B301)-SUM($I301:BO301)))</f>
        <v>0</v>
      </c>
      <c r="BQ301" s="134">
        <f ca="1">IF(BQ$5&lt;=$D301,0,IF(SUM($D301,OFFSET($I286,-$B301,0))&gt;BQ$5,OFFSET(BQ298,-$B301,-BP$4+$B301)/OFFSET($I286,-$B301,0),OFFSET(BQ298,-$B301,-BP$4+$B301)-SUM($I301:BP301)))</f>
        <v>0</v>
      </c>
      <c r="BR301" s="133">
        <f ca="1">IF(BR$5&lt;=$D301,0,IF(SUM($D301,OFFSET($I286,-$B301,0))&gt;BR$5,OFFSET(BR298,-$B301,-BQ$4+$B301)/OFFSET($I286,-$B301,0),OFFSET(BR298,-$B301,-BQ$4+$B301)-SUM($I301:BQ301)))</f>
        <v>0</v>
      </c>
      <c r="BS301" s="133">
        <f ca="1">IF(BS$5&lt;=$D301,0,IF(SUM($D301,OFFSET($I286,-$B301,0))&gt;BS$5,OFFSET(BS298,-$B301,-BR$4+$B301)/OFFSET($I286,-$B301,0),OFFSET(BS298,-$B301,-BR$4+$B301)-SUM($I301:BR301)))</f>
        <v>0</v>
      </c>
      <c r="BT301" s="133">
        <f ca="1">IF(BT$5&lt;=$D301,0,IF(SUM($D301,OFFSET($I286,-$B301,0))&gt;BT$5,OFFSET(BT298,-$B301,-BS$4+$B301)/OFFSET($I286,-$B301,0),OFFSET(BT298,-$B301,-BS$4+$B301)-SUM($I301:BS301)))</f>
        <v>0</v>
      </c>
    </row>
    <row r="302" spans="2:72" ht="12.75" customHeight="1" outlineLevel="1" x14ac:dyDescent="0.2">
      <c r="B302" s="136">
        <v>3</v>
      </c>
      <c r="D302" s="135">
        <f t="shared" si="75"/>
        <v>2018</v>
      </c>
      <c r="E302" s="83" t="s">
        <v>16</v>
      </c>
      <c r="I302" s="35"/>
      <c r="J302" s="134">
        <f ca="1">IF(J$5&lt;=$D302,0,IF(SUM($D302,OFFSET($I287,-$B302,0))&gt;J$5,OFFSET(J299,-$B302,-I$4+$B302)/OFFSET($I287,-$B302,0),OFFSET(J299,-$B302,-I$4+$B302)-SUM($I302:I302)))</f>
        <v>0</v>
      </c>
      <c r="K302" s="134">
        <f ca="1">IF(K$5&lt;=$D302,0,IF(SUM($D302,OFFSET($I287,-$B302,0))&gt;K$5,OFFSET(K299,-$B302,-J$4+$B302)/OFFSET($I287,-$B302,0),OFFSET(K299,-$B302,-J$4+$B302)-SUM($I302:J302)))</f>
        <v>0</v>
      </c>
      <c r="L302" s="134">
        <f ca="1">IF(L$5&lt;=$D302,0,IF(SUM($D302,OFFSET($I287,-$B302,0))&gt;L$5,OFFSET(L299,-$B302,-K$4+$B302)/OFFSET($I287,-$B302,0),OFFSET(L299,-$B302,-K$4+$B302)-SUM($I302:K302)))</f>
        <v>0</v>
      </c>
      <c r="M302" s="134">
        <f ca="1">IF(M$5&lt;=$D302,0,IF(SUM($D302,OFFSET($I287,-$B302,0))&gt;M$5,OFFSET(M299,-$B302,-L$4+$B302)/OFFSET($I287,-$B302,0),OFFSET(M299,-$B302,-L$4+$B302)-SUM($I302:L302)))</f>
        <v>0</v>
      </c>
      <c r="N302" s="134">
        <f ca="1">IF(N$5&lt;=$D302,0,IF(SUM($D302,OFFSET($I287,-$B302,0))&gt;N$5,OFFSET(N299,-$B302,-M$4+$B302)/OFFSET($I287,-$B302,0),OFFSET(N299,-$B302,-M$4+$B302)-SUM($I302:M302)))</f>
        <v>7.1884179262894574E-2</v>
      </c>
      <c r="O302" s="134">
        <f ca="1">IF(O$5&lt;=$D302,0,IF(SUM($D302,OFFSET($I287,-$B302,0))&gt;O$5,OFFSET(O299,-$B302,-N$4+$B302)/OFFSET($I287,-$B302,0),OFFSET(O299,-$B302,-N$4+$B302)-SUM($I302:N302)))</f>
        <v>7.1884179262894574E-2</v>
      </c>
      <c r="P302" s="134">
        <f ca="1">IF(P$5&lt;=$D302,0,IF(SUM($D302,OFFSET($I287,-$B302,0))&gt;P$5,OFFSET(P299,-$B302,-O$4+$B302)/OFFSET($I287,-$B302,0),OFFSET(P299,-$B302,-O$4+$B302)-SUM($I302:O302)))</f>
        <v>7.1884179262894574E-2</v>
      </c>
      <c r="Q302" s="134">
        <f ca="1">IF(Q$5&lt;=$D302,0,IF(SUM($D302,OFFSET($I287,-$B302,0))&gt;Q$5,OFFSET(Q299,-$B302,-P$4+$B302)/OFFSET($I287,-$B302,0),OFFSET(Q299,-$B302,-P$4+$B302)-SUM($I302:P302)))</f>
        <v>7.1884179262894574E-2</v>
      </c>
      <c r="R302" s="134">
        <f ca="1">IF(R$5&lt;=$D302,0,IF(SUM($D302,OFFSET($I287,-$B302,0))&gt;R$5,OFFSET(R299,-$B302,-Q$4+$B302)/OFFSET($I287,-$B302,0),OFFSET(R299,-$B302,-Q$4+$B302)-SUM($I302:Q302)))</f>
        <v>7.1884179262894574E-2</v>
      </c>
      <c r="S302" s="134">
        <f ca="1">IF(S$5&lt;=$D302,0,IF(SUM($D302,OFFSET($I287,-$B302,0))&gt;S$5,OFFSET(S299,-$B302,-R$4+$B302)/OFFSET($I287,-$B302,0),OFFSET(S299,-$B302,-R$4+$B302)-SUM($I302:R302)))</f>
        <v>7.1884179262894574E-2</v>
      </c>
      <c r="T302" s="134">
        <f ca="1">IF(T$5&lt;=$D302,0,IF(SUM($D302,OFFSET($I287,-$B302,0))&gt;T$5,OFFSET(T299,-$B302,-S$4+$B302)/OFFSET($I287,-$B302,0),OFFSET(T299,-$B302,-S$4+$B302)-SUM($I302:S302)))</f>
        <v>7.1884179262894574E-2</v>
      </c>
      <c r="U302" s="134">
        <f ca="1">IF(U$5&lt;=$D302,0,IF(SUM($D302,OFFSET($I287,-$B302,0))&gt;U$5,OFFSET(U299,-$B302,-T$4+$B302)/OFFSET($I287,-$B302,0),OFFSET(U299,-$B302,-T$4+$B302)-SUM($I302:T302)))</f>
        <v>7.1884179262894574E-2</v>
      </c>
      <c r="V302" s="134">
        <f ca="1">IF(V$5&lt;=$D302,0,IF(SUM($D302,OFFSET($I287,-$B302,0))&gt;V$5,OFFSET(V299,-$B302,-U$4+$B302)/OFFSET($I287,-$B302,0),OFFSET(V299,-$B302,-U$4+$B302)-SUM($I302:U302)))</f>
        <v>7.1884179262894574E-2</v>
      </c>
      <c r="W302" s="134">
        <f ca="1">IF(W$5&lt;=$D302,0,IF(SUM($D302,OFFSET($I287,-$B302,0))&gt;W$5,OFFSET(W299,-$B302,-V$4+$B302)/OFFSET($I287,-$B302,0),OFFSET(W299,-$B302,-V$4+$B302)-SUM($I302:V302)))</f>
        <v>7.1884179262894574E-2</v>
      </c>
      <c r="X302" s="134">
        <f ca="1">IF(X$5&lt;=$D302,0,IF(SUM($D302,OFFSET($I287,-$B302,0))&gt;X$5,OFFSET(X299,-$B302,-W$4+$B302)/OFFSET($I287,-$B302,0),OFFSET(X299,-$B302,-W$4+$B302)-SUM($I302:W302)))</f>
        <v>7.1884179262894574E-2</v>
      </c>
      <c r="Y302" s="134">
        <f ca="1">IF(Y$5&lt;=$D302,0,IF(SUM($D302,OFFSET($I287,-$B302,0))&gt;Y$5,OFFSET(Y299,-$B302,-X$4+$B302)/OFFSET($I287,-$B302,0),OFFSET(Y299,-$B302,-X$4+$B302)-SUM($I302:X302)))</f>
        <v>7.1884179262894574E-2</v>
      </c>
      <c r="Z302" s="134">
        <f ca="1">IF(Z$5&lt;=$D302,0,IF(SUM($D302,OFFSET($I287,-$B302,0))&gt;Z$5,OFFSET(Z299,-$B302,-Y$4+$B302)/OFFSET($I287,-$B302,0),OFFSET(Z299,-$B302,-Y$4+$B302)-SUM($I302:Y302)))</f>
        <v>7.1884179262894574E-2</v>
      </c>
      <c r="AA302" s="134">
        <f ca="1">IF(AA$5&lt;=$D302,0,IF(SUM($D302,OFFSET($I287,-$B302,0))&gt;AA$5,OFFSET(AA299,-$B302,-Z$4+$B302)/OFFSET($I287,-$B302,0),OFFSET(AA299,-$B302,-Z$4+$B302)-SUM($I302:Z302)))</f>
        <v>7.1884179262894574E-2</v>
      </c>
      <c r="AB302" s="134">
        <f ca="1">IF(AB$5&lt;=$D302,0,IF(SUM($D302,OFFSET($I287,-$B302,0))&gt;AB$5,OFFSET(AB299,-$B302,-AA$4+$B302)/OFFSET($I287,-$B302,0),OFFSET(AB299,-$B302,-AA$4+$B302)-SUM($I302:AA302)))</f>
        <v>7.1884179262894574E-2</v>
      </c>
      <c r="AC302" s="134">
        <f ca="1">IF(AC$5&lt;=$D302,0,IF(SUM($D302,OFFSET($I287,-$B302,0))&gt;AC$5,OFFSET(AC299,-$B302,-AB$4+$B302)/OFFSET($I287,-$B302,0),OFFSET(AC299,-$B302,-AB$4+$B302)-SUM($I302:AB302)))</f>
        <v>7.1884179262894574E-2</v>
      </c>
      <c r="AD302" s="134">
        <f ca="1">IF(AD$5&lt;=$D302,0,IF(SUM($D302,OFFSET($I287,-$B302,0))&gt;AD$5,OFFSET(AD299,-$B302,-AC$4+$B302)/OFFSET($I287,-$B302,0),OFFSET(AD299,-$B302,-AC$4+$B302)-SUM($I302:AC302)))</f>
        <v>7.1884179262894574E-2</v>
      </c>
      <c r="AE302" s="134">
        <f ca="1">IF(AE$5&lt;=$D302,0,IF(SUM($D302,OFFSET($I287,-$B302,0))&gt;AE$5,OFFSET(AE299,-$B302,-AD$4+$B302)/OFFSET($I287,-$B302,0),OFFSET(AE299,-$B302,-AD$4+$B302)-SUM($I302:AD302)))</f>
        <v>7.1884179262894574E-2</v>
      </c>
      <c r="AF302" s="134">
        <f ca="1">IF(AF$5&lt;=$D302,0,IF(SUM($D302,OFFSET($I287,-$B302,0))&gt;AF$5,OFFSET(AF299,-$B302,-AE$4+$B302)/OFFSET($I287,-$B302,0),OFFSET(AF299,-$B302,-AE$4+$B302)-SUM($I302:AE302)))</f>
        <v>7.1884179262894574E-2</v>
      </c>
      <c r="AG302" s="134">
        <f ca="1">IF(AG$5&lt;=$D302,0,IF(SUM($D302,OFFSET($I287,-$B302,0))&gt;AG$5,OFFSET(AG299,-$B302,-AF$4+$B302)/OFFSET($I287,-$B302,0),OFFSET(AG299,-$B302,-AF$4+$B302)-SUM($I302:AF302)))</f>
        <v>7.1884179262894574E-2</v>
      </c>
      <c r="AH302" s="134">
        <f ca="1">IF(AH$5&lt;=$D302,0,IF(SUM($D302,OFFSET($I287,-$B302,0))&gt;AH$5,OFFSET(AH299,-$B302,-AG$4+$B302)/OFFSET($I287,-$B302,0),OFFSET(AH299,-$B302,-AG$4+$B302)-SUM($I302:AG302)))</f>
        <v>7.1884179262894574E-2</v>
      </c>
      <c r="AI302" s="134">
        <f ca="1">IF(AI$5&lt;=$D302,0,IF(SUM($D302,OFFSET($I287,-$B302,0))&gt;AI$5,OFFSET(AI299,-$B302,-AH$4+$B302)/OFFSET($I287,-$B302,0),OFFSET(AI299,-$B302,-AH$4+$B302)-SUM($I302:AH302)))</f>
        <v>7.1884179262894574E-2</v>
      </c>
      <c r="AJ302" s="134">
        <f ca="1">IF(AJ$5&lt;=$D302,0,IF(SUM($D302,OFFSET($I287,-$B302,0))&gt;AJ$5,OFFSET(AJ299,-$B302,-AI$4+$B302)/OFFSET($I287,-$B302,0),OFFSET(AJ299,-$B302,-AI$4+$B302)-SUM($I302:AI302)))</f>
        <v>7.1884179262894574E-2</v>
      </c>
      <c r="AK302" s="134">
        <f ca="1">IF(AK$5&lt;=$D302,0,IF(SUM($D302,OFFSET($I287,-$B302,0))&gt;AK$5,OFFSET(AK299,-$B302,-AJ$4+$B302)/OFFSET($I287,-$B302,0),OFFSET(AK299,-$B302,-AJ$4+$B302)-SUM($I302:AJ302)))</f>
        <v>7.1884179262894574E-2</v>
      </c>
      <c r="AL302" s="134">
        <f ca="1">IF(AL$5&lt;=$D302,0,IF(SUM($D302,OFFSET($I287,-$B302,0))&gt;AL$5,OFFSET(AL299,-$B302,-AK$4+$B302)/OFFSET($I287,-$B302,0),OFFSET(AL299,-$B302,-AK$4+$B302)-SUM($I302:AK302)))</f>
        <v>7.1884179262894574E-2</v>
      </c>
      <c r="AM302" s="134">
        <f ca="1">IF(AM$5&lt;=$D302,0,IF(SUM($D302,OFFSET($I287,-$B302,0))&gt;AM$5,OFFSET(AM299,-$B302,-AL$4+$B302)/OFFSET($I287,-$B302,0),OFFSET(AM299,-$B302,-AL$4+$B302)-SUM($I302:AL302)))</f>
        <v>7.1884179262894574E-2</v>
      </c>
      <c r="AN302" s="134">
        <f ca="1">IF(AN$5&lt;=$D302,0,IF(SUM($D302,OFFSET($I287,-$B302,0))&gt;AN$5,OFFSET(AN299,-$B302,-AM$4+$B302)/OFFSET($I287,-$B302,0),OFFSET(AN299,-$B302,-AM$4+$B302)-SUM($I302:AM302)))</f>
        <v>7.1884179262894574E-2</v>
      </c>
      <c r="AO302" s="134">
        <f ca="1">IF(AO$5&lt;=$D302,0,IF(SUM($D302,OFFSET($I287,-$B302,0))&gt;AO$5,OFFSET(AO299,-$B302,-AN$4+$B302)/OFFSET($I287,-$B302,0),OFFSET(AO299,-$B302,-AN$4+$B302)-SUM($I302:AN302)))</f>
        <v>7.1884179262894574E-2</v>
      </c>
      <c r="AP302" s="134">
        <f ca="1">IF(AP$5&lt;=$D302,0,IF(SUM($D302,OFFSET($I287,-$B302,0))&gt;AP$5,OFFSET(AP299,-$B302,-AO$4+$B302)/OFFSET($I287,-$B302,0),OFFSET(AP299,-$B302,-AO$4+$B302)-SUM($I302:AO302)))</f>
        <v>7.1884179262894574E-2</v>
      </c>
      <c r="AQ302" s="134">
        <f ca="1">IF(AQ$5&lt;=$D302,0,IF(SUM($D302,OFFSET($I287,-$B302,0))&gt;AQ$5,OFFSET(AQ299,-$B302,-AP$4+$B302)/OFFSET($I287,-$B302,0),OFFSET(AQ299,-$B302,-AP$4+$B302)-SUM($I302:AP302)))</f>
        <v>7.1884179262894574E-2</v>
      </c>
      <c r="AR302" s="134">
        <f ca="1">IF(AR$5&lt;=$D302,0,IF(SUM($D302,OFFSET($I287,-$B302,0))&gt;AR$5,OFFSET(AR299,-$B302,-AQ$4+$B302)/OFFSET($I287,-$B302,0),OFFSET(AR299,-$B302,-AQ$4+$B302)-SUM($I302:AQ302)))</f>
        <v>7.1884179262894574E-2</v>
      </c>
      <c r="AS302" s="134">
        <f ca="1">IF(AS$5&lt;=$D302,0,IF(SUM($D302,OFFSET($I287,-$B302,0))&gt;AS$5,OFFSET(AS299,-$B302,-AR$4+$B302)/OFFSET($I287,-$B302,0),OFFSET(AS299,-$B302,-AR$4+$B302)-SUM($I302:AR302)))</f>
        <v>7.1884179262894574E-2</v>
      </c>
      <c r="AT302" s="134">
        <f ca="1">IF(AT$5&lt;=$D302,0,IF(SUM($D302,OFFSET($I287,-$B302,0))&gt;AT$5,OFFSET(AT299,-$B302,-AS$4+$B302)/OFFSET($I287,-$B302,0),OFFSET(AT299,-$B302,-AS$4+$B302)-SUM($I302:AS302)))</f>
        <v>7.1884179262894574E-2</v>
      </c>
      <c r="AU302" s="134">
        <f ca="1">IF(AU$5&lt;=$D302,0,IF(SUM($D302,OFFSET($I287,-$B302,0))&gt;AU$5,OFFSET(AU299,-$B302,-AT$4+$B302)/OFFSET($I287,-$B302,0),OFFSET(AU299,-$B302,-AT$4+$B302)-SUM($I302:AT302)))</f>
        <v>7.1884179262894574E-2</v>
      </c>
      <c r="AV302" s="134">
        <f ca="1">IF(AV$5&lt;=$D302,0,IF(SUM($D302,OFFSET($I287,-$B302,0))&gt;AV$5,OFFSET(AV299,-$B302,-AU$4+$B302)/OFFSET($I287,-$B302,0),OFFSET(AV299,-$B302,-AU$4+$B302)-SUM($I302:AU302)))</f>
        <v>7.1884179262894574E-2</v>
      </c>
      <c r="AW302" s="134">
        <f ca="1">IF(AW$5&lt;=$D302,0,IF(SUM($D302,OFFSET($I287,-$B302,0))&gt;AW$5,OFFSET(AW299,-$B302,-AV$4+$B302)/OFFSET($I287,-$B302,0),OFFSET(AW299,-$B302,-AV$4+$B302)-SUM($I302:AV302)))</f>
        <v>7.1884179262894574E-2</v>
      </c>
      <c r="AX302" s="134">
        <f ca="1">IF(AX$5&lt;=$D302,0,IF(SUM($D302,OFFSET($I287,-$B302,0))&gt;AX$5,OFFSET(AX299,-$B302,-AW$4+$B302)/OFFSET($I287,-$B302,0),OFFSET(AX299,-$B302,-AW$4+$B302)-SUM($I302:AW302)))</f>
        <v>7.1884179262894574E-2</v>
      </c>
      <c r="AY302" s="134">
        <f ca="1">IF(AY$5&lt;=$D302,0,IF(SUM($D302,OFFSET($I287,-$B302,0))&gt;AY$5,OFFSET(AY299,-$B302,-AX$4+$B302)/OFFSET($I287,-$B302,0),OFFSET(AY299,-$B302,-AX$4+$B302)-SUM($I302:AX302)))</f>
        <v>7.1884179262894574E-2</v>
      </c>
      <c r="AZ302" s="134">
        <f ca="1">IF(AZ$5&lt;=$D302,0,IF(SUM($D302,OFFSET($I287,-$B302,0))&gt;AZ$5,OFFSET(AZ299,-$B302,-AY$4+$B302)/OFFSET($I287,-$B302,0),OFFSET(AZ299,-$B302,-AY$4+$B302)-SUM($I302:AY302)))</f>
        <v>7.1884179262894574E-2</v>
      </c>
      <c r="BA302" s="134">
        <f ca="1">IF(BA$5&lt;=$D302,0,IF(SUM($D302,OFFSET($I287,-$B302,0))&gt;BA$5,OFFSET(BA299,-$B302,-AZ$4+$B302)/OFFSET($I287,-$B302,0),OFFSET(BA299,-$B302,-AZ$4+$B302)-SUM($I302:AZ302)))</f>
        <v>7.1884179262894574E-2</v>
      </c>
      <c r="BB302" s="134">
        <f ca="1">IF(BB$5&lt;=$D302,0,IF(SUM($D302,OFFSET($I287,-$B302,0))&gt;BB$5,OFFSET(BB299,-$B302,-BA$4+$B302)/OFFSET($I287,-$B302,0),OFFSET(BB299,-$B302,-BA$4+$B302)-SUM($I302:BA302)))</f>
        <v>7.1884179262894574E-2</v>
      </c>
      <c r="BC302" s="134">
        <f ca="1">IF(BC$5&lt;=$D302,0,IF(SUM($D302,OFFSET($I287,-$B302,0))&gt;BC$5,OFFSET(BC299,-$B302,-BB$4+$B302)/OFFSET($I287,-$B302,0),OFFSET(BC299,-$B302,-BB$4+$B302)-SUM($I302:BB302)))</f>
        <v>7.1884179262894574E-2</v>
      </c>
      <c r="BD302" s="134">
        <f ca="1">IF(BD$5&lt;=$D302,0,IF(SUM($D302,OFFSET($I287,-$B302,0))&gt;BD$5,OFFSET(BD299,-$B302,-BC$4+$B302)/OFFSET($I287,-$B302,0),OFFSET(BD299,-$B302,-BC$4+$B302)-SUM($I302:BC302)))</f>
        <v>7.1884179262894574E-2</v>
      </c>
      <c r="BE302" s="134">
        <f ca="1">IF(BE$5&lt;=$D302,0,IF(SUM($D302,OFFSET($I287,-$B302,0))&gt;BE$5,OFFSET(BE299,-$B302,-BD$4+$B302)/OFFSET($I287,-$B302,0),OFFSET(BE299,-$B302,-BD$4+$B302)-SUM($I302:BD302)))</f>
        <v>7.1884179262894574E-2</v>
      </c>
      <c r="BF302" s="134">
        <f ca="1">IF(BF$5&lt;=$D302,0,IF(SUM($D302,OFFSET($I287,-$B302,0))&gt;BF$5,OFFSET(BF299,-$B302,-BE$4+$B302)/OFFSET($I287,-$B302,0),OFFSET(BF299,-$B302,-BE$4+$B302)-SUM($I302:BE302)))</f>
        <v>7.1884179262894574E-2</v>
      </c>
      <c r="BG302" s="134">
        <f ca="1">IF(BG$5&lt;=$D302,0,IF(SUM($D302,OFFSET($I287,-$B302,0))&gt;BG$5,OFFSET(BG299,-$B302,-BF$4+$B302)/OFFSET($I287,-$B302,0),OFFSET(BG299,-$B302,-BF$4+$B302)-SUM($I302:BF302)))</f>
        <v>7.1884179262894574E-2</v>
      </c>
      <c r="BH302" s="134">
        <f ca="1">IF(BH$5&lt;=$D302,0,IF(SUM($D302,OFFSET($I287,-$B302,0))&gt;BH$5,OFFSET(BH299,-$B302,-BG$4+$B302)/OFFSET($I287,-$B302,0),OFFSET(BH299,-$B302,-BG$4+$B302)-SUM($I302:BG302)))</f>
        <v>7.1884179262894574E-2</v>
      </c>
      <c r="BI302" s="134">
        <f ca="1">IF(BI$5&lt;=$D302,0,IF(SUM($D302,OFFSET($I287,-$B302,0))&gt;BI$5,OFFSET(BI299,-$B302,-BH$4+$B302)/OFFSET($I287,-$B302,0),OFFSET(BI299,-$B302,-BH$4+$B302)-SUM($I302:BH302)))</f>
        <v>7.1884179262894574E-2</v>
      </c>
      <c r="BJ302" s="134">
        <f ca="1">IF(BJ$5&lt;=$D302,0,IF(SUM($D302,OFFSET($I287,-$B302,0))&gt;BJ$5,OFFSET(BJ299,-$B302,-BI$4+$B302)/OFFSET($I287,-$B302,0),OFFSET(BJ299,-$B302,-BI$4+$B302)-SUM($I302:BI302)))</f>
        <v>7.1884179262894574E-2</v>
      </c>
      <c r="BK302" s="134">
        <f ca="1">IF(BK$5&lt;=$D302,0,IF(SUM($D302,OFFSET($I287,-$B302,0))&gt;BK$5,OFFSET(BK299,-$B302,-BJ$4+$B302)/OFFSET($I287,-$B302,0),OFFSET(BK299,-$B302,-BJ$4+$B302)-SUM($I302:BJ302)))</f>
        <v>7.1884179262894574E-2</v>
      </c>
      <c r="BL302" s="134">
        <f ca="1">IF(BL$5&lt;=$D302,0,IF(SUM($D302,OFFSET($I287,-$B302,0))&gt;BL$5,OFFSET(BL299,-$B302,-BK$4+$B302)/OFFSET($I287,-$B302,0),OFFSET(BL299,-$B302,-BK$4+$B302)-SUM($I302:BK302)))</f>
        <v>7.1884179262894574E-2</v>
      </c>
      <c r="BM302" s="134">
        <f ca="1">IF(BM$5&lt;=$D302,0,IF(SUM($D302,OFFSET($I287,-$B302,0))&gt;BM$5,OFFSET(BM299,-$B302,-BL$4+$B302)/OFFSET($I287,-$B302,0),OFFSET(BM299,-$B302,-BL$4+$B302)-SUM($I302:BL302)))</f>
        <v>7.1884179262894574E-2</v>
      </c>
      <c r="BN302" s="134">
        <f ca="1">IF(BN$5&lt;=$D302,0,IF(SUM($D302,OFFSET($I287,-$B302,0))&gt;BN$5,OFFSET(BN299,-$B302,-BM$4+$B302)/OFFSET($I287,-$B302,0),OFFSET(BN299,-$B302,-BM$4+$B302)-SUM($I302:BM302)))</f>
        <v>2.7781448357960592E-2</v>
      </c>
      <c r="BO302" s="134">
        <f ca="1">IF(BO$5&lt;=$D302,0,IF(SUM($D302,OFFSET($I287,-$B302,0))&gt;BO$5,OFFSET(BO299,-$B302,-BN$4+$B302)/OFFSET($I287,-$B302,0),OFFSET(BO299,-$B302,-BN$4+$B302)-SUM($I302:BN302)))</f>
        <v>0</v>
      </c>
      <c r="BP302" s="134">
        <f ca="1">IF(BP$5&lt;=$D302,0,IF(SUM($D302,OFFSET($I287,-$B302,0))&gt;BP$5,OFFSET(BP299,-$B302,-BO$4+$B302)/OFFSET($I287,-$B302,0),OFFSET(BP299,-$B302,-BO$4+$B302)-SUM($I302:BO302)))</f>
        <v>0</v>
      </c>
      <c r="BQ302" s="134">
        <f ca="1">IF(BQ$5&lt;=$D302,0,IF(SUM($D302,OFFSET($I287,-$B302,0))&gt;BQ$5,OFFSET(BQ299,-$B302,-BP$4+$B302)/OFFSET($I287,-$B302,0),OFFSET(BQ299,-$B302,-BP$4+$B302)-SUM($I302:BP302)))</f>
        <v>0</v>
      </c>
      <c r="BR302" s="133">
        <f ca="1">IF(BR$5&lt;=$D302,0,IF(SUM($D302,OFFSET($I287,-$B302,0))&gt;BR$5,OFFSET(BR299,-$B302,-BQ$4+$B302)/OFFSET($I287,-$B302,0),OFFSET(BR299,-$B302,-BQ$4+$B302)-SUM($I302:BQ302)))</f>
        <v>0</v>
      </c>
      <c r="BS302" s="133">
        <f ca="1">IF(BS$5&lt;=$D302,0,IF(SUM($D302,OFFSET($I287,-$B302,0))&gt;BS$5,OFFSET(BS299,-$B302,-BR$4+$B302)/OFFSET($I287,-$B302,0),OFFSET(BS299,-$B302,-BR$4+$B302)-SUM($I302:BR302)))</f>
        <v>0</v>
      </c>
      <c r="BT302" s="133">
        <f ca="1">IF(BT$5&lt;=$D302,0,IF(SUM($D302,OFFSET($I287,-$B302,0))&gt;BT$5,OFFSET(BT299,-$B302,-BS$4+$B302)/OFFSET($I287,-$B302,0),OFFSET(BT299,-$B302,-BS$4+$B302)-SUM($I302:BS302)))</f>
        <v>0</v>
      </c>
    </row>
    <row r="303" spans="2:72" ht="12.75" customHeight="1" outlineLevel="1" x14ac:dyDescent="0.2">
      <c r="B303" s="136">
        <v>4</v>
      </c>
      <c r="D303" s="135">
        <f t="shared" si="75"/>
        <v>2019</v>
      </c>
      <c r="E303" s="83" t="s">
        <v>16</v>
      </c>
      <c r="I303" s="35"/>
      <c r="J303" s="134">
        <f ca="1">IF(J$5&lt;=$D303,0,IF(SUM($D303,OFFSET($I288,-$B303,0))&gt;J$5,OFFSET(J300,-$B303,-I$4+$B303)/OFFSET($I288,-$B303,0),OFFSET(J300,-$B303,-I$4+$B303)-SUM($I303:I303)))</f>
        <v>0</v>
      </c>
      <c r="K303" s="134">
        <f ca="1">IF(K$5&lt;=$D303,0,IF(SUM($D303,OFFSET($I288,-$B303,0))&gt;K$5,OFFSET(K300,-$B303,-J$4+$B303)/OFFSET($I288,-$B303,0),OFFSET(K300,-$B303,-J$4+$B303)-SUM($I303:J303)))</f>
        <v>0</v>
      </c>
      <c r="L303" s="134">
        <f ca="1">IF(L$5&lt;=$D303,0,IF(SUM($D303,OFFSET($I288,-$B303,0))&gt;L$5,OFFSET(L300,-$B303,-K$4+$B303)/OFFSET($I288,-$B303,0),OFFSET(L300,-$B303,-K$4+$B303)-SUM($I303:K303)))</f>
        <v>0</v>
      </c>
      <c r="M303" s="134">
        <f ca="1">IF(M$5&lt;=$D303,0,IF(SUM($D303,OFFSET($I288,-$B303,0))&gt;M$5,OFFSET(M300,-$B303,-L$4+$B303)/OFFSET($I288,-$B303,0),OFFSET(M300,-$B303,-L$4+$B303)-SUM($I303:L303)))</f>
        <v>0</v>
      </c>
      <c r="N303" s="134">
        <f ca="1">IF(N$5&lt;=$D303,0,IF(SUM($D303,OFFSET($I288,-$B303,0))&gt;N$5,OFFSET(N300,-$B303,-M$4+$B303)/OFFSET($I288,-$B303,0),OFFSET(N300,-$B303,-M$4+$B303)-SUM($I303:M303)))</f>
        <v>0</v>
      </c>
      <c r="O303" s="134">
        <f ca="1">IF(O$5&lt;=$D303,0,IF(SUM($D303,OFFSET($I288,-$B303,0))&gt;O$5,OFFSET(O300,-$B303,-N$4+$B303)/OFFSET($I288,-$B303,0),OFFSET(O300,-$B303,-N$4+$B303)-SUM($I303:N303)))</f>
        <v>6.1051150133018983E-2</v>
      </c>
      <c r="P303" s="134">
        <f ca="1">IF(P$5&lt;=$D303,0,IF(SUM($D303,OFFSET($I288,-$B303,0))&gt;P$5,OFFSET(P300,-$B303,-O$4+$B303)/OFFSET($I288,-$B303,0),OFFSET(P300,-$B303,-O$4+$B303)-SUM($I303:O303)))</f>
        <v>6.1051150133018983E-2</v>
      </c>
      <c r="Q303" s="134">
        <f ca="1">IF(Q$5&lt;=$D303,0,IF(SUM($D303,OFFSET($I288,-$B303,0))&gt;Q$5,OFFSET(Q300,-$B303,-P$4+$B303)/OFFSET($I288,-$B303,0),OFFSET(Q300,-$B303,-P$4+$B303)-SUM($I303:P303)))</f>
        <v>6.1051150133018983E-2</v>
      </c>
      <c r="R303" s="134">
        <f ca="1">IF(R$5&lt;=$D303,0,IF(SUM($D303,OFFSET($I288,-$B303,0))&gt;R$5,OFFSET(R300,-$B303,-Q$4+$B303)/OFFSET($I288,-$B303,0),OFFSET(R300,-$B303,-Q$4+$B303)-SUM($I303:Q303)))</f>
        <v>6.1051150133018983E-2</v>
      </c>
      <c r="S303" s="134">
        <f ca="1">IF(S$5&lt;=$D303,0,IF(SUM($D303,OFFSET($I288,-$B303,0))&gt;S$5,OFFSET(S300,-$B303,-R$4+$B303)/OFFSET($I288,-$B303,0),OFFSET(S300,-$B303,-R$4+$B303)-SUM($I303:R303)))</f>
        <v>6.1051150133018983E-2</v>
      </c>
      <c r="T303" s="134">
        <f ca="1">IF(T$5&lt;=$D303,0,IF(SUM($D303,OFFSET($I288,-$B303,0))&gt;T$5,OFFSET(T300,-$B303,-S$4+$B303)/OFFSET($I288,-$B303,0),OFFSET(T300,-$B303,-S$4+$B303)-SUM($I303:S303)))</f>
        <v>6.1051150133018983E-2</v>
      </c>
      <c r="U303" s="134">
        <f ca="1">IF(U$5&lt;=$D303,0,IF(SUM($D303,OFFSET($I288,-$B303,0))&gt;U$5,OFFSET(U300,-$B303,-T$4+$B303)/OFFSET($I288,-$B303,0),OFFSET(U300,-$B303,-T$4+$B303)-SUM($I303:T303)))</f>
        <v>6.1051150133018983E-2</v>
      </c>
      <c r="V303" s="134">
        <f ca="1">IF(V$5&lt;=$D303,0,IF(SUM($D303,OFFSET($I288,-$B303,0))&gt;V$5,OFFSET(V300,-$B303,-U$4+$B303)/OFFSET($I288,-$B303,0),OFFSET(V300,-$B303,-U$4+$B303)-SUM($I303:U303)))</f>
        <v>6.1051150133018983E-2</v>
      </c>
      <c r="W303" s="134">
        <f ca="1">IF(W$5&lt;=$D303,0,IF(SUM($D303,OFFSET($I288,-$B303,0))&gt;W$5,OFFSET(W300,-$B303,-V$4+$B303)/OFFSET($I288,-$B303,0),OFFSET(W300,-$B303,-V$4+$B303)-SUM($I303:V303)))</f>
        <v>6.1051150133018983E-2</v>
      </c>
      <c r="X303" s="134">
        <f ca="1">IF(X$5&lt;=$D303,0,IF(SUM($D303,OFFSET($I288,-$B303,0))&gt;X$5,OFFSET(X300,-$B303,-W$4+$B303)/OFFSET($I288,-$B303,0),OFFSET(X300,-$B303,-W$4+$B303)-SUM($I303:W303)))</f>
        <v>6.1051150133018983E-2</v>
      </c>
      <c r="Y303" s="134">
        <f ca="1">IF(Y$5&lt;=$D303,0,IF(SUM($D303,OFFSET($I288,-$B303,0))&gt;Y$5,OFFSET(Y300,-$B303,-X$4+$B303)/OFFSET($I288,-$B303,0),OFFSET(Y300,-$B303,-X$4+$B303)-SUM($I303:X303)))</f>
        <v>6.1051150133018983E-2</v>
      </c>
      <c r="Z303" s="134">
        <f ca="1">IF(Z$5&lt;=$D303,0,IF(SUM($D303,OFFSET($I288,-$B303,0))&gt;Z$5,OFFSET(Z300,-$B303,-Y$4+$B303)/OFFSET($I288,-$B303,0),OFFSET(Z300,-$B303,-Y$4+$B303)-SUM($I303:Y303)))</f>
        <v>6.1051150133018983E-2</v>
      </c>
      <c r="AA303" s="134">
        <f ca="1">IF(AA$5&lt;=$D303,0,IF(SUM($D303,OFFSET($I288,-$B303,0))&gt;AA$5,OFFSET(AA300,-$B303,-Z$4+$B303)/OFFSET($I288,-$B303,0),OFFSET(AA300,-$B303,-Z$4+$B303)-SUM($I303:Z303)))</f>
        <v>6.1051150133018983E-2</v>
      </c>
      <c r="AB303" s="134">
        <f ca="1">IF(AB$5&lt;=$D303,0,IF(SUM($D303,OFFSET($I288,-$B303,0))&gt;AB$5,OFFSET(AB300,-$B303,-AA$4+$B303)/OFFSET($I288,-$B303,0),OFFSET(AB300,-$B303,-AA$4+$B303)-SUM($I303:AA303)))</f>
        <v>6.1051150133018983E-2</v>
      </c>
      <c r="AC303" s="134">
        <f ca="1">IF(AC$5&lt;=$D303,0,IF(SUM($D303,OFFSET($I288,-$B303,0))&gt;AC$5,OFFSET(AC300,-$B303,-AB$4+$B303)/OFFSET($I288,-$B303,0),OFFSET(AC300,-$B303,-AB$4+$B303)-SUM($I303:AB303)))</f>
        <v>6.1051150133018983E-2</v>
      </c>
      <c r="AD303" s="134">
        <f ca="1">IF(AD$5&lt;=$D303,0,IF(SUM($D303,OFFSET($I288,-$B303,0))&gt;AD$5,OFFSET(AD300,-$B303,-AC$4+$B303)/OFFSET($I288,-$B303,0),OFFSET(AD300,-$B303,-AC$4+$B303)-SUM($I303:AC303)))</f>
        <v>6.1051150133018983E-2</v>
      </c>
      <c r="AE303" s="134">
        <f ca="1">IF(AE$5&lt;=$D303,0,IF(SUM($D303,OFFSET($I288,-$B303,0))&gt;AE$5,OFFSET(AE300,-$B303,-AD$4+$B303)/OFFSET($I288,-$B303,0),OFFSET(AE300,-$B303,-AD$4+$B303)-SUM($I303:AD303)))</f>
        <v>6.1051150133018983E-2</v>
      </c>
      <c r="AF303" s="134">
        <f ca="1">IF(AF$5&lt;=$D303,0,IF(SUM($D303,OFFSET($I288,-$B303,0))&gt;AF$5,OFFSET(AF300,-$B303,-AE$4+$B303)/OFFSET($I288,-$B303,0),OFFSET(AF300,-$B303,-AE$4+$B303)-SUM($I303:AE303)))</f>
        <v>6.1051150133018983E-2</v>
      </c>
      <c r="AG303" s="134">
        <f ca="1">IF(AG$5&lt;=$D303,0,IF(SUM($D303,OFFSET($I288,-$B303,0))&gt;AG$5,OFFSET(AG300,-$B303,-AF$4+$B303)/OFFSET($I288,-$B303,0),OFFSET(AG300,-$B303,-AF$4+$B303)-SUM($I303:AF303)))</f>
        <v>6.1051150133018983E-2</v>
      </c>
      <c r="AH303" s="134">
        <f ca="1">IF(AH$5&lt;=$D303,0,IF(SUM($D303,OFFSET($I288,-$B303,0))&gt;AH$5,OFFSET(AH300,-$B303,-AG$4+$B303)/OFFSET($I288,-$B303,0),OFFSET(AH300,-$B303,-AG$4+$B303)-SUM($I303:AG303)))</f>
        <v>6.1051150133018983E-2</v>
      </c>
      <c r="AI303" s="134">
        <f ca="1">IF(AI$5&lt;=$D303,0,IF(SUM($D303,OFFSET($I288,-$B303,0))&gt;AI$5,OFFSET(AI300,-$B303,-AH$4+$B303)/OFFSET($I288,-$B303,0),OFFSET(AI300,-$B303,-AH$4+$B303)-SUM($I303:AH303)))</f>
        <v>6.1051150133018983E-2</v>
      </c>
      <c r="AJ303" s="134">
        <f ca="1">IF(AJ$5&lt;=$D303,0,IF(SUM($D303,OFFSET($I288,-$B303,0))&gt;AJ$5,OFFSET(AJ300,-$B303,-AI$4+$B303)/OFFSET($I288,-$B303,0),OFFSET(AJ300,-$B303,-AI$4+$B303)-SUM($I303:AI303)))</f>
        <v>6.1051150133018983E-2</v>
      </c>
      <c r="AK303" s="134">
        <f ca="1">IF(AK$5&lt;=$D303,0,IF(SUM($D303,OFFSET($I288,-$B303,0))&gt;AK$5,OFFSET(AK300,-$B303,-AJ$4+$B303)/OFFSET($I288,-$B303,0),OFFSET(AK300,-$B303,-AJ$4+$B303)-SUM($I303:AJ303)))</f>
        <v>6.1051150133018983E-2</v>
      </c>
      <c r="AL303" s="134">
        <f ca="1">IF(AL$5&lt;=$D303,0,IF(SUM($D303,OFFSET($I288,-$B303,0))&gt;AL$5,OFFSET(AL300,-$B303,-AK$4+$B303)/OFFSET($I288,-$B303,0),OFFSET(AL300,-$B303,-AK$4+$B303)-SUM($I303:AK303)))</f>
        <v>6.1051150133018983E-2</v>
      </c>
      <c r="AM303" s="134">
        <f ca="1">IF(AM$5&lt;=$D303,0,IF(SUM($D303,OFFSET($I288,-$B303,0))&gt;AM$5,OFFSET(AM300,-$B303,-AL$4+$B303)/OFFSET($I288,-$B303,0),OFFSET(AM300,-$B303,-AL$4+$B303)-SUM($I303:AL303)))</f>
        <v>6.1051150133018983E-2</v>
      </c>
      <c r="AN303" s="134">
        <f ca="1">IF(AN$5&lt;=$D303,0,IF(SUM($D303,OFFSET($I288,-$B303,0))&gt;AN$5,OFFSET(AN300,-$B303,-AM$4+$B303)/OFFSET($I288,-$B303,0),OFFSET(AN300,-$B303,-AM$4+$B303)-SUM($I303:AM303)))</f>
        <v>6.1051150133018983E-2</v>
      </c>
      <c r="AO303" s="134">
        <f ca="1">IF(AO$5&lt;=$D303,0,IF(SUM($D303,OFFSET($I288,-$B303,0))&gt;AO$5,OFFSET(AO300,-$B303,-AN$4+$B303)/OFFSET($I288,-$B303,0),OFFSET(AO300,-$B303,-AN$4+$B303)-SUM($I303:AN303)))</f>
        <v>6.1051150133018983E-2</v>
      </c>
      <c r="AP303" s="134">
        <f ca="1">IF(AP$5&lt;=$D303,0,IF(SUM($D303,OFFSET($I288,-$B303,0))&gt;AP$5,OFFSET(AP300,-$B303,-AO$4+$B303)/OFFSET($I288,-$B303,0),OFFSET(AP300,-$B303,-AO$4+$B303)-SUM($I303:AO303)))</f>
        <v>6.1051150133018983E-2</v>
      </c>
      <c r="AQ303" s="134">
        <f ca="1">IF(AQ$5&lt;=$D303,0,IF(SUM($D303,OFFSET($I288,-$B303,0))&gt;AQ$5,OFFSET(AQ300,-$B303,-AP$4+$B303)/OFFSET($I288,-$B303,0),OFFSET(AQ300,-$B303,-AP$4+$B303)-SUM($I303:AP303)))</f>
        <v>6.1051150133018983E-2</v>
      </c>
      <c r="AR303" s="134">
        <f ca="1">IF(AR$5&lt;=$D303,0,IF(SUM($D303,OFFSET($I288,-$B303,0))&gt;AR$5,OFFSET(AR300,-$B303,-AQ$4+$B303)/OFFSET($I288,-$B303,0),OFFSET(AR300,-$B303,-AQ$4+$B303)-SUM($I303:AQ303)))</f>
        <v>6.1051150133018983E-2</v>
      </c>
      <c r="AS303" s="134">
        <f ca="1">IF(AS$5&lt;=$D303,0,IF(SUM($D303,OFFSET($I288,-$B303,0))&gt;AS$5,OFFSET(AS300,-$B303,-AR$4+$B303)/OFFSET($I288,-$B303,0),OFFSET(AS300,-$B303,-AR$4+$B303)-SUM($I303:AR303)))</f>
        <v>6.1051150133018983E-2</v>
      </c>
      <c r="AT303" s="134">
        <f ca="1">IF(AT$5&lt;=$D303,0,IF(SUM($D303,OFFSET($I288,-$B303,0))&gt;AT$5,OFFSET(AT300,-$B303,-AS$4+$B303)/OFFSET($I288,-$B303,0),OFFSET(AT300,-$B303,-AS$4+$B303)-SUM($I303:AS303)))</f>
        <v>6.1051150133018983E-2</v>
      </c>
      <c r="AU303" s="134">
        <f ca="1">IF(AU$5&lt;=$D303,0,IF(SUM($D303,OFFSET($I288,-$B303,0))&gt;AU$5,OFFSET(AU300,-$B303,-AT$4+$B303)/OFFSET($I288,-$B303,0),OFFSET(AU300,-$B303,-AT$4+$B303)-SUM($I303:AT303)))</f>
        <v>6.1051150133018983E-2</v>
      </c>
      <c r="AV303" s="134">
        <f ca="1">IF(AV$5&lt;=$D303,0,IF(SUM($D303,OFFSET($I288,-$B303,0))&gt;AV$5,OFFSET(AV300,-$B303,-AU$4+$B303)/OFFSET($I288,-$B303,0),OFFSET(AV300,-$B303,-AU$4+$B303)-SUM($I303:AU303)))</f>
        <v>6.1051150133018983E-2</v>
      </c>
      <c r="AW303" s="134">
        <f ca="1">IF(AW$5&lt;=$D303,0,IF(SUM($D303,OFFSET($I288,-$B303,0))&gt;AW$5,OFFSET(AW300,-$B303,-AV$4+$B303)/OFFSET($I288,-$B303,0),OFFSET(AW300,-$B303,-AV$4+$B303)-SUM($I303:AV303)))</f>
        <v>6.1051150133018983E-2</v>
      </c>
      <c r="AX303" s="134">
        <f ca="1">IF(AX$5&lt;=$D303,0,IF(SUM($D303,OFFSET($I288,-$B303,0))&gt;AX$5,OFFSET(AX300,-$B303,-AW$4+$B303)/OFFSET($I288,-$B303,0),OFFSET(AX300,-$B303,-AW$4+$B303)-SUM($I303:AW303)))</f>
        <v>6.1051150133018983E-2</v>
      </c>
      <c r="AY303" s="134">
        <f ca="1">IF(AY$5&lt;=$D303,0,IF(SUM($D303,OFFSET($I288,-$B303,0))&gt;AY$5,OFFSET(AY300,-$B303,-AX$4+$B303)/OFFSET($I288,-$B303,0),OFFSET(AY300,-$B303,-AX$4+$B303)-SUM($I303:AX303)))</f>
        <v>6.1051150133018983E-2</v>
      </c>
      <c r="AZ303" s="134">
        <f ca="1">IF(AZ$5&lt;=$D303,0,IF(SUM($D303,OFFSET($I288,-$B303,0))&gt;AZ$5,OFFSET(AZ300,-$B303,-AY$4+$B303)/OFFSET($I288,-$B303,0),OFFSET(AZ300,-$B303,-AY$4+$B303)-SUM($I303:AY303)))</f>
        <v>6.1051150133018983E-2</v>
      </c>
      <c r="BA303" s="134">
        <f ca="1">IF(BA$5&lt;=$D303,0,IF(SUM($D303,OFFSET($I288,-$B303,0))&gt;BA$5,OFFSET(BA300,-$B303,-AZ$4+$B303)/OFFSET($I288,-$B303,0),OFFSET(BA300,-$B303,-AZ$4+$B303)-SUM($I303:AZ303)))</f>
        <v>6.1051150133018983E-2</v>
      </c>
      <c r="BB303" s="134">
        <f ca="1">IF(BB$5&lt;=$D303,0,IF(SUM($D303,OFFSET($I288,-$B303,0))&gt;BB$5,OFFSET(BB300,-$B303,-BA$4+$B303)/OFFSET($I288,-$B303,0),OFFSET(BB300,-$B303,-BA$4+$B303)-SUM($I303:BA303)))</f>
        <v>6.1051150133018983E-2</v>
      </c>
      <c r="BC303" s="134">
        <f ca="1">IF(BC$5&lt;=$D303,0,IF(SUM($D303,OFFSET($I288,-$B303,0))&gt;BC$5,OFFSET(BC300,-$B303,-BB$4+$B303)/OFFSET($I288,-$B303,0),OFFSET(BC300,-$B303,-BB$4+$B303)-SUM($I303:BB303)))</f>
        <v>6.1051150133018983E-2</v>
      </c>
      <c r="BD303" s="134">
        <f ca="1">IF(BD$5&lt;=$D303,0,IF(SUM($D303,OFFSET($I288,-$B303,0))&gt;BD$5,OFFSET(BD300,-$B303,-BC$4+$B303)/OFFSET($I288,-$B303,0),OFFSET(BD300,-$B303,-BC$4+$B303)-SUM($I303:BC303)))</f>
        <v>6.1051150133018983E-2</v>
      </c>
      <c r="BE303" s="134">
        <f ca="1">IF(BE$5&lt;=$D303,0,IF(SUM($D303,OFFSET($I288,-$B303,0))&gt;BE$5,OFFSET(BE300,-$B303,-BD$4+$B303)/OFFSET($I288,-$B303,0),OFFSET(BE300,-$B303,-BD$4+$B303)-SUM($I303:BD303)))</f>
        <v>6.1051150133018983E-2</v>
      </c>
      <c r="BF303" s="134">
        <f ca="1">IF(BF$5&lt;=$D303,0,IF(SUM($D303,OFFSET($I288,-$B303,0))&gt;BF$5,OFFSET(BF300,-$B303,-BE$4+$B303)/OFFSET($I288,-$B303,0),OFFSET(BF300,-$B303,-BE$4+$B303)-SUM($I303:BE303)))</f>
        <v>6.1051150133018983E-2</v>
      </c>
      <c r="BG303" s="134">
        <f ca="1">IF(BG$5&lt;=$D303,0,IF(SUM($D303,OFFSET($I288,-$B303,0))&gt;BG$5,OFFSET(BG300,-$B303,-BF$4+$B303)/OFFSET($I288,-$B303,0),OFFSET(BG300,-$B303,-BF$4+$B303)-SUM($I303:BF303)))</f>
        <v>6.1051150133018983E-2</v>
      </c>
      <c r="BH303" s="134">
        <f ca="1">IF(BH$5&lt;=$D303,0,IF(SUM($D303,OFFSET($I288,-$B303,0))&gt;BH$5,OFFSET(BH300,-$B303,-BG$4+$B303)/OFFSET($I288,-$B303,0),OFFSET(BH300,-$B303,-BG$4+$B303)-SUM($I303:BG303)))</f>
        <v>6.1051150133018983E-2</v>
      </c>
      <c r="BI303" s="134">
        <f ca="1">IF(BI$5&lt;=$D303,0,IF(SUM($D303,OFFSET($I288,-$B303,0))&gt;BI$5,OFFSET(BI300,-$B303,-BH$4+$B303)/OFFSET($I288,-$B303,0),OFFSET(BI300,-$B303,-BH$4+$B303)-SUM($I303:BH303)))</f>
        <v>6.1051150133018983E-2</v>
      </c>
      <c r="BJ303" s="134">
        <f ca="1">IF(BJ$5&lt;=$D303,0,IF(SUM($D303,OFFSET($I288,-$B303,0))&gt;BJ$5,OFFSET(BJ300,-$B303,-BI$4+$B303)/OFFSET($I288,-$B303,0),OFFSET(BJ300,-$B303,-BI$4+$B303)-SUM($I303:BI303)))</f>
        <v>6.1051150133018983E-2</v>
      </c>
      <c r="BK303" s="134">
        <f ca="1">IF(BK$5&lt;=$D303,0,IF(SUM($D303,OFFSET($I288,-$B303,0))&gt;BK$5,OFFSET(BK300,-$B303,-BJ$4+$B303)/OFFSET($I288,-$B303,0),OFFSET(BK300,-$B303,-BJ$4+$B303)-SUM($I303:BJ303)))</f>
        <v>6.1051150133018983E-2</v>
      </c>
      <c r="BL303" s="134">
        <f ca="1">IF(BL$5&lt;=$D303,0,IF(SUM($D303,OFFSET($I288,-$B303,0))&gt;BL$5,OFFSET(BL300,-$B303,-BK$4+$B303)/OFFSET($I288,-$B303,0),OFFSET(BL300,-$B303,-BK$4+$B303)-SUM($I303:BK303)))</f>
        <v>6.1051150133018983E-2</v>
      </c>
      <c r="BM303" s="134">
        <f ca="1">IF(BM$5&lt;=$D303,0,IF(SUM($D303,OFFSET($I288,-$B303,0))&gt;BM$5,OFFSET(BM300,-$B303,-BL$4+$B303)/OFFSET($I288,-$B303,0),OFFSET(BM300,-$B303,-BL$4+$B303)-SUM($I303:BL303)))</f>
        <v>6.1051150133018983E-2</v>
      </c>
      <c r="BN303" s="134">
        <f ca="1">IF(BN$5&lt;=$D303,0,IF(SUM($D303,OFFSET($I288,-$B303,0))&gt;BN$5,OFFSET(BN300,-$B303,-BM$4+$B303)/OFFSET($I288,-$B303,0),OFFSET(BN300,-$B303,-BM$4+$B303)-SUM($I303:BM303)))</f>
        <v>6.1051150133018983E-2</v>
      </c>
      <c r="BO303" s="134">
        <f ca="1">IF(BO$5&lt;=$D303,0,IF(SUM($D303,OFFSET($I288,-$B303,0))&gt;BO$5,OFFSET(BO300,-$B303,-BN$4+$B303)/OFFSET($I288,-$B303,0),OFFSET(BO300,-$B303,-BN$4+$B303)-SUM($I303:BN303)))</f>
        <v>2.3594751891260479E-2</v>
      </c>
      <c r="BP303" s="134">
        <f ca="1">IF(BP$5&lt;=$D303,0,IF(SUM($D303,OFFSET($I288,-$B303,0))&gt;BP$5,OFFSET(BP300,-$B303,-BO$4+$B303)/OFFSET($I288,-$B303,0),OFFSET(BP300,-$B303,-BO$4+$B303)-SUM($I303:BO303)))</f>
        <v>0</v>
      </c>
      <c r="BQ303" s="134">
        <f ca="1">IF(BQ$5&lt;=$D303,0,IF(SUM($D303,OFFSET($I288,-$B303,0))&gt;BQ$5,OFFSET(BQ300,-$B303,-BP$4+$B303)/OFFSET($I288,-$B303,0),OFFSET(BQ300,-$B303,-BP$4+$B303)-SUM($I303:BP303)))</f>
        <v>0</v>
      </c>
      <c r="BR303" s="133">
        <f ca="1">IF(BR$5&lt;=$D303,0,IF(SUM($D303,OFFSET($I288,-$B303,0))&gt;BR$5,OFFSET(BR300,-$B303,-BQ$4+$B303)/OFFSET($I288,-$B303,0),OFFSET(BR300,-$B303,-BQ$4+$B303)-SUM($I303:BQ303)))</f>
        <v>0</v>
      </c>
      <c r="BS303" s="133">
        <f ca="1">IF(BS$5&lt;=$D303,0,IF(SUM($D303,OFFSET($I288,-$B303,0))&gt;BS$5,OFFSET(BS300,-$B303,-BR$4+$B303)/OFFSET($I288,-$B303,0),OFFSET(BS300,-$B303,-BR$4+$B303)-SUM($I303:BR303)))</f>
        <v>0</v>
      </c>
      <c r="BT303" s="133">
        <f ca="1">IF(BT$5&lt;=$D303,0,IF(SUM($D303,OFFSET($I288,-$B303,0))&gt;BT$5,OFFSET(BT300,-$B303,-BS$4+$B303)/OFFSET($I288,-$B303,0),OFFSET(BT300,-$B303,-BS$4+$B303)-SUM($I303:BS303)))</f>
        <v>0</v>
      </c>
    </row>
    <row r="304" spans="2:72" ht="12.75" customHeight="1" outlineLevel="1" x14ac:dyDescent="0.2">
      <c r="B304" s="136">
        <v>5</v>
      </c>
      <c r="D304" s="135">
        <f t="shared" si="75"/>
        <v>2020</v>
      </c>
      <c r="E304" s="83" t="s">
        <v>16</v>
      </c>
      <c r="I304" s="35"/>
      <c r="J304" s="134">
        <f ca="1">IF(J$5&lt;=$D304,0,IF(SUM($D304,OFFSET($I289,-$B304,0))&gt;J$5,OFFSET(J301,-$B304,-I$4+$B304)/OFFSET($I289,-$B304,0),OFFSET(J301,-$B304,-I$4+$B304)-SUM($I304:I304)))</f>
        <v>0</v>
      </c>
      <c r="K304" s="134">
        <f ca="1">IF(K$5&lt;=$D304,0,IF(SUM($D304,OFFSET($I289,-$B304,0))&gt;K$5,OFFSET(K301,-$B304,-J$4+$B304)/OFFSET($I289,-$B304,0),OFFSET(K301,-$B304,-J$4+$B304)-SUM($I304:J304)))</f>
        <v>0</v>
      </c>
      <c r="L304" s="134">
        <f ca="1">IF(L$5&lt;=$D304,0,IF(SUM($D304,OFFSET($I289,-$B304,0))&gt;L$5,OFFSET(L301,-$B304,-K$4+$B304)/OFFSET($I289,-$B304,0),OFFSET(L301,-$B304,-K$4+$B304)-SUM($I304:K304)))</f>
        <v>0</v>
      </c>
      <c r="M304" s="134">
        <f ca="1">IF(M$5&lt;=$D304,0,IF(SUM($D304,OFFSET($I289,-$B304,0))&gt;M$5,OFFSET(M301,-$B304,-L$4+$B304)/OFFSET($I289,-$B304,0),OFFSET(M301,-$B304,-L$4+$B304)-SUM($I304:L304)))</f>
        <v>0</v>
      </c>
      <c r="N304" s="134">
        <f ca="1">IF(N$5&lt;=$D304,0,IF(SUM($D304,OFFSET($I289,-$B304,0))&gt;N$5,OFFSET(N301,-$B304,-M$4+$B304)/OFFSET($I289,-$B304,0),OFFSET(N301,-$B304,-M$4+$B304)-SUM($I304:M304)))</f>
        <v>0</v>
      </c>
      <c r="O304" s="134">
        <f ca="1">IF(O$5&lt;=$D304,0,IF(SUM($D304,OFFSET($I289,-$B304,0))&gt;O$5,OFFSET(O301,-$B304,-N$4+$B304)/OFFSET($I289,-$B304,0),OFFSET(O301,-$B304,-N$4+$B304)-SUM($I304:N304)))</f>
        <v>0</v>
      </c>
      <c r="P304" s="134">
        <f ca="1">IF(P$5&lt;=$D304,0,IF(SUM($D304,OFFSET($I289,-$B304,0))&gt;P$5,OFFSET(P301,-$B304,-O$4+$B304)/OFFSET($I289,-$B304,0),OFFSET(P301,-$B304,-O$4+$B304)-SUM($I304:O304)))</f>
        <v>0</v>
      </c>
      <c r="Q304" s="134">
        <f ca="1">IF(Q$5&lt;=$D304,0,IF(SUM($D304,OFFSET($I289,-$B304,0))&gt;Q$5,OFFSET(Q301,-$B304,-P$4+$B304)/OFFSET($I289,-$B304,0),OFFSET(Q301,-$B304,-P$4+$B304)-SUM($I304:P304)))</f>
        <v>0</v>
      </c>
      <c r="R304" s="134">
        <f ca="1">IF(R$5&lt;=$D304,0,IF(SUM($D304,OFFSET($I289,-$B304,0))&gt;R$5,OFFSET(R301,-$B304,-Q$4+$B304)/OFFSET($I289,-$B304,0),OFFSET(R301,-$B304,-Q$4+$B304)-SUM($I304:Q304)))</f>
        <v>0</v>
      </c>
      <c r="S304" s="134">
        <f ca="1">IF(S$5&lt;=$D304,0,IF(SUM($D304,OFFSET($I289,-$B304,0))&gt;S$5,OFFSET(S301,-$B304,-R$4+$B304)/OFFSET($I289,-$B304,0),OFFSET(S301,-$B304,-R$4+$B304)-SUM($I304:R304)))</f>
        <v>0</v>
      </c>
      <c r="T304" s="134">
        <f ca="1">IF(T$5&lt;=$D304,0,IF(SUM($D304,OFFSET($I289,-$B304,0))&gt;T$5,OFFSET(T301,-$B304,-S$4+$B304)/OFFSET($I289,-$B304,0),OFFSET(T301,-$B304,-S$4+$B304)-SUM($I304:S304)))</f>
        <v>0</v>
      </c>
      <c r="U304" s="134">
        <f ca="1">IF(U$5&lt;=$D304,0,IF(SUM($D304,OFFSET($I289,-$B304,0))&gt;U$5,OFFSET(U301,-$B304,-T$4+$B304)/OFFSET($I289,-$B304,0),OFFSET(U301,-$B304,-T$4+$B304)-SUM($I304:T304)))</f>
        <v>0</v>
      </c>
      <c r="V304" s="134">
        <f ca="1">IF(V$5&lt;=$D304,0,IF(SUM($D304,OFFSET($I289,-$B304,0))&gt;V$5,OFFSET(V301,-$B304,-U$4+$B304)/OFFSET($I289,-$B304,0),OFFSET(V301,-$B304,-U$4+$B304)-SUM($I304:U304)))</f>
        <v>0</v>
      </c>
      <c r="W304" s="134">
        <f ca="1">IF(W$5&lt;=$D304,0,IF(SUM($D304,OFFSET($I289,-$B304,0))&gt;W$5,OFFSET(W301,-$B304,-V$4+$B304)/OFFSET($I289,-$B304,0),OFFSET(W301,-$B304,-V$4+$B304)-SUM($I304:V304)))</f>
        <v>0</v>
      </c>
      <c r="X304" s="134">
        <f ca="1">IF(X$5&lt;=$D304,0,IF(SUM($D304,OFFSET($I289,-$B304,0))&gt;X$5,OFFSET(X301,-$B304,-W$4+$B304)/OFFSET($I289,-$B304,0),OFFSET(X301,-$B304,-W$4+$B304)-SUM($I304:W304)))</f>
        <v>0</v>
      </c>
      <c r="Y304" s="134">
        <f ca="1">IF(Y$5&lt;=$D304,0,IF(SUM($D304,OFFSET($I289,-$B304,0))&gt;Y$5,OFFSET(Y301,-$B304,-X$4+$B304)/OFFSET($I289,-$B304,0),OFFSET(Y301,-$B304,-X$4+$B304)-SUM($I304:X304)))</f>
        <v>0</v>
      </c>
      <c r="Z304" s="134">
        <f ca="1">IF(Z$5&lt;=$D304,0,IF(SUM($D304,OFFSET($I289,-$B304,0))&gt;Z$5,OFFSET(Z301,-$B304,-Y$4+$B304)/OFFSET($I289,-$B304,0),OFFSET(Z301,-$B304,-Y$4+$B304)-SUM($I304:Y304)))</f>
        <v>0</v>
      </c>
      <c r="AA304" s="134">
        <f ca="1">IF(AA$5&lt;=$D304,0,IF(SUM($D304,OFFSET($I289,-$B304,0))&gt;AA$5,OFFSET(AA301,-$B304,-Z$4+$B304)/OFFSET($I289,-$B304,0),OFFSET(AA301,-$B304,-Z$4+$B304)-SUM($I304:Z304)))</f>
        <v>0</v>
      </c>
      <c r="AB304" s="134">
        <f ca="1">IF(AB$5&lt;=$D304,0,IF(SUM($D304,OFFSET($I289,-$B304,0))&gt;AB$5,OFFSET(AB301,-$B304,-AA$4+$B304)/OFFSET($I289,-$B304,0),OFFSET(AB301,-$B304,-AA$4+$B304)-SUM($I304:AA304)))</f>
        <v>0</v>
      </c>
      <c r="AC304" s="134">
        <f ca="1">IF(AC$5&lt;=$D304,0,IF(SUM($D304,OFFSET($I289,-$B304,0))&gt;AC$5,OFFSET(AC301,-$B304,-AB$4+$B304)/OFFSET($I289,-$B304,0),OFFSET(AC301,-$B304,-AB$4+$B304)-SUM($I304:AB304)))</f>
        <v>0</v>
      </c>
      <c r="AD304" s="134">
        <f ca="1">IF(AD$5&lt;=$D304,0,IF(SUM($D304,OFFSET($I289,-$B304,0))&gt;AD$5,OFFSET(AD301,-$B304,-AC$4+$B304)/OFFSET($I289,-$B304,0),OFFSET(AD301,-$B304,-AC$4+$B304)-SUM($I304:AC304)))</f>
        <v>0</v>
      </c>
      <c r="AE304" s="134">
        <f ca="1">IF(AE$5&lt;=$D304,0,IF(SUM($D304,OFFSET($I289,-$B304,0))&gt;AE$5,OFFSET(AE301,-$B304,-AD$4+$B304)/OFFSET($I289,-$B304,0),OFFSET(AE301,-$B304,-AD$4+$B304)-SUM($I304:AD304)))</f>
        <v>0</v>
      </c>
      <c r="AF304" s="134">
        <f ca="1">IF(AF$5&lt;=$D304,0,IF(SUM($D304,OFFSET($I289,-$B304,0))&gt;AF$5,OFFSET(AF301,-$B304,-AE$4+$B304)/OFFSET($I289,-$B304,0),OFFSET(AF301,-$B304,-AE$4+$B304)-SUM($I304:AE304)))</f>
        <v>0</v>
      </c>
      <c r="AG304" s="134">
        <f ca="1">IF(AG$5&lt;=$D304,0,IF(SUM($D304,OFFSET($I289,-$B304,0))&gt;AG$5,OFFSET(AG301,-$B304,-AF$4+$B304)/OFFSET($I289,-$B304,0),OFFSET(AG301,-$B304,-AF$4+$B304)-SUM($I304:AF304)))</f>
        <v>0</v>
      </c>
      <c r="AH304" s="134">
        <f ca="1">IF(AH$5&lt;=$D304,0,IF(SUM($D304,OFFSET($I289,-$B304,0))&gt;AH$5,OFFSET(AH301,-$B304,-AG$4+$B304)/OFFSET($I289,-$B304,0),OFFSET(AH301,-$B304,-AG$4+$B304)-SUM($I304:AG304)))</f>
        <v>0</v>
      </c>
      <c r="AI304" s="134">
        <f ca="1">IF(AI$5&lt;=$D304,0,IF(SUM($D304,OFFSET($I289,-$B304,0))&gt;AI$5,OFFSET(AI301,-$B304,-AH$4+$B304)/OFFSET($I289,-$B304,0),OFFSET(AI301,-$B304,-AH$4+$B304)-SUM($I304:AH304)))</f>
        <v>0</v>
      </c>
      <c r="AJ304" s="134">
        <f ca="1">IF(AJ$5&lt;=$D304,0,IF(SUM($D304,OFFSET($I289,-$B304,0))&gt;AJ$5,OFFSET(AJ301,-$B304,-AI$4+$B304)/OFFSET($I289,-$B304,0),OFFSET(AJ301,-$B304,-AI$4+$B304)-SUM($I304:AI304)))</f>
        <v>0</v>
      </c>
      <c r="AK304" s="134">
        <f ca="1">IF(AK$5&lt;=$D304,0,IF(SUM($D304,OFFSET($I289,-$B304,0))&gt;AK$5,OFFSET(AK301,-$B304,-AJ$4+$B304)/OFFSET($I289,-$B304,0),OFFSET(AK301,-$B304,-AJ$4+$B304)-SUM($I304:AJ304)))</f>
        <v>0</v>
      </c>
      <c r="AL304" s="134">
        <f ca="1">IF(AL$5&lt;=$D304,0,IF(SUM($D304,OFFSET($I289,-$B304,0))&gt;AL$5,OFFSET(AL301,-$B304,-AK$4+$B304)/OFFSET($I289,-$B304,0),OFFSET(AL301,-$B304,-AK$4+$B304)-SUM($I304:AK304)))</f>
        <v>0</v>
      </c>
      <c r="AM304" s="134">
        <f ca="1">IF(AM$5&lt;=$D304,0,IF(SUM($D304,OFFSET($I289,-$B304,0))&gt;AM$5,OFFSET(AM301,-$B304,-AL$4+$B304)/OFFSET($I289,-$B304,0),OFFSET(AM301,-$B304,-AL$4+$B304)-SUM($I304:AL304)))</f>
        <v>0</v>
      </c>
      <c r="AN304" s="134">
        <f ca="1">IF(AN$5&lt;=$D304,0,IF(SUM($D304,OFFSET($I289,-$B304,0))&gt;AN$5,OFFSET(AN301,-$B304,-AM$4+$B304)/OFFSET($I289,-$B304,0),OFFSET(AN301,-$B304,-AM$4+$B304)-SUM($I304:AM304)))</f>
        <v>0</v>
      </c>
      <c r="AO304" s="134">
        <f ca="1">IF(AO$5&lt;=$D304,0,IF(SUM($D304,OFFSET($I289,-$B304,0))&gt;AO$5,OFFSET(AO301,-$B304,-AN$4+$B304)/OFFSET($I289,-$B304,0),OFFSET(AO301,-$B304,-AN$4+$B304)-SUM($I304:AN304)))</f>
        <v>0</v>
      </c>
      <c r="AP304" s="134">
        <f ca="1">IF(AP$5&lt;=$D304,0,IF(SUM($D304,OFFSET($I289,-$B304,0))&gt;AP$5,OFFSET(AP301,-$B304,-AO$4+$B304)/OFFSET($I289,-$B304,0),OFFSET(AP301,-$B304,-AO$4+$B304)-SUM($I304:AO304)))</f>
        <v>0</v>
      </c>
      <c r="AQ304" s="134">
        <f ca="1">IF(AQ$5&lt;=$D304,0,IF(SUM($D304,OFFSET($I289,-$B304,0))&gt;AQ$5,OFFSET(AQ301,-$B304,-AP$4+$B304)/OFFSET($I289,-$B304,0),OFFSET(AQ301,-$B304,-AP$4+$B304)-SUM($I304:AP304)))</f>
        <v>0</v>
      </c>
      <c r="AR304" s="134">
        <f ca="1">IF(AR$5&lt;=$D304,0,IF(SUM($D304,OFFSET($I289,-$B304,0))&gt;AR$5,OFFSET(AR301,-$B304,-AQ$4+$B304)/OFFSET($I289,-$B304,0),OFFSET(AR301,-$B304,-AQ$4+$B304)-SUM($I304:AQ304)))</f>
        <v>0</v>
      </c>
      <c r="AS304" s="134">
        <f ca="1">IF(AS$5&lt;=$D304,0,IF(SUM($D304,OFFSET($I289,-$B304,0))&gt;AS$5,OFFSET(AS301,-$B304,-AR$4+$B304)/OFFSET($I289,-$B304,0),OFFSET(AS301,-$B304,-AR$4+$B304)-SUM($I304:AR304)))</f>
        <v>0</v>
      </c>
      <c r="AT304" s="134">
        <f ca="1">IF(AT$5&lt;=$D304,0,IF(SUM($D304,OFFSET($I289,-$B304,0))&gt;AT$5,OFFSET(AT301,-$B304,-AS$4+$B304)/OFFSET($I289,-$B304,0),OFFSET(AT301,-$B304,-AS$4+$B304)-SUM($I304:AS304)))</f>
        <v>0</v>
      </c>
      <c r="AU304" s="134">
        <f ca="1">IF(AU$5&lt;=$D304,0,IF(SUM($D304,OFFSET($I289,-$B304,0))&gt;AU$5,OFFSET(AU301,-$B304,-AT$4+$B304)/OFFSET($I289,-$B304,0),OFFSET(AU301,-$B304,-AT$4+$B304)-SUM($I304:AT304)))</f>
        <v>0</v>
      </c>
      <c r="AV304" s="134">
        <f ca="1">IF(AV$5&lt;=$D304,0,IF(SUM($D304,OFFSET($I289,-$B304,0))&gt;AV$5,OFFSET(AV301,-$B304,-AU$4+$B304)/OFFSET($I289,-$B304,0),OFFSET(AV301,-$B304,-AU$4+$B304)-SUM($I304:AU304)))</f>
        <v>0</v>
      </c>
      <c r="AW304" s="134">
        <f ca="1">IF(AW$5&lt;=$D304,0,IF(SUM($D304,OFFSET($I289,-$B304,0))&gt;AW$5,OFFSET(AW301,-$B304,-AV$4+$B304)/OFFSET($I289,-$B304,0),OFFSET(AW301,-$B304,-AV$4+$B304)-SUM($I304:AV304)))</f>
        <v>0</v>
      </c>
      <c r="AX304" s="134">
        <f ca="1">IF(AX$5&lt;=$D304,0,IF(SUM($D304,OFFSET($I289,-$B304,0))&gt;AX$5,OFFSET(AX301,-$B304,-AW$4+$B304)/OFFSET($I289,-$B304,0),OFFSET(AX301,-$B304,-AW$4+$B304)-SUM($I304:AW304)))</f>
        <v>0</v>
      </c>
      <c r="AY304" s="134">
        <f ca="1">IF(AY$5&lt;=$D304,0,IF(SUM($D304,OFFSET($I289,-$B304,0))&gt;AY$5,OFFSET(AY301,-$B304,-AX$4+$B304)/OFFSET($I289,-$B304,0),OFFSET(AY301,-$B304,-AX$4+$B304)-SUM($I304:AX304)))</f>
        <v>0</v>
      </c>
      <c r="AZ304" s="134">
        <f ca="1">IF(AZ$5&lt;=$D304,0,IF(SUM($D304,OFFSET($I289,-$B304,0))&gt;AZ$5,OFFSET(AZ301,-$B304,-AY$4+$B304)/OFFSET($I289,-$B304,0),OFFSET(AZ301,-$B304,-AY$4+$B304)-SUM($I304:AY304)))</f>
        <v>0</v>
      </c>
      <c r="BA304" s="134">
        <f ca="1">IF(BA$5&lt;=$D304,0,IF(SUM($D304,OFFSET($I289,-$B304,0))&gt;BA$5,OFFSET(BA301,-$B304,-AZ$4+$B304)/OFFSET($I289,-$B304,0),OFFSET(BA301,-$B304,-AZ$4+$B304)-SUM($I304:AZ304)))</f>
        <v>0</v>
      </c>
      <c r="BB304" s="134">
        <f ca="1">IF(BB$5&lt;=$D304,0,IF(SUM($D304,OFFSET($I289,-$B304,0))&gt;BB$5,OFFSET(BB301,-$B304,-BA$4+$B304)/OFFSET($I289,-$B304,0),OFFSET(BB301,-$B304,-BA$4+$B304)-SUM($I304:BA304)))</f>
        <v>0</v>
      </c>
      <c r="BC304" s="134">
        <f ca="1">IF(BC$5&lt;=$D304,0,IF(SUM($D304,OFFSET($I289,-$B304,0))&gt;BC$5,OFFSET(BC301,-$B304,-BB$4+$B304)/OFFSET($I289,-$B304,0),OFFSET(BC301,-$B304,-BB$4+$B304)-SUM($I304:BB304)))</f>
        <v>0</v>
      </c>
      <c r="BD304" s="134">
        <f ca="1">IF(BD$5&lt;=$D304,0,IF(SUM($D304,OFFSET($I289,-$B304,0))&gt;BD$5,OFFSET(BD301,-$B304,-BC$4+$B304)/OFFSET($I289,-$B304,0),OFFSET(BD301,-$B304,-BC$4+$B304)-SUM($I304:BC304)))</f>
        <v>0</v>
      </c>
      <c r="BE304" s="134">
        <f ca="1">IF(BE$5&lt;=$D304,0,IF(SUM($D304,OFFSET($I289,-$B304,0))&gt;BE$5,OFFSET(BE301,-$B304,-BD$4+$B304)/OFFSET($I289,-$B304,0),OFFSET(BE301,-$B304,-BD$4+$B304)-SUM($I304:BD304)))</f>
        <v>0</v>
      </c>
      <c r="BF304" s="134">
        <f ca="1">IF(BF$5&lt;=$D304,0,IF(SUM($D304,OFFSET($I289,-$B304,0))&gt;BF$5,OFFSET(BF301,-$B304,-BE$4+$B304)/OFFSET($I289,-$B304,0),OFFSET(BF301,-$B304,-BE$4+$B304)-SUM($I304:BE304)))</f>
        <v>0</v>
      </c>
      <c r="BG304" s="134">
        <f ca="1">IF(BG$5&lt;=$D304,0,IF(SUM($D304,OFFSET($I289,-$B304,0))&gt;BG$5,OFFSET(BG301,-$B304,-BF$4+$B304)/OFFSET($I289,-$B304,0),OFFSET(BG301,-$B304,-BF$4+$B304)-SUM($I304:BF304)))</f>
        <v>0</v>
      </c>
      <c r="BH304" s="134">
        <f ca="1">IF(BH$5&lt;=$D304,0,IF(SUM($D304,OFFSET($I289,-$B304,0))&gt;BH$5,OFFSET(BH301,-$B304,-BG$4+$B304)/OFFSET($I289,-$B304,0),OFFSET(BH301,-$B304,-BG$4+$B304)-SUM($I304:BG304)))</f>
        <v>0</v>
      </c>
      <c r="BI304" s="134">
        <f ca="1">IF(BI$5&lt;=$D304,0,IF(SUM($D304,OFFSET($I289,-$B304,0))&gt;BI$5,OFFSET(BI301,-$B304,-BH$4+$B304)/OFFSET($I289,-$B304,0),OFFSET(BI301,-$B304,-BH$4+$B304)-SUM($I304:BH304)))</f>
        <v>0</v>
      </c>
      <c r="BJ304" s="134">
        <f ca="1">IF(BJ$5&lt;=$D304,0,IF(SUM($D304,OFFSET($I289,-$B304,0))&gt;BJ$5,OFFSET(BJ301,-$B304,-BI$4+$B304)/OFFSET($I289,-$B304,0),OFFSET(BJ301,-$B304,-BI$4+$B304)-SUM($I304:BI304)))</f>
        <v>0</v>
      </c>
      <c r="BK304" s="134">
        <f ca="1">IF(BK$5&lt;=$D304,0,IF(SUM($D304,OFFSET($I289,-$B304,0))&gt;BK$5,OFFSET(BK301,-$B304,-BJ$4+$B304)/OFFSET($I289,-$B304,0),OFFSET(BK301,-$B304,-BJ$4+$B304)-SUM($I304:BJ304)))</f>
        <v>0</v>
      </c>
      <c r="BL304" s="134">
        <f ca="1">IF(BL$5&lt;=$D304,0,IF(SUM($D304,OFFSET($I289,-$B304,0))&gt;BL$5,OFFSET(BL301,-$B304,-BK$4+$B304)/OFFSET($I289,-$B304,0),OFFSET(BL301,-$B304,-BK$4+$B304)-SUM($I304:BK304)))</f>
        <v>0</v>
      </c>
      <c r="BM304" s="134">
        <f ca="1">IF(BM$5&lt;=$D304,0,IF(SUM($D304,OFFSET($I289,-$B304,0))&gt;BM$5,OFFSET(BM301,-$B304,-BL$4+$B304)/OFFSET($I289,-$B304,0),OFFSET(BM301,-$B304,-BL$4+$B304)-SUM($I304:BL304)))</f>
        <v>0</v>
      </c>
      <c r="BN304" s="134">
        <f ca="1">IF(BN$5&lt;=$D304,0,IF(SUM($D304,OFFSET($I289,-$B304,0))&gt;BN$5,OFFSET(BN301,-$B304,-BM$4+$B304)/OFFSET($I289,-$B304,0),OFFSET(BN301,-$B304,-BM$4+$B304)-SUM($I304:BM304)))</f>
        <v>0</v>
      </c>
      <c r="BO304" s="134">
        <f ca="1">IF(BO$5&lt;=$D304,0,IF(SUM($D304,OFFSET($I289,-$B304,0))&gt;BO$5,OFFSET(BO301,-$B304,-BN$4+$B304)/OFFSET($I289,-$B304,0),OFFSET(BO301,-$B304,-BN$4+$B304)-SUM($I304:BN304)))</f>
        <v>0</v>
      </c>
      <c r="BP304" s="134">
        <f ca="1">IF(BP$5&lt;=$D304,0,IF(SUM($D304,OFFSET($I289,-$B304,0))&gt;BP$5,OFFSET(BP301,-$B304,-BO$4+$B304)/OFFSET($I289,-$B304,0),OFFSET(BP301,-$B304,-BO$4+$B304)-SUM($I304:BO304)))</f>
        <v>0</v>
      </c>
      <c r="BQ304" s="134">
        <f ca="1">IF(BQ$5&lt;=$D304,0,IF(SUM($D304,OFFSET($I289,-$B304,0))&gt;BQ$5,OFFSET(BQ301,-$B304,-BP$4+$B304)/OFFSET($I289,-$B304,0),OFFSET(BQ301,-$B304,-BP$4+$B304)-SUM($I304:BP304)))</f>
        <v>0</v>
      </c>
      <c r="BR304" s="133">
        <f ca="1">IF(BR$5&lt;=$D304,0,IF(SUM($D304,OFFSET($I289,-$B304,0))&gt;BR$5,OFFSET(BR301,-$B304,-BQ$4+$B304)/OFFSET($I289,-$B304,0),OFFSET(BR301,-$B304,-BQ$4+$B304)-SUM($I304:BQ304)))</f>
        <v>0</v>
      </c>
      <c r="BS304" s="133">
        <f ca="1">IF(BS$5&lt;=$D304,0,IF(SUM($D304,OFFSET($I289,-$B304,0))&gt;BS$5,OFFSET(BS301,-$B304,-BR$4+$B304)/OFFSET($I289,-$B304,0),OFFSET(BS301,-$B304,-BR$4+$B304)-SUM($I304:BR304)))</f>
        <v>0</v>
      </c>
      <c r="BT304" s="133">
        <f ca="1">IF(BT$5&lt;=$D304,0,IF(SUM($D304,OFFSET($I289,-$B304,0))&gt;BT$5,OFFSET(BT301,-$B304,-BS$4+$B304)/OFFSET($I289,-$B304,0),OFFSET(BT301,-$B304,-BS$4+$B304)-SUM($I304:BS304)))</f>
        <v>0</v>
      </c>
    </row>
    <row r="305" spans="2:72" ht="12.75" customHeight="1" outlineLevel="1" x14ac:dyDescent="0.2">
      <c r="B305" s="136">
        <v>6</v>
      </c>
      <c r="D305" s="135">
        <f t="shared" si="75"/>
        <v>2021</v>
      </c>
      <c r="E305" s="83" t="s">
        <v>16</v>
      </c>
      <c r="I305" s="35"/>
      <c r="J305" s="134">
        <f ca="1">IF(J$5&lt;=$D305,0,IF(SUM($D305,OFFSET($I290,-$B305,0))&gt;J$5,OFFSET(J302,-$B305,-I$4+$B305)/OFFSET($I290,-$B305,0),OFFSET(J302,-$B305,-I$4+$B305)-SUM($I305:I305)))</f>
        <v>0</v>
      </c>
      <c r="K305" s="134">
        <f ca="1">IF(K$5&lt;=$D305,0,IF(SUM($D305,OFFSET($I290,-$B305,0))&gt;K$5,OFFSET(K302,-$B305,-J$4+$B305)/OFFSET($I290,-$B305,0),OFFSET(K302,-$B305,-J$4+$B305)-SUM($I305:J305)))</f>
        <v>0</v>
      </c>
      <c r="L305" s="134">
        <f ca="1">IF(L$5&lt;=$D305,0,IF(SUM($D305,OFFSET($I290,-$B305,0))&gt;L$5,OFFSET(L302,-$B305,-K$4+$B305)/OFFSET($I290,-$B305,0),OFFSET(L302,-$B305,-K$4+$B305)-SUM($I305:K305)))</f>
        <v>0</v>
      </c>
      <c r="M305" s="134">
        <f ca="1">IF(M$5&lt;=$D305,0,IF(SUM($D305,OFFSET($I290,-$B305,0))&gt;M$5,OFFSET(M302,-$B305,-L$4+$B305)/OFFSET($I290,-$B305,0),OFFSET(M302,-$B305,-L$4+$B305)-SUM($I305:L305)))</f>
        <v>0</v>
      </c>
      <c r="N305" s="134">
        <f ca="1">IF(N$5&lt;=$D305,0,IF(SUM($D305,OFFSET($I290,-$B305,0))&gt;N$5,OFFSET(N302,-$B305,-M$4+$B305)/OFFSET($I290,-$B305,0),OFFSET(N302,-$B305,-M$4+$B305)-SUM($I305:M305)))</f>
        <v>0</v>
      </c>
      <c r="O305" s="134">
        <f ca="1">IF(O$5&lt;=$D305,0,IF(SUM($D305,OFFSET($I290,-$B305,0))&gt;O$5,OFFSET(O302,-$B305,-N$4+$B305)/OFFSET($I290,-$B305,0),OFFSET(O302,-$B305,-N$4+$B305)-SUM($I305:N305)))</f>
        <v>0</v>
      </c>
      <c r="P305" s="134">
        <f ca="1">IF(P$5&lt;=$D305,0,IF(SUM($D305,OFFSET($I290,-$B305,0))&gt;P$5,OFFSET(P302,-$B305,-O$4+$B305)/OFFSET($I290,-$B305,0),OFFSET(P302,-$B305,-O$4+$B305)-SUM($I305:O305)))</f>
        <v>0</v>
      </c>
      <c r="Q305" s="134">
        <f ca="1">IF(Q$5&lt;=$D305,0,IF(SUM($D305,OFFSET($I290,-$B305,0))&gt;Q$5,OFFSET(Q302,-$B305,-P$4+$B305)/OFFSET($I290,-$B305,0),OFFSET(Q302,-$B305,-P$4+$B305)-SUM($I305:P305)))</f>
        <v>0</v>
      </c>
      <c r="R305" s="134">
        <f ca="1">IF(R$5&lt;=$D305,0,IF(SUM($D305,OFFSET($I290,-$B305,0))&gt;R$5,OFFSET(R302,-$B305,-Q$4+$B305)/OFFSET($I290,-$B305,0),OFFSET(R302,-$B305,-Q$4+$B305)-SUM($I305:Q305)))</f>
        <v>0</v>
      </c>
      <c r="S305" s="134">
        <f ca="1">IF(S$5&lt;=$D305,0,IF(SUM($D305,OFFSET($I290,-$B305,0))&gt;S$5,OFFSET(S302,-$B305,-R$4+$B305)/OFFSET($I290,-$B305,0),OFFSET(S302,-$B305,-R$4+$B305)-SUM($I305:R305)))</f>
        <v>0</v>
      </c>
      <c r="T305" s="134">
        <f ca="1">IF(T$5&lt;=$D305,0,IF(SUM($D305,OFFSET($I290,-$B305,0))&gt;T$5,OFFSET(T302,-$B305,-S$4+$B305)/OFFSET($I290,-$B305,0),OFFSET(T302,-$B305,-S$4+$B305)-SUM($I305:S305)))</f>
        <v>0</v>
      </c>
      <c r="U305" s="134">
        <f ca="1">IF(U$5&lt;=$D305,0,IF(SUM($D305,OFFSET($I290,-$B305,0))&gt;U$5,OFFSET(U302,-$B305,-T$4+$B305)/OFFSET($I290,-$B305,0),OFFSET(U302,-$B305,-T$4+$B305)-SUM($I305:T305)))</f>
        <v>0</v>
      </c>
      <c r="V305" s="134">
        <f ca="1">IF(V$5&lt;=$D305,0,IF(SUM($D305,OFFSET($I290,-$B305,0))&gt;V$5,OFFSET(V302,-$B305,-U$4+$B305)/OFFSET($I290,-$B305,0),OFFSET(V302,-$B305,-U$4+$B305)-SUM($I305:U305)))</f>
        <v>0</v>
      </c>
      <c r="W305" s="134">
        <f ca="1">IF(W$5&lt;=$D305,0,IF(SUM($D305,OFFSET($I290,-$B305,0))&gt;W$5,OFFSET(W302,-$B305,-V$4+$B305)/OFFSET($I290,-$B305,0),OFFSET(W302,-$B305,-V$4+$B305)-SUM($I305:V305)))</f>
        <v>0</v>
      </c>
      <c r="X305" s="134">
        <f ca="1">IF(X$5&lt;=$D305,0,IF(SUM($D305,OFFSET($I290,-$B305,0))&gt;X$5,OFFSET(X302,-$B305,-W$4+$B305)/OFFSET($I290,-$B305,0),OFFSET(X302,-$B305,-W$4+$B305)-SUM($I305:W305)))</f>
        <v>0</v>
      </c>
      <c r="Y305" s="134">
        <f ca="1">IF(Y$5&lt;=$D305,0,IF(SUM($D305,OFFSET($I290,-$B305,0))&gt;Y$5,OFFSET(Y302,-$B305,-X$4+$B305)/OFFSET($I290,-$B305,0),OFFSET(Y302,-$B305,-X$4+$B305)-SUM($I305:X305)))</f>
        <v>0</v>
      </c>
      <c r="Z305" s="134">
        <f ca="1">IF(Z$5&lt;=$D305,0,IF(SUM($D305,OFFSET($I290,-$B305,0))&gt;Z$5,OFFSET(Z302,-$B305,-Y$4+$B305)/OFFSET($I290,-$B305,0),OFFSET(Z302,-$B305,-Y$4+$B305)-SUM($I305:Y305)))</f>
        <v>0</v>
      </c>
      <c r="AA305" s="134">
        <f ca="1">IF(AA$5&lt;=$D305,0,IF(SUM($D305,OFFSET($I290,-$B305,0))&gt;AA$5,OFFSET(AA302,-$B305,-Z$4+$B305)/OFFSET($I290,-$B305,0),OFFSET(AA302,-$B305,-Z$4+$B305)-SUM($I305:Z305)))</f>
        <v>0</v>
      </c>
      <c r="AB305" s="134">
        <f ca="1">IF(AB$5&lt;=$D305,0,IF(SUM($D305,OFFSET($I290,-$B305,0))&gt;AB$5,OFFSET(AB302,-$B305,-AA$4+$B305)/OFFSET($I290,-$B305,0),OFFSET(AB302,-$B305,-AA$4+$B305)-SUM($I305:AA305)))</f>
        <v>0</v>
      </c>
      <c r="AC305" s="134">
        <f ca="1">IF(AC$5&lt;=$D305,0,IF(SUM($D305,OFFSET($I290,-$B305,0))&gt;AC$5,OFFSET(AC302,-$B305,-AB$4+$B305)/OFFSET($I290,-$B305,0),OFFSET(AC302,-$B305,-AB$4+$B305)-SUM($I305:AB305)))</f>
        <v>0</v>
      </c>
      <c r="AD305" s="134">
        <f ca="1">IF(AD$5&lt;=$D305,0,IF(SUM($D305,OFFSET($I290,-$B305,0))&gt;AD$5,OFFSET(AD302,-$B305,-AC$4+$B305)/OFFSET($I290,-$B305,0),OFFSET(AD302,-$B305,-AC$4+$B305)-SUM($I305:AC305)))</f>
        <v>0</v>
      </c>
      <c r="AE305" s="134">
        <f ca="1">IF(AE$5&lt;=$D305,0,IF(SUM($D305,OFFSET($I290,-$B305,0))&gt;AE$5,OFFSET(AE302,-$B305,-AD$4+$B305)/OFFSET($I290,-$B305,0),OFFSET(AE302,-$B305,-AD$4+$B305)-SUM($I305:AD305)))</f>
        <v>0</v>
      </c>
      <c r="AF305" s="134">
        <f ca="1">IF(AF$5&lt;=$D305,0,IF(SUM($D305,OFFSET($I290,-$B305,0))&gt;AF$5,OFFSET(AF302,-$B305,-AE$4+$B305)/OFFSET($I290,-$B305,0),OFFSET(AF302,-$B305,-AE$4+$B305)-SUM($I305:AE305)))</f>
        <v>0</v>
      </c>
      <c r="AG305" s="134">
        <f ca="1">IF(AG$5&lt;=$D305,0,IF(SUM($D305,OFFSET($I290,-$B305,0))&gt;AG$5,OFFSET(AG302,-$B305,-AF$4+$B305)/OFFSET($I290,-$B305,0),OFFSET(AG302,-$B305,-AF$4+$B305)-SUM($I305:AF305)))</f>
        <v>0</v>
      </c>
      <c r="AH305" s="134">
        <f ca="1">IF(AH$5&lt;=$D305,0,IF(SUM($D305,OFFSET($I290,-$B305,0))&gt;AH$5,OFFSET(AH302,-$B305,-AG$4+$B305)/OFFSET($I290,-$B305,0),OFFSET(AH302,-$B305,-AG$4+$B305)-SUM($I305:AG305)))</f>
        <v>0</v>
      </c>
      <c r="AI305" s="134">
        <f ca="1">IF(AI$5&lt;=$D305,0,IF(SUM($D305,OFFSET($I290,-$B305,0))&gt;AI$5,OFFSET(AI302,-$B305,-AH$4+$B305)/OFFSET($I290,-$B305,0),OFFSET(AI302,-$B305,-AH$4+$B305)-SUM($I305:AH305)))</f>
        <v>0</v>
      </c>
      <c r="AJ305" s="134">
        <f ca="1">IF(AJ$5&lt;=$D305,0,IF(SUM($D305,OFFSET($I290,-$B305,0))&gt;AJ$5,OFFSET(AJ302,-$B305,-AI$4+$B305)/OFFSET($I290,-$B305,0),OFFSET(AJ302,-$B305,-AI$4+$B305)-SUM($I305:AI305)))</f>
        <v>0</v>
      </c>
      <c r="AK305" s="134">
        <f ca="1">IF(AK$5&lt;=$D305,0,IF(SUM($D305,OFFSET($I290,-$B305,0))&gt;AK$5,OFFSET(AK302,-$B305,-AJ$4+$B305)/OFFSET($I290,-$B305,0),OFFSET(AK302,-$B305,-AJ$4+$B305)-SUM($I305:AJ305)))</f>
        <v>0</v>
      </c>
      <c r="AL305" s="134">
        <f ca="1">IF(AL$5&lt;=$D305,0,IF(SUM($D305,OFFSET($I290,-$B305,0))&gt;AL$5,OFFSET(AL302,-$B305,-AK$4+$B305)/OFFSET($I290,-$B305,0),OFFSET(AL302,-$B305,-AK$4+$B305)-SUM($I305:AK305)))</f>
        <v>0</v>
      </c>
      <c r="AM305" s="134">
        <f ca="1">IF(AM$5&lt;=$D305,0,IF(SUM($D305,OFFSET($I290,-$B305,0))&gt;AM$5,OFFSET(AM302,-$B305,-AL$4+$B305)/OFFSET($I290,-$B305,0),OFFSET(AM302,-$B305,-AL$4+$B305)-SUM($I305:AL305)))</f>
        <v>0</v>
      </c>
      <c r="AN305" s="134">
        <f ca="1">IF(AN$5&lt;=$D305,0,IF(SUM($D305,OFFSET($I290,-$B305,0))&gt;AN$5,OFFSET(AN302,-$B305,-AM$4+$B305)/OFFSET($I290,-$B305,0),OFFSET(AN302,-$B305,-AM$4+$B305)-SUM($I305:AM305)))</f>
        <v>0</v>
      </c>
      <c r="AO305" s="134">
        <f ca="1">IF(AO$5&lt;=$D305,0,IF(SUM($D305,OFFSET($I290,-$B305,0))&gt;AO$5,OFFSET(AO302,-$B305,-AN$4+$B305)/OFFSET($I290,-$B305,0),OFFSET(AO302,-$B305,-AN$4+$B305)-SUM($I305:AN305)))</f>
        <v>0</v>
      </c>
      <c r="AP305" s="134">
        <f ca="1">IF(AP$5&lt;=$D305,0,IF(SUM($D305,OFFSET($I290,-$B305,0))&gt;AP$5,OFFSET(AP302,-$B305,-AO$4+$B305)/OFFSET($I290,-$B305,0),OFFSET(AP302,-$B305,-AO$4+$B305)-SUM($I305:AO305)))</f>
        <v>0</v>
      </c>
      <c r="AQ305" s="134">
        <f ca="1">IF(AQ$5&lt;=$D305,0,IF(SUM($D305,OFFSET($I290,-$B305,0))&gt;AQ$5,OFFSET(AQ302,-$B305,-AP$4+$B305)/OFFSET($I290,-$B305,0),OFFSET(AQ302,-$B305,-AP$4+$B305)-SUM($I305:AP305)))</f>
        <v>0</v>
      </c>
      <c r="AR305" s="134">
        <f ca="1">IF(AR$5&lt;=$D305,0,IF(SUM($D305,OFFSET($I290,-$B305,0))&gt;AR$5,OFFSET(AR302,-$B305,-AQ$4+$B305)/OFFSET($I290,-$B305,0),OFFSET(AR302,-$B305,-AQ$4+$B305)-SUM($I305:AQ305)))</f>
        <v>0</v>
      </c>
      <c r="AS305" s="134">
        <f ca="1">IF(AS$5&lt;=$D305,0,IF(SUM($D305,OFFSET($I290,-$B305,0))&gt;AS$5,OFFSET(AS302,-$B305,-AR$4+$B305)/OFFSET($I290,-$B305,0),OFFSET(AS302,-$B305,-AR$4+$B305)-SUM($I305:AR305)))</f>
        <v>0</v>
      </c>
      <c r="AT305" s="134">
        <f ca="1">IF(AT$5&lt;=$D305,0,IF(SUM($D305,OFFSET($I290,-$B305,0))&gt;AT$5,OFFSET(AT302,-$B305,-AS$4+$B305)/OFFSET($I290,-$B305,0),OFFSET(AT302,-$B305,-AS$4+$B305)-SUM($I305:AS305)))</f>
        <v>0</v>
      </c>
      <c r="AU305" s="134">
        <f ca="1">IF(AU$5&lt;=$D305,0,IF(SUM($D305,OFFSET($I290,-$B305,0))&gt;AU$5,OFFSET(AU302,-$B305,-AT$4+$B305)/OFFSET($I290,-$B305,0),OFFSET(AU302,-$B305,-AT$4+$B305)-SUM($I305:AT305)))</f>
        <v>0</v>
      </c>
      <c r="AV305" s="134">
        <f ca="1">IF(AV$5&lt;=$D305,0,IF(SUM($D305,OFFSET($I290,-$B305,0))&gt;AV$5,OFFSET(AV302,-$B305,-AU$4+$B305)/OFFSET($I290,-$B305,0),OFFSET(AV302,-$B305,-AU$4+$B305)-SUM($I305:AU305)))</f>
        <v>0</v>
      </c>
      <c r="AW305" s="134">
        <f ca="1">IF(AW$5&lt;=$D305,0,IF(SUM($D305,OFFSET($I290,-$B305,0))&gt;AW$5,OFFSET(AW302,-$B305,-AV$4+$B305)/OFFSET($I290,-$B305,0),OFFSET(AW302,-$B305,-AV$4+$B305)-SUM($I305:AV305)))</f>
        <v>0</v>
      </c>
      <c r="AX305" s="134">
        <f ca="1">IF(AX$5&lt;=$D305,0,IF(SUM($D305,OFFSET($I290,-$B305,0))&gt;AX$5,OFFSET(AX302,-$B305,-AW$4+$B305)/OFFSET($I290,-$B305,0),OFFSET(AX302,-$B305,-AW$4+$B305)-SUM($I305:AW305)))</f>
        <v>0</v>
      </c>
      <c r="AY305" s="134">
        <f ca="1">IF(AY$5&lt;=$D305,0,IF(SUM($D305,OFFSET($I290,-$B305,0))&gt;AY$5,OFFSET(AY302,-$B305,-AX$4+$B305)/OFFSET($I290,-$B305,0),OFFSET(AY302,-$B305,-AX$4+$B305)-SUM($I305:AX305)))</f>
        <v>0</v>
      </c>
      <c r="AZ305" s="134">
        <f ca="1">IF(AZ$5&lt;=$D305,0,IF(SUM($D305,OFFSET($I290,-$B305,0))&gt;AZ$5,OFFSET(AZ302,-$B305,-AY$4+$B305)/OFFSET($I290,-$B305,0),OFFSET(AZ302,-$B305,-AY$4+$B305)-SUM($I305:AY305)))</f>
        <v>0</v>
      </c>
      <c r="BA305" s="134">
        <f ca="1">IF(BA$5&lt;=$D305,0,IF(SUM($D305,OFFSET($I290,-$B305,0))&gt;BA$5,OFFSET(BA302,-$B305,-AZ$4+$B305)/OFFSET($I290,-$B305,0),OFFSET(BA302,-$B305,-AZ$4+$B305)-SUM($I305:AZ305)))</f>
        <v>0</v>
      </c>
      <c r="BB305" s="134">
        <f ca="1">IF(BB$5&lt;=$D305,0,IF(SUM($D305,OFFSET($I290,-$B305,0))&gt;BB$5,OFFSET(BB302,-$B305,-BA$4+$B305)/OFFSET($I290,-$B305,0),OFFSET(BB302,-$B305,-BA$4+$B305)-SUM($I305:BA305)))</f>
        <v>0</v>
      </c>
      <c r="BC305" s="134">
        <f ca="1">IF(BC$5&lt;=$D305,0,IF(SUM($D305,OFFSET($I290,-$B305,0))&gt;BC$5,OFFSET(BC302,-$B305,-BB$4+$B305)/OFFSET($I290,-$B305,0),OFFSET(BC302,-$B305,-BB$4+$B305)-SUM($I305:BB305)))</f>
        <v>0</v>
      </c>
      <c r="BD305" s="134">
        <f ca="1">IF(BD$5&lt;=$D305,0,IF(SUM($D305,OFFSET($I290,-$B305,0))&gt;BD$5,OFFSET(BD302,-$B305,-BC$4+$B305)/OFFSET($I290,-$B305,0),OFFSET(BD302,-$B305,-BC$4+$B305)-SUM($I305:BC305)))</f>
        <v>0</v>
      </c>
      <c r="BE305" s="134">
        <f ca="1">IF(BE$5&lt;=$D305,0,IF(SUM($D305,OFFSET($I290,-$B305,0))&gt;BE$5,OFFSET(BE302,-$B305,-BD$4+$B305)/OFFSET($I290,-$B305,0),OFFSET(BE302,-$B305,-BD$4+$B305)-SUM($I305:BD305)))</f>
        <v>0</v>
      </c>
      <c r="BF305" s="134">
        <f ca="1">IF(BF$5&lt;=$D305,0,IF(SUM($D305,OFFSET($I290,-$B305,0))&gt;BF$5,OFFSET(BF302,-$B305,-BE$4+$B305)/OFFSET($I290,-$B305,0),OFFSET(BF302,-$B305,-BE$4+$B305)-SUM($I305:BE305)))</f>
        <v>0</v>
      </c>
      <c r="BG305" s="134">
        <f ca="1">IF(BG$5&lt;=$D305,0,IF(SUM($D305,OFFSET($I290,-$B305,0))&gt;BG$5,OFFSET(BG302,-$B305,-BF$4+$B305)/OFFSET($I290,-$B305,0),OFFSET(BG302,-$B305,-BF$4+$B305)-SUM($I305:BF305)))</f>
        <v>0</v>
      </c>
      <c r="BH305" s="134">
        <f ca="1">IF(BH$5&lt;=$D305,0,IF(SUM($D305,OFFSET($I290,-$B305,0))&gt;BH$5,OFFSET(BH302,-$B305,-BG$4+$B305)/OFFSET($I290,-$B305,0),OFFSET(BH302,-$B305,-BG$4+$B305)-SUM($I305:BG305)))</f>
        <v>0</v>
      </c>
      <c r="BI305" s="134">
        <f ca="1">IF(BI$5&lt;=$D305,0,IF(SUM($D305,OFFSET($I290,-$B305,0))&gt;BI$5,OFFSET(BI302,-$B305,-BH$4+$B305)/OFFSET($I290,-$B305,0),OFFSET(BI302,-$B305,-BH$4+$B305)-SUM($I305:BH305)))</f>
        <v>0</v>
      </c>
      <c r="BJ305" s="134">
        <f ca="1">IF(BJ$5&lt;=$D305,0,IF(SUM($D305,OFFSET($I290,-$B305,0))&gt;BJ$5,OFFSET(BJ302,-$B305,-BI$4+$B305)/OFFSET($I290,-$B305,0),OFFSET(BJ302,-$B305,-BI$4+$B305)-SUM($I305:BI305)))</f>
        <v>0</v>
      </c>
      <c r="BK305" s="134">
        <f ca="1">IF(BK$5&lt;=$D305,0,IF(SUM($D305,OFFSET($I290,-$B305,0))&gt;BK$5,OFFSET(BK302,-$B305,-BJ$4+$B305)/OFFSET($I290,-$B305,0),OFFSET(BK302,-$B305,-BJ$4+$B305)-SUM($I305:BJ305)))</f>
        <v>0</v>
      </c>
      <c r="BL305" s="134">
        <f ca="1">IF(BL$5&lt;=$D305,0,IF(SUM($D305,OFFSET($I290,-$B305,0))&gt;BL$5,OFFSET(BL302,-$B305,-BK$4+$B305)/OFFSET($I290,-$B305,0),OFFSET(BL302,-$B305,-BK$4+$B305)-SUM($I305:BK305)))</f>
        <v>0</v>
      </c>
      <c r="BM305" s="134">
        <f ca="1">IF(BM$5&lt;=$D305,0,IF(SUM($D305,OFFSET($I290,-$B305,0))&gt;BM$5,OFFSET(BM302,-$B305,-BL$4+$B305)/OFFSET($I290,-$B305,0),OFFSET(BM302,-$B305,-BL$4+$B305)-SUM($I305:BL305)))</f>
        <v>0</v>
      </c>
      <c r="BN305" s="134">
        <f ca="1">IF(BN$5&lt;=$D305,0,IF(SUM($D305,OFFSET($I290,-$B305,0))&gt;BN$5,OFFSET(BN302,-$B305,-BM$4+$B305)/OFFSET($I290,-$B305,0),OFFSET(BN302,-$B305,-BM$4+$B305)-SUM($I305:BM305)))</f>
        <v>0</v>
      </c>
      <c r="BO305" s="134">
        <f ca="1">IF(BO$5&lt;=$D305,0,IF(SUM($D305,OFFSET($I290,-$B305,0))&gt;BO$5,OFFSET(BO302,-$B305,-BN$4+$B305)/OFFSET($I290,-$B305,0),OFFSET(BO302,-$B305,-BN$4+$B305)-SUM($I305:BN305)))</f>
        <v>0</v>
      </c>
      <c r="BP305" s="134">
        <f ca="1">IF(BP$5&lt;=$D305,0,IF(SUM($D305,OFFSET($I290,-$B305,0))&gt;BP$5,OFFSET(BP302,-$B305,-BO$4+$B305)/OFFSET($I290,-$B305,0),OFFSET(BP302,-$B305,-BO$4+$B305)-SUM($I305:BO305)))</f>
        <v>0</v>
      </c>
      <c r="BQ305" s="134">
        <f ca="1">IF(BQ$5&lt;=$D305,0,IF(SUM($D305,OFFSET($I290,-$B305,0))&gt;BQ$5,OFFSET(BQ302,-$B305,-BP$4+$B305)/OFFSET($I290,-$B305,0),OFFSET(BQ302,-$B305,-BP$4+$B305)-SUM($I305:BP305)))</f>
        <v>0</v>
      </c>
      <c r="BR305" s="133">
        <f ca="1">IF(BR$5&lt;=$D305,0,IF(SUM($D305,OFFSET($I290,-$B305,0))&gt;BR$5,OFFSET(BR302,-$B305,-BQ$4+$B305)/OFFSET($I290,-$B305,0),OFFSET(BR302,-$B305,-BQ$4+$B305)-SUM($I305:BQ305)))</f>
        <v>0</v>
      </c>
      <c r="BS305" s="133">
        <f ca="1">IF(BS$5&lt;=$D305,0,IF(SUM($D305,OFFSET($I290,-$B305,0))&gt;BS$5,OFFSET(BS302,-$B305,-BR$4+$B305)/OFFSET($I290,-$B305,0),OFFSET(BS302,-$B305,-BR$4+$B305)-SUM($I305:BR305)))</f>
        <v>0</v>
      </c>
      <c r="BT305" s="133">
        <f ca="1">IF(BT$5&lt;=$D305,0,IF(SUM($D305,OFFSET($I290,-$B305,0))&gt;BT$5,OFFSET(BT302,-$B305,-BS$4+$B305)/OFFSET($I290,-$B305,0),OFFSET(BT302,-$B305,-BS$4+$B305)-SUM($I305:BS305)))</f>
        <v>0</v>
      </c>
    </row>
    <row r="306" spans="2:72" ht="12.75" customHeight="1" outlineLevel="1" x14ac:dyDescent="0.2">
      <c r="B306" s="136">
        <v>7</v>
      </c>
      <c r="D306" s="135">
        <f t="shared" si="75"/>
        <v>2022</v>
      </c>
      <c r="E306" s="83" t="s">
        <v>16</v>
      </c>
      <c r="I306" s="35"/>
      <c r="J306" s="134">
        <f ca="1">IF(J$5&lt;=$D306,0,IF(SUM($D306,OFFSET($I291,-$B306,0))&gt;J$5,OFFSET(J303,-$B306,-I$4+$B306)/OFFSET($I291,-$B306,0),OFFSET(J303,-$B306,-I$4+$B306)-SUM($I306:I306)))</f>
        <v>0</v>
      </c>
      <c r="K306" s="134">
        <f ca="1">IF(K$5&lt;=$D306,0,IF(SUM($D306,OFFSET($I291,-$B306,0))&gt;K$5,OFFSET(K303,-$B306,-J$4+$B306)/OFFSET($I291,-$B306,0),OFFSET(K303,-$B306,-J$4+$B306)-SUM($I306:J306)))</f>
        <v>0</v>
      </c>
      <c r="L306" s="134">
        <f ca="1">IF(L$5&lt;=$D306,0,IF(SUM($D306,OFFSET($I291,-$B306,0))&gt;L$5,OFFSET(L303,-$B306,-K$4+$B306)/OFFSET($I291,-$B306,0),OFFSET(L303,-$B306,-K$4+$B306)-SUM($I306:K306)))</f>
        <v>0</v>
      </c>
      <c r="M306" s="134">
        <f ca="1">IF(M$5&lt;=$D306,0,IF(SUM($D306,OFFSET($I291,-$B306,0))&gt;M$5,OFFSET(M303,-$B306,-L$4+$B306)/OFFSET($I291,-$B306,0),OFFSET(M303,-$B306,-L$4+$B306)-SUM($I306:L306)))</f>
        <v>0</v>
      </c>
      <c r="N306" s="134">
        <f ca="1">IF(N$5&lt;=$D306,0,IF(SUM($D306,OFFSET($I291,-$B306,0))&gt;N$5,OFFSET(N303,-$B306,-M$4+$B306)/OFFSET($I291,-$B306,0),OFFSET(N303,-$B306,-M$4+$B306)-SUM($I306:M306)))</f>
        <v>0</v>
      </c>
      <c r="O306" s="134">
        <f ca="1">IF(O$5&lt;=$D306,0,IF(SUM($D306,OFFSET($I291,-$B306,0))&gt;O$5,OFFSET(O303,-$B306,-N$4+$B306)/OFFSET($I291,-$B306,0),OFFSET(O303,-$B306,-N$4+$B306)-SUM($I306:N306)))</f>
        <v>0</v>
      </c>
      <c r="P306" s="134">
        <f ca="1">IF(P$5&lt;=$D306,0,IF(SUM($D306,OFFSET($I291,-$B306,0))&gt;P$5,OFFSET(P303,-$B306,-O$4+$B306)/OFFSET($I291,-$B306,0),OFFSET(P303,-$B306,-O$4+$B306)-SUM($I306:O306)))</f>
        <v>0</v>
      </c>
      <c r="Q306" s="134">
        <f ca="1">IF(Q$5&lt;=$D306,0,IF(SUM($D306,OFFSET($I291,-$B306,0))&gt;Q$5,OFFSET(Q303,-$B306,-P$4+$B306)/OFFSET($I291,-$B306,0),OFFSET(Q303,-$B306,-P$4+$B306)-SUM($I306:P306)))</f>
        <v>0</v>
      </c>
      <c r="R306" s="134">
        <f ca="1">IF(R$5&lt;=$D306,0,IF(SUM($D306,OFFSET($I291,-$B306,0))&gt;R$5,OFFSET(R303,-$B306,-Q$4+$B306)/OFFSET($I291,-$B306,0),OFFSET(R303,-$B306,-Q$4+$B306)-SUM($I306:Q306)))</f>
        <v>0</v>
      </c>
      <c r="S306" s="134">
        <f ca="1">IF(S$5&lt;=$D306,0,IF(SUM($D306,OFFSET($I291,-$B306,0))&gt;S$5,OFFSET(S303,-$B306,-R$4+$B306)/OFFSET($I291,-$B306,0),OFFSET(S303,-$B306,-R$4+$B306)-SUM($I306:R306)))</f>
        <v>0</v>
      </c>
      <c r="T306" s="134">
        <f ca="1">IF(T$5&lt;=$D306,0,IF(SUM($D306,OFFSET($I291,-$B306,0))&gt;T$5,OFFSET(T303,-$B306,-S$4+$B306)/OFFSET($I291,-$B306,0),OFFSET(T303,-$B306,-S$4+$B306)-SUM($I306:S306)))</f>
        <v>0</v>
      </c>
      <c r="U306" s="134">
        <f ca="1">IF(U$5&lt;=$D306,0,IF(SUM($D306,OFFSET($I291,-$B306,0))&gt;U$5,OFFSET(U303,-$B306,-T$4+$B306)/OFFSET($I291,-$B306,0),OFFSET(U303,-$B306,-T$4+$B306)-SUM($I306:T306)))</f>
        <v>0</v>
      </c>
      <c r="V306" s="134">
        <f ca="1">IF(V$5&lt;=$D306,0,IF(SUM($D306,OFFSET($I291,-$B306,0))&gt;V$5,OFFSET(V303,-$B306,-U$4+$B306)/OFFSET($I291,-$B306,0),OFFSET(V303,-$B306,-U$4+$B306)-SUM($I306:U306)))</f>
        <v>0</v>
      </c>
      <c r="W306" s="134">
        <f ca="1">IF(W$5&lt;=$D306,0,IF(SUM($D306,OFFSET($I291,-$B306,0))&gt;W$5,OFFSET(W303,-$B306,-V$4+$B306)/OFFSET($I291,-$B306,0),OFFSET(W303,-$B306,-V$4+$B306)-SUM($I306:V306)))</f>
        <v>0</v>
      </c>
      <c r="X306" s="134">
        <f ca="1">IF(X$5&lt;=$D306,0,IF(SUM($D306,OFFSET($I291,-$B306,0))&gt;X$5,OFFSET(X303,-$B306,-W$4+$B306)/OFFSET($I291,-$B306,0),OFFSET(X303,-$B306,-W$4+$B306)-SUM($I306:W306)))</f>
        <v>0</v>
      </c>
      <c r="Y306" s="134">
        <f ca="1">IF(Y$5&lt;=$D306,0,IF(SUM($D306,OFFSET($I291,-$B306,0))&gt;Y$5,OFFSET(Y303,-$B306,-X$4+$B306)/OFFSET($I291,-$B306,0),OFFSET(Y303,-$B306,-X$4+$B306)-SUM($I306:X306)))</f>
        <v>0</v>
      </c>
      <c r="Z306" s="134">
        <f ca="1">IF(Z$5&lt;=$D306,0,IF(SUM($D306,OFFSET($I291,-$B306,0))&gt;Z$5,OFFSET(Z303,-$B306,-Y$4+$B306)/OFFSET($I291,-$B306,0),OFFSET(Z303,-$B306,-Y$4+$B306)-SUM($I306:Y306)))</f>
        <v>0</v>
      </c>
      <c r="AA306" s="134">
        <f ca="1">IF(AA$5&lt;=$D306,0,IF(SUM($D306,OFFSET($I291,-$B306,0))&gt;AA$5,OFFSET(AA303,-$B306,-Z$4+$B306)/OFFSET($I291,-$B306,0),OFFSET(AA303,-$B306,-Z$4+$B306)-SUM($I306:Z306)))</f>
        <v>0</v>
      </c>
      <c r="AB306" s="134">
        <f ca="1">IF(AB$5&lt;=$D306,0,IF(SUM($D306,OFFSET($I291,-$B306,0))&gt;AB$5,OFFSET(AB303,-$B306,-AA$4+$B306)/OFFSET($I291,-$B306,0),OFFSET(AB303,-$B306,-AA$4+$B306)-SUM($I306:AA306)))</f>
        <v>0</v>
      </c>
      <c r="AC306" s="134">
        <f ca="1">IF(AC$5&lt;=$D306,0,IF(SUM($D306,OFFSET($I291,-$B306,0))&gt;AC$5,OFFSET(AC303,-$B306,-AB$4+$B306)/OFFSET($I291,-$B306,0),OFFSET(AC303,-$B306,-AB$4+$B306)-SUM($I306:AB306)))</f>
        <v>0</v>
      </c>
      <c r="AD306" s="134">
        <f ca="1">IF(AD$5&lt;=$D306,0,IF(SUM($D306,OFFSET($I291,-$B306,0))&gt;AD$5,OFFSET(AD303,-$B306,-AC$4+$B306)/OFFSET($I291,-$B306,0),OFFSET(AD303,-$B306,-AC$4+$B306)-SUM($I306:AC306)))</f>
        <v>0</v>
      </c>
      <c r="AE306" s="134">
        <f ca="1">IF(AE$5&lt;=$D306,0,IF(SUM($D306,OFFSET($I291,-$B306,0))&gt;AE$5,OFFSET(AE303,-$B306,-AD$4+$B306)/OFFSET($I291,-$B306,0),OFFSET(AE303,-$B306,-AD$4+$B306)-SUM($I306:AD306)))</f>
        <v>0</v>
      </c>
      <c r="AF306" s="134">
        <f ca="1">IF(AF$5&lt;=$D306,0,IF(SUM($D306,OFFSET($I291,-$B306,0))&gt;AF$5,OFFSET(AF303,-$B306,-AE$4+$B306)/OFFSET($I291,-$B306,0),OFFSET(AF303,-$B306,-AE$4+$B306)-SUM($I306:AE306)))</f>
        <v>0</v>
      </c>
      <c r="AG306" s="134">
        <f ca="1">IF(AG$5&lt;=$D306,0,IF(SUM($D306,OFFSET($I291,-$B306,0))&gt;AG$5,OFFSET(AG303,-$B306,-AF$4+$B306)/OFFSET($I291,-$B306,0),OFFSET(AG303,-$B306,-AF$4+$B306)-SUM($I306:AF306)))</f>
        <v>0</v>
      </c>
      <c r="AH306" s="134">
        <f ca="1">IF(AH$5&lt;=$D306,0,IF(SUM($D306,OFFSET($I291,-$B306,0))&gt;AH$5,OFFSET(AH303,-$B306,-AG$4+$B306)/OFFSET($I291,-$B306,0),OFFSET(AH303,-$B306,-AG$4+$B306)-SUM($I306:AG306)))</f>
        <v>0</v>
      </c>
      <c r="AI306" s="134">
        <f ca="1">IF(AI$5&lt;=$D306,0,IF(SUM($D306,OFFSET($I291,-$B306,0))&gt;AI$5,OFFSET(AI303,-$B306,-AH$4+$B306)/OFFSET($I291,-$B306,0),OFFSET(AI303,-$B306,-AH$4+$B306)-SUM($I306:AH306)))</f>
        <v>0</v>
      </c>
      <c r="AJ306" s="134">
        <f ca="1">IF(AJ$5&lt;=$D306,0,IF(SUM($D306,OFFSET($I291,-$B306,0))&gt;AJ$5,OFFSET(AJ303,-$B306,-AI$4+$B306)/OFFSET($I291,-$B306,0),OFFSET(AJ303,-$B306,-AI$4+$B306)-SUM($I306:AI306)))</f>
        <v>0</v>
      </c>
      <c r="AK306" s="134">
        <f ca="1">IF(AK$5&lt;=$D306,0,IF(SUM($D306,OFFSET($I291,-$B306,0))&gt;AK$5,OFFSET(AK303,-$B306,-AJ$4+$B306)/OFFSET($I291,-$B306,0),OFFSET(AK303,-$B306,-AJ$4+$B306)-SUM($I306:AJ306)))</f>
        <v>0</v>
      </c>
      <c r="AL306" s="134">
        <f ca="1">IF(AL$5&lt;=$D306,0,IF(SUM($D306,OFFSET($I291,-$B306,0))&gt;AL$5,OFFSET(AL303,-$B306,-AK$4+$B306)/OFFSET($I291,-$B306,0),OFFSET(AL303,-$B306,-AK$4+$B306)-SUM($I306:AK306)))</f>
        <v>0</v>
      </c>
      <c r="AM306" s="134">
        <f ca="1">IF(AM$5&lt;=$D306,0,IF(SUM($D306,OFFSET($I291,-$B306,0))&gt;AM$5,OFFSET(AM303,-$B306,-AL$4+$B306)/OFFSET($I291,-$B306,0),OFFSET(AM303,-$B306,-AL$4+$B306)-SUM($I306:AL306)))</f>
        <v>0</v>
      </c>
      <c r="AN306" s="134">
        <f ca="1">IF(AN$5&lt;=$D306,0,IF(SUM($D306,OFFSET($I291,-$B306,0))&gt;AN$5,OFFSET(AN303,-$B306,-AM$4+$B306)/OFFSET($I291,-$B306,0),OFFSET(AN303,-$B306,-AM$4+$B306)-SUM($I306:AM306)))</f>
        <v>0</v>
      </c>
      <c r="AO306" s="134">
        <f ca="1">IF(AO$5&lt;=$D306,0,IF(SUM($D306,OFFSET($I291,-$B306,0))&gt;AO$5,OFFSET(AO303,-$B306,-AN$4+$B306)/OFFSET($I291,-$B306,0),OFFSET(AO303,-$B306,-AN$4+$B306)-SUM($I306:AN306)))</f>
        <v>0</v>
      </c>
      <c r="AP306" s="134">
        <f ca="1">IF(AP$5&lt;=$D306,0,IF(SUM($D306,OFFSET($I291,-$B306,0))&gt;AP$5,OFFSET(AP303,-$B306,-AO$4+$B306)/OFFSET($I291,-$B306,0),OFFSET(AP303,-$B306,-AO$4+$B306)-SUM($I306:AO306)))</f>
        <v>0</v>
      </c>
      <c r="AQ306" s="134">
        <f ca="1">IF(AQ$5&lt;=$D306,0,IF(SUM($D306,OFFSET($I291,-$B306,0))&gt;AQ$5,OFFSET(AQ303,-$B306,-AP$4+$B306)/OFFSET($I291,-$B306,0),OFFSET(AQ303,-$B306,-AP$4+$B306)-SUM($I306:AP306)))</f>
        <v>0</v>
      </c>
      <c r="AR306" s="134">
        <f ca="1">IF(AR$5&lt;=$D306,0,IF(SUM($D306,OFFSET($I291,-$B306,0))&gt;AR$5,OFFSET(AR303,-$B306,-AQ$4+$B306)/OFFSET($I291,-$B306,0),OFFSET(AR303,-$B306,-AQ$4+$B306)-SUM($I306:AQ306)))</f>
        <v>0</v>
      </c>
      <c r="AS306" s="134">
        <f ca="1">IF(AS$5&lt;=$D306,0,IF(SUM($D306,OFFSET($I291,-$B306,0))&gt;AS$5,OFFSET(AS303,-$B306,-AR$4+$B306)/OFFSET($I291,-$B306,0),OFFSET(AS303,-$B306,-AR$4+$B306)-SUM($I306:AR306)))</f>
        <v>0</v>
      </c>
      <c r="AT306" s="134">
        <f ca="1">IF(AT$5&lt;=$D306,0,IF(SUM($D306,OFFSET($I291,-$B306,0))&gt;AT$5,OFFSET(AT303,-$B306,-AS$4+$B306)/OFFSET($I291,-$B306,0),OFFSET(AT303,-$B306,-AS$4+$B306)-SUM($I306:AS306)))</f>
        <v>0</v>
      </c>
      <c r="AU306" s="134">
        <f ca="1">IF(AU$5&lt;=$D306,0,IF(SUM($D306,OFFSET($I291,-$B306,0))&gt;AU$5,OFFSET(AU303,-$B306,-AT$4+$B306)/OFFSET($I291,-$B306,0),OFFSET(AU303,-$B306,-AT$4+$B306)-SUM($I306:AT306)))</f>
        <v>0</v>
      </c>
      <c r="AV306" s="134">
        <f ca="1">IF(AV$5&lt;=$D306,0,IF(SUM($D306,OFFSET($I291,-$B306,0))&gt;AV$5,OFFSET(AV303,-$B306,-AU$4+$B306)/OFFSET($I291,-$B306,0),OFFSET(AV303,-$B306,-AU$4+$B306)-SUM($I306:AU306)))</f>
        <v>0</v>
      </c>
      <c r="AW306" s="134">
        <f ca="1">IF(AW$5&lt;=$D306,0,IF(SUM($D306,OFFSET($I291,-$B306,0))&gt;AW$5,OFFSET(AW303,-$B306,-AV$4+$B306)/OFFSET($I291,-$B306,0),OFFSET(AW303,-$B306,-AV$4+$B306)-SUM($I306:AV306)))</f>
        <v>0</v>
      </c>
      <c r="AX306" s="134">
        <f ca="1">IF(AX$5&lt;=$D306,0,IF(SUM($D306,OFFSET($I291,-$B306,0))&gt;AX$5,OFFSET(AX303,-$B306,-AW$4+$B306)/OFFSET($I291,-$B306,0),OFFSET(AX303,-$B306,-AW$4+$B306)-SUM($I306:AW306)))</f>
        <v>0</v>
      </c>
      <c r="AY306" s="134">
        <f ca="1">IF(AY$5&lt;=$D306,0,IF(SUM($D306,OFFSET($I291,-$B306,0))&gt;AY$5,OFFSET(AY303,-$B306,-AX$4+$B306)/OFFSET($I291,-$B306,0),OFFSET(AY303,-$B306,-AX$4+$B306)-SUM($I306:AX306)))</f>
        <v>0</v>
      </c>
      <c r="AZ306" s="134">
        <f ca="1">IF(AZ$5&lt;=$D306,0,IF(SUM($D306,OFFSET($I291,-$B306,0))&gt;AZ$5,OFFSET(AZ303,-$B306,-AY$4+$B306)/OFFSET($I291,-$B306,0),OFFSET(AZ303,-$B306,-AY$4+$B306)-SUM($I306:AY306)))</f>
        <v>0</v>
      </c>
      <c r="BA306" s="134">
        <f ca="1">IF(BA$5&lt;=$D306,0,IF(SUM($D306,OFFSET($I291,-$B306,0))&gt;BA$5,OFFSET(BA303,-$B306,-AZ$4+$B306)/OFFSET($I291,-$B306,0),OFFSET(BA303,-$B306,-AZ$4+$B306)-SUM($I306:AZ306)))</f>
        <v>0</v>
      </c>
      <c r="BB306" s="134">
        <f ca="1">IF(BB$5&lt;=$D306,0,IF(SUM($D306,OFFSET($I291,-$B306,0))&gt;BB$5,OFFSET(BB303,-$B306,-BA$4+$B306)/OFFSET($I291,-$B306,0),OFFSET(BB303,-$B306,-BA$4+$B306)-SUM($I306:BA306)))</f>
        <v>0</v>
      </c>
      <c r="BC306" s="134">
        <f ca="1">IF(BC$5&lt;=$D306,0,IF(SUM($D306,OFFSET($I291,-$B306,0))&gt;BC$5,OFFSET(BC303,-$B306,-BB$4+$B306)/OFFSET($I291,-$B306,0),OFFSET(BC303,-$B306,-BB$4+$B306)-SUM($I306:BB306)))</f>
        <v>0</v>
      </c>
      <c r="BD306" s="134">
        <f ca="1">IF(BD$5&lt;=$D306,0,IF(SUM($D306,OFFSET($I291,-$B306,0))&gt;BD$5,OFFSET(BD303,-$B306,-BC$4+$B306)/OFFSET($I291,-$B306,0),OFFSET(BD303,-$B306,-BC$4+$B306)-SUM($I306:BC306)))</f>
        <v>0</v>
      </c>
      <c r="BE306" s="134">
        <f ca="1">IF(BE$5&lt;=$D306,0,IF(SUM($D306,OFFSET($I291,-$B306,0))&gt;BE$5,OFFSET(BE303,-$B306,-BD$4+$B306)/OFFSET($I291,-$B306,0),OFFSET(BE303,-$B306,-BD$4+$B306)-SUM($I306:BD306)))</f>
        <v>0</v>
      </c>
      <c r="BF306" s="134">
        <f ca="1">IF(BF$5&lt;=$D306,0,IF(SUM($D306,OFFSET($I291,-$B306,0))&gt;BF$5,OFFSET(BF303,-$B306,-BE$4+$B306)/OFFSET($I291,-$B306,0),OFFSET(BF303,-$B306,-BE$4+$B306)-SUM($I306:BE306)))</f>
        <v>0</v>
      </c>
      <c r="BG306" s="134">
        <f ca="1">IF(BG$5&lt;=$D306,0,IF(SUM($D306,OFFSET($I291,-$B306,0))&gt;BG$5,OFFSET(BG303,-$B306,-BF$4+$B306)/OFFSET($I291,-$B306,0),OFFSET(BG303,-$B306,-BF$4+$B306)-SUM($I306:BF306)))</f>
        <v>0</v>
      </c>
      <c r="BH306" s="134">
        <f ca="1">IF(BH$5&lt;=$D306,0,IF(SUM($D306,OFFSET($I291,-$B306,0))&gt;BH$5,OFFSET(BH303,-$B306,-BG$4+$B306)/OFFSET($I291,-$B306,0),OFFSET(BH303,-$B306,-BG$4+$B306)-SUM($I306:BG306)))</f>
        <v>0</v>
      </c>
      <c r="BI306" s="134">
        <f ca="1">IF(BI$5&lt;=$D306,0,IF(SUM($D306,OFFSET($I291,-$B306,0))&gt;BI$5,OFFSET(BI303,-$B306,-BH$4+$B306)/OFFSET($I291,-$B306,0),OFFSET(BI303,-$B306,-BH$4+$B306)-SUM($I306:BH306)))</f>
        <v>0</v>
      </c>
      <c r="BJ306" s="134">
        <f ca="1">IF(BJ$5&lt;=$D306,0,IF(SUM($D306,OFFSET($I291,-$B306,0))&gt;BJ$5,OFFSET(BJ303,-$B306,-BI$4+$B306)/OFFSET($I291,-$B306,0),OFFSET(BJ303,-$B306,-BI$4+$B306)-SUM($I306:BI306)))</f>
        <v>0</v>
      </c>
      <c r="BK306" s="134">
        <f ca="1">IF(BK$5&lt;=$D306,0,IF(SUM($D306,OFFSET($I291,-$B306,0))&gt;BK$5,OFFSET(BK303,-$B306,-BJ$4+$B306)/OFFSET($I291,-$B306,0),OFFSET(BK303,-$B306,-BJ$4+$B306)-SUM($I306:BJ306)))</f>
        <v>0</v>
      </c>
      <c r="BL306" s="134">
        <f ca="1">IF(BL$5&lt;=$D306,0,IF(SUM($D306,OFFSET($I291,-$B306,0))&gt;BL$5,OFFSET(BL303,-$B306,-BK$4+$B306)/OFFSET($I291,-$B306,0),OFFSET(BL303,-$B306,-BK$4+$B306)-SUM($I306:BK306)))</f>
        <v>0</v>
      </c>
      <c r="BM306" s="134">
        <f ca="1">IF(BM$5&lt;=$D306,0,IF(SUM($D306,OFFSET($I291,-$B306,0))&gt;BM$5,OFFSET(BM303,-$B306,-BL$4+$B306)/OFFSET($I291,-$B306,0),OFFSET(BM303,-$B306,-BL$4+$B306)-SUM($I306:BL306)))</f>
        <v>0</v>
      </c>
      <c r="BN306" s="134">
        <f ca="1">IF(BN$5&lt;=$D306,0,IF(SUM($D306,OFFSET($I291,-$B306,0))&gt;BN$5,OFFSET(BN303,-$B306,-BM$4+$B306)/OFFSET($I291,-$B306,0),OFFSET(BN303,-$B306,-BM$4+$B306)-SUM($I306:BM306)))</f>
        <v>0</v>
      </c>
      <c r="BO306" s="134">
        <f ca="1">IF(BO$5&lt;=$D306,0,IF(SUM($D306,OFFSET($I291,-$B306,0))&gt;BO$5,OFFSET(BO303,-$B306,-BN$4+$B306)/OFFSET($I291,-$B306,0),OFFSET(BO303,-$B306,-BN$4+$B306)-SUM($I306:BN306)))</f>
        <v>0</v>
      </c>
      <c r="BP306" s="134">
        <f ca="1">IF(BP$5&lt;=$D306,0,IF(SUM($D306,OFFSET($I291,-$B306,0))&gt;BP$5,OFFSET(BP303,-$B306,-BO$4+$B306)/OFFSET($I291,-$B306,0),OFFSET(BP303,-$B306,-BO$4+$B306)-SUM($I306:BO306)))</f>
        <v>0</v>
      </c>
      <c r="BQ306" s="134">
        <f ca="1">IF(BQ$5&lt;=$D306,0,IF(SUM($D306,OFFSET($I291,-$B306,0))&gt;BQ$5,OFFSET(BQ303,-$B306,-BP$4+$B306)/OFFSET($I291,-$B306,0),OFFSET(BQ303,-$B306,-BP$4+$B306)-SUM($I306:BP306)))</f>
        <v>0</v>
      </c>
      <c r="BR306" s="133">
        <f ca="1">IF(BR$5&lt;=$D306,0,IF(SUM($D306,OFFSET($I291,-$B306,0))&gt;BR$5,OFFSET(BR303,-$B306,-BQ$4+$B306)/OFFSET($I291,-$B306,0),OFFSET(BR303,-$B306,-BQ$4+$B306)-SUM($I306:BQ306)))</f>
        <v>0</v>
      </c>
      <c r="BS306" s="133">
        <f ca="1">IF(BS$5&lt;=$D306,0,IF(SUM($D306,OFFSET($I291,-$B306,0))&gt;BS$5,OFFSET(BS303,-$B306,-BR$4+$B306)/OFFSET($I291,-$B306,0),OFFSET(BS303,-$B306,-BR$4+$B306)-SUM($I306:BR306)))</f>
        <v>0</v>
      </c>
      <c r="BT306" s="133">
        <f ca="1">IF(BT$5&lt;=$D306,0,IF(SUM($D306,OFFSET($I291,-$B306,0))&gt;BT$5,OFFSET(BT303,-$B306,-BS$4+$B306)/OFFSET($I291,-$B306,0),OFFSET(BT303,-$B306,-BS$4+$B306)-SUM($I306:BS306)))</f>
        <v>0</v>
      </c>
    </row>
    <row r="307" spans="2:72" ht="12.75" customHeight="1" outlineLevel="1" x14ac:dyDescent="0.2">
      <c r="B307" s="136">
        <v>8</v>
      </c>
      <c r="D307" s="135">
        <f t="shared" si="75"/>
        <v>2023</v>
      </c>
      <c r="E307" s="83" t="s">
        <v>16</v>
      </c>
      <c r="I307" s="35"/>
      <c r="J307" s="134">
        <f ca="1">IF(J$5&lt;=$D307,0,IF(SUM($D307,OFFSET($I292,-$B307,0))&gt;J$5,OFFSET(J304,-$B307,-I$4+$B307)/OFFSET($I292,-$B307,0),OFFSET(J304,-$B307,-I$4+$B307)-SUM($I307:I307)))</f>
        <v>0</v>
      </c>
      <c r="K307" s="134">
        <f ca="1">IF(K$5&lt;=$D307,0,IF(SUM($D307,OFFSET($I292,-$B307,0))&gt;K$5,OFFSET(K304,-$B307,-J$4+$B307)/OFFSET($I292,-$B307,0),OFFSET(K304,-$B307,-J$4+$B307)-SUM($I307:J307)))</f>
        <v>0</v>
      </c>
      <c r="L307" s="134">
        <f ca="1">IF(L$5&lt;=$D307,0,IF(SUM($D307,OFFSET($I292,-$B307,0))&gt;L$5,OFFSET(L304,-$B307,-K$4+$B307)/OFFSET($I292,-$B307,0),OFFSET(L304,-$B307,-K$4+$B307)-SUM($I307:K307)))</f>
        <v>0</v>
      </c>
      <c r="M307" s="134">
        <f ca="1">IF(M$5&lt;=$D307,0,IF(SUM($D307,OFFSET($I292,-$B307,0))&gt;M$5,OFFSET(M304,-$B307,-L$4+$B307)/OFFSET($I292,-$B307,0),OFFSET(M304,-$B307,-L$4+$B307)-SUM($I307:L307)))</f>
        <v>0</v>
      </c>
      <c r="N307" s="134">
        <f ca="1">IF(N$5&lt;=$D307,0,IF(SUM($D307,OFFSET($I292,-$B307,0))&gt;N$5,OFFSET(N304,-$B307,-M$4+$B307)/OFFSET($I292,-$B307,0),OFFSET(N304,-$B307,-M$4+$B307)-SUM($I307:M307)))</f>
        <v>0</v>
      </c>
      <c r="O307" s="134">
        <f ca="1">IF(O$5&lt;=$D307,0,IF(SUM($D307,OFFSET($I292,-$B307,0))&gt;O$5,OFFSET(O304,-$B307,-N$4+$B307)/OFFSET($I292,-$B307,0),OFFSET(O304,-$B307,-N$4+$B307)-SUM($I307:N307)))</f>
        <v>0</v>
      </c>
      <c r="P307" s="134">
        <f ca="1">IF(P$5&lt;=$D307,0,IF(SUM($D307,OFFSET($I292,-$B307,0))&gt;P$5,OFFSET(P304,-$B307,-O$4+$B307)/OFFSET($I292,-$B307,0),OFFSET(P304,-$B307,-O$4+$B307)-SUM($I307:O307)))</f>
        <v>0</v>
      </c>
      <c r="Q307" s="134">
        <f ca="1">IF(Q$5&lt;=$D307,0,IF(SUM($D307,OFFSET($I292,-$B307,0))&gt;Q$5,OFFSET(Q304,-$B307,-P$4+$B307)/OFFSET($I292,-$B307,0),OFFSET(Q304,-$B307,-P$4+$B307)-SUM($I307:P307)))</f>
        <v>0</v>
      </c>
      <c r="R307" s="134">
        <f ca="1">IF(R$5&lt;=$D307,0,IF(SUM($D307,OFFSET($I292,-$B307,0))&gt;R$5,OFFSET(R304,-$B307,-Q$4+$B307)/OFFSET($I292,-$B307,0),OFFSET(R304,-$B307,-Q$4+$B307)-SUM($I307:Q307)))</f>
        <v>0</v>
      </c>
      <c r="S307" s="134">
        <f ca="1">IF(S$5&lt;=$D307,0,IF(SUM($D307,OFFSET($I292,-$B307,0))&gt;S$5,OFFSET(S304,-$B307,-R$4+$B307)/OFFSET($I292,-$B307,0),OFFSET(S304,-$B307,-R$4+$B307)-SUM($I307:R307)))</f>
        <v>0</v>
      </c>
      <c r="T307" s="134">
        <f ca="1">IF(T$5&lt;=$D307,0,IF(SUM($D307,OFFSET($I292,-$B307,0))&gt;T$5,OFFSET(T304,-$B307,-S$4+$B307)/OFFSET($I292,-$B307,0),OFFSET(T304,-$B307,-S$4+$B307)-SUM($I307:S307)))</f>
        <v>0</v>
      </c>
      <c r="U307" s="134">
        <f ca="1">IF(U$5&lt;=$D307,0,IF(SUM($D307,OFFSET($I292,-$B307,0))&gt;U$5,OFFSET(U304,-$B307,-T$4+$B307)/OFFSET($I292,-$B307,0),OFFSET(U304,-$B307,-T$4+$B307)-SUM($I307:T307)))</f>
        <v>0</v>
      </c>
      <c r="V307" s="134">
        <f ca="1">IF(V$5&lt;=$D307,0,IF(SUM($D307,OFFSET($I292,-$B307,0))&gt;V$5,OFFSET(V304,-$B307,-U$4+$B307)/OFFSET($I292,-$B307,0),OFFSET(V304,-$B307,-U$4+$B307)-SUM($I307:U307)))</f>
        <v>0</v>
      </c>
      <c r="W307" s="134">
        <f ca="1">IF(W$5&lt;=$D307,0,IF(SUM($D307,OFFSET($I292,-$B307,0))&gt;W$5,OFFSET(W304,-$B307,-V$4+$B307)/OFFSET($I292,-$B307,0),OFFSET(W304,-$B307,-V$4+$B307)-SUM($I307:V307)))</f>
        <v>0</v>
      </c>
      <c r="X307" s="134">
        <f ca="1">IF(X$5&lt;=$D307,0,IF(SUM($D307,OFFSET($I292,-$B307,0))&gt;X$5,OFFSET(X304,-$B307,-W$4+$B307)/OFFSET($I292,-$B307,0),OFFSET(X304,-$B307,-W$4+$B307)-SUM($I307:W307)))</f>
        <v>0</v>
      </c>
      <c r="Y307" s="134">
        <f ca="1">IF(Y$5&lt;=$D307,0,IF(SUM($D307,OFFSET($I292,-$B307,0))&gt;Y$5,OFFSET(Y304,-$B307,-X$4+$B307)/OFFSET($I292,-$B307,0),OFFSET(Y304,-$B307,-X$4+$B307)-SUM($I307:X307)))</f>
        <v>0</v>
      </c>
      <c r="Z307" s="134">
        <f ca="1">IF(Z$5&lt;=$D307,0,IF(SUM($D307,OFFSET($I292,-$B307,0))&gt;Z$5,OFFSET(Z304,-$B307,-Y$4+$B307)/OFFSET($I292,-$B307,0),OFFSET(Z304,-$B307,-Y$4+$B307)-SUM($I307:Y307)))</f>
        <v>0</v>
      </c>
      <c r="AA307" s="134">
        <f ca="1">IF(AA$5&lt;=$D307,0,IF(SUM($D307,OFFSET($I292,-$B307,0))&gt;AA$5,OFFSET(AA304,-$B307,-Z$4+$B307)/OFFSET($I292,-$B307,0),OFFSET(AA304,-$B307,-Z$4+$B307)-SUM($I307:Z307)))</f>
        <v>0</v>
      </c>
      <c r="AB307" s="134">
        <f ca="1">IF(AB$5&lt;=$D307,0,IF(SUM($D307,OFFSET($I292,-$B307,0))&gt;AB$5,OFFSET(AB304,-$B307,-AA$4+$B307)/OFFSET($I292,-$B307,0),OFFSET(AB304,-$B307,-AA$4+$B307)-SUM($I307:AA307)))</f>
        <v>0</v>
      </c>
      <c r="AC307" s="134">
        <f ca="1">IF(AC$5&lt;=$D307,0,IF(SUM($D307,OFFSET($I292,-$B307,0))&gt;AC$5,OFFSET(AC304,-$B307,-AB$4+$B307)/OFFSET($I292,-$B307,0),OFFSET(AC304,-$B307,-AB$4+$B307)-SUM($I307:AB307)))</f>
        <v>0</v>
      </c>
      <c r="AD307" s="134">
        <f ca="1">IF(AD$5&lt;=$D307,0,IF(SUM($D307,OFFSET($I292,-$B307,0))&gt;AD$5,OFFSET(AD304,-$B307,-AC$4+$B307)/OFFSET($I292,-$B307,0),OFFSET(AD304,-$B307,-AC$4+$B307)-SUM($I307:AC307)))</f>
        <v>0</v>
      </c>
      <c r="AE307" s="134">
        <f ca="1">IF(AE$5&lt;=$D307,0,IF(SUM($D307,OFFSET($I292,-$B307,0))&gt;AE$5,OFFSET(AE304,-$B307,-AD$4+$B307)/OFFSET($I292,-$B307,0),OFFSET(AE304,-$B307,-AD$4+$B307)-SUM($I307:AD307)))</f>
        <v>0</v>
      </c>
      <c r="AF307" s="134">
        <f ca="1">IF(AF$5&lt;=$D307,0,IF(SUM($D307,OFFSET($I292,-$B307,0))&gt;AF$5,OFFSET(AF304,-$B307,-AE$4+$B307)/OFFSET($I292,-$B307,0),OFFSET(AF304,-$B307,-AE$4+$B307)-SUM($I307:AE307)))</f>
        <v>0</v>
      </c>
      <c r="AG307" s="134">
        <f ca="1">IF(AG$5&lt;=$D307,0,IF(SUM($D307,OFFSET($I292,-$B307,0))&gt;AG$5,OFFSET(AG304,-$B307,-AF$4+$B307)/OFFSET($I292,-$B307,0),OFFSET(AG304,-$B307,-AF$4+$B307)-SUM($I307:AF307)))</f>
        <v>0</v>
      </c>
      <c r="AH307" s="134">
        <f ca="1">IF(AH$5&lt;=$D307,0,IF(SUM($D307,OFFSET($I292,-$B307,0))&gt;AH$5,OFFSET(AH304,-$B307,-AG$4+$B307)/OFFSET($I292,-$B307,0),OFFSET(AH304,-$B307,-AG$4+$B307)-SUM($I307:AG307)))</f>
        <v>0</v>
      </c>
      <c r="AI307" s="134">
        <f ca="1">IF(AI$5&lt;=$D307,0,IF(SUM($D307,OFFSET($I292,-$B307,0))&gt;AI$5,OFFSET(AI304,-$B307,-AH$4+$B307)/OFFSET($I292,-$B307,0),OFFSET(AI304,-$B307,-AH$4+$B307)-SUM($I307:AH307)))</f>
        <v>0</v>
      </c>
      <c r="AJ307" s="134">
        <f ca="1">IF(AJ$5&lt;=$D307,0,IF(SUM($D307,OFFSET($I292,-$B307,0))&gt;AJ$5,OFFSET(AJ304,-$B307,-AI$4+$B307)/OFFSET($I292,-$B307,0),OFFSET(AJ304,-$B307,-AI$4+$B307)-SUM($I307:AI307)))</f>
        <v>0</v>
      </c>
      <c r="AK307" s="134">
        <f ca="1">IF(AK$5&lt;=$D307,0,IF(SUM($D307,OFFSET($I292,-$B307,0))&gt;AK$5,OFFSET(AK304,-$B307,-AJ$4+$B307)/OFFSET($I292,-$B307,0),OFFSET(AK304,-$B307,-AJ$4+$B307)-SUM($I307:AJ307)))</f>
        <v>0</v>
      </c>
      <c r="AL307" s="134">
        <f ca="1">IF(AL$5&lt;=$D307,0,IF(SUM($D307,OFFSET($I292,-$B307,0))&gt;AL$5,OFFSET(AL304,-$B307,-AK$4+$B307)/OFFSET($I292,-$B307,0),OFFSET(AL304,-$B307,-AK$4+$B307)-SUM($I307:AK307)))</f>
        <v>0</v>
      </c>
      <c r="AM307" s="134">
        <f ca="1">IF(AM$5&lt;=$D307,0,IF(SUM($D307,OFFSET($I292,-$B307,0))&gt;AM$5,OFFSET(AM304,-$B307,-AL$4+$B307)/OFFSET($I292,-$B307,0),OFFSET(AM304,-$B307,-AL$4+$B307)-SUM($I307:AL307)))</f>
        <v>0</v>
      </c>
      <c r="AN307" s="134">
        <f ca="1">IF(AN$5&lt;=$D307,0,IF(SUM($D307,OFFSET($I292,-$B307,0))&gt;AN$5,OFFSET(AN304,-$B307,-AM$4+$B307)/OFFSET($I292,-$B307,0),OFFSET(AN304,-$B307,-AM$4+$B307)-SUM($I307:AM307)))</f>
        <v>0</v>
      </c>
      <c r="AO307" s="134">
        <f ca="1">IF(AO$5&lt;=$D307,0,IF(SUM($D307,OFFSET($I292,-$B307,0))&gt;AO$5,OFFSET(AO304,-$B307,-AN$4+$B307)/OFFSET($I292,-$B307,0),OFFSET(AO304,-$B307,-AN$4+$B307)-SUM($I307:AN307)))</f>
        <v>0</v>
      </c>
      <c r="AP307" s="134">
        <f ca="1">IF(AP$5&lt;=$D307,0,IF(SUM($D307,OFFSET($I292,-$B307,0))&gt;AP$5,OFFSET(AP304,-$B307,-AO$4+$B307)/OFFSET($I292,-$B307,0),OFFSET(AP304,-$B307,-AO$4+$B307)-SUM($I307:AO307)))</f>
        <v>0</v>
      </c>
      <c r="AQ307" s="134">
        <f ca="1">IF(AQ$5&lt;=$D307,0,IF(SUM($D307,OFFSET($I292,-$B307,0))&gt;AQ$5,OFFSET(AQ304,-$B307,-AP$4+$B307)/OFFSET($I292,-$B307,0),OFFSET(AQ304,-$B307,-AP$4+$B307)-SUM($I307:AP307)))</f>
        <v>0</v>
      </c>
      <c r="AR307" s="134">
        <f ca="1">IF(AR$5&lt;=$D307,0,IF(SUM($D307,OFFSET($I292,-$B307,0))&gt;AR$5,OFFSET(AR304,-$B307,-AQ$4+$B307)/OFFSET($I292,-$B307,0),OFFSET(AR304,-$B307,-AQ$4+$B307)-SUM($I307:AQ307)))</f>
        <v>0</v>
      </c>
      <c r="AS307" s="134">
        <f ca="1">IF(AS$5&lt;=$D307,0,IF(SUM($D307,OFFSET($I292,-$B307,0))&gt;AS$5,OFFSET(AS304,-$B307,-AR$4+$B307)/OFFSET($I292,-$B307,0),OFFSET(AS304,-$B307,-AR$4+$B307)-SUM($I307:AR307)))</f>
        <v>0</v>
      </c>
      <c r="AT307" s="134">
        <f ca="1">IF(AT$5&lt;=$D307,0,IF(SUM($D307,OFFSET($I292,-$B307,0))&gt;AT$5,OFFSET(AT304,-$B307,-AS$4+$B307)/OFFSET($I292,-$B307,0),OFFSET(AT304,-$B307,-AS$4+$B307)-SUM($I307:AS307)))</f>
        <v>0</v>
      </c>
      <c r="AU307" s="134">
        <f ca="1">IF(AU$5&lt;=$D307,0,IF(SUM($D307,OFFSET($I292,-$B307,0))&gt;AU$5,OFFSET(AU304,-$B307,-AT$4+$B307)/OFFSET($I292,-$B307,0),OFFSET(AU304,-$B307,-AT$4+$B307)-SUM($I307:AT307)))</f>
        <v>0</v>
      </c>
      <c r="AV307" s="134">
        <f ca="1">IF(AV$5&lt;=$D307,0,IF(SUM($D307,OFFSET($I292,-$B307,0))&gt;AV$5,OFFSET(AV304,-$B307,-AU$4+$B307)/OFFSET($I292,-$B307,0),OFFSET(AV304,-$B307,-AU$4+$B307)-SUM($I307:AU307)))</f>
        <v>0</v>
      </c>
      <c r="AW307" s="134">
        <f ca="1">IF(AW$5&lt;=$D307,0,IF(SUM($D307,OFFSET($I292,-$B307,0))&gt;AW$5,OFFSET(AW304,-$B307,-AV$4+$B307)/OFFSET($I292,-$B307,0),OFFSET(AW304,-$B307,-AV$4+$B307)-SUM($I307:AV307)))</f>
        <v>0</v>
      </c>
      <c r="AX307" s="134">
        <f ca="1">IF(AX$5&lt;=$D307,0,IF(SUM($D307,OFFSET($I292,-$B307,0))&gt;AX$5,OFFSET(AX304,-$B307,-AW$4+$B307)/OFFSET($I292,-$B307,0),OFFSET(AX304,-$B307,-AW$4+$B307)-SUM($I307:AW307)))</f>
        <v>0</v>
      </c>
      <c r="AY307" s="134">
        <f ca="1">IF(AY$5&lt;=$D307,0,IF(SUM($D307,OFFSET($I292,-$B307,0))&gt;AY$5,OFFSET(AY304,-$B307,-AX$4+$B307)/OFFSET($I292,-$B307,0),OFFSET(AY304,-$B307,-AX$4+$B307)-SUM($I307:AX307)))</f>
        <v>0</v>
      </c>
      <c r="AZ307" s="134">
        <f ca="1">IF(AZ$5&lt;=$D307,0,IF(SUM($D307,OFFSET($I292,-$B307,0))&gt;AZ$5,OFFSET(AZ304,-$B307,-AY$4+$B307)/OFFSET($I292,-$B307,0),OFFSET(AZ304,-$B307,-AY$4+$B307)-SUM($I307:AY307)))</f>
        <v>0</v>
      </c>
      <c r="BA307" s="134">
        <f ca="1">IF(BA$5&lt;=$D307,0,IF(SUM($D307,OFFSET($I292,-$B307,0))&gt;BA$5,OFFSET(BA304,-$B307,-AZ$4+$B307)/OFFSET($I292,-$B307,0),OFFSET(BA304,-$B307,-AZ$4+$B307)-SUM($I307:AZ307)))</f>
        <v>0</v>
      </c>
      <c r="BB307" s="134">
        <f ca="1">IF(BB$5&lt;=$D307,0,IF(SUM($D307,OFFSET($I292,-$B307,0))&gt;BB$5,OFFSET(BB304,-$B307,-BA$4+$B307)/OFFSET($I292,-$B307,0),OFFSET(BB304,-$B307,-BA$4+$B307)-SUM($I307:BA307)))</f>
        <v>0</v>
      </c>
      <c r="BC307" s="134">
        <f ca="1">IF(BC$5&lt;=$D307,0,IF(SUM($D307,OFFSET($I292,-$B307,0))&gt;BC$5,OFFSET(BC304,-$B307,-BB$4+$B307)/OFFSET($I292,-$B307,0),OFFSET(BC304,-$B307,-BB$4+$B307)-SUM($I307:BB307)))</f>
        <v>0</v>
      </c>
      <c r="BD307" s="134">
        <f ca="1">IF(BD$5&lt;=$D307,0,IF(SUM($D307,OFFSET($I292,-$B307,0))&gt;BD$5,OFFSET(BD304,-$B307,-BC$4+$B307)/OFFSET($I292,-$B307,0),OFFSET(BD304,-$B307,-BC$4+$B307)-SUM($I307:BC307)))</f>
        <v>0</v>
      </c>
      <c r="BE307" s="134">
        <f ca="1">IF(BE$5&lt;=$D307,0,IF(SUM($D307,OFFSET($I292,-$B307,0))&gt;BE$5,OFFSET(BE304,-$B307,-BD$4+$B307)/OFFSET($I292,-$B307,0),OFFSET(BE304,-$B307,-BD$4+$B307)-SUM($I307:BD307)))</f>
        <v>0</v>
      </c>
      <c r="BF307" s="134">
        <f ca="1">IF(BF$5&lt;=$D307,0,IF(SUM($D307,OFFSET($I292,-$B307,0))&gt;BF$5,OFFSET(BF304,-$B307,-BE$4+$B307)/OFFSET($I292,-$B307,0),OFFSET(BF304,-$B307,-BE$4+$B307)-SUM($I307:BE307)))</f>
        <v>0</v>
      </c>
      <c r="BG307" s="134">
        <f ca="1">IF(BG$5&lt;=$D307,0,IF(SUM($D307,OFFSET($I292,-$B307,0))&gt;BG$5,OFFSET(BG304,-$B307,-BF$4+$B307)/OFFSET($I292,-$B307,0),OFFSET(BG304,-$B307,-BF$4+$B307)-SUM($I307:BF307)))</f>
        <v>0</v>
      </c>
      <c r="BH307" s="134">
        <f ca="1">IF(BH$5&lt;=$D307,0,IF(SUM($D307,OFFSET($I292,-$B307,0))&gt;BH$5,OFFSET(BH304,-$B307,-BG$4+$B307)/OFFSET($I292,-$B307,0),OFFSET(BH304,-$B307,-BG$4+$B307)-SUM($I307:BG307)))</f>
        <v>0</v>
      </c>
      <c r="BI307" s="134">
        <f ca="1">IF(BI$5&lt;=$D307,0,IF(SUM($D307,OFFSET($I292,-$B307,0))&gt;BI$5,OFFSET(BI304,-$B307,-BH$4+$B307)/OFFSET($I292,-$B307,0),OFFSET(BI304,-$B307,-BH$4+$B307)-SUM($I307:BH307)))</f>
        <v>0</v>
      </c>
      <c r="BJ307" s="134">
        <f ca="1">IF(BJ$5&lt;=$D307,0,IF(SUM($D307,OFFSET($I292,-$B307,0))&gt;BJ$5,OFFSET(BJ304,-$B307,-BI$4+$B307)/OFFSET($I292,-$B307,0),OFFSET(BJ304,-$B307,-BI$4+$B307)-SUM($I307:BI307)))</f>
        <v>0</v>
      </c>
      <c r="BK307" s="134">
        <f ca="1">IF(BK$5&lt;=$D307,0,IF(SUM($D307,OFFSET($I292,-$B307,0))&gt;BK$5,OFFSET(BK304,-$B307,-BJ$4+$B307)/OFFSET($I292,-$B307,0),OFFSET(BK304,-$B307,-BJ$4+$B307)-SUM($I307:BJ307)))</f>
        <v>0</v>
      </c>
      <c r="BL307" s="134">
        <f ca="1">IF(BL$5&lt;=$D307,0,IF(SUM($D307,OFFSET($I292,-$B307,0))&gt;BL$5,OFFSET(BL304,-$B307,-BK$4+$B307)/OFFSET($I292,-$B307,0),OFFSET(BL304,-$B307,-BK$4+$B307)-SUM($I307:BK307)))</f>
        <v>0</v>
      </c>
      <c r="BM307" s="134">
        <f ca="1">IF(BM$5&lt;=$D307,0,IF(SUM($D307,OFFSET($I292,-$B307,0))&gt;BM$5,OFFSET(BM304,-$B307,-BL$4+$B307)/OFFSET($I292,-$B307,0),OFFSET(BM304,-$B307,-BL$4+$B307)-SUM($I307:BL307)))</f>
        <v>0</v>
      </c>
      <c r="BN307" s="134">
        <f ca="1">IF(BN$5&lt;=$D307,0,IF(SUM($D307,OFFSET($I292,-$B307,0))&gt;BN$5,OFFSET(BN304,-$B307,-BM$4+$B307)/OFFSET($I292,-$B307,0),OFFSET(BN304,-$B307,-BM$4+$B307)-SUM($I307:BM307)))</f>
        <v>0</v>
      </c>
      <c r="BO307" s="134">
        <f ca="1">IF(BO$5&lt;=$D307,0,IF(SUM($D307,OFFSET($I292,-$B307,0))&gt;BO$5,OFFSET(BO304,-$B307,-BN$4+$B307)/OFFSET($I292,-$B307,0),OFFSET(BO304,-$B307,-BN$4+$B307)-SUM($I307:BN307)))</f>
        <v>0</v>
      </c>
      <c r="BP307" s="134">
        <f ca="1">IF(BP$5&lt;=$D307,0,IF(SUM($D307,OFFSET($I292,-$B307,0))&gt;BP$5,OFFSET(BP304,-$B307,-BO$4+$B307)/OFFSET($I292,-$B307,0),OFFSET(BP304,-$B307,-BO$4+$B307)-SUM($I307:BO307)))</f>
        <v>0</v>
      </c>
      <c r="BQ307" s="134">
        <f ca="1">IF(BQ$5&lt;=$D307,0,IF(SUM($D307,OFFSET($I292,-$B307,0))&gt;BQ$5,OFFSET(BQ304,-$B307,-BP$4+$B307)/OFFSET($I292,-$B307,0),OFFSET(BQ304,-$B307,-BP$4+$B307)-SUM($I307:BP307)))</f>
        <v>0</v>
      </c>
      <c r="BR307" s="133">
        <f ca="1">IF(BR$5&lt;=$D307,0,IF(SUM($D307,OFFSET($I292,-$B307,0))&gt;BR$5,OFFSET(BR304,-$B307,-BQ$4+$B307)/OFFSET($I292,-$B307,0),OFFSET(BR304,-$B307,-BQ$4+$B307)-SUM($I307:BQ307)))</f>
        <v>0</v>
      </c>
      <c r="BS307" s="133">
        <f ca="1">IF(BS$5&lt;=$D307,0,IF(SUM($D307,OFFSET($I292,-$B307,0))&gt;BS$5,OFFSET(BS304,-$B307,-BR$4+$B307)/OFFSET($I292,-$B307,0),OFFSET(BS304,-$B307,-BR$4+$B307)-SUM($I307:BR307)))</f>
        <v>0</v>
      </c>
      <c r="BT307" s="133">
        <f ca="1">IF(BT$5&lt;=$D307,0,IF(SUM($D307,OFFSET($I292,-$B307,0))&gt;BT$5,OFFSET(BT304,-$B307,-BS$4+$B307)/OFFSET($I292,-$B307,0),OFFSET(BT304,-$B307,-BS$4+$B307)-SUM($I307:BS307)))</f>
        <v>0</v>
      </c>
    </row>
    <row r="308" spans="2:72" ht="12.75" customHeight="1" outlineLevel="1" x14ac:dyDescent="0.2">
      <c r="B308" s="136">
        <v>9</v>
      </c>
      <c r="D308" s="135">
        <f t="shared" si="75"/>
        <v>2024</v>
      </c>
      <c r="E308" s="83" t="s">
        <v>16</v>
      </c>
      <c r="I308" s="35"/>
      <c r="J308" s="134">
        <f ca="1">IF(J$5&lt;=$D308,0,IF(SUM($D308,OFFSET($I293,-$B308,0))&gt;J$5,OFFSET(J305,-$B308,-I$4+$B308)/OFFSET($I293,-$B308,0),OFFSET(J305,-$B308,-I$4+$B308)-SUM($I308:I308)))</f>
        <v>0</v>
      </c>
      <c r="K308" s="134">
        <f ca="1">IF(K$5&lt;=$D308,0,IF(SUM($D308,OFFSET($I293,-$B308,0))&gt;K$5,OFFSET(K305,-$B308,-J$4+$B308)/OFFSET($I293,-$B308,0),OFFSET(K305,-$B308,-J$4+$B308)-SUM($I308:J308)))</f>
        <v>0</v>
      </c>
      <c r="L308" s="134">
        <f ca="1">IF(L$5&lt;=$D308,0,IF(SUM($D308,OFFSET($I293,-$B308,0))&gt;L$5,OFFSET(L305,-$B308,-K$4+$B308)/OFFSET($I293,-$B308,0),OFFSET(L305,-$B308,-K$4+$B308)-SUM($I308:K308)))</f>
        <v>0</v>
      </c>
      <c r="M308" s="134">
        <f ca="1">IF(M$5&lt;=$D308,0,IF(SUM($D308,OFFSET($I293,-$B308,0))&gt;M$5,OFFSET(M305,-$B308,-L$4+$B308)/OFFSET($I293,-$B308,0),OFFSET(M305,-$B308,-L$4+$B308)-SUM($I308:L308)))</f>
        <v>0</v>
      </c>
      <c r="N308" s="134">
        <f ca="1">IF(N$5&lt;=$D308,0,IF(SUM($D308,OFFSET($I293,-$B308,0))&gt;N$5,OFFSET(N305,-$B308,-M$4+$B308)/OFFSET($I293,-$B308,0),OFFSET(N305,-$B308,-M$4+$B308)-SUM($I308:M308)))</f>
        <v>0</v>
      </c>
      <c r="O308" s="134">
        <f ca="1">IF(O$5&lt;=$D308,0,IF(SUM($D308,OFFSET($I293,-$B308,0))&gt;O$5,OFFSET(O305,-$B308,-N$4+$B308)/OFFSET($I293,-$B308,0),OFFSET(O305,-$B308,-N$4+$B308)-SUM($I308:N308)))</f>
        <v>0</v>
      </c>
      <c r="P308" s="134">
        <f ca="1">IF(P$5&lt;=$D308,0,IF(SUM($D308,OFFSET($I293,-$B308,0))&gt;P$5,OFFSET(P305,-$B308,-O$4+$B308)/OFFSET($I293,-$B308,0),OFFSET(P305,-$B308,-O$4+$B308)-SUM($I308:O308)))</f>
        <v>0</v>
      </c>
      <c r="Q308" s="134">
        <f ca="1">IF(Q$5&lt;=$D308,0,IF(SUM($D308,OFFSET($I293,-$B308,0))&gt;Q$5,OFFSET(Q305,-$B308,-P$4+$B308)/OFFSET($I293,-$B308,0),OFFSET(Q305,-$B308,-P$4+$B308)-SUM($I308:P308)))</f>
        <v>0</v>
      </c>
      <c r="R308" s="134">
        <f ca="1">IF(R$5&lt;=$D308,0,IF(SUM($D308,OFFSET($I293,-$B308,0))&gt;R$5,OFFSET(R305,-$B308,-Q$4+$B308)/OFFSET($I293,-$B308,0),OFFSET(R305,-$B308,-Q$4+$B308)-SUM($I308:Q308)))</f>
        <v>0</v>
      </c>
      <c r="S308" s="134">
        <f ca="1">IF(S$5&lt;=$D308,0,IF(SUM($D308,OFFSET($I293,-$B308,0))&gt;S$5,OFFSET(S305,-$B308,-R$4+$B308)/OFFSET($I293,-$B308,0),OFFSET(S305,-$B308,-R$4+$B308)-SUM($I308:R308)))</f>
        <v>0</v>
      </c>
      <c r="T308" s="134">
        <f ca="1">IF(T$5&lt;=$D308,0,IF(SUM($D308,OFFSET($I293,-$B308,0))&gt;T$5,OFFSET(T305,-$B308,-S$4+$B308)/OFFSET($I293,-$B308,0),OFFSET(T305,-$B308,-S$4+$B308)-SUM($I308:S308)))</f>
        <v>0</v>
      </c>
      <c r="U308" s="134">
        <f ca="1">IF(U$5&lt;=$D308,0,IF(SUM($D308,OFFSET($I293,-$B308,0))&gt;U$5,OFFSET(U305,-$B308,-T$4+$B308)/OFFSET($I293,-$B308,0),OFFSET(U305,-$B308,-T$4+$B308)-SUM($I308:T308)))</f>
        <v>0</v>
      </c>
      <c r="V308" s="134">
        <f ca="1">IF(V$5&lt;=$D308,0,IF(SUM($D308,OFFSET($I293,-$B308,0))&gt;V$5,OFFSET(V305,-$B308,-U$4+$B308)/OFFSET($I293,-$B308,0),OFFSET(V305,-$B308,-U$4+$B308)-SUM($I308:U308)))</f>
        <v>0</v>
      </c>
      <c r="W308" s="134">
        <f ca="1">IF(W$5&lt;=$D308,0,IF(SUM($D308,OFFSET($I293,-$B308,0))&gt;W$5,OFFSET(W305,-$B308,-V$4+$B308)/OFFSET($I293,-$B308,0),OFFSET(W305,-$B308,-V$4+$B308)-SUM($I308:V308)))</f>
        <v>0</v>
      </c>
      <c r="X308" s="134">
        <f ca="1">IF(X$5&lt;=$D308,0,IF(SUM($D308,OFFSET($I293,-$B308,0))&gt;X$5,OFFSET(X305,-$B308,-W$4+$B308)/OFFSET($I293,-$B308,0),OFFSET(X305,-$B308,-W$4+$B308)-SUM($I308:W308)))</f>
        <v>0</v>
      </c>
      <c r="Y308" s="134">
        <f ca="1">IF(Y$5&lt;=$D308,0,IF(SUM($D308,OFFSET($I293,-$B308,0))&gt;Y$5,OFFSET(Y305,-$B308,-X$4+$B308)/OFFSET($I293,-$B308,0),OFFSET(Y305,-$B308,-X$4+$B308)-SUM($I308:X308)))</f>
        <v>0</v>
      </c>
      <c r="Z308" s="134">
        <f ca="1">IF(Z$5&lt;=$D308,0,IF(SUM($D308,OFFSET($I293,-$B308,0))&gt;Z$5,OFFSET(Z305,-$B308,-Y$4+$B308)/OFFSET($I293,-$B308,0),OFFSET(Z305,-$B308,-Y$4+$B308)-SUM($I308:Y308)))</f>
        <v>0</v>
      </c>
      <c r="AA308" s="134">
        <f ca="1">IF(AA$5&lt;=$D308,0,IF(SUM($D308,OFFSET($I293,-$B308,0))&gt;AA$5,OFFSET(AA305,-$B308,-Z$4+$B308)/OFFSET($I293,-$B308,0),OFFSET(AA305,-$B308,-Z$4+$B308)-SUM($I308:Z308)))</f>
        <v>0</v>
      </c>
      <c r="AB308" s="134">
        <f ca="1">IF(AB$5&lt;=$D308,0,IF(SUM($D308,OFFSET($I293,-$B308,0))&gt;AB$5,OFFSET(AB305,-$B308,-AA$4+$B308)/OFFSET($I293,-$B308,0),OFFSET(AB305,-$B308,-AA$4+$B308)-SUM($I308:AA308)))</f>
        <v>0</v>
      </c>
      <c r="AC308" s="134">
        <f ca="1">IF(AC$5&lt;=$D308,0,IF(SUM($D308,OFFSET($I293,-$B308,0))&gt;AC$5,OFFSET(AC305,-$B308,-AB$4+$B308)/OFFSET($I293,-$B308,0),OFFSET(AC305,-$B308,-AB$4+$B308)-SUM($I308:AB308)))</f>
        <v>0</v>
      </c>
      <c r="AD308" s="134">
        <f ca="1">IF(AD$5&lt;=$D308,0,IF(SUM($D308,OFFSET($I293,-$B308,0))&gt;AD$5,OFFSET(AD305,-$B308,-AC$4+$B308)/OFFSET($I293,-$B308,0),OFFSET(AD305,-$B308,-AC$4+$B308)-SUM($I308:AC308)))</f>
        <v>0</v>
      </c>
      <c r="AE308" s="134">
        <f ca="1">IF(AE$5&lt;=$D308,0,IF(SUM($D308,OFFSET($I293,-$B308,0))&gt;AE$5,OFFSET(AE305,-$B308,-AD$4+$B308)/OFFSET($I293,-$B308,0),OFFSET(AE305,-$B308,-AD$4+$B308)-SUM($I308:AD308)))</f>
        <v>0</v>
      </c>
      <c r="AF308" s="134">
        <f ca="1">IF(AF$5&lt;=$D308,0,IF(SUM($D308,OFFSET($I293,-$B308,0))&gt;AF$5,OFFSET(AF305,-$B308,-AE$4+$B308)/OFFSET($I293,-$B308,0),OFFSET(AF305,-$B308,-AE$4+$B308)-SUM($I308:AE308)))</f>
        <v>0</v>
      </c>
      <c r="AG308" s="134">
        <f ca="1">IF(AG$5&lt;=$D308,0,IF(SUM($D308,OFFSET($I293,-$B308,0))&gt;AG$5,OFFSET(AG305,-$B308,-AF$4+$B308)/OFFSET($I293,-$B308,0),OFFSET(AG305,-$B308,-AF$4+$B308)-SUM($I308:AF308)))</f>
        <v>0</v>
      </c>
      <c r="AH308" s="134">
        <f ca="1">IF(AH$5&lt;=$D308,0,IF(SUM($D308,OFFSET($I293,-$B308,0))&gt;AH$5,OFFSET(AH305,-$B308,-AG$4+$B308)/OFFSET($I293,-$B308,0),OFFSET(AH305,-$B308,-AG$4+$B308)-SUM($I308:AG308)))</f>
        <v>0</v>
      </c>
      <c r="AI308" s="134">
        <f ca="1">IF(AI$5&lt;=$D308,0,IF(SUM($D308,OFFSET($I293,-$B308,0))&gt;AI$5,OFFSET(AI305,-$B308,-AH$4+$B308)/OFFSET($I293,-$B308,0),OFFSET(AI305,-$B308,-AH$4+$B308)-SUM($I308:AH308)))</f>
        <v>0</v>
      </c>
      <c r="AJ308" s="134">
        <f ca="1">IF(AJ$5&lt;=$D308,0,IF(SUM($D308,OFFSET($I293,-$B308,0))&gt;AJ$5,OFFSET(AJ305,-$B308,-AI$4+$B308)/OFFSET($I293,-$B308,0),OFFSET(AJ305,-$B308,-AI$4+$B308)-SUM($I308:AI308)))</f>
        <v>0</v>
      </c>
      <c r="AK308" s="134">
        <f ca="1">IF(AK$5&lt;=$D308,0,IF(SUM($D308,OFFSET($I293,-$B308,0))&gt;AK$5,OFFSET(AK305,-$B308,-AJ$4+$B308)/OFFSET($I293,-$B308,0),OFFSET(AK305,-$B308,-AJ$4+$B308)-SUM($I308:AJ308)))</f>
        <v>0</v>
      </c>
      <c r="AL308" s="134">
        <f ca="1">IF(AL$5&lt;=$D308,0,IF(SUM($D308,OFFSET($I293,-$B308,0))&gt;AL$5,OFFSET(AL305,-$B308,-AK$4+$B308)/OFFSET($I293,-$B308,0),OFFSET(AL305,-$B308,-AK$4+$B308)-SUM($I308:AK308)))</f>
        <v>0</v>
      </c>
      <c r="AM308" s="134">
        <f ca="1">IF(AM$5&lt;=$D308,0,IF(SUM($D308,OFFSET($I293,-$B308,0))&gt;AM$5,OFFSET(AM305,-$B308,-AL$4+$B308)/OFFSET($I293,-$B308,0),OFFSET(AM305,-$B308,-AL$4+$B308)-SUM($I308:AL308)))</f>
        <v>0</v>
      </c>
      <c r="AN308" s="134">
        <f ca="1">IF(AN$5&lt;=$D308,0,IF(SUM($D308,OFFSET($I293,-$B308,0))&gt;AN$5,OFFSET(AN305,-$B308,-AM$4+$B308)/OFFSET($I293,-$B308,0),OFFSET(AN305,-$B308,-AM$4+$B308)-SUM($I308:AM308)))</f>
        <v>0</v>
      </c>
      <c r="AO308" s="134">
        <f ca="1">IF(AO$5&lt;=$D308,0,IF(SUM($D308,OFFSET($I293,-$B308,0))&gt;AO$5,OFFSET(AO305,-$B308,-AN$4+$B308)/OFFSET($I293,-$B308,0),OFFSET(AO305,-$B308,-AN$4+$B308)-SUM($I308:AN308)))</f>
        <v>0</v>
      </c>
      <c r="AP308" s="134">
        <f ca="1">IF(AP$5&lt;=$D308,0,IF(SUM($D308,OFFSET($I293,-$B308,0))&gt;AP$5,OFFSET(AP305,-$B308,-AO$4+$B308)/OFFSET($I293,-$B308,0),OFFSET(AP305,-$B308,-AO$4+$B308)-SUM($I308:AO308)))</f>
        <v>0</v>
      </c>
      <c r="AQ308" s="134">
        <f ca="1">IF(AQ$5&lt;=$D308,0,IF(SUM($D308,OFFSET($I293,-$B308,0))&gt;AQ$5,OFFSET(AQ305,-$B308,-AP$4+$B308)/OFFSET($I293,-$B308,0),OFFSET(AQ305,-$B308,-AP$4+$B308)-SUM($I308:AP308)))</f>
        <v>0</v>
      </c>
      <c r="AR308" s="134">
        <f ca="1">IF(AR$5&lt;=$D308,0,IF(SUM($D308,OFFSET($I293,-$B308,0))&gt;AR$5,OFFSET(AR305,-$B308,-AQ$4+$B308)/OFFSET($I293,-$B308,0),OFFSET(AR305,-$B308,-AQ$4+$B308)-SUM($I308:AQ308)))</f>
        <v>0</v>
      </c>
      <c r="AS308" s="134">
        <f ca="1">IF(AS$5&lt;=$D308,0,IF(SUM($D308,OFFSET($I293,-$B308,0))&gt;AS$5,OFFSET(AS305,-$B308,-AR$4+$B308)/OFFSET($I293,-$B308,0),OFFSET(AS305,-$B308,-AR$4+$B308)-SUM($I308:AR308)))</f>
        <v>0</v>
      </c>
      <c r="AT308" s="134">
        <f ca="1">IF(AT$5&lt;=$D308,0,IF(SUM($D308,OFFSET($I293,-$B308,0))&gt;AT$5,OFFSET(AT305,-$B308,-AS$4+$B308)/OFFSET($I293,-$B308,0),OFFSET(AT305,-$B308,-AS$4+$B308)-SUM($I308:AS308)))</f>
        <v>0</v>
      </c>
      <c r="AU308" s="134">
        <f ca="1">IF(AU$5&lt;=$D308,0,IF(SUM($D308,OFFSET($I293,-$B308,0))&gt;AU$5,OFFSET(AU305,-$B308,-AT$4+$B308)/OFFSET($I293,-$B308,0),OFFSET(AU305,-$B308,-AT$4+$B308)-SUM($I308:AT308)))</f>
        <v>0</v>
      </c>
      <c r="AV308" s="134">
        <f ca="1">IF(AV$5&lt;=$D308,0,IF(SUM($D308,OFFSET($I293,-$B308,0))&gt;AV$5,OFFSET(AV305,-$B308,-AU$4+$B308)/OFFSET($I293,-$B308,0),OFFSET(AV305,-$B308,-AU$4+$B308)-SUM($I308:AU308)))</f>
        <v>0</v>
      </c>
      <c r="AW308" s="134">
        <f ca="1">IF(AW$5&lt;=$D308,0,IF(SUM($D308,OFFSET($I293,-$B308,0))&gt;AW$5,OFFSET(AW305,-$B308,-AV$4+$B308)/OFFSET($I293,-$B308,0),OFFSET(AW305,-$B308,-AV$4+$B308)-SUM($I308:AV308)))</f>
        <v>0</v>
      </c>
      <c r="AX308" s="134">
        <f ca="1">IF(AX$5&lt;=$D308,0,IF(SUM($D308,OFFSET($I293,-$B308,0))&gt;AX$5,OFFSET(AX305,-$B308,-AW$4+$B308)/OFFSET($I293,-$B308,0),OFFSET(AX305,-$B308,-AW$4+$B308)-SUM($I308:AW308)))</f>
        <v>0</v>
      </c>
      <c r="AY308" s="134">
        <f ca="1">IF(AY$5&lt;=$D308,0,IF(SUM($D308,OFFSET($I293,-$B308,0))&gt;AY$5,OFFSET(AY305,-$B308,-AX$4+$B308)/OFFSET($I293,-$B308,0),OFFSET(AY305,-$B308,-AX$4+$B308)-SUM($I308:AX308)))</f>
        <v>0</v>
      </c>
      <c r="AZ308" s="134">
        <f ca="1">IF(AZ$5&lt;=$D308,0,IF(SUM($D308,OFFSET($I293,-$B308,0))&gt;AZ$5,OFFSET(AZ305,-$B308,-AY$4+$B308)/OFFSET($I293,-$B308,0),OFFSET(AZ305,-$B308,-AY$4+$B308)-SUM($I308:AY308)))</f>
        <v>0</v>
      </c>
      <c r="BA308" s="134">
        <f ca="1">IF(BA$5&lt;=$D308,0,IF(SUM($D308,OFFSET($I293,-$B308,0))&gt;BA$5,OFFSET(BA305,-$B308,-AZ$4+$B308)/OFFSET($I293,-$B308,0),OFFSET(BA305,-$B308,-AZ$4+$B308)-SUM($I308:AZ308)))</f>
        <v>0</v>
      </c>
      <c r="BB308" s="134">
        <f ca="1">IF(BB$5&lt;=$D308,0,IF(SUM($D308,OFFSET($I293,-$B308,0))&gt;BB$5,OFFSET(BB305,-$B308,-BA$4+$B308)/OFFSET($I293,-$B308,0),OFFSET(BB305,-$B308,-BA$4+$B308)-SUM($I308:BA308)))</f>
        <v>0</v>
      </c>
      <c r="BC308" s="134">
        <f ca="1">IF(BC$5&lt;=$D308,0,IF(SUM($D308,OFFSET($I293,-$B308,0))&gt;BC$5,OFFSET(BC305,-$B308,-BB$4+$B308)/OFFSET($I293,-$B308,0),OFFSET(BC305,-$B308,-BB$4+$B308)-SUM($I308:BB308)))</f>
        <v>0</v>
      </c>
      <c r="BD308" s="134">
        <f ca="1">IF(BD$5&lt;=$D308,0,IF(SUM($D308,OFFSET($I293,-$B308,0))&gt;BD$5,OFFSET(BD305,-$B308,-BC$4+$B308)/OFFSET($I293,-$B308,0),OFFSET(BD305,-$B308,-BC$4+$B308)-SUM($I308:BC308)))</f>
        <v>0</v>
      </c>
      <c r="BE308" s="134">
        <f ca="1">IF(BE$5&lt;=$D308,0,IF(SUM($D308,OFFSET($I293,-$B308,0))&gt;BE$5,OFFSET(BE305,-$B308,-BD$4+$B308)/OFFSET($I293,-$B308,0),OFFSET(BE305,-$B308,-BD$4+$B308)-SUM($I308:BD308)))</f>
        <v>0</v>
      </c>
      <c r="BF308" s="134">
        <f ca="1">IF(BF$5&lt;=$D308,0,IF(SUM($D308,OFFSET($I293,-$B308,0))&gt;BF$5,OFFSET(BF305,-$B308,-BE$4+$B308)/OFFSET($I293,-$B308,0),OFFSET(BF305,-$B308,-BE$4+$B308)-SUM($I308:BE308)))</f>
        <v>0</v>
      </c>
      <c r="BG308" s="134">
        <f ca="1">IF(BG$5&lt;=$D308,0,IF(SUM($D308,OFFSET($I293,-$B308,0))&gt;BG$5,OFFSET(BG305,-$B308,-BF$4+$B308)/OFFSET($I293,-$B308,0),OFFSET(BG305,-$B308,-BF$4+$B308)-SUM($I308:BF308)))</f>
        <v>0</v>
      </c>
      <c r="BH308" s="134">
        <f ca="1">IF(BH$5&lt;=$D308,0,IF(SUM($D308,OFFSET($I293,-$B308,0))&gt;BH$5,OFFSET(BH305,-$B308,-BG$4+$B308)/OFFSET($I293,-$B308,0),OFFSET(BH305,-$B308,-BG$4+$B308)-SUM($I308:BG308)))</f>
        <v>0</v>
      </c>
      <c r="BI308" s="134">
        <f ca="1">IF(BI$5&lt;=$D308,0,IF(SUM($D308,OFFSET($I293,-$B308,0))&gt;BI$5,OFFSET(BI305,-$B308,-BH$4+$B308)/OFFSET($I293,-$B308,0),OFFSET(BI305,-$B308,-BH$4+$B308)-SUM($I308:BH308)))</f>
        <v>0</v>
      </c>
      <c r="BJ308" s="134">
        <f ca="1">IF(BJ$5&lt;=$D308,0,IF(SUM($D308,OFFSET($I293,-$B308,0))&gt;BJ$5,OFFSET(BJ305,-$B308,-BI$4+$B308)/OFFSET($I293,-$B308,0),OFFSET(BJ305,-$B308,-BI$4+$B308)-SUM($I308:BI308)))</f>
        <v>0</v>
      </c>
      <c r="BK308" s="134">
        <f ca="1">IF(BK$5&lt;=$D308,0,IF(SUM($D308,OFFSET($I293,-$B308,0))&gt;BK$5,OFFSET(BK305,-$B308,-BJ$4+$B308)/OFFSET($I293,-$B308,0),OFFSET(BK305,-$B308,-BJ$4+$B308)-SUM($I308:BJ308)))</f>
        <v>0</v>
      </c>
      <c r="BL308" s="134">
        <f ca="1">IF(BL$5&lt;=$D308,0,IF(SUM($D308,OFFSET($I293,-$B308,0))&gt;BL$5,OFFSET(BL305,-$B308,-BK$4+$B308)/OFFSET($I293,-$B308,0),OFFSET(BL305,-$B308,-BK$4+$B308)-SUM($I308:BK308)))</f>
        <v>0</v>
      </c>
      <c r="BM308" s="134">
        <f ca="1">IF(BM$5&lt;=$D308,0,IF(SUM($D308,OFFSET($I293,-$B308,0))&gt;BM$5,OFFSET(BM305,-$B308,-BL$4+$B308)/OFFSET($I293,-$B308,0),OFFSET(BM305,-$B308,-BL$4+$B308)-SUM($I308:BL308)))</f>
        <v>0</v>
      </c>
      <c r="BN308" s="134">
        <f ca="1">IF(BN$5&lt;=$D308,0,IF(SUM($D308,OFFSET($I293,-$B308,0))&gt;BN$5,OFFSET(BN305,-$B308,-BM$4+$B308)/OFFSET($I293,-$B308,0),OFFSET(BN305,-$B308,-BM$4+$B308)-SUM($I308:BM308)))</f>
        <v>0</v>
      </c>
      <c r="BO308" s="134">
        <f ca="1">IF(BO$5&lt;=$D308,0,IF(SUM($D308,OFFSET($I293,-$B308,0))&gt;BO$5,OFFSET(BO305,-$B308,-BN$4+$B308)/OFFSET($I293,-$B308,0),OFFSET(BO305,-$B308,-BN$4+$B308)-SUM($I308:BN308)))</f>
        <v>0</v>
      </c>
      <c r="BP308" s="134">
        <f ca="1">IF(BP$5&lt;=$D308,0,IF(SUM($D308,OFFSET($I293,-$B308,0))&gt;BP$5,OFFSET(BP305,-$B308,-BO$4+$B308)/OFFSET($I293,-$B308,0),OFFSET(BP305,-$B308,-BO$4+$B308)-SUM($I308:BO308)))</f>
        <v>0</v>
      </c>
      <c r="BQ308" s="134">
        <f ca="1">IF(BQ$5&lt;=$D308,0,IF(SUM($D308,OFFSET($I293,-$B308,0))&gt;BQ$5,OFFSET(BQ305,-$B308,-BP$4+$B308)/OFFSET($I293,-$B308,0),OFFSET(BQ305,-$B308,-BP$4+$B308)-SUM($I308:BP308)))</f>
        <v>0</v>
      </c>
      <c r="BR308" s="133">
        <f ca="1">IF(BR$5&lt;=$D308,0,IF(SUM($D308,OFFSET($I293,-$B308,0))&gt;BR$5,OFFSET(BR305,-$B308,-BQ$4+$B308)/OFFSET($I293,-$B308,0),OFFSET(BR305,-$B308,-BQ$4+$B308)-SUM($I308:BQ308)))</f>
        <v>0</v>
      </c>
      <c r="BS308" s="133">
        <f ca="1">IF(BS$5&lt;=$D308,0,IF(SUM($D308,OFFSET($I293,-$B308,0))&gt;BS$5,OFFSET(BS305,-$B308,-BR$4+$B308)/OFFSET($I293,-$B308,0),OFFSET(BS305,-$B308,-BR$4+$B308)-SUM($I308:BR308)))</f>
        <v>0</v>
      </c>
      <c r="BT308" s="133">
        <f ca="1">IF(BT$5&lt;=$D308,0,IF(SUM($D308,OFFSET($I293,-$B308,0))&gt;BT$5,OFFSET(BT305,-$B308,-BS$4+$B308)/OFFSET($I293,-$B308,0),OFFSET(BT305,-$B308,-BS$4+$B308)-SUM($I308:BS308)))</f>
        <v>0</v>
      </c>
    </row>
    <row r="309" spans="2:72" ht="12.75" customHeight="1" outlineLevel="1" x14ac:dyDescent="0.2">
      <c r="B309" s="136">
        <v>10</v>
      </c>
      <c r="D309" s="135">
        <f t="shared" si="75"/>
        <v>2025</v>
      </c>
      <c r="E309" s="83" t="s">
        <v>16</v>
      </c>
      <c r="I309" s="35"/>
      <c r="J309" s="134">
        <f ca="1">IF(J$5&lt;=$D309,0,IF(SUM($D309,OFFSET($I294,-$B309,0))&gt;J$5,OFFSET(J306,-$B309,-I$4+$B309)/OFFSET($I294,-$B309,0),OFFSET(J306,-$B309,-I$4+$B309)-SUM($I309:I309)))</f>
        <v>0</v>
      </c>
      <c r="K309" s="134">
        <f ca="1">IF(K$5&lt;=$D309,0,IF(SUM($D309,OFFSET($I294,-$B309,0))&gt;K$5,OFFSET(K306,-$B309,-J$4+$B309)/OFFSET($I294,-$B309,0),OFFSET(K306,-$B309,-J$4+$B309)-SUM($I309:J309)))</f>
        <v>0</v>
      </c>
      <c r="L309" s="134">
        <f ca="1">IF(L$5&lt;=$D309,0,IF(SUM($D309,OFFSET($I294,-$B309,0))&gt;L$5,OFFSET(L306,-$B309,-K$4+$B309)/OFFSET($I294,-$B309,0),OFFSET(L306,-$B309,-K$4+$B309)-SUM($I309:K309)))</f>
        <v>0</v>
      </c>
      <c r="M309" s="134">
        <f ca="1">IF(M$5&lt;=$D309,0,IF(SUM($D309,OFFSET($I294,-$B309,0))&gt;M$5,OFFSET(M306,-$B309,-L$4+$B309)/OFFSET($I294,-$B309,0),OFFSET(M306,-$B309,-L$4+$B309)-SUM($I309:L309)))</f>
        <v>0</v>
      </c>
      <c r="N309" s="134">
        <f ca="1">IF(N$5&lt;=$D309,0,IF(SUM($D309,OFFSET($I294,-$B309,0))&gt;N$5,OFFSET(N306,-$B309,-M$4+$B309)/OFFSET($I294,-$B309,0),OFFSET(N306,-$B309,-M$4+$B309)-SUM($I309:M309)))</f>
        <v>0</v>
      </c>
      <c r="O309" s="134">
        <f ca="1">IF(O$5&lt;=$D309,0,IF(SUM($D309,OFFSET($I294,-$B309,0))&gt;O$5,OFFSET(O306,-$B309,-N$4+$B309)/OFFSET($I294,-$B309,0),OFFSET(O306,-$B309,-N$4+$B309)-SUM($I309:N309)))</f>
        <v>0</v>
      </c>
      <c r="P309" s="134">
        <f ca="1">IF(P$5&lt;=$D309,0,IF(SUM($D309,OFFSET($I294,-$B309,0))&gt;P$5,OFFSET(P306,-$B309,-O$4+$B309)/OFFSET($I294,-$B309,0),OFFSET(P306,-$B309,-O$4+$B309)-SUM($I309:O309)))</f>
        <v>0</v>
      </c>
      <c r="Q309" s="134">
        <f ca="1">IF(Q$5&lt;=$D309,0,IF(SUM($D309,OFFSET($I294,-$B309,0))&gt;Q$5,OFFSET(Q306,-$B309,-P$4+$B309)/OFFSET($I294,-$B309,0),OFFSET(Q306,-$B309,-P$4+$B309)-SUM($I309:P309)))</f>
        <v>0</v>
      </c>
      <c r="R309" s="134">
        <f ca="1">IF(R$5&lt;=$D309,0,IF(SUM($D309,OFFSET($I294,-$B309,0))&gt;R$5,OFFSET(R306,-$B309,-Q$4+$B309)/OFFSET($I294,-$B309,0),OFFSET(R306,-$B309,-Q$4+$B309)-SUM($I309:Q309)))</f>
        <v>0</v>
      </c>
      <c r="S309" s="134">
        <f ca="1">IF(S$5&lt;=$D309,0,IF(SUM($D309,OFFSET($I294,-$B309,0))&gt;S$5,OFFSET(S306,-$B309,-R$4+$B309)/OFFSET($I294,-$B309,0),OFFSET(S306,-$B309,-R$4+$B309)-SUM($I309:R309)))</f>
        <v>0</v>
      </c>
      <c r="T309" s="134">
        <f ca="1">IF(T$5&lt;=$D309,0,IF(SUM($D309,OFFSET($I294,-$B309,0))&gt;T$5,OFFSET(T306,-$B309,-S$4+$B309)/OFFSET($I294,-$B309,0),OFFSET(T306,-$B309,-S$4+$B309)-SUM($I309:S309)))</f>
        <v>0</v>
      </c>
      <c r="U309" s="134">
        <f ca="1">IF(U$5&lt;=$D309,0,IF(SUM($D309,OFFSET($I294,-$B309,0))&gt;U$5,OFFSET(U306,-$B309,-T$4+$B309)/OFFSET($I294,-$B309,0),OFFSET(U306,-$B309,-T$4+$B309)-SUM($I309:T309)))</f>
        <v>0</v>
      </c>
      <c r="V309" s="134">
        <f ca="1">IF(V$5&lt;=$D309,0,IF(SUM($D309,OFFSET($I294,-$B309,0))&gt;V$5,OFFSET(V306,-$B309,-U$4+$B309)/OFFSET($I294,-$B309,0),OFFSET(V306,-$B309,-U$4+$B309)-SUM($I309:U309)))</f>
        <v>0</v>
      </c>
      <c r="W309" s="134">
        <f ca="1">IF(W$5&lt;=$D309,0,IF(SUM($D309,OFFSET($I294,-$B309,0))&gt;W$5,OFFSET(W306,-$B309,-V$4+$B309)/OFFSET($I294,-$B309,0),OFFSET(W306,-$B309,-V$4+$B309)-SUM($I309:V309)))</f>
        <v>0</v>
      </c>
      <c r="X309" s="134">
        <f ca="1">IF(X$5&lt;=$D309,0,IF(SUM($D309,OFFSET($I294,-$B309,0))&gt;X$5,OFFSET(X306,-$B309,-W$4+$B309)/OFFSET($I294,-$B309,0),OFFSET(X306,-$B309,-W$4+$B309)-SUM($I309:W309)))</f>
        <v>0</v>
      </c>
      <c r="Y309" s="134">
        <f ca="1">IF(Y$5&lt;=$D309,0,IF(SUM($D309,OFFSET($I294,-$B309,0))&gt;Y$5,OFFSET(Y306,-$B309,-X$4+$B309)/OFFSET($I294,-$B309,0),OFFSET(Y306,-$B309,-X$4+$B309)-SUM($I309:X309)))</f>
        <v>0</v>
      </c>
      <c r="Z309" s="134">
        <f ca="1">IF(Z$5&lt;=$D309,0,IF(SUM($D309,OFFSET($I294,-$B309,0))&gt;Z$5,OFFSET(Z306,-$B309,-Y$4+$B309)/OFFSET($I294,-$B309,0),OFFSET(Z306,-$B309,-Y$4+$B309)-SUM($I309:Y309)))</f>
        <v>0</v>
      </c>
      <c r="AA309" s="134">
        <f ca="1">IF(AA$5&lt;=$D309,0,IF(SUM($D309,OFFSET($I294,-$B309,0))&gt;AA$5,OFFSET(AA306,-$B309,-Z$4+$B309)/OFFSET($I294,-$B309,0),OFFSET(AA306,-$B309,-Z$4+$B309)-SUM($I309:Z309)))</f>
        <v>0</v>
      </c>
      <c r="AB309" s="134">
        <f ca="1">IF(AB$5&lt;=$D309,0,IF(SUM($D309,OFFSET($I294,-$B309,0))&gt;AB$5,OFFSET(AB306,-$B309,-AA$4+$B309)/OFFSET($I294,-$B309,0),OFFSET(AB306,-$B309,-AA$4+$B309)-SUM($I309:AA309)))</f>
        <v>0</v>
      </c>
      <c r="AC309" s="134">
        <f ca="1">IF(AC$5&lt;=$D309,0,IF(SUM($D309,OFFSET($I294,-$B309,0))&gt;AC$5,OFFSET(AC306,-$B309,-AB$4+$B309)/OFFSET($I294,-$B309,0),OFFSET(AC306,-$B309,-AB$4+$B309)-SUM($I309:AB309)))</f>
        <v>0</v>
      </c>
      <c r="AD309" s="134">
        <f ca="1">IF(AD$5&lt;=$D309,0,IF(SUM($D309,OFFSET($I294,-$B309,0))&gt;AD$5,OFFSET(AD306,-$B309,-AC$4+$B309)/OFFSET($I294,-$B309,0),OFFSET(AD306,-$B309,-AC$4+$B309)-SUM($I309:AC309)))</f>
        <v>0</v>
      </c>
      <c r="AE309" s="134">
        <f ca="1">IF(AE$5&lt;=$D309,0,IF(SUM($D309,OFFSET($I294,-$B309,0))&gt;AE$5,OFFSET(AE306,-$B309,-AD$4+$B309)/OFFSET($I294,-$B309,0),OFFSET(AE306,-$B309,-AD$4+$B309)-SUM($I309:AD309)))</f>
        <v>0</v>
      </c>
      <c r="AF309" s="134">
        <f ca="1">IF(AF$5&lt;=$D309,0,IF(SUM($D309,OFFSET($I294,-$B309,0))&gt;AF$5,OFFSET(AF306,-$B309,-AE$4+$B309)/OFFSET($I294,-$B309,0),OFFSET(AF306,-$B309,-AE$4+$B309)-SUM($I309:AE309)))</f>
        <v>0</v>
      </c>
      <c r="AG309" s="134">
        <f ca="1">IF(AG$5&lt;=$D309,0,IF(SUM($D309,OFFSET($I294,-$B309,0))&gt;AG$5,OFFSET(AG306,-$B309,-AF$4+$B309)/OFFSET($I294,-$B309,0),OFFSET(AG306,-$B309,-AF$4+$B309)-SUM($I309:AF309)))</f>
        <v>0</v>
      </c>
      <c r="AH309" s="134">
        <f ca="1">IF(AH$5&lt;=$D309,0,IF(SUM($D309,OFFSET($I294,-$B309,0))&gt;AH$5,OFFSET(AH306,-$B309,-AG$4+$B309)/OFFSET($I294,-$B309,0),OFFSET(AH306,-$B309,-AG$4+$B309)-SUM($I309:AG309)))</f>
        <v>0</v>
      </c>
      <c r="AI309" s="134">
        <f ca="1">IF(AI$5&lt;=$D309,0,IF(SUM($D309,OFFSET($I294,-$B309,0))&gt;AI$5,OFFSET(AI306,-$B309,-AH$4+$B309)/OFFSET($I294,-$B309,0),OFFSET(AI306,-$B309,-AH$4+$B309)-SUM($I309:AH309)))</f>
        <v>0</v>
      </c>
      <c r="AJ309" s="134">
        <f ca="1">IF(AJ$5&lt;=$D309,0,IF(SUM($D309,OFFSET($I294,-$B309,0))&gt;AJ$5,OFFSET(AJ306,-$B309,-AI$4+$B309)/OFFSET($I294,-$B309,0),OFFSET(AJ306,-$B309,-AI$4+$B309)-SUM($I309:AI309)))</f>
        <v>0</v>
      </c>
      <c r="AK309" s="134">
        <f ca="1">IF(AK$5&lt;=$D309,0,IF(SUM($D309,OFFSET($I294,-$B309,0))&gt;AK$5,OFFSET(AK306,-$B309,-AJ$4+$B309)/OFFSET($I294,-$B309,0),OFFSET(AK306,-$B309,-AJ$4+$B309)-SUM($I309:AJ309)))</f>
        <v>0</v>
      </c>
      <c r="AL309" s="134">
        <f ca="1">IF(AL$5&lt;=$D309,0,IF(SUM($D309,OFFSET($I294,-$B309,0))&gt;AL$5,OFFSET(AL306,-$B309,-AK$4+$B309)/OFFSET($I294,-$B309,0),OFFSET(AL306,-$B309,-AK$4+$B309)-SUM($I309:AK309)))</f>
        <v>0</v>
      </c>
      <c r="AM309" s="134">
        <f ca="1">IF(AM$5&lt;=$D309,0,IF(SUM($D309,OFFSET($I294,-$B309,0))&gt;AM$5,OFFSET(AM306,-$B309,-AL$4+$B309)/OFFSET($I294,-$B309,0),OFFSET(AM306,-$B309,-AL$4+$B309)-SUM($I309:AL309)))</f>
        <v>0</v>
      </c>
      <c r="AN309" s="134">
        <f ca="1">IF(AN$5&lt;=$D309,0,IF(SUM($D309,OFFSET($I294,-$B309,0))&gt;AN$5,OFFSET(AN306,-$B309,-AM$4+$B309)/OFFSET($I294,-$B309,0),OFFSET(AN306,-$B309,-AM$4+$B309)-SUM($I309:AM309)))</f>
        <v>0</v>
      </c>
      <c r="AO309" s="134">
        <f ca="1">IF(AO$5&lt;=$D309,0,IF(SUM($D309,OFFSET($I294,-$B309,0))&gt;AO$5,OFFSET(AO306,-$B309,-AN$4+$B309)/OFFSET($I294,-$B309,0),OFFSET(AO306,-$B309,-AN$4+$B309)-SUM($I309:AN309)))</f>
        <v>0</v>
      </c>
      <c r="AP309" s="134">
        <f ca="1">IF(AP$5&lt;=$D309,0,IF(SUM($D309,OFFSET($I294,-$B309,0))&gt;AP$5,OFFSET(AP306,-$B309,-AO$4+$B309)/OFFSET($I294,-$B309,0),OFFSET(AP306,-$B309,-AO$4+$B309)-SUM($I309:AO309)))</f>
        <v>0</v>
      </c>
      <c r="AQ309" s="134">
        <f ca="1">IF(AQ$5&lt;=$D309,0,IF(SUM($D309,OFFSET($I294,-$B309,0))&gt;AQ$5,OFFSET(AQ306,-$B309,-AP$4+$B309)/OFFSET($I294,-$B309,0),OFFSET(AQ306,-$B309,-AP$4+$B309)-SUM($I309:AP309)))</f>
        <v>0</v>
      </c>
      <c r="AR309" s="134">
        <f ca="1">IF(AR$5&lt;=$D309,0,IF(SUM($D309,OFFSET($I294,-$B309,0))&gt;AR$5,OFFSET(AR306,-$B309,-AQ$4+$B309)/OFFSET($I294,-$B309,0),OFFSET(AR306,-$B309,-AQ$4+$B309)-SUM($I309:AQ309)))</f>
        <v>0</v>
      </c>
      <c r="AS309" s="134">
        <f ca="1">IF(AS$5&lt;=$D309,0,IF(SUM($D309,OFFSET($I294,-$B309,0))&gt;AS$5,OFFSET(AS306,-$B309,-AR$4+$B309)/OFFSET($I294,-$B309,0),OFFSET(AS306,-$B309,-AR$4+$B309)-SUM($I309:AR309)))</f>
        <v>0</v>
      </c>
      <c r="AT309" s="134">
        <f ca="1">IF(AT$5&lt;=$D309,0,IF(SUM($D309,OFFSET($I294,-$B309,0))&gt;AT$5,OFFSET(AT306,-$B309,-AS$4+$B309)/OFFSET($I294,-$B309,0),OFFSET(AT306,-$B309,-AS$4+$B309)-SUM($I309:AS309)))</f>
        <v>0</v>
      </c>
      <c r="AU309" s="134">
        <f ca="1">IF(AU$5&lt;=$D309,0,IF(SUM($D309,OFFSET($I294,-$B309,0))&gt;AU$5,OFFSET(AU306,-$B309,-AT$4+$B309)/OFFSET($I294,-$B309,0),OFFSET(AU306,-$B309,-AT$4+$B309)-SUM($I309:AT309)))</f>
        <v>0</v>
      </c>
      <c r="AV309" s="134">
        <f ca="1">IF(AV$5&lt;=$D309,0,IF(SUM($D309,OFFSET($I294,-$B309,0))&gt;AV$5,OFFSET(AV306,-$B309,-AU$4+$B309)/OFFSET($I294,-$B309,0),OFFSET(AV306,-$B309,-AU$4+$B309)-SUM($I309:AU309)))</f>
        <v>0</v>
      </c>
      <c r="AW309" s="134">
        <f ca="1">IF(AW$5&lt;=$D309,0,IF(SUM($D309,OFFSET($I294,-$B309,0))&gt;AW$5,OFFSET(AW306,-$B309,-AV$4+$B309)/OFFSET($I294,-$B309,0),OFFSET(AW306,-$B309,-AV$4+$B309)-SUM($I309:AV309)))</f>
        <v>0</v>
      </c>
      <c r="AX309" s="134">
        <f ca="1">IF(AX$5&lt;=$D309,0,IF(SUM($D309,OFFSET($I294,-$B309,0))&gt;AX$5,OFFSET(AX306,-$B309,-AW$4+$B309)/OFFSET($I294,-$B309,0),OFFSET(AX306,-$B309,-AW$4+$B309)-SUM($I309:AW309)))</f>
        <v>0</v>
      </c>
      <c r="AY309" s="134">
        <f ca="1">IF(AY$5&lt;=$D309,0,IF(SUM($D309,OFFSET($I294,-$B309,0))&gt;AY$5,OFFSET(AY306,-$B309,-AX$4+$B309)/OFFSET($I294,-$B309,0),OFFSET(AY306,-$B309,-AX$4+$B309)-SUM($I309:AX309)))</f>
        <v>0</v>
      </c>
      <c r="AZ309" s="134">
        <f ca="1">IF(AZ$5&lt;=$D309,0,IF(SUM($D309,OFFSET($I294,-$B309,0))&gt;AZ$5,OFFSET(AZ306,-$B309,-AY$4+$B309)/OFFSET($I294,-$B309,0),OFFSET(AZ306,-$B309,-AY$4+$B309)-SUM($I309:AY309)))</f>
        <v>0</v>
      </c>
      <c r="BA309" s="134">
        <f ca="1">IF(BA$5&lt;=$D309,0,IF(SUM($D309,OFFSET($I294,-$B309,0))&gt;BA$5,OFFSET(BA306,-$B309,-AZ$4+$B309)/OFFSET($I294,-$B309,0),OFFSET(BA306,-$B309,-AZ$4+$B309)-SUM($I309:AZ309)))</f>
        <v>0</v>
      </c>
      <c r="BB309" s="134">
        <f ca="1">IF(BB$5&lt;=$D309,0,IF(SUM($D309,OFFSET($I294,-$B309,0))&gt;BB$5,OFFSET(BB306,-$B309,-BA$4+$B309)/OFFSET($I294,-$B309,0),OFFSET(BB306,-$B309,-BA$4+$B309)-SUM($I309:BA309)))</f>
        <v>0</v>
      </c>
      <c r="BC309" s="134">
        <f ca="1">IF(BC$5&lt;=$D309,0,IF(SUM($D309,OFFSET($I294,-$B309,0))&gt;BC$5,OFFSET(BC306,-$B309,-BB$4+$B309)/OFFSET($I294,-$B309,0),OFFSET(BC306,-$B309,-BB$4+$B309)-SUM($I309:BB309)))</f>
        <v>0</v>
      </c>
      <c r="BD309" s="134">
        <f ca="1">IF(BD$5&lt;=$D309,0,IF(SUM($D309,OFFSET($I294,-$B309,0))&gt;BD$5,OFFSET(BD306,-$B309,-BC$4+$B309)/OFFSET($I294,-$B309,0),OFFSET(BD306,-$B309,-BC$4+$B309)-SUM($I309:BC309)))</f>
        <v>0</v>
      </c>
      <c r="BE309" s="134">
        <f ca="1">IF(BE$5&lt;=$D309,0,IF(SUM($D309,OFFSET($I294,-$B309,0))&gt;BE$5,OFFSET(BE306,-$B309,-BD$4+$B309)/OFFSET($I294,-$B309,0),OFFSET(BE306,-$B309,-BD$4+$B309)-SUM($I309:BD309)))</f>
        <v>0</v>
      </c>
      <c r="BF309" s="134">
        <f ca="1">IF(BF$5&lt;=$D309,0,IF(SUM($D309,OFFSET($I294,-$B309,0))&gt;BF$5,OFFSET(BF306,-$B309,-BE$4+$B309)/OFFSET($I294,-$B309,0),OFFSET(BF306,-$B309,-BE$4+$B309)-SUM($I309:BE309)))</f>
        <v>0</v>
      </c>
      <c r="BG309" s="134">
        <f ca="1">IF(BG$5&lt;=$D309,0,IF(SUM($D309,OFFSET($I294,-$B309,0))&gt;BG$5,OFFSET(BG306,-$B309,-BF$4+$B309)/OFFSET($I294,-$B309,0),OFFSET(BG306,-$B309,-BF$4+$B309)-SUM($I309:BF309)))</f>
        <v>0</v>
      </c>
      <c r="BH309" s="134">
        <f ca="1">IF(BH$5&lt;=$D309,0,IF(SUM($D309,OFFSET($I294,-$B309,0))&gt;BH$5,OFFSET(BH306,-$B309,-BG$4+$B309)/OFFSET($I294,-$B309,0),OFFSET(BH306,-$B309,-BG$4+$B309)-SUM($I309:BG309)))</f>
        <v>0</v>
      </c>
      <c r="BI309" s="134">
        <f ca="1">IF(BI$5&lt;=$D309,0,IF(SUM($D309,OFFSET($I294,-$B309,0))&gt;BI$5,OFFSET(BI306,-$B309,-BH$4+$B309)/OFFSET($I294,-$B309,0),OFFSET(BI306,-$B309,-BH$4+$B309)-SUM($I309:BH309)))</f>
        <v>0</v>
      </c>
      <c r="BJ309" s="134">
        <f ca="1">IF(BJ$5&lt;=$D309,0,IF(SUM($D309,OFFSET($I294,-$B309,0))&gt;BJ$5,OFFSET(BJ306,-$B309,-BI$4+$B309)/OFFSET($I294,-$B309,0),OFFSET(BJ306,-$B309,-BI$4+$B309)-SUM($I309:BI309)))</f>
        <v>0</v>
      </c>
      <c r="BK309" s="134">
        <f ca="1">IF(BK$5&lt;=$D309,0,IF(SUM($D309,OFFSET($I294,-$B309,0))&gt;BK$5,OFFSET(BK306,-$B309,-BJ$4+$B309)/OFFSET($I294,-$B309,0),OFFSET(BK306,-$B309,-BJ$4+$B309)-SUM($I309:BJ309)))</f>
        <v>0</v>
      </c>
      <c r="BL309" s="134">
        <f ca="1">IF(BL$5&lt;=$D309,0,IF(SUM($D309,OFFSET($I294,-$B309,0))&gt;BL$5,OFFSET(BL306,-$B309,-BK$4+$B309)/OFFSET($I294,-$B309,0),OFFSET(BL306,-$B309,-BK$4+$B309)-SUM($I309:BK309)))</f>
        <v>0</v>
      </c>
      <c r="BM309" s="134">
        <f ca="1">IF(BM$5&lt;=$D309,0,IF(SUM($D309,OFFSET($I294,-$B309,0))&gt;BM$5,OFFSET(BM306,-$B309,-BL$4+$B309)/OFFSET($I294,-$B309,0),OFFSET(BM306,-$B309,-BL$4+$B309)-SUM($I309:BL309)))</f>
        <v>0</v>
      </c>
      <c r="BN309" s="134">
        <f ca="1">IF(BN$5&lt;=$D309,0,IF(SUM($D309,OFFSET($I294,-$B309,0))&gt;BN$5,OFFSET(BN306,-$B309,-BM$4+$B309)/OFFSET($I294,-$B309,0),OFFSET(BN306,-$B309,-BM$4+$B309)-SUM($I309:BM309)))</f>
        <v>0</v>
      </c>
      <c r="BO309" s="134">
        <f ca="1">IF(BO$5&lt;=$D309,0,IF(SUM($D309,OFFSET($I294,-$B309,0))&gt;BO$5,OFFSET(BO306,-$B309,-BN$4+$B309)/OFFSET($I294,-$B309,0),OFFSET(BO306,-$B309,-BN$4+$B309)-SUM($I309:BN309)))</f>
        <v>0</v>
      </c>
      <c r="BP309" s="134">
        <f ca="1">IF(BP$5&lt;=$D309,0,IF(SUM($D309,OFFSET($I294,-$B309,0))&gt;BP$5,OFFSET(BP306,-$B309,-BO$4+$B309)/OFFSET($I294,-$B309,0),OFFSET(BP306,-$B309,-BO$4+$B309)-SUM($I309:BO309)))</f>
        <v>0</v>
      </c>
      <c r="BQ309" s="134">
        <f ca="1">IF(BQ$5&lt;=$D309,0,IF(SUM($D309,OFFSET($I294,-$B309,0))&gt;BQ$5,OFFSET(BQ306,-$B309,-BP$4+$B309)/OFFSET($I294,-$B309,0),OFFSET(BQ306,-$B309,-BP$4+$B309)-SUM($I309:BP309)))</f>
        <v>0</v>
      </c>
      <c r="BR309" s="133">
        <f ca="1">IF(BR$5&lt;=$D309,0,IF(SUM($D309,OFFSET($I294,-$B309,0))&gt;BR$5,OFFSET(BR306,-$B309,-BQ$4+$B309)/OFFSET($I294,-$B309,0),OFFSET(BR306,-$B309,-BQ$4+$B309)-SUM($I309:BQ309)))</f>
        <v>0</v>
      </c>
      <c r="BS309" s="133">
        <f ca="1">IF(BS$5&lt;=$D309,0,IF(SUM($D309,OFFSET($I294,-$B309,0))&gt;BS$5,OFFSET(BS306,-$B309,-BR$4+$B309)/OFFSET($I294,-$B309,0),OFFSET(BS306,-$B309,-BR$4+$B309)-SUM($I309:BR309)))</f>
        <v>0</v>
      </c>
      <c r="BT309" s="133">
        <f ca="1">IF(BT$5&lt;=$D309,0,IF(SUM($D309,OFFSET($I294,-$B309,0))&gt;BT$5,OFFSET(BT306,-$B309,-BS$4+$B309)/OFFSET($I294,-$B309,0),OFFSET(BT306,-$B309,-BS$4+$B309)-SUM($I309:BS309)))</f>
        <v>0</v>
      </c>
    </row>
    <row r="310" spans="2:72" ht="12.75" customHeight="1" outlineLevel="1" x14ac:dyDescent="0.2">
      <c r="B310" s="136">
        <v>11</v>
      </c>
      <c r="D310" s="135">
        <f t="shared" si="75"/>
        <v>2026</v>
      </c>
      <c r="E310" s="83" t="s">
        <v>16</v>
      </c>
      <c r="I310" s="35"/>
      <c r="J310" s="134">
        <f ca="1">IF(J$5&lt;=$D310,0,IF(SUM($D310,OFFSET($I295,-$B310,0))&gt;J$5,OFFSET(J307,-$B310,-I$4+$B310)/OFFSET($I295,-$B310,0),OFFSET(J307,-$B310,-I$4+$B310)-SUM($I310:I310)))</f>
        <v>0</v>
      </c>
      <c r="K310" s="134">
        <f ca="1">IF(K$5&lt;=$D310,0,IF(SUM($D310,OFFSET($I295,-$B310,0))&gt;K$5,OFFSET(K307,-$B310,-J$4+$B310)/OFFSET($I295,-$B310,0),OFFSET(K307,-$B310,-J$4+$B310)-SUM($I310:J310)))</f>
        <v>0</v>
      </c>
      <c r="L310" s="134">
        <f ca="1">IF(L$5&lt;=$D310,0,IF(SUM($D310,OFFSET($I295,-$B310,0))&gt;L$5,OFFSET(L307,-$B310,-K$4+$B310)/OFFSET($I295,-$B310,0),OFFSET(L307,-$B310,-K$4+$B310)-SUM($I310:K310)))</f>
        <v>0</v>
      </c>
      <c r="M310" s="134">
        <f ca="1">IF(M$5&lt;=$D310,0,IF(SUM($D310,OFFSET($I295,-$B310,0))&gt;M$5,OFFSET(M307,-$B310,-L$4+$B310)/OFFSET($I295,-$B310,0),OFFSET(M307,-$B310,-L$4+$B310)-SUM($I310:L310)))</f>
        <v>0</v>
      </c>
      <c r="N310" s="134">
        <f ca="1">IF(N$5&lt;=$D310,0,IF(SUM($D310,OFFSET($I295,-$B310,0))&gt;N$5,OFFSET(N307,-$B310,-M$4+$B310)/OFFSET($I295,-$B310,0),OFFSET(N307,-$B310,-M$4+$B310)-SUM($I310:M310)))</f>
        <v>0</v>
      </c>
      <c r="O310" s="134">
        <f ca="1">IF(O$5&lt;=$D310,0,IF(SUM($D310,OFFSET($I295,-$B310,0))&gt;O$5,OFFSET(O307,-$B310,-N$4+$B310)/OFFSET($I295,-$B310,0),OFFSET(O307,-$B310,-N$4+$B310)-SUM($I310:N310)))</f>
        <v>0</v>
      </c>
      <c r="P310" s="134">
        <f ca="1">IF(P$5&lt;=$D310,0,IF(SUM($D310,OFFSET($I295,-$B310,0))&gt;P$5,OFFSET(P307,-$B310,-O$4+$B310)/OFFSET($I295,-$B310,0),OFFSET(P307,-$B310,-O$4+$B310)-SUM($I310:O310)))</f>
        <v>0</v>
      </c>
      <c r="Q310" s="134">
        <f ca="1">IF(Q$5&lt;=$D310,0,IF(SUM($D310,OFFSET($I295,-$B310,0))&gt;Q$5,OFFSET(Q307,-$B310,-P$4+$B310)/OFFSET($I295,-$B310,0),OFFSET(Q307,-$B310,-P$4+$B310)-SUM($I310:P310)))</f>
        <v>0</v>
      </c>
      <c r="R310" s="134">
        <f ca="1">IF(R$5&lt;=$D310,0,IF(SUM($D310,OFFSET($I295,-$B310,0))&gt;R$5,OFFSET(R307,-$B310,-Q$4+$B310)/OFFSET($I295,-$B310,0),OFFSET(R307,-$B310,-Q$4+$B310)-SUM($I310:Q310)))</f>
        <v>0</v>
      </c>
      <c r="S310" s="134">
        <f ca="1">IF(S$5&lt;=$D310,0,IF(SUM($D310,OFFSET($I295,-$B310,0))&gt;S$5,OFFSET(S307,-$B310,-R$4+$B310)/OFFSET($I295,-$B310,0),OFFSET(S307,-$B310,-R$4+$B310)-SUM($I310:R310)))</f>
        <v>0</v>
      </c>
      <c r="T310" s="134">
        <f ca="1">IF(T$5&lt;=$D310,0,IF(SUM($D310,OFFSET($I295,-$B310,0))&gt;T$5,OFFSET(T307,-$B310,-S$4+$B310)/OFFSET($I295,-$B310,0),OFFSET(T307,-$B310,-S$4+$B310)-SUM($I310:S310)))</f>
        <v>0</v>
      </c>
      <c r="U310" s="134">
        <f ca="1">IF(U$5&lt;=$D310,0,IF(SUM($D310,OFFSET($I295,-$B310,0))&gt;U$5,OFFSET(U307,-$B310,-T$4+$B310)/OFFSET($I295,-$B310,0),OFFSET(U307,-$B310,-T$4+$B310)-SUM($I310:T310)))</f>
        <v>0</v>
      </c>
      <c r="V310" s="134">
        <f ca="1">IF(V$5&lt;=$D310,0,IF(SUM($D310,OFFSET($I295,-$B310,0))&gt;V$5,OFFSET(V307,-$B310,-U$4+$B310)/OFFSET($I295,-$B310,0),OFFSET(V307,-$B310,-U$4+$B310)-SUM($I310:U310)))</f>
        <v>0</v>
      </c>
      <c r="W310" s="134">
        <f ca="1">IF(W$5&lt;=$D310,0,IF(SUM($D310,OFFSET($I295,-$B310,0))&gt;W$5,OFFSET(W307,-$B310,-V$4+$B310)/OFFSET($I295,-$B310,0),OFFSET(W307,-$B310,-V$4+$B310)-SUM($I310:V310)))</f>
        <v>0</v>
      </c>
      <c r="X310" s="134">
        <f ca="1">IF(X$5&lt;=$D310,0,IF(SUM($D310,OFFSET($I295,-$B310,0))&gt;X$5,OFFSET(X307,-$B310,-W$4+$B310)/OFFSET($I295,-$B310,0),OFFSET(X307,-$B310,-W$4+$B310)-SUM($I310:W310)))</f>
        <v>0</v>
      </c>
      <c r="Y310" s="134">
        <f ca="1">IF(Y$5&lt;=$D310,0,IF(SUM($D310,OFFSET($I295,-$B310,0))&gt;Y$5,OFFSET(Y307,-$B310,-X$4+$B310)/OFFSET($I295,-$B310,0),OFFSET(Y307,-$B310,-X$4+$B310)-SUM($I310:X310)))</f>
        <v>0</v>
      </c>
      <c r="Z310" s="134">
        <f ca="1">IF(Z$5&lt;=$D310,0,IF(SUM($D310,OFFSET($I295,-$B310,0))&gt;Z$5,OFFSET(Z307,-$B310,-Y$4+$B310)/OFFSET($I295,-$B310,0),OFFSET(Z307,-$B310,-Y$4+$B310)-SUM($I310:Y310)))</f>
        <v>0</v>
      </c>
      <c r="AA310" s="134">
        <f ca="1">IF(AA$5&lt;=$D310,0,IF(SUM($D310,OFFSET($I295,-$B310,0))&gt;AA$5,OFFSET(AA307,-$B310,-Z$4+$B310)/OFFSET($I295,-$B310,0),OFFSET(AA307,-$B310,-Z$4+$B310)-SUM($I310:Z310)))</f>
        <v>0</v>
      </c>
      <c r="AB310" s="134">
        <f ca="1">IF(AB$5&lt;=$D310,0,IF(SUM($D310,OFFSET($I295,-$B310,0))&gt;AB$5,OFFSET(AB307,-$B310,-AA$4+$B310)/OFFSET($I295,-$B310,0),OFFSET(AB307,-$B310,-AA$4+$B310)-SUM($I310:AA310)))</f>
        <v>0</v>
      </c>
      <c r="AC310" s="134">
        <f ca="1">IF(AC$5&lt;=$D310,0,IF(SUM($D310,OFFSET($I295,-$B310,0))&gt;AC$5,OFFSET(AC307,-$B310,-AB$4+$B310)/OFFSET($I295,-$B310,0),OFFSET(AC307,-$B310,-AB$4+$B310)-SUM($I310:AB310)))</f>
        <v>0</v>
      </c>
      <c r="AD310" s="134">
        <f ca="1">IF(AD$5&lt;=$D310,0,IF(SUM($D310,OFFSET($I295,-$B310,0))&gt;AD$5,OFFSET(AD307,-$B310,-AC$4+$B310)/OFFSET($I295,-$B310,0),OFFSET(AD307,-$B310,-AC$4+$B310)-SUM($I310:AC310)))</f>
        <v>0</v>
      </c>
      <c r="AE310" s="134">
        <f ca="1">IF(AE$5&lt;=$D310,0,IF(SUM($D310,OFFSET($I295,-$B310,0))&gt;AE$5,OFFSET(AE307,-$B310,-AD$4+$B310)/OFFSET($I295,-$B310,0),OFFSET(AE307,-$B310,-AD$4+$B310)-SUM($I310:AD310)))</f>
        <v>0</v>
      </c>
      <c r="AF310" s="134">
        <f ca="1">IF(AF$5&lt;=$D310,0,IF(SUM($D310,OFFSET($I295,-$B310,0))&gt;AF$5,OFFSET(AF307,-$B310,-AE$4+$B310)/OFFSET($I295,-$B310,0),OFFSET(AF307,-$B310,-AE$4+$B310)-SUM($I310:AE310)))</f>
        <v>0</v>
      </c>
      <c r="AG310" s="134">
        <f ca="1">IF(AG$5&lt;=$D310,0,IF(SUM($D310,OFFSET($I295,-$B310,0))&gt;AG$5,OFFSET(AG307,-$B310,-AF$4+$B310)/OFFSET($I295,-$B310,0),OFFSET(AG307,-$B310,-AF$4+$B310)-SUM($I310:AF310)))</f>
        <v>0</v>
      </c>
      <c r="AH310" s="134">
        <f ca="1">IF(AH$5&lt;=$D310,0,IF(SUM($D310,OFFSET($I295,-$B310,0))&gt;AH$5,OFFSET(AH307,-$B310,-AG$4+$B310)/OFFSET($I295,-$B310,0),OFFSET(AH307,-$B310,-AG$4+$B310)-SUM($I310:AG310)))</f>
        <v>0</v>
      </c>
      <c r="AI310" s="134">
        <f ca="1">IF(AI$5&lt;=$D310,0,IF(SUM($D310,OFFSET($I295,-$B310,0))&gt;AI$5,OFFSET(AI307,-$B310,-AH$4+$B310)/OFFSET($I295,-$B310,0),OFFSET(AI307,-$B310,-AH$4+$B310)-SUM($I310:AH310)))</f>
        <v>0</v>
      </c>
      <c r="AJ310" s="134">
        <f ca="1">IF(AJ$5&lt;=$D310,0,IF(SUM($D310,OFFSET($I295,-$B310,0))&gt;AJ$5,OFFSET(AJ307,-$B310,-AI$4+$B310)/OFFSET($I295,-$B310,0),OFFSET(AJ307,-$B310,-AI$4+$B310)-SUM($I310:AI310)))</f>
        <v>0</v>
      </c>
      <c r="AK310" s="134">
        <f ca="1">IF(AK$5&lt;=$D310,0,IF(SUM($D310,OFFSET($I295,-$B310,0))&gt;AK$5,OFFSET(AK307,-$B310,-AJ$4+$B310)/OFFSET($I295,-$B310,0),OFFSET(AK307,-$B310,-AJ$4+$B310)-SUM($I310:AJ310)))</f>
        <v>0</v>
      </c>
      <c r="AL310" s="134">
        <f ca="1">IF(AL$5&lt;=$D310,0,IF(SUM($D310,OFFSET($I295,-$B310,0))&gt;AL$5,OFFSET(AL307,-$B310,-AK$4+$B310)/OFFSET($I295,-$B310,0),OFFSET(AL307,-$B310,-AK$4+$B310)-SUM($I310:AK310)))</f>
        <v>0</v>
      </c>
      <c r="AM310" s="134">
        <f ca="1">IF(AM$5&lt;=$D310,0,IF(SUM($D310,OFFSET($I295,-$B310,0))&gt;AM$5,OFFSET(AM307,-$B310,-AL$4+$B310)/OFFSET($I295,-$B310,0),OFFSET(AM307,-$B310,-AL$4+$B310)-SUM($I310:AL310)))</f>
        <v>0</v>
      </c>
      <c r="AN310" s="134">
        <f ca="1">IF(AN$5&lt;=$D310,0,IF(SUM($D310,OFFSET($I295,-$B310,0))&gt;AN$5,OFFSET(AN307,-$B310,-AM$4+$B310)/OFFSET($I295,-$B310,0),OFFSET(AN307,-$B310,-AM$4+$B310)-SUM($I310:AM310)))</f>
        <v>0</v>
      </c>
      <c r="AO310" s="134">
        <f ca="1">IF(AO$5&lt;=$D310,0,IF(SUM($D310,OFFSET($I295,-$B310,0))&gt;AO$5,OFFSET(AO307,-$B310,-AN$4+$B310)/OFFSET($I295,-$B310,0),OFFSET(AO307,-$B310,-AN$4+$B310)-SUM($I310:AN310)))</f>
        <v>0</v>
      </c>
      <c r="AP310" s="134">
        <f ca="1">IF(AP$5&lt;=$D310,0,IF(SUM($D310,OFFSET($I295,-$B310,0))&gt;AP$5,OFFSET(AP307,-$B310,-AO$4+$B310)/OFFSET($I295,-$B310,0),OFFSET(AP307,-$B310,-AO$4+$B310)-SUM($I310:AO310)))</f>
        <v>0</v>
      </c>
      <c r="AQ310" s="134">
        <f ca="1">IF(AQ$5&lt;=$D310,0,IF(SUM($D310,OFFSET($I295,-$B310,0))&gt;AQ$5,OFFSET(AQ307,-$B310,-AP$4+$B310)/OFFSET($I295,-$B310,0),OFFSET(AQ307,-$B310,-AP$4+$B310)-SUM($I310:AP310)))</f>
        <v>0</v>
      </c>
      <c r="AR310" s="134">
        <f ca="1">IF(AR$5&lt;=$D310,0,IF(SUM($D310,OFFSET($I295,-$B310,0))&gt;AR$5,OFFSET(AR307,-$B310,-AQ$4+$B310)/OFFSET($I295,-$B310,0),OFFSET(AR307,-$B310,-AQ$4+$B310)-SUM($I310:AQ310)))</f>
        <v>0</v>
      </c>
      <c r="AS310" s="134">
        <f ca="1">IF(AS$5&lt;=$D310,0,IF(SUM($D310,OFFSET($I295,-$B310,0))&gt;AS$5,OFFSET(AS307,-$B310,-AR$4+$B310)/OFFSET($I295,-$B310,0),OFFSET(AS307,-$B310,-AR$4+$B310)-SUM($I310:AR310)))</f>
        <v>0</v>
      </c>
      <c r="AT310" s="134">
        <f ca="1">IF(AT$5&lt;=$D310,0,IF(SUM($D310,OFFSET($I295,-$B310,0))&gt;AT$5,OFFSET(AT307,-$B310,-AS$4+$B310)/OFFSET($I295,-$B310,0),OFFSET(AT307,-$B310,-AS$4+$B310)-SUM($I310:AS310)))</f>
        <v>0</v>
      </c>
      <c r="AU310" s="134">
        <f ca="1">IF(AU$5&lt;=$D310,0,IF(SUM($D310,OFFSET($I295,-$B310,0))&gt;AU$5,OFFSET(AU307,-$B310,-AT$4+$B310)/OFFSET($I295,-$B310,0),OFFSET(AU307,-$B310,-AT$4+$B310)-SUM($I310:AT310)))</f>
        <v>0</v>
      </c>
      <c r="AV310" s="134">
        <f ca="1">IF(AV$5&lt;=$D310,0,IF(SUM($D310,OFFSET($I295,-$B310,0))&gt;AV$5,OFFSET(AV307,-$B310,-AU$4+$B310)/OFFSET($I295,-$B310,0),OFFSET(AV307,-$B310,-AU$4+$B310)-SUM($I310:AU310)))</f>
        <v>0</v>
      </c>
      <c r="AW310" s="134">
        <f ca="1">IF(AW$5&lt;=$D310,0,IF(SUM($D310,OFFSET($I295,-$B310,0))&gt;AW$5,OFFSET(AW307,-$B310,-AV$4+$B310)/OFFSET($I295,-$B310,0),OFFSET(AW307,-$B310,-AV$4+$B310)-SUM($I310:AV310)))</f>
        <v>0</v>
      </c>
      <c r="AX310" s="134">
        <f ca="1">IF(AX$5&lt;=$D310,0,IF(SUM($D310,OFFSET($I295,-$B310,0))&gt;AX$5,OFFSET(AX307,-$B310,-AW$4+$B310)/OFFSET($I295,-$B310,0),OFFSET(AX307,-$B310,-AW$4+$B310)-SUM($I310:AW310)))</f>
        <v>0</v>
      </c>
      <c r="AY310" s="134">
        <f ca="1">IF(AY$5&lt;=$D310,0,IF(SUM($D310,OFFSET($I295,-$B310,0))&gt;AY$5,OFFSET(AY307,-$B310,-AX$4+$B310)/OFFSET($I295,-$B310,0),OFFSET(AY307,-$B310,-AX$4+$B310)-SUM($I310:AX310)))</f>
        <v>0</v>
      </c>
      <c r="AZ310" s="134">
        <f ca="1">IF(AZ$5&lt;=$D310,0,IF(SUM($D310,OFFSET($I295,-$B310,0))&gt;AZ$5,OFFSET(AZ307,-$B310,-AY$4+$B310)/OFFSET($I295,-$B310,0),OFFSET(AZ307,-$B310,-AY$4+$B310)-SUM($I310:AY310)))</f>
        <v>0</v>
      </c>
      <c r="BA310" s="134">
        <f ca="1">IF(BA$5&lt;=$D310,0,IF(SUM($D310,OFFSET($I295,-$B310,0))&gt;BA$5,OFFSET(BA307,-$B310,-AZ$4+$B310)/OFFSET($I295,-$B310,0),OFFSET(BA307,-$B310,-AZ$4+$B310)-SUM($I310:AZ310)))</f>
        <v>0</v>
      </c>
      <c r="BB310" s="134">
        <f ca="1">IF(BB$5&lt;=$D310,0,IF(SUM($D310,OFFSET($I295,-$B310,0))&gt;BB$5,OFFSET(BB307,-$B310,-BA$4+$B310)/OFFSET($I295,-$B310,0),OFFSET(BB307,-$B310,-BA$4+$B310)-SUM($I310:BA310)))</f>
        <v>0</v>
      </c>
      <c r="BC310" s="134">
        <f ca="1">IF(BC$5&lt;=$D310,0,IF(SUM($D310,OFFSET($I295,-$B310,0))&gt;BC$5,OFFSET(BC307,-$B310,-BB$4+$B310)/OFFSET($I295,-$B310,0),OFFSET(BC307,-$B310,-BB$4+$B310)-SUM($I310:BB310)))</f>
        <v>0</v>
      </c>
      <c r="BD310" s="134">
        <f ca="1">IF(BD$5&lt;=$D310,0,IF(SUM($D310,OFFSET($I295,-$B310,0))&gt;BD$5,OFFSET(BD307,-$B310,-BC$4+$B310)/OFFSET($I295,-$B310,0),OFFSET(BD307,-$B310,-BC$4+$B310)-SUM($I310:BC310)))</f>
        <v>0</v>
      </c>
      <c r="BE310" s="134">
        <f ca="1">IF(BE$5&lt;=$D310,0,IF(SUM($D310,OFFSET($I295,-$B310,0))&gt;BE$5,OFFSET(BE307,-$B310,-BD$4+$B310)/OFFSET($I295,-$B310,0),OFFSET(BE307,-$B310,-BD$4+$B310)-SUM($I310:BD310)))</f>
        <v>0</v>
      </c>
      <c r="BF310" s="134">
        <f ca="1">IF(BF$5&lt;=$D310,0,IF(SUM($D310,OFFSET($I295,-$B310,0))&gt;BF$5,OFFSET(BF307,-$B310,-BE$4+$B310)/OFFSET($I295,-$B310,0),OFFSET(BF307,-$B310,-BE$4+$B310)-SUM($I310:BE310)))</f>
        <v>0</v>
      </c>
      <c r="BG310" s="134">
        <f ca="1">IF(BG$5&lt;=$D310,0,IF(SUM($D310,OFFSET($I295,-$B310,0))&gt;BG$5,OFFSET(BG307,-$B310,-BF$4+$B310)/OFFSET($I295,-$B310,0),OFFSET(BG307,-$B310,-BF$4+$B310)-SUM($I310:BF310)))</f>
        <v>0</v>
      </c>
      <c r="BH310" s="134">
        <f ca="1">IF(BH$5&lt;=$D310,0,IF(SUM($D310,OFFSET($I295,-$B310,0))&gt;BH$5,OFFSET(BH307,-$B310,-BG$4+$B310)/OFFSET($I295,-$B310,0),OFFSET(BH307,-$B310,-BG$4+$B310)-SUM($I310:BG310)))</f>
        <v>0</v>
      </c>
      <c r="BI310" s="134">
        <f ca="1">IF(BI$5&lt;=$D310,0,IF(SUM($D310,OFFSET($I295,-$B310,0))&gt;BI$5,OFFSET(BI307,-$B310,-BH$4+$B310)/OFFSET($I295,-$B310,0),OFFSET(BI307,-$B310,-BH$4+$B310)-SUM($I310:BH310)))</f>
        <v>0</v>
      </c>
      <c r="BJ310" s="134">
        <f ca="1">IF(BJ$5&lt;=$D310,0,IF(SUM($D310,OFFSET($I295,-$B310,0))&gt;BJ$5,OFFSET(BJ307,-$B310,-BI$4+$B310)/OFFSET($I295,-$B310,0),OFFSET(BJ307,-$B310,-BI$4+$B310)-SUM($I310:BI310)))</f>
        <v>0</v>
      </c>
      <c r="BK310" s="134">
        <f ca="1">IF(BK$5&lt;=$D310,0,IF(SUM($D310,OFFSET($I295,-$B310,0))&gt;BK$5,OFFSET(BK307,-$B310,-BJ$4+$B310)/OFFSET($I295,-$B310,0),OFFSET(BK307,-$B310,-BJ$4+$B310)-SUM($I310:BJ310)))</f>
        <v>0</v>
      </c>
      <c r="BL310" s="134">
        <f ca="1">IF(BL$5&lt;=$D310,0,IF(SUM($D310,OFFSET($I295,-$B310,0))&gt;BL$5,OFFSET(BL307,-$B310,-BK$4+$B310)/OFFSET($I295,-$B310,0),OFFSET(BL307,-$B310,-BK$4+$B310)-SUM($I310:BK310)))</f>
        <v>0</v>
      </c>
      <c r="BM310" s="134">
        <f ca="1">IF(BM$5&lt;=$D310,0,IF(SUM($D310,OFFSET($I295,-$B310,0))&gt;BM$5,OFFSET(BM307,-$B310,-BL$4+$B310)/OFFSET($I295,-$B310,0),OFFSET(BM307,-$B310,-BL$4+$B310)-SUM($I310:BL310)))</f>
        <v>0</v>
      </c>
      <c r="BN310" s="134">
        <f ca="1">IF(BN$5&lt;=$D310,0,IF(SUM($D310,OFFSET($I295,-$B310,0))&gt;BN$5,OFFSET(BN307,-$B310,-BM$4+$B310)/OFFSET($I295,-$B310,0),OFFSET(BN307,-$B310,-BM$4+$B310)-SUM($I310:BM310)))</f>
        <v>0</v>
      </c>
      <c r="BO310" s="134">
        <f ca="1">IF(BO$5&lt;=$D310,0,IF(SUM($D310,OFFSET($I295,-$B310,0))&gt;BO$5,OFFSET(BO307,-$B310,-BN$4+$B310)/OFFSET($I295,-$B310,0),OFFSET(BO307,-$B310,-BN$4+$B310)-SUM($I310:BN310)))</f>
        <v>0</v>
      </c>
      <c r="BP310" s="134">
        <f ca="1">IF(BP$5&lt;=$D310,0,IF(SUM($D310,OFFSET($I295,-$B310,0))&gt;BP$5,OFFSET(BP307,-$B310,-BO$4+$B310)/OFFSET($I295,-$B310,0),OFFSET(BP307,-$B310,-BO$4+$B310)-SUM($I310:BO310)))</f>
        <v>0</v>
      </c>
      <c r="BQ310" s="134">
        <f ca="1">IF(BQ$5&lt;=$D310,0,IF(SUM($D310,OFFSET($I295,-$B310,0))&gt;BQ$5,OFFSET(BQ307,-$B310,-BP$4+$B310)/OFFSET($I295,-$B310,0),OFFSET(BQ307,-$B310,-BP$4+$B310)-SUM($I310:BP310)))</f>
        <v>0</v>
      </c>
      <c r="BR310" s="133">
        <f ca="1">IF(BR$5&lt;=$D310,0,IF(SUM($D310,OFFSET($I295,-$B310,0))&gt;BR$5,OFFSET(BR307,-$B310,-BQ$4+$B310)/OFFSET($I295,-$B310,0),OFFSET(BR307,-$B310,-BQ$4+$B310)-SUM($I310:BQ310)))</f>
        <v>0</v>
      </c>
      <c r="BS310" s="133">
        <f ca="1">IF(BS$5&lt;=$D310,0,IF(SUM($D310,OFFSET($I295,-$B310,0))&gt;BS$5,OFFSET(BS307,-$B310,-BR$4+$B310)/OFFSET($I295,-$B310,0),OFFSET(BS307,-$B310,-BR$4+$B310)-SUM($I310:BR310)))</f>
        <v>0</v>
      </c>
      <c r="BT310" s="133">
        <f ca="1">IF(BT$5&lt;=$D310,0,IF(SUM($D310,OFFSET($I295,-$B310,0))&gt;BT$5,OFFSET(BT307,-$B310,-BS$4+$B310)/OFFSET($I295,-$B310,0),OFFSET(BT307,-$B310,-BS$4+$B310)-SUM($I310:BS310)))</f>
        <v>0</v>
      </c>
    </row>
    <row r="311" spans="2:72" ht="12.75" customHeight="1" outlineLevel="1" x14ac:dyDescent="0.2">
      <c r="B311" s="136">
        <v>12</v>
      </c>
      <c r="D311" s="135">
        <f t="shared" si="75"/>
        <v>2027</v>
      </c>
      <c r="E311" s="83" t="s">
        <v>16</v>
      </c>
      <c r="I311" s="35"/>
      <c r="J311" s="134">
        <f ca="1">IF(J$5&lt;=$D311,0,IF(SUM($D311,OFFSET($I296,-$B311,0))&gt;J$5,OFFSET(J308,-$B311,-I$4+$B311)/OFFSET($I296,-$B311,0),OFFSET(J308,-$B311,-I$4+$B311)-SUM($I311:I311)))</f>
        <v>0</v>
      </c>
      <c r="K311" s="134">
        <f ca="1">IF(K$5&lt;=$D311,0,IF(SUM($D311,OFFSET($I296,-$B311,0))&gt;K$5,OFFSET(K308,-$B311,-J$4+$B311)/OFFSET($I296,-$B311,0),OFFSET(K308,-$B311,-J$4+$B311)-SUM($I311:J311)))</f>
        <v>0</v>
      </c>
      <c r="L311" s="134">
        <f ca="1">IF(L$5&lt;=$D311,0,IF(SUM($D311,OFFSET($I296,-$B311,0))&gt;L$5,OFFSET(L308,-$B311,-K$4+$B311)/OFFSET($I296,-$B311,0),OFFSET(L308,-$B311,-K$4+$B311)-SUM($I311:K311)))</f>
        <v>0</v>
      </c>
      <c r="M311" s="134">
        <f ca="1">IF(M$5&lt;=$D311,0,IF(SUM($D311,OFFSET($I296,-$B311,0))&gt;M$5,OFFSET(M308,-$B311,-L$4+$B311)/OFFSET($I296,-$B311,0),OFFSET(M308,-$B311,-L$4+$B311)-SUM($I311:L311)))</f>
        <v>0</v>
      </c>
      <c r="N311" s="134">
        <f ca="1">IF(N$5&lt;=$D311,0,IF(SUM($D311,OFFSET($I296,-$B311,0))&gt;N$5,OFFSET(N308,-$B311,-M$4+$B311)/OFFSET($I296,-$B311,0),OFFSET(N308,-$B311,-M$4+$B311)-SUM($I311:M311)))</f>
        <v>0</v>
      </c>
      <c r="O311" s="134">
        <f ca="1">IF(O$5&lt;=$D311,0,IF(SUM($D311,OFFSET($I296,-$B311,0))&gt;O$5,OFFSET(O308,-$B311,-N$4+$B311)/OFFSET($I296,-$B311,0),OFFSET(O308,-$B311,-N$4+$B311)-SUM($I311:N311)))</f>
        <v>0</v>
      </c>
      <c r="P311" s="134">
        <f ca="1">IF(P$5&lt;=$D311,0,IF(SUM($D311,OFFSET($I296,-$B311,0))&gt;P$5,OFFSET(P308,-$B311,-O$4+$B311)/OFFSET($I296,-$B311,0),OFFSET(P308,-$B311,-O$4+$B311)-SUM($I311:O311)))</f>
        <v>0</v>
      </c>
      <c r="Q311" s="134">
        <f ca="1">IF(Q$5&lt;=$D311,0,IF(SUM($D311,OFFSET($I296,-$B311,0))&gt;Q$5,OFFSET(Q308,-$B311,-P$4+$B311)/OFFSET($I296,-$B311,0),OFFSET(Q308,-$B311,-P$4+$B311)-SUM($I311:P311)))</f>
        <v>0</v>
      </c>
      <c r="R311" s="134">
        <f ca="1">IF(R$5&lt;=$D311,0,IF(SUM($D311,OFFSET($I296,-$B311,0))&gt;R$5,OFFSET(R308,-$B311,-Q$4+$B311)/OFFSET($I296,-$B311,0),OFFSET(R308,-$B311,-Q$4+$B311)-SUM($I311:Q311)))</f>
        <v>0</v>
      </c>
      <c r="S311" s="134">
        <f ca="1">IF(S$5&lt;=$D311,0,IF(SUM($D311,OFFSET($I296,-$B311,0))&gt;S$5,OFFSET(S308,-$B311,-R$4+$B311)/OFFSET($I296,-$B311,0),OFFSET(S308,-$B311,-R$4+$B311)-SUM($I311:R311)))</f>
        <v>0</v>
      </c>
      <c r="T311" s="134">
        <f ca="1">IF(T$5&lt;=$D311,0,IF(SUM($D311,OFFSET($I296,-$B311,0))&gt;T$5,OFFSET(T308,-$B311,-S$4+$B311)/OFFSET($I296,-$B311,0),OFFSET(T308,-$B311,-S$4+$B311)-SUM($I311:S311)))</f>
        <v>0</v>
      </c>
      <c r="U311" s="134">
        <f ca="1">IF(U$5&lt;=$D311,0,IF(SUM($D311,OFFSET($I296,-$B311,0))&gt;U$5,OFFSET(U308,-$B311,-T$4+$B311)/OFFSET($I296,-$B311,0),OFFSET(U308,-$B311,-T$4+$B311)-SUM($I311:T311)))</f>
        <v>0</v>
      </c>
      <c r="V311" s="134">
        <f ca="1">IF(V$5&lt;=$D311,0,IF(SUM($D311,OFFSET($I296,-$B311,0))&gt;V$5,OFFSET(V308,-$B311,-U$4+$B311)/OFFSET($I296,-$B311,0),OFFSET(V308,-$B311,-U$4+$B311)-SUM($I311:U311)))</f>
        <v>0</v>
      </c>
      <c r="W311" s="134">
        <f ca="1">IF(W$5&lt;=$D311,0,IF(SUM($D311,OFFSET($I296,-$B311,0))&gt;W$5,OFFSET(W308,-$B311,-V$4+$B311)/OFFSET($I296,-$B311,0),OFFSET(W308,-$B311,-V$4+$B311)-SUM($I311:V311)))</f>
        <v>0</v>
      </c>
      <c r="X311" s="134">
        <f ca="1">IF(X$5&lt;=$D311,0,IF(SUM($D311,OFFSET($I296,-$B311,0))&gt;X$5,OFFSET(X308,-$B311,-W$4+$B311)/OFFSET($I296,-$B311,0),OFFSET(X308,-$B311,-W$4+$B311)-SUM($I311:W311)))</f>
        <v>0</v>
      </c>
      <c r="Y311" s="134">
        <f ca="1">IF(Y$5&lt;=$D311,0,IF(SUM($D311,OFFSET($I296,-$B311,0))&gt;Y$5,OFFSET(Y308,-$B311,-X$4+$B311)/OFFSET($I296,-$B311,0),OFFSET(Y308,-$B311,-X$4+$B311)-SUM($I311:X311)))</f>
        <v>0</v>
      </c>
      <c r="Z311" s="134">
        <f ca="1">IF(Z$5&lt;=$D311,0,IF(SUM($D311,OFFSET($I296,-$B311,0))&gt;Z$5,OFFSET(Z308,-$B311,-Y$4+$B311)/OFFSET($I296,-$B311,0),OFFSET(Z308,-$B311,-Y$4+$B311)-SUM($I311:Y311)))</f>
        <v>0</v>
      </c>
      <c r="AA311" s="134">
        <f ca="1">IF(AA$5&lt;=$D311,0,IF(SUM($D311,OFFSET($I296,-$B311,0))&gt;AA$5,OFFSET(AA308,-$B311,-Z$4+$B311)/OFFSET($I296,-$B311,0),OFFSET(AA308,-$B311,-Z$4+$B311)-SUM($I311:Z311)))</f>
        <v>0</v>
      </c>
      <c r="AB311" s="134">
        <f ca="1">IF(AB$5&lt;=$D311,0,IF(SUM($D311,OFFSET($I296,-$B311,0))&gt;AB$5,OFFSET(AB308,-$B311,-AA$4+$B311)/OFFSET($I296,-$B311,0),OFFSET(AB308,-$B311,-AA$4+$B311)-SUM($I311:AA311)))</f>
        <v>0</v>
      </c>
      <c r="AC311" s="134">
        <f ca="1">IF(AC$5&lt;=$D311,0,IF(SUM($D311,OFFSET($I296,-$B311,0))&gt;AC$5,OFFSET(AC308,-$B311,-AB$4+$B311)/OFFSET($I296,-$B311,0),OFFSET(AC308,-$B311,-AB$4+$B311)-SUM($I311:AB311)))</f>
        <v>0</v>
      </c>
      <c r="AD311" s="134">
        <f ca="1">IF(AD$5&lt;=$D311,0,IF(SUM($D311,OFFSET($I296,-$B311,0))&gt;AD$5,OFFSET(AD308,-$B311,-AC$4+$B311)/OFFSET($I296,-$B311,0),OFFSET(AD308,-$B311,-AC$4+$B311)-SUM($I311:AC311)))</f>
        <v>0</v>
      </c>
      <c r="AE311" s="134">
        <f ca="1">IF(AE$5&lt;=$D311,0,IF(SUM($D311,OFFSET($I296,-$B311,0))&gt;AE$5,OFFSET(AE308,-$B311,-AD$4+$B311)/OFFSET($I296,-$B311,0),OFFSET(AE308,-$B311,-AD$4+$B311)-SUM($I311:AD311)))</f>
        <v>0</v>
      </c>
      <c r="AF311" s="134">
        <f ca="1">IF(AF$5&lt;=$D311,0,IF(SUM($D311,OFFSET($I296,-$B311,0))&gt;AF$5,OFFSET(AF308,-$B311,-AE$4+$B311)/OFFSET($I296,-$B311,0),OFFSET(AF308,-$B311,-AE$4+$B311)-SUM($I311:AE311)))</f>
        <v>0</v>
      </c>
      <c r="AG311" s="134">
        <f ca="1">IF(AG$5&lt;=$D311,0,IF(SUM($D311,OFFSET($I296,-$B311,0))&gt;AG$5,OFFSET(AG308,-$B311,-AF$4+$B311)/OFFSET($I296,-$B311,0),OFFSET(AG308,-$B311,-AF$4+$B311)-SUM($I311:AF311)))</f>
        <v>0</v>
      </c>
      <c r="AH311" s="134">
        <f ca="1">IF(AH$5&lt;=$D311,0,IF(SUM($D311,OFFSET($I296,-$B311,0))&gt;AH$5,OFFSET(AH308,-$B311,-AG$4+$B311)/OFFSET($I296,-$B311,0),OFFSET(AH308,-$B311,-AG$4+$B311)-SUM($I311:AG311)))</f>
        <v>0</v>
      </c>
      <c r="AI311" s="134">
        <f ca="1">IF(AI$5&lt;=$D311,0,IF(SUM($D311,OFFSET($I296,-$B311,0))&gt;AI$5,OFFSET(AI308,-$B311,-AH$4+$B311)/OFFSET($I296,-$B311,0),OFFSET(AI308,-$B311,-AH$4+$B311)-SUM($I311:AH311)))</f>
        <v>0</v>
      </c>
      <c r="AJ311" s="134">
        <f ca="1">IF(AJ$5&lt;=$D311,0,IF(SUM($D311,OFFSET($I296,-$B311,0))&gt;AJ$5,OFFSET(AJ308,-$B311,-AI$4+$B311)/OFFSET($I296,-$B311,0),OFFSET(AJ308,-$B311,-AI$4+$B311)-SUM($I311:AI311)))</f>
        <v>0</v>
      </c>
      <c r="AK311" s="134">
        <f ca="1">IF(AK$5&lt;=$D311,0,IF(SUM($D311,OFFSET($I296,-$B311,0))&gt;AK$5,OFFSET(AK308,-$B311,-AJ$4+$B311)/OFFSET($I296,-$B311,0),OFFSET(AK308,-$B311,-AJ$4+$B311)-SUM($I311:AJ311)))</f>
        <v>0</v>
      </c>
      <c r="AL311" s="134">
        <f ca="1">IF(AL$5&lt;=$D311,0,IF(SUM($D311,OFFSET($I296,-$B311,0))&gt;AL$5,OFFSET(AL308,-$B311,-AK$4+$B311)/OFFSET($I296,-$B311,0),OFFSET(AL308,-$B311,-AK$4+$B311)-SUM($I311:AK311)))</f>
        <v>0</v>
      </c>
      <c r="AM311" s="134">
        <f ca="1">IF(AM$5&lt;=$D311,0,IF(SUM($D311,OFFSET($I296,-$B311,0))&gt;AM$5,OFFSET(AM308,-$B311,-AL$4+$B311)/OFFSET($I296,-$B311,0),OFFSET(AM308,-$B311,-AL$4+$B311)-SUM($I311:AL311)))</f>
        <v>0</v>
      </c>
      <c r="AN311" s="134">
        <f ca="1">IF(AN$5&lt;=$D311,0,IF(SUM($D311,OFFSET($I296,-$B311,0))&gt;AN$5,OFFSET(AN308,-$B311,-AM$4+$B311)/OFFSET($I296,-$B311,0),OFFSET(AN308,-$B311,-AM$4+$B311)-SUM($I311:AM311)))</f>
        <v>0</v>
      </c>
      <c r="AO311" s="134">
        <f ca="1">IF(AO$5&lt;=$D311,0,IF(SUM($D311,OFFSET($I296,-$B311,0))&gt;AO$5,OFFSET(AO308,-$B311,-AN$4+$B311)/OFFSET($I296,-$B311,0),OFFSET(AO308,-$B311,-AN$4+$B311)-SUM($I311:AN311)))</f>
        <v>0</v>
      </c>
      <c r="AP311" s="134">
        <f ca="1">IF(AP$5&lt;=$D311,0,IF(SUM($D311,OFFSET($I296,-$B311,0))&gt;AP$5,OFFSET(AP308,-$B311,-AO$4+$B311)/OFFSET($I296,-$B311,0),OFFSET(AP308,-$B311,-AO$4+$B311)-SUM($I311:AO311)))</f>
        <v>0</v>
      </c>
      <c r="AQ311" s="134">
        <f ca="1">IF(AQ$5&lt;=$D311,0,IF(SUM($D311,OFFSET($I296,-$B311,0))&gt;AQ$5,OFFSET(AQ308,-$B311,-AP$4+$B311)/OFFSET($I296,-$B311,0),OFFSET(AQ308,-$B311,-AP$4+$B311)-SUM($I311:AP311)))</f>
        <v>0</v>
      </c>
      <c r="AR311" s="134">
        <f ca="1">IF(AR$5&lt;=$D311,0,IF(SUM($D311,OFFSET($I296,-$B311,0))&gt;AR$5,OFFSET(AR308,-$B311,-AQ$4+$B311)/OFFSET($I296,-$B311,0),OFFSET(AR308,-$B311,-AQ$4+$B311)-SUM($I311:AQ311)))</f>
        <v>0</v>
      </c>
      <c r="AS311" s="134">
        <f ca="1">IF(AS$5&lt;=$D311,0,IF(SUM($D311,OFFSET($I296,-$B311,0))&gt;AS$5,OFFSET(AS308,-$B311,-AR$4+$B311)/OFFSET($I296,-$B311,0),OFFSET(AS308,-$B311,-AR$4+$B311)-SUM($I311:AR311)))</f>
        <v>0</v>
      </c>
      <c r="AT311" s="134">
        <f ca="1">IF(AT$5&lt;=$D311,0,IF(SUM($D311,OFFSET($I296,-$B311,0))&gt;AT$5,OFFSET(AT308,-$B311,-AS$4+$B311)/OFFSET($I296,-$B311,0),OFFSET(AT308,-$B311,-AS$4+$B311)-SUM($I311:AS311)))</f>
        <v>0</v>
      </c>
      <c r="AU311" s="134">
        <f ca="1">IF(AU$5&lt;=$D311,0,IF(SUM($D311,OFFSET($I296,-$B311,0))&gt;AU$5,OFFSET(AU308,-$B311,-AT$4+$B311)/OFFSET($I296,-$B311,0),OFFSET(AU308,-$B311,-AT$4+$B311)-SUM($I311:AT311)))</f>
        <v>0</v>
      </c>
      <c r="AV311" s="134">
        <f ca="1">IF(AV$5&lt;=$D311,0,IF(SUM($D311,OFFSET($I296,-$B311,0))&gt;AV$5,OFFSET(AV308,-$B311,-AU$4+$B311)/OFFSET($I296,-$B311,0),OFFSET(AV308,-$B311,-AU$4+$B311)-SUM($I311:AU311)))</f>
        <v>0</v>
      </c>
      <c r="AW311" s="134">
        <f ca="1">IF(AW$5&lt;=$D311,0,IF(SUM($D311,OFFSET($I296,-$B311,0))&gt;AW$5,OFFSET(AW308,-$B311,-AV$4+$B311)/OFFSET($I296,-$B311,0),OFFSET(AW308,-$B311,-AV$4+$B311)-SUM($I311:AV311)))</f>
        <v>0</v>
      </c>
      <c r="AX311" s="134">
        <f ca="1">IF(AX$5&lt;=$D311,0,IF(SUM($D311,OFFSET($I296,-$B311,0))&gt;AX$5,OFFSET(AX308,-$B311,-AW$4+$B311)/OFFSET($I296,-$B311,0),OFFSET(AX308,-$B311,-AW$4+$B311)-SUM($I311:AW311)))</f>
        <v>0</v>
      </c>
      <c r="AY311" s="134">
        <f ca="1">IF(AY$5&lt;=$D311,0,IF(SUM($D311,OFFSET($I296,-$B311,0))&gt;AY$5,OFFSET(AY308,-$B311,-AX$4+$B311)/OFFSET($I296,-$B311,0),OFFSET(AY308,-$B311,-AX$4+$B311)-SUM($I311:AX311)))</f>
        <v>0</v>
      </c>
      <c r="AZ311" s="134">
        <f ca="1">IF(AZ$5&lt;=$D311,0,IF(SUM($D311,OFFSET($I296,-$B311,0))&gt;AZ$5,OFFSET(AZ308,-$B311,-AY$4+$B311)/OFFSET($I296,-$B311,0),OFFSET(AZ308,-$B311,-AY$4+$B311)-SUM($I311:AY311)))</f>
        <v>0</v>
      </c>
      <c r="BA311" s="134">
        <f ca="1">IF(BA$5&lt;=$D311,0,IF(SUM($D311,OFFSET($I296,-$B311,0))&gt;BA$5,OFFSET(BA308,-$B311,-AZ$4+$B311)/OFFSET($I296,-$B311,0),OFFSET(BA308,-$B311,-AZ$4+$B311)-SUM($I311:AZ311)))</f>
        <v>0</v>
      </c>
      <c r="BB311" s="134">
        <f ca="1">IF(BB$5&lt;=$D311,0,IF(SUM($D311,OFFSET($I296,-$B311,0))&gt;BB$5,OFFSET(BB308,-$B311,-BA$4+$B311)/OFFSET($I296,-$B311,0),OFFSET(BB308,-$B311,-BA$4+$B311)-SUM($I311:BA311)))</f>
        <v>0</v>
      </c>
      <c r="BC311" s="134">
        <f ca="1">IF(BC$5&lt;=$D311,0,IF(SUM($D311,OFFSET($I296,-$B311,0))&gt;BC$5,OFFSET(BC308,-$B311,-BB$4+$B311)/OFFSET($I296,-$B311,0),OFFSET(BC308,-$B311,-BB$4+$B311)-SUM($I311:BB311)))</f>
        <v>0</v>
      </c>
      <c r="BD311" s="134">
        <f ca="1">IF(BD$5&lt;=$D311,0,IF(SUM($D311,OFFSET($I296,-$B311,0))&gt;BD$5,OFFSET(BD308,-$B311,-BC$4+$B311)/OFFSET($I296,-$B311,0),OFFSET(BD308,-$B311,-BC$4+$B311)-SUM($I311:BC311)))</f>
        <v>0</v>
      </c>
      <c r="BE311" s="134">
        <f ca="1">IF(BE$5&lt;=$D311,0,IF(SUM($D311,OFFSET($I296,-$B311,0))&gt;BE$5,OFFSET(BE308,-$B311,-BD$4+$B311)/OFFSET($I296,-$B311,0),OFFSET(BE308,-$B311,-BD$4+$B311)-SUM($I311:BD311)))</f>
        <v>0</v>
      </c>
      <c r="BF311" s="134">
        <f ca="1">IF(BF$5&lt;=$D311,0,IF(SUM($D311,OFFSET($I296,-$B311,0))&gt;BF$5,OFFSET(BF308,-$B311,-BE$4+$B311)/OFFSET($I296,-$B311,0),OFFSET(BF308,-$B311,-BE$4+$B311)-SUM($I311:BE311)))</f>
        <v>0</v>
      </c>
      <c r="BG311" s="134">
        <f ca="1">IF(BG$5&lt;=$D311,0,IF(SUM($D311,OFFSET($I296,-$B311,0))&gt;BG$5,OFFSET(BG308,-$B311,-BF$4+$B311)/OFFSET($I296,-$B311,0),OFFSET(BG308,-$B311,-BF$4+$B311)-SUM($I311:BF311)))</f>
        <v>0</v>
      </c>
      <c r="BH311" s="134">
        <f ca="1">IF(BH$5&lt;=$D311,0,IF(SUM($D311,OFFSET($I296,-$B311,0))&gt;BH$5,OFFSET(BH308,-$B311,-BG$4+$B311)/OFFSET($I296,-$B311,0),OFFSET(BH308,-$B311,-BG$4+$B311)-SUM($I311:BG311)))</f>
        <v>0</v>
      </c>
      <c r="BI311" s="134">
        <f ca="1">IF(BI$5&lt;=$D311,0,IF(SUM($D311,OFFSET($I296,-$B311,0))&gt;BI$5,OFFSET(BI308,-$B311,-BH$4+$B311)/OFFSET($I296,-$B311,0),OFFSET(BI308,-$B311,-BH$4+$B311)-SUM($I311:BH311)))</f>
        <v>0</v>
      </c>
      <c r="BJ311" s="134">
        <f ca="1">IF(BJ$5&lt;=$D311,0,IF(SUM($D311,OFFSET($I296,-$B311,0))&gt;BJ$5,OFFSET(BJ308,-$B311,-BI$4+$B311)/OFFSET($I296,-$B311,0),OFFSET(BJ308,-$B311,-BI$4+$B311)-SUM($I311:BI311)))</f>
        <v>0</v>
      </c>
      <c r="BK311" s="134">
        <f ca="1">IF(BK$5&lt;=$D311,0,IF(SUM($D311,OFFSET($I296,-$B311,0))&gt;BK$5,OFFSET(BK308,-$B311,-BJ$4+$B311)/OFFSET($I296,-$B311,0),OFFSET(BK308,-$B311,-BJ$4+$B311)-SUM($I311:BJ311)))</f>
        <v>0</v>
      </c>
      <c r="BL311" s="134">
        <f ca="1">IF(BL$5&lt;=$D311,0,IF(SUM($D311,OFFSET($I296,-$B311,0))&gt;BL$5,OFFSET(BL308,-$B311,-BK$4+$B311)/OFFSET($I296,-$B311,0),OFFSET(BL308,-$B311,-BK$4+$B311)-SUM($I311:BK311)))</f>
        <v>0</v>
      </c>
      <c r="BM311" s="134">
        <f ca="1">IF(BM$5&lt;=$D311,0,IF(SUM($D311,OFFSET($I296,-$B311,0))&gt;BM$5,OFFSET(BM308,-$B311,-BL$4+$B311)/OFFSET($I296,-$B311,0),OFFSET(BM308,-$B311,-BL$4+$B311)-SUM($I311:BL311)))</f>
        <v>0</v>
      </c>
      <c r="BN311" s="134">
        <f ca="1">IF(BN$5&lt;=$D311,0,IF(SUM($D311,OFFSET($I296,-$B311,0))&gt;BN$5,OFFSET(BN308,-$B311,-BM$4+$B311)/OFFSET($I296,-$B311,0),OFFSET(BN308,-$B311,-BM$4+$B311)-SUM($I311:BM311)))</f>
        <v>0</v>
      </c>
      <c r="BO311" s="134">
        <f ca="1">IF(BO$5&lt;=$D311,0,IF(SUM($D311,OFFSET($I296,-$B311,0))&gt;BO$5,OFFSET(BO308,-$B311,-BN$4+$B311)/OFFSET($I296,-$B311,0),OFFSET(BO308,-$B311,-BN$4+$B311)-SUM($I311:BN311)))</f>
        <v>0</v>
      </c>
      <c r="BP311" s="134">
        <f ca="1">IF(BP$5&lt;=$D311,0,IF(SUM($D311,OFFSET($I296,-$B311,0))&gt;BP$5,OFFSET(BP308,-$B311,-BO$4+$B311)/OFFSET($I296,-$B311,0),OFFSET(BP308,-$B311,-BO$4+$B311)-SUM($I311:BO311)))</f>
        <v>0</v>
      </c>
      <c r="BQ311" s="134">
        <f ca="1">IF(BQ$5&lt;=$D311,0,IF(SUM($D311,OFFSET($I296,-$B311,0))&gt;BQ$5,OFFSET(BQ308,-$B311,-BP$4+$B311)/OFFSET($I296,-$B311,0),OFFSET(BQ308,-$B311,-BP$4+$B311)-SUM($I311:BP311)))</f>
        <v>0</v>
      </c>
      <c r="BR311" s="133">
        <f ca="1">IF(BR$5&lt;=$D311,0,IF(SUM($D311,OFFSET($I296,-$B311,0))&gt;BR$5,OFFSET(BR308,-$B311,-BQ$4+$B311)/OFFSET($I296,-$B311,0),OFFSET(BR308,-$B311,-BQ$4+$B311)-SUM($I311:BQ311)))</f>
        <v>0</v>
      </c>
      <c r="BS311" s="133">
        <f ca="1">IF(BS$5&lt;=$D311,0,IF(SUM($D311,OFFSET($I296,-$B311,0))&gt;BS$5,OFFSET(BS308,-$B311,-BR$4+$B311)/OFFSET($I296,-$B311,0),OFFSET(BS308,-$B311,-BR$4+$B311)-SUM($I311:BR311)))</f>
        <v>0</v>
      </c>
      <c r="BT311" s="133">
        <f ca="1">IF(BT$5&lt;=$D311,0,IF(SUM($D311,OFFSET($I296,-$B311,0))&gt;BT$5,OFFSET(BT308,-$B311,-BS$4+$B311)/OFFSET($I296,-$B311,0),OFFSET(BT308,-$B311,-BS$4+$B311)-SUM($I311:BS311)))</f>
        <v>0</v>
      </c>
    </row>
    <row r="312" spans="2:72" ht="12.75" customHeight="1" outlineLevel="1" x14ac:dyDescent="0.2">
      <c r="B312" s="136">
        <v>13</v>
      </c>
      <c r="D312" s="135">
        <f t="shared" si="75"/>
        <v>2028</v>
      </c>
      <c r="E312" s="83" t="s">
        <v>16</v>
      </c>
      <c r="I312" s="35"/>
      <c r="J312" s="134">
        <f ca="1">IF(J$5&lt;=$D312,0,IF(SUM($D312,OFFSET($I297,-$B312,0))&gt;J$5,OFFSET(J309,-$B312,-I$4+$B312)/OFFSET($I297,-$B312,0),OFFSET(J309,-$B312,-I$4+$B312)-SUM($I312:I312)))</f>
        <v>0</v>
      </c>
      <c r="K312" s="134">
        <f ca="1">IF(K$5&lt;=$D312,0,IF(SUM($D312,OFFSET($I297,-$B312,0))&gt;K$5,OFFSET(K309,-$B312,-J$4+$B312)/OFFSET($I297,-$B312,0),OFFSET(K309,-$B312,-J$4+$B312)-SUM($I312:J312)))</f>
        <v>0</v>
      </c>
      <c r="L312" s="134">
        <f ca="1">IF(L$5&lt;=$D312,0,IF(SUM($D312,OFFSET($I297,-$B312,0))&gt;L$5,OFFSET(L309,-$B312,-K$4+$B312)/OFFSET($I297,-$B312,0),OFFSET(L309,-$B312,-K$4+$B312)-SUM($I312:K312)))</f>
        <v>0</v>
      </c>
      <c r="M312" s="134">
        <f ca="1">IF(M$5&lt;=$D312,0,IF(SUM($D312,OFFSET($I297,-$B312,0))&gt;M$5,OFFSET(M309,-$B312,-L$4+$B312)/OFFSET($I297,-$B312,0),OFFSET(M309,-$B312,-L$4+$B312)-SUM($I312:L312)))</f>
        <v>0</v>
      </c>
      <c r="N312" s="134">
        <f ca="1">IF(N$5&lt;=$D312,0,IF(SUM($D312,OFFSET($I297,-$B312,0))&gt;N$5,OFFSET(N309,-$B312,-M$4+$B312)/OFFSET($I297,-$B312,0),OFFSET(N309,-$B312,-M$4+$B312)-SUM($I312:M312)))</f>
        <v>0</v>
      </c>
      <c r="O312" s="134">
        <f ca="1">IF(O$5&lt;=$D312,0,IF(SUM($D312,OFFSET($I297,-$B312,0))&gt;O$5,OFFSET(O309,-$B312,-N$4+$B312)/OFFSET($I297,-$B312,0),OFFSET(O309,-$B312,-N$4+$B312)-SUM($I312:N312)))</f>
        <v>0</v>
      </c>
      <c r="P312" s="134">
        <f ca="1">IF(P$5&lt;=$D312,0,IF(SUM($D312,OFFSET($I297,-$B312,0))&gt;P$5,OFFSET(P309,-$B312,-O$4+$B312)/OFFSET($I297,-$B312,0),OFFSET(P309,-$B312,-O$4+$B312)-SUM($I312:O312)))</f>
        <v>0</v>
      </c>
      <c r="Q312" s="134">
        <f ca="1">IF(Q$5&lt;=$D312,0,IF(SUM($D312,OFFSET($I297,-$B312,0))&gt;Q$5,OFFSET(Q309,-$B312,-P$4+$B312)/OFFSET($I297,-$B312,0),OFFSET(Q309,-$B312,-P$4+$B312)-SUM($I312:P312)))</f>
        <v>0</v>
      </c>
      <c r="R312" s="134">
        <f ca="1">IF(R$5&lt;=$D312,0,IF(SUM($D312,OFFSET($I297,-$B312,0))&gt;R$5,OFFSET(R309,-$B312,-Q$4+$B312)/OFFSET($I297,-$B312,0),OFFSET(R309,-$B312,-Q$4+$B312)-SUM($I312:Q312)))</f>
        <v>0</v>
      </c>
      <c r="S312" s="134">
        <f ca="1">IF(S$5&lt;=$D312,0,IF(SUM($D312,OFFSET($I297,-$B312,0))&gt;S$5,OFFSET(S309,-$B312,-R$4+$B312)/OFFSET($I297,-$B312,0),OFFSET(S309,-$B312,-R$4+$B312)-SUM($I312:R312)))</f>
        <v>0</v>
      </c>
      <c r="T312" s="134">
        <f ca="1">IF(T$5&lt;=$D312,0,IF(SUM($D312,OFFSET($I297,-$B312,0))&gt;T$5,OFFSET(T309,-$B312,-S$4+$B312)/OFFSET($I297,-$B312,0),OFFSET(T309,-$B312,-S$4+$B312)-SUM($I312:S312)))</f>
        <v>0</v>
      </c>
      <c r="U312" s="134">
        <f ca="1">IF(U$5&lt;=$D312,0,IF(SUM($D312,OFFSET($I297,-$B312,0))&gt;U$5,OFFSET(U309,-$B312,-T$4+$B312)/OFFSET($I297,-$B312,0),OFFSET(U309,-$B312,-T$4+$B312)-SUM($I312:T312)))</f>
        <v>0</v>
      </c>
      <c r="V312" s="134">
        <f ca="1">IF(V$5&lt;=$D312,0,IF(SUM($D312,OFFSET($I297,-$B312,0))&gt;V$5,OFFSET(V309,-$B312,-U$4+$B312)/OFFSET($I297,-$B312,0),OFFSET(V309,-$B312,-U$4+$B312)-SUM($I312:U312)))</f>
        <v>0</v>
      </c>
      <c r="W312" s="134">
        <f ca="1">IF(W$5&lt;=$D312,0,IF(SUM($D312,OFFSET($I297,-$B312,0))&gt;W$5,OFFSET(W309,-$B312,-V$4+$B312)/OFFSET($I297,-$B312,0),OFFSET(W309,-$B312,-V$4+$B312)-SUM($I312:V312)))</f>
        <v>0</v>
      </c>
      <c r="X312" s="134">
        <f ca="1">IF(X$5&lt;=$D312,0,IF(SUM($D312,OFFSET($I297,-$B312,0))&gt;X$5,OFFSET(X309,-$B312,-W$4+$B312)/OFFSET($I297,-$B312,0),OFFSET(X309,-$B312,-W$4+$B312)-SUM($I312:W312)))</f>
        <v>0</v>
      </c>
      <c r="Y312" s="134">
        <f ca="1">IF(Y$5&lt;=$D312,0,IF(SUM($D312,OFFSET($I297,-$B312,0))&gt;Y$5,OFFSET(Y309,-$B312,-X$4+$B312)/OFFSET($I297,-$B312,0),OFFSET(Y309,-$B312,-X$4+$B312)-SUM($I312:X312)))</f>
        <v>0</v>
      </c>
      <c r="Z312" s="134">
        <f ca="1">IF(Z$5&lt;=$D312,0,IF(SUM($D312,OFFSET($I297,-$B312,0))&gt;Z$5,OFFSET(Z309,-$B312,-Y$4+$B312)/OFFSET($I297,-$B312,0),OFFSET(Z309,-$B312,-Y$4+$B312)-SUM($I312:Y312)))</f>
        <v>0</v>
      </c>
      <c r="AA312" s="134">
        <f ca="1">IF(AA$5&lt;=$D312,0,IF(SUM($D312,OFFSET($I297,-$B312,0))&gt;AA$5,OFFSET(AA309,-$B312,-Z$4+$B312)/OFFSET($I297,-$B312,0),OFFSET(AA309,-$B312,-Z$4+$B312)-SUM($I312:Z312)))</f>
        <v>0</v>
      </c>
      <c r="AB312" s="134">
        <f ca="1">IF(AB$5&lt;=$D312,0,IF(SUM($D312,OFFSET($I297,-$B312,0))&gt;AB$5,OFFSET(AB309,-$B312,-AA$4+$B312)/OFFSET($I297,-$B312,0),OFFSET(AB309,-$B312,-AA$4+$B312)-SUM($I312:AA312)))</f>
        <v>0</v>
      </c>
      <c r="AC312" s="134">
        <f ca="1">IF(AC$5&lt;=$D312,0,IF(SUM($D312,OFFSET($I297,-$B312,0))&gt;AC$5,OFFSET(AC309,-$B312,-AB$4+$B312)/OFFSET($I297,-$B312,0),OFFSET(AC309,-$B312,-AB$4+$B312)-SUM($I312:AB312)))</f>
        <v>0</v>
      </c>
      <c r="AD312" s="134">
        <f ca="1">IF(AD$5&lt;=$D312,0,IF(SUM($D312,OFFSET($I297,-$B312,0))&gt;AD$5,OFFSET(AD309,-$B312,-AC$4+$B312)/OFFSET($I297,-$B312,0),OFFSET(AD309,-$B312,-AC$4+$B312)-SUM($I312:AC312)))</f>
        <v>0</v>
      </c>
      <c r="AE312" s="134">
        <f ca="1">IF(AE$5&lt;=$D312,0,IF(SUM($D312,OFFSET($I297,-$B312,0))&gt;AE$5,OFFSET(AE309,-$B312,-AD$4+$B312)/OFFSET($I297,-$B312,0),OFFSET(AE309,-$B312,-AD$4+$B312)-SUM($I312:AD312)))</f>
        <v>0</v>
      </c>
      <c r="AF312" s="134">
        <f ca="1">IF(AF$5&lt;=$D312,0,IF(SUM($D312,OFFSET($I297,-$B312,0))&gt;AF$5,OFFSET(AF309,-$B312,-AE$4+$B312)/OFFSET($I297,-$B312,0),OFFSET(AF309,-$B312,-AE$4+$B312)-SUM($I312:AE312)))</f>
        <v>0</v>
      </c>
      <c r="AG312" s="134">
        <f ca="1">IF(AG$5&lt;=$D312,0,IF(SUM($D312,OFFSET($I297,-$B312,0))&gt;AG$5,OFFSET(AG309,-$B312,-AF$4+$B312)/OFFSET($I297,-$B312,0),OFFSET(AG309,-$B312,-AF$4+$B312)-SUM($I312:AF312)))</f>
        <v>0</v>
      </c>
      <c r="AH312" s="134">
        <f ca="1">IF(AH$5&lt;=$D312,0,IF(SUM($D312,OFFSET($I297,-$B312,0))&gt;AH$5,OFFSET(AH309,-$B312,-AG$4+$B312)/OFFSET($I297,-$B312,0),OFFSET(AH309,-$B312,-AG$4+$B312)-SUM($I312:AG312)))</f>
        <v>0</v>
      </c>
      <c r="AI312" s="134">
        <f ca="1">IF(AI$5&lt;=$D312,0,IF(SUM($D312,OFFSET($I297,-$B312,0))&gt;AI$5,OFFSET(AI309,-$B312,-AH$4+$B312)/OFFSET($I297,-$B312,0),OFFSET(AI309,-$B312,-AH$4+$B312)-SUM($I312:AH312)))</f>
        <v>0</v>
      </c>
      <c r="AJ312" s="134">
        <f ca="1">IF(AJ$5&lt;=$D312,0,IF(SUM($D312,OFFSET($I297,-$B312,0))&gt;AJ$5,OFFSET(AJ309,-$B312,-AI$4+$B312)/OFFSET($I297,-$B312,0),OFFSET(AJ309,-$B312,-AI$4+$B312)-SUM($I312:AI312)))</f>
        <v>0</v>
      </c>
      <c r="AK312" s="134">
        <f ca="1">IF(AK$5&lt;=$D312,0,IF(SUM($D312,OFFSET($I297,-$B312,0))&gt;AK$5,OFFSET(AK309,-$B312,-AJ$4+$B312)/OFFSET($I297,-$B312,0),OFFSET(AK309,-$B312,-AJ$4+$B312)-SUM($I312:AJ312)))</f>
        <v>0</v>
      </c>
      <c r="AL312" s="134">
        <f ca="1">IF(AL$5&lt;=$D312,0,IF(SUM($D312,OFFSET($I297,-$B312,0))&gt;AL$5,OFFSET(AL309,-$B312,-AK$4+$B312)/OFFSET($I297,-$B312,0),OFFSET(AL309,-$B312,-AK$4+$B312)-SUM($I312:AK312)))</f>
        <v>0</v>
      </c>
      <c r="AM312" s="134">
        <f ca="1">IF(AM$5&lt;=$D312,0,IF(SUM($D312,OFFSET($I297,-$B312,0))&gt;AM$5,OFFSET(AM309,-$B312,-AL$4+$B312)/OFFSET($I297,-$B312,0),OFFSET(AM309,-$B312,-AL$4+$B312)-SUM($I312:AL312)))</f>
        <v>0</v>
      </c>
      <c r="AN312" s="134">
        <f ca="1">IF(AN$5&lt;=$D312,0,IF(SUM($D312,OFFSET($I297,-$B312,0))&gt;AN$5,OFFSET(AN309,-$B312,-AM$4+$B312)/OFFSET($I297,-$B312,0),OFFSET(AN309,-$B312,-AM$4+$B312)-SUM($I312:AM312)))</f>
        <v>0</v>
      </c>
      <c r="AO312" s="134">
        <f ca="1">IF(AO$5&lt;=$D312,0,IF(SUM($D312,OFFSET($I297,-$B312,0))&gt;AO$5,OFFSET(AO309,-$B312,-AN$4+$B312)/OFFSET($I297,-$B312,0),OFFSET(AO309,-$B312,-AN$4+$B312)-SUM($I312:AN312)))</f>
        <v>0</v>
      </c>
      <c r="AP312" s="134">
        <f ca="1">IF(AP$5&lt;=$D312,0,IF(SUM($D312,OFFSET($I297,-$B312,0))&gt;AP$5,OFFSET(AP309,-$B312,-AO$4+$B312)/OFFSET($I297,-$B312,0),OFFSET(AP309,-$B312,-AO$4+$B312)-SUM($I312:AO312)))</f>
        <v>0</v>
      </c>
      <c r="AQ312" s="134">
        <f ca="1">IF(AQ$5&lt;=$D312,0,IF(SUM($D312,OFFSET($I297,-$B312,0))&gt;AQ$5,OFFSET(AQ309,-$B312,-AP$4+$B312)/OFFSET($I297,-$B312,0),OFFSET(AQ309,-$B312,-AP$4+$B312)-SUM($I312:AP312)))</f>
        <v>0</v>
      </c>
      <c r="AR312" s="134">
        <f ca="1">IF(AR$5&lt;=$D312,0,IF(SUM($D312,OFFSET($I297,-$B312,0))&gt;AR$5,OFFSET(AR309,-$B312,-AQ$4+$B312)/OFFSET($I297,-$B312,0),OFFSET(AR309,-$B312,-AQ$4+$B312)-SUM($I312:AQ312)))</f>
        <v>0</v>
      </c>
      <c r="AS312" s="134">
        <f ca="1">IF(AS$5&lt;=$D312,0,IF(SUM($D312,OFFSET($I297,-$B312,0))&gt;AS$5,OFFSET(AS309,-$B312,-AR$4+$B312)/OFFSET($I297,-$B312,0),OFFSET(AS309,-$B312,-AR$4+$B312)-SUM($I312:AR312)))</f>
        <v>0</v>
      </c>
      <c r="AT312" s="134">
        <f ca="1">IF(AT$5&lt;=$D312,0,IF(SUM($D312,OFFSET($I297,-$B312,0))&gt;AT$5,OFFSET(AT309,-$B312,-AS$4+$B312)/OFFSET($I297,-$B312,0),OFFSET(AT309,-$B312,-AS$4+$B312)-SUM($I312:AS312)))</f>
        <v>0</v>
      </c>
      <c r="AU312" s="134">
        <f ca="1">IF(AU$5&lt;=$D312,0,IF(SUM($D312,OFFSET($I297,-$B312,0))&gt;AU$5,OFFSET(AU309,-$B312,-AT$4+$B312)/OFFSET($I297,-$B312,0),OFFSET(AU309,-$B312,-AT$4+$B312)-SUM($I312:AT312)))</f>
        <v>0</v>
      </c>
      <c r="AV312" s="134">
        <f ca="1">IF(AV$5&lt;=$D312,0,IF(SUM($D312,OFFSET($I297,-$B312,0))&gt;AV$5,OFFSET(AV309,-$B312,-AU$4+$B312)/OFFSET($I297,-$B312,0),OFFSET(AV309,-$B312,-AU$4+$B312)-SUM($I312:AU312)))</f>
        <v>0</v>
      </c>
      <c r="AW312" s="134">
        <f ca="1">IF(AW$5&lt;=$D312,0,IF(SUM($D312,OFFSET($I297,-$B312,0))&gt;AW$5,OFFSET(AW309,-$B312,-AV$4+$B312)/OFFSET($I297,-$B312,0),OFFSET(AW309,-$B312,-AV$4+$B312)-SUM($I312:AV312)))</f>
        <v>0</v>
      </c>
      <c r="AX312" s="134">
        <f ca="1">IF(AX$5&lt;=$D312,0,IF(SUM($D312,OFFSET($I297,-$B312,0))&gt;AX$5,OFFSET(AX309,-$B312,-AW$4+$B312)/OFFSET($I297,-$B312,0),OFFSET(AX309,-$B312,-AW$4+$B312)-SUM($I312:AW312)))</f>
        <v>0</v>
      </c>
      <c r="AY312" s="134">
        <f ca="1">IF(AY$5&lt;=$D312,0,IF(SUM($D312,OFFSET($I297,-$B312,0))&gt;AY$5,OFFSET(AY309,-$B312,-AX$4+$B312)/OFFSET($I297,-$B312,0),OFFSET(AY309,-$B312,-AX$4+$B312)-SUM($I312:AX312)))</f>
        <v>0</v>
      </c>
      <c r="AZ312" s="134">
        <f ca="1">IF(AZ$5&lt;=$D312,0,IF(SUM($D312,OFFSET($I297,-$B312,0))&gt;AZ$5,OFFSET(AZ309,-$B312,-AY$4+$B312)/OFFSET($I297,-$B312,0),OFFSET(AZ309,-$B312,-AY$4+$B312)-SUM($I312:AY312)))</f>
        <v>0</v>
      </c>
      <c r="BA312" s="134">
        <f ca="1">IF(BA$5&lt;=$D312,0,IF(SUM($D312,OFFSET($I297,-$B312,0))&gt;BA$5,OFFSET(BA309,-$B312,-AZ$4+$B312)/OFFSET($I297,-$B312,0),OFFSET(BA309,-$B312,-AZ$4+$B312)-SUM($I312:AZ312)))</f>
        <v>0</v>
      </c>
      <c r="BB312" s="134">
        <f ca="1">IF(BB$5&lt;=$D312,0,IF(SUM($D312,OFFSET($I297,-$B312,0))&gt;BB$5,OFFSET(BB309,-$B312,-BA$4+$B312)/OFFSET($I297,-$B312,0),OFFSET(BB309,-$B312,-BA$4+$B312)-SUM($I312:BA312)))</f>
        <v>0</v>
      </c>
      <c r="BC312" s="134">
        <f ca="1">IF(BC$5&lt;=$D312,0,IF(SUM($D312,OFFSET($I297,-$B312,0))&gt;BC$5,OFFSET(BC309,-$B312,-BB$4+$B312)/OFFSET($I297,-$B312,0),OFFSET(BC309,-$B312,-BB$4+$B312)-SUM($I312:BB312)))</f>
        <v>0</v>
      </c>
      <c r="BD312" s="134">
        <f ca="1">IF(BD$5&lt;=$D312,0,IF(SUM($D312,OFFSET($I297,-$B312,0))&gt;BD$5,OFFSET(BD309,-$B312,-BC$4+$B312)/OFFSET($I297,-$B312,0),OFFSET(BD309,-$B312,-BC$4+$B312)-SUM($I312:BC312)))</f>
        <v>0</v>
      </c>
      <c r="BE312" s="134">
        <f ca="1">IF(BE$5&lt;=$D312,0,IF(SUM($D312,OFFSET($I297,-$B312,0))&gt;BE$5,OFFSET(BE309,-$B312,-BD$4+$B312)/OFFSET($I297,-$B312,0),OFFSET(BE309,-$B312,-BD$4+$B312)-SUM($I312:BD312)))</f>
        <v>0</v>
      </c>
      <c r="BF312" s="134">
        <f ca="1">IF(BF$5&lt;=$D312,0,IF(SUM($D312,OFFSET($I297,-$B312,0))&gt;BF$5,OFFSET(BF309,-$B312,-BE$4+$B312)/OFFSET($I297,-$B312,0),OFFSET(BF309,-$B312,-BE$4+$B312)-SUM($I312:BE312)))</f>
        <v>0</v>
      </c>
      <c r="BG312" s="134">
        <f ca="1">IF(BG$5&lt;=$D312,0,IF(SUM($D312,OFFSET($I297,-$B312,0))&gt;BG$5,OFFSET(BG309,-$B312,-BF$4+$B312)/OFFSET($I297,-$B312,0),OFFSET(BG309,-$B312,-BF$4+$B312)-SUM($I312:BF312)))</f>
        <v>0</v>
      </c>
      <c r="BH312" s="134">
        <f ca="1">IF(BH$5&lt;=$D312,0,IF(SUM($D312,OFFSET($I297,-$B312,0))&gt;BH$5,OFFSET(BH309,-$B312,-BG$4+$B312)/OFFSET($I297,-$B312,0),OFFSET(BH309,-$B312,-BG$4+$B312)-SUM($I312:BG312)))</f>
        <v>0</v>
      </c>
      <c r="BI312" s="134">
        <f ca="1">IF(BI$5&lt;=$D312,0,IF(SUM($D312,OFFSET($I297,-$B312,0))&gt;BI$5,OFFSET(BI309,-$B312,-BH$4+$B312)/OFFSET($I297,-$B312,0),OFFSET(BI309,-$B312,-BH$4+$B312)-SUM($I312:BH312)))</f>
        <v>0</v>
      </c>
      <c r="BJ312" s="134">
        <f ca="1">IF(BJ$5&lt;=$D312,0,IF(SUM($D312,OFFSET($I297,-$B312,0))&gt;BJ$5,OFFSET(BJ309,-$B312,-BI$4+$B312)/OFFSET($I297,-$B312,0),OFFSET(BJ309,-$B312,-BI$4+$B312)-SUM($I312:BI312)))</f>
        <v>0</v>
      </c>
      <c r="BK312" s="134">
        <f ca="1">IF(BK$5&lt;=$D312,0,IF(SUM($D312,OFFSET($I297,-$B312,0))&gt;BK$5,OFFSET(BK309,-$B312,-BJ$4+$B312)/OFFSET($I297,-$B312,0),OFFSET(BK309,-$B312,-BJ$4+$B312)-SUM($I312:BJ312)))</f>
        <v>0</v>
      </c>
      <c r="BL312" s="134">
        <f ca="1">IF(BL$5&lt;=$D312,0,IF(SUM($D312,OFFSET($I297,-$B312,0))&gt;BL$5,OFFSET(BL309,-$B312,-BK$4+$B312)/OFFSET($I297,-$B312,0),OFFSET(BL309,-$B312,-BK$4+$B312)-SUM($I312:BK312)))</f>
        <v>0</v>
      </c>
      <c r="BM312" s="134">
        <f ca="1">IF(BM$5&lt;=$D312,0,IF(SUM($D312,OFFSET($I297,-$B312,0))&gt;BM$5,OFFSET(BM309,-$B312,-BL$4+$B312)/OFFSET($I297,-$B312,0),OFFSET(BM309,-$B312,-BL$4+$B312)-SUM($I312:BL312)))</f>
        <v>0</v>
      </c>
      <c r="BN312" s="134">
        <f ca="1">IF(BN$5&lt;=$D312,0,IF(SUM($D312,OFFSET($I297,-$B312,0))&gt;BN$5,OFFSET(BN309,-$B312,-BM$4+$B312)/OFFSET($I297,-$B312,0),OFFSET(BN309,-$B312,-BM$4+$B312)-SUM($I312:BM312)))</f>
        <v>0</v>
      </c>
      <c r="BO312" s="134">
        <f ca="1">IF(BO$5&lt;=$D312,0,IF(SUM($D312,OFFSET($I297,-$B312,0))&gt;BO$5,OFFSET(BO309,-$B312,-BN$4+$B312)/OFFSET($I297,-$B312,0),OFFSET(BO309,-$B312,-BN$4+$B312)-SUM($I312:BN312)))</f>
        <v>0</v>
      </c>
      <c r="BP312" s="134">
        <f ca="1">IF(BP$5&lt;=$D312,0,IF(SUM($D312,OFFSET($I297,-$B312,0))&gt;BP$5,OFFSET(BP309,-$B312,-BO$4+$B312)/OFFSET($I297,-$B312,0),OFFSET(BP309,-$B312,-BO$4+$B312)-SUM($I312:BO312)))</f>
        <v>0</v>
      </c>
      <c r="BQ312" s="134">
        <f ca="1">IF(BQ$5&lt;=$D312,0,IF(SUM($D312,OFFSET($I297,-$B312,0))&gt;BQ$5,OFFSET(BQ309,-$B312,-BP$4+$B312)/OFFSET($I297,-$B312,0),OFFSET(BQ309,-$B312,-BP$4+$B312)-SUM($I312:BP312)))</f>
        <v>0</v>
      </c>
      <c r="BR312" s="133">
        <f ca="1">IF(BR$5&lt;=$D312,0,IF(SUM($D312,OFFSET($I297,-$B312,0))&gt;BR$5,OFFSET(BR309,-$B312,-BQ$4+$B312)/OFFSET($I297,-$B312,0),OFFSET(BR309,-$B312,-BQ$4+$B312)-SUM($I312:BQ312)))</f>
        <v>0</v>
      </c>
      <c r="BS312" s="133">
        <f ca="1">IF(BS$5&lt;=$D312,0,IF(SUM($D312,OFFSET($I297,-$B312,0))&gt;BS$5,OFFSET(BS309,-$B312,-BR$4+$B312)/OFFSET($I297,-$B312,0),OFFSET(BS309,-$B312,-BR$4+$B312)-SUM($I312:BR312)))</f>
        <v>0</v>
      </c>
      <c r="BT312" s="133">
        <f ca="1">IF(BT$5&lt;=$D312,0,IF(SUM($D312,OFFSET($I297,-$B312,0))&gt;BT$5,OFFSET(BT309,-$B312,-BS$4+$B312)/OFFSET($I297,-$B312,0),OFFSET(BT309,-$B312,-BS$4+$B312)-SUM($I312:BS312)))</f>
        <v>0</v>
      </c>
    </row>
    <row r="313" spans="2:72" ht="12.75" customHeight="1" outlineLevel="1" x14ac:dyDescent="0.2">
      <c r="B313" s="136">
        <v>14</v>
      </c>
      <c r="D313" s="135">
        <f t="shared" si="75"/>
        <v>2029</v>
      </c>
      <c r="E313" s="83" t="s">
        <v>16</v>
      </c>
      <c r="I313" s="35"/>
      <c r="J313" s="134">
        <f ca="1">IF(J$5&lt;=$D313,0,IF(SUM($D313,OFFSET($I298,-$B313,0))&gt;J$5,OFFSET(J310,-$B313,-I$4+$B313)/OFFSET($I298,-$B313,0),OFFSET(J310,-$B313,-I$4+$B313)-SUM($I313:I313)))</f>
        <v>0</v>
      </c>
      <c r="K313" s="134">
        <f ca="1">IF(K$5&lt;=$D313,0,IF(SUM($D313,OFFSET($I298,-$B313,0))&gt;K$5,OFFSET(K310,-$B313,-J$4+$B313)/OFFSET($I298,-$B313,0),OFFSET(K310,-$B313,-J$4+$B313)-SUM($I313:J313)))</f>
        <v>0</v>
      </c>
      <c r="L313" s="134">
        <f ca="1">IF(L$5&lt;=$D313,0,IF(SUM($D313,OFFSET($I298,-$B313,0))&gt;L$5,OFFSET(L310,-$B313,-K$4+$B313)/OFFSET($I298,-$B313,0),OFFSET(L310,-$B313,-K$4+$B313)-SUM($I313:K313)))</f>
        <v>0</v>
      </c>
      <c r="M313" s="134">
        <f ca="1">IF(M$5&lt;=$D313,0,IF(SUM($D313,OFFSET($I298,-$B313,0))&gt;M$5,OFFSET(M310,-$B313,-L$4+$B313)/OFFSET($I298,-$B313,0),OFFSET(M310,-$B313,-L$4+$B313)-SUM($I313:L313)))</f>
        <v>0</v>
      </c>
      <c r="N313" s="134">
        <f ca="1">IF(N$5&lt;=$D313,0,IF(SUM($D313,OFFSET($I298,-$B313,0))&gt;N$5,OFFSET(N310,-$B313,-M$4+$B313)/OFFSET($I298,-$B313,0),OFFSET(N310,-$B313,-M$4+$B313)-SUM($I313:M313)))</f>
        <v>0</v>
      </c>
      <c r="O313" s="134">
        <f ca="1">IF(O$5&lt;=$D313,0,IF(SUM($D313,OFFSET($I298,-$B313,0))&gt;O$5,OFFSET(O310,-$B313,-N$4+$B313)/OFFSET($I298,-$B313,0),OFFSET(O310,-$B313,-N$4+$B313)-SUM($I313:N313)))</f>
        <v>0</v>
      </c>
      <c r="P313" s="134">
        <f ca="1">IF(P$5&lt;=$D313,0,IF(SUM($D313,OFFSET($I298,-$B313,0))&gt;P$5,OFFSET(P310,-$B313,-O$4+$B313)/OFFSET($I298,-$B313,0),OFFSET(P310,-$B313,-O$4+$B313)-SUM($I313:O313)))</f>
        <v>0</v>
      </c>
      <c r="Q313" s="134">
        <f ca="1">IF(Q$5&lt;=$D313,0,IF(SUM($D313,OFFSET($I298,-$B313,0))&gt;Q$5,OFFSET(Q310,-$B313,-P$4+$B313)/OFFSET($I298,-$B313,0),OFFSET(Q310,-$B313,-P$4+$B313)-SUM($I313:P313)))</f>
        <v>0</v>
      </c>
      <c r="R313" s="134">
        <f ca="1">IF(R$5&lt;=$D313,0,IF(SUM($D313,OFFSET($I298,-$B313,0))&gt;R$5,OFFSET(R310,-$B313,-Q$4+$B313)/OFFSET($I298,-$B313,0),OFFSET(R310,-$B313,-Q$4+$B313)-SUM($I313:Q313)))</f>
        <v>0</v>
      </c>
      <c r="S313" s="134">
        <f ca="1">IF(S$5&lt;=$D313,0,IF(SUM($D313,OFFSET($I298,-$B313,0))&gt;S$5,OFFSET(S310,-$B313,-R$4+$B313)/OFFSET($I298,-$B313,0),OFFSET(S310,-$B313,-R$4+$B313)-SUM($I313:R313)))</f>
        <v>0</v>
      </c>
      <c r="T313" s="134">
        <f ca="1">IF(T$5&lt;=$D313,0,IF(SUM($D313,OFFSET($I298,-$B313,0))&gt;T$5,OFFSET(T310,-$B313,-S$4+$B313)/OFFSET($I298,-$B313,0),OFFSET(T310,-$B313,-S$4+$B313)-SUM($I313:S313)))</f>
        <v>0</v>
      </c>
      <c r="U313" s="134">
        <f ca="1">IF(U$5&lt;=$D313,0,IF(SUM($D313,OFFSET($I298,-$B313,0))&gt;U$5,OFFSET(U310,-$B313,-T$4+$B313)/OFFSET($I298,-$B313,0),OFFSET(U310,-$B313,-T$4+$B313)-SUM($I313:T313)))</f>
        <v>0</v>
      </c>
      <c r="V313" s="134">
        <f ca="1">IF(V$5&lt;=$D313,0,IF(SUM($D313,OFFSET($I298,-$B313,0))&gt;V$5,OFFSET(V310,-$B313,-U$4+$B313)/OFFSET($I298,-$B313,0),OFFSET(V310,-$B313,-U$4+$B313)-SUM($I313:U313)))</f>
        <v>0</v>
      </c>
      <c r="W313" s="134">
        <f ca="1">IF(W$5&lt;=$D313,0,IF(SUM($D313,OFFSET($I298,-$B313,0))&gt;W$5,OFFSET(W310,-$B313,-V$4+$B313)/OFFSET($I298,-$B313,0),OFFSET(W310,-$B313,-V$4+$B313)-SUM($I313:V313)))</f>
        <v>0</v>
      </c>
      <c r="X313" s="134">
        <f ca="1">IF(X$5&lt;=$D313,0,IF(SUM($D313,OFFSET($I298,-$B313,0))&gt;X$5,OFFSET(X310,-$B313,-W$4+$B313)/OFFSET($I298,-$B313,0),OFFSET(X310,-$B313,-W$4+$B313)-SUM($I313:W313)))</f>
        <v>0</v>
      </c>
      <c r="Y313" s="134">
        <f ca="1">IF(Y$5&lt;=$D313,0,IF(SUM($D313,OFFSET($I298,-$B313,0))&gt;Y$5,OFFSET(Y310,-$B313,-X$4+$B313)/OFFSET($I298,-$B313,0),OFFSET(Y310,-$B313,-X$4+$B313)-SUM($I313:X313)))</f>
        <v>0</v>
      </c>
      <c r="Z313" s="134">
        <f ca="1">IF(Z$5&lt;=$D313,0,IF(SUM($D313,OFFSET($I298,-$B313,0))&gt;Z$5,OFFSET(Z310,-$B313,-Y$4+$B313)/OFFSET($I298,-$B313,0),OFFSET(Z310,-$B313,-Y$4+$B313)-SUM($I313:Y313)))</f>
        <v>0</v>
      </c>
      <c r="AA313" s="134">
        <f ca="1">IF(AA$5&lt;=$D313,0,IF(SUM($D313,OFFSET($I298,-$B313,0))&gt;AA$5,OFFSET(AA310,-$B313,-Z$4+$B313)/OFFSET($I298,-$B313,0),OFFSET(AA310,-$B313,-Z$4+$B313)-SUM($I313:Z313)))</f>
        <v>0</v>
      </c>
      <c r="AB313" s="134">
        <f ca="1">IF(AB$5&lt;=$D313,0,IF(SUM($D313,OFFSET($I298,-$B313,0))&gt;AB$5,OFFSET(AB310,-$B313,-AA$4+$B313)/OFFSET($I298,-$B313,0),OFFSET(AB310,-$B313,-AA$4+$B313)-SUM($I313:AA313)))</f>
        <v>0</v>
      </c>
      <c r="AC313" s="134">
        <f ca="1">IF(AC$5&lt;=$D313,0,IF(SUM($D313,OFFSET($I298,-$B313,0))&gt;AC$5,OFFSET(AC310,-$B313,-AB$4+$B313)/OFFSET($I298,-$B313,0),OFFSET(AC310,-$B313,-AB$4+$B313)-SUM($I313:AB313)))</f>
        <v>0</v>
      </c>
      <c r="AD313" s="134">
        <f ca="1">IF(AD$5&lt;=$D313,0,IF(SUM($D313,OFFSET($I298,-$B313,0))&gt;AD$5,OFFSET(AD310,-$B313,-AC$4+$B313)/OFFSET($I298,-$B313,0),OFFSET(AD310,-$B313,-AC$4+$B313)-SUM($I313:AC313)))</f>
        <v>0</v>
      </c>
      <c r="AE313" s="134">
        <f ca="1">IF(AE$5&lt;=$D313,0,IF(SUM($D313,OFFSET($I298,-$B313,0))&gt;AE$5,OFFSET(AE310,-$B313,-AD$4+$B313)/OFFSET($I298,-$B313,0),OFFSET(AE310,-$B313,-AD$4+$B313)-SUM($I313:AD313)))</f>
        <v>0</v>
      </c>
      <c r="AF313" s="134">
        <f ca="1">IF(AF$5&lt;=$D313,0,IF(SUM($D313,OFFSET($I298,-$B313,0))&gt;AF$5,OFFSET(AF310,-$B313,-AE$4+$B313)/OFFSET($I298,-$B313,0),OFFSET(AF310,-$B313,-AE$4+$B313)-SUM($I313:AE313)))</f>
        <v>0</v>
      </c>
      <c r="AG313" s="134">
        <f ca="1">IF(AG$5&lt;=$D313,0,IF(SUM($D313,OFFSET($I298,-$B313,0))&gt;AG$5,OFFSET(AG310,-$B313,-AF$4+$B313)/OFFSET($I298,-$B313,0),OFFSET(AG310,-$B313,-AF$4+$B313)-SUM($I313:AF313)))</f>
        <v>0</v>
      </c>
      <c r="AH313" s="134">
        <f ca="1">IF(AH$5&lt;=$D313,0,IF(SUM($D313,OFFSET($I298,-$B313,0))&gt;AH$5,OFFSET(AH310,-$B313,-AG$4+$B313)/OFFSET($I298,-$B313,0),OFFSET(AH310,-$B313,-AG$4+$B313)-SUM($I313:AG313)))</f>
        <v>0</v>
      </c>
      <c r="AI313" s="134">
        <f ca="1">IF(AI$5&lt;=$D313,0,IF(SUM($D313,OFFSET($I298,-$B313,0))&gt;AI$5,OFFSET(AI310,-$B313,-AH$4+$B313)/OFFSET($I298,-$B313,0),OFFSET(AI310,-$B313,-AH$4+$B313)-SUM($I313:AH313)))</f>
        <v>0</v>
      </c>
      <c r="AJ313" s="134">
        <f ca="1">IF(AJ$5&lt;=$D313,0,IF(SUM($D313,OFFSET($I298,-$B313,0))&gt;AJ$5,OFFSET(AJ310,-$B313,-AI$4+$B313)/OFFSET($I298,-$B313,0),OFFSET(AJ310,-$B313,-AI$4+$B313)-SUM($I313:AI313)))</f>
        <v>0</v>
      </c>
      <c r="AK313" s="134">
        <f ca="1">IF(AK$5&lt;=$D313,0,IF(SUM($D313,OFFSET($I298,-$B313,0))&gt;AK$5,OFFSET(AK310,-$B313,-AJ$4+$B313)/OFFSET($I298,-$B313,0),OFFSET(AK310,-$B313,-AJ$4+$B313)-SUM($I313:AJ313)))</f>
        <v>0</v>
      </c>
      <c r="AL313" s="134">
        <f ca="1">IF(AL$5&lt;=$D313,0,IF(SUM($D313,OFFSET($I298,-$B313,0))&gt;AL$5,OFFSET(AL310,-$B313,-AK$4+$B313)/OFFSET($I298,-$B313,0),OFFSET(AL310,-$B313,-AK$4+$B313)-SUM($I313:AK313)))</f>
        <v>0</v>
      </c>
      <c r="AM313" s="134">
        <f ca="1">IF(AM$5&lt;=$D313,0,IF(SUM($D313,OFFSET($I298,-$B313,0))&gt;AM$5,OFFSET(AM310,-$B313,-AL$4+$B313)/OFFSET($I298,-$B313,0),OFFSET(AM310,-$B313,-AL$4+$B313)-SUM($I313:AL313)))</f>
        <v>0</v>
      </c>
      <c r="AN313" s="134">
        <f ca="1">IF(AN$5&lt;=$D313,0,IF(SUM($D313,OFFSET($I298,-$B313,0))&gt;AN$5,OFFSET(AN310,-$B313,-AM$4+$B313)/OFFSET($I298,-$B313,0),OFFSET(AN310,-$B313,-AM$4+$B313)-SUM($I313:AM313)))</f>
        <v>0</v>
      </c>
      <c r="AO313" s="134">
        <f ca="1">IF(AO$5&lt;=$D313,0,IF(SUM($D313,OFFSET($I298,-$B313,0))&gt;AO$5,OFFSET(AO310,-$B313,-AN$4+$B313)/OFFSET($I298,-$B313,0),OFFSET(AO310,-$B313,-AN$4+$B313)-SUM($I313:AN313)))</f>
        <v>0</v>
      </c>
      <c r="AP313" s="134">
        <f ca="1">IF(AP$5&lt;=$D313,0,IF(SUM($D313,OFFSET($I298,-$B313,0))&gt;AP$5,OFFSET(AP310,-$B313,-AO$4+$B313)/OFFSET($I298,-$B313,0),OFFSET(AP310,-$B313,-AO$4+$B313)-SUM($I313:AO313)))</f>
        <v>0</v>
      </c>
      <c r="AQ313" s="134">
        <f ca="1">IF(AQ$5&lt;=$D313,0,IF(SUM($D313,OFFSET($I298,-$B313,0))&gt;AQ$5,OFFSET(AQ310,-$B313,-AP$4+$B313)/OFFSET($I298,-$B313,0),OFFSET(AQ310,-$B313,-AP$4+$B313)-SUM($I313:AP313)))</f>
        <v>0</v>
      </c>
      <c r="AR313" s="134">
        <f ca="1">IF(AR$5&lt;=$D313,0,IF(SUM($D313,OFFSET($I298,-$B313,0))&gt;AR$5,OFFSET(AR310,-$B313,-AQ$4+$B313)/OFFSET($I298,-$B313,0),OFFSET(AR310,-$B313,-AQ$4+$B313)-SUM($I313:AQ313)))</f>
        <v>0</v>
      </c>
      <c r="AS313" s="134">
        <f ca="1">IF(AS$5&lt;=$D313,0,IF(SUM($D313,OFFSET($I298,-$B313,0))&gt;AS$5,OFFSET(AS310,-$B313,-AR$4+$B313)/OFFSET($I298,-$B313,0),OFFSET(AS310,-$B313,-AR$4+$B313)-SUM($I313:AR313)))</f>
        <v>0</v>
      </c>
      <c r="AT313" s="134">
        <f ca="1">IF(AT$5&lt;=$D313,0,IF(SUM($D313,OFFSET($I298,-$B313,0))&gt;AT$5,OFFSET(AT310,-$B313,-AS$4+$B313)/OFFSET($I298,-$B313,0),OFFSET(AT310,-$B313,-AS$4+$B313)-SUM($I313:AS313)))</f>
        <v>0</v>
      </c>
      <c r="AU313" s="134">
        <f ca="1">IF(AU$5&lt;=$D313,0,IF(SUM($D313,OFFSET($I298,-$B313,0))&gt;AU$5,OFFSET(AU310,-$B313,-AT$4+$B313)/OFFSET($I298,-$B313,0),OFFSET(AU310,-$B313,-AT$4+$B313)-SUM($I313:AT313)))</f>
        <v>0</v>
      </c>
      <c r="AV313" s="134">
        <f ca="1">IF(AV$5&lt;=$D313,0,IF(SUM($D313,OFFSET($I298,-$B313,0))&gt;AV$5,OFFSET(AV310,-$B313,-AU$4+$B313)/OFFSET($I298,-$B313,0),OFFSET(AV310,-$B313,-AU$4+$B313)-SUM($I313:AU313)))</f>
        <v>0</v>
      </c>
      <c r="AW313" s="134">
        <f ca="1">IF(AW$5&lt;=$D313,0,IF(SUM($D313,OFFSET($I298,-$B313,0))&gt;AW$5,OFFSET(AW310,-$B313,-AV$4+$B313)/OFFSET($I298,-$B313,0),OFFSET(AW310,-$B313,-AV$4+$B313)-SUM($I313:AV313)))</f>
        <v>0</v>
      </c>
      <c r="AX313" s="134">
        <f ca="1">IF(AX$5&lt;=$D313,0,IF(SUM($D313,OFFSET($I298,-$B313,0))&gt;AX$5,OFFSET(AX310,-$B313,-AW$4+$B313)/OFFSET($I298,-$B313,0),OFFSET(AX310,-$B313,-AW$4+$B313)-SUM($I313:AW313)))</f>
        <v>0</v>
      </c>
      <c r="AY313" s="134">
        <f ca="1">IF(AY$5&lt;=$D313,0,IF(SUM($D313,OFFSET($I298,-$B313,0))&gt;AY$5,OFFSET(AY310,-$B313,-AX$4+$B313)/OFFSET($I298,-$B313,0),OFFSET(AY310,-$B313,-AX$4+$B313)-SUM($I313:AX313)))</f>
        <v>0</v>
      </c>
      <c r="AZ313" s="134">
        <f ca="1">IF(AZ$5&lt;=$D313,0,IF(SUM($D313,OFFSET($I298,-$B313,0))&gt;AZ$5,OFFSET(AZ310,-$B313,-AY$4+$B313)/OFFSET($I298,-$B313,0),OFFSET(AZ310,-$B313,-AY$4+$B313)-SUM($I313:AY313)))</f>
        <v>0</v>
      </c>
      <c r="BA313" s="134">
        <f ca="1">IF(BA$5&lt;=$D313,0,IF(SUM($D313,OFFSET($I298,-$B313,0))&gt;BA$5,OFFSET(BA310,-$B313,-AZ$4+$B313)/OFFSET($I298,-$B313,0),OFFSET(BA310,-$B313,-AZ$4+$B313)-SUM($I313:AZ313)))</f>
        <v>0</v>
      </c>
      <c r="BB313" s="134">
        <f ca="1">IF(BB$5&lt;=$D313,0,IF(SUM($D313,OFFSET($I298,-$B313,0))&gt;BB$5,OFFSET(BB310,-$B313,-BA$4+$B313)/OFFSET($I298,-$B313,0),OFFSET(BB310,-$B313,-BA$4+$B313)-SUM($I313:BA313)))</f>
        <v>0</v>
      </c>
      <c r="BC313" s="134">
        <f ca="1">IF(BC$5&lt;=$D313,0,IF(SUM($D313,OFFSET($I298,-$B313,0))&gt;BC$5,OFFSET(BC310,-$B313,-BB$4+$B313)/OFFSET($I298,-$B313,0),OFFSET(BC310,-$B313,-BB$4+$B313)-SUM($I313:BB313)))</f>
        <v>0</v>
      </c>
      <c r="BD313" s="134">
        <f ca="1">IF(BD$5&lt;=$D313,0,IF(SUM($D313,OFFSET($I298,-$B313,0))&gt;BD$5,OFFSET(BD310,-$B313,-BC$4+$B313)/OFFSET($I298,-$B313,0),OFFSET(BD310,-$B313,-BC$4+$B313)-SUM($I313:BC313)))</f>
        <v>0</v>
      </c>
      <c r="BE313" s="134">
        <f ca="1">IF(BE$5&lt;=$D313,0,IF(SUM($D313,OFFSET($I298,-$B313,0))&gt;BE$5,OFFSET(BE310,-$B313,-BD$4+$B313)/OFFSET($I298,-$B313,0),OFFSET(BE310,-$B313,-BD$4+$B313)-SUM($I313:BD313)))</f>
        <v>0</v>
      </c>
      <c r="BF313" s="134">
        <f ca="1">IF(BF$5&lt;=$D313,0,IF(SUM($D313,OFFSET($I298,-$B313,0))&gt;BF$5,OFFSET(BF310,-$B313,-BE$4+$B313)/OFFSET($I298,-$B313,0),OFFSET(BF310,-$B313,-BE$4+$B313)-SUM($I313:BE313)))</f>
        <v>0</v>
      </c>
      <c r="BG313" s="134">
        <f ca="1">IF(BG$5&lt;=$D313,0,IF(SUM($D313,OFFSET($I298,-$B313,0))&gt;BG$5,OFFSET(BG310,-$B313,-BF$4+$B313)/OFFSET($I298,-$B313,0),OFFSET(BG310,-$B313,-BF$4+$B313)-SUM($I313:BF313)))</f>
        <v>0</v>
      </c>
      <c r="BH313" s="134">
        <f ca="1">IF(BH$5&lt;=$D313,0,IF(SUM($D313,OFFSET($I298,-$B313,0))&gt;BH$5,OFFSET(BH310,-$B313,-BG$4+$B313)/OFFSET($I298,-$B313,0),OFFSET(BH310,-$B313,-BG$4+$B313)-SUM($I313:BG313)))</f>
        <v>0</v>
      </c>
      <c r="BI313" s="134">
        <f ca="1">IF(BI$5&lt;=$D313,0,IF(SUM($D313,OFFSET($I298,-$B313,0))&gt;BI$5,OFFSET(BI310,-$B313,-BH$4+$B313)/OFFSET($I298,-$B313,0),OFFSET(BI310,-$B313,-BH$4+$B313)-SUM($I313:BH313)))</f>
        <v>0</v>
      </c>
      <c r="BJ313" s="134">
        <f ca="1">IF(BJ$5&lt;=$D313,0,IF(SUM($D313,OFFSET($I298,-$B313,0))&gt;BJ$5,OFFSET(BJ310,-$B313,-BI$4+$B313)/OFFSET($I298,-$B313,0),OFFSET(BJ310,-$B313,-BI$4+$B313)-SUM($I313:BI313)))</f>
        <v>0</v>
      </c>
      <c r="BK313" s="134">
        <f ca="1">IF(BK$5&lt;=$D313,0,IF(SUM($D313,OFFSET($I298,-$B313,0))&gt;BK$5,OFFSET(BK310,-$B313,-BJ$4+$B313)/OFFSET($I298,-$B313,0),OFFSET(BK310,-$B313,-BJ$4+$B313)-SUM($I313:BJ313)))</f>
        <v>0</v>
      </c>
      <c r="BL313" s="134">
        <f ca="1">IF(BL$5&lt;=$D313,0,IF(SUM($D313,OFFSET($I298,-$B313,0))&gt;BL$5,OFFSET(BL310,-$B313,-BK$4+$B313)/OFFSET($I298,-$B313,0),OFFSET(BL310,-$B313,-BK$4+$B313)-SUM($I313:BK313)))</f>
        <v>0</v>
      </c>
      <c r="BM313" s="134">
        <f ca="1">IF(BM$5&lt;=$D313,0,IF(SUM($D313,OFFSET($I298,-$B313,0))&gt;BM$5,OFFSET(BM310,-$B313,-BL$4+$B313)/OFFSET($I298,-$B313,0),OFFSET(BM310,-$B313,-BL$4+$B313)-SUM($I313:BL313)))</f>
        <v>0</v>
      </c>
      <c r="BN313" s="134">
        <f ca="1">IF(BN$5&lt;=$D313,0,IF(SUM($D313,OFFSET($I298,-$B313,0))&gt;BN$5,OFFSET(BN310,-$B313,-BM$4+$B313)/OFFSET($I298,-$B313,0),OFFSET(BN310,-$B313,-BM$4+$B313)-SUM($I313:BM313)))</f>
        <v>0</v>
      </c>
      <c r="BO313" s="134">
        <f ca="1">IF(BO$5&lt;=$D313,0,IF(SUM($D313,OFFSET($I298,-$B313,0))&gt;BO$5,OFFSET(BO310,-$B313,-BN$4+$B313)/OFFSET($I298,-$B313,0),OFFSET(BO310,-$B313,-BN$4+$B313)-SUM($I313:BN313)))</f>
        <v>0</v>
      </c>
      <c r="BP313" s="134">
        <f ca="1">IF(BP$5&lt;=$D313,0,IF(SUM($D313,OFFSET($I298,-$B313,0))&gt;BP$5,OFFSET(BP310,-$B313,-BO$4+$B313)/OFFSET($I298,-$B313,0),OFFSET(BP310,-$B313,-BO$4+$B313)-SUM($I313:BO313)))</f>
        <v>0</v>
      </c>
      <c r="BQ313" s="134">
        <f ca="1">IF(BQ$5&lt;=$D313,0,IF(SUM($D313,OFFSET($I298,-$B313,0))&gt;BQ$5,OFFSET(BQ310,-$B313,-BP$4+$B313)/OFFSET($I298,-$B313,0),OFFSET(BQ310,-$B313,-BP$4+$B313)-SUM($I313:BP313)))</f>
        <v>0</v>
      </c>
      <c r="BR313" s="133">
        <f ca="1">IF(BR$5&lt;=$D313,0,IF(SUM($D313,OFFSET($I298,-$B313,0))&gt;BR$5,OFFSET(BR310,-$B313,-BQ$4+$B313)/OFFSET($I298,-$B313,0),OFFSET(BR310,-$B313,-BQ$4+$B313)-SUM($I313:BQ313)))</f>
        <v>0</v>
      </c>
      <c r="BS313" s="133">
        <f ca="1">IF(BS$5&lt;=$D313,0,IF(SUM($D313,OFFSET($I298,-$B313,0))&gt;BS$5,OFFSET(BS310,-$B313,-BR$4+$B313)/OFFSET($I298,-$B313,0),OFFSET(BS310,-$B313,-BR$4+$B313)-SUM($I313:BR313)))</f>
        <v>0</v>
      </c>
      <c r="BT313" s="133">
        <f ca="1">IF(BT$5&lt;=$D313,0,IF(SUM($D313,OFFSET($I298,-$B313,0))&gt;BT$5,OFFSET(BT310,-$B313,-BS$4+$B313)/OFFSET($I298,-$B313,0),OFFSET(BT310,-$B313,-BS$4+$B313)-SUM($I313:BS313)))</f>
        <v>0</v>
      </c>
    </row>
    <row r="314" spans="2:72" ht="12.75" customHeight="1" outlineLevel="1" x14ac:dyDescent="0.2">
      <c r="B314" s="136">
        <v>15</v>
      </c>
      <c r="D314" s="135">
        <f t="shared" si="75"/>
        <v>2030</v>
      </c>
      <c r="E314" s="83" t="s">
        <v>16</v>
      </c>
      <c r="I314" s="35"/>
      <c r="J314" s="134">
        <f ca="1">IF(J$5&lt;=$D314,0,IF(SUM($D314,OFFSET($I299,-$B314,0))&gt;J$5,OFFSET(J311,-$B314,-I$4+$B314)/OFFSET($I299,-$B314,0),OFFSET(J311,-$B314,-I$4+$B314)-SUM($I314:I314)))</f>
        <v>0</v>
      </c>
      <c r="K314" s="134">
        <f ca="1">IF(K$5&lt;=$D314,0,IF(SUM($D314,OFFSET($I299,-$B314,0))&gt;K$5,OFFSET(K311,-$B314,-J$4+$B314)/OFFSET($I299,-$B314,0),OFFSET(K311,-$B314,-J$4+$B314)-SUM($I314:J314)))</f>
        <v>0</v>
      </c>
      <c r="L314" s="134">
        <f ca="1">IF(L$5&lt;=$D314,0,IF(SUM($D314,OFFSET($I299,-$B314,0))&gt;L$5,OFFSET(L311,-$B314,-K$4+$B314)/OFFSET($I299,-$B314,0),OFFSET(L311,-$B314,-K$4+$B314)-SUM($I314:K314)))</f>
        <v>0</v>
      </c>
      <c r="M314" s="134">
        <f ca="1">IF(M$5&lt;=$D314,0,IF(SUM($D314,OFFSET($I299,-$B314,0))&gt;M$5,OFFSET(M311,-$B314,-L$4+$B314)/OFFSET($I299,-$B314,0),OFFSET(M311,-$B314,-L$4+$B314)-SUM($I314:L314)))</f>
        <v>0</v>
      </c>
      <c r="N314" s="134">
        <f ca="1">IF(N$5&lt;=$D314,0,IF(SUM($D314,OFFSET($I299,-$B314,0))&gt;N$5,OFFSET(N311,-$B314,-M$4+$B314)/OFFSET($I299,-$B314,0),OFFSET(N311,-$B314,-M$4+$B314)-SUM($I314:M314)))</f>
        <v>0</v>
      </c>
      <c r="O314" s="134">
        <f ca="1">IF(O$5&lt;=$D314,0,IF(SUM($D314,OFFSET($I299,-$B314,0))&gt;O$5,OFFSET(O311,-$B314,-N$4+$B314)/OFFSET($I299,-$B314,0),OFFSET(O311,-$B314,-N$4+$B314)-SUM($I314:N314)))</f>
        <v>0</v>
      </c>
      <c r="P314" s="134">
        <f ca="1">IF(P$5&lt;=$D314,0,IF(SUM($D314,OFFSET($I299,-$B314,0))&gt;P$5,OFFSET(P311,-$B314,-O$4+$B314)/OFFSET($I299,-$B314,0),OFFSET(P311,-$B314,-O$4+$B314)-SUM($I314:O314)))</f>
        <v>0</v>
      </c>
      <c r="Q314" s="134">
        <f ca="1">IF(Q$5&lt;=$D314,0,IF(SUM($D314,OFFSET($I299,-$B314,0))&gt;Q$5,OFFSET(Q311,-$B314,-P$4+$B314)/OFFSET($I299,-$B314,0),OFFSET(Q311,-$B314,-P$4+$B314)-SUM($I314:P314)))</f>
        <v>0</v>
      </c>
      <c r="R314" s="134">
        <f ca="1">IF(R$5&lt;=$D314,0,IF(SUM($D314,OFFSET($I299,-$B314,0))&gt;R$5,OFFSET(R311,-$B314,-Q$4+$B314)/OFFSET($I299,-$B314,0),OFFSET(R311,-$B314,-Q$4+$B314)-SUM($I314:Q314)))</f>
        <v>0</v>
      </c>
      <c r="S314" s="134">
        <f ca="1">IF(S$5&lt;=$D314,0,IF(SUM($D314,OFFSET($I299,-$B314,0))&gt;S$5,OFFSET(S311,-$B314,-R$4+$B314)/OFFSET($I299,-$B314,0),OFFSET(S311,-$B314,-R$4+$B314)-SUM($I314:R314)))</f>
        <v>0</v>
      </c>
      <c r="T314" s="134">
        <f ca="1">IF(T$5&lt;=$D314,0,IF(SUM($D314,OFFSET($I299,-$B314,0))&gt;T$5,OFFSET(T311,-$B314,-S$4+$B314)/OFFSET($I299,-$B314,0),OFFSET(T311,-$B314,-S$4+$B314)-SUM($I314:S314)))</f>
        <v>0</v>
      </c>
      <c r="U314" s="134">
        <f ca="1">IF(U$5&lt;=$D314,0,IF(SUM($D314,OFFSET($I299,-$B314,0))&gt;U$5,OFFSET(U311,-$B314,-T$4+$B314)/OFFSET($I299,-$B314,0),OFFSET(U311,-$B314,-T$4+$B314)-SUM($I314:T314)))</f>
        <v>0</v>
      </c>
      <c r="V314" s="134">
        <f ca="1">IF(V$5&lt;=$D314,0,IF(SUM($D314,OFFSET($I299,-$B314,0))&gt;V$5,OFFSET(V311,-$B314,-U$4+$B314)/OFFSET($I299,-$B314,0),OFFSET(V311,-$B314,-U$4+$B314)-SUM($I314:U314)))</f>
        <v>0</v>
      </c>
      <c r="W314" s="134">
        <f ca="1">IF(W$5&lt;=$D314,0,IF(SUM($D314,OFFSET($I299,-$B314,0))&gt;W$5,OFFSET(W311,-$B314,-V$4+$B314)/OFFSET($I299,-$B314,0),OFFSET(W311,-$B314,-V$4+$B314)-SUM($I314:V314)))</f>
        <v>0</v>
      </c>
      <c r="X314" s="134">
        <f ca="1">IF(X$5&lt;=$D314,0,IF(SUM($D314,OFFSET($I299,-$B314,0))&gt;X$5,OFFSET(X311,-$B314,-W$4+$B314)/OFFSET($I299,-$B314,0),OFFSET(X311,-$B314,-W$4+$B314)-SUM($I314:W314)))</f>
        <v>0</v>
      </c>
      <c r="Y314" s="134">
        <f ca="1">IF(Y$5&lt;=$D314,0,IF(SUM($D314,OFFSET($I299,-$B314,0))&gt;Y$5,OFFSET(Y311,-$B314,-X$4+$B314)/OFFSET($I299,-$B314,0),OFFSET(Y311,-$B314,-X$4+$B314)-SUM($I314:X314)))</f>
        <v>0</v>
      </c>
      <c r="Z314" s="134">
        <f ca="1">IF(Z$5&lt;=$D314,0,IF(SUM($D314,OFFSET($I299,-$B314,0))&gt;Z$5,OFFSET(Z311,-$B314,-Y$4+$B314)/OFFSET($I299,-$B314,0),OFFSET(Z311,-$B314,-Y$4+$B314)-SUM($I314:Y314)))</f>
        <v>0</v>
      </c>
      <c r="AA314" s="134">
        <f ca="1">IF(AA$5&lt;=$D314,0,IF(SUM($D314,OFFSET($I299,-$B314,0))&gt;AA$5,OFFSET(AA311,-$B314,-Z$4+$B314)/OFFSET($I299,-$B314,0),OFFSET(AA311,-$B314,-Z$4+$B314)-SUM($I314:Z314)))</f>
        <v>0</v>
      </c>
      <c r="AB314" s="134">
        <f ca="1">IF(AB$5&lt;=$D314,0,IF(SUM($D314,OFFSET($I299,-$B314,0))&gt;AB$5,OFFSET(AB311,-$B314,-AA$4+$B314)/OFFSET($I299,-$B314,0),OFFSET(AB311,-$B314,-AA$4+$B314)-SUM($I314:AA314)))</f>
        <v>0</v>
      </c>
      <c r="AC314" s="134">
        <f ca="1">IF(AC$5&lt;=$D314,0,IF(SUM($D314,OFFSET($I299,-$B314,0))&gt;AC$5,OFFSET(AC311,-$B314,-AB$4+$B314)/OFFSET($I299,-$B314,0),OFFSET(AC311,-$B314,-AB$4+$B314)-SUM($I314:AB314)))</f>
        <v>0</v>
      </c>
      <c r="AD314" s="134">
        <f ca="1">IF(AD$5&lt;=$D314,0,IF(SUM($D314,OFFSET($I299,-$B314,0))&gt;AD$5,OFFSET(AD311,-$B314,-AC$4+$B314)/OFFSET($I299,-$B314,0),OFFSET(AD311,-$B314,-AC$4+$B314)-SUM($I314:AC314)))</f>
        <v>0</v>
      </c>
      <c r="AE314" s="134">
        <f ca="1">IF(AE$5&lt;=$D314,0,IF(SUM($D314,OFFSET($I299,-$B314,0))&gt;AE$5,OFFSET(AE311,-$B314,-AD$4+$B314)/OFFSET($I299,-$B314,0),OFFSET(AE311,-$B314,-AD$4+$B314)-SUM($I314:AD314)))</f>
        <v>0</v>
      </c>
      <c r="AF314" s="134">
        <f ca="1">IF(AF$5&lt;=$D314,0,IF(SUM($D314,OFFSET($I299,-$B314,0))&gt;AF$5,OFFSET(AF311,-$B314,-AE$4+$B314)/OFFSET($I299,-$B314,0),OFFSET(AF311,-$B314,-AE$4+$B314)-SUM($I314:AE314)))</f>
        <v>0</v>
      </c>
      <c r="AG314" s="134">
        <f ca="1">IF(AG$5&lt;=$D314,0,IF(SUM($D314,OFFSET($I299,-$B314,0))&gt;AG$5,OFFSET(AG311,-$B314,-AF$4+$B314)/OFFSET($I299,-$B314,0),OFFSET(AG311,-$B314,-AF$4+$B314)-SUM($I314:AF314)))</f>
        <v>0</v>
      </c>
      <c r="AH314" s="134">
        <f ca="1">IF(AH$5&lt;=$D314,0,IF(SUM($D314,OFFSET($I299,-$B314,0))&gt;AH$5,OFFSET(AH311,-$B314,-AG$4+$B314)/OFFSET($I299,-$B314,0),OFFSET(AH311,-$B314,-AG$4+$B314)-SUM($I314:AG314)))</f>
        <v>0</v>
      </c>
      <c r="AI314" s="134">
        <f ca="1">IF(AI$5&lt;=$D314,0,IF(SUM($D314,OFFSET($I299,-$B314,0))&gt;AI$5,OFFSET(AI311,-$B314,-AH$4+$B314)/OFFSET($I299,-$B314,0),OFFSET(AI311,-$B314,-AH$4+$B314)-SUM($I314:AH314)))</f>
        <v>0</v>
      </c>
      <c r="AJ314" s="134">
        <f ca="1">IF(AJ$5&lt;=$D314,0,IF(SUM($D314,OFFSET($I299,-$B314,0))&gt;AJ$5,OFFSET(AJ311,-$B314,-AI$4+$B314)/OFFSET($I299,-$B314,0),OFFSET(AJ311,-$B314,-AI$4+$B314)-SUM($I314:AI314)))</f>
        <v>0</v>
      </c>
      <c r="AK314" s="134">
        <f ca="1">IF(AK$5&lt;=$D314,0,IF(SUM($D314,OFFSET($I299,-$B314,0))&gt;AK$5,OFFSET(AK311,-$B314,-AJ$4+$B314)/OFFSET($I299,-$B314,0),OFFSET(AK311,-$B314,-AJ$4+$B314)-SUM($I314:AJ314)))</f>
        <v>0</v>
      </c>
      <c r="AL314" s="134">
        <f ca="1">IF(AL$5&lt;=$D314,0,IF(SUM($D314,OFFSET($I299,-$B314,0))&gt;AL$5,OFFSET(AL311,-$B314,-AK$4+$B314)/OFFSET($I299,-$B314,0),OFFSET(AL311,-$B314,-AK$4+$B314)-SUM($I314:AK314)))</f>
        <v>0</v>
      </c>
      <c r="AM314" s="134">
        <f ca="1">IF(AM$5&lt;=$D314,0,IF(SUM($D314,OFFSET($I299,-$B314,0))&gt;AM$5,OFFSET(AM311,-$B314,-AL$4+$B314)/OFFSET($I299,-$B314,0),OFFSET(AM311,-$B314,-AL$4+$B314)-SUM($I314:AL314)))</f>
        <v>0</v>
      </c>
      <c r="AN314" s="134">
        <f ca="1">IF(AN$5&lt;=$D314,0,IF(SUM($D314,OFFSET($I299,-$B314,0))&gt;AN$5,OFFSET(AN311,-$B314,-AM$4+$B314)/OFFSET($I299,-$B314,0),OFFSET(AN311,-$B314,-AM$4+$B314)-SUM($I314:AM314)))</f>
        <v>0</v>
      </c>
      <c r="AO314" s="134">
        <f ca="1">IF(AO$5&lt;=$D314,0,IF(SUM($D314,OFFSET($I299,-$B314,0))&gt;AO$5,OFFSET(AO311,-$B314,-AN$4+$B314)/OFFSET($I299,-$B314,0),OFFSET(AO311,-$B314,-AN$4+$B314)-SUM($I314:AN314)))</f>
        <v>0</v>
      </c>
      <c r="AP314" s="134">
        <f ca="1">IF(AP$5&lt;=$D314,0,IF(SUM($D314,OFFSET($I299,-$B314,0))&gt;AP$5,OFFSET(AP311,-$B314,-AO$4+$B314)/OFFSET($I299,-$B314,0),OFFSET(AP311,-$B314,-AO$4+$B314)-SUM($I314:AO314)))</f>
        <v>0</v>
      </c>
      <c r="AQ314" s="134">
        <f ca="1">IF(AQ$5&lt;=$D314,0,IF(SUM($D314,OFFSET($I299,-$B314,0))&gt;AQ$5,OFFSET(AQ311,-$B314,-AP$4+$B314)/OFFSET($I299,-$B314,0),OFFSET(AQ311,-$B314,-AP$4+$B314)-SUM($I314:AP314)))</f>
        <v>0</v>
      </c>
      <c r="AR314" s="134">
        <f ca="1">IF(AR$5&lt;=$D314,0,IF(SUM($D314,OFFSET($I299,-$B314,0))&gt;AR$5,OFFSET(AR311,-$B314,-AQ$4+$B314)/OFFSET($I299,-$B314,0),OFFSET(AR311,-$B314,-AQ$4+$B314)-SUM($I314:AQ314)))</f>
        <v>0</v>
      </c>
      <c r="AS314" s="134">
        <f ca="1">IF(AS$5&lt;=$D314,0,IF(SUM($D314,OFFSET($I299,-$B314,0))&gt;AS$5,OFFSET(AS311,-$B314,-AR$4+$B314)/OFFSET($I299,-$B314,0),OFFSET(AS311,-$B314,-AR$4+$B314)-SUM($I314:AR314)))</f>
        <v>0</v>
      </c>
      <c r="AT314" s="134">
        <f ca="1">IF(AT$5&lt;=$D314,0,IF(SUM($D314,OFFSET($I299,-$B314,0))&gt;AT$5,OFFSET(AT311,-$B314,-AS$4+$B314)/OFFSET($I299,-$B314,0),OFFSET(AT311,-$B314,-AS$4+$B314)-SUM($I314:AS314)))</f>
        <v>0</v>
      </c>
      <c r="AU314" s="134">
        <f ca="1">IF(AU$5&lt;=$D314,0,IF(SUM($D314,OFFSET($I299,-$B314,0))&gt;AU$5,OFFSET(AU311,-$B314,-AT$4+$B314)/OFFSET($I299,-$B314,0),OFFSET(AU311,-$B314,-AT$4+$B314)-SUM($I314:AT314)))</f>
        <v>0</v>
      </c>
      <c r="AV314" s="134">
        <f ca="1">IF(AV$5&lt;=$D314,0,IF(SUM($D314,OFFSET($I299,-$B314,0))&gt;AV$5,OFFSET(AV311,-$B314,-AU$4+$B314)/OFFSET($I299,-$B314,0),OFFSET(AV311,-$B314,-AU$4+$B314)-SUM($I314:AU314)))</f>
        <v>0</v>
      </c>
      <c r="AW314" s="134">
        <f ca="1">IF(AW$5&lt;=$D314,0,IF(SUM($D314,OFFSET($I299,-$B314,0))&gt;AW$5,OFFSET(AW311,-$B314,-AV$4+$B314)/OFFSET($I299,-$B314,0),OFFSET(AW311,-$B314,-AV$4+$B314)-SUM($I314:AV314)))</f>
        <v>0</v>
      </c>
      <c r="AX314" s="134">
        <f ca="1">IF(AX$5&lt;=$D314,0,IF(SUM($D314,OFFSET($I299,-$B314,0))&gt;AX$5,OFFSET(AX311,-$B314,-AW$4+$B314)/OFFSET($I299,-$B314,0),OFFSET(AX311,-$B314,-AW$4+$B314)-SUM($I314:AW314)))</f>
        <v>0</v>
      </c>
      <c r="AY314" s="134">
        <f ca="1">IF(AY$5&lt;=$D314,0,IF(SUM($D314,OFFSET($I299,-$B314,0))&gt;AY$5,OFFSET(AY311,-$B314,-AX$4+$B314)/OFFSET($I299,-$B314,0),OFFSET(AY311,-$B314,-AX$4+$B314)-SUM($I314:AX314)))</f>
        <v>0</v>
      </c>
      <c r="AZ314" s="134">
        <f ca="1">IF(AZ$5&lt;=$D314,0,IF(SUM($D314,OFFSET($I299,-$B314,0))&gt;AZ$5,OFFSET(AZ311,-$B314,-AY$4+$B314)/OFFSET($I299,-$B314,0),OFFSET(AZ311,-$B314,-AY$4+$B314)-SUM($I314:AY314)))</f>
        <v>0</v>
      </c>
      <c r="BA314" s="134">
        <f ca="1">IF(BA$5&lt;=$D314,0,IF(SUM($D314,OFFSET($I299,-$B314,0))&gt;BA$5,OFFSET(BA311,-$B314,-AZ$4+$B314)/OFFSET($I299,-$B314,0),OFFSET(BA311,-$B314,-AZ$4+$B314)-SUM($I314:AZ314)))</f>
        <v>0</v>
      </c>
      <c r="BB314" s="134">
        <f ca="1">IF(BB$5&lt;=$D314,0,IF(SUM($D314,OFFSET($I299,-$B314,0))&gt;BB$5,OFFSET(BB311,-$B314,-BA$4+$B314)/OFFSET($I299,-$B314,0),OFFSET(BB311,-$B314,-BA$4+$B314)-SUM($I314:BA314)))</f>
        <v>0</v>
      </c>
      <c r="BC314" s="134">
        <f ca="1">IF(BC$5&lt;=$D314,0,IF(SUM($D314,OFFSET($I299,-$B314,0))&gt;BC$5,OFFSET(BC311,-$B314,-BB$4+$B314)/OFFSET($I299,-$B314,0),OFFSET(BC311,-$B314,-BB$4+$B314)-SUM($I314:BB314)))</f>
        <v>0</v>
      </c>
      <c r="BD314" s="134">
        <f ca="1">IF(BD$5&lt;=$D314,0,IF(SUM($D314,OFFSET($I299,-$B314,0))&gt;BD$5,OFFSET(BD311,-$B314,-BC$4+$B314)/OFFSET($I299,-$B314,0),OFFSET(BD311,-$B314,-BC$4+$B314)-SUM($I314:BC314)))</f>
        <v>0</v>
      </c>
      <c r="BE314" s="134">
        <f ca="1">IF(BE$5&lt;=$D314,0,IF(SUM($D314,OFFSET($I299,-$B314,0))&gt;BE$5,OFFSET(BE311,-$B314,-BD$4+$B314)/OFFSET($I299,-$B314,0),OFFSET(BE311,-$B314,-BD$4+$B314)-SUM($I314:BD314)))</f>
        <v>0</v>
      </c>
      <c r="BF314" s="134">
        <f ca="1">IF(BF$5&lt;=$D314,0,IF(SUM($D314,OFFSET($I299,-$B314,0))&gt;BF$5,OFFSET(BF311,-$B314,-BE$4+$B314)/OFFSET($I299,-$B314,0),OFFSET(BF311,-$B314,-BE$4+$B314)-SUM($I314:BE314)))</f>
        <v>0</v>
      </c>
      <c r="BG314" s="134">
        <f ca="1">IF(BG$5&lt;=$D314,0,IF(SUM($D314,OFFSET($I299,-$B314,0))&gt;BG$5,OFFSET(BG311,-$B314,-BF$4+$B314)/OFFSET($I299,-$B314,0),OFFSET(BG311,-$B314,-BF$4+$B314)-SUM($I314:BF314)))</f>
        <v>0</v>
      </c>
      <c r="BH314" s="134">
        <f ca="1">IF(BH$5&lt;=$D314,0,IF(SUM($D314,OFFSET($I299,-$B314,0))&gt;BH$5,OFFSET(BH311,-$B314,-BG$4+$B314)/OFFSET($I299,-$B314,0),OFFSET(BH311,-$B314,-BG$4+$B314)-SUM($I314:BG314)))</f>
        <v>0</v>
      </c>
      <c r="BI314" s="134">
        <f ca="1">IF(BI$5&lt;=$D314,0,IF(SUM($D314,OFFSET($I299,-$B314,0))&gt;BI$5,OFFSET(BI311,-$B314,-BH$4+$B314)/OFFSET($I299,-$B314,0),OFFSET(BI311,-$B314,-BH$4+$B314)-SUM($I314:BH314)))</f>
        <v>0</v>
      </c>
      <c r="BJ314" s="134">
        <f ca="1">IF(BJ$5&lt;=$D314,0,IF(SUM($D314,OFFSET($I299,-$B314,0))&gt;BJ$5,OFFSET(BJ311,-$B314,-BI$4+$B314)/OFFSET($I299,-$B314,0),OFFSET(BJ311,-$B314,-BI$4+$B314)-SUM($I314:BI314)))</f>
        <v>0</v>
      </c>
      <c r="BK314" s="134">
        <f ca="1">IF(BK$5&lt;=$D314,0,IF(SUM($D314,OFFSET($I299,-$B314,0))&gt;BK$5,OFFSET(BK311,-$B314,-BJ$4+$B314)/OFFSET($I299,-$B314,0),OFFSET(BK311,-$B314,-BJ$4+$B314)-SUM($I314:BJ314)))</f>
        <v>0</v>
      </c>
      <c r="BL314" s="134">
        <f ca="1">IF(BL$5&lt;=$D314,0,IF(SUM($D314,OFFSET($I299,-$B314,0))&gt;BL$5,OFFSET(BL311,-$B314,-BK$4+$B314)/OFFSET($I299,-$B314,0),OFFSET(BL311,-$B314,-BK$4+$B314)-SUM($I314:BK314)))</f>
        <v>0</v>
      </c>
      <c r="BM314" s="134">
        <f ca="1">IF(BM$5&lt;=$D314,0,IF(SUM($D314,OFFSET($I299,-$B314,0))&gt;BM$5,OFFSET(BM311,-$B314,-BL$4+$B314)/OFFSET($I299,-$B314,0),OFFSET(BM311,-$B314,-BL$4+$B314)-SUM($I314:BL314)))</f>
        <v>0</v>
      </c>
      <c r="BN314" s="134">
        <f ca="1">IF(BN$5&lt;=$D314,0,IF(SUM($D314,OFFSET($I299,-$B314,0))&gt;BN$5,OFFSET(BN311,-$B314,-BM$4+$B314)/OFFSET($I299,-$B314,0),OFFSET(BN311,-$B314,-BM$4+$B314)-SUM($I314:BM314)))</f>
        <v>0</v>
      </c>
      <c r="BO314" s="134">
        <f ca="1">IF(BO$5&lt;=$D314,0,IF(SUM($D314,OFFSET($I299,-$B314,0))&gt;BO$5,OFFSET(BO311,-$B314,-BN$4+$B314)/OFFSET($I299,-$B314,0),OFFSET(BO311,-$B314,-BN$4+$B314)-SUM($I314:BN314)))</f>
        <v>0</v>
      </c>
      <c r="BP314" s="134">
        <f ca="1">IF(BP$5&lt;=$D314,0,IF(SUM($D314,OFFSET($I299,-$B314,0))&gt;BP$5,OFFSET(BP311,-$B314,-BO$4+$B314)/OFFSET($I299,-$B314,0),OFFSET(BP311,-$B314,-BO$4+$B314)-SUM($I314:BO314)))</f>
        <v>0</v>
      </c>
      <c r="BQ314" s="134">
        <f ca="1">IF(BQ$5&lt;=$D314,0,IF(SUM($D314,OFFSET($I299,-$B314,0))&gt;BQ$5,OFFSET(BQ311,-$B314,-BP$4+$B314)/OFFSET($I299,-$B314,0),OFFSET(BQ311,-$B314,-BP$4+$B314)-SUM($I314:BP314)))</f>
        <v>0</v>
      </c>
      <c r="BR314" s="133">
        <f ca="1">IF(BR$5&lt;=$D314,0,IF(SUM($D314,OFFSET($I299,-$B314,0))&gt;BR$5,OFFSET(BR311,-$B314,-BQ$4+$B314)/OFFSET($I299,-$B314,0),OFFSET(BR311,-$B314,-BQ$4+$B314)-SUM($I314:BQ314)))</f>
        <v>0</v>
      </c>
      <c r="BS314" s="133">
        <f ca="1">IF(BS$5&lt;=$D314,0,IF(SUM($D314,OFFSET($I299,-$B314,0))&gt;BS$5,OFFSET(BS311,-$B314,-BR$4+$B314)/OFFSET($I299,-$B314,0),OFFSET(BS311,-$B314,-BR$4+$B314)-SUM($I314:BR314)))</f>
        <v>0</v>
      </c>
      <c r="BT314" s="133">
        <f ca="1">IF(BT$5&lt;=$D314,0,IF(SUM($D314,OFFSET($I299,-$B314,0))&gt;BT$5,OFFSET(BT311,-$B314,-BS$4+$B314)/OFFSET($I299,-$B314,0),OFFSET(BT311,-$B314,-BS$4+$B314)-SUM($I314:BS314)))</f>
        <v>0</v>
      </c>
    </row>
    <row r="315" spans="2:72" ht="12.75" customHeight="1" outlineLevel="1" x14ac:dyDescent="0.2">
      <c r="B315" s="136">
        <v>16</v>
      </c>
      <c r="D315" s="135">
        <f t="shared" si="75"/>
        <v>2031</v>
      </c>
      <c r="E315" s="83" t="s">
        <v>16</v>
      </c>
      <c r="I315" s="35"/>
      <c r="J315" s="134">
        <f ca="1">IF(J$5&lt;=$D315,0,IF(SUM($D315,OFFSET($I300,-$B315,0))&gt;J$5,OFFSET(J312,-$B315,-I$4+$B315)/OFFSET($I300,-$B315,0),OFFSET(J312,-$B315,-I$4+$B315)-SUM($I315:I315)))</f>
        <v>0</v>
      </c>
      <c r="K315" s="134">
        <f ca="1">IF(K$5&lt;=$D315,0,IF(SUM($D315,OFFSET($I300,-$B315,0))&gt;K$5,OFFSET(K312,-$B315,-J$4+$B315)/OFFSET($I300,-$B315,0),OFFSET(K312,-$B315,-J$4+$B315)-SUM($I315:J315)))</f>
        <v>0</v>
      </c>
      <c r="L315" s="134">
        <f ca="1">IF(L$5&lt;=$D315,0,IF(SUM($D315,OFFSET($I300,-$B315,0))&gt;L$5,OFFSET(L312,-$B315,-K$4+$B315)/OFFSET($I300,-$B315,0),OFFSET(L312,-$B315,-K$4+$B315)-SUM($I315:K315)))</f>
        <v>0</v>
      </c>
      <c r="M315" s="134">
        <f ca="1">IF(M$5&lt;=$D315,0,IF(SUM($D315,OFFSET($I300,-$B315,0))&gt;M$5,OFFSET(M312,-$B315,-L$4+$B315)/OFFSET($I300,-$B315,0),OFFSET(M312,-$B315,-L$4+$B315)-SUM($I315:L315)))</f>
        <v>0</v>
      </c>
      <c r="N315" s="134">
        <f ca="1">IF(N$5&lt;=$D315,0,IF(SUM($D315,OFFSET($I300,-$B315,0))&gt;N$5,OFFSET(N312,-$B315,-M$4+$B315)/OFFSET($I300,-$B315,0),OFFSET(N312,-$B315,-M$4+$B315)-SUM($I315:M315)))</f>
        <v>0</v>
      </c>
      <c r="O315" s="134">
        <f ca="1">IF(O$5&lt;=$D315,0,IF(SUM($D315,OFFSET($I300,-$B315,0))&gt;O$5,OFFSET(O312,-$B315,-N$4+$B315)/OFFSET($I300,-$B315,0),OFFSET(O312,-$B315,-N$4+$B315)-SUM($I315:N315)))</f>
        <v>0</v>
      </c>
      <c r="P315" s="134">
        <f ca="1">IF(P$5&lt;=$D315,0,IF(SUM($D315,OFFSET($I300,-$B315,0))&gt;P$5,OFFSET(P312,-$B315,-O$4+$B315)/OFFSET($I300,-$B315,0),OFFSET(P312,-$B315,-O$4+$B315)-SUM($I315:O315)))</f>
        <v>0</v>
      </c>
      <c r="Q315" s="134">
        <f ca="1">IF(Q$5&lt;=$D315,0,IF(SUM($D315,OFFSET($I300,-$B315,0))&gt;Q$5,OFFSET(Q312,-$B315,-P$4+$B315)/OFFSET($I300,-$B315,0),OFFSET(Q312,-$B315,-P$4+$B315)-SUM($I315:P315)))</f>
        <v>0</v>
      </c>
      <c r="R315" s="134">
        <f ca="1">IF(R$5&lt;=$D315,0,IF(SUM($D315,OFFSET($I300,-$B315,0))&gt;R$5,OFFSET(R312,-$B315,-Q$4+$B315)/OFFSET($I300,-$B315,0),OFFSET(R312,-$B315,-Q$4+$B315)-SUM($I315:Q315)))</f>
        <v>0</v>
      </c>
      <c r="S315" s="134">
        <f ca="1">IF(S$5&lt;=$D315,0,IF(SUM($D315,OFFSET($I300,-$B315,0))&gt;S$5,OFFSET(S312,-$B315,-R$4+$B315)/OFFSET($I300,-$B315,0),OFFSET(S312,-$B315,-R$4+$B315)-SUM($I315:R315)))</f>
        <v>0</v>
      </c>
      <c r="T315" s="134">
        <f ca="1">IF(T$5&lt;=$D315,0,IF(SUM($D315,OFFSET($I300,-$B315,0))&gt;T$5,OFFSET(T312,-$B315,-S$4+$B315)/OFFSET($I300,-$B315,0),OFFSET(T312,-$B315,-S$4+$B315)-SUM($I315:S315)))</f>
        <v>0</v>
      </c>
      <c r="U315" s="134">
        <f ca="1">IF(U$5&lt;=$D315,0,IF(SUM($D315,OFFSET($I300,-$B315,0))&gt;U$5,OFFSET(U312,-$B315,-T$4+$B315)/OFFSET($I300,-$B315,0),OFFSET(U312,-$B315,-T$4+$B315)-SUM($I315:T315)))</f>
        <v>0</v>
      </c>
      <c r="V315" s="134">
        <f ca="1">IF(V$5&lt;=$D315,0,IF(SUM($D315,OFFSET($I300,-$B315,0))&gt;V$5,OFFSET(V312,-$B315,-U$4+$B315)/OFFSET($I300,-$B315,0),OFFSET(V312,-$B315,-U$4+$B315)-SUM($I315:U315)))</f>
        <v>0</v>
      </c>
      <c r="W315" s="134">
        <f ca="1">IF(W$5&lt;=$D315,0,IF(SUM($D315,OFFSET($I300,-$B315,0))&gt;W$5,OFFSET(W312,-$B315,-V$4+$B315)/OFFSET($I300,-$B315,0),OFFSET(W312,-$B315,-V$4+$B315)-SUM($I315:V315)))</f>
        <v>0</v>
      </c>
      <c r="X315" s="134">
        <f ca="1">IF(X$5&lt;=$D315,0,IF(SUM($D315,OFFSET($I300,-$B315,0))&gt;X$5,OFFSET(X312,-$B315,-W$4+$B315)/OFFSET($I300,-$B315,0),OFFSET(X312,-$B315,-W$4+$B315)-SUM($I315:W315)))</f>
        <v>0</v>
      </c>
      <c r="Y315" s="134">
        <f ca="1">IF(Y$5&lt;=$D315,0,IF(SUM($D315,OFFSET($I300,-$B315,0))&gt;Y$5,OFFSET(Y312,-$B315,-X$4+$B315)/OFFSET($I300,-$B315,0),OFFSET(Y312,-$B315,-X$4+$B315)-SUM($I315:X315)))</f>
        <v>0</v>
      </c>
      <c r="Z315" s="134">
        <f ca="1">IF(Z$5&lt;=$D315,0,IF(SUM($D315,OFFSET($I300,-$B315,0))&gt;Z$5,OFFSET(Z312,-$B315,-Y$4+$B315)/OFFSET($I300,-$B315,0),OFFSET(Z312,-$B315,-Y$4+$B315)-SUM($I315:Y315)))</f>
        <v>0</v>
      </c>
      <c r="AA315" s="134">
        <f ca="1">IF(AA$5&lt;=$D315,0,IF(SUM($D315,OFFSET($I300,-$B315,0))&gt;AA$5,OFFSET(AA312,-$B315,-Z$4+$B315)/OFFSET($I300,-$B315,0),OFFSET(AA312,-$B315,-Z$4+$B315)-SUM($I315:Z315)))</f>
        <v>0</v>
      </c>
      <c r="AB315" s="134">
        <f ca="1">IF(AB$5&lt;=$D315,0,IF(SUM($D315,OFFSET($I300,-$B315,0))&gt;AB$5,OFFSET(AB312,-$B315,-AA$4+$B315)/OFFSET($I300,-$B315,0),OFFSET(AB312,-$B315,-AA$4+$B315)-SUM($I315:AA315)))</f>
        <v>0</v>
      </c>
      <c r="AC315" s="134">
        <f ca="1">IF(AC$5&lt;=$D315,0,IF(SUM($D315,OFFSET($I300,-$B315,0))&gt;AC$5,OFFSET(AC312,-$B315,-AB$4+$B315)/OFFSET($I300,-$B315,0),OFFSET(AC312,-$B315,-AB$4+$B315)-SUM($I315:AB315)))</f>
        <v>0</v>
      </c>
      <c r="AD315" s="134">
        <f ca="1">IF(AD$5&lt;=$D315,0,IF(SUM($D315,OFFSET($I300,-$B315,0))&gt;AD$5,OFFSET(AD312,-$B315,-AC$4+$B315)/OFFSET($I300,-$B315,0),OFFSET(AD312,-$B315,-AC$4+$B315)-SUM($I315:AC315)))</f>
        <v>0</v>
      </c>
      <c r="AE315" s="134">
        <f ca="1">IF(AE$5&lt;=$D315,0,IF(SUM($D315,OFFSET($I300,-$B315,0))&gt;AE$5,OFFSET(AE312,-$B315,-AD$4+$B315)/OFFSET($I300,-$B315,0),OFFSET(AE312,-$B315,-AD$4+$B315)-SUM($I315:AD315)))</f>
        <v>0</v>
      </c>
      <c r="AF315" s="134">
        <f ca="1">IF(AF$5&lt;=$D315,0,IF(SUM($D315,OFFSET($I300,-$B315,0))&gt;AF$5,OFFSET(AF312,-$B315,-AE$4+$B315)/OFFSET($I300,-$B315,0),OFFSET(AF312,-$B315,-AE$4+$B315)-SUM($I315:AE315)))</f>
        <v>0</v>
      </c>
      <c r="AG315" s="134">
        <f ca="1">IF(AG$5&lt;=$D315,0,IF(SUM($D315,OFFSET($I300,-$B315,0))&gt;AG$5,OFFSET(AG312,-$B315,-AF$4+$B315)/OFFSET($I300,-$B315,0),OFFSET(AG312,-$B315,-AF$4+$B315)-SUM($I315:AF315)))</f>
        <v>0</v>
      </c>
      <c r="AH315" s="134">
        <f ca="1">IF(AH$5&lt;=$D315,0,IF(SUM($D315,OFFSET($I300,-$B315,0))&gt;AH$5,OFFSET(AH312,-$B315,-AG$4+$B315)/OFFSET($I300,-$B315,0),OFFSET(AH312,-$B315,-AG$4+$B315)-SUM($I315:AG315)))</f>
        <v>0</v>
      </c>
      <c r="AI315" s="134">
        <f ca="1">IF(AI$5&lt;=$D315,0,IF(SUM($D315,OFFSET($I300,-$B315,0))&gt;AI$5,OFFSET(AI312,-$B315,-AH$4+$B315)/OFFSET($I300,-$B315,0),OFFSET(AI312,-$B315,-AH$4+$B315)-SUM($I315:AH315)))</f>
        <v>0</v>
      </c>
      <c r="AJ315" s="134">
        <f ca="1">IF(AJ$5&lt;=$D315,0,IF(SUM($D315,OFFSET($I300,-$B315,0))&gt;AJ$5,OFFSET(AJ312,-$B315,-AI$4+$B315)/OFFSET($I300,-$B315,0),OFFSET(AJ312,-$B315,-AI$4+$B315)-SUM($I315:AI315)))</f>
        <v>0</v>
      </c>
      <c r="AK315" s="134">
        <f ca="1">IF(AK$5&lt;=$D315,0,IF(SUM($D315,OFFSET($I300,-$B315,0))&gt;AK$5,OFFSET(AK312,-$B315,-AJ$4+$B315)/OFFSET($I300,-$B315,0),OFFSET(AK312,-$B315,-AJ$4+$B315)-SUM($I315:AJ315)))</f>
        <v>0</v>
      </c>
      <c r="AL315" s="134">
        <f ca="1">IF(AL$5&lt;=$D315,0,IF(SUM($D315,OFFSET($I300,-$B315,0))&gt;AL$5,OFFSET(AL312,-$B315,-AK$4+$B315)/OFFSET($I300,-$B315,0),OFFSET(AL312,-$B315,-AK$4+$B315)-SUM($I315:AK315)))</f>
        <v>0</v>
      </c>
      <c r="AM315" s="134">
        <f ca="1">IF(AM$5&lt;=$D315,0,IF(SUM($D315,OFFSET($I300,-$B315,0))&gt;AM$5,OFFSET(AM312,-$B315,-AL$4+$B315)/OFFSET($I300,-$B315,0),OFFSET(AM312,-$B315,-AL$4+$B315)-SUM($I315:AL315)))</f>
        <v>0</v>
      </c>
      <c r="AN315" s="134">
        <f ca="1">IF(AN$5&lt;=$D315,0,IF(SUM($D315,OFFSET($I300,-$B315,0))&gt;AN$5,OFFSET(AN312,-$B315,-AM$4+$B315)/OFFSET($I300,-$B315,0),OFFSET(AN312,-$B315,-AM$4+$B315)-SUM($I315:AM315)))</f>
        <v>0</v>
      </c>
      <c r="AO315" s="134">
        <f ca="1">IF(AO$5&lt;=$D315,0,IF(SUM($D315,OFFSET($I300,-$B315,0))&gt;AO$5,OFFSET(AO312,-$B315,-AN$4+$B315)/OFFSET($I300,-$B315,0),OFFSET(AO312,-$B315,-AN$4+$B315)-SUM($I315:AN315)))</f>
        <v>0</v>
      </c>
      <c r="AP315" s="134">
        <f ca="1">IF(AP$5&lt;=$D315,0,IF(SUM($D315,OFFSET($I300,-$B315,0))&gt;AP$5,OFFSET(AP312,-$B315,-AO$4+$B315)/OFFSET($I300,-$B315,0),OFFSET(AP312,-$B315,-AO$4+$B315)-SUM($I315:AO315)))</f>
        <v>0</v>
      </c>
      <c r="AQ315" s="134">
        <f ca="1">IF(AQ$5&lt;=$D315,0,IF(SUM($D315,OFFSET($I300,-$B315,0))&gt;AQ$5,OFFSET(AQ312,-$B315,-AP$4+$B315)/OFFSET($I300,-$B315,0),OFFSET(AQ312,-$B315,-AP$4+$B315)-SUM($I315:AP315)))</f>
        <v>0</v>
      </c>
      <c r="AR315" s="134">
        <f ca="1">IF(AR$5&lt;=$D315,0,IF(SUM($D315,OFFSET($I300,-$B315,0))&gt;AR$5,OFFSET(AR312,-$B315,-AQ$4+$B315)/OFFSET($I300,-$B315,0),OFFSET(AR312,-$B315,-AQ$4+$B315)-SUM($I315:AQ315)))</f>
        <v>0</v>
      </c>
      <c r="AS315" s="134">
        <f ca="1">IF(AS$5&lt;=$D315,0,IF(SUM($D315,OFFSET($I300,-$B315,0))&gt;AS$5,OFFSET(AS312,-$B315,-AR$4+$B315)/OFFSET($I300,-$B315,0),OFFSET(AS312,-$B315,-AR$4+$B315)-SUM($I315:AR315)))</f>
        <v>0</v>
      </c>
      <c r="AT315" s="134">
        <f ca="1">IF(AT$5&lt;=$D315,0,IF(SUM($D315,OFFSET($I300,-$B315,0))&gt;AT$5,OFFSET(AT312,-$B315,-AS$4+$B315)/OFFSET($I300,-$B315,0),OFFSET(AT312,-$B315,-AS$4+$B315)-SUM($I315:AS315)))</f>
        <v>0</v>
      </c>
      <c r="AU315" s="134">
        <f ca="1">IF(AU$5&lt;=$D315,0,IF(SUM($D315,OFFSET($I300,-$B315,0))&gt;AU$5,OFFSET(AU312,-$B315,-AT$4+$B315)/OFFSET($I300,-$B315,0),OFFSET(AU312,-$B315,-AT$4+$B315)-SUM($I315:AT315)))</f>
        <v>0</v>
      </c>
      <c r="AV315" s="134">
        <f ca="1">IF(AV$5&lt;=$D315,0,IF(SUM($D315,OFFSET($I300,-$B315,0))&gt;AV$5,OFFSET(AV312,-$B315,-AU$4+$B315)/OFFSET($I300,-$B315,0),OFFSET(AV312,-$B315,-AU$4+$B315)-SUM($I315:AU315)))</f>
        <v>0</v>
      </c>
      <c r="AW315" s="134">
        <f ca="1">IF(AW$5&lt;=$D315,0,IF(SUM($D315,OFFSET($I300,-$B315,0))&gt;AW$5,OFFSET(AW312,-$B315,-AV$4+$B315)/OFFSET($I300,-$B315,0),OFFSET(AW312,-$B315,-AV$4+$B315)-SUM($I315:AV315)))</f>
        <v>0</v>
      </c>
      <c r="AX315" s="134">
        <f ca="1">IF(AX$5&lt;=$D315,0,IF(SUM($D315,OFFSET($I300,-$B315,0))&gt;AX$5,OFFSET(AX312,-$B315,-AW$4+$B315)/OFFSET($I300,-$B315,0),OFFSET(AX312,-$B315,-AW$4+$B315)-SUM($I315:AW315)))</f>
        <v>0</v>
      </c>
      <c r="AY315" s="134">
        <f ca="1">IF(AY$5&lt;=$D315,0,IF(SUM($D315,OFFSET($I300,-$B315,0))&gt;AY$5,OFFSET(AY312,-$B315,-AX$4+$B315)/OFFSET($I300,-$B315,0),OFFSET(AY312,-$B315,-AX$4+$B315)-SUM($I315:AX315)))</f>
        <v>0</v>
      </c>
      <c r="AZ315" s="134">
        <f ca="1">IF(AZ$5&lt;=$D315,0,IF(SUM($D315,OFFSET($I300,-$B315,0))&gt;AZ$5,OFFSET(AZ312,-$B315,-AY$4+$B315)/OFFSET($I300,-$B315,0),OFFSET(AZ312,-$B315,-AY$4+$B315)-SUM($I315:AY315)))</f>
        <v>0</v>
      </c>
      <c r="BA315" s="134">
        <f ca="1">IF(BA$5&lt;=$D315,0,IF(SUM($D315,OFFSET($I300,-$B315,0))&gt;BA$5,OFFSET(BA312,-$B315,-AZ$4+$B315)/OFFSET($I300,-$B315,0),OFFSET(BA312,-$B315,-AZ$4+$B315)-SUM($I315:AZ315)))</f>
        <v>0</v>
      </c>
      <c r="BB315" s="134">
        <f ca="1">IF(BB$5&lt;=$D315,0,IF(SUM($D315,OFFSET($I300,-$B315,0))&gt;BB$5,OFFSET(BB312,-$B315,-BA$4+$B315)/OFFSET($I300,-$B315,0),OFFSET(BB312,-$B315,-BA$4+$B315)-SUM($I315:BA315)))</f>
        <v>0</v>
      </c>
      <c r="BC315" s="134">
        <f ca="1">IF(BC$5&lt;=$D315,0,IF(SUM($D315,OFFSET($I300,-$B315,0))&gt;BC$5,OFFSET(BC312,-$B315,-BB$4+$B315)/OFFSET($I300,-$B315,0),OFFSET(BC312,-$B315,-BB$4+$B315)-SUM($I315:BB315)))</f>
        <v>0</v>
      </c>
      <c r="BD315" s="134">
        <f ca="1">IF(BD$5&lt;=$D315,0,IF(SUM($D315,OFFSET($I300,-$B315,0))&gt;BD$5,OFFSET(BD312,-$B315,-BC$4+$B315)/OFFSET($I300,-$B315,0),OFFSET(BD312,-$B315,-BC$4+$B315)-SUM($I315:BC315)))</f>
        <v>0</v>
      </c>
      <c r="BE315" s="134">
        <f ca="1">IF(BE$5&lt;=$D315,0,IF(SUM($D315,OFFSET($I300,-$B315,0))&gt;BE$5,OFFSET(BE312,-$B315,-BD$4+$B315)/OFFSET($I300,-$B315,0),OFFSET(BE312,-$B315,-BD$4+$B315)-SUM($I315:BD315)))</f>
        <v>0</v>
      </c>
      <c r="BF315" s="134">
        <f ca="1">IF(BF$5&lt;=$D315,0,IF(SUM($D315,OFFSET($I300,-$B315,0))&gt;BF$5,OFFSET(BF312,-$B315,-BE$4+$B315)/OFFSET($I300,-$B315,0),OFFSET(BF312,-$B315,-BE$4+$B315)-SUM($I315:BE315)))</f>
        <v>0</v>
      </c>
      <c r="BG315" s="134">
        <f ca="1">IF(BG$5&lt;=$D315,0,IF(SUM($D315,OFFSET($I300,-$B315,0))&gt;BG$5,OFFSET(BG312,-$B315,-BF$4+$B315)/OFFSET($I300,-$B315,0),OFFSET(BG312,-$B315,-BF$4+$B315)-SUM($I315:BF315)))</f>
        <v>0</v>
      </c>
      <c r="BH315" s="134">
        <f ca="1">IF(BH$5&lt;=$D315,0,IF(SUM($D315,OFFSET($I300,-$B315,0))&gt;BH$5,OFFSET(BH312,-$B315,-BG$4+$B315)/OFFSET($I300,-$B315,0),OFFSET(BH312,-$B315,-BG$4+$B315)-SUM($I315:BG315)))</f>
        <v>0</v>
      </c>
      <c r="BI315" s="134">
        <f ca="1">IF(BI$5&lt;=$D315,0,IF(SUM($D315,OFFSET($I300,-$B315,0))&gt;BI$5,OFFSET(BI312,-$B315,-BH$4+$B315)/OFFSET($I300,-$B315,0),OFFSET(BI312,-$B315,-BH$4+$B315)-SUM($I315:BH315)))</f>
        <v>0</v>
      </c>
      <c r="BJ315" s="134">
        <f ca="1">IF(BJ$5&lt;=$D315,0,IF(SUM($D315,OFFSET($I300,-$B315,0))&gt;BJ$5,OFFSET(BJ312,-$B315,-BI$4+$B315)/OFFSET($I300,-$B315,0),OFFSET(BJ312,-$B315,-BI$4+$B315)-SUM($I315:BI315)))</f>
        <v>0</v>
      </c>
      <c r="BK315" s="134">
        <f ca="1">IF(BK$5&lt;=$D315,0,IF(SUM($D315,OFFSET($I300,-$B315,0))&gt;BK$5,OFFSET(BK312,-$B315,-BJ$4+$B315)/OFFSET($I300,-$B315,0),OFFSET(BK312,-$B315,-BJ$4+$B315)-SUM($I315:BJ315)))</f>
        <v>0</v>
      </c>
      <c r="BL315" s="134">
        <f ca="1">IF(BL$5&lt;=$D315,0,IF(SUM($D315,OFFSET($I300,-$B315,0))&gt;BL$5,OFFSET(BL312,-$B315,-BK$4+$B315)/OFFSET($I300,-$B315,0),OFFSET(BL312,-$B315,-BK$4+$B315)-SUM($I315:BK315)))</f>
        <v>0</v>
      </c>
      <c r="BM315" s="134">
        <f ca="1">IF(BM$5&lt;=$D315,0,IF(SUM($D315,OFFSET($I300,-$B315,0))&gt;BM$5,OFFSET(BM312,-$B315,-BL$4+$B315)/OFFSET($I300,-$B315,0),OFFSET(BM312,-$B315,-BL$4+$B315)-SUM($I315:BL315)))</f>
        <v>0</v>
      </c>
      <c r="BN315" s="134">
        <f ca="1">IF(BN$5&lt;=$D315,0,IF(SUM($D315,OFFSET($I300,-$B315,0))&gt;BN$5,OFFSET(BN312,-$B315,-BM$4+$B315)/OFFSET($I300,-$B315,0),OFFSET(BN312,-$B315,-BM$4+$B315)-SUM($I315:BM315)))</f>
        <v>0</v>
      </c>
      <c r="BO315" s="134">
        <f ca="1">IF(BO$5&lt;=$D315,0,IF(SUM($D315,OFFSET($I300,-$B315,0))&gt;BO$5,OFFSET(BO312,-$B315,-BN$4+$B315)/OFFSET($I300,-$B315,0),OFFSET(BO312,-$B315,-BN$4+$B315)-SUM($I315:BN315)))</f>
        <v>0</v>
      </c>
      <c r="BP315" s="134">
        <f ca="1">IF(BP$5&lt;=$D315,0,IF(SUM($D315,OFFSET($I300,-$B315,0))&gt;BP$5,OFFSET(BP312,-$B315,-BO$4+$B315)/OFFSET($I300,-$B315,0),OFFSET(BP312,-$B315,-BO$4+$B315)-SUM($I315:BO315)))</f>
        <v>0</v>
      </c>
      <c r="BQ315" s="134">
        <f ca="1">IF(BQ$5&lt;=$D315,0,IF(SUM($D315,OFFSET($I300,-$B315,0))&gt;BQ$5,OFFSET(BQ312,-$B315,-BP$4+$B315)/OFFSET($I300,-$B315,0),OFFSET(BQ312,-$B315,-BP$4+$B315)-SUM($I315:BP315)))</f>
        <v>0</v>
      </c>
      <c r="BR315" s="133">
        <f ca="1">IF(BR$5&lt;=$D315,0,IF(SUM($D315,OFFSET($I300,-$B315,0))&gt;BR$5,OFFSET(BR312,-$B315,-BQ$4+$B315)/OFFSET($I300,-$B315,0),OFFSET(BR312,-$B315,-BQ$4+$B315)-SUM($I315:BQ315)))</f>
        <v>0</v>
      </c>
      <c r="BS315" s="133">
        <f ca="1">IF(BS$5&lt;=$D315,0,IF(SUM($D315,OFFSET($I300,-$B315,0))&gt;BS$5,OFFSET(BS312,-$B315,-BR$4+$B315)/OFFSET($I300,-$B315,0),OFFSET(BS312,-$B315,-BR$4+$B315)-SUM($I315:BR315)))</f>
        <v>0</v>
      </c>
      <c r="BT315" s="133">
        <f ca="1">IF(BT$5&lt;=$D315,0,IF(SUM($D315,OFFSET($I300,-$B315,0))&gt;BT$5,OFFSET(BT312,-$B315,-BS$4+$B315)/OFFSET($I300,-$B315,0),OFFSET(BT312,-$B315,-BS$4+$B315)-SUM($I315:BS315)))</f>
        <v>0</v>
      </c>
    </row>
    <row r="316" spans="2:72" ht="12.75" customHeight="1" outlineLevel="1" x14ac:dyDescent="0.2">
      <c r="B316" s="136">
        <v>17</v>
      </c>
      <c r="D316" s="135">
        <f t="shared" si="75"/>
        <v>2032</v>
      </c>
      <c r="E316" s="83" t="s">
        <v>16</v>
      </c>
      <c r="I316" s="35"/>
      <c r="J316" s="134">
        <f ca="1">IF(J$5&lt;=$D316,0,IF(SUM($D316,OFFSET($I301,-$B316,0))&gt;J$5,OFFSET(J313,-$B316,-I$4+$B316)/OFFSET($I301,-$B316,0),OFFSET(J313,-$B316,-I$4+$B316)-SUM($I316:I316)))</f>
        <v>0</v>
      </c>
      <c r="K316" s="134">
        <f ca="1">IF(K$5&lt;=$D316,0,IF(SUM($D316,OFFSET($I301,-$B316,0))&gt;K$5,OFFSET(K313,-$B316,-J$4+$B316)/OFFSET($I301,-$B316,0),OFFSET(K313,-$B316,-J$4+$B316)-SUM($I316:J316)))</f>
        <v>0</v>
      </c>
      <c r="L316" s="134">
        <f ca="1">IF(L$5&lt;=$D316,0,IF(SUM($D316,OFFSET($I301,-$B316,0))&gt;L$5,OFFSET(L313,-$B316,-K$4+$B316)/OFFSET($I301,-$B316,0),OFFSET(L313,-$B316,-K$4+$B316)-SUM($I316:K316)))</f>
        <v>0</v>
      </c>
      <c r="M316" s="134">
        <f ca="1">IF(M$5&lt;=$D316,0,IF(SUM($D316,OFFSET($I301,-$B316,0))&gt;M$5,OFFSET(M313,-$B316,-L$4+$B316)/OFFSET($I301,-$B316,0),OFFSET(M313,-$B316,-L$4+$B316)-SUM($I316:L316)))</f>
        <v>0</v>
      </c>
      <c r="N316" s="134">
        <f ca="1">IF(N$5&lt;=$D316,0,IF(SUM($D316,OFFSET($I301,-$B316,0))&gt;N$5,OFFSET(N313,-$B316,-M$4+$B316)/OFFSET($I301,-$B316,0),OFFSET(N313,-$B316,-M$4+$B316)-SUM($I316:M316)))</f>
        <v>0</v>
      </c>
      <c r="O316" s="134">
        <f ca="1">IF(O$5&lt;=$D316,0,IF(SUM($D316,OFFSET($I301,-$B316,0))&gt;O$5,OFFSET(O313,-$B316,-N$4+$B316)/OFFSET($I301,-$B316,0),OFFSET(O313,-$B316,-N$4+$B316)-SUM($I316:N316)))</f>
        <v>0</v>
      </c>
      <c r="P316" s="134">
        <f ca="1">IF(P$5&lt;=$D316,0,IF(SUM($D316,OFFSET($I301,-$B316,0))&gt;P$5,OFFSET(P313,-$B316,-O$4+$B316)/OFFSET($I301,-$B316,0),OFFSET(P313,-$B316,-O$4+$B316)-SUM($I316:O316)))</f>
        <v>0</v>
      </c>
      <c r="Q316" s="134">
        <f ca="1">IF(Q$5&lt;=$D316,0,IF(SUM($D316,OFFSET($I301,-$B316,0))&gt;Q$5,OFFSET(Q313,-$B316,-P$4+$B316)/OFFSET($I301,-$B316,0),OFFSET(Q313,-$B316,-P$4+$B316)-SUM($I316:P316)))</f>
        <v>0</v>
      </c>
      <c r="R316" s="134">
        <f ca="1">IF(R$5&lt;=$D316,0,IF(SUM($D316,OFFSET($I301,-$B316,0))&gt;R$5,OFFSET(R313,-$B316,-Q$4+$B316)/OFFSET($I301,-$B316,0),OFFSET(R313,-$B316,-Q$4+$B316)-SUM($I316:Q316)))</f>
        <v>0</v>
      </c>
      <c r="S316" s="134">
        <f ca="1">IF(S$5&lt;=$D316,0,IF(SUM($D316,OFFSET($I301,-$B316,0))&gt;S$5,OFFSET(S313,-$B316,-R$4+$B316)/OFFSET($I301,-$B316,0),OFFSET(S313,-$B316,-R$4+$B316)-SUM($I316:R316)))</f>
        <v>0</v>
      </c>
      <c r="T316" s="134">
        <f ca="1">IF(T$5&lt;=$D316,0,IF(SUM($D316,OFFSET($I301,-$B316,0))&gt;T$5,OFFSET(T313,-$B316,-S$4+$B316)/OFFSET($I301,-$B316,0),OFFSET(T313,-$B316,-S$4+$B316)-SUM($I316:S316)))</f>
        <v>0</v>
      </c>
      <c r="U316" s="134">
        <f ca="1">IF(U$5&lt;=$D316,0,IF(SUM($D316,OFFSET($I301,-$B316,0))&gt;U$5,OFFSET(U313,-$B316,-T$4+$B316)/OFFSET($I301,-$B316,0),OFFSET(U313,-$B316,-T$4+$B316)-SUM($I316:T316)))</f>
        <v>0</v>
      </c>
      <c r="V316" s="134">
        <f ca="1">IF(V$5&lt;=$D316,0,IF(SUM($D316,OFFSET($I301,-$B316,0))&gt;V$5,OFFSET(V313,-$B316,-U$4+$B316)/OFFSET($I301,-$B316,0),OFFSET(V313,-$B316,-U$4+$B316)-SUM($I316:U316)))</f>
        <v>0</v>
      </c>
      <c r="W316" s="134">
        <f ca="1">IF(W$5&lt;=$D316,0,IF(SUM($D316,OFFSET($I301,-$B316,0))&gt;W$5,OFFSET(W313,-$B316,-V$4+$B316)/OFFSET($I301,-$B316,0),OFFSET(W313,-$B316,-V$4+$B316)-SUM($I316:V316)))</f>
        <v>0</v>
      </c>
      <c r="X316" s="134">
        <f ca="1">IF(X$5&lt;=$D316,0,IF(SUM($D316,OFFSET($I301,-$B316,0))&gt;X$5,OFFSET(X313,-$B316,-W$4+$B316)/OFFSET($I301,-$B316,0),OFFSET(X313,-$B316,-W$4+$B316)-SUM($I316:W316)))</f>
        <v>0</v>
      </c>
      <c r="Y316" s="134">
        <f ca="1">IF(Y$5&lt;=$D316,0,IF(SUM($D316,OFFSET($I301,-$B316,0))&gt;Y$5,OFFSET(Y313,-$B316,-X$4+$B316)/OFFSET($I301,-$B316,0),OFFSET(Y313,-$B316,-X$4+$B316)-SUM($I316:X316)))</f>
        <v>0</v>
      </c>
      <c r="Z316" s="134">
        <f ca="1">IF(Z$5&lt;=$D316,0,IF(SUM($D316,OFFSET($I301,-$B316,0))&gt;Z$5,OFFSET(Z313,-$B316,-Y$4+$B316)/OFFSET($I301,-$B316,0),OFFSET(Z313,-$B316,-Y$4+$B316)-SUM($I316:Y316)))</f>
        <v>0</v>
      </c>
      <c r="AA316" s="134">
        <f ca="1">IF(AA$5&lt;=$D316,0,IF(SUM($D316,OFFSET($I301,-$B316,0))&gt;AA$5,OFFSET(AA313,-$B316,-Z$4+$B316)/OFFSET($I301,-$B316,0),OFFSET(AA313,-$B316,-Z$4+$B316)-SUM($I316:Z316)))</f>
        <v>0</v>
      </c>
      <c r="AB316" s="134">
        <f ca="1">IF(AB$5&lt;=$D316,0,IF(SUM($D316,OFFSET($I301,-$B316,0))&gt;AB$5,OFFSET(AB313,-$B316,-AA$4+$B316)/OFFSET($I301,-$B316,0),OFFSET(AB313,-$B316,-AA$4+$B316)-SUM($I316:AA316)))</f>
        <v>0</v>
      </c>
      <c r="AC316" s="134">
        <f ca="1">IF(AC$5&lt;=$D316,0,IF(SUM($D316,OFFSET($I301,-$B316,0))&gt;AC$5,OFFSET(AC313,-$B316,-AB$4+$B316)/OFFSET($I301,-$B316,0),OFFSET(AC313,-$B316,-AB$4+$B316)-SUM($I316:AB316)))</f>
        <v>0</v>
      </c>
      <c r="AD316" s="134">
        <f ca="1">IF(AD$5&lt;=$D316,0,IF(SUM($D316,OFFSET($I301,-$B316,0))&gt;AD$5,OFFSET(AD313,-$B316,-AC$4+$B316)/OFFSET($I301,-$B316,0),OFFSET(AD313,-$B316,-AC$4+$B316)-SUM($I316:AC316)))</f>
        <v>0</v>
      </c>
      <c r="AE316" s="134">
        <f ca="1">IF(AE$5&lt;=$D316,0,IF(SUM($D316,OFFSET($I301,-$B316,0))&gt;AE$5,OFFSET(AE313,-$B316,-AD$4+$B316)/OFFSET($I301,-$B316,0),OFFSET(AE313,-$B316,-AD$4+$B316)-SUM($I316:AD316)))</f>
        <v>0</v>
      </c>
      <c r="AF316" s="134">
        <f ca="1">IF(AF$5&lt;=$D316,0,IF(SUM($D316,OFFSET($I301,-$B316,0))&gt;AF$5,OFFSET(AF313,-$B316,-AE$4+$B316)/OFFSET($I301,-$B316,0),OFFSET(AF313,-$B316,-AE$4+$B316)-SUM($I316:AE316)))</f>
        <v>0</v>
      </c>
      <c r="AG316" s="134">
        <f ca="1">IF(AG$5&lt;=$D316,0,IF(SUM($D316,OFFSET($I301,-$B316,0))&gt;AG$5,OFFSET(AG313,-$B316,-AF$4+$B316)/OFFSET($I301,-$B316,0),OFFSET(AG313,-$B316,-AF$4+$B316)-SUM($I316:AF316)))</f>
        <v>0</v>
      </c>
      <c r="AH316" s="134">
        <f ca="1">IF(AH$5&lt;=$D316,0,IF(SUM($D316,OFFSET($I301,-$B316,0))&gt;AH$5,OFFSET(AH313,-$B316,-AG$4+$B316)/OFFSET($I301,-$B316,0),OFFSET(AH313,-$B316,-AG$4+$B316)-SUM($I316:AG316)))</f>
        <v>0</v>
      </c>
      <c r="AI316" s="134">
        <f ca="1">IF(AI$5&lt;=$D316,0,IF(SUM($D316,OFFSET($I301,-$B316,0))&gt;AI$5,OFFSET(AI313,-$B316,-AH$4+$B316)/OFFSET($I301,-$B316,0),OFFSET(AI313,-$B316,-AH$4+$B316)-SUM($I316:AH316)))</f>
        <v>0</v>
      </c>
      <c r="AJ316" s="134">
        <f ca="1">IF(AJ$5&lt;=$D316,0,IF(SUM($D316,OFFSET($I301,-$B316,0))&gt;AJ$5,OFFSET(AJ313,-$B316,-AI$4+$B316)/OFFSET($I301,-$B316,0),OFFSET(AJ313,-$B316,-AI$4+$B316)-SUM($I316:AI316)))</f>
        <v>0</v>
      </c>
      <c r="AK316" s="134">
        <f ca="1">IF(AK$5&lt;=$D316,0,IF(SUM($D316,OFFSET($I301,-$B316,0))&gt;AK$5,OFFSET(AK313,-$B316,-AJ$4+$B316)/OFFSET($I301,-$B316,0),OFFSET(AK313,-$B316,-AJ$4+$B316)-SUM($I316:AJ316)))</f>
        <v>0</v>
      </c>
      <c r="AL316" s="134">
        <f ca="1">IF(AL$5&lt;=$D316,0,IF(SUM($D316,OFFSET($I301,-$B316,0))&gt;AL$5,OFFSET(AL313,-$B316,-AK$4+$B316)/OFFSET($I301,-$B316,0),OFFSET(AL313,-$B316,-AK$4+$B316)-SUM($I316:AK316)))</f>
        <v>0</v>
      </c>
      <c r="AM316" s="134">
        <f ca="1">IF(AM$5&lt;=$D316,0,IF(SUM($D316,OFFSET($I301,-$B316,0))&gt;AM$5,OFFSET(AM313,-$B316,-AL$4+$B316)/OFFSET($I301,-$B316,0),OFFSET(AM313,-$B316,-AL$4+$B316)-SUM($I316:AL316)))</f>
        <v>0</v>
      </c>
      <c r="AN316" s="134">
        <f ca="1">IF(AN$5&lt;=$D316,0,IF(SUM($D316,OFFSET($I301,-$B316,0))&gt;AN$5,OFFSET(AN313,-$B316,-AM$4+$B316)/OFFSET($I301,-$B316,0),OFFSET(AN313,-$B316,-AM$4+$B316)-SUM($I316:AM316)))</f>
        <v>0</v>
      </c>
      <c r="AO316" s="134">
        <f ca="1">IF(AO$5&lt;=$D316,0,IF(SUM($D316,OFFSET($I301,-$B316,0))&gt;AO$5,OFFSET(AO313,-$B316,-AN$4+$B316)/OFFSET($I301,-$B316,0),OFFSET(AO313,-$B316,-AN$4+$B316)-SUM($I316:AN316)))</f>
        <v>0</v>
      </c>
      <c r="AP316" s="134">
        <f ca="1">IF(AP$5&lt;=$D316,0,IF(SUM($D316,OFFSET($I301,-$B316,0))&gt;AP$5,OFFSET(AP313,-$B316,-AO$4+$B316)/OFFSET($I301,-$B316,0),OFFSET(AP313,-$B316,-AO$4+$B316)-SUM($I316:AO316)))</f>
        <v>0</v>
      </c>
      <c r="AQ316" s="134">
        <f ca="1">IF(AQ$5&lt;=$D316,0,IF(SUM($D316,OFFSET($I301,-$B316,0))&gt;AQ$5,OFFSET(AQ313,-$B316,-AP$4+$B316)/OFFSET($I301,-$B316,0),OFFSET(AQ313,-$B316,-AP$4+$B316)-SUM($I316:AP316)))</f>
        <v>0</v>
      </c>
      <c r="AR316" s="134">
        <f ca="1">IF(AR$5&lt;=$D316,0,IF(SUM($D316,OFFSET($I301,-$B316,0))&gt;AR$5,OFFSET(AR313,-$B316,-AQ$4+$B316)/OFFSET($I301,-$B316,0),OFFSET(AR313,-$B316,-AQ$4+$B316)-SUM($I316:AQ316)))</f>
        <v>0</v>
      </c>
      <c r="AS316" s="134">
        <f ca="1">IF(AS$5&lt;=$D316,0,IF(SUM($D316,OFFSET($I301,-$B316,0))&gt;AS$5,OFFSET(AS313,-$B316,-AR$4+$B316)/OFFSET($I301,-$B316,0),OFFSET(AS313,-$B316,-AR$4+$B316)-SUM($I316:AR316)))</f>
        <v>0</v>
      </c>
      <c r="AT316" s="134">
        <f ca="1">IF(AT$5&lt;=$D316,0,IF(SUM($D316,OFFSET($I301,-$B316,0))&gt;AT$5,OFFSET(AT313,-$B316,-AS$4+$B316)/OFFSET($I301,-$B316,0),OFFSET(AT313,-$B316,-AS$4+$B316)-SUM($I316:AS316)))</f>
        <v>0</v>
      </c>
      <c r="AU316" s="134">
        <f ca="1">IF(AU$5&lt;=$D316,0,IF(SUM($D316,OFFSET($I301,-$B316,0))&gt;AU$5,OFFSET(AU313,-$B316,-AT$4+$B316)/OFFSET($I301,-$B316,0),OFFSET(AU313,-$B316,-AT$4+$B316)-SUM($I316:AT316)))</f>
        <v>0</v>
      </c>
      <c r="AV316" s="134">
        <f ca="1">IF(AV$5&lt;=$D316,0,IF(SUM($D316,OFFSET($I301,-$B316,0))&gt;AV$5,OFFSET(AV313,-$B316,-AU$4+$B316)/OFFSET($I301,-$B316,0),OFFSET(AV313,-$B316,-AU$4+$B316)-SUM($I316:AU316)))</f>
        <v>0</v>
      </c>
      <c r="AW316" s="134">
        <f ca="1">IF(AW$5&lt;=$D316,0,IF(SUM($D316,OFFSET($I301,-$B316,0))&gt;AW$5,OFFSET(AW313,-$B316,-AV$4+$B316)/OFFSET($I301,-$B316,0),OFFSET(AW313,-$B316,-AV$4+$B316)-SUM($I316:AV316)))</f>
        <v>0</v>
      </c>
      <c r="AX316" s="134">
        <f ca="1">IF(AX$5&lt;=$D316,0,IF(SUM($D316,OFFSET($I301,-$B316,0))&gt;AX$5,OFFSET(AX313,-$B316,-AW$4+$B316)/OFFSET($I301,-$B316,0),OFFSET(AX313,-$B316,-AW$4+$B316)-SUM($I316:AW316)))</f>
        <v>0</v>
      </c>
      <c r="AY316" s="134">
        <f ca="1">IF(AY$5&lt;=$D316,0,IF(SUM($D316,OFFSET($I301,-$B316,0))&gt;AY$5,OFFSET(AY313,-$B316,-AX$4+$B316)/OFFSET($I301,-$B316,0),OFFSET(AY313,-$B316,-AX$4+$B316)-SUM($I316:AX316)))</f>
        <v>0</v>
      </c>
      <c r="AZ316" s="134">
        <f ca="1">IF(AZ$5&lt;=$D316,0,IF(SUM($D316,OFFSET($I301,-$B316,0))&gt;AZ$5,OFFSET(AZ313,-$B316,-AY$4+$B316)/OFFSET($I301,-$B316,0),OFFSET(AZ313,-$B316,-AY$4+$B316)-SUM($I316:AY316)))</f>
        <v>0</v>
      </c>
      <c r="BA316" s="134">
        <f ca="1">IF(BA$5&lt;=$D316,0,IF(SUM($D316,OFFSET($I301,-$B316,0))&gt;BA$5,OFFSET(BA313,-$B316,-AZ$4+$B316)/OFFSET($I301,-$B316,0),OFFSET(BA313,-$B316,-AZ$4+$B316)-SUM($I316:AZ316)))</f>
        <v>0</v>
      </c>
      <c r="BB316" s="134">
        <f ca="1">IF(BB$5&lt;=$D316,0,IF(SUM($D316,OFFSET($I301,-$B316,0))&gt;BB$5,OFFSET(BB313,-$B316,-BA$4+$B316)/OFFSET($I301,-$B316,0),OFFSET(BB313,-$B316,-BA$4+$B316)-SUM($I316:BA316)))</f>
        <v>0</v>
      </c>
      <c r="BC316" s="134">
        <f ca="1">IF(BC$5&lt;=$D316,0,IF(SUM($D316,OFFSET($I301,-$B316,0))&gt;BC$5,OFFSET(BC313,-$B316,-BB$4+$B316)/OFFSET($I301,-$B316,0),OFFSET(BC313,-$B316,-BB$4+$B316)-SUM($I316:BB316)))</f>
        <v>0</v>
      </c>
      <c r="BD316" s="134">
        <f ca="1">IF(BD$5&lt;=$D316,0,IF(SUM($D316,OFFSET($I301,-$B316,0))&gt;BD$5,OFFSET(BD313,-$B316,-BC$4+$B316)/OFFSET($I301,-$B316,0),OFFSET(BD313,-$B316,-BC$4+$B316)-SUM($I316:BC316)))</f>
        <v>0</v>
      </c>
      <c r="BE316" s="134">
        <f ca="1">IF(BE$5&lt;=$D316,0,IF(SUM($D316,OFFSET($I301,-$B316,0))&gt;BE$5,OFFSET(BE313,-$B316,-BD$4+$B316)/OFFSET($I301,-$B316,0),OFFSET(BE313,-$B316,-BD$4+$B316)-SUM($I316:BD316)))</f>
        <v>0</v>
      </c>
      <c r="BF316" s="134">
        <f ca="1">IF(BF$5&lt;=$D316,0,IF(SUM($D316,OFFSET($I301,-$B316,0))&gt;BF$5,OFFSET(BF313,-$B316,-BE$4+$B316)/OFFSET($I301,-$B316,0),OFFSET(BF313,-$B316,-BE$4+$B316)-SUM($I316:BE316)))</f>
        <v>0</v>
      </c>
      <c r="BG316" s="134">
        <f ca="1">IF(BG$5&lt;=$D316,0,IF(SUM($D316,OFFSET($I301,-$B316,0))&gt;BG$5,OFFSET(BG313,-$B316,-BF$4+$B316)/OFFSET($I301,-$B316,0),OFFSET(BG313,-$B316,-BF$4+$B316)-SUM($I316:BF316)))</f>
        <v>0</v>
      </c>
      <c r="BH316" s="134">
        <f ca="1">IF(BH$5&lt;=$D316,0,IF(SUM($D316,OFFSET($I301,-$B316,0))&gt;BH$5,OFFSET(BH313,-$B316,-BG$4+$B316)/OFFSET($I301,-$B316,0),OFFSET(BH313,-$B316,-BG$4+$B316)-SUM($I316:BG316)))</f>
        <v>0</v>
      </c>
      <c r="BI316" s="134">
        <f ca="1">IF(BI$5&lt;=$D316,0,IF(SUM($D316,OFFSET($I301,-$B316,0))&gt;BI$5,OFFSET(BI313,-$B316,-BH$4+$B316)/OFFSET($I301,-$B316,0),OFFSET(BI313,-$B316,-BH$4+$B316)-SUM($I316:BH316)))</f>
        <v>0</v>
      </c>
      <c r="BJ316" s="134">
        <f ca="1">IF(BJ$5&lt;=$D316,0,IF(SUM($D316,OFFSET($I301,-$B316,0))&gt;BJ$5,OFFSET(BJ313,-$B316,-BI$4+$B316)/OFFSET($I301,-$B316,0),OFFSET(BJ313,-$B316,-BI$4+$B316)-SUM($I316:BI316)))</f>
        <v>0</v>
      </c>
      <c r="BK316" s="134">
        <f ca="1">IF(BK$5&lt;=$D316,0,IF(SUM($D316,OFFSET($I301,-$B316,0))&gt;BK$5,OFFSET(BK313,-$B316,-BJ$4+$B316)/OFFSET($I301,-$B316,0),OFFSET(BK313,-$B316,-BJ$4+$B316)-SUM($I316:BJ316)))</f>
        <v>0</v>
      </c>
      <c r="BL316" s="134">
        <f ca="1">IF(BL$5&lt;=$D316,0,IF(SUM($D316,OFFSET($I301,-$B316,0))&gt;BL$5,OFFSET(BL313,-$B316,-BK$4+$B316)/OFFSET($I301,-$B316,0),OFFSET(BL313,-$B316,-BK$4+$B316)-SUM($I316:BK316)))</f>
        <v>0</v>
      </c>
      <c r="BM316" s="134">
        <f ca="1">IF(BM$5&lt;=$D316,0,IF(SUM($D316,OFFSET($I301,-$B316,0))&gt;BM$5,OFFSET(BM313,-$B316,-BL$4+$B316)/OFFSET($I301,-$B316,0),OFFSET(BM313,-$B316,-BL$4+$B316)-SUM($I316:BL316)))</f>
        <v>0</v>
      </c>
      <c r="BN316" s="134">
        <f ca="1">IF(BN$5&lt;=$D316,0,IF(SUM($D316,OFFSET($I301,-$B316,0))&gt;BN$5,OFFSET(BN313,-$B316,-BM$4+$B316)/OFFSET($I301,-$B316,0),OFFSET(BN313,-$B316,-BM$4+$B316)-SUM($I316:BM316)))</f>
        <v>0</v>
      </c>
      <c r="BO316" s="134">
        <f ca="1">IF(BO$5&lt;=$D316,0,IF(SUM($D316,OFFSET($I301,-$B316,0))&gt;BO$5,OFFSET(BO313,-$B316,-BN$4+$B316)/OFFSET($I301,-$B316,0),OFFSET(BO313,-$B316,-BN$4+$B316)-SUM($I316:BN316)))</f>
        <v>0</v>
      </c>
      <c r="BP316" s="134">
        <f ca="1">IF(BP$5&lt;=$D316,0,IF(SUM($D316,OFFSET($I301,-$B316,0))&gt;BP$5,OFFSET(BP313,-$B316,-BO$4+$B316)/OFFSET($I301,-$B316,0),OFFSET(BP313,-$B316,-BO$4+$B316)-SUM($I316:BO316)))</f>
        <v>0</v>
      </c>
      <c r="BQ316" s="134">
        <f ca="1">IF(BQ$5&lt;=$D316,0,IF(SUM($D316,OFFSET($I301,-$B316,0))&gt;BQ$5,OFFSET(BQ313,-$B316,-BP$4+$B316)/OFFSET($I301,-$B316,0),OFFSET(BQ313,-$B316,-BP$4+$B316)-SUM($I316:BP316)))</f>
        <v>0</v>
      </c>
      <c r="BR316" s="133">
        <f ca="1">IF(BR$5&lt;=$D316,0,IF(SUM($D316,OFFSET($I301,-$B316,0))&gt;BR$5,OFFSET(BR313,-$B316,-BQ$4+$B316)/OFFSET($I301,-$B316,0),OFFSET(BR313,-$B316,-BQ$4+$B316)-SUM($I316:BQ316)))</f>
        <v>0</v>
      </c>
      <c r="BS316" s="133">
        <f ca="1">IF(BS$5&lt;=$D316,0,IF(SUM($D316,OFFSET($I301,-$B316,0))&gt;BS$5,OFFSET(BS313,-$B316,-BR$4+$B316)/OFFSET($I301,-$B316,0),OFFSET(BS313,-$B316,-BR$4+$B316)-SUM($I316:BR316)))</f>
        <v>0</v>
      </c>
      <c r="BT316" s="133">
        <f ca="1">IF(BT$5&lt;=$D316,0,IF(SUM($D316,OFFSET($I301,-$B316,0))&gt;BT$5,OFFSET(BT313,-$B316,-BS$4+$B316)/OFFSET($I301,-$B316,0),OFFSET(BT313,-$B316,-BS$4+$B316)-SUM($I316:BS316)))</f>
        <v>0</v>
      </c>
    </row>
    <row r="317" spans="2:72" ht="12.75" customHeight="1" outlineLevel="1" x14ac:dyDescent="0.2">
      <c r="B317" s="136">
        <v>18</v>
      </c>
      <c r="D317" s="135">
        <f t="shared" si="75"/>
        <v>2033</v>
      </c>
      <c r="E317" s="83" t="s">
        <v>16</v>
      </c>
      <c r="I317" s="35"/>
      <c r="J317" s="134">
        <f ca="1">IF(J$5&lt;=$D317,0,IF(SUM($D317,OFFSET($I302,-$B317,0))&gt;J$5,OFFSET(J314,-$B317,-I$4+$B317)/OFFSET($I302,-$B317,0),OFFSET(J314,-$B317,-I$4+$B317)-SUM($I317:I317)))</f>
        <v>0</v>
      </c>
      <c r="K317" s="134">
        <f ca="1">IF(K$5&lt;=$D317,0,IF(SUM($D317,OFFSET($I302,-$B317,0))&gt;K$5,OFFSET(K314,-$B317,-J$4+$B317)/OFFSET($I302,-$B317,0),OFFSET(K314,-$B317,-J$4+$B317)-SUM($I317:J317)))</f>
        <v>0</v>
      </c>
      <c r="L317" s="134">
        <f ca="1">IF(L$5&lt;=$D317,0,IF(SUM($D317,OFFSET($I302,-$B317,0))&gt;L$5,OFFSET(L314,-$B317,-K$4+$B317)/OFFSET($I302,-$B317,0),OFFSET(L314,-$B317,-K$4+$B317)-SUM($I317:K317)))</f>
        <v>0</v>
      </c>
      <c r="M317" s="134">
        <f ca="1">IF(M$5&lt;=$D317,0,IF(SUM($D317,OFFSET($I302,-$B317,0))&gt;M$5,OFFSET(M314,-$B317,-L$4+$B317)/OFFSET($I302,-$B317,0),OFFSET(M314,-$B317,-L$4+$B317)-SUM($I317:L317)))</f>
        <v>0</v>
      </c>
      <c r="N317" s="134">
        <f ca="1">IF(N$5&lt;=$D317,0,IF(SUM($D317,OFFSET($I302,-$B317,0))&gt;N$5,OFFSET(N314,-$B317,-M$4+$B317)/OFFSET($I302,-$B317,0),OFFSET(N314,-$B317,-M$4+$B317)-SUM($I317:M317)))</f>
        <v>0</v>
      </c>
      <c r="O317" s="134">
        <f ca="1">IF(O$5&lt;=$D317,0,IF(SUM($D317,OFFSET($I302,-$B317,0))&gt;O$5,OFFSET(O314,-$B317,-N$4+$B317)/OFFSET($I302,-$B317,0),OFFSET(O314,-$B317,-N$4+$B317)-SUM($I317:N317)))</f>
        <v>0</v>
      </c>
      <c r="P317" s="134">
        <f ca="1">IF(P$5&lt;=$D317,0,IF(SUM($D317,OFFSET($I302,-$B317,0))&gt;P$5,OFFSET(P314,-$B317,-O$4+$B317)/OFFSET($I302,-$B317,0),OFFSET(P314,-$B317,-O$4+$B317)-SUM($I317:O317)))</f>
        <v>0</v>
      </c>
      <c r="Q317" s="134">
        <f ca="1">IF(Q$5&lt;=$D317,0,IF(SUM($D317,OFFSET($I302,-$B317,0))&gt;Q$5,OFFSET(Q314,-$B317,-P$4+$B317)/OFFSET($I302,-$B317,0),OFFSET(Q314,-$B317,-P$4+$B317)-SUM($I317:P317)))</f>
        <v>0</v>
      </c>
      <c r="R317" s="134">
        <f ca="1">IF(R$5&lt;=$D317,0,IF(SUM($D317,OFFSET($I302,-$B317,0))&gt;R$5,OFFSET(R314,-$B317,-Q$4+$B317)/OFFSET($I302,-$B317,0),OFFSET(R314,-$B317,-Q$4+$B317)-SUM($I317:Q317)))</f>
        <v>0</v>
      </c>
      <c r="S317" s="134">
        <f ca="1">IF(S$5&lt;=$D317,0,IF(SUM($D317,OFFSET($I302,-$B317,0))&gt;S$5,OFFSET(S314,-$B317,-R$4+$B317)/OFFSET($I302,-$B317,0),OFFSET(S314,-$B317,-R$4+$B317)-SUM($I317:R317)))</f>
        <v>0</v>
      </c>
      <c r="T317" s="134">
        <f ca="1">IF(T$5&lt;=$D317,0,IF(SUM($D317,OFFSET($I302,-$B317,0))&gt;T$5,OFFSET(T314,-$B317,-S$4+$B317)/OFFSET($I302,-$B317,0),OFFSET(T314,-$B317,-S$4+$B317)-SUM($I317:S317)))</f>
        <v>0</v>
      </c>
      <c r="U317" s="134">
        <f ca="1">IF(U$5&lt;=$D317,0,IF(SUM($D317,OFFSET($I302,-$B317,0))&gt;U$5,OFFSET(U314,-$B317,-T$4+$B317)/OFFSET($I302,-$B317,0),OFFSET(U314,-$B317,-T$4+$B317)-SUM($I317:T317)))</f>
        <v>0</v>
      </c>
      <c r="V317" s="134">
        <f ca="1">IF(V$5&lt;=$D317,0,IF(SUM($D317,OFFSET($I302,-$B317,0))&gt;V$5,OFFSET(V314,-$B317,-U$4+$B317)/OFFSET($I302,-$B317,0),OFFSET(V314,-$B317,-U$4+$B317)-SUM($I317:U317)))</f>
        <v>0</v>
      </c>
      <c r="W317" s="134">
        <f ca="1">IF(W$5&lt;=$D317,0,IF(SUM($D317,OFFSET($I302,-$B317,0))&gt;W$5,OFFSET(W314,-$B317,-V$4+$B317)/OFFSET($I302,-$B317,0),OFFSET(W314,-$B317,-V$4+$B317)-SUM($I317:V317)))</f>
        <v>0</v>
      </c>
      <c r="X317" s="134">
        <f ca="1">IF(X$5&lt;=$D317,0,IF(SUM($D317,OFFSET($I302,-$B317,0))&gt;X$5,OFFSET(X314,-$B317,-W$4+$B317)/OFFSET($I302,-$B317,0),OFFSET(X314,-$B317,-W$4+$B317)-SUM($I317:W317)))</f>
        <v>0</v>
      </c>
      <c r="Y317" s="134">
        <f ca="1">IF(Y$5&lt;=$D317,0,IF(SUM($D317,OFFSET($I302,-$B317,0))&gt;Y$5,OFFSET(Y314,-$B317,-X$4+$B317)/OFFSET($I302,-$B317,0),OFFSET(Y314,-$B317,-X$4+$B317)-SUM($I317:X317)))</f>
        <v>0</v>
      </c>
      <c r="Z317" s="134">
        <f ca="1">IF(Z$5&lt;=$D317,0,IF(SUM($D317,OFFSET($I302,-$B317,0))&gt;Z$5,OFFSET(Z314,-$B317,-Y$4+$B317)/OFFSET($I302,-$B317,0),OFFSET(Z314,-$B317,-Y$4+$B317)-SUM($I317:Y317)))</f>
        <v>0</v>
      </c>
      <c r="AA317" s="134">
        <f ca="1">IF(AA$5&lt;=$D317,0,IF(SUM($D317,OFFSET($I302,-$B317,0))&gt;AA$5,OFFSET(AA314,-$B317,-Z$4+$B317)/OFFSET($I302,-$B317,0),OFFSET(AA314,-$B317,-Z$4+$B317)-SUM($I317:Z317)))</f>
        <v>0</v>
      </c>
      <c r="AB317" s="134">
        <f ca="1">IF(AB$5&lt;=$D317,0,IF(SUM($D317,OFFSET($I302,-$B317,0))&gt;AB$5,OFFSET(AB314,-$B317,-AA$4+$B317)/OFFSET($I302,-$B317,0),OFFSET(AB314,-$B317,-AA$4+$B317)-SUM($I317:AA317)))</f>
        <v>0</v>
      </c>
      <c r="AC317" s="134">
        <f ca="1">IF(AC$5&lt;=$D317,0,IF(SUM($D317,OFFSET($I302,-$B317,0))&gt;AC$5,OFFSET(AC314,-$B317,-AB$4+$B317)/OFFSET($I302,-$B317,0),OFFSET(AC314,-$B317,-AB$4+$B317)-SUM($I317:AB317)))</f>
        <v>0</v>
      </c>
      <c r="AD317" s="134">
        <f ca="1">IF(AD$5&lt;=$D317,0,IF(SUM($D317,OFFSET($I302,-$B317,0))&gt;AD$5,OFFSET(AD314,-$B317,-AC$4+$B317)/OFFSET($I302,-$B317,0),OFFSET(AD314,-$B317,-AC$4+$B317)-SUM($I317:AC317)))</f>
        <v>0</v>
      </c>
      <c r="AE317" s="134">
        <f ca="1">IF(AE$5&lt;=$D317,0,IF(SUM($D317,OFFSET($I302,-$B317,0))&gt;AE$5,OFFSET(AE314,-$B317,-AD$4+$B317)/OFFSET($I302,-$B317,0),OFFSET(AE314,-$B317,-AD$4+$B317)-SUM($I317:AD317)))</f>
        <v>0</v>
      </c>
      <c r="AF317" s="134">
        <f ca="1">IF(AF$5&lt;=$D317,0,IF(SUM($D317,OFFSET($I302,-$B317,0))&gt;AF$5,OFFSET(AF314,-$B317,-AE$4+$B317)/OFFSET($I302,-$B317,0),OFFSET(AF314,-$B317,-AE$4+$B317)-SUM($I317:AE317)))</f>
        <v>0</v>
      </c>
      <c r="AG317" s="134">
        <f ca="1">IF(AG$5&lt;=$D317,0,IF(SUM($D317,OFFSET($I302,-$B317,0))&gt;AG$5,OFFSET(AG314,-$B317,-AF$4+$B317)/OFFSET($I302,-$B317,0),OFFSET(AG314,-$B317,-AF$4+$B317)-SUM($I317:AF317)))</f>
        <v>0</v>
      </c>
      <c r="AH317" s="134">
        <f ca="1">IF(AH$5&lt;=$D317,0,IF(SUM($D317,OFFSET($I302,-$B317,0))&gt;AH$5,OFFSET(AH314,-$B317,-AG$4+$B317)/OFFSET($I302,-$B317,0),OFFSET(AH314,-$B317,-AG$4+$B317)-SUM($I317:AG317)))</f>
        <v>0</v>
      </c>
      <c r="AI317" s="134">
        <f ca="1">IF(AI$5&lt;=$D317,0,IF(SUM($D317,OFFSET($I302,-$B317,0))&gt;AI$5,OFFSET(AI314,-$B317,-AH$4+$B317)/OFFSET($I302,-$B317,0),OFFSET(AI314,-$B317,-AH$4+$B317)-SUM($I317:AH317)))</f>
        <v>0</v>
      </c>
      <c r="AJ317" s="134">
        <f ca="1">IF(AJ$5&lt;=$D317,0,IF(SUM($D317,OFFSET($I302,-$B317,0))&gt;AJ$5,OFFSET(AJ314,-$B317,-AI$4+$B317)/OFFSET($I302,-$B317,0),OFFSET(AJ314,-$B317,-AI$4+$B317)-SUM($I317:AI317)))</f>
        <v>0</v>
      </c>
      <c r="AK317" s="134">
        <f ca="1">IF(AK$5&lt;=$D317,0,IF(SUM($D317,OFFSET($I302,-$B317,0))&gt;AK$5,OFFSET(AK314,-$B317,-AJ$4+$B317)/OFFSET($I302,-$B317,0),OFFSET(AK314,-$B317,-AJ$4+$B317)-SUM($I317:AJ317)))</f>
        <v>0</v>
      </c>
      <c r="AL317" s="134">
        <f ca="1">IF(AL$5&lt;=$D317,0,IF(SUM($D317,OFFSET($I302,-$B317,0))&gt;AL$5,OFFSET(AL314,-$B317,-AK$4+$B317)/OFFSET($I302,-$B317,0),OFFSET(AL314,-$B317,-AK$4+$B317)-SUM($I317:AK317)))</f>
        <v>0</v>
      </c>
      <c r="AM317" s="134">
        <f ca="1">IF(AM$5&lt;=$D317,0,IF(SUM($D317,OFFSET($I302,-$B317,0))&gt;AM$5,OFFSET(AM314,-$B317,-AL$4+$B317)/OFFSET($I302,-$B317,0),OFFSET(AM314,-$B317,-AL$4+$B317)-SUM($I317:AL317)))</f>
        <v>0</v>
      </c>
      <c r="AN317" s="134">
        <f ca="1">IF(AN$5&lt;=$D317,0,IF(SUM($D317,OFFSET($I302,-$B317,0))&gt;AN$5,OFFSET(AN314,-$B317,-AM$4+$B317)/OFFSET($I302,-$B317,0),OFFSET(AN314,-$B317,-AM$4+$B317)-SUM($I317:AM317)))</f>
        <v>0</v>
      </c>
      <c r="AO317" s="134">
        <f ca="1">IF(AO$5&lt;=$D317,0,IF(SUM($D317,OFFSET($I302,-$B317,0))&gt;AO$5,OFFSET(AO314,-$B317,-AN$4+$B317)/OFFSET($I302,-$B317,0),OFFSET(AO314,-$B317,-AN$4+$B317)-SUM($I317:AN317)))</f>
        <v>0</v>
      </c>
      <c r="AP317" s="134">
        <f ca="1">IF(AP$5&lt;=$D317,0,IF(SUM($D317,OFFSET($I302,-$B317,0))&gt;AP$5,OFFSET(AP314,-$B317,-AO$4+$B317)/OFFSET($I302,-$B317,0),OFFSET(AP314,-$B317,-AO$4+$B317)-SUM($I317:AO317)))</f>
        <v>0</v>
      </c>
      <c r="AQ317" s="134">
        <f ca="1">IF(AQ$5&lt;=$D317,0,IF(SUM($D317,OFFSET($I302,-$B317,0))&gt;AQ$5,OFFSET(AQ314,-$B317,-AP$4+$B317)/OFFSET($I302,-$B317,0),OFFSET(AQ314,-$B317,-AP$4+$B317)-SUM($I317:AP317)))</f>
        <v>0</v>
      </c>
      <c r="AR317" s="134">
        <f ca="1">IF(AR$5&lt;=$D317,0,IF(SUM($D317,OFFSET($I302,-$B317,0))&gt;AR$5,OFFSET(AR314,-$B317,-AQ$4+$B317)/OFFSET($I302,-$B317,0),OFFSET(AR314,-$B317,-AQ$4+$B317)-SUM($I317:AQ317)))</f>
        <v>0</v>
      </c>
      <c r="AS317" s="134">
        <f ca="1">IF(AS$5&lt;=$D317,0,IF(SUM($D317,OFFSET($I302,-$B317,0))&gt;AS$5,OFFSET(AS314,-$B317,-AR$4+$B317)/OFFSET($I302,-$B317,0),OFFSET(AS314,-$B317,-AR$4+$B317)-SUM($I317:AR317)))</f>
        <v>0</v>
      </c>
      <c r="AT317" s="134">
        <f ca="1">IF(AT$5&lt;=$D317,0,IF(SUM($D317,OFFSET($I302,-$B317,0))&gt;AT$5,OFFSET(AT314,-$B317,-AS$4+$B317)/OFFSET($I302,-$B317,0),OFFSET(AT314,-$B317,-AS$4+$B317)-SUM($I317:AS317)))</f>
        <v>0</v>
      </c>
      <c r="AU317" s="134">
        <f ca="1">IF(AU$5&lt;=$D317,0,IF(SUM($D317,OFFSET($I302,-$B317,0))&gt;AU$5,OFFSET(AU314,-$B317,-AT$4+$B317)/OFFSET($I302,-$B317,0),OFFSET(AU314,-$B317,-AT$4+$B317)-SUM($I317:AT317)))</f>
        <v>0</v>
      </c>
      <c r="AV317" s="134">
        <f ca="1">IF(AV$5&lt;=$D317,0,IF(SUM($D317,OFFSET($I302,-$B317,0))&gt;AV$5,OFFSET(AV314,-$B317,-AU$4+$B317)/OFFSET($I302,-$B317,0),OFFSET(AV314,-$B317,-AU$4+$B317)-SUM($I317:AU317)))</f>
        <v>0</v>
      </c>
      <c r="AW317" s="134">
        <f ca="1">IF(AW$5&lt;=$D317,0,IF(SUM($D317,OFFSET($I302,-$B317,0))&gt;AW$5,OFFSET(AW314,-$B317,-AV$4+$B317)/OFFSET($I302,-$B317,0),OFFSET(AW314,-$B317,-AV$4+$B317)-SUM($I317:AV317)))</f>
        <v>0</v>
      </c>
      <c r="AX317" s="134">
        <f ca="1">IF(AX$5&lt;=$D317,0,IF(SUM($D317,OFFSET($I302,-$B317,0))&gt;AX$5,OFFSET(AX314,-$B317,-AW$4+$B317)/OFFSET($I302,-$B317,0),OFFSET(AX314,-$B317,-AW$4+$B317)-SUM($I317:AW317)))</f>
        <v>0</v>
      </c>
      <c r="AY317" s="134">
        <f ca="1">IF(AY$5&lt;=$D317,0,IF(SUM($D317,OFFSET($I302,-$B317,0))&gt;AY$5,OFFSET(AY314,-$B317,-AX$4+$B317)/OFFSET($I302,-$B317,0),OFFSET(AY314,-$B317,-AX$4+$B317)-SUM($I317:AX317)))</f>
        <v>0</v>
      </c>
      <c r="AZ317" s="134">
        <f ca="1">IF(AZ$5&lt;=$D317,0,IF(SUM($D317,OFFSET($I302,-$B317,0))&gt;AZ$5,OFFSET(AZ314,-$B317,-AY$4+$B317)/OFFSET($I302,-$B317,0),OFFSET(AZ314,-$B317,-AY$4+$B317)-SUM($I317:AY317)))</f>
        <v>0</v>
      </c>
      <c r="BA317" s="134">
        <f ca="1">IF(BA$5&lt;=$D317,0,IF(SUM($D317,OFFSET($I302,-$B317,0))&gt;BA$5,OFFSET(BA314,-$B317,-AZ$4+$B317)/OFFSET($I302,-$B317,0),OFFSET(BA314,-$B317,-AZ$4+$B317)-SUM($I317:AZ317)))</f>
        <v>0</v>
      </c>
      <c r="BB317" s="134">
        <f ca="1">IF(BB$5&lt;=$D317,0,IF(SUM($D317,OFFSET($I302,-$B317,0))&gt;BB$5,OFFSET(BB314,-$B317,-BA$4+$B317)/OFFSET($I302,-$B317,0),OFFSET(BB314,-$B317,-BA$4+$B317)-SUM($I317:BA317)))</f>
        <v>0</v>
      </c>
      <c r="BC317" s="134">
        <f ca="1">IF(BC$5&lt;=$D317,0,IF(SUM($D317,OFFSET($I302,-$B317,0))&gt;BC$5,OFFSET(BC314,-$B317,-BB$4+$B317)/OFFSET($I302,-$B317,0),OFFSET(BC314,-$B317,-BB$4+$B317)-SUM($I317:BB317)))</f>
        <v>0</v>
      </c>
      <c r="BD317" s="134">
        <f ca="1">IF(BD$5&lt;=$D317,0,IF(SUM($D317,OFFSET($I302,-$B317,0))&gt;BD$5,OFFSET(BD314,-$B317,-BC$4+$B317)/OFFSET($I302,-$B317,0),OFFSET(BD314,-$B317,-BC$4+$B317)-SUM($I317:BC317)))</f>
        <v>0</v>
      </c>
      <c r="BE317" s="134">
        <f ca="1">IF(BE$5&lt;=$D317,0,IF(SUM($D317,OFFSET($I302,-$B317,0))&gt;BE$5,OFFSET(BE314,-$B317,-BD$4+$B317)/OFFSET($I302,-$B317,0),OFFSET(BE314,-$B317,-BD$4+$B317)-SUM($I317:BD317)))</f>
        <v>0</v>
      </c>
      <c r="BF317" s="134">
        <f ca="1">IF(BF$5&lt;=$D317,0,IF(SUM($D317,OFFSET($I302,-$B317,0))&gt;BF$5,OFFSET(BF314,-$B317,-BE$4+$B317)/OFFSET($I302,-$B317,0),OFFSET(BF314,-$B317,-BE$4+$B317)-SUM($I317:BE317)))</f>
        <v>0</v>
      </c>
      <c r="BG317" s="134">
        <f ca="1">IF(BG$5&lt;=$D317,0,IF(SUM($D317,OFFSET($I302,-$B317,0))&gt;BG$5,OFFSET(BG314,-$B317,-BF$4+$B317)/OFFSET($I302,-$B317,0),OFFSET(BG314,-$B317,-BF$4+$B317)-SUM($I317:BF317)))</f>
        <v>0</v>
      </c>
      <c r="BH317" s="134">
        <f ca="1">IF(BH$5&lt;=$D317,0,IF(SUM($D317,OFFSET($I302,-$B317,0))&gt;BH$5,OFFSET(BH314,-$B317,-BG$4+$B317)/OFFSET($I302,-$B317,0),OFFSET(BH314,-$B317,-BG$4+$B317)-SUM($I317:BG317)))</f>
        <v>0</v>
      </c>
      <c r="BI317" s="134">
        <f ca="1">IF(BI$5&lt;=$D317,0,IF(SUM($D317,OFFSET($I302,-$B317,0))&gt;BI$5,OFFSET(BI314,-$B317,-BH$4+$B317)/OFFSET($I302,-$B317,0),OFFSET(BI314,-$B317,-BH$4+$B317)-SUM($I317:BH317)))</f>
        <v>0</v>
      </c>
      <c r="BJ317" s="134">
        <f ca="1">IF(BJ$5&lt;=$D317,0,IF(SUM($D317,OFFSET($I302,-$B317,0))&gt;BJ$5,OFFSET(BJ314,-$B317,-BI$4+$B317)/OFFSET($I302,-$B317,0),OFFSET(BJ314,-$B317,-BI$4+$B317)-SUM($I317:BI317)))</f>
        <v>0</v>
      </c>
      <c r="BK317" s="134">
        <f ca="1">IF(BK$5&lt;=$D317,0,IF(SUM($D317,OFFSET($I302,-$B317,0))&gt;BK$5,OFFSET(BK314,-$B317,-BJ$4+$B317)/OFFSET($I302,-$B317,0),OFFSET(BK314,-$B317,-BJ$4+$B317)-SUM($I317:BJ317)))</f>
        <v>0</v>
      </c>
      <c r="BL317" s="134">
        <f ca="1">IF(BL$5&lt;=$D317,0,IF(SUM($D317,OFFSET($I302,-$B317,0))&gt;BL$5,OFFSET(BL314,-$B317,-BK$4+$B317)/OFFSET($I302,-$B317,0),OFFSET(BL314,-$B317,-BK$4+$B317)-SUM($I317:BK317)))</f>
        <v>0</v>
      </c>
      <c r="BM317" s="134">
        <f ca="1">IF(BM$5&lt;=$D317,0,IF(SUM($D317,OFFSET($I302,-$B317,0))&gt;BM$5,OFFSET(BM314,-$B317,-BL$4+$B317)/OFFSET($I302,-$B317,0),OFFSET(BM314,-$B317,-BL$4+$B317)-SUM($I317:BL317)))</f>
        <v>0</v>
      </c>
      <c r="BN317" s="134">
        <f ca="1">IF(BN$5&lt;=$D317,0,IF(SUM($D317,OFFSET($I302,-$B317,0))&gt;BN$5,OFFSET(BN314,-$B317,-BM$4+$B317)/OFFSET($I302,-$B317,0),OFFSET(BN314,-$B317,-BM$4+$B317)-SUM($I317:BM317)))</f>
        <v>0</v>
      </c>
      <c r="BO317" s="134">
        <f ca="1">IF(BO$5&lt;=$D317,0,IF(SUM($D317,OFFSET($I302,-$B317,0))&gt;BO$5,OFFSET(BO314,-$B317,-BN$4+$B317)/OFFSET($I302,-$B317,0),OFFSET(BO314,-$B317,-BN$4+$B317)-SUM($I317:BN317)))</f>
        <v>0</v>
      </c>
      <c r="BP317" s="134">
        <f ca="1">IF(BP$5&lt;=$D317,0,IF(SUM($D317,OFFSET($I302,-$B317,0))&gt;BP$5,OFFSET(BP314,-$B317,-BO$4+$B317)/OFFSET($I302,-$B317,0),OFFSET(BP314,-$B317,-BO$4+$B317)-SUM($I317:BO317)))</f>
        <v>0</v>
      </c>
      <c r="BQ317" s="134">
        <f ca="1">IF(BQ$5&lt;=$D317,0,IF(SUM($D317,OFFSET($I302,-$B317,0))&gt;BQ$5,OFFSET(BQ314,-$B317,-BP$4+$B317)/OFFSET($I302,-$B317,0),OFFSET(BQ314,-$B317,-BP$4+$B317)-SUM($I317:BP317)))</f>
        <v>0</v>
      </c>
      <c r="BR317" s="133">
        <f ca="1">IF(BR$5&lt;=$D317,0,IF(SUM($D317,OFFSET($I302,-$B317,0))&gt;BR$5,OFFSET(BR314,-$B317,-BQ$4+$B317)/OFFSET($I302,-$B317,0),OFFSET(BR314,-$B317,-BQ$4+$B317)-SUM($I317:BQ317)))</f>
        <v>0</v>
      </c>
      <c r="BS317" s="133">
        <f ca="1">IF(BS$5&lt;=$D317,0,IF(SUM($D317,OFFSET($I302,-$B317,0))&gt;BS$5,OFFSET(BS314,-$B317,-BR$4+$B317)/OFFSET($I302,-$B317,0),OFFSET(BS314,-$B317,-BR$4+$B317)-SUM($I317:BR317)))</f>
        <v>0</v>
      </c>
      <c r="BT317" s="133">
        <f ca="1">IF(BT$5&lt;=$D317,0,IF(SUM($D317,OFFSET($I302,-$B317,0))&gt;BT$5,OFFSET(BT314,-$B317,-BS$4+$B317)/OFFSET($I302,-$B317,0),OFFSET(BT314,-$B317,-BS$4+$B317)-SUM($I317:BS317)))</f>
        <v>0</v>
      </c>
    </row>
    <row r="318" spans="2:72" ht="12.75" customHeight="1" outlineLevel="1" x14ac:dyDescent="0.2">
      <c r="B318" s="136">
        <v>19</v>
      </c>
      <c r="D318" s="135">
        <f t="shared" si="75"/>
        <v>2034</v>
      </c>
      <c r="E318" s="83" t="s">
        <v>16</v>
      </c>
      <c r="I318" s="35"/>
      <c r="J318" s="134">
        <f ca="1">IF(J$5&lt;=$D318,0,IF(SUM($D318,OFFSET($I303,-$B318,0))&gt;J$5,OFFSET(J315,-$B318,-I$4+$B318)/OFFSET($I303,-$B318,0),OFFSET(J315,-$B318,-I$4+$B318)-SUM($I318:I318)))</f>
        <v>0</v>
      </c>
      <c r="K318" s="134">
        <f ca="1">IF(K$5&lt;=$D318,0,IF(SUM($D318,OFFSET($I303,-$B318,0))&gt;K$5,OFFSET(K315,-$B318,-J$4+$B318)/OFFSET($I303,-$B318,0),OFFSET(K315,-$B318,-J$4+$B318)-SUM($I318:J318)))</f>
        <v>0</v>
      </c>
      <c r="L318" s="134">
        <f ca="1">IF(L$5&lt;=$D318,0,IF(SUM($D318,OFFSET($I303,-$B318,0))&gt;L$5,OFFSET(L315,-$B318,-K$4+$B318)/OFFSET($I303,-$B318,0),OFFSET(L315,-$B318,-K$4+$B318)-SUM($I318:K318)))</f>
        <v>0</v>
      </c>
      <c r="M318" s="134">
        <f ca="1">IF(M$5&lt;=$D318,0,IF(SUM($D318,OFFSET($I303,-$B318,0))&gt;M$5,OFFSET(M315,-$B318,-L$4+$B318)/OFFSET($I303,-$B318,0),OFFSET(M315,-$B318,-L$4+$B318)-SUM($I318:L318)))</f>
        <v>0</v>
      </c>
      <c r="N318" s="134">
        <f ca="1">IF(N$5&lt;=$D318,0,IF(SUM($D318,OFFSET($I303,-$B318,0))&gt;N$5,OFFSET(N315,-$B318,-M$4+$B318)/OFFSET($I303,-$B318,0),OFFSET(N315,-$B318,-M$4+$B318)-SUM($I318:M318)))</f>
        <v>0</v>
      </c>
      <c r="O318" s="134">
        <f ca="1">IF(O$5&lt;=$D318,0,IF(SUM($D318,OFFSET($I303,-$B318,0))&gt;O$5,OFFSET(O315,-$B318,-N$4+$B318)/OFFSET($I303,-$B318,0),OFFSET(O315,-$B318,-N$4+$B318)-SUM($I318:N318)))</f>
        <v>0</v>
      </c>
      <c r="P318" s="134">
        <f ca="1">IF(P$5&lt;=$D318,0,IF(SUM($D318,OFFSET($I303,-$B318,0))&gt;P$5,OFFSET(P315,-$B318,-O$4+$B318)/OFFSET($I303,-$B318,0),OFFSET(P315,-$B318,-O$4+$B318)-SUM($I318:O318)))</f>
        <v>0</v>
      </c>
      <c r="Q318" s="134">
        <f ca="1">IF(Q$5&lt;=$D318,0,IF(SUM($D318,OFFSET($I303,-$B318,0))&gt;Q$5,OFFSET(Q315,-$B318,-P$4+$B318)/OFFSET($I303,-$B318,0),OFFSET(Q315,-$B318,-P$4+$B318)-SUM($I318:P318)))</f>
        <v>0</v>
      </c>
      <c r="R318" s="134">
        <f ca="1">IF(R$5&lt;=$D318,0,IF(SUM($D318,OFFSET($I303,-$B318,0))&gt;R$5,OFFSET(R315,-$B318,-Q$4+$B318)/OFFSET($I303,-$B318,0),OFFSET(R315,-$B318,-Q$4+$B318)-SUM($I318:Q318)))</f>
        <v>0</v>
      </c>
      <c r="S318" s="134">
        <f ca="1">IF(S$5&lt;=$D318,0,IF(SUM($D318,OFFSET($I303,-$B318,0))&gt;S$5,OFFSET(S315,-$B318,-R$4+$B318)/OFFSET($I303,-$B318,0),OFFSET(S315,-$B318,-R$4+$B318)-SUM($I318:R318)))</f>
        <v>0</v>
      </c>
      <c r="T318" s="134">
        <f ca="1">IF(T$5&lt;=$D318,0,IF(SUM($D318,OFFSET($I303,-$B318,0))&gt;T$5,OFFSET(T315,-$B318,-S$4+$B318)/OFFSET($I303,-$B318,0),OFFSET(T315,-$B318,-S$4+$B318)-SUM($I318:S318)))</f>
        <v>0</v>
      </c>
      <c r="U318" s="134">
        <f ca="1">IF(U$5&lt;=$D318,0,IF(SUM($D318,OFFSET($I303,-$B318,0))&gt;U$5,OFFSET(U315,-$B318,-T$4+$B318)/OFFSET($I303,-$B318,0),OFFSET(U315,-$B318,-T$4+$B318)-SUM($I318:T318)))</f>
        <v>0</v>
      </c>
      <c r="V318" s="134">
        <f ca="1">IF(V$5&lt;=$D318,0,IF(SUM($D318,OFFSET($I303,-$B318,0))&gt;V$5,OFFSET(V315,-$B318,-U$4+$B318)/OFFSET($I303,-$B318,0),OFFSET(V315,-$B318,-U$4+$B318)-SUM($I318:U318)))</f>
        <v>0</v>
      </c>
      <c r="W318" s="134">
        <f ca="1">IF(W$5&lt;=$D318,0,IF(SUM($D318,OFFSET($I303,-$B318,0))&gt;W$5,OFFSET(W315,-$B318,-V$4+$B318)/OFFSET($I303,-$B318,0),OFFSET(W315,-$B318,-V$4+$B318)-SUM($I318:V318)))</f>
        <v>0</v>
      </c>
      <c r="X318" s="134">
        <f ca="1">IF(X$5&lt;=$D318,0,IF(SUM($D318,OFFSET($I303,-$B318,0))&gt;X$5,OFFSET(X315,-$B318,-W$4+$B318)/OFFSET($I303,-$B318,0),OFFSET(X315,-$B318,-W$4+$B318)-SUM($I318:W318)))</f>
        <v>0</v>
      </c>
      <c r="Y318" s="134">
        <f ca="1">IF(Y$5&lt;=$D318,0,IF(SUM($D318,OFFSET($I303,-$B318,0))&gt;Y$5,OFFSET(Y315,-$B318,-X$4+$B318)/OFFSET($I303,-$B318,0),OFFSET(Y315,-$B318,-X$4+$B318)-SUM($I318:X318)))</f>
        <v>0</v>
      </c>
      <c r="Z318" s="134">
        <f ca="1">IF(Z$5&lt;=$D318,0,IF(SUM($D318,OFFSET($I303,-$B318,0))&gt;Z$5,OFFSET(Z315,-$B318,-Y$4+$B318)/OFFSET($I303,-$B318,0),OFFSET(Z315,-$B318,-Y$4+$B318)-SUM($I318:Y318)))</f>
        <v>0</v>
      </c>
      <c r="AA318" s="134">
        <f ca="1">IF(AA$5&lt;=$D318,0,IF(SUM($D318,OFFSET($I303,-$B318,0))&gt;AA$5,OFFSET(AA315,-$B318,-Z$4+$B318)/OFFSET($I303,-$B318,0),OFFSET(AA315,-$B318,-Z$4+$B318)-SUM($I318:Z318)))</f>
        <v>0</v>
      </c>
      <c r="AB318" s="134">
        <f ca="1">IF(AB$5&lt;=$D318,0,IF(SUM($D318,OFFSET($I303,-$B318,0))&gt;AB$5,OFFSET(AB315,-$B318,-AA$4+$B318)/OFFSET($I303,-$B318,0),OFFSET(AB315,-$B318,-AA$4+$B318)-SUM($I318:AA318)))</f>
        <v>0</v>
      </c>
      <c r="AC318" s="134">
        <f ca="1">IF(AC$5&lt;=$D318,0,IF(SUM($D318,OFFSET($I303,-$B318,0))&gt;AC$5,OFFSET(AC315,-$B318,-AB$4+$B318)/OFFSET($I303,-$B318,0),OFFSET(AC315,-$B318,-AB$4+$B318)-SUM($I318:AB318)))</f>
        <v>0</v>
      </c>
      <c r="AD318" s="134">
        <f ca="1">IF(AD$5&lt;=$D318,0,IF(SUM($D318,OFFSET($I303,-$B318,0))&gt;AD$5,OFFSET(AD315,-$B318,-AC$4+$B318)/OFFSET($I303,-$B318,0),OFFSET(AD315,-$B318,-AC$4+$B318)-SUM($I318:AC318)))</f>
        <v>0</v>
      </c>
      <c r="AE318" s="134">
        <f ca="1">IF(AE$5&lt;=$D318,0,IF(SUM($D318,OFFSET($I303,-$B318,0))&gt;AE$5,OFFSET(AE315,-$B318,-AD$4+$B318)/OFFSET($I303,-$B318,0),OFFSET(AE315,-$B318,-AD$4+$B318)-SUM($I318:AD318)))</f>
        <v>0</v>
      </c>
      <c r="AF318" s="134">
        <f ca="1">IF(AF$5&lt;=$D318,0,IF(SUM($D318,OFFSET($I303,-$B318,0))&gt;AF$5,OFFSET(AF315,-$B318,-AE$4+$B318)/OFFSET($I303,-$B318,0),OFFSET(AF315,-$B318,-AE$4+$B318)-SUM($I318:AE318)))</f>
        <v>0</v>
      </c>
      <c r="AG318" s="134">
        <f ca="1">IF(AG$5&lt;=$D318,0,IF(SUM($D318,OFFSET($I303,-$B318,0))&gt;AG$5,OFFSET(AG315,-$B318,-AF$4+$B318)/OFFSET($I303,-$B318,0),OFFSET(AG315,-$B318,-AF$4+$B318)-SUM($I318:AF318)))</f>
        <v>0</v>
      </c>
      <c r="AH318" s="134">
        <f ca="1">IF(AH$5&lt;=$D318,0,IF(SUM($D318,OFFSET($I303,-$B318,0))&gt;AH$5,OFFSET(AH315,-$B318,-AG$4+$B318)/OFFSET($I303,-$B318,0),OFFSET(AH315,-$B318,-AG$4+$B318)-SUM($I318:AG318)))</f>
        <v>0</v>
      </c>
      <c r="AI318" s="134">
        <f ca="1">IF(AI$5&lt;=$D318,0,IF(SUM($D318,OFFSET($I303,-$B318,0))&gt;AI$5,OFFSET(AI315,-$B318,-AH$4+$B318)/OFFSET($I303,-$B318,0),OFFSET(AI315,-$B318,-AH$4+$B318)-SUM($I318:AH318)))</f>
        <v>0</v>
      </c>
      <c r="AJ318" s="134">
        <f ca="1">IF(AJ$5&lt;=$D318,0,IF(SUM($D318,OFFSET($I303,-$B318,0))&gt;AJ$5,OFFSET(AJ315,-$B318,-AI$4+$B318)/OFFSET($I303,-$B318,0),OFFSET(AJ315,-$B318,-AI$4+$B318)-SUM($I318:AI318)))</f>
        <v>0</v>
      </c>
      <c r="AK318" s="134">
        <f ca="1">IF(AK$5&lt;=$D318,0,IF(SUM($D318,OFFSET($I303,-$B318,0))&gt;AK$5,OFFSET(AK315,-$B318,-AJ$4+$B318)/OFFSET($I303,-$B318,0),OFFSET(AK315,-$B318,-AJ$4+$B318)-SUM($I318:AJ318)))</f>
        <v>0</v>
      </c>
      <c r="AL318" s="134">
        <f ca="1">IF(AL$5&lt;=$D318,0,IF(SUM($D318,OFFSET($I303,-$B318,0))&gt;AL$5,OFFSET(AL315,-$B318,-AK$4+$B318)/OFFSET($I303,-$B318,0),OFFSET(AL315,-$B318,-AK$4+$B318)-SUM($I318:AK318)))</f>
        <v>0</v>
      </c>
      <c r="AM318" s="134">
        <f ca="1">IF(AM$5&lt;=$D318,0,IF(SUM($D318,OFFSET($I303,-$B318,0))&gt;AM$5,OFFSET(AM315,-$B318,-AL$4+$B318)/OFFSET($I303,-$B318,0),OFFSET(AM315,-$B318,-AL$4+$B318)-SUM($I318:AL318)))</f>
        <v>0</v>
      </c>
      <c r="AN318" s="134">
        <f ca="1">IF(AN$5&lt;=$D318,0,IF(SUM($D318,OFFSET($I303,-$B318,0))&gt;AN$5,OFFSET(AN315,-$B318,-AM$4+$B318)/OFFSET($I303,-$B318,0),OFFSET(AN315,-$B318,-AM$4+$B318)-SUM($I318:AM318)))</f>
        <v>0</v>
      </c>
      <c r="AO318" s="134">
        <f ca="1">IF(AO$5&lt;=$D318,0,IF(SUM($D318,OFFSET($I303,-$B318,0))&gt;AO$5,OFFSET(AO315,-$B318,-AN$4+$B318)/OFFSET($I303,-$B318,0),OFFSET(AO315,-$B318,-AN$4+$B318)-SUM($I318:AN318)))</f>
        <v>0</v>
      </c>
      <c r="AP318" s="134">
        <f ca="1">IF(AP$5&lt;=$D318,0,IF(SUM($D318,OFFSET($I303,-$B318,0))&gt;AP$5,OFFSET(AP315,-$B318,-AO$4+$B318)/OFFSET($I303,-$B318,0),OFFSET(AP315,-$B318,-AO$4+$B318)-SUM($I318:AO318)))</f>
        <v>0</v>
      </c>
      <c r="AQ318" s="134">
        <f ca="1">IF(AQ$5&lt;=$D318,0,IF(SUM($D318,OFFSET($I303,-$B318,0))&gt;AQ$5,OFFSET(AQ315,-$B318,-AP$4+$B318)/OFFSET($I303,-$B318,0),OFFSET(AQ315,-$B318,-AP$4+$B318)-SUM($I318:AP318)))</f>
        <v>0</v>
      </c>
      <c r="AR318" s="134">
        <f ca="1">IF(AR$5&lt;=$D318,0,IF(SUM($D318,OFFSET($I303,-$B318,0))&gt;AR$5,OFFSET(AR315,-$B318,-AQ$4+$B318)/OFFSET($I303,-$B318,0),OFFSET(AR315,-$B318,-AQ$4+$B318)-SUM($I318:AQ318)))</f>
        <v>0</v>
      </c>
      <c r="AS318" s="134">
        <f ca="1">IF(AS$5&lt;=$D318,0,IF(SUM($D318,OFFSET($I303,-$B318,0))&gt;AS$5,OFFSET(AS315,-$B318,-AR$4+$B318)/OFFSET($I303,-$B318,0),OFFSET(AS315,-$B318,-AR$4+$B318)-SUM($I318:AR318)))</f>
        <v>0</v>
      </c>
      <c r="AT318" s="134">
        <f ca="1">IF(AT$5&lt;=$D318,0,IF(SUM($D318,OFFSET($I303,-$B318,0))&gt;AT$5,OFFSET(AT315,-$B318,-AS$4+$B318)/OFFSET($I303,-$B318,0),OFFSET(AT315,-$B318,-AS$4+$B318)-SUM($I318:AS318)))</f>
        <v>0</v>
      </c>
      <c r="AU318" s="134">
        <f ca="1">IF(AU$5&lt;=$D318,0,IF(SUM($D318,OFFSET($I303,-$B318,0))&gt;AU$5,OFFSET(AU315,-$B318,-AT$4+$B318)/OFFSET($I303,-$B318,0),OFFSET(AU315,-$B318,-AT$4+$B318)-SUM($I318:AT318)))</f>
        <v>0</v>
      </c>
      <c r="AV318" s="134">
        <f ca="1">IF(AV$5&lt;=$D318,0,IF(SUM($D318,OFFSET($I303,-$B318,0))&gt;AV$5,OFFSET(AV315,-$B318,-AU$4+$B318)/OFFSET($I303,-$B318,0),OFFSET(AV315,-$B318,-AU$4+$B318)-SUM($I318:AU318)))</f>
        <v>0</v>
      </c>
      <c r="AW318" s="134">
        <f ca="1">IF(AW$5&lt;=$D318,0,IF(SUM($D318,OFFSET($I303,-$B318,0))&gt;AW$5,OFFSET(AW315,-$B318,-AV$4+$B318)/OFFSET($I303,-$B318,0),OFFSET(AW315,-$B318,-AV$4+$B318)-SUM($I318:AV318)))</f>
        <v>0</v>
      </c>
      <c r="AX318" s="134">
        <f ca="1">IF(AX$5&lt;=$D318,0,IF(SUM($D318,OFFSET($I303,-$B318,0))&gt;AX$5,OFFSET(AX315,-$B318,-AW$4+$B318)/OFFSET($I303,-$B318,0),OFFSET(AX315,-$B318,-AW$4+$B318)-SUM($I318:AW318)))</f>
        <v>0</v>
      </c>
      <c r="AY318" s="134">
        <f ca="1">IF(AY$5&lt;=$D318,0,IF(SUM($D318,OFFSET($I303,-$B318,0))&gt;AY$5,OFFSET(AY315,-$B318,-AX$4+$B318)/OFFSET($I303,-$B318,0),OFFSET(AY315,-$B318,-AX$4+$B318)-SUM($I318:AX318)))</f>
        <v>0</v>
      </c>
      <c r="AZ318" s="134">
        <f ca="1">IF(AZ$5&lt;=$D318,0,IF(SUM($D318,OFFSET($I303,-$B318,0))&gt;AZ$5,OFFSET(AZ315,-$B318,-AY$4+$B318)/OFFSET($I303,-$B318,0),OFFSET(AZ315,-$B318,-AY$4+$B318)-SUM($I318:AY318)))</f>
        <v>0</v>
      </c>
      <c r="BA318" s="134">
        <f ca="1">IF(BA$5&lt;=$D318,0,IF(SUM($D318,OFFSET($I303,-$B318,0))&gt;BA$5,OFFSET(BA315,-$B318,-AZ$4+$B318)/OFFSET($I303,-$B318,0),OFFSET(BA315,-$B318,-AZ$4+$B318)-SUM($I318:AZ318)))</f>
        <v>0</v>
      </c>
      <c r="BB318" s="134">
        <f ca="1">IF(BB$5&lt;=$D318,0,IF(SUM($D318,OFFSET($I303,-$B318,0))&gt;BB$5,OFFSET(BB315,-$B318,-BA$4+$B318)/OFFSET($I303,-$B318,0),OFFSET(BB315,-$B318,-BA$4+$B318)-SUM($I318:BA318)))</f>
        <v>0</v>
      </c>
      <c r="BC318" s="134">
        <f ca="1">IF(BC$5&lt;=$D318,0,IF(SUM($D318,OFFSET($I303,-$B318,0))&gt;BC$5,OFFSET(BC315,-$B318,-BB$4+$B318)/OFFSET($I303,-$B318,0),OFFSET(BC315,-$B318,-BB$4+$B318)-SUM($I318:BB318)))</f>
        <v>0</v>
      </c>
      <c r="BD318" s="134">
        <f ca="1">IF(BD$5&lt;=$D318,0,IF(SUM($D318,OFFSET($I303,-$B318,0))&gt;BD$5,OFFSET(BD315,-$B318,-BC$4+$B318)/OFFSET($I303,-$B318,0),OFFSET(BD315,-$B318,-BC$4+$B318)-SUM($I318:BC318)))</f>
        <v>0</v>
      </c>
      <c r="BE318" s="134">
        <f ca="1">IF(BE$5&lt;=$D318,0,IF(SUM($D318,OFFSET($I303,-$B318,0))&gt;BE$5,OFFSET(BE315,-$B318,-BD$4+$B318)/OFFSET($I303,-$B318,0),OFFSET(BE315,-$B318,-BD$4+$B318)-SUM($I318:BD318)))</f>
        <v>0</v>
      </c>
      <c r="BF318" s="134">
        <f ca="1">IF(BF$5&lt;=$D318,0,IF(SUM($D318,OFFSET($I303,-$B318,0))&gt;BF$5,OFFSET(BF315,-$B318,-BE$4+$B318)/OFFSET($I303,-$B318,0),OFFSET(BF315,-$B318,-BE$4+$B318)-SUM($I318:BE318)))</f>
        <v>0</v>
      </c>
      <c r="BG318" s="134">
        <f ca="1">IF(BG$5&lt;=$D318,0,IF(SUM($D318,OFFSET($I303,-$B318,0))&gt;BG$5,OFFSET(BG315,-$B318,-BF$4+$B318)/OFFSET($I303,-$B318,0),OFFSET(BG315,-$B318,-BF$4+$B318)-SUM($I318:BF318)))</f>
        <v>0</v>
      </c>
      <c r="BH318" s="134">
        <f ca="1">IF(BH$5&lt;=$D318,0,IF(SUM($D318,OFFSET($I303,-$B318,0))&gt;BH$5,OFFSET(BH315,-$B318,-BG$4+$B318)/OFFSET($I303,-$B318,0),OFFSET(BH315,-$B318,-BG$4+$B318)-SUM($I318:BG318)))</f>
        <v>0</v>
      </c>
      <c r="BI318" s="134">
        <f ca="1">IF(BI$5&lt;=$D318,0,IF(SUM($D318,OFFSET($I303,-$B318,0))&gt;BI$5,OFFSET(BI315,-$B318,-BH$4+$B318)/OFFSET($I303,-$B318,0),OFFSET(BI315,-$B318,-BH$4+$B318)-SUM($I318:BH318)))</f>
        <v>0</v>
      </c>
      <c r="BJ318" s="134">
        <f ca="1">IF(BJ$5&lt;=$D318,0,IF(SUM($D318,OFFSET($I303,-$B318,0))&gt;BJ$5,OFFSET(BJ315,-$B318,-BI$4+$B318)/OFFSET($I303,-$B318,0),OFFSET(BJ315,-$B318,-BI$4+$B318)-SUM($I318:BI318)))</f>
        <v>0</v>
      </c>
      <c r="BK318" s="134">
        <f ca="1">IF(BK$5&lt;=$D318,0,IF(SUM($D318,OFFSET($I303,-$B318,0))&gt;BK$5,OFFSET(BK315,-$B318,-BJ$4+$B318)/OFFSET($I303,-$B318,0),OFFSET(BK315,-$B318,-BJ$4+$B318)-SUM($I318:BJ318)))</f>
        <v>0</v>
      </c>
      <c r="BL318" s="134">
        <f ca="1">IF(BL$5&lt;=$D318,0,IF(SUM($D318,OFFSET($I303,-$B318,0))&gt;BL$5,OFFSET(BL315,-$B318,-BK$4+$B318)/OFFSET($I303,-$B318,0),OFFSET(BL315,-$B318,-BK$4+$B318)-SUM($I318:BK318)))</f>
        <v>0</v>
      </c>
      <c r="BM318" s="134">
        <f ca="1">IF(BM$5&lt;=$D318,0,IF(SUM($D318,OFFSET($I303,-$B318,0))&gt;BM$5,OFFSET(BM315,-$B318,-BL$4+$B318)/OFFSET($I303,-$B318,0),OFFSET(BM315,-$B318,-BL$4+$B318)-SUM($I318:BL318)))</f>
        <v>0</v>
      </c>
      <c r="BN318" s="134">
        <f ca="1">IF(BN$5&lt;=$D318,0,IF(SUM($D318,OFFSET($I303,-$B318,0))&gt;BN$5,OFFSET(BN315,-$B318,-BM$4+$B318)/OFFSET($I303,-$B318,0),OFFSET(BN315,-$B318,-BM$4+$B318)-SUM($I318:BM318)))</f>
        <v>0</v>
      </c>
      <c r="BO318" s="134">
        <f ca="1">IF(BO$5&lt;=$D318,0,IF(SUM($D318,OFFSET($I303,-$B318,0))&gt;BO$5,OFFSET(BO315,-$B318,-BN$4+$B318)/OFFSET($I303,-$B318,0),OFFSET(BO315,-$B318,-BN$4+$B318)-SUM($I318:BN318)))</f>
        <v>0</v>
      </c>
      <c r="BP318" s="134">
        <f ca="1">IF(BP$5&lt;=$D318,0,IF(SUM($D318,OFFSET($I303,-$B318,0))&gt;BP$5,OFFSET(BP315,-$B318,-BO$4+$B318)/OFFSET($I303,-$B318,0),OFFSET(BP315,-$B318,-BO$4+$B318)-SUM($I318:BO318)))</f>
        <v>0</v>
      </c>
      <c r="BQ318" s="134">
        <f ca="1">IF(BQ$5&lt;=$D318,0,IF(SUM($D318,OFFSET($I303,-$B318,0))&gt;BQ$5,OFFSET(BQ315,-$B318,-BP$4+$B318)/OFFSET($I303,-$B318,0),OFFSET(BQ315,-$B318,-BP$4+$B318)-SUM($I318:BP318)))</f>
        <v>0</v>
      </c>
      <c r="BR318" s="133">
        <f ca="1">IF(BR$5&lt;=$D318,0,IF(SUM($D318,OFFSET($I303,-$B318,0))&gt;BR$5,OFFSET(BR315,-$B318,-BQ$4+$B318)/OFFSET($I303,-$B318,0),OFFSET(BR315,-$B318,-BQ$4+$B318)-SUM($I318:BQ318)))</f>
        <v>0</v>
      </c>
      <c r="BS318" s="133">
        <f ca="1">IF(BS$5&lt;=$D318,0,IF(SUM($D318,OFFSET($I303,-$B318,0))&gt;BS$5,OFFSET(BS315,-$B318,-BR$4+$B318)/OFFSET($I303,-$B318,0),OFFSET(BS315,-$B318,-BR$4+$B318)-SUM($I318:BR318)))</f>
        <v>0</v>
      </c>
      <c r="BT318" s="133">
        <f ca="1">IF(BT$5&lt;=$D318,0,IF(SUM($D318,OFFSET($I303,-$B318,0))&gt;BT$5,OFFSET(BT315,-$B318,-BS$4+$B318)/OFFSET($I303,-$B318,0),OFFSET(BT315,-$B318,-BS$4+$B318)-SUM($I318:BS318)))</f>
        <v>0</v>
      </c>
    </row>
    <row r="319" spans="2:72" ht="12.75" customHeight="1" outlineLevel="1" x14ac:dyDescent="0.2">
      <c r="B319" s="136">
        <v>20</v>
      </c>
      <c r="D319" s="135">
        <f t="shared" si="75"/>
        <v>2035</v>
      </c>
      <c r="E319" s="83" t="s">
        <v>16</v>
      </c>
      <c r="I319" s="35"/>
      <c r="J319" s="134">
        <f ca="1">IF(J$5&lt;=$D319,0,IF(SUM($D319,OFFSET($I304,-$B319,0))&gt;J$5,OFFSET(J316,-$B319,-I$4+$B319)/OFFSET($I304,-$B319,0),OFFSET(J316,-$B319,-I$4+$B319)-SUM($I319:I319)))</f>
        <v>0</v>
      </c>
      <c r="K319" s="134">
        <f ca="1">IF(K$5&lt;=$D319,0,IF(SUM($D319,OFFSET($I304,-$B319,0))&gt;K$5,OFFSET(K316,-$B319,-J$4+$B319)/OFFSET($I304,-$B319,0),OFFSET(K316,-$B319,-J$4+$B319)-SUM($I319:J319)))</f>
        <v>0</v>
      </c>
      <c r="L319" s="134">
        <f ca="1">IF(L$5&lt;=$D319,0,IF(SUM($D319,OFFSET($I304,-$B319,0))&gt;L$5,OFFSET(L316,-$B319,-K$4+$B319)/OFFSET($I304,-$B319,0),OFFSET(L316,-$B319,-K$4+$B319)-SUM($I319:K319)))</f>
        <v>0</v>
      </c>
      <c r="M319" s="134">
        <f ca="1">IF(M$5&lt;=$D319,0,IF(SUM($D319,OFFSET($I304,-$B319,0))&gt;M$5,OFFSET(M316,-$B319,-L$4+$B319)/OFFSET($I304,-$B319,0),OFFSET(M316,-$B319,-L$4+$B319)-SUM($I319:L319)))</f>
        <v>0</v>
      </c>
      <c r="N319" s="134">
        <f ca="1">IF(N$5&lt;=$D319,0,IF(SUM($D319,OFFSET($I304,-$B319,0))&gt;N$5,OFFSET(N316,-$B319,-M$4+$B319)/OFFSET($I304,-$B319,0),OFFSET(N316,-$B319,-M$4+$B319)-SUM($I319:M319)))</f>
        <v>0</v>
      </c>
      <c r="O319" s="134">
        <f ca="1">IF(O$5&lt;=$D319,0,IF(SUM($D319,OFFSET($I304,-$B319,0))&gt;O$5,OFFSET(O316,-$B319,-N$4+$B319)/OFFSET($I304,-$B319,0),OFFSET(O316,-$B319,-N$4+$B319)-SUM($I319:N319)))</f>
        <v>0</v>
      </c>
      <c r="P319" s="134">
        <f ca="1">IF(P$5&lt;=$D319,0,IF(SUM($D319,OFFSET($I304,-$B319,0))&gt;P$5,OFFSET(P316,-$B319,-O$4+$B319)/OFFSET($I304,-$B319,0),OFFSET(P316,-$B319,-O$4+$B319)-SUM($I319:O319)))</f>
        <v>0</v>
      </c>
      <c r="Q319" s="134">
        <f ca="1">IF(Q$5&lt;=$D319,0,IF(SUM($D319,OFFSET($I304,-$B319,0))&gt;Q$5,OFFSET(Q316,-$B319,-P$4+$B319)/OFFSET($I304,-$B319,0),OFFSET(Q316,-$B319,-P$4+$B319)-SUM($I319:P319)))</f>
        <v>0</v>
      </c>
      <c r="R319" s="134">
        <f ca="1">IF(R$5&lt;=$D319,0,IF(SUM($D319,OFFSET($I304,-$B319,0))&gt;R$5,OFFSET(R316,-$B319,-Q$4+$B319)/OFFSET($I304,-$B319,0),OFFSET(R316,-$B319,-Q$4+$B319)-SUM($I319:Q319)))</f>
        <v>0</v>
      </c>
      <c r="S319" s="134">
        <f ca="1">IF(S$5&lt;=$D319,0,IF(SUM($D319,OFFSET($I304,-$B319,0))&gt;S$5,OFFSET(S316,-$B319,-R$4+$B319)/OFFSET($I304,-$B319,0),OFFSET(S316,-$B319,-R$4+$B319)-SUM($I319:R319)))</f>
        <v>0</v>
      </c>
      <c r="T319" s="134">
        <f ca="1">IF(T$5&lt;=$D319,0,IF(SUM($D319,OFFSET($I304,-$B319,0))&gt;T$5,OFFSET(T316,-$B319,-S$4+$B319)/OFFSET($I304,-$B319,0),OFFSET(T316,-$B319,-S$4+$B319)-SUM($I319:S319)))</f>
        <v>0</v>
      </c>
      <c r="U319" s="134">
        <f ca="1">IF(U$5&lt;=$D319,0,IF(SUM($D319,OFFSET($I304,-$B319,0))&gt;U$5,OFFSET(U316,-$B319,-T$4+$B319)/OFFSET($I304,-$B319,0),OFFSET(U316,-$B319,-T$4+$B319)-SUM($I319:T319)))</f>
        <v>0</v>
      </c>
      <c r="V319" s="134">
        <f ca="1">IF(V$5&lt;=$D319,0,IF(SUM($D319,OFFSET($I304,-$B319,0))&gt;V$5,OFFSET(V316,-$B319,-U$4+$B319)/OFFSET($I304,-$B319,0),OFFSET(V316,-$B319,-U$4+$B319)-SUM($I319:U319)))</f>
        <v>0</v>
      </c>
      <c r="W319" s="134">
        <f ca="1">IF(W$5&lt;=$D319,0,IF(SUM($D319,OFFSET($I304,-$B319,0))&gt;W$5,OFFSET(W316,-$B319,-V$4+$B319)/OFFSET($I304,-$B319,0),OFFSET(W316,-$B319,-V$4+$B319)-SUM($I319:V319)))</f>
        <v>0</v>
      </c>
      <c r="X319" s="134">
        <f ca="1">IF(X$5&lt;=$D319,0,IF(SUM($D319,OFFSET($I304,-$B319,0))&gt;X$5,OFFSET(X316,-$B319,-W$4+$B319)/OFFSET($I304,-$B319,0),OFFSET(X316,-$B319,-W$4+$B319)-SUM($I319:W319)))</f>
        <v>0</v>
      </c>
      <c r="Y319" s="134">
        <f ca="1">IF(Y$5&lt;=$D319,0,IF(SUM($D319,OFFSET($I304,-$B319,0))&gt;Y$5,OFFSET(Y316,-$B319,-X$4+$B319)/OFFSET($I304,-$B319,0),OFFSET(Y316,-$B319,-X$4+$B319)-SUM($I319:X319)))</f>
        <v>0</v>
      </c>
      <c r="Z319" s="134">
        <f ca="1">IF(Z$5&lt;=$D319,0,IF(SUM($D319,OFFSET($I304,-$B319,0))&gt;Z$5,OFFSET(Z316,-$B319,-Y$4+$B319)/OFFSET($I304,-$B319,0),OFFSET(Z316,-$B319,-Y$4+$B319)-SUM($I319:Y319)))</f>
        <v>0</v>
      </c>
      <c r="AA319" s="134">
        <f ca="1">IF(AA$5&lt;=$D319,0,IF(SUM($D319,OFFSET($I304,-$B319,0))&gt;AA$5,OFFSET(AA316,-$B319,-Z$4+$B319)/OFFSET($I304,-$B319,0),OFFSET(AA316,-$B319,-Z$4+$B319)-SUM($I319:Z319)))</f>
        <v>0</v>
      </c>
      <c r="AB319" s="134">
        <f ca="1">IF(AB$5&lt;=$D319,0,IF(SUM($D319,OFFSET($I304,-$B319,0))&gt;AB$5,OFFSET(AB316,-$B319,-AA$4+$B319)/OFFSET($I304,-$B319,0),OFFSET(AB316,-$B319,-AA$4+$B319)-SUM($I319:AA319)))</f>
        <v>0</v>
      </c>
      <c r="AC319" s="134">
        <f ca="1">IF(AC$5&lt;=$D319,0,IF(SUM($D319,OFFSET($I304,-$B319,0))&gt;AC$5,OFFSET(AC316,-$B319,-AB$4+$B319)/OFFSET($I304,-$B319,0),OFFSET(AC316,-$B319,-AB$4+$B319)-SUM($I319:AB319)))</f>
        <v>0</v>
      </c>
      <c r="AD319" s="134">
        <f ca="1">IF(AD$5&lt;=$D319,0,IF(SUM($D319,OFFSET($I304,-$B319,0))&gt;AD$5,OFFSET(AD316,-$B319,-AC$4+$B319)/OFFSET($I304,-$B319,0),OFFSET(AD316,-$B319,-AC$4+$B319)-SUM($I319:AC319)))</f>
        <v>0</v>
      </c>
      <c r="AE319" s="134">
        <f ca="1">IF(AE$5&lt;=$D319,0,IF(SUM($D319,OFFSET($I304,-$B319,0))&gt;AE$5,OFFSET(AE316,-$B319,-AD$4+$B319)/OFFSET($I304,-$B319,0),OFFSET(AE316,-$B319,-AD$4+$B319)-SUM($I319:AD319)))</f>
        <v>0</v>
      </c>
      <c r="AF319" s="134">
        <f ca="1">IF(AF$5&lt;=$D319,0,IF(SUM($D319,OFFSET($I304,-$B319,0))&gt;AF$5,OFFSET(AF316,-$B319,-AE$4+$B319)/OFFSET($I304,-$B319,0),OFFSET(AF316,-$B319,-AE$4+$B319)-SUM($I319:AE319)))</f>
        <v>0</v>
      </c>
      <c r="AG319" s="134">
        <f ca="1">IF(AG$5&lt;=$D319,0,IF(SUM($D319,OFFSET($I304,-$B319,0))&gt;AG$5,OFFSET(AG316,-$B319,-AF$4+$B319)/OFFSET($I304,-$B319,0),OFFSET(AG316,-$B319,-AF$4+$B319)-SUM($I319:AF319)))</f>
        <v>0</v>
      </c>
      <c r="AH319" s="134">
        <f ca="1">IF(AH$5&lt;=$D319,0,IF(SUM($D319,OFFSET($I304,-$B319,0))&gt;AH$5,OFFSET(AH316,-$B319,-AG$4+$B319)/OFFSET($I304,-$B319,0),OFFSET(AH316,-$B319,-AG$4+$B319)-SUM($I319:AG319)))</f>
        <v>0</v>
      </c>
      <c r="AI319" s="134">
        <f ca="1">IF(AI$5&lt;=$D319,0,IF(SUM($D319,OFFSET($I304,-$B319,0))&gt;AI$5,OFFSET(AI316,-$B319,-AH$4+$B319)/OFFSET($I304,-$B319,0),OFFSET(AI316,-$B319,-AH$4+$B319)-SUM($I319:AH319)))</f>
        <v>0</v>
      </c>
      <c r="AJ319" s="134">
        <f ca="1">IF(AJ$5&lt;=$D319,0,IF(SUM($D319,OFFSET($I304,-$B319,0))&gt;AJ$5,OFFSET(AJ316,-$B319,-AI$4+$B319)/OFFSET($I304,-$B319,0),OFFSET(AJ316,-$B319,-AI$4+$B319)-SUM($I319:AI319)))</f>
        <v>0</v>
      </c>
      <c r="AK319" s="134">
        <f ca="1">IF(AK$5&lt;=$D319,0,IF(SUM($D319,OFFSET($I304,-$B319,0))&gt;AK$5,OFFSET(AK316,-$B319,-AJ$4+$B319)/OFFSET($I304,-$B319,0),OFFSET(AK316,-$B319,-AJ$4+$B319)-SUM($I319:AJ319)))</f>
        <v>0</v>
      </c>
      <c r="AL319" s="134">
        <f ca="1">IF(AL$5&lt;=$D319,0,IF(SUM($D319,OFFSET($I304,-$B319,0))&gt;AL$5,OFFSET(AL316,-$B319,-AK$4+$B319)/OFFSET($I304,-$B319,0),OFFSET(AL316,-$B319,-AK$4+$B319)-SUM($I319:AK319)))</f>
        <v>0</v>
      </c>
      <c r="AM319" s="134">
        <f ca="1">IF(AM$5&lt;=$D319,0,IF(SUM($D319,OFFSET($I304,-$B319,0))&gt;AM$5,OFFSET(AM316,-$B319,-AL$4+$B319)/OFFSET($I304,-$B319,0),OFFSET(AM316,-$B319,-AL$4+$B319)-SUM($I319:AL319)))</f>
        <v>0</v>
      </c>
      <c r="AN319" s="134">
        <f ca="1">IF(AN$5&lt;=$D319,0,IF(SUM($D319,OFFSET($I304,-$B319,0))&gt;AN$5,OFFSET(AN316,-$B319,-AM$4+$B319)/OFFSET($I304,-$B319,0),OFFSET(AN316,-$B319,-AM$4+$B319)-SUM($I319:AM319)))</f>
        <v>0</v>
      </c>
      <c r="AO319" s="134">
        <f ca="1">IF(AO$5&lt;=$D319,0,IF(SUM($D319,OFFSET($I304,-$B319,0))&gt;AO$5,OFFSET(AO316,-$B319,-AN$4+$B319)/OFFSET($I304,-$B319,0),OFFSET(AO316,-$B319,-AN$4+$B319)-SUM($I319:AN319)))</f>
        <v>0</v>
      </c>
      <c r="AP319" s="134">
        <f ca="1">IF(AP$5&lt;=$D319,0,IF(SUM($D319,OFFSET($I304,-$B319,0))&gt;AP$5,OFFSET(AP316,-$B319,-AO$4+$B319)/OFFSET($I304,-$B319,0),OFFSET(AP316,-$B319,-AO$4+$B319)-SUM($I319:AO319)))</f>
        <v>0</v>
      </c>
      <c r="AQ319" s="134">
        <f ca="1">IF(AQ$5&lt;=$D319,0,IF(SUM($D319,OFFSET($I304,-$B319,0))&gt;AQ$5,OFFSET(AQ316,-$B319,-AP$4+$B319)/OFFSET($I304,-$B319,0),OFFSET(AQ316,-$B319,-AP$4+$B319)-SUM($I319:AP319)))</f>
        <v>0</v>
      </c>
      <c r="AR319" s="134">
        <f ca="1">IF(AR$5&lt;=$D319,0,IF(SUM($D319,OFFSET($I304,-$B319,0))&gt;AR$5,OFFSET(AR316,-$B319,-AQ$4+$B319)/OFFSET($I304,-$B319,0),OFFSET(AR316,-$B319,-AQ$4+$B319)-SUM($I319:AQ319)))</f>
        <v>0</v>
      </c>
      <c r="AS319" s="134">
        <f ca="1">IF(AS$5&lt;=$D319,0,IF(SUM($D319,OFFSET($I304,-$B319,0))&gt;AS$5,OFFSET(AS316,-$B319,-AR$4+$B319)/OFFSET($I304,-$B319,0),OFFSET(AS316,-$B319,-AR$4+$B319)-SUM($I319:AR319)))</f>
        <v>0</v>
      </c>
      <c r="AT319" s="134">
        <f ca="1">IF(AT$5&lt;=$D319,0,IF(SUM($D319,OFFSET($I304,-$B319,0))&gt;AT$5,OFFSET(AT316,-$B319,-AS$4+$B319)/OFFSET($I304,-$B319,0),OFFSET(AT316,-$B319,-AS$4+$B319)-SUM($I319:AS319)))</f>
        <v>0</v>
      </c>
      <c r="AU319" s="134">
        <f ca="1">IF(AU$5&lt;=$D319,0,IF(SUM($D319,OFFSET($I304,-$B319,0))&gt;AU$5,OFFSET(AU316,-$B319,-AT$4+$B319)/OFFSET($I304,-$B319,0),OFFSET(AU316,-$B319,-AT$4+$B319)-SUM($I319:AT319)))</f>
        <v>0</v>
      </c>
      <c r="AV319" s="134">
        <f ca="1">IF(AV$5&lt;=$D319,0,IF(SUM($D319,OFFSET($I304,-$B319,0))&gt;AV$5,OFFSET(AV316,-$B319,-AU$4+$B319)/OFFSET($I304,-$B319,0),OFFSET(AV316,-$B319,-AU$4+$B319)-SUM($I319:AU319)))</f>
        <v>0</v>
      </c>
      <c r="AW319" s="134">
        <f ca="1">IF(AW$5&lt;=$D319,0,IF(SUM($D319,OFFSET($I304,-$B319,0))&gt;AW$5,OFFSET(AW316,-$B319,-AV$4+$B319)/OFFSET($I304,-$B319,0),OFFSET(AW316,-$B319,-AV$4+$B319)-SUM($I319:AV319)))</f>
        <v>0</v>
      </c>
      <c r="AX319" s="134">
        <f ca="1">IF(AX$5&lt;=$D319,0,IF(SUM($D319,OFFSET($I304,-$B319,0))&gt;AX$5,OFFSET(AX316,-$B319,-AW$4+$B319)/OFFSET($I304,-$B319,0),OFFSET(AX316,-$B319,-AW$4+$B319)-SUM($I319:AW319)))</f>
        <v>0</v>
      </c>
      <c r="AY319" s="134">
        <f ca="1">IF(AY$5&lt;=$D319,0,IF(SUM($D319,OFFSET($I304,-$B319,0))&gt;AY$5,OFFSET(AY316,-$B319,-AX$4+$B319)/OFFSET($I304,-$B319,0),OFFSET(AY316,-$B319,-AX$4+$B319)-SUM($I319:AX319)))</f>
        <v>0</v>
      </c>
      <c r="AZ319" s="134">
        <f ca="1">IF(AZ$5&lt;=$D319,0,IF(SUM($D319,OFFSET($I304,-$B319,0))&gt;AZ$5,OFFSET(AZ316,-$B319,-AY$4+$B319)/OFFSET($I304,-$B319,0),OFFSET(AZ316,-$B319,-AY$4+$B319)-SUM($I319:AY319)))</f>
        <v>0</v>
      </c>
      <c r="BA319" s="134">
        <f ca="1">IF(BA$5&lt;=$D319,0,IF(SUM($D319,OFFSET($I304,-$B319,0))&gt;BA$5,OFFSET(BA316,-$B319,-AZ$4+$B319)/OFFSET($I304,-$B319,0),OFFSET(BA316,-$B319,-AZ$4+$B319)-SUM($I319:AZ319)))</f>
        <v>0</v>
      </c>
      <c r="BB319" s="134">
        <f ca="1">IF(BB$5&lt;=$D319,0,IF(SUM($D319,OFFSET($I304,-$B319,0))&gt;BB$5,OFFSET(BB316,-$B319,-BA$4+$B319)/OFFSET($I304,-$B319,0),OFFSET(BB316,-$B319,-BA$4+$B319)-SUM($I319:BA319)))</f>
        <v>0</v>
      </c>
      <c r="BC319" s="134">
        <f ca="1">IF(BC$5&lt;=$D319,0,IF(SUM($D319,OFFSET($I304,-$B319,0))&gt;BC$5,OFFSET(BC316,-$B319,-BB$4+$B319)/OFFSET($I304,-$B319,0),OFFSET(BC316,-$B319,-BB$4+$B319)-SUM($I319:BB319)))</f>
        <v>0</v>
      </c>
      <c r="BD319" s="134">
        <f ca="1">IF(BD$5&lt;=$D319,0,IF(SUM($D319,OFFSET($I304,-$B319,0))&gt;BD$5,OFFSET(BD316,-$B319,-BC$4+$B319)/OFFSET($I304,-$B319,0),OFFSET(BD316,-$B319,-BC$4+$B319)-SUM($I319:BC319)))</f>
        <v>0</v>
      </c>
      <c r="BE319" s="134">
        <f ca="1">IF(BE$5&lt;=$D319,0,IF(SUM($D319,OFFSET($I304,-$B319,0))&gt;BE$5,OFFSET(BE316,-$B319,-BD$4+$B319)/OFFSET($I304,-$B319,0),OFFSET(BE316,-$B319,-BD$4+$B319)-SUM($I319:BD319)))</f>
        <v>0</v>
      </c>
      <c r="BF319" s="134">
        <f ca="1">IF(BF$5&lt;=$D319,0,IF(SUM($D319,OFFSET($I304,-$B319,0))&gt;BF$5,OFFSET(BF316,-$B319,-BE$4+$B319)/OFFSET($I304,-$B319,0),OFFSET(BF316,-$B319,-BE$4+$B319)-SUM($I319:BE319)))</f>
        <v>0</v>
      </c>
      <c r="BG319" s="134">
        <f ca="1">IF(BG$5&lt;=$D319,0,IF(SUM($D319,OFFSET($I304,-$B319,0))&gt;BG$5,OFFSET(BG316,-$B319,-BF$4+$B319)/OFFSET($I304,-$B319,0),OFFSET(BG316,-$B319,-BF$4+$B319)-SUM($I319:BF319)))</f>
        <v>0</v>
      </c>
      <c r="BH319" s="134">
        <f ca="1">IF(BH$5&lt;=$D319,0,IF(SUM($D319,OFFSET($I304,-$B319,0))&gt;BH$5,OFFSET(BH316,-$B319,-BG$4+$B319)/OFFSET($I304,-$B319,0),OFFSET(BH316,-$B319,-BG$4+$B319)-SUM($I319:BG319)))</f>
        <v>0</v>
      </c>
      <c r="BI319" s="134">
        <f ca="1">IF(BI$5&lt;=$D319,0,IF(SUM($D319,OFFSET($I304,-$B319,0))&gt;BI$5,OFFSET(BI316,-$B319,-BH$4+$B319)/OFFSET($I304,-$B319,0),OFFSET(BI316,-$B319,-BH$4+$B319)-SUM($I319:BH319)))</f>
        <v>0</v>
      </c>
      <c r="BJ319" s="134">
        <f ca="1">IF(BJ$5&lt;=$D319,0,IF(SUM($D319,OFFSET($I304,-$B319,0))&gt;BJ$5,OFFSET(BJ316,-$B319,-BI$4+$B319)/OFFSET($I304,-$B319,0),OFFSET(BJ316,-$B319,-BI$4+$B319)-SUM($I319:BI319)))</f>
        <v>0</v>
      </c>
      <c r="BK319" s="134">
        <f ca="1">IF(BK$5&lt;=$D319,0,IF(SUM($D319,OFFSET($I304,-$B319,0))&gt;BK$5,OFFSET(BK316,-$B319,-BJ$4+$B319)/OFFSET($I304,-$B319,0),OFFSET(BK316,-$B319,-BJ$4+$B319)-SUM($I319:BJ319)))</f>
        <v>0</v>
      </c>
      <c r="BL319" s="134">
        <f ca="1">IF(BL$5&lt;=$D319,0,IF(SUM($D319,OFFSET($I304,-$B319,0))&gt;BL$5,OFFSET(BL316,-$B319,-BK$4+$B319)/OFFSET($I304,-$B319,0),OFFSET(BL316,-$B319,-BK$4+$B319)-SUM($I319:BK319)))</f>
        <v>0</v>
      </c>
      <c r="BM319" s="134">
        <f ca="1">IF(BM$5&lt;=$D319,0,IF(SUM($D319,OFFSET($I304,-$B319,0))&gt;BM$5,OFFSET(BM316,-$B319,-BL$4+$B319)/OFFSET($I304,-$B319,0),OFFSET(BM316,-$B319,-BL$4+$B319)-SUM($I319:BL319)))</f>
        <v>0</v>
      </c>
      <c r="BN319" s="134">
        <f ca="1">IF(BN$5&lt;=$D319,0,IF(SUM($D319,OFFSET($I304,-$B319,0))&gt;BN$5,OFFSET(BN316,-$B319,-BM$4+$B319)/OFFSET($I304,-$B319,0),OFFSET(BN316,-$B319,-BM$4+$B319)-SUM($I319:BM319)))</f>
        <v>0</v>
      </c>
      <c r="BO319" s="134">
        <f ca="1">IF(BO$5&lt;=$D319,0,IF(SUM($D319,OFFSET($I304,-$B319,0))&gt;BO$5,OFFSET(BO316,-$B319,-BN$4+$B319)/OFFSET($I304,-$B319,0),OFFSET(BO316,-$B319,-BN$4+$B319)-SUM($I319:BN319)))</f>
        <v>0</v>
      </c>
      <c r="BP319" s="134">
        <f ca="1">IF(BP$5&lt;=$D319,0,IF(SUM($D319,OFFSET($I304,-$B319,0))&gt;BP$5,OFFSET(BP316,-$B319,-BO$4+$B319)/OFFSET($I304,-$B319,0),OFFSET(BP316,-$B319,-BO$4+$B319)-SUM($I319:BO319)))</f>
        <v>0</v>
      </c>
      <c r="BQ319" s="134">
        <f ca="1">IF(BQ$5&lt;=$D319,0,IF(SUM($D319,OFFSET($I304,-$B319,0))&gt;BQ$5,OFFSET(BQ316,-$B319,-BP$4+$B319)/OFFSET($I304,-$B319,0),OFFSET(BQ316,-$B319,-BP$4+$B319)-SUM($I319:BP319)))</f>
        <v>0</v>
      </c>
      <c r="BR319" s="133">
        <f ca="1">IF(BR$5&lt;=$D319,0,IF(SUM($D319,OFFSET($I304,-$B319,0))&gt;BR$5,OFFSET(BR316,-$B319,-BQ$4+$B319)/OFFSET($I304,-$B319,0),OFFSET(BR316,-$B319,-BQ$4+$B319)-SUM($I319:BQ319)))</f>
        <v>0</v>
      </c>
      <c r="BS319" s="133">
        <f ca="1">IF(BS$5&lt;=$D319,0,IF(SUM($D319,OFFSET($I304,-$B319,0))&gt;BS$5,OFFSET(BS316,-$B319,-BR$4+$B319)/OFFSET($I304,-$B319,0),OFFSET(BS316,-$B319,-BR$4+$B319)-SUM($I319:BR319)))</f>
        <v>0</v>
      </c>
      <c r="BT319" s="133">
        <f ca="1">IF(BT$5&lt;=$D319,0,IF(SUM($D319,OFFSET($I304,-$B319,0))&gt;BT$5,OFFSET(BT316,-$B319,-BS$4+$B319)/OFFSET($I304,-$B319,0),OFFSET(BT316,-$B319,-BS$4+$B319)-SUM($I319:BS319)))</f>
        <v>0</v>
      </c>
    </row>
    <row r="320" spans="2:72" ht="12.75" customHeight="1" outlineLevel="1" x14ac:dyDescent="0.2">
      <c r="B320" s="136">
        <v>21</v>
      </c>
      <c r="D320" s="135">
        <f t="shared" si="75"/>
        <v>2036</v>
      </c>
      <c r="E320" s="83" t="s">
        <v>16</v>
      </c>
      <c r="I320" s="35"/>
      <c r="J320" s="134">
        <f ca="1">IF(J$5&lt;=$D320,0,IF(SUM($D320,OFFSET($I305,-$B320,0))&gt;J$5,OFFSET(J317,-$B320,-I$4+$B320)/OFFSET($I305,-$B320,0),OFFSET(J317,-$B320,-I$4+$B320)-SUM($I320:I320)))</f>
        <v>0</v>
      </c>
      <c r="K320" s="134">
        <f ca="1">IF(K$5&lt;=$D320,0,IF(SUM($D320,OFFSET($I305,-$B320,0))&gt;K$5,OFFSET(K317,-$B320,-J$4+$B320)/OFFSET($I305,-$B320,0),OFFSET(K317,-$B320,-J$4+$B320)-SUM($I320:J320)))</f>
        <v>0</v>
      </c>
      <c r="L320" s="134">
        <f ca="1">IF(L$5&lt;=$D320,0,IF(SUM($D320,OFFSET($I305,-$B320,0))&gt;L$5,OFFSET(L317,-$B320,-K$4+$B320)/OFFSET($I305,-$B320,0),OFFSET(L317,-$B320,-K$4+$B320)-SUM($I320:K320)))</f>
        <v>0</v>
      </c>
      <c r="M320" s="134">
        <f ca="1">IF(M$5&lt;=$D320,0,IF(SUM($D320,OFFSET($I305,-$B320,0))&gt;M$5,OFFSET(M317,-$B320,-L$4+$B320)/OFFSET($I305,-$B320,0),OFFSET(M317,-$B320,-L$4+$B320)-SUM($I320:L320)))</f>
        <v>0</v>
      </c>
      <c r="N320" s="134">
        <f ca="1">IF(N$5&lt;=$D320,0,IF(SUM($D320,OFFSET($I305,-$B320,0))&gt;N$5,OFFSET(N317,-$B320,-M$4+$B320)/OFFSET($I305,-$B320,0),OFFSET(N317,-$B320,-M$4+$B320)-SUM($I320:M320)))</f>
        <v>0</v>
      </c>
      <c r="O320" s="134">
        <f ca="1">IF(O$5&lt;=$D320,0,IF(SUM($D320,OFFSET($I305,-$B320,0))&gt;O$5,OFFSET(O317,-$B320,-N$4+$B320)/OFFSET($I305,-$B320,0),OFFSET(O317,-$B320,-N$4+$B320)-SUM($I320:N320)))</f>
        <v>0</v>
      </c>
      <c r="P320" s="134">
        <f ca="1">IF(P$5&lt;=$D320,0,IF(SUM($D320,OFFSET($I305,-$B320,0))&gt;P$5,OFFSET(P317,-$B320,-O$4+$B320)/OFFSET($I305,-$B320,0),OFFSET(P317,-$B320,-O$4+$B320)-SUM($I320:O320)))</f>
        <v>0</v>
      </c>
      <c r="Q320" s="134">
        <f ca="1">IF(Q$5&lt;=$D320,0,IF(SUM($D320,OFFSET($I305,-$B320,0))&gt;Q$5,OFFSET(Q317,-$B320,-P$4+$B320)/OFFSET($I305,-$B320,0),OFFSET(Q317,-$B320,-P$4+$B320)-SUM($I320:P320)))</f>
        <v>0</v>
      </c>
      <c r="R320" s="134">
        <f ca="1">IF(R$5&lt;=$D320,0,IF(SUM($D320,OFFSET($I305,-$B320,0))&gt;R$5,OFFSET(R317,-$B320,-Q$4+$B320)/OFFSET($I305,-$B320,0),OFFSET(R317,-$B320,-Q$4+$B320)-SUM($I320:Q320)))</f>
        <v>0</v>
      </c>
      <c r="S320" s="134">
        <f ca="1">IF(S$5&lt;=$D320,0,IF(SUM($D320,OFFSET($I305,-$B320,0))&gt;S$5,OFFSET(S317,-$B320,-R$4+$B320)/OFFSET($I305,-$B320,0),OFFSET(S317,-$B320,-R$4+$B320)-SUM($I320:R320)))</f>
        <v>0</v>
      </c>
      <c r="T320" s="134">
        <f ca="1">IF(T$5&lt;=$D320,0,IF(SUM($D320,OFFSET($I305,-$B320,0))&gt;T$5,OFFSET(T317,-$B320,-S$4+$B320)/OFFSET($I305,-$B320,0),OFFSET(T317,-$B320,-S$4+$B320)-SUM($I320:S320)))</f>
        <v>0</v>
      </c>
      <c r="U320" s="134">
        <f ca="1">IF(U$5&lt;=$D320,0,IF(SUM($D320,OFFSET($I305,-$B320,0))&gt;U$5,OFFSET(U317,-$B320,-T$4+$B320)/OFFSET($I305,-$B320,0),OFFSET(U317,-$B320,-T$4+$B320)-SUM($I320:T320)))</f>
        <v>0</v>
      </c>
      <c r="V320" s="134">
        <f ca="1">IF(V$5&lt;=$D320,0,IF(SUM($D320,OFFSET($I305,-$B320,0))&gt;V$5,OFFSET(V317,-$B320,-U$4+$B320)/OFFSET($I305,-$B320,0),OFFSET(V317,-$B320,-U$4+$B320)-SUM($I320:U320)))</f>
        <v>0</v>
      </c>
      <c r="W320" s="134">
        <f ca="1">IF(W$5&lt;=$D320,0,IF(SUM($D320,OFFSET($I305,-$B320,0))&gt;W$5,OFFSET(W317,-$B320,-V$4+$B320)/OFFSET($I305,-$B320,0),OFFSET(W317,-$B320,-V$4+$B320)-SUM($I320:V320)))</f>
        <v>0</v>
      </c>
      <c r="X320" s="134">
        <f ca="1">IF(X$5&lt;=$D320,0,IF(SUM($D320,OFFSET($I305,-$B320,0))&gt;X$5,OFFSET(X317,-$B320,-W$4+$B320)/OFFSET($I305,-$B320,0),OFFSET(X317,-$B320,-W$4+$B320)-SUM($I320:W320)))</f>
        <v>0</v>
      </c>
      <c r="Y320" s="134">
        <f ca="1">IF(Y$5&lt;=$D320,0,IF(SUM($D320,OFFSET($I305,-$B320,0))&gt;Y$5,OFFSET(Y317,-$B320,-X$4+$B320)/OFFSET($I305,-$B320,0),OFFSET(Y317,-$B320,-X$4+$B320)-SUM($I320:X320)))</f>
        <v>0</v>
      </c>
      <c r="Z320" s="134">
        <f ca="1">IF(Z$5&lt;=$D320,0,IF(SUM($D320,OFFSET($I305,-$B320,0))&gt;Z$5,OFFSET(Z317,-$B320,-Y$4+$B320)/OFFSET($I305,-$B320,0),OFFSET(Z317,-$B320,-Y$4+$B320)-SUM($I320:Y320)))</f>
        <v>0</v>
      </c>
      <c r="AA320" s="134">
        <f ca="1">IF(AA$5&lt;=$D320,0,IF(SUM($D320,OFFSET($I305,-$B320,0))&gt;AA$5,OFFSET(AA317,-$B320,-Z$4+$B320)/OFFSET($I305,-$B320,0),OFFSET(AA317,-$B320,-Z$4+$B320)-SUM($I320:Z320)))</f>
        <v>0</v>
      </c>
      <c r="AB320" s="134">
        <f ca="1">IF(AB$5&lt;=$D320,0,IF(SUM($D320,OFFSET($I305,-$B320,0))&gt;AB$5,OFFSET(AB317,-$B320,-AA$4+$B320)/OFFSET($I305,-$B320,0),OFFSET(AB317,-$B320,-AA$4+$B320)-SUM($I320:AA320)))</f>
        <v>0</v>
      </c>
      <c r="AC320" s="134">
        <f ca="1">IF(AC$5&lt;=$D320,0,IF(SUM($D320,OFFSET($I305,-$B320,0))&gt;AC$5,OFFSET(AC317,-$B320,-AB$4+$B320)/OFFSET($I305,-$B320,0),OFFSET(AC317,-$B320,-AB$4+$B320)-SUM($I320:AB320)))</f>
        <v>0</v>
      </c>
      <c r="AD320" s="134">
        <f ca="1">IF(AD$5&lt;=$D320,0,IF(SUM($D320,OFFSET($I305,-$B320,0))&gt;AD$5,OFFSET(AD317,-$B320,-AC$4+$B320)/OFFSET($I305,-$B320,0),OFFSET(AD317,-$B320,-AC$4+$B320)-SUM($I320:AC320)))</f>
        <v>0</v>
      </c>
      <c r="AE320" s="134">
        <f ca="1">IF(AE$5&lt;=$D320,0,IF(SUM($D320,OFFSET($I305,-$B320,0))&gt;AE$5,OFFSET(AE317,-$B320,-AD$4+$B320)/OFFSET($I305,-$B320,0),OFFSET(AE317,-$B320,-AD$4+$B320)-SUM($I320:AD320)))</f>
        <v>0</v>
      </c>
      <c r="AF320" s="134">
        <f ca="1">IF(AF$5&lt;=$D320,0,IF(SUM($D320,OFFSET($I305,-$B320,0))&gt;AF$5,OFFSET(AF317,-$B320,-AE$4+$B320)/OFFSET($I305,-$B320,0),OFFSET(AF317,-$B320,-AE$4+$B320)-SUM($I320:AE320)))</f>
        <v>0</v>
      </c>
      <c r="AG320" s="134">
        <f ca="1">IF(AG$5&lt;=$D320,0,IF(SUM($D320,OFFSET($I305,-$B320,0))&gt;AG$5,OFFSET(AG317,-$B320,-AF$4+$B320)/OFFSET($I305,-$B320,0),OFFSET(AG317,-$B320,-AF$4+$B320)-SUM($I320:AF320)))</f>
        <v>0</v>
      </c>
      <c r="AH320" s="134">
        <f ca="1">IF(AH$5&lt;=$D320,0,IF(SUM($D320,OFFSET($I305,-$B320,0))&gt;AH$5,OFFSET(AH317,-$B320,-AG$4+$B320)/OFFSET($I305,-$B320,0),OFFSET(AH317,-$B320,-AG$4+$B320)-SUM($I320:AG320)))</f>
        <v>0</v>
      </c>
      <c r="AI320" s="134">
        <f ca="1">IF(AI$5&lt;=$D320,0,IF(SUM($D320,OFFSET($I305,-$B320,0))&gt;AI$5,OFFSET(AI317,-$B320,-AH$4+$B320)/OFFSET($I305,-$B320,0),OFFSET(AI317,-$B320,-AH$4+$B320)-SUM($I320:AH320)))</f>
        <v>0</v>
      </c>
      <c r="AJ320" s="134">
        <f ca="1">IF(AJ$5&lt;=$D320,0,IF(SUM($D320,OFFSET($I305,-$B320,0))&gt;AJ$5,OFFSET(AJ317,-$B320,-AI$4+$B320)/OFFSET($I305,-$B320,0),OFFSET(AJ317,-$B320,-AI$4+$B320)-SUM($I320:AI320)))</f>
        <v>0</v>
      </c>
      <c r="AK320" s="134">
        <f ca="1">IF(AK$5&lt;=$D320,0,IF(SUM($D320,OFFSET($I305,-$B320,0))&gt;AK$5,OFFSET(AK317,-$B320,-AJ$4+$B320)/OFFSET($I305,-$B320,0),OFFSET(AK317,-$B320,-AJ$4+$B320)-SUM($I320:AJ320)))</f>
        <v>0</v>
      </c>
      <c r="AL320" s="134">
        <f ca="1">IF(AL$5&lt;=$D320,0,IF(SUM($D320,OFFSET($I305,-$B320,0))&gt;AL$5,OFFSET(AL317,-$B320,-AK$4+$B320)/OFFSET($I305,-$B320,0),OFFSET(AL317,-$B320,-AK$4+$B320)-SUM($I320:AK320)))</f>
        <v>0</v>
      </c>
      <c r="AM320" s="134">
        <f ca="1">IF(AM$5&lt;=$D320,0,IF(SUM($D320,OFFSET($I305,-$B320,0))&gt;AM$5,OFFSET(AM317,-$B320,-AL$4+$B320)/OFFSET($I305,-$B320,0),OFFSET(AM317,-$B320,-AL$4+$B320)-SUM($I320:AL320)))</f>
        <v>0</v>
      </c>
      <c r="AN320" s="134">
        <f ca="1">IF(AN$5&lt;=$D320,0,IF(SUM($D320,OFFSET($I305,-$B320,0))&gt;AN$5,OFFSET(AN317,-$B320,-AM$4+$B320)/OFFSET($I305,-$B320,0),OFFSET(AN317,-$B320,-AM$4+$B320)-SUM($I320:AM320)))</f>
        <v>0</v>
      </c>
      <c r="AO320" s="134">
        <f ca="1">IF(AO$5&lt;=$D320,0,IF(SUM($D320,OFFSET($I305,-$B320,0))&gt;AO$5,OFFSET(AO317,-$B320,-AN$4+$B320)/OFFSET($I305,-$B320,0),OFFSET(AO317,-$B320,-AN$4+$B320)-SUM($I320:AN320)))</f>
        <v>0</v>
      </c>
      <c r="AP320" s="134">
        <f ca="1">IF(AP$5&lt;=$D320,0,IF(SUM($D320,OFFSET($I305,-$B320,0))&gt;AP$5,OFFSET(AP317,-$B320,-AO$4+$B320)/OFFSET($I305,-$B320,0),OFFSET(AP317,-$B320,-AO$4+$B320)-SUM($I320:AO320)))</f>
        <v>0</v>
      </c>
      <c r="AQ320" s="134">
        <f ca="1">IF(AQ$5&lt;=$D320,0,IF(SUM($D320,OFFSET($I305,-$B320,0))&gt;AQ$5,OFFSET(AQ317,-$B320,-AP$4+$B320)/OFFSET($I305,-$B320,0),OFFSET(AQ317,-$B320,-AP$4+$B320)-SUM($I320:AP320)))</f>
        <v>0</v>
      </c>
      <c r="AR320" s="134">
        <f ca="1">IF(AR$5&lt;=$D320,0,IF(SUM($D320,OFFSET($I305,-$B320,0))&gt;AR$5,OFFSET(AR317,-$B320,-AQ$4+$B320)/OFFSET($I305,-$B320,0),OFFSET(AR317,-$B320,-AQ$4+$B320)-SUM($I320:AQ320)))</f>
        <v>0</v>
      </c>
      <c r="AS320" s="134">
        <f ca="1">IF(AS$5&lt;=$D320,0,IF(SUM($D320,OFFSET($I305,-$B320,0))&gt;AS$5,OFFSET(AS317,-$B320,-AR$4+$B320)/OFFSET($I305,-$B320,0),OFFSET(AS317,-$B320,-AR$4+$B320)-SUM($I320:AR320)))</f>
        <v>0</v>
      </c>
      <c r="AT320" s="134">
        <f ca="1">IF(AT$5&lt;=$D320,0,IF(SUM($D320,OFFSET($I305,-$B320,0))&gt;AT$5,OFFSET(AT317,-$B320,-AS$4+$B320)/OFFSET($I305,-$B320,0),OFFSET(AT317,-$B320,-AS$4+$B320)-SUM($I320:AS320)))</f>
        <v>0</v>
      </c>
      <c r="AU320" s="134">
        <f ca="1">IF(AU$5&lt;=$D320,0,IF(SUM($D320,OFFSET($I305,-$B320,0))&gt;AU$5,OFFSET(AU317,-$B320,-AT$4+$B320)/OFFSET($I305,-$B320,0),OFFSET(AU317,-$B320,-AT$4+$B320)-SUM($I320:AT320)))</f>
        <v>0</v>
      </c>
      <c r="AV320" s="134">
        <f ca="1">IF(AV$5&lt;=$D320,0,IF(SUM($D320,OFFSET($I305,-$B320,0))&gt;AV$5,OFFSET(AV317,-$B320,-AU$4+$B320)/OFFSET($I305,-$B320,0),OFFSET(AV317,-$B320,-AU$4+$B320)-SUM($I320:AU320)))</f>
        <v>0</v>
      </c>
      <c r="AW320" s="134">
        <f ca="1">IF(AW$5&lt;=$D320,0,IF(SUM($D320,OFFSET($I305,-$B320,0))&gt;AW$5,OFFSET(AW317,-$B320,-AV$4+$B320)/OFFSET($I305,-$B320,0),OFFSET(AW317,-$B320,-AV$4+$B320)-SUM($I320:AV320)))</f>
        <v>0</v>
      </c>
      <c r="AX320" s="134">
        <f ca="1">IF(AX$5&lt;=$D320,0,IF(SUM($D320,OFFSET($I305,-$B320,0))&gt;AX$5,OFFSET(AX317,-$B320,-AW$4+$B320)/OFFSET($I305,-$B320,0),OFFSET(AX317,-$B320,-AW$4+$B320)-SUM($I320:AW320)))</f>
        <v>0</v>
      </c>
      <c r="AY320" s="134">
        <f ca="1">IF(AY$5&lt;=$D320,0,IF(SUM($D320,OFFSET($I305,-$B320,0))&gt;AY$5,OFFSET(AY317,-$B320,-AX$4+$B320)/OFFSET($I305,-$B320,0),OFFSET(AY317,-$B320,-AX$4+$B320)-SUM($I320:AX320)))</f>
        <v>0</v>
      </c>
      <c r="AZ320" s="134">
        <f ca="1">IF(AZ$5&lt;=$D320,0,IF(SUM($D320,OFFSET($I305,-$B320,0))&gt;AZ$5,OFFSET(AZ317,-$B320,-AY$4+$B320)/OFFSET($I305,-$B320,0),OFFSET(AZ317,-$B320,-AY$4+$B320)-SUM($I320:AY320)))</f>
        <v>0</v>
      </c>
      <c r="BA320" s="134">
        <f ca="1">IF(BA$5&lt;=$D320,0,IF(SUM($D320,OFFSET($I305,-$B320,0))&gt;BA$5,OFFSET(BA317,-$B320,-AZ$4+$B320)/OFFSET($I305,-$B320,0),OFFSET(BA317,-$B320,-AZ$4+$B320)-SUM($I320:AZ320)))</f>
        <v>0</v>
      </c>
      <c r="BB320" s="134">
        <f ca="1">IF(BB$5&lt;=$D320,0,IF(SUM($D320,OFFSET($I305,-$B320,0))&gt;BB$5,OFFSET(BB317,-$B320,-BA$4+$B320)/OFFSET($I305,-$B320,0),OFFSET(BB317,-$B320,-BA$4+$B320)-SUM($I320:BA320)))</f>
        <v>0</v>
      </c>
      <c r="BC320" s="134">
        <f ca="1">IF(BC$5&lt;=$D320,0,IF(SUM($D320,OFFSET($I305,-$B320,0))&gt;BC$5,OFFSET(BC317,-$B320,-BB$4+$B320)/OFFSET($I305,-$B320,0),OFFSET(BC317,-$B320,-BB$4+$B320)-SUM($I320:BB320)))</f>
        <v>0</v>
      </c>
      <c r="BD320" s="134">
        <f ca="1">IF(BD$5&lt;=$D320,0,IF(SUM($D320,OFFSET($I305,-$B320,0))&gt;BD$5,OFFSET(BD317,-$B320,-BC$4+$B320)/OFFSET($I305,-$B320,0),OFFSET(BD317,-$B320,-BC$4+$B320)-SUM($I320:BC320)))</f>
        <v>0</v>
      </c>
      <c r="BE320" s="134">
        <f ca="1">IF(BE$5&lt;=$D320,0,IF(SUM($D320,OFFSET($I305,-$B320,0))&gt;BE$5,OFFSET(BE317,-$B320,-BD$4+$B320)/OFFSET($I305,-$B320,0),OFFSET(BE317,-$B320,-BD$4+$B320)-SUM($I320:BD320)))</f>
        <v>0</v>
      </c>
      <c r="BF320" s="134">
        <f ca="1">IF(BF$5&lt;=$D320,0,IF(SUM($D320,OFFSET($I305,-$B320,0))&gt;BF$5,OFFSET(BF317,-$B320,-BE$4+$B320)/OFFSET($I305,-$B320,0),OFFSET(BF317,-$B320,-BE$4+$B320)-SUM($I320:BE320)))</f>
        <v>0</v>
      </c>
      <c r="BG320" s="134">
        <f ca="1">IF(BG$5&lt;=$D320,0,IF(SUM($D320,OFFSET($I305,-$B320,0))&gt;BG$5,OFFSET(BG317,-$B320,-BF$4+$B320)/OFFSET($I305,-$B320,0),OFFSET(BG317,-$B320,-BF$4+$B320)-SUM($I320:BF320)))</f>
        <v>0</v>
      </c>
      <c r="BH320" s="134">
        <f ca="1">IF(BH$5&lt;=$D320,0,IF(SUM($D320,OFFSET($I305,-$B320,0))&gt;BH$5,OFFSET(BH317,-$B320,-BG$4+$B320)/OFFSET($I305,-$B320,0),OFFSET(BH317,-$B320,-BG$4+$B320)-SUM($I320:BG320)))</f>
        <v>0</v>
      </c>
      <c r="BI320" s="134">
        <f ca="1">IF(BI$5&lt;=$D320,0,IF(SUM($D320,OFFSET($I305,-$B320,0))&gt;BI$5,OFFSET(BI317,-$B320,-BH$4+$B320)/OFFSET($I305,-$B320,0),OFFSET(BI317,-$B320,-BH$4+$B320)-SUM($I320:BH320)))</f>
        <v>0</v>
      </c>
      <c r="BJ320" s="134">
        <f ca="1">IF(BJ$5&lt;=$D320,0,IF(SUM($D320,OFFSET($I305,-$B320,0))&gt;BJ$5,OFFSET(BJ317,-$B320,-BI$4+$B320)/OFFSET($I305,-$B320,0),OFFSET(BJ317,-$B320,-BI$4+$B320)-SUM($I320:BI320)))</f>
        <v>0</v>
      </c>
      <c r="BK320" s="134">
        <f ca="1">IF(BK$5&lt;=$D320,0,IF(SUM($D320,OFFSET($I305,-$B320,0))&gt;BK$5,OFFSET(BK317,-$B320,-BJ$4+$B320)/OFFSET($I305,-$B320,0),OFFSET(BK317,-$B320,-BJ$4+$B320)-SUM($I320:BJ320)))</f>
        <v>0</v>
      </c>
      <c r="BL320" s="134">
        <f ca="1">IF(BL$5&lt;=$D320,0,IF(SUM($D320,OFFSET($I305,-$B320,0))&gt;BL$5,OFFSET(BL317,-$B320,-BK$4+$B320)/OFFSET($I305,-$B320,0),OFFSET(BL317,-$B320,-BK$4+$B320)-SUM($I320:BK320)))</f>
        <v>0</v>
      </c>
      <c r="BM320" s="134">
        <f ca="1">IF(BM$5&lt;=$D320,0,IF(SUM($D320,OFFSET($I305,-$B320,0))&gt;BM$5,OFFSET(BM317,-$B320,-BL$4+$B320)/OFFSET($I305,-$B320,0),OFFSET(BM317,-$B320,-BL$4+$B320)-SUM($I320:BL320)))</f>
        <v>0</v>
      </c>
      <c r="BN320" s="134">
        <f ca="1">IF(BN$5&lt;=$D320,0,IF(SUM($D320,OFFSET($I305,-$B320,0))&gt;BN$5,OFFSET(BN317,-$B320,-BM$4+$B320)/OFFSET($I305,-$B320,0),OFFSET(BN317,-$B320,-BM$4+$B320)-SUM($I320:BM320)))</f>
        <v>0</v>
      </c>
      <c r="BO320" s="134">
        <f ca="1">IF(BO$5&lt;=$D320,0,IF(SUM($D320,OFFSET($I305,-$B320,0))&gt;BO$5,OFFSET(BO317,-$B320,-BN$4+$B320)/OFFSET($I305,-$B320,0),OFFSET(BO317,-$B320,-BN$4+$B320)-SUM($I320:BN320)))</f>
        <v>0</v>
      </c>
      <c r="BP320" s="134">
        <f ca="1">IF(BP$5&lt;=$D320,0,IF(SUM($D320,OFFSET($I305,-$B320,0))&gt;BP$5,OFFSET(BP317,-$B320,-BO$4+$B320)/OFFSET($I305,-$B320,0),OFFSET(BP317,-$B320,-BO$4+$B320)-SUM($I320:BO320)))</f>
        <v>0</v>
      </c>
      <c r="BQ320" s="134">
        <f ca="1">IF(BQ$5&lt;=$D320,0,IF(SUM($D320,OFFSET($I305,-$B320,0))&gt;BQ$5,OFFSET(BQ317,-$B320,-BP$4+$B320)/OFFSET($I305,-$B320,0),OFFSET(BQ317,-$B320,-BP$4+$B320)-SUM($I320:BP320)))</f>
        <v>0</v>
      </c>
      <c r="BR320" s="133">
        <f ca="1">IF(BR$5&lt;=$D320,0,IF(SUM($D320,OFFSET($I305,-$B320,0))&gt;BR$5,OFFSET(BR317,-$B320,-BQ$4+$B320)/OFFSET($I305,-$B320,0),OFFSET(BR317,-$B320,-BQ$4+$B320)-SUM($I320:BQ320)))</f>
        <v>0</v>
      </c>
      <c r="BS320" s="133">
        <f ca="1">IF(BS$5&lt;=$D320,0,IF(SUM($D320,OFFSET($I305,-$B320,0))&gt;BS$5,OFFSET(BS317,-$B320,-BR$4+$B320)/OFFSET($I305,-$B320,0),OFFSET(BS317,-$B320,-BR$4+$B320)-SUM($I320:BR320)))</f>
        <v>0</v>
      </c>
      <c r="BT320" s="133">
        <f ca="1">IF(BT$5&lt;=$D320,0,IF(SUM($D320,OFFSET($I305,-$B320,0))&gt;BT$5,OFFSET(BT317,-$B320,-BS$4+$B320)/OFFSET($I305,-$B320,0),OFFSET(BT317,-$B320,-BS$4+$B320)-SUM($I320:BS320)))</f>
        <v>0</v>
      </c>
    </row>
    <row r="321" spans="1:72" ht="12.75" customHeight="1" outlineLevel="1" x14ac:dyDescent="0.2">
      <c r="B321" s="136">
        <v>22</v>
      </c>
      <c r="D321" s="135">
        <f t="shared" si="75"/>
        <v>2037</v>
      </c>
      <c r="E321" s="83" t="s">
        <v>16</v>
      </c>
      <c r="I321" s="35"/>
      <c r="J321" s="134">
        <f ca="1">IF(J$5&lt;=$D321,0,IF(SUM($D321,OFFSET($I306,-$B321,0))&gt;J$5,OFFSET(J318,-$B321,-I$4+$B321)/OFFSET($I306,-$B321,0),OFFSET(J318,-$B321,-I$4+$B321)-SUM($I321:I321)))</f>
        <v>0</v>
      </c>
      <c r="K321" s="134">
        <f ca="1">IF(K$5&lt;=$D321,0,IF(SUM($D321,OFFSET($I306,-$B321,0))&gt;K$5,OFFSET(K318,-$B321,-J$4+$B321)/OFFSET($I306,-$B321,0),OFFSET(K318,-$B321,-J$4+$B321)-SUM($I321:J321)))</f>
        <v>0</v>
      </c>
      <c r="L321" s="134">
        <f ca="1">IF(L$5&lt;=$D321,0,IF(SUM($D321,OFFSET($I306,-$B321,0))&gt;L$5,OFFSET(L318,-$B321,-K$4+$B321)/OFFSET($I306,-$B321,0),OFFSET(L318,-$B321,-K$4+$B321)-SUM($I321:K321)))</f>
        <v>0</v>
      </c>
      <c r="M321" s="134">
        <f ca="1">IF(M$5&lt;=$D321,0,IF(SUM($D321,OFFSET($I306,-$B321,0))&gt;M$5,OFFSET(M318,-$B321,-L$4+$B321)/OFFSET($I306,-$B321,0),OFFSET(M318,-$B321,-L$4+$B321)-SUM($I321:L321)))</f>
        <v>0</v>
      </c>
      <c r="N321" s="134">
        <f ca="1">IF(N$5&lt;=$D321,0,IF(SUM($D321,OFFSET($I306,-$B321,0))&gt;N$5,OFFSET(N318,-$B321,-M$4+$B321)/OFFSET($I306,-$B321,0),OFFSET(N318,-$B321,-M$4+$B321)-SUM($I321:M321)))</f>
        <v>0</v>
      </c>
      <c r="O321" s="134">
        <f ca="1">IF(O$5&lt;=$D321,0,IF(SUM($D321,OFFSET($I306,-$B321,0))&gt;O$5,OFFSET(O318,-$B321,-N$4+$B321)/OFFSET($I306,-$B321,0),OFFSET(O318,-$B321,-N$4+$B321)-SUM($I321:N321)))</f>
        <v>0</v>
      </c>
      <c r="P321" s="134">
        <f ca="1">IF(P$5&lt;=$D321,0,IF(SUM($D321,OFFSET($I306,-$B321,0))&gt;P$5,OFFSET(P318,-$B321,-O$4+$B321)/OFFSET($I306,-$B321,0),OFFSET(P318,-$B321,-O$4+$B321)-SUM($I321:O321)))</f>
        <v>0</v>
      </c>
      <c r="Q321" s="134">
        <f ca="1">IF(Q$5&lt;=$D321,0,IF(SUM($D321,OFFSET($I306,-$B321,0))&gt;Q$5,OFFSET(Q318,-$B321,-P$4+$B321)/OFFSET($I306,-$B321,0),OFFSET(Q318,-$B321,-P$4+$B321)-SUM($I321:P321)))</f>
        <v>0</v>
      </c>
      <c r="R321" s="134">
        <f ca="1">IF(R$5&lt;=$D321,0,IF(SUM($D321,OFFSET($I306,-$B321,0))&gt;R$5,OFFSET(R318,-$B321,-Q$4+$B321)/OFFSET($I306,-$B321,0),OFFSET(R318,-$B321,-Q$4+$B321)-SUM($I321:Q321)))</f>
        <v>0</v>
      </c>
      <c r="S321" s="134">
        <f ca="1">IF(S$5&lt;=$D321,0,IF(SUM($D321,OFFSET($I306,-$B321,0))&gt;S$5,OFFSET(S318,-$B321,-R$4+$B321)/OFFSET($I306,-$B321,0),OFFSET(S318,-$B321,-R$4+$B321)-SUM($I321:R321)))</f>
        <v>0</v>
      </c>
      <c r="T321" s="134">
        <f ca="1">IF(T$5&lt;=$D321,0,IF(SUM($D321,OFFSET($I306,-$B321,0))&gt;T$5,OFFSET(T318,-$B321,-S$4+$B321)/OFFSET($I306,-$B321,0),OFFSET(T318,-$B321,-S$4+$B321)-SUM($I321:S321)))</f>
        <v>0</v>
      </c>
      <c r="U321" s="134">
        <f ca="1">IF(U$5&lt;=$D321,0,IF(SUM($D321,OFFSET($I306,-$B321,0))&gt;U$5,OFFSET(U318,-$B321,-T$4+$B321)/OFFSET($I306,-$B321,0),OFFSET(U318,-$B321,-T$4+$B321)-SUM($I321:T321)))</f>
        <v>0</v>
      </c>
      <c r="V321" s="134">
        <f ca="1">IF(V$5&lt;=$D321,0,IF(SUM($D321,OFFSET($I306,-$B321,0))&gt;V$5,OFFSET(V318,-$B321,-U$4+$B321)/OFFSET($I306,-$B321,0),OFFSET(V318,-$B321,-U$4+$B321)-SUM($I321:U321)))</f>
        <v>0</v>
      </c>
      <c r="W321" s="134">
        <f ca="1">IF(W$5&lt;=$D321,0,IF(SUM($D321,OFFSET($I306,-$B321,0))&gt;W$5,OFFSET(W318,-$B321,-V$4+$B321)/OFFSET($I306,-$B321,0),OFFSET(W318,-$B321,-V$4+$B321)-SUM($I321:V321)))</f>
        <v>0</v>
      </c>
      <c r="X321" s="134">
        <f ca="1">IF(X$5&lt;=$D321,0,IF(SUM($D321,OFFSET($I306,-$B321,0))&gt;X$5,OFFSET(X318,-$B321,-W$4+$B321)/OFFSET($I306,-$B321,0),OFFSET(X318,-$B321,-W$4+$B321)-SUM($I321:W321)))</f>
        <v>0</v>
      </c>
      <c r="Y321" s="134">
        <f ca="1">IF(Y$5&lt;=$D321,0,IF(SUM($D321,OFFSET($I306,-$B321,0))&gt;Y$5,OFFSET(Y318,-$B321,-X$4+$B321)/OFFSET($I306,-$B321,0),OFFSET(Y318,-$B321,-X$4+$B321)-SUM($I321:X321)))</f>
        <v>0</v>
      </c>
      <c r="Z321" s="134">
        <f ca="1">IF(Z$5&lt;=$D321,0,IF(SUM($D321,OFFSET($I306,-$B321,0))&gt;Z$5,OFFSET(Z318,-$B321,-Y$4+$B321)/OFFSET($I306,-$B321,0),OFFSET(Z318,-$B321,-Y$4+$B321)-SUM($I321:Y321)))</f>
        <v>0</v>
      </c>
      <c r="AA321" s="134">
        <f ca="1">IF(AA$5&lt;=$D321,0,IF(SUM($D321,OFFSET($I306,-$B321,0))&gt;AA$5,OFFSET(AA318,-$B321,-Z$4+$B321)/OFFSET($I306,-$B321,0),OFFSET(AA318,-$B321,-Z$4+$B321)-SUM($I321:Z321)))</f>
        <v>0</v>
      </c>
      <c r="AB321" s="134">
        <f ca="1">IF(AB$5&lt;=$D321,0,IF(SUM($D321,OFFSET($I306,-$B321,0))&gt;AB$5,OFFSET(AB318,-$B321,-AA$4+$B321)/OFFSET($I306,-$B321,0),OFFSET(AB318,-$B321,-AA$4+$B321)-SUM($I321:AA321)))</f>
        <v>0</v>
      </c>
      <c r="AC321" s="134">
        <f ca="1">IF(AC$5&lt;=$D321,0,IF(SUM($D321,OFFSET($I306,-$B321,0))&gt;AC$5,OFFSET(AC318,-$B321,-AB$4+$B321)/OFFSET($I306,-$B321,0),OFFSET(AC318,-$B321,-AB$4+$B321)-SUM($I321:AB321)))</f>
        <v>0</v>
      </c>
      <c r="AD321" s="134">
        <f ca="1">IF(AD$5&lt;=$D321,0,IF(SUM($D321,OFFSET($I306,-$B321,0))&gt;AD$5,OFFSET(AD318,-$B321,-AC$4+$B321)/OFFSET($I306,-$B321,0),OFFSET(AD318,-$B321,-AC$4+$B321)-SUM($I321:AC321)))</f>
        <v>0</v>
      </c>
      <c r="AE321" s="134">
        <f ca="1">IF(AE$5&lt;=$D321,0,IF(SUM($D321,OFFSET($I306,-$B321,0))&gt;AE$5,OFFSET(AE318,-$B321,-AD$4+$B321)/OFFSET($I306,-$B321,0),OFFSET(AE318,-$B321,-AD$4+$B321)-SUM($I321:AD321)))</f>
        <v>0</v>
      </c>
      <c r="AF321" s="134">
        <f ca="1">IF(AF$5&lt;=$D321,0,IF(SUM($D321,OFFSET($I306,-$B321,0))&gt;AF$5,OFFSET(AF318,-$B321,-AE$4+$B321)/OFFSET($I306,-$B321,0),OFFSET(AF318,-$B321,-AE$4+$B321)-SUM($I321:AE321)))</f>
        <v>0</v>
      </c>
      <c r="AG321" s="134">
        <f ca="1">IF(AG$5&lt;=$D321,0,IF(SUM($D321,OFFSET($I306,-$B321,0))&gt;AG$5,OFFSET(AG318,-$B321,-AF$4+$B321)/OFFSET($I306,-$B321,0),OFFSET(AG318,-$B321,-AF$4+$B321)-SUM($I321:AF321)))</f>
        <v>0</v>
      </c>
      <c r="AH321" s="134">
        <f ca="1">IF(AH$5&lt;=$D321,0,IF(SUM($D321,OFFSET($I306,-$B321,0))&gt;AH$5,OFFSET(AH318,-$B321,-AG$4+$B321)/OFFSET($I306,-$B321,0),OFFSET(AH318,-$B321,-AG$4+$B321)-SUM($I321:AG321)))</f>
        <v>0</v>
      </c>
      <c r="AI321" s="134">
        <f ca="1">IF(AI$5&lt;=$D321,0,IF(SUM($D321,OFFSET($I306,-$B321,0))&gt;AI$5,OFFSET(AI318,-$B321,-AH$4+$B321)/OFFSET($I306,-$B321,0),OFFSET(AI318,-$B321,-AH$4+$B321)-SUM($I321:AH321)))</f>
        <v>0</v>
      </c>
      <c r="AJ321" s="134">
        <f ca="1">IF(AJ$5&lt;=$D321,0,IF(SUM($D321,OFFSET($I306,-$B321,0))&gt;AJ$5,OFFSET(AJ318,-$B321,-AI$4+$B321)/OFFSET($I306,-$B321,0),OFFSET(AJ318,-$B321,-AI$4+$B321)-SUM($I321:AI321)))</f>
        <v>0</v>
      </c>
      <c r="AK321" s="134">
        <f ca="1">IF(AK$5&lt;=$D321,0,IF(SUM($D321,OFFSET($I306,-$B321,0))&gt;AK$5,OFFSET(AK318,-$B321,-AJ$4+$B321)/OFFSET($I306,-$B321,0),OFFSET(AK318,-$B321,-AJ$4+$B321)-SUM($I321:AJ321)))</f>
        <v>0</v>
      </c>
      <c r="AL321" s="134">
        <f ca="1">IF(AL$5&lt;=$D321,0,IF(SUM($D321,OFFSET($I306,-$B321,0))&gt;AL$5,OFFSET(AL318,-$B321,-AK$4+$B321)/OFFSET($I306,-$B321,0),OFFSET(AL318,-$B321,-AK$4+$B321)-SUM($I321:AK321)))</f>
        <v>0</v>
      </c>
      <c r="AM321" s="134">
        <f ca="1">IF(AM$5&lt;=$D321,0,IF(SUM($D321,OFFSET($I306,-$B321,0))&gt;AM$5,OFFSET(AM318,-$B321,-AL$4+$B321)/OFFSET($I306,-$B321,0),OFFSET(AM318,-$B321,-AL$4+$B321)-SUM($I321:AL321)))</f>
        <v>0</v>
      </c>
      <c r="AN321" s="134">
        <f ca="1">IF(AN$5&lt;=$D321,0,IF(SUM($D321,OFFSET($I306,-$B321,0))&gt;AN$5,OFFSET(AN318,-$B321,-AM$4+$B321)/OFFSET($I306,-$B321,0),OFFSET(AN318,-$B321,-AM$4+$B321)-SUM($I321:AM321)))</f>
        <v>0</v>
      </c>
      <c r="AO321" s="134">
        <f ca="1">IF(AO$5&lt;=$D321,0,IF(SUM($D321,OFFSET($I306,-$B321,0))&gt;AO$5,OFFSET(AO318,-$B321,-AN$4+$B321)/OFFSET($I306,-$B321,0),OFFSET(AO318,-$B321,-AN$4+$B321)-SUM($I321:AN321)))</f>
        <v>0</v>
      </c>
      <c r="AP321" s="134">
        <f ca="1">IF(AP$5&lt;=$D321,0,IF(SUM($D321,OFFSET($I306,-$B321,0))&gt;AP$5,OFFSET(AP318,-$B321,-AO$4+$B321)/OFFSET($I306,-$B321,0),OFFSET(AP318,-$B321,-AO$4+$B321)-SUM($I321:AO321)))</f>
        <v>0</v>
      </c>
      <c r="AQ321" s="134">
        <f ca="1">IF(AQ$5&lt;=$D321,0,IF(SUM($D321,OFFSET($I306,-$B321,0))&gt;AQ$5,OFFSET(AQ318,-$B321,-AP$4+$B321)/OFFSET($I306,-$B321,0),OFFSET(AQ318,-$B321,-AP$4+$B321)-SUM($I321:AP321)))</f>
        <v>0</v>
      </c>
      <c r="AR321" s="134">
        <f ca="1">IF(AR$5&lt;=$D321,0,IF(SUM($D321,OFFSET($I306,-$B321,0))&gt;AR$5,OFFSET(AR318,-$B321,-AQ$4+$B321)/OFFSET($I306,-$B321,0),OFFSET(AR318,-$B321,-AQ$4+$B321)-SUM($I321:AQ321)))</f>
        <v>0</v>
      </c>
      <c r="AS321" s="134">
        <f ca="1">IF(AS$5&lt;=$D321,0,IF(SUM($D321,OFFSET($I306,-$B321,0))&gt;AS$5,OFFSET(AS318,-$B321,-AR$4+$B321)/OFFSET($I306,-$B321,0),OFFSET(AS318,-$B321,-AR$4+$B321)-SUM($I321:AR321)))</f>
        <v>0</v>
      </c>
      <c r="AT321" s="134">
        <f ca="1">IF(AT$5&lt;=$D321,0,IF(SUM($D321,OFFSET($I306,-$B321,0))&gt;AT$5,OFFSET(AT318,-$B321,-AS$4+$B321)/OFFSET($I306,-$B321,0),OFFSET(AT318,-$B321,-AS$4+$B321)-SUM($I321:AS321)))</f>
        <v>0</v>
      </c>
      <c r="AU321" s="134">
        <f ca="1">IF(AU$5&lt;=$D321,0,IF(SUM($D321,OFFSET($I306,-$B321,0))&gt;AU$5,OFFSET(AU318,-$B321,-AT$4+$B321)/OFFSET($I306,-$B321,0),OFFSET(AU318,-$B321,-AT$4+$B321)-SUM($I321:AT321)))</f>
        <v>0</v>
      </c>
      <c r="AV321" s="134">
        <f ca="1">IF(AV$5&lt;=$D321,0,IF(SUM($D321,OFFSET($I306,-$B321,0))&gt;AV$5,OFFSET(AV318,-$B321,-AU$4+$B321)/OFFSET($I306,-$B321,0),OFFSET(AV318,-$B321,-AU$4+$B321)-SUM($I321:AU321)))</f>
        <v>0</v>
      </c>
      <c r="AW321" s="134">
        <f ca="1">IF(AW$5&lt;=$D321,0,IF(SUM($D321,OFFSET($I306,-$B321,0))&gt;AW$5,OFFSET(AW318,-$B321,-AV$4+$B321)/OFFSET($I306,-$B321,0),OFFSET(AW318,-$B321,-AV$4+$B321)-SUM($I321:AV321)))</f>
        <v>0</v>
      </c>
      <c r="AX321" s="134">
        <f ca="1">IF(AX$5&lt;=$D321,0,IF(SUM($D321,OFFSET($I306,-$B321,0))&gt;AX$5,OFFSET(AX318,-$B321,-AW$4+$B321)/OFFSET($I306,-$B321,0),OFFSET(AX318,-$B321,-AW$4+$B321)-SUM($I321:AW321)))</f>
        <v>0</v>
      </c>
      <c r="AY321" s="134">
        <f ca="1">IF(AY$5&lt;=$D321,0,IF(SUM($D321,OFFSET($I306,-$B321,0))&gt;AY$5,OFFSET(AY318,-$B321,-AX$4+$B321)/OFFSET($I306,-$B321,0),OFFSET(AY318,-$B321,-AX$4+$B321)-SUM($I321:AX321)))</f>
        <v>0</v>
      </c>
      <c r="AZ321" s="134">
        <f ca="1">IF(AZ$5&lt;=$D321,0,IF(SUM($D321,OFFSET($I306,-$B321,0))&gt;AZ$5,OFFSET(AZ318,-$B321,-AY$4+$B321)/OFFSET($I306,-$B321,0),OFFSET(AZ318,-$B321,-AY$4+$B321)-SUM($I321:AY321)))</f>
        <v>0</v>
      </c>
      <c r="BA321" s="134">
        <f ca="1">IF(BA$5&lt;=$D321,0,IF(SUM($D321,OFFSET($I306,-$B321,0))&gt;BA$5,OFFSET(BA318,-$B321,-AZ$4+$B321)/OFFSET($I306,-$B321,0),OFFSET(BA318,-$B321,-AZ$4+$B321)-SUM($I321:AZ321)))</f>
        <v>0</v>
      </c>
      <c r="BB321" s="134">
        <f ca="1">IF(BB$5&lt;=$D321,0,IF(SUM($D321,OFFSET($I306,-$B321,0))&gt;BB$5,OFFSET(BB318,-$B321,-BA$4+$B321)/OFFSET($I306,-$B321,0),OFFSET(BB318,-$B321,-BA$4+$B321)-SUM($I321:BA321)))</f>
        <v>0</v>
      </c>
      <c r="BC321" s="134">
        <f ca="1">IF(BC$5&lt;=$D321,0,IF(SUM($D321,OFFSET($I306,-$B321,0))&gt;BC$5,OFFSET(BC318,-$B321,-BB$4+$B321)/OFFSET($I306,-$B321,0),OFFSET(BC318,-$B321,-BB$4+$B321)-SUM($I321:BB321)))</f>
        <v>0</v>
      </c>
      <c r="BD321" s="134">
        <f ca="1">IF(BD$5&lt;=$D321,0,IF(SUM($D321,OFFSET($I306,-$B321,0))&gt;BD$5,OFFSET(BD318,-$B321,-BC$4+$B321)/OFFSET($I306,-$B321,0),OFFSET(BD318,-$B321,-BC$4+$B321)-SUM($I321:BC321)))</f>
        <v>0</v>
      </c>
      <c r="BE321" s="134">
        <f ca="1">IF(BE$5&lt;=$D321,0,IF(SUM($D321,OFFSET($I306,-$B321,0))&gt;BE$5,OFFSET(BE318,-$B321,-BD$4+$B321)/OFFSET($I306,-$B321,0),OFFSET(BE318,-$B321,-BD$4+$B321)-SUM($I321:BD321)))</f>
        <v>0</v>
      </c>
      <c r="BF321" s="134">
        <f ca="1">IF(BF$5&lt;=$D321,0,IF(SUM($D321,OFFSET($I306,-$B321,0))&gt;BF$5,OFFSET(BF318,-$B321,-BE$4+$B321)/OFFSET($I306,-$B321,0),OFFSET(BF318,-$B321,-BE$4+$B321)-SUM($I321:BE321)))</f>
        <v>0</v>
      </c>
      <c r="BG321" s="134">
        <f ca="1">IF(BG$5&lt;=$D321,0,IF(SUM($D321,OFFSET($I306,-$B321,0))&gt;BG$5,OFFSET(BG318,-$B321,-BF$4+$B321)/OFFSET($I306,-$B321,0),OFFSET(BG318,-$B321,-BF$4+$B321)-SUM($I321:BF321)))</f>
        <v>0</v>
      </c>
      <c r="BH321" s="134">
        <f ca="1">IF(BH$5&lt;=$D321,0,IF(SUM($D321,OFFSET($I306,-$B321,0))&gt;BH$5,OFFSET(BH318,-$B321,-BG$4+$B321)/OFFSET($I306,-$B321,0),OFFSET(BH318,-$B321,-BG$4+$B321)-SUM($I321:BG321)))</f>
        <v>0</v>
      </c>
      <c r="BI321" s="134">
        <f ca="1">IF(BI$5&lt;=$D321,0,IF(SUM($D321,OFFSET($I306,-$B321,0))&gt;BI$5,OFFSET(BI318,-$B321,-BH$4+$B321)/OFFSET($I306,-$B321,0),OFFSET(BI318,-$B321,-BH$4+$B321)-SUM($I321:BH321)))</f>
        <v>0</v>
      </c>
      <c r="BJ321" s="134">
        <f ca="1">IF(BJ$5&lt;=$D321,0,IF(SUM($D321,OFFSET($I306,-$B321,0))&gt;BJ$5,OFFSET(BJ318,-$B321,-BI$4+$B321)/OFFSET($I306,-$B321,0),OFFSET(BJ318,-$B321,-BI$4+$B321)-SUM($I321:BI321)))</f>
        <v>0</v>
      </c>
      <c r="BK321" s="134">
        <f ca="1">IF(BK$5&lt;=$D321,0,IF(SUM($D321,OFFSET($I306,-$B321,0))&gt;BK$5,OFFSET(BK318,-$B321,-BJ$4+$B321)/OFFSET($I306,-$B321,0),OFFSET(BK318,-$B321,-BJ$4+$B321)-SUM($I321:BJ321)))</f>
        <v>0</v>
      </c>
      <c r="BL321" s="134">
        <f ca="1">IF(BL$5&lt;=$D321,0,IF(SUM($D321,OFFSET($I306,-$B321,0))&gt;BL$5,OFFSET(BL318,-$B321,-BK$4+$B321)/OFFSET($I306,-$B321,0),OFFSET(BL318,-$B321,-BK$4+$B321)-SUM($I321:BK321)))</f>
        <v>0</v>
      </c>
      <c r="BM321" s="134">
        <f ca="1">IF(BM$5&lt;=$D321,0,IF(SUM($D321,OFFSET($I306,-$B321,0))&gt;BM$5,OFFSET(BM318,-$B321,-BL$4+$B321)/OFFSET($I306,-$B321,0),OFFSET(BM318,-$B321,-BL$4+$B321)-SUM($I321:BL321)))</f>
        <v>0</v>
      </c>
      <c r="BN321" s="134">
        <f ca="1">IF(BN$5&lt;=$D321,0,IF(SUM($D321,OFFSET($I306,-$B321,0))&gt;BN$5,OFFSET(BN318,-$B321,-BM$4+$B321)/OFFSET($I306,-$B321,0),OFFSET(BN318,-$B321,-BM$4+$B321)-SUM($I321:BM321)))</f>
        <v>0</v>
      </c>
      <c r="BO321" s="134">
        <f ca="1">IF(BO$5&lt;=$D321,0,IF(SUM($D321,OFFSET($I306,-$B321,0))&gt;BO$5,OFFSET(BO318,-$B321,-BN$4+$B321)/OFFSET($I306,-$B321,0),OFFSET(BO318,-$B321,-BN$4+$B321)-SUM($I321:BN321)))</f>
        <v>0</v>
      </c>
      <c r="BP321" s="134">
        <f ca="1">IF(BP$5&lt;=$D321,0,IF(SUM($D321,OFFSET($I306,-$B321,0))&gt;BP$5,OFFSET(BP318,-$B321,-BO$4+$B321)/OFFSET($I306,-$B321,0),OFFSET(BP318,-$B321,-BO$4+$B321)-SUM($I321:BO321)))</f>
        <v>0</v>
      </c>
      <c r="BQ321" s="134">
        <f ca="1">IF(BQ$5&lt;=$D321,0,IF(SUM($D321,OFFSET($I306,-$B321,0))&gt;BQ$5,OFFSET(BQ318,-$B321,-BP$4+$B321)/OFFSET($I306,-$B321,0),OFFSET(BQ318,-$B321,-BP$4+$B321)-SUM($I321:BP321)))</f>
        <v>0</v>
      </c>
      <c r="BR321" s="133">
        <f ca="1">IF(BR$5&lt;=$D321,0,IF(SUM($D321,OFFSET($I306,-$B321,0))&gt;BR$5,OFFSET(BR318,-$B321,-BQ$4+$B321)/OFFSET($I306,-$B321,0),OFFSET(BR318,-$B321,-BQ$4+$B321)-SUM($I321:BQ321)))</f>
        <v>0</v>
      </c>
      <c r="BS321" s="133">
        <f ca="1">IF(BS$5&lt;=$D321,0,IF(SUM($D321,OFFSET($I306,-$B321,0))&gt;BS$5,OFFSET(BS318,-$B321,-BR$4+$B321)/OFFSET($I306,-$B321,0),OFFSET(BS318,-$B321,-BR$4+$B321)-SUM($I321:BR321)))</f>
        <v>0</v>
      </c>
      <c r="BT321" s="133">
        <f ca="1">IF(BT$5&lt;=$D321,0,IF(SUM($D321,OFFSET($I306,-$B321,0))&gt;BT$5,OFFSET(BT318,-$B321,-BS$4+$B321)/OFFSET($I306,-$B321,0),OFFSET(BT318,-$B321,-BS$4+$B321)-SUM($I321:BS321)))</f>
        <v>0</v>
      </c>
    </row>
    <row r="322" spans="1:72" ht="12.75" customHeight="1" outlineLevel="1" x14ac:dyDescent="0.2">
      <c r="B322" s="136">
        <v>23</v>
      </c>
      <c r="D322" s="135">
        <f t="shared" si="75"/>
        <v>2038</v>
      </c>
      <c r="E322" s="83" t="s">
        <v>16</v>
      </c>
      <c r="I322" s="35"/>
      <c r="J322" s="134">
        <f ca="1">IF(J$5&lt;=$D322,0,IF(SUM($D322,OFFSET($I307,-$B322,0))&gt;J$5,OFFSET(J319,-$B322,-I$4+$B322)/OFFSET($I307,-$B322,0),OFFSET(J319,-$B322,-I$4+$B322)-SUM($I322:I322)))</f>
        <v>0</v>
      </c>
      <c r="K322" s="134">
        <f ca="1">IF(K$5&lt;=$D322,0,IF(SUM($D322,OFFSET($I307,-$B322,0))&gt;K$5,OFFSET(K319,-$B322,-J$4+$B322)/OFFSET($I307,-$B322,0),OFFSET(K319,-$B322,-J$4+$B322)-SUM($I322:J322)))</f>
        <v>0</v>
      </c>
      <c r="L322" s="134">
        <f ca="1">IF(L$5&lt;=$D322,0,IF(SUM($D322,OFFSET($I307,-$B322,0))&gt;L$5,OFFSET(L319,-$B322,-K$4+$B322)/OFFSET($I307,-$B322,0),OFFSET(L319,-$B322,-K$4+$B322)-SUM($I322:K322)))</f>
        <v>0</v>
      </c>
      <c r="M322" s="134">
        <f ca="1">IF(M$5&lt;=$D322,0,IF(SUM($D322,OFFSET($I307,-$B322,0))&gt;M$5,OFFSET(M319,-$B322,-L$4+$B322)/OFFSET($I307,-$B322,0),OFFSET(M319,-$B322,-L$4+$B322)-SUM($I322:L322)))</f>
        <v>0</v>
      </c>
      <c r="N322" s="134">
        <f ca="1">IF(N$5&lt;=$D322,0,IF(SUM($D322,OFFSET($I307,-$B322,0))&gt;N$5,OFFSET(N319,-$B322,-M$4+$B322)/OFFSET($I307,-$B322,0),OFFSET(N319,-$B322,-M$4+$B322)-SUM($I322:M322)))</f>
        <v>0</v>
      </c>
      <c r="O322" s="134">
        <f ca="1">IF(O$5&lt;=$D322,0,IF(SUM($D322,OFFSET($I307,-$B322,0))&gt;O$5,OFFSET(O319,-$B322,-N$4+$B322)/OFFSET($I307,-$B322,0),OFFSET(O319,-$B322,-N$4+$B322)-SUM($I322:N322)))</f>
        <v>0</v>
      </c>
      <c r="P322" s="134">
        <f ca="1">IF(P$5&lt;=$D322,0,IF(SUM($D322,OFFSET($I307,-$B322,0))&gt;P$5,OFFSET(P319,-$B322,-O$4+$B322)/OFFSET($I307,-$B322,0),OFFSET(P319,-$B322,-O$4+$B322)-SUM($I322:O322)))</f>
        <v>0</v>
      </c>
      <c r="Q322" s="134">
        <f ca="1">IF(Q$5&lt;=$D322,0,IF(SUM($D322,OFFSET($I307,-$B322,0))&gt;Q$5,OFFSET(Q319,-$B322,-P$4+$B322)/OFFSET($I307,-$B322,0),OFFSET(Q319,-$B322,-P$4+$B322)-SUM($I322:P322)))</f>
        <v>0</v>
      </c>
      <c r="R322" s="134">
        <f ca="1">IF(R$5&lt;=$D322,0,IF(SUM($D322,OFFSET($I307,-$B322,0))&gt;R$5,OFFSET(R319,-$B322,-Q$4+$B322)/OFFSET($I307,-$B322,0),OFFSET(R319,-$B322,-Q$4+$B322)-SUM($I322:Q322)))</f>
        <v>0</v>
      </c>
      <c r="S322" s="134">
        <f ca="1">IF(S$5&lt;=$D322,0,IF(SUM($D322,OFFSET($I307,-$B322,0))&gt;S$5,OFFSET(S319,-$B322,-R$4+$B322)/OFFSET($I307,-$B322,0),OFFSET(S319,-$B322,-R$4+$B322)-SUM($I322:R322)))</f>
        <v>0</v>
      </c>
      <c r="T322" s="134">
        <f ca="1">IF(T$5&lt;=$D322,0,IF(SUM($D322,OFFSET($I307,-$B322,0))&gt;T$5,OFFSET(T319,-$B322,-S$4+$B322)/OFFSET($I307,-$B322,0),OFFSET(T319,-$B322,-S$4+$B322)-SUM($I322:S322)))</f>
        <v>0</v>
      </c>
      <c r="U322" s="134">
        <f ca="1">IF(U$5&lt;=$D322,0,IF(SUM($D322,OFFSET($I307,-$B322,0))&gt;U$5,OFFSET(U319,-$B322,-T$4+$B322)/OFFSET($I307,-$B322,0),OFFSET(U319,-$B322,-T$4+$B322)-SUM($I322:T322)))</f>
        <v>0</v>
      </c>
      <c r="V322" s="134">
        <f ca="1">IF(V$5&lt;=$D322,0,IF(SUM($D322,OFFSET($I307,-$B322,0))&gt;V$5,OFFSET(V319,-$B322,-U$4+$B322)/OFFSET($I307,-$B322,0),OFFSET(V319,-$B322,-U$4+$B322)-SUM($I322:U322)))</f>
        <v>0</v>
      </c>
      <c r="W322" s="134">
        <f ca="1">IF(W$5&lt;=$D322,0,IF(SUM($D322,OFFSET($I307,-$B322,0))&gt;W$5,OFFSET(W319,-$B322,-V$4+$B322)/OFFSET($I307,-$B322,0),OFFSET(W319,-$B322,-V$4+$B322)-SUM($I322:V322)))</f>
        <v>0</v>
      </c>
      <c r="X322" s="134">
        <f ca="1">IF(X$5&lt;=$D322,0,IF(SUM($D322,OFFSET($I307,-$B322,0))&gt;X$5,OFFSET(X319,-$B322,-W$4+$B322)/OFFSET($I307,-$B322,0),OFFSET(X319,-$B322,-W$4+$B322)-SUM($I322:W322)))</f>
        <v>0</v>
      </c>
      <c r="Y322" s="134">
        <f ca="1">IF(Y$5&lt;=$D322,0,IF(SUM($D322,OFFSET($I307,-$B322,0))&gt;Y$5,OFFSET(Y319,-$B322,-X$4+$B322)/OFFSET($I307,-$B322,0),OFFSET(Y319,-$B322,-X$4+$B322)-SUM($I322:X322)))</f>
        <v>0</v>
      </c>
      <c r="Z322" s="134">
        <f ca="1">IF(Z$5&lt;=$D322,0,IF(SUM($D322,OFFSET($I307,-$B322,0))&gt;Z$5,OFFSET(Z319,-$B322,-Y$4+$B322)/OFFSET($I307,-$B322,0),OFFSET(Z319,-$B322,-Y$4+$B322)-SUM($I322:Y322)))</f>
        <v>0</v>
      </c>
      <c r="AA322" s="134">
        <f ca="1">IF(AA$5&lt;=$D322,0,IF(SUM($D322,OFFSET($I307,-$B322,0))&gt;AA$5,OFFSET(AA319,-$B322,-Z$4+$B322)/OFFSET($I307,-$B322,0),OFFSET(AA319,-$B322,-Z$4+$B322)-SUM($I322:Z322)))</f>
        <v>0</v>
      </c>
      <c r="AB322" s="134">
        <f ca="1">IF(AB$5&lt;=$D322,0,IF(SUM($D322,OFFSET($I307,-$B322,0))&gt;AB$5,OFFSET(AB319,-$B322,-AA$4+$B322)/OFFSET($I307,-$B322,0),OFFSET(AB319,-$B322,-AA$4+$B322)-SUM($I322:AA322)))</f>
        <v>0</v>
      </c>
      <c r="AC322" s="134">
        <f ca="1">IF(AC$5&lt;=$D322,0,IF(SUM($D322,OFFSET($I307,-$B322,0))&gt;AC$5,OFFSET(AC319,-$B322,-AB$4+$B322)/OFFSET($I307,-$B322,0),OFFSET(AC319,-$B322,-AB$4+$B322)-SUM($I322:AB322)))</f>
        <v>0</v>
      </c>
      <c r="AD322" s="134">
        <f ca="1">IF(AD$5&lt;=$D322,0,IF(SUM($D322,OFFSET($I307,-$B322,0))&gt;AD$5,OFFSET(AD319,-$B322,-AC$4+$B322)/OFFSET($I307,-$B322,0),OFFSET(AD319,-$B322,-AC$4+$B322)-SUM($I322:AC322)))</f>
        <v>0</v>
      </c>
      <c r="AE322" s="134">
        <f ca="1">IF(AE$5&lt;=$D322,0,IF(SUM($D322,OFFSET($I307,-$B322,0))&gt;AE$5,OFFSET(AE319,-$B322,-AD$4+$B322)/OFFSET($I307,-$B322,0),OFFSET(AE319,-$B322,-AD$4+$B322)-SUM($I322:AD322)))</f>
        <v>0</v>
      </c>
      <c r="AF322" s="134">
        <f ca="1">IF(AF$5&lt;=$D322,0,IF(SUM($D322,OFFSET($I307,-$B322,0))&gt;AF$5,OFFSET(AF319,-$B322,-AE$4+$B322)/OFFSET($I307,-$B322,0),OFFSET(AF319,-$B322,-AE$4+$B322)-SUM($I322:AE322)))</f>
        <v>0</v>
      </c>
      <c r="AG322" s="134">
        <f ca="1">IF(AG$5&lt;=$D322,0,IF(SUM($D322,OFFSET($I307,-$B322,0))&gt;AG$5,OFFSET(AG319,-$B322,-AF$4+$B322)/OFFSET($I307,-$B322,0),OFFSET(AG319,-$B322,-AF$4+$B322)-SUM($I322:AF322)))</f>
        <v>0</v>
      </c>
      <c r="AH322" s="134">
        <f ca="1">IF(AH$5&lt;=$D322,0,IF(SUM($D322,OFFSET($I307,-$B322,0))&gt;AH$5,OFFSET(AH319,-$B322,-AG$4+$B322)/OFFSET($I307,-$B322,0),OFFSET(AH319,-$B322,-AG$4+$B322)-SUM($I322:AG322)))</f>
        <v>0</v>
      </c>
      <c r="AI322" s="134">
        <f ca="1">IF(AI$5&lt;=$D322,0,IF(SUM($D322,OFFSET($I307,-$B322,0))&gt;AI$5,OFFSET(AI319,-$B322,-AH$4+$B322)/OFFSET($I307,-$B322,0),OFFSET(AI319,-$B322,-AH$4+$B322)-SUM($I322:AH322)))</f>
        <v>0</v>
      </c>
      <c r="AJ322" s="134">
        <f ca="1">IF(AJ$5&lt;=$D322,0,IF(SUM($D322,OFFSET($I307,-$B322,0))&gt;AJ$5,OFFSET(AJ319,-$B322,-AI$4+$B322)/OFFSET($I307,-$B322,0),OFFSET(AJ319,-$B322,-AI$4+$B322)-SUM($I322:AI322)))</f>
        <v>0</v>
      </c>
      <c r="AK322" s="134">
        <f ca="1">IF(AK$5&lt;=$D322,0,IF(SUM($D322,OFFSET($I307,-$B322,0))&gt;AK$5,OFFSET(AK319,-$B322,-AJ$4+$B322)/OFFSET($I307,-$B322,0),OFFSET(AK319,-$B322,-AJ$4+$B322)-SUM($I322:AJ322)))</f>
        <v>0</v>
      </c>
      <c r="AL322" s="134">
        <f ca="1">IF(AL$5&lt;=$D322,0,IF(SUM($D322,OFFSET($I307,-$B322,0))&gt;AL$5,OFFSET(AL319,-$B322,-AK$4+$B322)/OFFSET($I307,-$B322,0),OFFSET(AL319,-$B322,-AK$4+$B322)-SUM($I322:AK322)))</f>
        <v>0</v>
      </c>
      <c r="AM322" s="134">
        <f ca="1">IF(AM$5&lt;=$D322,0,IF(SUM($D322,OFFSET($I307,-$B322,0))&gt;AM$5,OFFSET(AM319,-$B322,-AL$4+$B322)/OFFSET($I307,-$B322,0),OFFSET(AM319,-$B322,-AL$4+$B322)-SUM($I322:AL322)))</f>
        <v>0</v>
      </c>
      <c r="AN322" s="134">
        <f ca="1">IF(AN$5&lt;=$D322,0,IF(SUM($D322,OFFSET($I307,-$B322,0))&gt;AN$5,OFFSET(AN319,-$B322,-AM$4+$B322)/OFFSET($I307,-$B322,0),OFFSET(AN319,-$B322,-AM$4+$B322)-SUM($I322:AM322)))</f>
        <v>0</v>
      </c>
      <c r="AO322" s="134">
        <f ca="1">IF(AO$5&lt;=$D322,0,IF(SUM($D322,OFFSET($I307,-$B322,0))&gt;AO$5,OFFSET(AO319,-$B322,-AN$4+$B322)/OFFSET($I307,-$B322,0),OFFSET(AO319,-$B322,-AN$4+$B322)-SUM($I322:AN322)))</f>
        <v>0</v>
      </c>
      <c r="AP322" s="134">
        <f ca="1">IF(AP$5&lt;=$D322,0,IF(SUM($D322,OFFSET($I307,-$B322,0))&gt;AP$5,OFFSET(AP319,-$B322,-AO$4+$B322)/OFFSET($I307,-$B322,0),OFFSET(AP319,-$B322,-AO$4+$B322)-SUM($I322:AO322)))</f>
        <v>0</v>
      </c>
      <c r="AQ322" s="134">
        <f ca="1">IF(AQ$5&lt;=$D322,0,IF(SUM($D322,OFFSET($I307,-$B322,0))&gt;AQ$5,OFFSET(AQ319,-$B322,-AP$4+$B322)/OFFSET($I307,-$B322,0),OFFSET(AQ319,-$B322,-AP$4+$B322)-SUM($I322:AP322)))</f>
        <v>0</v>
      </c>
      <c r="AR322" s="134">
        <f ca="1">IF(AR$5&lt;=$D322,0,IF(SUM($D322,OFFSET($I307,-$B322,0))&gt;AR$5,OFFSET(AR319,-$B322,-AQ$4+$B322)/OFFSET($I307,-$B322,0),OFFSET(AR319,-$B322,-AQ$4+$B322)-SUM($I322:AQ322)))</f>
        <v>0</v>
      </c>
      <c r="AS322" s="134">
        <f ca="1">IF(AS$5&lt;=$D322,0,IF(SUM($D322,OFFSET($I307,-$B322,0))&gt;AS$5,OFFSET(AS319,-$B322,-AR$4+$B322)/OFFSET($I307,-$B322,0),OFFSET(AS319,-$B322,-AR$4+$B322)-SUM($I322:AR322)))</f>
        <v>0</v>
      </c>
      <c r="AT322" s="134">
        <f ca="1">IF(AT$5&lt;=$D322,0,IF(SUM($D322,OFFSET($I307,-$B322,0))&gt;AT$5,OFFSET(AT319,-$B322,-AS$4+$B322)/OFFSET($I307,-$B322,0),OFFSET(AT319,-$B322,-AS$4+$B322)-SUM($I322:AS322)))</f>
        <v>0</v>
      </c>
      <c r="AU322" s="134">
        <f ca="1">IF(AU$5&lt;=$D322,0,IF(SUM($D322,OFFSET($I307,-$B322,0))&gt;AU$5,OFFSET(AU319,-$B322,-AT$4+$B322)/OFFSET($I307,-$B322,0),OFFSET(AU319,-$B322,-AT$4+$B322)-SUM($I322:AT322)))</f>
        <v>0</v>
      </c>
      <c r="AV322" s="134">
        <f ca="1">IF(AV$5&lt;=$D322,0,IF(SUM($D322,OFFSET($I307,-$B322,0))&gt;AV$5,OFFSET(AV319,-$B322,-AU$4+$B322)/OFFSET($I307,-$B322,0),OFFSET(AV319,-$B322,-AU$4+$B322)-SUM($I322:AU322)))</f>
        <v>0</v>
      </c>
      <c r="AW322" s="134">
        <f ca="1">IF(AW$5&lt;=$D322,0,IF(SUM($D322,OFFSET($I307,-$B322,0))&gt;AW$5,OFFSET(AW319,-$B322,-AV$4+$B322)/OFFSET($I307,-$B322,0),OFFSET(AW319,-$B322,-AV$4+$B322)-SUM($I322:AV322)))</f>
        <v>0</v>
      </c>
      <c r="AX322" s="134">
        <f ca="1">IF(AX$5&lt;=$D322,0,IF(SUM($D322,OFFSET($I307,-$B322,0))&gt;AX$5,OFFSET(AX319,-$B322,-AW$4+$B322)/OFFSET($I307,-$B322,0),OFFSET(AX319,-$B322,-AW$4+$B322)-SUM($I322:AW322)))</f>
        <v>0</v>
      </c>
      <c r="AY322" s="134">
        <f ca="1">IF(AY$5&lt;=$D322,0,IF(SUM($D322,OFFSET($I307,-$B322,0))&gt;AY$5,OFFSET(AY319,-$B322,-AX$4+$B322)/OFFSET($I307,-$B322,0),OFFSET(AY319,-$B322,-AX$4+$B322)-SUM($I322:AX322)))</f>
        <v>0</v>
      </c>
      <c r="AZ322" s="134">
        <f ca="1">IF(AZ$5&lt;=$D322,0,IF(SUM($D322,OFFSET($I307,-$B322,0))&gt;AZ$5,OFFSET(AZ319,-$B322,-AY$4+$B322)/OFFSET($I307,-$B322,0),OFFSET(AZ319,-$B322,-AY$4+$B322)-SUM($I322:AY322)))</f>
        <v>0</v>
      </c>
      <c r="BA322" s="134">
        <f ca="1">IF(BA$5&lt;=$D322,0,IF(SUM($D322,OFFSET($I307,-$B322,0))&gt;BA$5,OFFSET(BA319,-$B322,-AZ$4+$B322)/OFFSET($I307,-$B322,0),OFFSET(BA319,-$B322,-AZ$4+$B322)-SUM($I322:AZ322)))</f>
        <v>0</v>
      </c>
      <c r="BB322" s="134">
        <f ca="1">IF(BB$5&lt;=$D322,0,IF(SUM($D322,OFFSET($I307,-$B322,0))&gt;BB$5,OFFSET(BB319,-$B322,-BA$4+$B322)/OFFSET($I307,-$B322,0),OFFSET(BB319,-$B322,-BA$4+$B322)-SUM($I322:BA322)))</f>
        <v>0</v>
      </c>
      <c r="BC322" s="134">
        <f ca="1">IF(BC$5&lt;=$D322,0,IF(SUM($D322,OFFSET($I307,-$B322,0))&gt;BC$5,OFFSET(BC319,-$B322,-BB$4+$B322)/OFFSET($I307,-$B322,0),OFFSET(BC319,-$B322,-BB$4+$B322)-SUM($I322:BB322)))</f>
        <v>0</v>
      </c>
      <c r="BD322" s="134">
        <f ca="1">IF(BD$5&lt;=$D322,0,IF(SUM($D322,OFFSET($I307,-$B322,0))&gt;BD$5,OFFSET(BD319,-$B322,-BC$4+$B322)/OFFSET($I307,-$B322,0),OFFSET(BD319,-$B322,-BC$4+$B322)-SUM($I322:BC322)))</f>
        <v>0</v>
      </c>
      <c r="BE322" s="134">
        <f ca="1">IF(BE$5&lt;=$D322,0,IF(SUM($D322,OFFSET($I307,-$B322,0))&gt;BE$5,OFFSET(BE319,-$B322,-BD$4+$B322)/OFFSET($I307,-$B322,0),OFFSET(BE319,-$B322,-BD$4+$B322)-SUM($I322:BD322)))</f>
        <v>0</v>
      </c>
      <c r="BF322" s="134">
        <f ca="1">IF(BF$5&lt;=$D322,0,IF(SUM($D322,OFFSET($I307,-$B322,0))&gt;BF$5,OFFSET(BF319,-$B322,-BE$4+$B322)/OFFSET($I307,-$B322,0),OFFSET(BF319,-$B322,-BE$4+$B322)-SUM($I322:BE322)))</f>
        <v>0</v>
      </c>
      <c r="BG322" s="134">
        <f ca="1">IF(BG$5&lt;=$D322,0,IF(SUM($D322,OFFSET($I307,-$B322,0))&gt;BG$5,OFFSET(BG319,-$B322,-BF$4+$B322)/OFFSET($I307,-$B322,0),OFFSET(BG319,-$B322,-BF$4+$B322)-SUM($I322:BF322)))</f>
        <v>0</v>
      </c>
      <c r="BH322" s="134">
        <f ca="1">IF(BH$5&lt;=$D322,0,IF(SUM($D322,OFFSET($I307,-$B322,0))&gt;BH$5,OFFSET(BH319,-$B322,-BG$4+$B322)/OFFSET($I307,-$B322,0),OFFSET(BH319,-$B322,-BG$4+$B322)-SUM($I322:BG322)))</f>
        <v>0</v>
      </c>
      <c r="BI322" s="134">
        <f ca="1">IF(BI$5&lt;=$D322,0,IF(SUM($D322,OFFSET($I307,-$B322,0))&gt;BI$5,OFFSET(BI319,-$B322,-BH$4+$B322)/OFFSET($I307,-$B322,0),OFFSET(BI319,-$B322,-BH$4+$B322)-SUM($I322:BH322)))</f>
        <v>0</v>
      </c>
      <c r="BJ322" s="134">
        <f ca="1">IF(BJ$5&lt;=$D322,0,IF(SUM($D322,OFFSET($I307,-$B322,0))&gt;BJ$5,OFFSET(BJ319,-$B322,-BI$4+$B322)/OFFSET($I307,-$B322,0),OFFSET(BJ319,-$B322,-BI$4+$B322)-SUM($I322:BI322)))</f>
        <v>0</v>
      </c>
      <c r="BK322" s="134">
        <f ca="1">IF(BK$5&lt;=$D322,0,IF(SUM($D322,OFFSET($I307,-$B322,0))&gt;BK$5,OFFSET(BK319,-$B322,-BJ$4+$B322)/OFFSET($I307,-$B322,0),OFFSET(BK319,-$B322,-BJ$4+$B322)-SUM($I322:BJ322)))</f>
        <v>0</v>
      </c>
      <c r="BL322" s="134">
        <f ca="1">IF(BL$5&lt;=$D322,0,IF(SUM($D322,OFFSET($I307,-$B322,0))&gt;BL$5,OFFSET(BL319,-$B322,-BK$4+$B322)/OFFSET($I307,-$B322,0),OFFSET(BL319,-$B322,-BK$4+$B322)-SUM($I322:BK322)))</f>
        <v>0</v>
      </c>
      <c r="BM322" s="134">
        <f ca="1">IF(BM$5&lt;=$D322,0,IF(SUM($D322,OFFSET($I307,-$B322,0))&gt;BM$5,OFFSET(BM319,-$B322,-BL$4+$B322)/OFFSET($I307,-$B322,0),OFFSET(BM319,-$B322,-BL$4+$B322)-SUM($I322:BL322)))</f>
        <v>0</v>
      </c>
      <c r="BN322" s="134">
        <f ca="1">IF(BN$5&lt;=$D322,0,IF(SUM($D322,OFFSET($I307,-$B322,0))&gt;BN$5,OFFSET(BN319,-$B322,-BM$4+$B322)/OFFSET($I307,-$B322,0),OFFSET(BN319,-$B322,-BM$4+$B322)-SUM($I322:BM322)))</f>
        <v>0</v>
      </c>
      <c r="BO322" s="134">
        <f ca="1">IF(BO$5&lt;=$D322,0,IF(SUM($D322,OFFSET($I307,-$B322,0))&gt;BO$5,OFFSET(BO319,-$B322,-BN$4+$B322)/OFFSET($I307,-$B322,0),OFFSET(BO319,-$B322,-BN$4+$B322)-SUM($I322:BN322)))</f>
        <v>0</v>
      </c>
      <c r="BP322" s="134">
        <f ca="1">IF(BP$5&lt;=$D322,0,IF(SUM($D322,OFFSET($I307,-$B322,0))&gt;BP$5,OFFSET(BP319,-$B322,-BO$4+$B322)/OFFSET($I307,-$B322,0),OFFSET(BP319,-$B322,-BO$4+$B322)-SUM($I322:BO322)))</f>
        <v>0</v>
      </c>
      <c r="BQ322" s="134">
        <f ca="1">IF(BQ$5&lt;=$D322,0,IF(SUM($D322,OFFSET($I307,-$B322,0))&gt;BQ$5,OFFSET(BQ319,-$B322,-BP$4+$B322)/OFFSET($I307,-$B322,0),OFFSET(BQ319,-$B322,-BP$4+$B322)-SUM($I322:BP322)))</f>
        <v>0</v>
      </c>
      <c r="BR322" s="133">
        <f ca="1">IF(BR$5&lt;=$D322,0,IF(SUM($D322,OFFSET($I307,-$B322,0))&gt;BR$5,OFFSET(BR319,-$B322,-BQ$4+$B322)/OFFSET($I307,-$B322,0),OFFSET(BR319,-$B322,-BQ$4+$B322)-SUM($I322:BQ322)))</f>
        <v>0</v>
      </c>
      <c r="BS322" s="133">
        <f ca="1">IF(BS$5&lt;=$D322,0,IF(SUM($D322,OFFSET($I307,-$B322,0))&gt;BS$5,OFFSET(BS319,-$B322,-BR$4+$B322)/OFFSET($I307,-$B322,0),OFFSET(BS319,-$B322,-BR$4+$B322)-SUM($I322:BR322)))</f>
        <v>0</v>
      </c>
      <c r="BT322" s="133">
        <f ca="1">IF(BT$5&lt;=$D322,0,IF(SUM($D322,OFFSET($I307,-$B322,0))&gt;BT$5,OFFSET(BT319,-$B322,-BS$4+$B322)/OFFSET($I307,-$B322,0),OFFSET(BT319,-$B322,-BS$4+$B322)-SUM($I322:BS322)))</f>
        <v>0</v>
      </c>
    </row>
    <row r="323" spans="1:72" ht="12.75" customHeight="1" outlineLevel="1" x14ac:dyDescent="0.2">
      <c r="B323" s="136">
        <v>24</v>
      </c>
      <c r="D323" s="135">
        <f t="shared" si="75"/>
        <v>2039</v>
      </c>
      <c r="E323" s="83" t="s">
        <v>16</v>
      </c>
      <c r="I323" s="35"/>
      <c r="J323" s="134">
        <f ca="1">IF(J$5&lt;=$D323,0,IF(SUM($D323,OFFSET($I308,-$B323,0))&gt;J$5,OFFSET(J320,-$B323,-I$4+$B323)/OFFSET($I308,-$B323,0),OFFSET(J320,-$B323,-I$4+$B323)-SUM($I323:I323)))</f>
        <v>0</v>
      </c>
      <c r="K323" s="134">
        <f ca="1">IF(K$5&lt;=$D323,0,IF(SUM($D323,OFFSET($I308,-$B323,0))&gt;K$5,OFFSET(K320,-$B323,-J$4+$B323)/OFFSET($I308,-$B323,0),OFFSET(K320,-$B323,-J$4+$B323)-SUM($I323:J323)))</f>
        <v>0</v>
      </c>
      <c r="L323" s="134">
        <f ca="1">IF(L$5&lt;=$D323,0,IF(SUM($D323,OFFSET($I308,-$B323,0))&gt;L$5,OFFSET(L320,-$B323,-K$4+$B323)/OFFSET($I308,-$B323,0),OFFSET(L320,-$B323,-K$4+$B323)-SUM($I323:K323)))</f>
        <v>0</v>
      </c>
      <c r="M323" s="134">
        <f ca="1">IF(M$5&lt;=$D323,0,IF(SUM($D323,OFFSET($I308,-$B323,0))&gt;M$5,OFFSET(M320,-$B323,-L$4+$B323)/OFFSET($I308,-$B323,0),OFFSET(M320,-$B323,-L$4+$B323)-SUM($I323:L323)))</f>
        <v>0</v>
      </c>
      <c r="N323" s="134">
        <f ca="1">IF(N$5&lt;=$D323,0,IF(SUM($D323,OFFSET($I308,-$B323,0))&gt;N$5,OFFSET(N320,-$B323,-M$4+$B323)/OFFSET($I308,-$B323,0),OFFSET(N320,-$B323,-M$4+$B323)-SUM($I323:M323)))</f>
        <v>0</v>
      </c>
      <c r="O323" s="134">
        <f ca="1">IF(O$5&lt;=$D323,0,IF(SUM($D323,OFFSET($I308,-$B323,0))&gt;O$5,OFFSET(O320,-$B323,-N$4+$B323)/OFFSET($I308,-$B323,0),OFFSET(O320,-$B323,-N$4+$B323)-SUM($I323:N323)))</f>
        <v>0</v>
      </c>
      <c r="P323" s="134">
        <f ca="1">IF(P$5&lt;=$D323,0,IF(SUM($D323,OFFSET($I308,-$B323,0))&gt;P$5,OFFSET(P320,-$B323,-O$4+$B323)/OFFSET($I308,-$B323,0),OFFSET(P320,-$B323,-O$4+$B323)-SUM($I323:O323)))</f>
        <v>0</v>
      </c>
      <c r="Q323" s="134">
        <f ca="1">IF(Q$5&lt;=$D323,0,IF(SUM($D323,OFFSET($I308,-$B323,0))&gt;Q$5,OFFSET(Q320,-$B323,-P$4+$B323)/OFFSET($I308,-$B323,0),OFFSET(Q320,-$B323,-P$4+$B323)-SUM($I323:P323)))</f>
        <v>0</v>
      </c>
      <c r="R323" s="134">
        <f ca="1">IF(R$5&lt;=$D323,0,IF(SUM($D323,OFFSET($I308,-$B323,0))&gt;R$5,OFFSET(R320,-$B323,-Q$4+$B323)/OFFSET($I308,-$B323,0),OFFSET(R320,-$B323,-Q$4+$B323)-SUM($I323:Q323)))</f>
        <v>0</v>
      </c>
      <c r="S323" s="134">
        <f ca="1">IF(S$5&lt;=$D323,0,IF(SUM($D323,OFFSET($I308,-$B323,0))&gt;S$5,OFFSET(S320,-$B323,-R$4+$B323)/OFFSET($I308,-$B323,0),OFFSET(S320,-$B323,-R$4+$B323)-SUM($I323:R323)))</f>
        <v>0</v>
      </c>
      <c r="T323" s="134">
        <f ca="1">IF(T$5&lt;=$D323,0,IF(SUM($D323,OFFSET($I308,-$B323,0))&gt;T$5,OFFSET(T320,-$B323,-S$4+$B323)/OFFSET($I308,-$B323,0),OFFSET(T320,-$B323,-S$4+$B323)-SUM($I323:S323)))</f>
        <v>0</v>
      </c>
      <c r="U323" s="134">
        <f ca="1">IF(U$5&lt;=$D323,0,IF(SUM($D323,OFFSET($I308,-$B323,0))&gt;U$5,OFFSET(U320,-$B323,-T$4+$B323)/OFFSET($I308,-$B323,0),OFFSET(U320,-$B323,-T$4+$B323)-SUM($I323:T323)))</f>
        <v>0</v>
      </c>
      <c r="V323" s="134">
        <f ca="1">IF(V$5&lt;=$D323,0,IF(SUM($D323,OFFSET($I308,-$B323,0))&gt;V$5,OFFSET(V320,-$B323,-U$4+$B323)/OFFSET($I308,-$B323,0),OFFSET(V320,-$B323,-U$4+$B323)-SUM($I323:U323)))</f>
        <v>0</v>
      </c>
      <c r="W323" s="134">
        <f ca="1">IF(W$5&lt;=$D323,0,IF(SUM($D323,OFFSET($I308,-$B323,0))&gt;W$5,OFFSET(W320,-$B323,-V$4+$B323)/OFFSET($I308,-$B323,0),OFFSET(W320,-$B323,-V$4+$B323)-SUM($I323:V323)))</f>
        <v>0</v>
      </c>
      <c r="X323" s="134">
        <f ca="1">IF(X$5&lt;=$D323,0,IF(SUM($D323,OFFSET($I308,-$B323,0))&gt;X$5,OFFSET(X320,-$B323,-W$4+$B323)/OFFSET($I308,-$B323,0),OFFSET(X320,-$B323,-W$4+$B323)-SUM($I323:W323)))</f>
        <v>0</v>
      </c>
      <c r="Y323" s="134">
        <f ca="1">IF(Y$5&lt;=$D323,0,IF(SUM($D323,OFFSET($I308,-$B323,0))&gt;Y$5,OFFSET(Y320,-$B323,-X$4+$B323)/OFFSET($I308,-$B323,0),OFFSET(Y320,-$B323,-X$4+$B323)-SUM($I323:X323)))</f>
        <v>0</v>
      </c>
      <c r="Z323" s="134">
        <f ca="1">IF(Z$5&lt;=$D323,0,IF(SUM($D323,OFFSET($I308,-$B323,0))&gt;Z$5,OFFSET(Z320,-$B323,-Y$4+$B323)/OFFSET($I308,-$B323,0),OFFSET(Z320,-$B323,-Y$4+$B323)-SUM($I323:Y323)))</f>
        <v>0</v>
      </c>
      <c r="AA323" s="134">
        <f ca="1">IF(AA$5&lt;=$D323,0,IF(SUM($D323,OFFSET($I308,-$B323,0))&gt;AA$5,OFFSET(AA320,-$B323,-Z$4+$B323)/OFFSET($I308,-$B323,0),OFFSET(AA320,-$B323,-Z$4+$B323)-SUM($I323:Z323)))</f>
        <v>0</v>
      </c>
      <c r="AB323" s="134">
        <f ca="1">IF(AB$5&lt;=$D323,0,IF(SUM($D323,OFFSET($I308,-$B323,0))&gt;AB$5,OFFSET(AB320,-$B323,-AA$4+$B323)/OFFSET($I308,-$B323,0),OFFSET(AB320,-$B323,-AA$4+$B323)-SUM($I323:AA323)))</f>
        <v>0</v>
      </c>
      <c r="AC323" s="134">
        <f ca="1">IF(AC$5&lt;=$D323,0,IF(SUM($D323,OFFSET($I308,-$B323,0))&gt;AC$5,OFFSET(AC320,-$B323,-AB$4+$B323)/OFFSET($I308,-$B323,0),OFFSET(AC320,-$B323,-AB$4+$B323)-SUM($I323:AB323)))</f>
        <v>0</v>
      </c>
      <c r="AD323" s="134">
        <f ca="1">IF(AD$5&lt;=$D323,0,IF(SUM($D323,OFFSET($I308,-$B323,0))&gt;AD$5,OFFSET(AD320,-$B323,-AC$4+$B323)/OFFSET($I308,-$B323,0),OFFSET(AD320,-$B323,-AC$4+$B323)-SUM($I323:AC323)))</f>
        <v>0</v>
      </c>
      <c r="AE323" s="134">
        <f ca="1">IF(AE$5&lt;=$D323,0,IF(SUM($D323,OFFSET($I308,-$B323,0))&gt;AE$5,OFFSET(AE320,-$B323,-AD$4+$B323)/OFFSET($I308,-$B323,0),OFFSET(AE320,-$B323,-AD$4+$B323)-SUM($I323:AD323)))</f>
        <v>0</v>
      </c>
      <c r="AF323" s="134">
        <f ca="1">IF(AF$5&lt;=$D323,0,IF(SUM($D323,OFFSET($I308,-$B323,0))&gt;AF$5,OFFSET(AF320,-$B323,-AE$4+$B323)/OFFSET($I308,-$B323,0),OFFSET(AF320,-$B323,-AE$4+$B323)-SUM($I323:AE323)))</f>
        <v>0</v>
      </c>
      <c r="AG323" s="134">
        <f ca="1">IF(AG$5&lt;=$D323,0,IF(SUM($D323,OFFSET($I308,-$B323,0))&gt;AG$5,OFFSET(AG320,-$B323,-AF$4+$B323)/OFFSET($I308,-$B323,0),OFFSET(AG320,-$B323,-AF$4+$B323)-SUM($I323:AF323)))</f>
        <v>0</v>
      </c>
      <c r="AH323" s="134">
        <f ca="1">IF(AH$5&lt;=$D323,0,IF(SUM($D323,OFFSET($I308,-$B323,0))&gt;AH$5,OFFSET(AH320,-$B323,-AG$4+$B323)/OFFSET($I308,-$B323,0),OFFSET(AH320,-$B323,-AG$4+$B323)-SUM($I323:AG323)))</f>
        <v>0</v>
      </c>
      <c r="AI323" s="134">
        <f ca="1">IF(AI$5&lt;=$D323,0,IF(SUM($D323,OFFSET($I308,-$B323,0))&gt;AI$5,OFFSET(AI320,-$B323,-AH$4+$B323)/OFFSET($I308,-$B323,0),OFFSET(AI320,-$B323,-AH$4+$B323)-SUM($I323:AH323)))</f>
        <v>0</v>
      </c>
      <c r="AJ323" s="134">
        <f ca="1">IF(AJ$5&lt;=$D323,0,IF(SUM($D323,OFFSET($I308,-$B323,0))&gt;AJ$5,OFFSET(AJ320,-$B323,-AI$4+$B323)/OFFSET($I308,-$B323,0),OFFSET(AJ320,-$B323,-AI$4+$B323)-SUM($I323:AI323)))</f>
        <v>0</v>
      </c>
      <c r="AK323" s="134">
        <f ca="1">IF(AK$5&lt;=$D323,0,IF(SUM($D323,OFFSET($I308,-$B323,0))&gt;AK$5,OFFSET(AK320,-$B323,-AJ$4+$B323)/OFFSET($I308,-$B323,0),OFFSET(AK320,-$B323,-AJ$4+$B323)-SUM($I323:AJ323)))</f>
        <v>0</v>
      </c>
      <c r="AL323" s="134">
        <f ca="1">IF(AL$5&lt;=$D323,0,IF(SUM($D323,OFFSET($I308,-$B323,0))&gt;AL$5,OFFSET(AL320,-$B323,-AK$4+$B323)/OFFSET($I308,-$B323,0),OFFSET(AL320,-$B323,-AK$4+$B323)-SUM($I323:AK323)))</f>
        <v>0</v>
      </c>
      <c r="AM323" s="134">
        <f ca="1">IF(AM$5&lt;=$D323,0,IF(SUM($D323,OFFSET($I308,-$B323,0))&gt;AM$5,OFFSET(AM320,-$B323,-AL$4+$B323)/OFFSET($I308,-$B323,0),OFFSET(AM320,-$B323,-AL$4+$B323)-SUM($I323:AL323)))</f>
        <v>0</v>
      </c>
      <c r="AN323" s="134">
        <f ca="1">IF(AN$5&lt;=$D323,0,IF(SUM($D323,OFFSET($I308,-$B323,0))&gt;AN$5,OFFSET(AN320,-$B323,-AM$4+$B323)/OFFSET($I308,-$B323,0),OFFSET(AN320,-$B323,-AM$4+$B323)-SUM($I323:AM323)))</f>
        <v>0</v>
      </c>
      <c r="AO323" s="134">
        <f ca="1">IF(AO$5&lt;=$D323,0,IF(SUM($D323,OFFSET($I308,-$B323,0))&gt;AO$5,OFFSET(AO320,-$B323,-AN$4+$B323)/OFFSET($I308,-$B323,0),OFFSET(AO320,-$B323,-AN$4+$B323)-SUM($I323:AN323)))</f>
        <v>0</v>
      </c>
      <c r="AP323" s="134">
        <f ca="1">IF(AP$5&lt;=$D323,0,IF(SUM($D323,OFFSET($I308,-$B323,0))&gt;AP$5,OFFSET(AP320,-$B323,-AO$4+$B323)/OFFSET($I308,-$B323,0),OFFSET(AP320,-$B323,-AO$4+$B323)-SUM($I323:AO323)))</f>
        <v>0</v>
      </c>
      <c r="AQ323" s="134">
        <f ca="1">IF(AQ$5&lt;=$D323,0,IF(SUM($D323,OFFSET($I308,-$B323,0))&gt;AQ$5,OFFSET(AQ320,-$B323,-AP$4+$B323)/OFFSET($I308,-$B323,0),OFFSET(AQ320,-$B323,-AP$4+$B323)-SUM($I323:AP323)))</f>
        <v>0</v>
      </c>
      <c r="AR323" s="134">
        <f ca="1">IF(AR$5&lt;=$D323,0,IF(SUM($D323,OFFSET($I308,-$B323,0))&gt;AR$5,OFFSET(AR320,-$B323,-AQ$4+$B323)/OFFSET($I308,-$B323,0),OFFSET(AR320,-$B323,-AQ$4+$B323)-SUM($I323:AQ323)))</f>
        <v>0</v>
      </c>
      <c r="AS323" s="134">
        <f ca="1">IF(AS$5&lt;=$D323,0,IF(SUM($D323,OFFSET($I308,-$B323,0))&gt;AS$5,OFFSET(AS320,-$B323,-AR$4+$B323)/OFFSET($I308,-$B323,0),OFFSET(AS320,-$B323,-AR$4+$B323)-SUM($I323:AR323)))</f>
        <v>0</v>
      </c>
      <c r="AT323" s="134">
        <f ca="1">IF(AT$5&lt;=$D323,0,IF(SUM($D323,OFFSET($I308,-$B323,0))&gt;AT$5,OFFSET(AT320,-$B323,-AS$4+$B323)/OFFSET($I308,-$B323,0),OFFSET(AT320,-$B323,-AS$4+$B323)-SUM($I323:AS323)))</f>
        <v>0</v>
      </c>
      <c r="AU323" s="134">
        <f ca="1">IF(AU$5&lt;=$D323,0,IF(SUM($D323,OFFSET($I308,-$B323,0))&gt;AU$5,OFFSET(AU320,-$B323,-AT$4+$B323)/OFFSET($I308,-$B323,0),OFFSET(AU320,-$B323,-AT$4+$B323)-SUM($I323:AT323)))</f>
        <v>0</v>
      </c>
      <c r="AV323" s="134">
        <f ca="1">IF(AV$5&lt;=$D323,0,IF(SUM($D323,OFFSET($I308,-$B323,0))&gt;AV$5,OFFSET(AV320,-$B323,-AU$4+$B323)/OFFSET($I308,-$B323,0),OFFSET(AV320,-$B323,-AU$4+$B323)-SUM($I323:AU323)))</f>
        <v>0</v>
      </c>
      <c r="AW323" s="134">
        <f ca="1">IF(AW$5&lt;=$D323,0,IF(SUM($D323,OFFSET($I308,-$B323,0))&gt;AW$5,OFFSET(AW320,-$B323,-AV$4+$B323)/OFFSET($I308,-$B323,0),OFFSET(AW320,-$B323,-AV$4+$B323)-SUM($I323:AV323)))</f>
        <v>0</v>
      </c>
      <c r="AX323" s="134">
        <f ca="1">IF(AX$5&lt;=$D323,0,IF(SUM($D323,OFFSET($I308,-$B323,0))&gt;AX$5,OFFSET(AX320,-$B323,-AW$4+$B323)/OFFSET($I308,-$B323,0),OFFSET(AX320,-$B323,-AW$4+$B323)-SUM($I323:AW323)))</f>
        <v>0</v>
      </c>
      <c r="AY323" s="134">
        <f ca="1">IF(AY$5&lt;=$D323,0,IF(SUM($D323,OFFSET($I308,-$B323,0))&gt;AY$5,OFFSET(AY320,-$B323,-AX$4+$B323)/OFFSET($I308,-$B323,0),OFFSET(AY320,-$B323,-AX$4+$B323)-SUM($I323:AX323)))</f>
        <v>0</v>
      </c>
      <c r="AZ323" s="134">
        <f ca="1">IF(AZ$5&lt;=$D323,0,IF(SUM($D323,OFFSET($I308,-$B323,0))&gt;AZ$5,OFFSET(AZ320,-$B323,-AY$4+$B323)/OFFSET($I308,-$B323,0),OFFSET(AZ320,-$B323,-AY$4+$B323)-SUM($I323:AY323)))</f>
        <v>0</v>
      </c>
      <c r="BA323" s="134">
        <f ca="1">IF(BA$5&lt;=$D323,0,IF(SUM($D323,OFFSET($I308,-$B323,0))&gt;BA$5,OFFSET(BA320,-$B323,-AZ$4+$B323)/OFFSET($I308,-$B323,0),OFFSET(BA320,-$B323,-AZ$4+$B323)-SUM($I323:AZ323)))</f>
        <v>0</v>
      </c>
      <c r="BB323" s="134">
        <f ca="1">IF(BB$5&lt;=$D323,0,IF(SUM($D323,OFFSET($I308,-$B323,0))&gt;BB$5,OFFSET(BB320,-$B323,-BA$4+$B323)/OFFSET($I308,-$B323,0),OFFSET(BB320,-$B323,-BA$4+$B323)-SUM($I323:BA323)))</f>
        <v>0</v>
      </c>
      <c r="BC323" s="134">
        <f ca="1">IF(BC$5&lt;=$D323,0,IF(SUM($D323,OFFSET($I308,-$B323,0))&gt;BC$5,OFFSET(BC320,-$B323,-BB$4+$B323)/OFFSET($I308,-$B323,0),OFFSET(BC320,-$B323,-BB$4+$B323)-SUM($I323:BB323)))</f>
        <v>0</v>
      </c>
      <c r="BD323" s="134">
        <f ca="1">IF(BD$5&lt;=$D323,0,IF(SUM($D323,OFFSET($I308,-$B323,0))&gt;BD$5,OFFSET(BD320,-$B323,-BC$4+$B323)/OFFSET($I308,-$B323,0),OFFSET(BD320,-$B323,-BC$4+$B323)-SUM($I323:BC323)))</f>
        <v>0</v>
      </c>
      <c r="BE323" s="134">
        <f ca="1">IF(BE$5&lt;=$D323,0,IF(SUM($D323,OFFSET($I308,-$B323,0))&gt;BE$5,OFFSET(BE320,-$B323,-BD$4+$B323)/OFFSET($I308,-$B323,0),OFFSET(BE320,-$B323,-BD$4+$B323)-SUM($I323:BD323)))</f>
        <v>0</v>
      </c>
      <c r="BF323" s="134">
        <f ca="1">IF(BF$5&lt;=$D323,0,IF(SUM($D323,OFFSET($I308,-$B323,0))&gt;BF$5,OFFSET(BF320,-$B323,-BE$4+$B323)/OFFSET($I308,-$B323,0),OFFSET(BF320,-$B323,-BE$4+$B323)-SUM($I323:BE323)))</f>
        <v>0</v>
      </c>
      <c r="BG323" s="134">
        <f ca="1">IF(BG$5&lt;=$D323,0,IF(SUM($D323,OFFSET($I308,-$B323,0))&gt;BG$5,OFFSET(BG320,-$B323,-BF$4+$B323)/OFFSET($I308,-$B323,0),OFFSET(BG320,-$B323,-BF$4+$B323)-SUM($I323:BF323)))</f>
        <v>0</v>
      </c>
      <c r="BH323" s="134">
        <f ca="1">IF(BH$5&lt;=$D323,0,IF(SUM($D323,OFFSET($I308,-$B323,0))&gt;BH$5,OFFSET(BH320,-$B323,-BG$4+$B323)/OFFSET($I308,-$B323,0),OFFSET(BH320,-$B323,-BG$4+$B323)-SUM($I323:BG323)))</f>
        <v>0</v>
      </c>
      <c r="BI323" s="134">
        <f ca="1">IF(BI$5&lt;=$D323,0,IF(SUM($D323,OFFSET($I308,-$B323,0))&gt;BI$5,OFFSET(BI320,-$B323,-BH$4+$B323)/OFFSET($I308,-$B323,0),OFFSET(BI320,-$B323,-BH$4+$B323)-SUM($I323:BH323)))</f>
        <v>0</v>
      </c>
      <c r="BJ323" s="134">
        <f ca="1">IF(BJ$5&lt;=$D323,0,IF(SUM($D323,OFFSET($I308,-$B323,0))&gt;BJ$5,OFFSET(BJ320,-$B323,-BI$4+$B323)/OFFSET($I308,-$B323,0),OFFSET(BJ320,-$B323,-BI$4+$B323)-SUM($I323:BI323)))</f>
        <v>0</v>
      </c>
      <c r="BK323" s="134">
        <f ca="1">IF(BK$5&lt;=$D323,0,IF(SUM($D323,OFFSET($I308,-$B323,0))&gt;BK$5,OFFSET(BK320,-$B323,-BJ$4+$B323)/OFFSET($I308,-$B323,0),OFFSET(BK320,-$B323,-BJ$4+$B323)-SUM($I323:BJ323)))</f>
        <v>0</v>
      </c>
      <c r="BL323" s="134">
        <f ca="1">IF(BL$5&lt;=$D323,0,IF(SUM($D323,OFFSET($I308,-$B323,0))&gt;BL$5,OFFSET(BL320,-$B323,-BK$4+$B323)/OFFSET($I308,-$B323,0),OFFSET(BL320,-$B323,-BK$4+$B323)-SUM($I323:BK323)))</f>
        <v>0</v>
      </c>
      <c r="BM323" s="134">
        <f ca="1">IF(BM$5&lt;=$D323,0,IF(SUM($D323,OFFSET($I308,-$B323,0))&gt;BM$5,OFFSET(BM320,-$B323,-BL$4+$B323)/OFFSET($I308,-$B323,0),OFFSET(BM320,-$B323,-BL$4+$B323)-SUM($I323:BL323)))</f>
        <v>0</v>
      </c>
      <c r="BN323" s="134">
        <f ca="1">IF(BN$5&lt;=$D323,0,IF(SUM($D323,OFFSET($I308,-$B323,0))&gt;BN$5,OFFSET(BN320,-$B323,-BM$4+$B323)/OFFSET($I308,-$B323,0),OFFSET(BN320,-$B323,-BM$4+$B323)-SUM($I323:BM323)))</f>
        <v>0</v>
      </c>
      <c r="BO323" s="134">
        <f ca="1">IF(BO$5&lt;=$D323,0,IF(SUM($D323,OFFSET($I308,-$B323,0))&gt;BO$5,OFFSET(BO320,-$B323,-BN$4+$B323)/OFFSET($I308,-$B323,0),OFFSET(BO320,-$B323,-BN$4+$B323)-SUM($I323:BN323)))</f>
        <v>0</v>
      </c>
      <c r="BP323" s="134">
        <f ca="1">IF(BP$5&lt;=$D323,0,IF(SUM($D323,OFFSET($I308,-$B323,0))&gt;BP$5,OFFSET(BP320,-$B323,-BO$4+$B323)/OFFSET($I308,-$B323,0),OFFSET(BP320,-$B323,-BO$4+$B323)-SUM($I323:BO323)))</f>
        <v>0</v>
      </c>
      <c r="BQ323" s="134">
        <f ca="1">IF(BQ$5&lt;=$D323,0,IF(SUM($D323,OFFSET($I308,-$B323,0))&gt;BQ$5,OFFSET(BQ320,-$B323,-BP$4+$B323)/OFFSET($I308,-$B323,0),OFFSET(BQ320,-$B323,-BP$4+$B323)-SUM($I323:BP323)))</f>
        <v>0</v>
      </c>
      <c r="BR323" s="133">
        <f ca="1">IF(BR$5&lt;=$D323,0,IF(SUM($D323,OFFSET($I308,-$B323,0))&gt;BR$5,OFFSET(BR320,-$B323,-BQ$4+$B323)/OFFSET($I308,-$B323,0),OFFSET(BR320,-$B323,-BQ$4+$B323)-SUM($I323:BQ323)))</f>
        <v>0</v>
      </c>
      <c r="BS323" s="133">
        <f ca="1">IF(BS$5&lt;=$D323,0,IF(SUM($D323,OFFSET($I308,-$B323,0))&gt;BS$5,OFFSET(BS320,-$B323,-BR$4+$B323)/OFFSET($I308,-$B323,0),OFFSET(BS320,-$B323,-BR$4+$B323)-SUM($I323:BR323)))</f>
        <v>0</v>
      </c>
      <c r="BT323" s="133">
        <f ca="1">IF(BT$5&lt;=$D323,0,IF(SUM($D323,OFFSET($I308,-$B323,0))&gt;BT$5,OFFSET(BT320,-$B323,-BS$4+$B323)/OFFSET($I308,-$B323,0),OFFSET(BT320,-$B323,-BS$4+$B323)-SUM($I323:BS323)))</f>
        <v>0</v>
      </c>
    </row>
    <row r="324" spans="1:72" ht="12.75" customHeight="1" outlineLevel="1" x14ac:dyDescent="0.2">
      <c r="B324" s="136">
        <v>25</v>
      </c>
      <c r="D324" s="135">
        <f t="shared" si="75"/>
        <v>2040</v>
      </c>
      <c r="E324" s="83" t="s">
        <v>16</v>
      </c>
      <c r="I324" s="35"/>
      <c r="J324" s="134">
        <f ca="1">IF(J$5&lt;=$D324,0,IF(SUM($D324,OFFSET($I309,-$B324,0))&gt;J$5,OFFSET(J321,-$B324,-I$4+$B324)/OFFSET($I309,-$B324,0),OFFSET(J321,-$B324,-I$4+$B324)-SUM($I324:I324)))</f>
        <v>0</v>
      </c>
      <c r="K324" s="134">
        <f ca="1">IF(K$5&lt;=$D324,0,IF(SUM($D324,OFFSET($I309,-$B324,0))&gt;K$5,OFFSET(K321,-$B324,-J$4+$B324)/OFFSET($I309,-$B324,0),OFFSET(K321,-$B324,-J$4+$B324)-SUM($I324:J324)))</f>
        <v>0</v>
      </c>
      <c r="L324" s="134">
        <f ca="1">IF(L$5&lt;=$D324,0,IF(SUM($D324,OFFSET($I309,-$B324,0))&gt;L$5,OFFSET(L321,-$B324,-K$4+$B324)/OFFSET($I309,-$B324,0),OFFSET(L321,-$B324,-K$4+$B324)-SUM($I324:K324)))</f>
        <v>0</v>
      </c>
      <c r="M324" s="134">
        <f ca="1">IF(M$5&lt;=$D324,0,IF(SUM($D324,OFFSET($I309,-$B324,0))&gt;M$5,OFFSET(M321,-$B324,-L$4+$B324)/OFFSET($I309,-$B324,0),OFFSET(M321,-$B324,-L$4+$B324)-SUM($I324:L324)))</f>
        <v>0</v>
      </c>
      <c r="N324" s="134">
        <f ca="1">IF(N$5&lt;=$D324,0,IF(SUM($D324,OFFSET($I309,-$B324,0))&gt;N$5,OFFSET(N321,-$B324,-M$4+$B324)/OFFSET($I309,-$B324,0),OFFSET(N321,-$B324,-M$4+$B324)-SUM($I324:M324)))</f>
        <v>0</v>
      </c>
      <c r="O324" s="134">
        <f ca="1">IF(O$5&lt;=$D324,0,IF(SUM($D324,OFFSET($I309,-$B324,0))&gt;O$5,OFFSET(O321,-$B324,-N$4+$B324)/OFFSET($I309,-$B324,0),OFFSET(O321,-$B324,-N$4+$B324)-SUM($I324:N324)))</f>
        <v>0</v>
      </c>
      <c r="P324" s="134">
        <f ca="1">IF(P$5&lt;=$D324,0,IF(SUM($D324,OFFSET($I309,-$B324,0))&gt;P$5,OFFSET(P321,-$B324,-O$4+$B324)/OFFSET($I309,-$B324,0),OFFSET(P321,-$B324,-O$4+$B324)-SUM($I324:O324)))</f>
        <v>0</v>
      </c>
      <c r="Q324" s="134">
        <f ca="1">IF(Q$5&lt;=$D324,0,IF(SUM($D324,OFFSET($I309,-$B324,0))&gt;Q$5,OFFSET(Q321,-$B324,-P$4+$B324)/OFFSET($I309,-$B324,0),OFFSET(Q321,-$B324,-P$4+$B324)-SUM($I324:P324)))</f>
        <v>0</v>
      </c>
      <c r="R324" s="134">
        <f ca="1">IF(R$5&lt;=$D324,0,IF(SUM($D324,OFFSET($I309,-$B324,0))&gt;R$5,OFFSET(R321,-$B324,-Q$4+$B324)/OFFSET($I309,-$B324,0),OFFSET(R321,-$B324,-Q$4+$B324)-SUM($I324:Q324)))</f>
        <v>0</v>
      </c>
      <c r="S324" s="134">
        <f ca="1">IF(S$5&lt;=$D324,0,IF(SUM($D324,OFFSET($I309,-$B324,0))&gt;S$5,OFFSET(S321,-$B324,-R$4+$B324)/OFFSET($I309,-$B324,0),OFFSET(S321,-$B324,-R$4+$B324)-SUM($I324:R324)))</f>
        <v>0</v>
      </c>
      <c r="T324" s="134">
        <f ca="1">IF(T$5&lt;=$D324,0,IF(SUM($D324,OFFSET($I309,-$B324,0))&gt;T$5,OFFSET(T321,-$B324,-S$4+$B324)/OFFSET($I309,-$B324,0),OFFSET(T321,-$B324,-S$4+$B324)-SUM($I324:S324)))</f>
        <v>0</v>
      </c>
      <c r="U324" s="134">
        <f ca="1">IF(U$5&lt;=$D324,0,IF(SUM($D324,OFFSET($I309,-$B324,0))&gt;U$5,OFFSET(U321,-$B324,-T$4+$B324)/OFFSET($I309,-$B324,0),OFFSET(U321,-$B324,-T$4+$B324)-SUM($I324:T324)))</f>
        <v>0</v>
      </c>
      <c r="V324" s="134">
        <f ca="1">IF(V$5&lt;=$D324,0,IF(SUM($D324,OFFSET($I309,-$B324,0))&gt;V$5,OFFSET(V321,-$B324,-U$4+$B324)/OFFSET($I309,-$B324,0),OFFSET(V321,-$B324,-U$4+$B324)-SUM($I324:U324)))</f>
        <v>0</v>
      </c>
      <c r="W324" s="134">
        <f ca="1">IF(W$5&lt;=$D324,0,IF(SUM($D324,OFFSET($I309,-$B324,0))&gt;W$5,OFFSET(W321,-$B324,-V$4+$B324)/OFFSET($I309,-$B324,0),OFFSET(W321,-$B324,-V$4+$B324)-SUM($I324:V324)))</f>
        <v>0</v>
      </c>
      <c r="X324" s="134">
        <f ca="1">IF(X$5&lt;=$D324,0,IF(SUM($D324,OFFSET($I309,-$B324,0))&gt;X$5,OFFSET(X321,-$B324,-W$4+$B324)/OFFSET($I309,-$B324,0),OFFSET(X321,-$B324,-W$4+$B324)-SUM($I324:W324)))</f>
        <v>0</v>
      </c>
      <c r="Y324" s="134">
        <f ca="1">IF(Y$5&lt;=$D324,0,IF(SUM($D324,OFFSET($I309,-$B324,0))&gt;Y$5,OFFSET(Y321,-$B324,-X$4+$B324)/OFFSET($I309,-$B324,0),OFFSET(Y321,-$B324,-X$4+$B324)-SUM($I324:X324)))</f>
        <v>0</v>
      </c>
      <c r="Z324" s="134">
        <f ca="1">IF(Z$5&lt;=$D324,0,IF(SUM($D324,OFFSET($I309,-$B324,0))&gt;Z$5,OFFSET(Z321,-$B324,-Y$4+$B324)/OFFSET($I309,-$B324,0),OFFSET(Z321,-$B324,-Y$4+$B324)-SUM($I324:Y324)))</f>
        <v>0</v>
      </c>
      <c r="AA324" s="134">
        <f ca="1">IF(AA$5&lt;=$D324,0,IF(SUM($D324,OFFSET($I309,-$B324,0))&gt;AA$5,OFFSET(AA321,-$B324,-Z$4+$B324)/OFFSET($I309,-$B324,0),OFFSET(AA321,-$B324,-Z$4+$B324)-SUM($I324:Z324)))</f>
        <v>0</v>
      </c>
      <c r="AB324" s="134">
        <f ca="1">IF(AB$5&lt;=$D324,0,IF(SUM($D324,OFFSET($I309,-$B324,0))&gt;AB$5,OFFSET(AB321,-$B324,-AA$4+$B324)/OFFSET($I309,-$B324,0),OFFSET(AB321,-$B324,-AA$4+$B324)-SUM($I324:AA324)))</f>
        <v>0</v>
      </c>
      <c r="AC324" s="134">
        <f ca="1">IF(AC$5&lt;=$D324,0,IF(SUM($D324,OFFSET($I309,-$B324,0))&gt;AC$5,OFFSET(AC321,-$B324,-AB$4+$B324)/OFFSET($I309,-$B324,0),OFFSET(AC321,-$B324,-AB$4+$B324)-SUM($I324:AB324)))</f>
        <v>0</v>
      </c>
      <c r="AD324" s="134">
        <f ca="1">IF(AD$5&lt;=$D324,0,IF(SUM($D324,OFFSET($I309,-$B324,0))&gt;AD$5,OFFSET(AD321,-$B324,-AC$4+$B324)/OFFSET($I309,-$B324,0),OFFSET(AD321,-$B324,-AC$4+$B324)-SUM($I324:AC324)))</f>
        <v>0</v>
      </c>
      <c r="AE324" s="134">
        <f ca="1">IF(AE$5&lt;=$D324,0,IF(SUM($D324,OFFSET($I309,-$B324,0))&gt;AE$5,OFFSET(AE321,-$B324,-AD$4+$B324)/OFFSET($I309,-$B324,0),OFFSET(AE321,-$B324,-AD$4+$B324)-SUM($I324:AD324)))</f>
        <v>0</v>
      </c>
      <c r="AF324" s="134">
        <f ca="1">IF(AF$5&lt;=$D324,0,IF(SUM($D324,OFFSET($I309,-$B324,0))&gt;AF$5,OFFSET(AF321,-$B324,-AE$4+$B324)/OFFSET($I309,-$B324,0),OFFSET(AF321,-$B324,-AE$4+$B324)-SUM($I324:AE324)))</f>
        <v>0</v>
      </c>
      <c r="AG324" s="134">
        <f ca="1">IF(AG$5&lt;=$D324,0,IF(SUM($D324,OFFSET($I309,-$B324,0))&gt;AG$5,OFFSET(AG321,-$B324,-AF$4+$B324)/OFFSET($I309,-$B324,0),OFFSET(AG321,-$B324,-AF$4+$B324)-SUM($I324:AF324)))</f>
        <v>0</v>
      </c>
      <c r="AH324" s="134">
        <f ca="1">IF(AH$5&lt;=$D324,0,IF(SUM($D324,OFFSET($I309,-$B324,0))&gt;AH$5,OFFSET(AH321,-$B324,-AG$4+$B324)/OFFSET($I309,-$B324,0),OFFSET(AH321,-$B324,-AG$4+$B324)-SUM($I324:AG324)))</f>
        <v>0</v>
      </c>
      <c r="AI324" s="134">
        <f ca="1">IF(AI$5&lt;=$D324,0,IF(SUM($D324,OFFSET($I309,-$B324,0))&gt;AI$5,OFFSET(AI321,-$B324,-AH$4+$B324)/OFFSET($I309,-$B324,0),OFFSET(AI321,-$B324,-AH$4+$B324)-SUM($I324:AH324)))</f>
        <v>0</v>
      </c>
      <c r="AJ324" s="134">
        <f ca="1">IF(AJ$5&lt;=$D324,0,IF(SUM($D324,OFFSET($I309,-$B324,0))&gt;AJ$5,OFFSET(AJ321,-$B324,-AI$4+$B324)/OFFSET($I309,-$B324,0),OFFSET(AJ321,-$B324,-AI$4+$B324)-SUM($I324:AI324)))</f>
        <v>0</v>
      </c>
      <c r="AK324" s="134">
        <f ca="1">IF(AK$5&lt;=$D324,0,IF(SUM($D324,OFFSET($I309,-$B324,0))&gt;AK$5,OFFSET(AK321,-$B324,-AJ$4+$B324)/OFFSET($I309,-$B324,0),OFFSET(AK321,-$B324,-AJ$4+$B324)-SUM($I324:AJ324)))</f>
        <v>0</v>
      </c>
      <c r="AL324" s="134">
        <f ca="1">IF(AL$5&lt;=$D324,0,IF(SUM($D324,OFFSET($I309,-$B324,0))&gt;AL$5,OFFSET(AL321,-$B324,-AK$4+$B324)/OFFSET($I309,-$B324,0),OFFSET(AL321,-$B324,-AK$4+$B324)-SUM($I324:AK324)))</f>
        <v>0</v>
      </c>
      <c r="AM324" s="134">
        <f ca="1">IF(AM$5&lt;=$D324,0,IF(SUM($D324,OFFSET($I309,-$B324,0))&gt;AM$5,OFFSET(AM321,-$B324,-AL$4+$B324)/OFFSET($I309,-$B324,0),OFFSET(AM321,-$B324,-AL$4+$B324)-SUM($I324:AL324)))</f>
        <v>0</v>
      </c>
      <c r="AN324" s="134">
        <f ca="1">IF(AN$5&lt;=$D324,0,IF(SUM($D324,OFFSET($I309,-$B324,0))&gt;AN$5,OFFSET(AN321,-$B324,-AM$4+$B324)/OFFSET($I309,-$B324,0),OFFSET(AN321,-$B324,-AM$4+$B324)-SUM($I324:AM324)))</f>
        <v>0</v>
      </c>
      <c r="AO324" s="134">
        <f ca="1">IF(AO$5&lt;=$D324,0,IF(SUM($D324,OFFSET($I309,-$B324,0))&gt;AO$5,OFFSET(AO321,-$B324,-AN$4+$B324)/OFFSET($I309,-$B324,0),OFFSET(AO321,-$B324,-AN$4+$B324)-SUM($I324:AN324)))</f>
        <v>0</v>
      </c>
      <c r="AP324" s="134">
        <f ca="1">IF(AP$5&lt;=$D324,0,IF(SUM($D324,OFFSET($I309,-$B324,0))&gt;AP$5,OFFSET(AP321,-$B324,-AO$4+$B324)/OFFSET($I309,-$B324,0),OFFSET(AP321,-$B324,-AO$4+$B324)-SUM($I324:AO324)))</f>
        <v>0</v>
      </c>
      <c r="AQ324" s="134">
        <f ca="1">IF(AQ$5&lt;=$D324,0,IF(SUM($D324,OFFSET($I309,-$B324,0))&gt;AQ$5,OFFSET(AQ321,-$B324,-AP$4+$B324)/OFFSET($I309,-$B324,0),OFFSET(AQ321,-$B324,-AP$4+$B324)-SUM($I324:AP324)))</f>
        <v>0</v>
      </c>
      <c r="AR324" s="134">
        <f ca="1">IF(AR$5&lt;=$D324,0,IF(SUM($D324,OFFSET($I309,-$B324,0))&gt;AR$5,OFFSET(AR321,-$B324,-AQ$4+$B324)/OFFSET($I309,-$B324,0),OFFSET(AR321,-$B324,-AQ$4+$B324)-SUM($I324:AQ324)))</f>
        <v>0</v>
      </c>
      <c r="AS324" s="134">
        <f ca="1">IF(AS$5&lt;=$D324,0,IF(SUM($D324,OFFSET($I309,-$B324,0))&gt;AS$5,OFFSET(AS321,-$B324,-AR$4+$B324)/OFFSET($I309,-$B324,0),OFFSET(AS321,-$B324,-AR$4+$B324)-SUM($I324:AR324)))</f>
        <v>0</v>
      </c>
      <c r="AT324" s="134">
        <f ca="1">IF(AT$5&lt;=$D324,0,IF(SUM($D324,OFFSET($I309,-$B324,0))&gt;AT$5,OFFSET(AT321,-$B324,-AS$4+$B324)/OFFSET($I309,-$B324,0),OFFSET(AT321,-$B324,-AS$4+$B324)-SUM($I324:AS324)))</f>
        <v>0</v>
      </c>
      <c r="AU324" s="134">
        <f ca="1">IF(AU$5&lt;=$D324,0,IF(SUM($D324,OFFSET($I309,-$B324,0))&gt;AU$5,OFFSET(AU321,-$B324,-AT$4+$B324)/OFFSET($I309,-$B324,0),OFFSET(AU321,-$B324,-AT$4+$B324)-SUM($I324:AT324)))</f>
        <v>0</v>
      </c>
      <c r="AV324" s="134">
        <f ca="1">IF(AV$5&lt;=$D324,0,IF(SUM($D324,OFFSET($I309,-$B324,0))&gt;AV$5,OFFSET(AV321,-$B324,-AU$4+$B324)/OFFSET($I309,-$B324,0),OFFSET(AV321,-$B324,-AU$4+$B324)-SUM($I324:AU324)))</f>
        <v>0</v>
      </c>
      <c r="AW324" s="134">
        <f ca="1">IF(AW$5&lt;=$D324,0,IF(SUM($D324,OFFSET($I309,-$B324,0))&gt;AW$5,OFFSET(AW321,-$B324,-AV$4+$B324)/OFFSET($I309,-$B324,0),OFFSET(AW321,-$B324,-AV$4+$B324)-SUM($I324:AV324)))</f>
        <v>0</v>
      </c>
      <c r="AX324" s="134">
        <f ca="1">IF(AX$5&lt;=$D324,0,IF(SUM($D324,OFFSET($I309,-$B324,0))&gt;AX$5,OFFSET(AX321,-$B324,-AW$4+$B324)/OFFSET($I309,-$B324,0),OFFSET(AX321,-$B324,-AW$4+$B324)-SUM($I324:AW324)))</f>
        <v>0</v>
      </c>
      <c r="AY324" s="134">
        <f ca="1">IF(AY$5&lt;=$D324,0,IF(SUM($D324,OFFSET($I309,-$B324,0))&gt;AY$5,OFFSET(AY321,-$B324,-AX$4+$B324)/OFFSET($I309,-$B324,0),OFFSET(AY321,-$B324,-AX$4+$B324)-SUM($I324:AX324)))</f>
        <v>0</v>
      </c>
      <c r="AZ324" s="134">
        <f ca="1">IF(AZ$5&lt;=$D324,0,IF(SUM($D324,OFFSET($I309,-$B324,0))&gt;AZ$5,OFFSET(AZ321,-$B324,-AY$4+$B324)/OFFSET($I309,-$B324,0),OFFSET(AZ321,-$B324,-AY$4+$B324)-SUM($I324:AY324)))</f>
        <v>0</v>
      </c>
      <c r="BA324" s="134">
        <f ca="1">IF(BA$5&lt;=$D324,0,IF(SUM($D324,OFFSET($I309,-$B324,0))&gt;BA$5,OFFSET(BA321,-$B324,-AZ$4+$B324)/OFFSET($I309,-$B324,0),OFFSET(BA321,-$B324,-AZ$4+$B324)-SUM($I324:AZ324)))</f>
        <v>0</v>
      </c>
      <c r="BB324" s="134">
        <f ca="1">IF(BB$5&lt;=$D324,0,IF(SUM($D324,OFFSET($I309,-$B324,0))&gt;BB$5,OFFSET(BB321,-$B324,-BA$4+$B324)/OFFSET($I309,-$B324,0),OFFSET(BB321,-$B324,-BA$4+$B324)-SUM($I324:BA324)))</f>
        <v>0</v>
      </c>
      <c r="BC324" s="134">
        <f ca="1">IF(BC$5&lt;=$D324,0,IF(SUM($D324,OFFSET($I309,-$B324,0))&gt;BC$5,OFFSET(BC321,-$B324,-BB$4+$B324)/OFFSET($I309,-$B324,0),OFFSET(BC321,-$B324,-BB$4+$B324)-SUM($I324:BB324)))</f>
        <v>0</v>
      </c>
      <c r="BD324" s="134">
        <f ca="1">IF(BD$5&lt;=$D324,0,IF(SUM($D324,OFFSET($I309,-$B324,0))&gt;BD$5,OFFSET(BD321,-$B324,-BC$4+$B324)/OFFSET($I309,-$B324,0),OFFSET(BD321,-$B324,-BC$4+$B324)-SUM($I324:BC324)))</f>
        <v>0</v>
      </c>
      <c r="BE324" s="134">
        <f ca="1">IF(BE$5&lt;=$D324,0,IF(SUM($D324,OFFSET($I309,-$B324,0))&gt;BE$5,OFFSET(BE321,-$B324,-BD$4+$B324)/OFFSET($I309,-$B324,0),OFFSET(BE321,-$B324,-BD$4+$B324)-SUM($I324:BD324)))</f>
        <v>0</v>
      </c>
      <c r="BF324" s="134">
        <f ca="1">IF(BF$5&lt;=$D324,0,IF(SUM($D324,OFFSET($I309,-$B324,0))&gt;BF$5,OFFSET(BF321,-$B324,-BE$4+$B324)/OFFSET($I309,-$B324,0),OFFSET(BF321,-$B324,-BE$4+$B324)-SUM($I324:BE324)))</f>
        <v>0</v>
      </c>
      <c r="BG324" s="134">
        <f ca="1">IF(BG$5&lt;=$D324,0,IF(SUM($D324,OFFSET($I309,-$B324,0))&gt;BG$5,OFFSET(BG321,-$B324,-BF$4+$B324)/OFFSET($I309,-$B324,0),OFFSET(BG321,-$B324,-BF$4+$B324)-SUM($I324:BF324)))</f>
        <v>0</v>
      </c>
      <c r="BH324" s="134">
        <f ca="1">IF(BH$5&lt;=$D324,0,IF(SUM($D324,OFFSET($I309,-$B324,0))&gt;BH$5,OFFSET(BH321,-$B324,-BG$4+$B324)/OFFSET($I309,-$B324,0),OFFSET(BH321,-$B324,-BG$4+$B324)-SUM($I324:BG324)))</f>
        <v>0</v>
      </c>
      <c r="BI324" s="134">
        <f ca="1">IF(BI$5&lt;=$D324,0,IF(SUM($D324,OFFSET($I309,-$B324,0))&gt;BI$5,OFFSET(BI321,-$B324,-BH$4+$B324)/OFFSET($I309,-$B324,0),OFFSET(BI321,-$B324,-BH$4+$B324)-SUM($I324:BH324)))</f>
        <v>0</v>
      </c>
      <c r="BJ324" s="134">
        <f ca="1">IF(BJ$5&lt;=$D324,0,IF(SUM($D324,OFFSET($I309,-$B324,0))&gt;BJ$5,OFFSET(BJ321,-$B324,-BI$4+$B324)/OFFSET($I309,-$B324,0),OFFSET(BJ321,-$B324,-BI$4+$B324)-SUM($I324:BI324)))</f>
        <v>0</v>
      </c>
      <c r="BK324" s="134">
        <f ca="1">IF(BK$5&lt;=$D324,0,IF(SUM($D324,OFFSET($I309,-$B324,0))&gt;BK$5,OFFSET(BK321,-$B324,-BJ$4+$B324)/OFFSET($I309,-$B324,0),OFFSET(BK321,-$B324,-BJ$4+$B324)-SUM($I324:BJ324)))</f>
        <v>0</v>
      </c>
      <c r="BL324" s="134">
        <f ca="1">IF(BL$5&lt;=$D324,0,IF(SUM($D324,OFFSET($I309,-$B324,0))&gt;BL$5,OFFSET(BL321,-$B324,-BK$4+$B324)/OFFSET($I309,-$B324,0),OFFSET(BL321,-$B324,-BK$4+$B324)-SUM($I324:BK324)))</f>
        <v>0</v>
      </c>
      <c r="BM324" s="134">
        <f ca="1">IF(BM$5&lt;=$D324,0,IF(SUM($D324,OFFSET($I309,-$B324,0))&gt;BM$5,OFFSET(BM321,-$B324,-BL$4+$B324)/OFFSET($I309,-$B324,0),OFFSET(BM321,-$B324,-BL$4+$B324)-SUM($I324:BL324)))</f>
        <v>0</v>
      </c>
      <c r="BN324" s="134">
        <f ca="1">IF(BN$5&lt;=$D324,0,IF(SUM($D324,OFFSET($I309,-$B324,0))&gt;BN$5,OFFSET(BN321,-$B324,-BM$4+$B324)/OFFSET($I309,-$B324,0),OFFSET(BN321,-$B324,-BM$4+$B324)-SUM($I324:BM324)))</f>
        <v>0</v>
      </c>
      <c r="BO324" s="134">
        <f ca="1">IF(BO$5&lt;=$D324,0,IF(SUM($D324,OFFSET($I309,-$B324,0))&gt;BO$5,OFFSET(BO321,-$B324,-BN$4+$B324)/OFFSET($I309,-$B324,0),OFFSET(BO321,-$B324,-BN$4+$B324)-SUM($I324:BN324)))</f>
        <v>0</v>
      </c>
      <c r="BP324" s="134">
        <f ca="1">IF(BP$5&lt;=$D324,0,IF(SUM($D324,OFFSET($I309,-$B324,0))&gt;BP$5,OFFSET(BP321,-$B324,-BO$4+$B324)/OFFSET($I309,-$B324,0),OFFSET(BP321,-$B324,-BO$4+$B324)-SUM($I324:BO324)))</f>
        <v>0</v>
      </c>
      <c r="BQ324" s="134">
        <f ca="1">IF(BQ$5&lt;=$D324,0,IF(SUM($D324,OFFSET($I309,-$B324,0))&gt;BQ$5,OFFSET(BQ321,-$B324,-BP$4+$B324)/OFFSET($I309,-$B324,0),OFFSET(BQ321,-$B324,-BP$4+$B324)-SUM($I324:BP324)))</f>
        <v>0</v>
      </c>
      <c r="BR324" s="133">
        <f ca="1">IF(BR$5&lt;=$D324,0,IF(SUM($D324,OFFSET($I309,-$B324,0))&gt;BR$5,OFFSET(BR321,-$B324,-BQ$4+$B324)/OFFSET($I309,-$B324,0),OFFSET(BR321,-$B324,-BQ$4+$B324)-SUM($I324:BQ324)))</f>
        <v>0</v>
      </c>
      <c r="BS324" s="133">
        <f ca="1">IF(BS$5&lt;=$D324,0,IF(SUM($D324,OFFSET($I309,-$B324,0))&gt;BS$5,OFFSET(BS321,-$B324,-BR$4+$B324)/OFFSET($I309,-$B324,0),OFFSET(BS321,-$B324,-BR$4+$B324)-SUM($I324:BR324)))</f>
        <v>0</v>
      </c>
      <c r="BT324" s="133">
        <f ca="1">IF(BT$5&lt;=$D324,0,IF(SUM($D324,OFFSET($I309,-$B324,0))&gt;BT$5,OFFSET(BT321,-$B324,-BS$4+$B324)/OFFSET($I309,-$B324,0),OFFSET(BT321,-$B324,-BS$4+$B324)-SUM($I324:BS324)))</f>
        <v>0</v>
      </c>
    </row>
    <row r="325" spans="1:72" ht="12.75" customHeight="1" outlineLevel="1" x14ac:dyDescent="0.2">
      <c r="B325" s="136">
        <v>26</v>
      </c>
      <c r="D325" s="135">
        <f t="shared" si="75"/>
        <v>2041</v>
      </c>
      <c r="E325" s="83" t="s">
        <v>16</v>
      </c>
      <c r="I325" s="35"/>
      <c r="J325" s="134">
        <f ca="1">IF(J$5&lt;=$D325,0,IF(SUM($D325,OFFSET($I310,-$B325,0))&gt;J$5,OFFSET(J322,-$B325,-I$4+$B325)/OFFSET($I310,-$B325,0),OFFSET(J322,-$B325,-I$4+$B325)-SUM($I325:I325)))</f>
        <v>0</v>
      </c>
      <c r="K325" s="134">
        <f ca="1">IF(K$5&lt;=$D325,0,IF(SUM($D325,OFFSET($I310,-$B325,0))&gt;K$5,OFFSET(K322,-$B325,-J$4+$B325)/OFFSET($I310,-$B325,0),OFFSET(K322,-$B325,-J$4+$B325)-SUM($I325:J325)))</f>
        <v>0</v>
      </c>
      <c r="L325" s="134">
        <f ca="1">IF(L$5&lt;=$D325,0,IF(SUM($D325,OFFSET($I310,-$B325,0))&gt;L$5,OFFSET(L322,-$B325,-K$4+$B325)/OFFSET($I310,-$B325,0),OFFSET(L322,-$B325,-K$4+$B325)-SUM($I325:K325)))</f>
        <v>0</v>
      </c>
      <c r="M325" s="134">
        <f ca="1">IF(M$5&lt;=$D325,0,IF(SUM($D325,OFFSET($I310,-$B325,0))&gt;M$5,OFFSET(M322,-$B325,-L$4+$B325)/OFFSET($I310,-$B325,0),OFFSET(M322,-$B325,-L$4+$B325)-SUM($I325:L325)))</f>
        <v>0</v>
      </c>
      <c r="N325" s="134">
        <f ca="1">IF(N$5&lt;=$D325,0,IF(SUM($D325,OFFSET($I310,-$B325,0))&gt;N$5,OFFSET(N322,-$B325,-M$4+$B325)/OFFSET($I310,-$B325,0),OFFSET(N322,-$B325,-M$4+$B325)-SUM($I325:M325)))</f>
        <v>0</v>
      </c>
      <c r="O325" s="134">
        <f ca="1">IF(O$5&lt;=$D325,0,IF(SUM($D325,OFFSET($I310,-$B325,0))&gt;O$5,OFFSET(O322,-$B325,-N$4+$B325)/OFFSET($I310,-$B325,0),OFFSET(O322,-$B325,-N$4+$B325)-SUM($I325:N325)))</f>
        <v>0</v>
      </c>
      <c r="P325" s="134">
        <f ca="1">IF(P$5&lt;=$D325,0,IF(SUM($D325,OFFSET($I310,-$B325,0))&gt;P$5,OFFSET(P322,-$B325,-O$4+$B325)/OFFSET($I310,-$B325,0),OFFSET(P322,-$B325,-O$4+$B325)-SUM($I325:O325)))</f>
        <v>0</v>
      </c>
      <c r="Q325" s="134">
        <f ca="1">IF(Q$5&lt;=$D325,0,IF(SUM($D325,OFFSET($I310,-$B325,0))&gt;Q$5,OFFSET(Q322,-$B325,-P$4+$B325)/OFFSET($I310,-$B325,0),OFFSET(Q322,-$B325,-P$4+$B325)-SUM($I325:P325)))</f>
        <v>0</v>
      </c>
      <c r="R325" s="134">
        <f ca="1">IF(R$5&lt;=$D325,0,IF(SUM($D325,OFFSET($I310,-$B325,0))&gt;R$5,OFFSET(R322,-$B325,-Q$4+$B325)/OFFSET($I310,-$B325,0),OFFSET(R322,-$B325,-Q$4+$B325)-SUM($I325:Q325)))</f>
        <v>0</v>
      </c>
      <c r="S325" s="134">
        <f ca="1">IF(S$5&lt;=$D325,0,IF(SUM($D325,OFFSET($I310,-$B325,0))&gt;S$5,OFFSET(S322,-$B325,-R$4+$B325)/OFFSET($I310,-$B325,0),OFFSET(S322,-$B325,-R$4+$B325)-SUM($I325:R325)))</f>
        <v>0</v>
      </c>
      <c r="T325" s="134">
        <f ca="1">IF(T$5&lt;=$D325,0,IF(SUM($D325,OFFSET($I310,-$B325,0))&gt;T$5,OFFSET(T322,-$B325,-S$4+$B325)/OFFSET($I310,-$B325,0),OFFSET(T322,-$B325,-S$4+$B325)-SUM($I325:S325)))</f>
        <v>0</v>
      </c>
      <c r="U325" s="134">
        <f ca="1">IF(U$5&lt;=$D325,0,IF(SUM($D325,OFFSET($I310,-$B325,0))&gt;U$5,OFFSET(U322,-$B325,-T$4+$B325)/OFFSET($I310,-$B325,0),OFFSET(U322,-$B325,-T$4+$B325)-SUM($I325:T325)))</f>
        <v>0</v>
      </c>
      <c r="V325" s="134">
        <f ca="1">IF(V$5&lt;=$D325,0,IF(SUM($D325,OFFSET($I310,-$B325,0))&gt;V$5,OFFSET(V322,-$B325,-U$4+$B325)/OFFSET($I310,-$B325,0),OFFSET(V322,-$B325,-U$4+$B325)-SUM($I325:U325)))</f>
        <v>0</v>
      </c>
      <c r="W325" s="134">
        <f ca="1">IF(W$5&lt;=$D325,0,IF(SUM($D325,OFFSET($I310,-$B325,0))&gt;W$5,OFFSET(W322,-$B325,-V$4+$B325)/OFFSET($I310,-$B325,0),OFFSET(W322,-$B325,-V$4+$B325)-SUM($I325:V325)))</f>
        <v>0</v>
      </c>
      <c r="X325" s="134">
        <f ca="1">IF(X$5&lt;=$D325,0,IF(SUM($D325,OFFSET($I310,-$B325,0))&gt;X$5,OFFSET(X322,-$B325,-W$4+$B325)/OFFSET($I310,-$B325,0),OFFSET(X322,-$B325,-W$4+$B325)-SUM($I325:W325)))</f>
        <v>0</v>
      </c>
      <c r="Y325" s="134">
        <f ca="1">IF(Y$5&lt;=$D325,0,IF(SUM($D325,OFFSET($I310,-$B325,0))&gt;Y$5,OFFSET(Y322,-$B325,-X$4+$B325)/OFFSET($I310,-$B325,0),OFFSET(Y322,-$B325,-X$4+$B325)-SUM($I325:X325)))</f>
        <v>0</v>
      </c>
      <c r="Z325" s="134">
        <f ca="1">IF(Z$5&lt;=$D325,0,IF(SUM($D325,OFFSET($I310,-$B325,0))&gt;Z$5,OFFSET(Z322,-$B325,-Y$4+$B325)/OFFSET($I310,-$B325,0),OFFSET(Z322,-$B325,-Y$4+$B325)-SUM($I325:Y325)))</f>
        <v>0</v>
      </c>
      <c r="AA325" s="134">
        <f ca="1">IF(AA$5&lt;=$D325,0,IF(SUM($D325,OFFSET($I310,-$B325,0))&gt;AA$5,OFFSET(AA322,-$B325,-Z$4+$B325)/OFFSET($I310,-$B325,0),OFFSET(AA322,-$B325,-Z$4+$B325)-SUM($I325:Z325)))</f>
        <v>0</v>
      </c>
      <c r="AB325" s="134">
        <f ca="1">IF(AB$5&lt;=$D325,0,IF(SUM($D325,OFFSET($I310,-$B325,0))&gt;AB$5,OFFSET(AB322,-$B325,-AA$4+$B325)/OFFSET($I310,-$B325,0),OFFSET(AB322,-$B325,-AA$4+$B325)-SUM($I325:AA325)))</f>
        <v>0</v>
      </c>
      <c r="AC325" s="134">
        <f ca="1">IF(AC$5&lt;=$D325,0,IF(SUM($D325,OFFSET($I310,-$B325,0))&gt;AC$5,OFFSET(AC322,-$B325,-AB$4+$B325)/OFFSET($I310,-$B325,0),OFFSET(AC322,-$B325,-AB$4+$B325)-SUM($I325:AB325)))</f>
        <v>0</v>
      </c>
      <c r="AD325" s="134">
        <f ca="1">IF(AD$5&lt;=$D325,0,IF(SUM($D325,OFFSET($I310,-$B325,0))&gt;AD$5,OFFSET(AD322,-$B325,-AC$4+$B325)/OFFSET($I310,-$B325,0),OFFSET(AD322,-$B325,-AC$4+$B325)-SUM($I325:AC325)))</f>
        <v>0</v>
      </c>
      <c r="AE325" s="134">
        <f ca="1">IF(AE$5&lt;=$D325,0,IF(SUM($D325,OFFSET($I310,-$B325,0))&gt;AE$5,OFFSET(AE322,-$B325,-AD$4+$B325)/OFFSET($I310,-$B325,0),OFFSET(AE322,-$B325,-AD$4+$B325)-SUM($I325:AD325)))</f>
        <v>0</v>
      </c>
      <c r="AF325" s="134">
        <f ca="1">IF(AF$5&lt;=$D325,0,IF(SUM($D325,OFFSET($I310,-$B325,0))&gt;AF$5,OFFSET(AF322,-$B325,-AE$4+$B325)/OFFSET($I310,-$B325,0),OFFSET(AF322,-$B325,-AE$4+$B325)-SUM($I325:AE325)))</f>
        <v>0</v>
      </c>
      <c r="AG325" s="134">
        <f ca="1">IF(AG$5&lt;=$D325,0,IF(SUM($D325,OFFSET($I310,-$B325,0))&gt;AG$5,OFFSET(AG322,-$B325,-AF$4+$B325)/OFFSET($I310,-$B325,0),OFFSET(AG322,-$B325,-AF$4+$B325)-SUM($I325:AF325)))</f>
        <v>0</v>
      </c>
      <c r="AH325" s="134">
        <f ca="1">IF(AH$5&lt;=$D325,0,IF(SUM($D325,OFFSET($I310,-$B325,0))&gt;AH$5,OFFSET(AH322,-$B325,-AG$4+$B325)/OFFSET($I310,-$B325,0),OFFSET(AH322,-$B325,-AG$4+$B325)-SUM($I325:AG325)))</f>
        <v>0</v>
      </c>
      <c r="AI325" s="134">
        <f ca="1">IF(AI$5&lt;=$D325,0,IF(SUM($D325,OFFSET($I310,-$B325,0))&gt;AI$5,OFFSET(AI322,-$B325,-AH$4+$B325)/OFFSET($I310,-$B325,0),OFFSET(AI322,-$B325,-AH$4+$B325)-SUM($I325:AH325)))</f>
        <v>0</v>
      </c>
      <c r="AJ325" s="134">
        <f ca="1">IF(AJ$5&lt;=$D325,0,IF(SUM($D325,OFFSET($I310,-$B325,0))&gt;AJ$5,OFFSET(AJ322,-$B325,-AI$4+$B325)/OFFSET($I310,-$B325,0),OFFSET(AJ322,-$B325,-AI$4+$B325)-SUM($I325:AI325)))</f>
        <v>0</v>
      </c>
      <c r="AK325" s="134">
        <f ca="1">IF(AK$5&lt;=$D325,0,IF(SUM($D325,OFFSET($I310,-$B325,0))&gt;AK$5,OFFSET(AK322,-$B325,-AJ$4+$B325)/OFFSET($I310,-$B325,0),OFFSET(AK322,-$B325,-AJ$4+$B325)-SUM($I325:AJ325)))</f>
        <v>0</v>
      </c>
      <c r="AL325" s="134">
        <f ca="1">IF(AL$5&lt;=$D325,0,IF(SUM($D325,OFFSET($I310,-$B325,0))&gt;AL$5,OFFSET(AL322,-$B325,-AK$4+$B325)/OFFSET($I310,-$B325,0),OFFSET(AL322,-$B325,-AK$4+$B325)-SUM($I325:AK325)))</f>
        <v>0</v>
      </c>
      <c r="AM325" s="134">
        <f ca="1">IF(AM$5&lt;=$D325,0,IF(SUM($D325,OFFSET($I310,-$B325,0))&gt;AM$5,OFFSET(AM322,-$B325,-AL$4+$B325)/OFFSET($I310,-$B325,0),OFFSET(AM322,-$B325,-AL$4+$B325)-SUM($I325:AL325)))</f>
        <v>0</v>
      </c>
      <c r="AN325" s="134">
        <f ca="1">IF(AN$5&lt;=$D325,0,IF(SUM($D325,OFFSET($I310,-$B325,0))&gt;AN$5,OFFSET(AN322,-$B325,-AM$4+$B325)/OFFSET($I310,-$B325,0),OFFSET(AN322,-$B325,-AM$4+$B325)-SUM($I325:AM325)))</f>
        <v>0</v>
      </c>
      <c r="AO325" s="134">
        <f ca="1">IF(AO$5&lt;=$D325,0,IF(SUM($D325,OFFSET($I310,-$B325,0))&gt;AO$5,OFFSET(AO322,-$B325,-AN$4+$B325)/OFFSET($I310,-$B325,0),OFFSET(AO322,-$B325,-AN$4+$B325)-SUM($I325:AN325)))</f>
        <v>0</v>
      </c>
      <c r="AP325" s="134">
        <f ca="1">IF(AP$5&lt;=$D325,0,IF(SUM($D325,OFFSET($I310,-$B325,0))&gt;AP$5,OFFSET(AP322,-$B325,-AO$4+$B325)/OFFSET($I310,-$B325,0),OFFSET(AP322,-$B325,-AO$4+$B325)-SUM($I325:AO325)))</f>
        <v>0</v>
      </c>
      <c r="AQ325" s="134">
        <f ca="1">IF(AQ$5&lt;=$D325,0,IF(SUM($D325,OFFSET($I310,-$B325,0))&gt;AQ$5,OFFSET(AQ322,-$B325,-AP$4+$B325)/OFFSET($I310,-$B325,0),OFFSET(AQ322,-$B325,-AP$4+$B325)-SUM($I325:AP325)))</f>
        <v>0</v>
      </c>
      <c r="AR325" s="134">
        <f ca="1">IF(AR$5&lt;=$D325,0,IF(SUM($D325,OFFSET($I310,-$B325,0))&gt;AR$5,OFFSET(AR322,-$B325,-AQ$4+$B325)/OFFSET($I310,-$B325,0),OFFSET(AR322,-$B325,-AQ$4+$B325)-SUM($I325:AQ325)))</f>
        <v>0</v>
      </c>
      <c r="AS325" s="134">
        <f ca="1">IF(AS$5&lt;=$D325,0,IF(SUM($D325,OFFSET($I310,-$B325,0))&gt;AS$5,OFFSET(AS322,-$B325,-AR$4+$B325)/OFFSET($I310,-$B325,0),OFFSET(AS322,-$B325,-AR$4+$B325)-SUM($I325:AR325)))</f>
        <v>0</v>
      </c>
      <c r="AT325" s="134">
        <f ca="1">IF(AT$5&lt;=$D325,0,IF(SUM($D325,OFFSET($I310,-$B325,0))&gt;AT$5,OFFSET(AT322,-$B325,-AS$4+$B325)/OFFSET($I310,-$B325,0),OFFSET(AT322,-$B325,-AS$4+$B325)-SUM($I325:AS325)))</f>
        <v>0</v>
      </c>
      <c r="AU325" s="134">
        <f ca="1">IF(AU$5&lt;=$D325,0,IF(SUM($D325,OFFSET($I310,-$B325,0))&gt;AU$5,OFFSET(AU322,-$B325,-AT$4+$B325)/OFFSET($I310,-$B325,0),OFFSET(AU322,-$B325,-AT$4+$B325)-SUM($I325:AT325)))</f>
        <v>0</v>
      </c>
      <c r="AV325" s="134">
        <f ca="1">IF(AV$5&lt;=$D325,0,IF(SUM($D325,OFFSET($I310,-$B325,0))&gt;AV$5,OFFSET(AV322,-$B325,-AU$4+$B325)/OFFSET($I310,-$B325,0),OFFSET(AV322,-$B325,-AU$4+$B325)-SUM($I325:AU325)))</f>
        <v>0</v>
      </c>
      <c r="AW325" s="134">
        <f ca="1">IF(AW$5&lt;=$D325,0,IF(SUM($D325,OFFSET($I310,-$B325,0))&gt;AW$5,OFFSET(AW322,-$B325,-AV$4+$B325)/OFFSET($I310,-$B325,0),OFFSET(AW322,-$B325,-AV$4+$B325)-SUM($I325:AV325)))</f>
        <v>0</v>
      </c>
      <c r="AX325" s="134">
        <f ca="1">IF(AX$5&lt;=$D325,0,IF(SUM($D325,OFFSET($I310,-$B325,0))&gt;AX$5,OFFSET(AX322,-$B325,-AW$4+$B325)/OFFSET($I310,-$B325,0),OFFSET(AX322,-$B325,-AW$4+$B325)-SUM($I325:AW325)))</f>
        <v>0</v>
      </c>
      <c r="AY325" s="134">
        <f ca="1">IF(AY$5&lt;=$D325,0,IF(SUM($D325,OFFSET($I310,-$B325,0))&gt;AY$5,OFFSET(AY322,-$B325,-AX$4+$B325)/OFFSET($I310,-$B325,0),OFFSET(AY322,-$B325,-AX$4+$B325)-SUM($I325:AX325)))</f>
        <v>0</v>
      </c>
      <c r="AZ325" s="134">
        <f ca="1">IF(AZ$5&lt;=$D325,0,IF(SUM($D325,OFFSET($I310,-$B325,0))&gt;AZ$5,OFFSET(AZ322,-$B325,-AY$4+$B325)/OFFSET($I310,-$B325,0),OFFSET(AZ322,-$B325,-AY$4+$B325)-SUM($I325:AY325)))</f>
        <v>0</v>
      </c>
      <c r="BA325" s="134">
        <f ca="1">IF(BA$5&lt;=$D325,0,IF(SUM($D325,OFFSET($I310,-$B325,0))&gt;BA$5,OFFSET(BA322,-$B325,-AZ$4+$B325)/OFFSET($I310,-$B325,0),OFFSET(BA322,-$B325,-AZ$4+$B325)-SUM($I325:AZ325)))</f>
        <v>0</v>
      </c>
      <c r="BB325" s="134">
        <f ca="1">IF(BB$5&lt;=$D325,0,IF(SUM($D325,OFFSET($I310,-$B325,0))&gt;BB$5,OFFSET(BB322,-$B325,-BA$4+$B325)/OFFSET($I310,-$B325,0),OFFSET(BB322,-$B325,-BA$4+$B325)-SUM($I325:BA325)))</f>
        <v>0</v>
      </c>
      <c r="BC325" s="134">
        <f ca="1">IF(BC$5&lt;=$D325,0,IF(SUM($D325,OFFSET($I310,-$B325,0))&gt;BC$5,OFFSET(BC322,-$B325,-BB$4+$B325)/OFFSET($I310,-$B325,0),OFFSET(BC322,-$B325,-BB$4+$B325)-SUM($I325:BB325)))</f>
        <v>0</v>
      </c>
      <c r="BD325" s="134">
        <f ca="1">IF(BD$5&lt;=$D325,0,IF(SUM($D325,OFFSET($I310,-$B325,0))&gt;BD$5,OFFSET(BD322,-$B325,-BC$4+$B325)/OFFSET($I310,-$B325,0),OFFSET(BD322,-$B325,-BC$4+$B325)-SUM($I325:BC325)))</f>
        <v>0</v>
      </c>
      <c r="BE325" s="134">
        <f ca="1">IF(BE$5&lt;=$D325,0,IF(SUM($D325,OFFSET($I310,-$B325,0))&gt;BE$5,OFFSET(BE322,-$B325,-BD$4+$B325)/OFFSET($I310,-$B325,0),OFFSET(BE322,-$B325,-BD$4+$B325)-SUM($I325:BD325)))</f>
        <v>0</v>
      </c>
      <c r="BF325" s="134">
        <f ca="1">IF(BF$5&lt;=$D325,0,IF(SUM($D325,OFFSET($I310,-$B325,0))&gt;BF$5,OFFSET(BF322,-$B325,-BE$4+$B325)/OFFSET($I310,-$B325,0),OFFSET(BF322,-$B325,-BE$4+$B325)-SUM($I325:BE325)))</f>
        <v>0</v>
      </c>
      <c r="BG325" s="134">
        <f ca="1">IF(BG$5&lt;=$D325,0,IF(SUM($D325,OFFSET($I310,-$B325,0))&gt;BG$5,OFFSET(BG322,-$B325,-BF$4+$B325)/OFFSET($I310,-$B325,0),OFFSET(BG322,-$B325,-BF$4+$B325)-SUM($I325:BF325)))</f>
        <v>0</v>
      </c>
      <c r="BH325" s="134">
        <f ca="1">IF(BH$5&lt;=$D325,0,IF(SUM($D325,OFFSET($I310,-$B325,0))&gt;BH$5,OFFSET(BH322,-$B325,-BG$4+$B325)/OFFSET($I310,-$B325,0),OFFSET(BH322,-$B325,-BG$4+$B325)-SUM($I325:BG325)))</f>
        <v>0</v>
      </c>
      <c r="BI325" s="134">
        <f ca="1">IF(BI$5&lt;=$D325,0,IF(SUM($D325,OFFSET($I310,-$B325,0))&gt;BI$5,OFFSET(BI322,-$B325,-BH$4+$B325)/OFFSET($I310,-$B325,0),OFFSET(BI322,-$B325,-BH$4+$B325)-SUM($I325:BH325)))</f>
        <v>0</v>
      </c>
      <c r="BJ325" s="134">
        <f ca="1">IF(BJ$5&lt;=$D325,0,IF(SUM($D325,OFFSET($I310,-$B325,0))&gt;BJ$5,OFFSET(BJ322,-$B325,-BI$4+$B325)/OFFSET($I310,-$B325,0),OFFSET(BJ322,-$B325,-BI$4+$B325)-SUM($I325:BI325)))</f>
        <v>0</v>
      </c>
      <c r="BK325" s="134">
        <f ca="1">IF(BK$5&lt;=$D325,0,IF(SUM($D325,OFFSET($I310,-$B325,0))&gt;BK$5,OFFSET(BK322,-$B325,-BJ$4+$B325)/OFFSET($I310,-$B325,0),OFFSET(BK322,-$B325,-BJ$4+$B325)-SUM($I325:BJ325)))</f>
        <v>0</v>
      </c>
      <c r="BL325" s="134">
        <f ca="1">IF(BL$5&lt;=$D325,0,IF(SUM($D325,OFFSET($I310,-$B325,0))&gt;BL$5,OFFSET(BL322,-$B325,-BK$4+$B325)/OFFSET($I310,-$B325,0),OFFSET(BL322,-$B325,-BK$4+$B325)-SUM($I325:BK325)))</f>
        <v>0</v>
      </c>
      <c r="BM325" s="134">
        <f ca="1">IF(BM$5&lt;=$D325,0,IF(SUM($D325,OFFSET($I310,-$B325,0))&gt;BM$5,OFFSET(BM322,-$B325,-BL$4+$B325)/OFFSET($I310,-$B325,0),OFFSET(BM322,-$B325,-BL$4+$B325)-SUM($I325:BL325)))</f>
        <v>0</v>
      </c>
      <c r="BN325" s="134">
        <f ca="1">IF(BN$5&lt;=$D325,0,IF(SUM($D325,OFFSET($I310,-$B325,0))&gt;BN$5,OFFSET(BN322,-$B325,-BM$4+$B325)/OFFSET($I310,-$B325,0),OFFSET(BN322,-$B325,-BM$4+$B325)-SUM($I325:BM325)))</f>
        <v>0</v>
      </c>
      <c r="BO325" s="134">
        <f ca="1">IF(BO$5&lt;=$D325,0,IF(SUM($D325,OFFSET($I310,-$B325,0))&gt;BO$5,OFFSET(BO322,-$B325,-BN$4+$B325)/OFFSET($I310,-$B325,0),OFFSET(BO322,-$B325,-BN$4+$B325)-SUM($I325:BN325)))</f>
        <v>0</v>
      </c>
      <c r="BP325" s="134">
        <f ca="1">IF(BP$5&lt;=$D325,0,IF(SUM($D325,OFFSET($I310,-$B325,0))&gt;BP$5,OFFSET(BP322,-$B325,-BO$4+$B325)/OFFSET($I310,-$B325,0),OFFSET(BP322,-$B325,-BO$4+$B325)-SUM($I325:BO325)))</f>
        <v>0</v>
      </c>
      <c r="BQ325" s="134">
        <f ca="1">IF(BQ$5&lt;=$D325,0,IF(SUM($D325,OFFSET($I310,-$B325,0))&gt;BQ$5,OFFSET(BQ322,-$B325,-BP$4+$B325)/OFFSET($I310,-$B325,0),OFFSET(BQ322,-$B325,-BP$4+$B325)-SUM($I325:BP325)))</f>
        <v>0</v>
      </c>
      <c r="BR325" s="133">
        <f ca="1">IF(BR$5&lt;=$D325,0,IF(SUM($D325,OFFSET($I310,-$B325,0))&gt;BR$5,OFFSET(BR322,-$B325,-BQ$4+$B325)/OFFSET($I310,-$B325,0),OFFSET(BR322,-$B325,-BQ$4+$B325)-SUM($I325:BQ325)))</f>
        <v>0</v>
      </c>
      <c r="BS325" s="133">
        <f ca="1">IF(BS$5&lt;=$D325,0,IF(SUM($D325,OFFSET($I310,-$B325,0))&gt;BS$5,OFFSET(BS322,-$B325,-BR$4+$B325)/OFFSET($I310,-$B325,0),OFFSET(BS322,-$B325,-BR$4+$B325)-SUM($I325:BR325)))</f>
        <v>0</v>
      </c>
      <c r="BT325" s="133">
        <f ca="1">IF(BT$5&lt;=$D325,0,IF(SUM($D325,OFFSET($I310,-$B325,0))&gt;BT$5,OFFSET(BT322,-$B325,-BS$4+$B325)/OFFSET($I310,-$B325,0),OFFSET(BT322,-$B325,-BS$4+$B325)-SUM($I325:BS325)))</f>
        <v>0</v>
      </c>
    </row>
    <row r="326" spans="1:72" ht="12.75" customHeight="1" outlineLevel="1" x14ac:dyDescent="0.2">
      <c r="B326" s="136">
        <v>27</v>
      </c>
      <c r="D326" s="135">
        <f t="shared" si="75"/>
        <v>2042</v>
      </c>
      <c r="E326" s="83" t="s">
        <v>16</v>
      </c>
      <c r="I326" s="35"/>
      <c r="J326" s="134">
        <f ca="1">IF(J$5&lt;=$D326,0,IF(SUM($D326,OFFSET($I311,-$B326,0))&gt;J$5,OFFSET(J323,-$B326,-I$4+$B326)/OFFSET($I311,-$B326,0),OFFSET(J323,-$B326,-I$4+$B326)-SUM($I326:I326)))</f>
        <v>0</v>
      </c>
      <c r="K326" s="134">
        <f ca="1">IF(K$5&lt;=$D326,0,IF(SUM($D326,OFFSET($I311,-$B326,0))&gt;K$5,OFFSET(K323,-$B326,-J$4+$B326)/OFFSET($I311,-$B326,0),OFFSET(K323,-$B326,-J$4+$B326)-SUM($I326:J326)))</f>
        <v>0</v>
      </c>
      <c r="L326" s="134">
        <f ca="1">IF(L$5&lt;=$D326,0,IF(SUM($D326,OFFSET($I311,-$B326,0))&gt;L$5,OFFSET(L323,-$B326,-K$4+$B326)/OFFSET($I311,-$B326,0),OFFSET(L323,-$B326,-K$4+$B326)-SUM($I326:K326)))</f>
        <v>0</v>
      </c>
      <c r="M326" s="134">
        <f ca="1">IF(M$5&lt;=$D326,0,IF(SUM($D326,OFFSET($I311,-$B326,0))&gt;M$5,OFFSET(M323,-$B326,-L$4+$B326)/OFFSET($I311,-$B326,0),OFFSET(M323,-$B326,-L$4+$B326)-SUM($I326:L326)))</f>
        <v>0</v>
      </c>
      <c r="N326" s="134">
        <f ca="1">IF(N$5&lt;=$D326,0,IF(SUM($D326,OFFSET($I311,-$B326,0))&gt;N$5,OFFSET(N323,-$B326,-M$4+$B326)/OFFSET($I311,-$B326,0),OFFSET(N323,-$B326,-M$4+$B326)-SUM($I326:M326)))</f>
        <v>0</v>
      </c>
      <c r="O326" s="134">
        <f ca="1">IF(O$5&lt;=$D326,0,IF(SUM($D326,OFFSET($I311,-$B326,0))&gt;O$5,OFFSET(O323,-$B326,-N$4+$B326)/OFFSET($I311,-$B326,0),OFFSET(O323,-$B326,-N$4+$B326)-SUM($I326:N326)))</f>
        <v>0</v>
      </c>
      <c r="P326" s="134">
        <f ca="1">IF(P$5&lt;=$D326,0,IF(SUM($D326,OFFSET($I311,-$B326,0))&gt;P$5,OFFSET(P323,-$B326,-O$4+$B326)/OFFSET($I311,-$B326,0),OFFSET(P323,-$B326,-O$4+$B326)-SUM($I326:O326)))</f>
        <v>0</v>
      </c>
      <c r="Q326" s="134">
        <f ca="1">IF(Q$5&lt;=$D326,0,IF(SUM($D326,OFFSET($I311,-$B326,0))&gt;Q$5,OFFSET(Q323,-$B326,-P$4+$B326)/OFFSET($I311,-$B326,0),OFFSET(Q323,-$B326,-P$4+$B326)-SUM($I326:P326)))</f>
        <v>0</v>
      </c>
      <c r="R326" s="134">
        <f ca="1">IF(R$5&lt;=$D326,0,IF(SUM($D326,OFFSET($I311,-$B326,0))&gt;R$5,OFFSET(R323,-$B326,-Q$4+$B326)/OFFSET($I311,-$B326,0),OFFSET(R323,-$B326,-Q$4+$B326)-SUM($I326:Q326)))</f>
        <v>0</v>
      </c>
      <c r="S326" s="134">
        <f ca="1">IF(S$5&lt;=$D326,0,IF(SUM($D326,OFFSET($I311,-$B326,0))&gt;S$5,OFFSET(S323,-$B326,-R$4+$B326)/OFFSET($I311,-$B326,0),OFFSET(S323,-$B326,-R$4+$B326)-SUM($I326:R326)))</f>
        <v>0</v>
      </c>
      <c r="T326" s="134">
        <f ca="1">IF(T$5&lt;=$D326,0,IF(SUM($D326,OFFSET($I311,-$B326,0))&gt;T$5,OFFSET(T323,-$B326,-S$4+$B326)/OFFSET($I311,-$B326,0),OFFSET(T323,-$B326,-S$4+$B326)-SUM($I326:S326)))</f>
        <v>0</v>
      </c>
      <c r="U326" s="134">
        <f ca="1">IF(U$5&lt;=$D326,0,IF(SUM($D326,OFFSET($I311,-$B326,0))&gt;U$5,OFFSET(U323,-$B326,-T$4+$B326)/OFFSET($I311,-$B326,0),OFFSET(U323,-$B326,-T$4+$B326)-SUM($I326:T326)))</f>
        <v>0</v>
      </c>
      <c r="V326" s="134">
        <f ca="1">IF(V$5&lt;=$D326,0,IF(SUM($D326,OFFSET($I311,-$B326,0))&gt;V$5,OFFSET(V323,-$B326,-U$4+$B326)/OFFSET($I311,-$B326,0),OFFSET(V323,-$B326,-U$4+$B326)-SUM($I326:U326)))</f>
        <v>0</v>
      </c>
      <c r="W326" s="134">
        <f ca="1">IF(W$5&lt;=$D326,0,IF(SUM($D326,OFFSET($I311,-$B326,0))&gt;W$5,OFFSET(W323,-$B326,-V$4+$B326)/OFFSET($I311,-$B326,0),OFFSET(W323,-$B326,-V$4+$B326)-SUM($I326:V326)))</f>
        <v>0</v>
      </c>
      <c r="X326" s="134">
        <f ca="1">IF(X$5&lt;=$D326,0,IF(SUM($D326,OFFSET($I311,-$B326,0))&gt;X$5,OFFSET(X323,-$B326,-W$4+$B326)/OFFSET($I311,-$B326,0),OFFSET(X323,-$B326,-W$4+$B326)-SUM($I326:W326)))</f>
        <v>0</v>
      </c>
      <c r="Y326" s="134">
        <f ca="1">IF(Y$5&lt;=$D326,0,IF(SUM($D326,OFFSET($I311,-$B326,0))&gt;Y$5,OFFSET(Y323,-$B326,-X$4+$B326)/OFFSET($I311,-$B326,0),OFFSET(Y323,-$B326,-X$4+$B326)-SUM($I326:X326)))</f>
        <v>0</v>
      </c>
      <c r="Z326" s="134">
        <f ca="1">IF(Z$5&lt;=$D326,0,IF(SUM($D326,OFFSET($I311,-$B326,0))&gt;Z$5,OFFSET(Z323,-$B326,-Y$4+$B326)/OFFSET($I311,-$B326,0),OFFSET(Z323,-$B326,-Y$4+$B326)-SUM($I326:Y326)))</f>
        <v>0</v>
      </c>
      <c r="AA326" s="134">
        <f ca="1">IF(AA$5&lt;=$D326,0,IF(SUM($D326,OFFSET($I311,-$B326,0))&gt;AA$5,OFFSET(AA323,-$B326,-Z$4+$B326)/OFFSET($I311,-$B326,0),OFFSET(AA323,-$B326,-Z$4+$B326)-SUM($I326:Z326)))</f>
        <v>0</v>
      </c>
      <c r="AB326" s="134">
        <f ca="1">IF(AB$5&lt;=$D326,0,IF(SUM($D326,OFFSET($I311,-$B326,0))&gt;AB$5,OFFSET(AB323,-$B326,-AA$4+$B326)/OFFSET($I311,-$B326,0),OFFSET(AB323,-$B326,-AA$4+$B326)-SUM($I326:AA326)))</f>
        <v>0</v>
      </c>
      <c r="AC326" s="134">
        <f ca="1">IF(AC$5&lt;=$D326,0,IF(SUM($D326,OFFSET($I311,-$B326,0))&gt;AC$5,OFFSET(AC323,-$B326,-AB$4+$B326)/OFFSET($I311,-$B326,0),OFFSET(AC323,-$B326,-AB$4+$B326)-SUM($I326:AB326)))</f>
        <v>0</v>
      </c>
      <c r="AD326" s="134">
        <f ca="1">IF(AD$5&lt;=$D326,0,IF(SUM($D326,OFFSET($I311,-$B326,0))&gt;AD$5,OFFSET(AD323,-$B326,-AC$4+$B326)/OFFSET($I311,-$B326,0),OFFSET(AD323,-$B326,-AC$4+$B326)-SUM($I326:AC326)))</f>
        <v>0</v>
      </c>
      <c r="AE326" s="134">
        <f ca="1">IF(AE$5&lt;=$D326,0,IF(SUM($D326,OFFSET($I311,-$B326,0))&gt;AE$5,OFFSET(AE323,-$B326,-AD$4+$B326)/OFFSET($I311,-$B326,0),OFFSET(AE323,-$B326,-AD$4+$B326)-SUM($I326:AD326)))</f>
        <v>0</v>
      </c>
      <c r="AF326" s="134">
        <f ca="1">IF(AF$5&lt;=$D326,0,IF(SUM($D326,OFFSET($I311,-$B326,0))&gt;AF$5,OFFSET(AF323,-$B326,-AE$4+$B326)/OFFSET($I311,-$B326,0),OFFSET(AF323,-$B326,-AE$4+$B326)-SUM($I326:AE326)))</f>
        <v>0</v>
      </c>
      <c r="AG326" s="134">
        <f ca="1">IF(AG$5&lt;=$D326,0,IF(SUM($D326,OFFSET($I311,-$B326,0))&gt;AG$5,OFFSET(AG323,-$B326,-AF$4+$B326)/OFFSET($I311,-$B326,0),OFFSET(AG323,-$B326,-AF$4+$B326)-SUM($I326:AF326)))</f>
        <v>0</v>
      </c>
      <c r="AH326" s="134">
        <f ca="1">IF(AH$5&lt;=$D326,0,IF(SUM($D326,OFFSET($I311,-$B326,0))&gt;AH$5,OFFSET(AH323,-$B326,-AG$4+$B326)/OFFSET($I311,-$B326,0),OFFSET(AH323,-$B326,-AG$4+$B326)-SUM($I326:AG326)))</f>
        <v>0</v>
      </c>
      <c r="AI326" s="134">
        <f ca="1">IF(AI$5&lt;=$D326,0,IF(SUM($D326,OFFSET($I311,-$B326,0))&gt;AI$5,OFFSET(AI323,-$B326,-AH$4+$B326)/OFFSET($I311,-$B326,0),OFFSET(AI323,-$B326,-AH$4+$B326)-SUM($I326:AH326)))</f>
        <v>0</v>
      </c>
      <c r="AJ326" s="134">
        <f ca="1">IF(AJ$5&lt;=$D326,0,IF(SUM($D326,OFFSET($I311,-$B326,0))&gt;AJ$5,OFFSET(AJ323,-$B326,-AI$4+$B326)/OFFSET($I311,-$B326,0),OFFSET(AJ323,-$B326,-AI$4+$B326)-SUM($I326:AI326)))</f>
        <v>0</v>
      </c>
      <c r="AK326" s="134">
        <f ca="1">IF(AK$5&lt;=$D326,0,IF(SUM($D326,OFFSET($I311,-$B326,0))&gt;AK$5,OFFSET(AK323,-$B326,-AJ$4+$B326)/OFFSET($I311,-$B326,0),OFFSET(AK323,-$B326,-AJ$4+$B326)-SUM($I326:AJ326)))</f>
        <v>0</v>
      </c>
      <c r="AL326" s="134">
        <f ca="1">IF(AL$5&lt;=$D326,0,IF(SUM($D326,OFFSET($I311,-$B326,0))&gt;AL$5,OFFSET(AL323,-$B326,-AK$4+$B326)/OFFSET($I311,-$B326,0),OFFSET(AL323,-$B326,-AK$4+$B326)-SUM($I326:AK326)))</f>
        <v>0</v>
      </c>
      <c r="AM326" s="134">
        <f ca="1">IF(AM$5&lt;=$D326,0,IF(SUM($D326,OFFSET($I311,-$B326,0))&gt;AM$5,OFFSET(AM323,-$B326,-AL$4+$B326)/OFFSET($I311,-$B326,0),OFFSET(AM323,-$B326,-AL$4+$B326)-SUM($I326:AL326)))</f>
        <v>0</v>
      </c>
      <c r="AN326" s="134">
        <f ca="1">IF(AN$5&lt;=$D326,0,IF(SUM($D326,OFFSET($I311,-$B326,0))&gt;AN$5,OFFSET(AN323,-$B326,-AM$4+$B326)/OFFSET($I311,-$B326,0),OFFSET(AN323,-$B326,-AM$4+$B326)-SUM($I326:AM326)))</f>
        <v>0</v>
      </c>
      <c r="AO326" s="134">
        <f ca="1">IF(AO$5&lt;=$D326,0,IF(SUM($D326,OFFSET($I311,-$B326,0))&gt;AO$5,OFFSET(AO323,-$B326,-AN$4+$B326)/OFFSET($I311,-$B326,0),OFFSET(AO323,-$B326,-AN$4+$B326)-SUM($I326:AN326)))</f>
        <v>0</v>
      </c>
      <c r="AP326" s="134">
        <f ca="1">IF(AP$5&lt;=$D326,0,IF(SUM($D326,OFFSET($I311,-$B326,0))&gt;AP$5,OFFSET(AP323,-$B326,-AO$4+$B326)/OFFSET($I311,-$B326,0),OFFSET(AP323,-$B326,-AO$4+$B326)-SUM($I326:AO326)))</f>
        <v>0</v>
      </c>
      <c r="AQ326" s="134">
        <f ca="1">IF(AQ$5&lt;=$D326,0,IF(SUM($D326,OFFSET($I311,-$B326,0))&gt;AQ$5,OFFSET(AQ323,-$B326,-AP$4+$B326)/OFFSET($I311,-$B326,0),OFFSET(AQ323,-$B326,-AP$4+$B326)-SUM($I326:AP326)))</f>
        <v>0</v>
      </c>
      <c r="AR326" s="134">
        <f ca="1">IF(AR$5&lt;=$D326,0,IF(SUM($D326,OFFSET($I311,-$B326,0))&gt;AR$5,OFFSET(AR323,-$B326,-AQ$4+$B326)/OFFSET($I311,-$B326,0),OFFSET(AR323,-$B326,-AQ$4+$B326)-SUM($I326:AQ326)))</f>
        <v>0</v>
      </c>
      <c r="AS326" s="134">
        <f ca="1">IF(AS$5&lt;=$D326,0,IF(SUM($D326,OFFSET($I311,-$B326,0))&gt;AS$5,OFFSET(AS323,-$B326,-AR$4+$B326)/OFFSET($I311,-$B326,0),OFFSET(AS323,-$B326,-AR$4+$B326)-SUM($I326:AR326)))</f>
        <v>0</v>
      </c>
      <c r="AT326" s="134">
        <f ca="1">IF(AT$5&lt;=$D326,0,IF(SUM($D326,OFFSET($I311,-$B326,0))&gt;AT$5,OFFSET(AT323,-$B326,-AS$4+$B326)/OFFSET($I311,-$B326,0),OFFSET(AT323,-$B326,-AS$4+$B326)-SUM($I326:AS326)))</f>
        <v>0</v>
      </c>
      <c r="AU326" s="134">
        <f ca="1">IF(AU$5&lt;=$D326,0,IF(SUM($D326,OFFSET($I311,-$B326,0))&gt;AU$5,OFFSET(AU323,-$B326,-AT$4+$B326)/OFFSET($I311,-$B326,0),OFFSET(AU323,-$B326,-AT$4+$B326)-SUM($I326:AT326)))</f>
        <v>0</v>
      </c>
      <c r="AV326" s="134">
        <f ca="1">IF(AV$5&lt;=$D326,0,IF(SUM($D326,OFFSET($I311,-$B326,0))&gt;AV$5,OFFSET(AV323,-$B326,-AU$4+$B326)/OFFSET($I311,-$B326,0),OFFSET(AV323,-$B326,-AU$4+$B326)-SUM($I326:AU326)))</f>
        <v>0</v>
      </c>
      <c r="AW326" s="134">
        <f ca="1">IF(AW$5&lt;=$D326,0,IF(SUM($D326,OFFSET($I311,-$B326,0))&gt;AW$5,OFFSET(AW323,-$B326,-AV$4+$B326)/OFFSET($I311,-$B326,0),OFFSET(AW323,-$B326,-AV$4+$B326)-SUM($I326:AV326)))</f>
        <v>0</v>
      </c>
      <c r="AX326" s="134">
        <f ca="1">IF(AX$5&lt;=$D326,0,IF(SUM($D326,OFFSET($I311,-$B326,0))&gt;AX$5,OFFSET(AX323,-$B326,-AW$4+$B326)/OFFSET($I311,-$B326,0),OFFSET(AX323,-$B326,-AW$4+$B326)-SUM($I326:AW326)))</f>
        <v>0</v>
      </c>
      <c r="AY326" s="134">
        <f ca="1">IF(AY$5&lt;=$D326,0,IF(SUM($D326,OFFSET($I311,-$B326,0))&gt;AY$5,OFFSET(AY323,-$B326,-AX$4+$B326)/OFFSET($I311,-$B326,0),OFFSET(AY323,-$B326,-AX$4+$B326)-SUM($I326:AX326)))</f>
        <v>0</v>
      </c>
      <c r="AZ326" s="134">
        <f ca="1">IF(AZ$5&lt;=$D326,0,IF(SUM($D326,OFFSET($I311,-$B326,0))&gt;AZ$5,OFFSET(AZ323,-$B326,-AY$4+$B326)/OFFSET($I311,-$B326,0),OFFSET(AZ323,-$B326,-AY$4+$B326)-SUM($I326:AY326)))</f>
        <v>0</v>
      </c>
      <c r="BA326" s="134">
        <f ca="1">IF(BA$5&lt;=$D326,0,IF(SUM($D326,OFFSET($I311,-$B326,0))&gt;BA$5,OFFSET(BA323,-$B326,-AZ$4+$B326)/OFFSET($I311,-$B326,0),OFFSET(BA323,-$B326,-AZ$4+$B326)-SUM($I326:AZ326)))</f>
        <v>0</v>
      </c>
      <c r="BB326" s="134">
        <f ca="1">IF(BB$5&lt;=$D326,0,IF(SUM($D326,OFFSET($I311,-$B326,0))&gt;BB$5,OFFSET(BB323,-$B326,-BA$4+$B326)/OFFSET($I311,-$B326,0),OFFSET(BB323,-$B326,-BA$4+$B326)-SUM($I326:BA326)))</f>
        <v>0</v>
      </c>
      <c r="BC326" s="134">
        <f ca="1">IF(BC$5&lt;=$D326,0,IF(SUM($D326,OFFSET($I311,-$B326,0))&gt;BC$5,OFFSET(BC323,-$B326,-BB$4+$B326)/OFFSET($I311,-$B326,0),OFFSET(BC323,-$B326,-BB$4+$B326)-SUM($I326:BB326)))</f>
        <v>0</v>
      </c>
      <c r="BD326" s="134">
        <f ca="1">IF(BD$5&lt;=$D326,0,IF(SUM($D326,OFFSET($I311,-$B326,0))&gt;BD$5,OFFSET(BD323,-$B326,-BC$4+$B326)/OFFSET($I311,-$B326,0),OFFSET(BD323,-$B326,-BC$4+$B326)-SUM($I326:BC326)))</f>
        <v>0</v>
      </c>
      <c r="BE326" s="134">
        <f ca="1">IF(BE$5&lt;=$D326,0,IF(SUM($D326,OFFSET($I311,-$B326,0))&gt;BE$5,OFFSET(BE323,-$B326,-BD$4+$B326)/OFFSET($I311,-$B326,0),OFFSET(BE323,-$B326,-BD$4+$B326)-SUM($I326:BD326)))</f>
        <v>0</v>
      </c>
      <c r="BF326" s="134">
        <f ca="1">IF(BF$5&lt;=$D326,0,IF(SUM($D326,OFFSET($I311,-$B326,0))&gt;BF$5,OFFSET(BF323,-$B326,-BE$4+$B326)/OFFSET($I311,-$B326,0),OFFSET(BF323,-$B326,-BE$4+$B326)-SUM($I326:BE326)))</f>
        <v>0</v>
      </c>
      <c r="BG326" s="134">
        <f ca="1">IF(BG$5&lt;=$D326,0,IF(SUM($D326,OFFSET($I311,-$B326,0))&gt;BG$5,OFFSET(BG323,-$B326,-BF$4+$B326)/OFFSET($I311,-$B326,0),OFFSET(BG323,-$B326,-BF$4+$B326)-SUM($I326:BF326)))</f>
        <v>0</v>
      </c>
      <c r="BH326" s="134">
        <f ca="1">IF(BH$5&lt;=$D326,0,IF(SUM($D326,OFFSET($I311,-$B326,0))&gt;BH$5,OFFSET(BH323,-$B326,-BG$4+$B326)/OFFSET($I311,-$B326,0),OFFSET(BH323,-$B326,-BG$4+$B326)-SUM($I326:BG326)))</f>
        <v>0</v>
      </c>
      <c r="BI326" s="134">
        <f ca="1">IF(BI$5&lt;=$D326,0,IF(SUM($D326,OFFSET($I311,-$B326,0))&gt;BI$5,OFFSET(BI323,-$B326,-BH$4+$B326)/OFFSET($I311,-$B326,0),OFFSET(BI323,-$B326,-BH$4+$B326)-SUM($I326:BH326)))</f>
        <v>0</v>
      </c>
      <c r="BJ326" s="134">
        <f ca="1">IF(BJ$5&lt;=$D326,0,IF(SUM($D326,OFFSET($I311,-$B326,0))&gt;BJ$5,OFFSET(BJ323,-$B326,-BI$4+$B326)/OFFSET($I311,-$B326,0),OFFSET(BJ323,-$B326,-BI$4+$B326)-SUM($I326:BI326)))</f>
        <v>0</v>
      </c>
      <c r="BK326" s="134">
        <f ca="1">IF(BK$5&lt;=$D326,0,IF(SUM($D326,OFFSET($I311,-$B326,0))&gt;BK$5,OFFSET(BK323,-$B326,-BJ$4+$B326)/OFFSET($I311,-$B326,0),OFFSET(BK323,-$B326,-BJ$4+$B326)-SUM($I326:BJ326)))</f>
        <v>0</v>
      </c>
      <c r="BL326" s="134">
        <f ca="1">IF(BL$5&lt;=$D326,0,IF(SUM($D326,OFFSET($I311,-$B326,0))&gt;BL$5,OFFSET(BL323,-$B326,-BK$4+$B326)/OFFSET($I311,-$B326,0),OFFSET(BL323,-$B326,-BK$4+$B326)-SUM($I326:BK326)))</f>
        <v>0</v>
      </c>
      <c r="BM326" s="134">
        <f ca="1">IF(BM$5&lt;=$D326,0,IF(SUM($D326,OFFSET($I311,-$B326,0))&gt;BM$5,OFFSET(BM323,-$B326,-BL$4+$B326)/OFFSET($I311,-$B326,0),OFFSET(BM323,-$B326,-BL$4+$B326)-SUM($I326:BL326)))</f>
        <v>0</v>
      </c>
      <c r="BN326" s="134">
        <f ca="1">IF(BN$5&lt;=$D326,0,IF(SUM($D326,OFFSET($I311,-$B326,0))&gt;BN$5,OFFSET(BN323,-$B326,-BM$4+$B326)/OFFSET($I311,-$B326,0),OFFSET(BN323,-$B326,-BM$4+$B326)-SUM($I326:BM326)))</f>
        <v>0</v>
      </c>
      <c r="BO326" s="134">
        <f ca="1">IF(BO$5&lt;=$D326,0,IF(SUM($D326,OFFSET($I311,-$B326,0))&gt;BO$5,OFFSET(BO323,-$B326,-BN$4+$B326)/OFFSET($I311,-$B326,0),OFFSET(BO323,-$B326,-BN$4+$B326)-SUM($I326:BN326)))</f>
        <v>0</v>
      </c>
      <c r="BP326" s="134">
        <f ca="1">IF(BP$5&lt;=$D326,0,IF(SUM($D326,OFFSET($I311,-$B326,0))&gt;BP$5,OFFSET(BP323,-$B326,-BO$4+$B326)/OFFSET($I311,-$B326,0),OFFSET(BP323,-$B326,-BO$4+$B326)-SUM($I326:BO326)))</f>
        <v>0</v>
      </c>
      <c r="BQ326" s="134">
        <f ca="1">IF(BQ$5&lt;=$D326,0,IF(SUM($D326,OFFSET($I311,-$B326,0))&gt;BQ$5,OFFSET(BQ323,-$B326,-BP$4+$B326)/OFFSET($I311,-$B326,0),OFFSET(BQ323,-$B326,-BP$4+$B326)-SUM($I326:BP326)))</f>
        <v>0</v>
      </c>
      <c r="BR326" s="133">
        <f ca="1">IF(BR$5&lt;=$D326,0,IF(SUM($D326,OFFSET($I311,-$B326,0))&gt;BR$5,OFFSET(BR323,-$B326,-BQ$4+$B326)/OFFSET($I311,-$B326,0),OFFSET(BR323,-$B326,-BQ$4+$B326)-SUM($I326:BQ326)))</f>
        <v>0</v>
      </c>
      <c r="BS326" s="133">
        <f ca="1">IF(BS$5&lt;=$D326,0,IF(SUM($D326,OFFSET($I311,-$B326,0))&gt;BS$5,OFFSET(BS323,-$B326,-BR$4+$B326)/OFFSET($I311,-$B326,0),OFFSET(BS323,-$B326,-BR$4+$B326)-SUM($I326:BR326)))</f>
        <v>0</v>
      </c>
      <c r="BT326" s="133">
        <f ca="1">IF(BT$5&lt;=$D326,0,IF(SUM($D326,OFFSET($I311,-$B326,0))&gt;BT$5,OFFSET(BT323,-$B326,-BS$4+$B326)/OFFSET($I311,-$B326,0),OFFSET(BT323,-$B326,-BS$4+$B326)-SUM($I326:BS326)))</f>
        <v>0</v>
      </c>
    </row>
    <row r="327" spans="1:72" ht="12.75" customHeight="1" outlineLevel="1" x14ac:dyDescent="0.2">
      <c r="B327" s="136">
        <v>28</v>
      </c>
      <c r="D327" s="135">
        <f t="shared" si="75"/>
        <v>2043</v>
      </c>
      <c r="E327" s="83" t="s">
        <v>16</v>
      </c>
      <c r="I327" s="35"/>
      <c r="J327" s="134">
        <f ca="1">IF(J$5&lt;=$D327,0,IF(SUM($D327,OFFSET($I312,-$B327,0))&gt;J$5,OFFSET(J324,-$B327,-I$4+$B327)/OFFSET($I312,-$B327,0),OFFSET(J324,-$B327,-I$4+$B327)-SUM($I327:I327)))</f>
        <v>0</v>
      </c>
      <c r="K327" s="134">
        <f ca="1">IF(K$5&lt;=$D327,0,IF(SUM($D327,OFFSET($I312,-$B327,0))&gt;K$5,OFFSET(K324,-$B327,-J$4+$B327)/OFFSET($I312,-$B327,0),OFFSET(K324,-$B327,-J$4+$B327)-SUM($I327:J327)))</f>
        <v>0</v>
      </c>
      <c r="L327" s="134">
        <f ca="1">IF(L$5&lt;=$D327,0,IF(SUM($D327,OFFSET($I312,-$B327,0))&gt;L$5,OFFSET(L324,-$B327,-K$4+$B327)/OFFSET($I312,-$B327,0),OFFSET(L324,-$B327,-K$4+$B327)-SUM($I327:K327)))</f>
        <v>0</v>
      </c>
      <c r="M327" s="134">
        <f ca="1">IF(M$5&lt;=$D327,0,IF(SUM($D327,OFFSET($I312,-$B327,0))&gt;M$5,OFFSET(M324,-$B327,-L$4+$B327)/OFFSET($I312,-$B327,0),OFFSET(M324,-$B327,-L$4+$B327)-SUM($I327:L327)))</f>
        <v>0</v>
      </c>
      <c r="N327" s="134">
        <f ca="1">IF(N$5&lt;=$D327,0,IF(SUM($D327,OFFSET($I312,-$B327,0))&gt;N$5,OFFSET(N324,-$B327,-M$4+$B327)/OFFSET($I312,-$B327,0),OFFSET(N324,-$B327,-M$4+$B327)-SUM($I327:M327)))</f>
        <v>0</v>
      </c>
      <c r="O327" s="134">
        <f ca="1">IF(O$5&lt;=$D327,0,IF(SUM($D327,OFFSET($I312,-$B327,0))&gt;O$5,OFFSET(O324,-$B327,-N$4+$B327)/OFFSET($I312,-$B327,0),OFFSET(O324,-$B327,-N$4+$B327)-SUM($I327:N327)))</f>
        <v>0</v>
      </c>
      <c r="P327" s="134">
        <f ca="1">IF(P$5&lt;=$D327,0,IF(SUM($D327,OFFSET($I312,-$B327,0))&gt;P$5,OFFSET(P324,-$B327,-O$4+$B327)/OFFSET($I312,-$B327,0),OFFSET(P324,-$B327,-O$4+$B327)-SUM($I327:O327)))</f>
        <v>0</v>
      </c>
      <c r="Q327" s="134">
        <f ca="1">IF(Q$5&lt;=$D327,0,IF(SUM($D327,OFFSET($I312,-$B327,0))&gt;Q$5,OFFSET(Q324,-$B327,-P$4+$B327)/OFFSET($I312,-$B327,0),OFFSET(Q324,-$B327,-P$4+$B327)-SUM($I327:P327)))</f>
        <v>0</v>
      </c>
      <c r="R327" s="134">
        <f ca="1">IF(R$5&lt;=$D327,0,IF(SUM($D327,OFFSET($I312,-$B327,0))&gt;R$5,OFFSET(R324,-$B327,-Q$4+$B327)/OFFSET($I312,-$B327,0),OFFSET(R324,-$B327,-Q$4+$B327)-SUM($I327:Q327)))</f>
        <v>0</v>
      </c>
      <c r="S327" s="134">
        <f ca="1">IF(S$5&lt;=$D327,0,IF(SUM($D327,OFFSET($I312,-$B327,0))&gt;S$5,OFFSET(S324,-$B327,-R$4+$B327)/OFFSET($I312,-$B327,0),OFFSET(S324,-$B327,-R$4+$B327)-SUM($I327:R327)))</f>
        <v>0</v>
      </c>
      <c r="T327" s="134">
        <f ca="1">IF(T$5&lt;=$D327,0,IF(SUM($D327,OFFSET($I312,-$B327,0))&gt;T$5,OFFSET(T324,-$B327,-S$4+$B327)/OFFSET($I312,-$B327,0),OFFSET(T324,-$B327,-S$4+$B327)-SUM($I327:S327)))</f>
        <v>0</v>
      </c>
      <c r="U327" s="134">
        <f ca="1">IF(U$5&lt;=$D327,0,IF(SUM($D327,OFFSET($I312,-$B327,0))&gt;U$5,OFFSET(U324,-$B327,-T$4+$B327)/OFFSET($I312,-$B327,0),OFFSET(U324,-$B327,-T$4+$B327)-SUM($I327:T327)))</f>
        <v>0</v>
      </c>
      <c r="V327" s="134">
        <f ca="1">IF(V$5&lt;=$D327,0,IF(SUM($D327,OFFSET($I312,-$B327,0))&gt;V$5,OFFSET(V324,-$B327,-U$4+$B327)/OFFSET($I312,-$B327,0),OFFSET(V324,-$B327,-U$4+$B327)-SUM($I327:U327)))</f>
        <v>0</v>
      </c>
      <c r="W327" s="134">
        <f ca="1">IF(W$5&lt;=$D327,0,IF(SUM($D327,OFFSET($I312,-$B327,0))&gt;W$5,OFFSET(W324,-$B327,-V$4+$B327)/OFFSET($I312,-$B327,0),OFFSET(W324,-$B327,-V$4+$B327)-SUM($I327:V327)))</f>
        <v>0</v>
      </c>
      <c r="X327" s="134">
        <f ca="1">IF(X$5&lt;=$D327,0,IF(SUM($D327,OFFSET($I312,-$B327,0))&gt;X$5,OFFSET(X324,-$B327,-W$4+$B327)/OFFSET($I312,-$B327,0),OFFSET(X324,-$B327,-W$4+$B327)-SUM($I327:W327)))</f>
        <v>0</v>
      </c>
      <c r="Y327" s="134">
        <f ca="1">IF(Y$5&lt;=$D327,0,IF(SUM($D327,OFFSET($I312,-$B327,0))&gt;Y$5,OFFSET(Y324,-$B327,-X$4+$B327)/OFFSET($I312,-$B327,0),OFFSET(Y324,-$B327,-X$4+$B327)-SUM($I327:X327)))</f>
        <v>0</v>
      </c>
      <c r="Z327" s="134">
        <f ca="1">IF(Z$5&lt;=$D327,0,IF(SUM($D327,OFFSET($I312,-$B327,0))&gt;Z$5,OFFSET(Z324,-$B327,-Y$4+$B327)/OFFSET($I312,-$B327,0),OFFSET(Z324,-$B327,-Y$4+$B327)-SUM($I327:Y327)))</f>
        <v>0</v>
      </c>
      <c r="AA327" s="134">
        <f ca="1">IF(AA$5&lt;=$D327,0,IF(SUM($D327,OFFSET($I312,-$B327,0))&gt;AA$5,OFFSET(AA324,-$B327,-Z$4+$B327)/OFFSET($I312,-$B327,0),OFFSET(AA324,-$B327,-Z$4+$B327)-SUM($I327:Z327)))</f>
        <v>0</v>
      </c>
      <c r="AB327" s="134">
        <f ca="1">IF(AB$5&lt;=$D327,0,IF(SUM($D327,OFFSET($I312,-$B327,0))&gt;AB$5,OFFSET(AB324,-$B327,-AA$4+$B327)/OFFSET($I312,-$B327,0),OFFSET(AB324,-$B327,-AA$4+$B327)-SUM($I327:AA327)))</f>
        <v>0</v>
      </c>
      <c r="AC327" s="134">
        <f ca="1">IF(AC$5&lt;=$D327,0,IF(SUM($D327,OFFSET($I312,-$B327,0))&gt;AC$5,OFFSET(AC324,-$B327,-AB$4+$B327)/OFFSET($I312,-$B327,0),OFFSET(AC324,-$B327,-AB$4+$B327)-SUM($I327:AB327)))</f>
        <v>0</v>
      </c>
      <c r="AD327" s="134">
        <f ca="1">IF(AD$5&lt;=$D327,0,IF(SUM($D327,OFFSET($I312,-$B327,0))&gt;AD$5,OFFSET(AD324,-$B327,-AC$4+$B327)/OFFSET($I312,-$B327,0),OFFSET(AD324,-$B327,-AC$4+$B327)-SUM($I327:AC327)))</f>
        <v>0</v>
      </c>
      <c r="AE327" s="134">
        <f ca="1">IF(AE$5&lt;=$D327,0,IF(SUM($D327,OFFSET($I312,-$B327,0))&gt;AE$5,OFFSET(AE324,-$B327,-AD$4+$B327)/OFFSET($I312,-$B327,0),OFFSET(AE324,-$B327,-AD$4+$B327)-SUM($I327:AD327)))</f>
        <v>0</v>
      </c>
      <c r="AF327" s="134">
        <f ca="1">IF(AF$5&lt;=$D327,0,IF(SUM($D327,OFFSET($I312,-$B327,0))&gt;AF$5,OFFSET(AF324,-$B327,-AE$4+$B327)/OFFSET($I312,-$B327,0),OFFSET(AF324,-$B327,-AE$4+$B327)-SUM($I327:AE327)))</f>
        <v>0</v>
      </c>
      <c r="AG327" s="134">
        <f ca="1">IF(AG$5&lt;=$D327,0,IF(SUM($D327,OFFSET($I312,-$B327,0))&gt;AG$5,OFFSET(AG324,-$B327,-AF$4+$B327)/OFFSET($I312,-$B327,0),OFFSET(AG324,-$B327,-AF$4+$B327)-SUM($I327:AF327)))</f>
        <v>0</v>
      </c>
      <c r="AH327" s="134">
        <f ca="1">IF(AH$5&lt;=$D327,0,IF(SUM($D327,OFFSET($I312,-$B327,0))&gt;AH$5,OFFSET(AH324,-$B327,-AG$4+$B327)/OFFSET($I312,-$B327,0),OFFSET(AH324,-$B327,-AG$4+$B327)-SUM($I327:AG327)))</f>
        <v>0</v>
      </c>
      <c r="AI327" s="134">
        <f ca="1">IF(AI$5&lt;=$D327,0,IF(SUM($D327,OFFSET($I312,-$B327,0))&gt;AI$5,OFFSET(AI324,-$B327,-AH$4+$B327)/OFFSET($I312,-$B327,0),OFFSET(AI324,-$B327,-AH$4+$B327)-SUM($I327:AH327)))</f>
        <v>0</v>
      </c>
      <c r="AJ327" s="134">
        <f ca="1">IF(AJ$5&lt;=$D327,0,IF(SUM($D327,OFFSET($I312,-$B327,0))&gt;AJ$5,OFFSET(AJ324,-$B327,-AI$4+$B327)/OFFSET($I312,-$B327,0),OFFSET(AJ324,-$B327,-AI$4+$B327)-SUM($I327:AI327)))</f>
        <v>0</v>
      </c>
      <c r="AK327" s="134">
        <f ca="1">IF(AK$5&lt;=$D327,0,IF(SUM($D327,OFFSET($I312,-$B327,0))&gt;AK$5,OFFSET(AK324,-$B327,-AJ$4+$B327)/OFFSET($I312,-$B327,0),OFFSET(AK324,-$B327,-AJ$4+$B327)-SUM($I327:AJ327)))</f>
        <v>0</v>
      </c>
      <c r="AL327" s="134">
        <f ca="1">IF(AL$5&lt;=$D327,0,IF(SUM($D327,OFFSET($I312,-$B327,0))&gt;AL$5,OFFSET(AL324,-$B327,-AK$4+$B327)/OFFSET($I312,-$B327,0),OFFSET(AL324,-$B327,-AK$4+$B327)-SUM($I327:AK327)))</f>
        <v>0</v>
      </c>
      <c r="AM327" s="134">
        <f ca="1">IF(AM$5&lt;=$D327,0,IF(SUM($D327,OFFSET($I312,-$B327,0))&gt;AM$5,OFFSET(AM324,-$B327,-AL$4+$B327)/OFFSET($I312,-$B327,0),OFFSET(AM324,-$B327,-AL$4+$B327)-SUM($I327:AL327)))</f>
        <v>0</v>
      </c>
      <c r="AN327" s="134">
        <f ca="1">IF(AN$5&lt;=$D327,0,IF(SUM($D327,OFFSET($I312,-$B327,0))&gt;AN$5,OFFSET(AN324,-$B327,-AM$4+$B327)/OFFSET($I312,-$B327,0),OFFSET(AN324,-$B327,-AM$4+$B327)-SUM($I327:AM327)))</f>
        <v>0</v>
      </c>
      <c r="AO327" s="134">
        <f ca="1">IF(AO$5&lt;=$D327,0,IF(SUM($D327,OFFSET($I312,-$B327,0))&gt;AO$5,OFFSET(AO324,-$B327,-AN$4+$B327)/OFFSET($I312,-$B327,0),OFFSET(AO324,-$B327,-AN$4+$B327)-SUM($I327:AN327)))</f>
        <v>0</v>
      </c>
      <c r="AP327" s="134">
        <f ca="1">IF(AP$5&lt;=$D327,0,IF(SUM($D327,OFFSET($I312,-$B327,0))&gt;AP$5,OFFSET(AP324,-$B327,-AO$4+$B327)/OFFSET($I312,-$B327,0),OFFSET(AP324,-$B327,-AO$4+$B327)-SUM($I327:AO327)))</f>
        <v>0</v>
      </c>
      <c r="AQ327" s="134">
        <f ca="1">IF(AQ$5&lt;=$D327,0,IF(SUM($D327,OFFSET($I312,-$B327,0))&gt;AQ$5,OFFSET(AQ324,-$B327,-AP$4+$B327)/OFFSET($I312,-$B327,0),OFFSET(AQ324,-$B327,-AP$4+$B327)-SUM($I327:AP327)))</f>
        <v>0</v>
      </c>
      <c r="AR327" s="134">
        <f ca="1">IF(AR$5&lt;=$D327,0,IF(SUM($D327,OFFSET($I312,-$B327,0))&gt;AR$5,OFFSET(AR324,-$B327,-AQ$4+$B327)/OFFSET($I312,-$B327,0),OFFSET(AR324,-$B327,-AQ$4+$B327)-SUM($I327:AQ327)))</f>
        <v>0</v>
      </c>
      <c r="AS327" s="134">
        <f ca="1">IF(AS$5&lt;=$D327,0,IF(SUM($D327,OFFSET($I312,-$B327,0))&gt;AS$5,OFFSET(AS324,-$B327,-AR$4+$B327)/OFFSET($I312,-$B327,0),OFFSET(AS324,-$B327,-AR$4+$B327)-SUM($I327:AR327)))</f>
        <v>0</v>
      </c>
      <c r="AT327" s="134">
        <f ca="1">IF(AT$5&lt;=$D327,0,IF(SUM($D327,OFFSET($I312,-$B327,0))&gt;AT$5,OFFSET(AT324,-$B327,-AS$4+$B327)/OFFSET($I312,-$B327,0),OFFSET(AT324,-$B327,-AS$4+$B327)-SUM($I327:AS327)))</f>
        <v>0</v>
      </c>
      <c r="AU327" s="134">
        <f ca="1">IF(AU$5&lt;=$D327,0,IF(SUM($D327,OFFSET($I312,-$B327,0))&gt;AU$5,OFFSET(AU324,-$B327,-AT$4+$B327)/OFFSET($I312,-$B327,0),OFFSET(AU324,-$B327,-AT$4+$B327)-SUM($I327:AT327)))</f>
        <v>0</v>
      </c>
      <c r="AV327" s="134">
        <f ca="1">IF(AV$5&lt;=$D327,0,IF(SUM($D327,OFFSET($I312,-$B327,0))&gt;AV$5,OFFSET(AV324,-$B327,-AU$4+$B327)/OFFSET($I312,-$B327,0),OFFSET(AV324,-$B327,-AU$4+$B327)-SUM($I327:AU327)))</f>
        <v>0</v>
      </c>
      <c r="AW327" s="134">
        <f ca="1">IF(AW$5&lt;=$D327,0,IF(SUM($D327,OFFSET($I312,-$B327,0))&gt;AW$5,OFFSET(AW324,-$B327,-AV$4+$B327)/OFFSET($I312,-$B327,0),OFFSET(AW324,-$B327,-AV$4+$B327)-SUM($I327:AV327)))</f>
        <v>0</v>
      </c>
      <c r="AX327" s="134">
        <f ca="1">IF(AX$5&lt;=$D327,0,IF(SUM($D327,OFFSET($I312,-$B327,0))&gt;AX$5,OFFSET(AX324,-$B327,-AW$4+$B327)/OFFSET($I312,-$B327,0),OFFSET(AX324,-$B327,-AW$4+$B327)-SUM($I327:AW327)))</f>
        <v>0</v>
      </c>
      <c r="AY327" s="134">
        <f ca="1">IF(AY$5&lt;=$D327,0,IF(SUM($D327,OFFSET($I312,-$B327,0))&gt;AY$5,OFFSET(AY324,-$B327,-AX$4+$B327)/OFFSET($I312,-$B327,0),OFFSET(AY324,-$B327,-AX$4+$B327)-SUM($I327:AX327)))</f>
        <v>0</v>
      </c>
      <c r="AZ327" s="134">
        <f ca="1">IF(AZ$5&lt;=$D327,0,IF(SUM($D327,OFFSET($I312,-$B327,0))&gt;AZ$5,OFFSET(AZ324,-$B327,-AY$4+$B327)/OFFSET($I312,-$B327,0),OFFSET(AZ324,-$B327,-AY$4+$B327)-SUM($I327:AY327)))</f>
        <v>0</v>
      </c>
      <c r="BA327" s="134">
        <f ca="1">IF(BA$5&lt;=$D327,0,IF(SUM($D327,OFFSET($I312,-$B327,0))&gt;BA$5,OFFSET(BA324,-$B327,-AZ$4+$B327)/OFFSET($I312,-$B327,0),OFFSET(BA324,-$B327,-AZ$4+$B327)-SUM($I327:AZ327)))</f>
        <v>0</v>
      </c>
      <c r="BB327" s="134">
        <f ca="1">IF(BB$5&lt;=$D327,0,IF(SUM($D327,OFFSET($I312,-$B327,0))&gt;BB$5,OFFSET(BB324,-$B327,-BA$4+$B327)/OFFSET($I312,-$B327,0),OFFSET(BB324,-$B327,-BA$4+$B327)-SUM($I327:BA327)))</f>
        <v>0</v>
      </c>
      <c r="BC327" s="134">
        <f ca="1">IF(BC$5&lt;=$D327,0,IF(SUM($D327,OFFSET($I312,-$B327,0))&gt;BC$5,OFFSET(BC324,-$B327,-BB$4+$B327)/OFFSET($I312,-$B327,0),OFFSET(BC324,-$B327,-BB$4+$B327)-SUM($I327:BB327)))</f>
        <v>0</v>
      </c>
      <c r="BD327" s="134">
        <f ca="1">IF(BD$5&lt;=$D327,0,IF(SUM($D327,OFFSET($I312,-$B327,0))&gt;BD$5,OFFSET(BD324,-$B327,-BC$4+$B327)/OFFSET($I312,-$B327,0),OFFSET(BD324,-$B327,-BC$4+$B327)-SUM($I327:BC327)))</f>
        <v>0</v>
      </c>
      <c r="BE327" s="134">
        <f ca="1">IF(BE$5&lt;=$D327,0,IF(SUM($D327,OFFSET($I312,-$B327,0))&gt;BE$5,OFFSET(BE324,-$B327,-BD$4+$B327)/OFFSET($I312,-$B327,0),OFFSET(BE324,-$B327,-BD$4+$B327)-SUM($I327:BD327)))</f>
        <v>0</v>
      </c>
      <c r="BF327" s="134">
        <f ca="1">IF(BF$5&lt;=$D327,0,IF(SUM($D327,OFFSET($I312,-$B327,0))&gt;BF$5,OFFSET(BF324,-$B327,-BE$4+$B327)/OFFSET($I312,-$B327,0),OFFSET(BF324,-$B327,-BE$4+$B327)-SUM($I327:BE327)))</f>
        <v>0</v>
      </c>
      <c r="BG327" s="134">
        <f ca="1">IF(BG$5&lt;=$D327,0,IF(SUM($D327,OFFSET($I312,-$B327,0))&gt;BG$5,OFFSET(BG324,-$B327,-BF$4+$B327)/OFFSET($I312,-$B327,0),OFFSET(BG324,-$B327,-BF$4+$B327)-SUM($I327:BF327)))</f>
        <v>0</v>
      </c>
      <c r="BH327" s="134">
        <f ca="1">IF(BH$5&lt;=$D327,0,IF(SUM($D327,OFFSET($I312,-$B327,0))&gt;BH$5,OFFSET(BH324,-$B327,-BG$4+$B327)/OFFSET($I312,-$B327,0),OFFSET(BH324,-$B327,-BG$4+$B327)-SUM($I327:BG327)))</f>
        <v>0</v>
      </c>
      <c r="BI327" s="134">
        <f ca="1">IF(BI$5&lt;=$D327,0,IF(SUM($D327,OFFSET($I312,-$B327,0))&gt;BI$5,OFFSET(BI324,-$B327,-BH$4+$B327)/OFFSET($I312,-$B327,0),OFFSET(BI324,-$B327,-BH$4+$B327)-SUM($I327:BH327)))</f>
        <v>0</v>
      </c>
      <c r="BJ327" s="134">
        <f ca="1">IF(BJ$5&lt;=$D327,0,IF(SUM($D327,OFFSET($I312,-$B327,0))&gt;BJ$5,OFFSET(BJ324,-$B327,-BI$4+$B327)/OFFSET($I312,-$B327,0),OFFSET(BJ324,-$B327,-BI$4+$B327)-SUM($I327:BI327)))</f>
        <v>0</v>
      </c>
      <c r="BK327" s="134">
        <f ca="1">IF(BK$5&lt;=$D327,0,IF(SUM($D327,OFFSET($I312,-$B327,0))&gt;BK$5,OFFSET(BK324,-$B327,-BJ$4+$B327)/OFFSET($I312,-$B327,0),OFFSET(BK324,-$B327,-BJ$4+$B327)-SUM($I327:BJ327)))</f>
        <v>0</v>
      </c>
      <c r="BL327" s="134">
        <f ca="1">IF(BL$5&lt;=$D327,0,IF(SUM($D327,OFFSET($I312,-$B327,0))&gt;BL$5,OFFSET(BL324,-$B327,-BK$4+$B327)/OFFSET($I312,-$B327,0),OFFSET(BL324,-$B327,-BK$4+$B327)-SUM($I327:BK327)))</f>
        <v>0</v>
      </c>
      <c r="BM327" s="134">
        <f ca="1">IF(BM$5&lt;=$D327,0,IF(SUM($D327,OFFSET($I312,-$B327,0))&gt;BM$5,OFFSET(BM324,-$B327,-BL$4+$B327)/OFFSET($I312,-$B327,0),OFFSET(BM324,-$B327,-BL$4+$B327)-SUM($I327:BL327)))</f>
        <v>0</v>
      </c>
      <c r="BN327" s="134">
        <f ca="1">IF(BN$5&lt;=$D327,0,IF(SUM($D327,OFFSET($I312,-$B327,0))&gt;BN$5,OFFSET(BN324,-$B327,-BM$4+$B327)/OFFSET($I312,-$B327,0),OFFSET(BN324,-$B327,-BM$4+$B327)-SUM($I327:BM327)))</f>
        <v>0</v>
      </c>
      <c r="BO327" s="134">
        <f ca="1">IF(BO$5&lt;=$D327,0,IF(SUM($D327,OFFSET($I312,-$B327,0))&gt;BO$5,OFFSET(BO324,-$B327,-BN$4+$B327)/OFFSET($I312,-$B327,0),OFFSET(BO324,-$B327,-BN$4+$B327)-SUM($I327:BN327)))</f>
        <v>0</v>
      </c>
      <c r="BP327" s="134">
        <f ca="1">IF(BP$5&lt;=$D327,0,IF(SUM($D327,OFFSET($I312,-$B327,0))&gt;BP$5,OFFSET(BP324,-$B327,-BO$4+$B327)/OFFSET($I312,-$B327,0),OFFSET(BP324,-$B327,-BO$4+$B327)-SUM($I327:BO327)))</f>
        <v>0</v>
      </c>
      <c r="BQ327" s="134">
        <f ca="1">IF(BQ$5&lt;=$D327,0,IF(SUM($D327,OFFSET($I312,-$B327,0))&gt;BQ$5,OFFSET(BQ324,-$B327,-BP$4+$B327)/OFFSET($I312,-$B327,0),OFFSET(BQ324,-$B327,-BP$4+$B327)-SUM($I327:BP327)))</f>
        <v>0</v>
      </c>
      <c r="BR327" s="133">
        <f ca="1">IF(BR$5&lt;=$D327,0,IF(SUM($D327,OFFSET($I312,-$B327,0))&gt;BR$5,OFFSET(BR324,-$B327,-BQ$4+$B327)/OFFSET($I312,-$B327,0),OFFSET(BR324,-$B327,-BQ$4+$B327)-SUM($I327:BQ327)))</f>
        <v>0</v>
      </c>
      <c r="BS327" s="133">
        <f ca="1">IF(BS$5&lt;=$D327,0,IF(SUM($D327,OFFSET($I312,-$B327,0))&gt;BS$5,OFFSET(BS324,-$B327,-BR$4+$B327)/OFFSET($I312,-$B327,0),OFFSET(BS324,-$B327,-BR$4+$B327)-SUM($I327:BR327)))</f>
        <v>0</v>
      </c>
      <c r="BT327" s="133">
        <f ca="1">IF(BT$5&lt;=$D327,0,IF(SUM($D327,OFFSET($I312,-$B327,0))&gt;BT$5,OFFSET(BT324,-$B327,-BS$4+$B327)/OFFSET($I312,-$B327,0),OFFSET(BT324,-$B327,-BS$4+$B327)-SUM($I327:BS327)))</f>
        <v>0</v>
      </c>
    </row>
    <row r="328" spans="1:72" ht="12.75" customHeight="1" outlineLevel="1" x14ac:dyDescent="0.2">
      <c r="B328" s="136">
        <v>29</v>
      </c>
      <c r="D328" s="135">
        <f t="shared" si="75"/>
        <v>2044</v>
      </c>
      <c r="E328" s="83" t="s">
        <v>16</v>
      </c>
      <c r="I328" s="35"/>
      <c r="J328" s="134">
        <f ca="1">IF(J$5&lt;=$D328,0,IF(SUM($D328,OFFSET($I313,-$B328,0))&gt;J$5,OFFSET(J325,-$B328,-I$4+$B328)/OFFSET($I313,-$B328,0),OFFSET(J325,-$B328,-I$4+$B328)-SUM($I328:I328)))</f>
        <v>0</v>
      </c>
      <c r="K328" s="134">
        <f ca="1">IF(K$5&lt;=$D328,0,IF(SUM($D328,OFFSET($I313,-$B328,0))&gt;K$5,OFFSET(K325,-$B328,-J$4+$B328)/OFFSET($I313,-$B328,0),OFFSET(K325,-$B328,-J$4+$B328)-SUM($I328:J328)))</f>
        <v>0</v>
      </c>
      <c r="L328" s="134">
        <f ca="1">IF(L$5&lt;=$D328,0,IF(SUM($D328,OFFSET($I313,-$B328,0))&gt;L$5,OFFSET(L325,-$B328,-K$4+$B328)/OFFSET($I313,-$B328,0),OFFSET(L325,-$B328,-K$4+$B328)-SUM($I328:K328)))</f>
        <v>0</v>
      </c>
      <c r="M328" s="134">
        <f ca="1">IF(M$5&lt;=$D328,0,IF(SUM($D328,OFFSET($I313,-$B328,0))&gt;M$5,OFFSET(M325,-$B328,-L$4+$B328)/OFFSET($I313,-$B328,0),OFFSET(M325,-$B328,-L$4+$B328)-SUM($I328:L328)))</f>
        <v>0</v>
      </c>
      <c r="N328" s="134">
        <f ca="1">IF(N$5&lt;=$D328,0,IF(SUM($D328,OFFSET($I313,-$B328,0))&gt;N$5,OFFSET(N325,-$B328,-M$4+$B328)/OFFSET($I313,-$B328,0),OFFSET(N325,-$B328,-M$4+$B328)-SUM($I328:M328)))</f>
        <v>0</v>
      </c>
      <c r="O328" s="134">
        <f ca="1">IF(O$5&lt;=$D328,0,IF(SUM($D328,OFFSET($I313,-$B328,0))&gt;O$5,OFFSET(O325,-$B328,-N$4+$B328)/OFFSET($I313,-$B328,0),OFFSET(O325,-$B328,-N$4+$B328)-SUM($I328:N328)))</f>
        <v>0</v>
      </c>
      <c r="P328" s="134">
        <f ca="1">IF(P$5&lt;=$D328,0,IF(SUM($D328,OFFSET($I313,-$B328,0))&gt;P$5,OFFSET(P325,-$B328,-O$4+$B328)/OFFSET($I313,-$B328,0),OFFSET(P325,-$B328,-O$4+$B328)-SUM($I328:O328)))</f>
        <v>0</v>
      </c>
      <c r="Q328" s="134">
        <f ca="1">IF(Q$5&lt;=$D328,0,IF(SUM($D328,OFFSET($I313,-$B328,0))&gt;Q$5,OFFSET(Q325,-$B328,-P$4+$B328)/OFFSET($I313,-$B328,0),OFFSET(Q325,-$B328,-P$4+$B328)-SUM($I328:P328)))</f>
        <v>0</v>
      </c>
      <c r="R328" s="134">
        <f ca="1">IF(R$5&lt;=$D328,0,IF(SUM($D328,OFFSET($I313,-$B328,0))&gt;R$5,OFFSET(R325,-$B328,-Q$4+$B328)/OFFSET($I313,-$B328,0),OFFSET(R325,-$B328,-Q$4+$B328)-SUM($I328:Q328)))</f>
        <v>0</v>
      </c>
      <c r="S328" s="134">
        <f ca="1">IF(S$5&lt;=$D328,0,IF(SUM($D328,OFFSET($I313,-$B328,0))&gt;S$5,OFFSET(S325,-$B328,-R$4+$B328)/OFFSET($I313,-$B328,0),OFFSET(S325,-$B328,-R$4+$B328)-SUM($I328:R328)))</f>
        <v>0</v>
      </c>
      <c r="T328" s="134">
        <f ca="1">IF(T$5&lt;=$D328,0,IF(SUM($D328,OFFSET($I313,-$B328,0))&gt;T$5,OFFSET(T325,-$B328,-S$4+$B328)/OFFSET($I313,-$B328,0),OFFSET(T325,-$B328,-S$4+$B328)-SUM($I328:S328)))</f>
        <v>0</v>
      </c>
      <c r="U328" s="134">
        <f ca="1">IF(U$5&lt;=$D328,0,IF(SUM($D328,OFFSET($I313,-$B328,0))&gt;U$5,OFFSET(U325,-$B328,-T$4+$B328)/OFFSET($I313,-$B328,0),OFFSET(U325,-$B328,-T$4+$B328)-SUM($I328:T328)))</f>
        <v>0</v>
      </c>
      <c r="V328" s="134">
        <f ca="1">IF(V$5&lt;=$D328,0,IF(SUM($D328,OFFSET($I313,-$B328,0))&gt;V$5,OFFSET(V325,-$B328,-U$4+$B328)/OFFSET($I313,-$B328,0),OFFSET(V325,-$B328,-U$4+$B328)-SUM($I328:U328)))</f>
        <v>0</v>
      </c>
      <c r="W328" s="134">
        <f ca="1">IF(W$5&lt;=$D328,0,IF(SUM($D328,OFFSET($I313,-$B328,0))&gt;W$5,OFFSET(W325,-$B328,-V$4+$B328)/OFFSET($I313,-$B328,0),OFFSET(W325,-$B328,-V$4+$B328)-SUM($I328:V328)))</f>
        <v>0</v>
      </c>
      <c r="X328" s="134">
        <f ca="1">IF(X$5&lt;=$D328,0,IF(SUM($D328,OFFSET($I313,-$B328,0))&gt;X$5,OFFSET(X325,-$B328,-W$4+$B328)/OFFSET($I313,-$B328,0),OFFSET(X325,-$B328,-W$4+$B328)-SUM($I328:W328)))</f>
        <v>0</v>
      </c>
      <c r="Y328" s="134">
        <f ca="1">IF(Y$5&lt;=$D328,0,IF(SUM($D328,OFFSET($I313,-$B328,0))&gt;Y$5,OFFSET(Y325,-$B328,-X$4+$B328)/OFFSET($I313,-$B328,0),OFFSET(Y325,-$B328,-X$4+$B328)-SUM($I328:X328)))</f>
        <v>0</v>
      </c>
      <c r="Z328" s="134">
        <f ca="1">IF(Z$5&lt;=$D328,0,IF(SUM($D328,OFFSET($I313,-$B328,0))&gt;Z$5,OFFSET(Z325,-$B328,-Y$4+$B328)/OFFSET($I313,-$B328,0),OFFSET(Z325,-$B328,-Y$4+$B328)-SUM($I328:Y328)))</f>
        <v>0</v>
      </c>
      <c r="AA328" s="134">
        <f ca="1">IF(AA$5&lt;=$D328,0,IF(SUM($D328,OFFSET($I313,-$B328,0))&gt;AA$5,OFFSET(AA325,-$B328,-Z$4+$B328)/OFFSET($I313,-$B328,0),OFFSET(AA325,-$B328,-Z$4+$B328)-SUM($I328:Z328)))</f>
        <v>0</v>
      </c>
      <c r="AB328" s="134">
        <f ca="1">IF(AB$5&lt;=$D328,0,IF(SUM($D328,OFFSET($I313,-$B328,0))&gt;AB$5,OFFSET(AB325,-$B328,-AA$4+$B328)/OFFSET($I313,-$B328,0),OFFSET(AB325,-$B328,-AA$4+$B328)-SUM($I328:AA328)))</f>
        <v>0</v>
      </c>
      <c r="AC328" s="134">
        <f ca="1">IF(AC$5&lt;=$D328,0,IF(SUM($D328,OFFSET($I313,-$B328,0))&gt;AC$5,OFFSET(AC325,-$B328,-AB$4+$B328)/OFFSET($I313,-$B328,0),OFFSET(AC325,-$B328,-AB$4+$B328)-SUM($I328:AB328)))</f>
        <v>0</v>
      </c>
      <c r="AD328" s="134">
        <f ca="1">IF(AD$5&lt;=$D328,0,IF(SUM($D328,OFFSET($I313,-$B328,0))&gt;AD$5,OFFSET(AD325,-$B328,-AC$4+$B328)/OFFSET($I313,-$B328,0),OFFSET(AD325,-$B328,-AC$4+$B328)-SUM($I328:AC328)))</f>
        <v>0</v>
      </c>
      <c r="AE328" s="134">
        <f ca="1">IF(AE$5&lt;=$D328,0,IF(SUM($D328,OFFSET($I313,-$B328,0))&gt;AE$5,OFFSET(AE325,-$B328,-AD$4+$B328)/OFFSET($I313,-$B328,0),OFFSET(AE325,-$B328,-AD$4+$B328)-SUM($I328:AD328)))</f>
        <v>0</v>
      </c>
      <c r="AF328" s="134">
        <f ca="1">IF(AF$5&lt;=$D328,0,IF(SUM($D328,OFFSET($I313,-$B328,0))&gt;AF$5,OFFSET(AF325,-$B328,-AE$4+$B328)/OFFSET($I313,-$B328,0),OFFSET(AF325,-$B328,-AE$4+$B328)-SUM($I328:AE328)))</f>
        <v>0</v>
      </c>
      <c r="AG328" s="134">
        <f ca="1">IF(AG$5&lt;=$D328,0,IF(SUM($D328,OFFSET($I313,-$B328,0))&gt;AG$5,OFFSET(AG325,-$B328,-AF$4+$B328)/OFFSET($I313,-$B328,0),OFFSET(AG325,-$B328,-AF$4+$B328)-SUM($I328:AF328)))</f>
        <v>0</v>
      </c>
      <c r="AH328" s="134">
        <f ca="1">IF(AH$5&lt;=$D328,0,IF(SUM($D328,OFFSET($I313,-$B328,0))&gt;AH$5,OFFSET(AH325,-$B328,-AG$4+$B328)/OFFSET($I313,-$B328,0),OFFSET(AH325,-$B328,-AG$4+$B328)-SUM($I328:AG328)))</f>
        <v>0</v>
      </c>
      <c r="AI328" s="134">
        <f ca="1">IF(AI$5&lt;=$D328,0,IF(SUM($D328,OFFSET($I313,-$B328,0))&gt;AI$5,OFFSET(AI325,-$B328,-AH$4+$B328)/OFFSET($I313,-$B328,0),OFFSET(AI325,-$B328,-AH$4+$B328)-SUM($I328:AH328)))</f>
        <v>0</v>
      </c>
      <c r="AJ328" s="134">
        <f ca="1">IF(AJ$5&lt;=$D328,0,IF(SUM($D328,OFFSET($I313,-$B328,0))&gt;AJ$5,OFFSET(AJ325,-$B328,-AI$4+$B328)/OFFSET($I313,-$B328,0),OFFSET(AJ325,-$B328,-AI$4+$B328)-SUM($I328:AI328)))</f>
        <v>0</v>
      </c>
      <c r="AK328" s="134">
        <f ca="1">IF(AK$5&lt;=$D328,0,IF(SUM($D328,OFFSET($I313,-$B328,0))&gt;AK$5,OFFSET(AK325,-$B328,-AJ$4+$B328)/OFFSET($I313,-$B328,0),OFFSET(AK325,-$B328,-AJ$4+$B328)-SUM($I328:AJ328)))</f>
        <v>0</v>
      </c>
      <c r="AL328" s="134">
        <f ca="1">IF(AL$5&lt;=$D328,0,IF(SUM($D328,OFFSET($I313,-$B328,0))&gt;AL$5,OFFSET(AL325,-$B328,-AK$4+$B328)/OFFSET($I313,-$B328,0),OFFSET(AL325,-$B328,-AK$4+$B328)-SUM($I328:AK328)))</f>
        <v>0</v>
      </c>
      <c r="AM328" s="134">
        <f ca="1">IF(AM$5&lt;=$D328,0,IF(SUM($D328,OFFSET($I313,-$B328,0))&gt;AM$5,OFFSET(AM325,-$B328,-AL$4+$B328)/OFFSET($I313,-$B328,0),OFFSET(AM325,-$B328,-AL$4+$B328)-SUM($I328:AL328)))</f>
        <v>0</v>
      </c>
      <c r="AN328" s="134">
        <f ca="1">IF(AN$5&lt;=$D328,0,IF(SUM($D328,OFFSET($I313,-$B328,0))&gt;AN$5,OFFSET(AN325,-$B328,-AM$4+$B328)/OFFSET($I313,-$B328,0),OFFSET(AN325,-$B328,-AM$4+$B328)-SUM($I328:AM328)))</f>
        <v>0</v>
      </c>
      <c r="AO328" s="134">
        <f ca="1">IF(AO$5&lt;=$D328,0,IF(SUM($D328,OFFSET($I313,-$B328,0))&gt;AO$5,OFFSET(AO325,-$B328,-AN$4+$B328)/OFFSET($I313,-$B328,0),OFFSET(AO325,-$B328,-AN$4+$B328)-SUM($I328:AN328)))</f>
        <v>0</v>
      </c>
      <c r="AP328" s="134">
        <f ca="1">IF(AP$5&lt;=$D328,0,IF(SUM($D328,OFFSET($I313,-$B328,0))&gt;AP$5,OFFSET(AP325,-$B328,-AO$4+$B328)/OFFSET($I313,-$B328,0),OFFSET(AP325,-$B328,-AO$4+$B328)-SUM($I328:AO328)))</f>
        <v>0</v>
      </c>
      <c r="AQ328" s="134">
        <f ca="1">IF(AQ$5&lt;=$D328,0,IF(SUM($D328,OFFSET($I313,-$B328,0))&gt;AQ$5,OFFSET(AQ325,-$B328,-AP$4+$B328)/OFFSET($I313,-$B328,0),OFFSET(AQ325,-$B328,-AP$4+$B328)-SUM($I328:AP328)))</f>
        <v>0</v>
      </c>
      <c r="AR328" s="134">
        <f ca="1">IF(AR$5&lt;=$D328,0,IF(SUM($D328,OFFSET($I313,-$B328,0))&gt;AR$5,OFFSET(AR325,-$B328,-AQ$4+$B328)/OFFSET($I313,-$B328,0),OFFSET(AR325,-$B328,-AQ$4+$B328)-SUM($I328:AQ328)))</f>
        <v>0</v>
      </c>
      <c r="AS328" s="134">
        <f ca="1">IF(AS$5&lt;=$D328,0,IF(SUM($D328,OFFSET($I313,-$B328,0))&gt;AS$5,OFFSET(AS325,-$B328,-AR$4+$B328)/OFFSET($I313,-$B328,0),OFFSET(AS325,-$B328,-AR$4+$B328)-SUM($I328:AR328)))</f>
        <v>0</v>
      </c>
      <c r="AT328" s="134">
        <f ca="1">IF(AT$5&lt;=$D328,0,IF(SUM($D328,OFFSET($I313,-$B328,0))&gt;AT$5,OFFSET(AT325,-$B328,-AS$4+$B328)/OFFSET($I313,-$B328,0),OFFSET(AT325,-$B328,-AS$4+$B328)-SUM($I328:AS328)))</f>
        <v>0</v>
      </c>
      <c r="AU328" s="134">
        <f ca="1">IF(AU$5&lt;=$D328,0,IF(SUM($D328,OFFSET($I313,-$B328,0))&gt;AU$5,OFFSET(AU325,-$B328,-AT$4+$B328)/OFFSET($I313,-$B328,0),OFFSET(AU325,-$B328,-AT$4+$B328)-SUM($I328:AT328)))</f>
        <v>0</v>
      </c>
      <c r="AV328" s="134">
        <f ca="1">IF(AV$5&lt;=$D328,0,IF(SUM($D328,OFFSET($I313,-$B328,0))&gt;AV$5,OFFSET(AV325,-$B328,-AU$4+$B328)/OFFSET($I313,-$B328,0),OFFSET(AV325,-$B328,-AU$4+$B328)-SUM($I328:AU328)))</f>
        <v>0</v>
      </c>
      <c r="AW328" s="134">
        <f ca="1">IF(AW$5&lt;=$D328,0,IF(SUM($D328,OFFSET($I313,-$B328,0))&gt;AW$5,OFFSET(AW325,-$B328,-AV$4+$B328)/OFFSET($I313,-$B328,0),OFFSET(AW325,-$B328,-AV$4+$B328)-SUM($I328:AV328)))</f>
        <v>0</v>
      </c>
      <c r="AX328" s="134">
        <f ca="1">IF(AX$5&lt;=$D328,0,IF(SUM($D328,OFFSET($I313,-$B328,0))&gt;AX$5,OFFSET(AX325,-$B328,-AW$4+$B328)/OFFSET($I313,-$B328,0),OFFSET(AX325,-$B328,-AW$4+$B328)-SUM($I328:AW328)))</f>
        <v>0</v>
      </c>
      <c r="AY328" s="134">
        <f ca="1">IF(AY$5&lt;=$D328,0,IF(SUM($D328,OFFSET($I313,-$B328,0))&gt;AY$5,OFFSET(AY325,-$B328,-AX$4+$B328)/OFFSET($I313,-$B328,0),OFFSET(AY325,-$B328,-AX$4+$B328)-SUM($I328:AX328)))</f>
        <v>0</v>
      </c>
      <c r="AZ328" s="134">
        <f ca="1">IF(AZ$5&lt;=$D328,0,IF(SUM($D328,OFFSET($I313,-$B328,0))&gt;AZ$5,OFFSET(AZ325,-$B328,-AY$4+$B328)/OFFSET($I313,-$B328,0),OFFSET(AZ325,-$B328,-AY$4+$B328)-SUM($I328:AY328)))</f>
        <v>0</v>
      </c>
      <c r="BA328" s="134">
        <f ca="1">IF(BA$5&lt;=$D328,0,IF(SUM($D328,OFFSET($I313,-$B328,0))&gt;BA$5,OFFSET(BA325,-$B328,-AZ$4+$B328)/OFFSET($I313,-$B328,0),OFFSET(BA325,-$B328,-AZ$4+$B328)-SUM($I328:AZ328)))</f>
        <v>0</v>
      </c>
      <c r="BB328" s="134">
        <f ca="1">IF(BB$5&lt;=$D328,0,IF(SUM($D328,OFFSET($I313,-$B328,0))&gt;BB$5,OFFSET(BB325,-$B328,-BA$4+$B328)/OFFSET($I313,-$B328,0),OFFSET(BB325,-$B328,-BA$4+$B328)-SUM($I328:BA328)))</f>
        <v>0</v>
      </c>
      <c r="BC328" s="134">
        <f ca="1">IF(BC$5&lt;=$D328,0,IF(SUM($D328,OFFSET($I313,-$B328,0))&gt;BC$5,OFFSET(BC325,-$B328,-BB$4+$B328)/OFFSET($I313,-$B328,0),OFFSET(BC325,-$B328,-BB$4+$B328)-SUM($I328:BB328)))</f>
        <v>0</v>
      </c>
      <c r="BD328" s="134">
        <f ca="1">IF(BD$5&lt;=$D328,0,IF(SUM($D328,OFFSET($I313,-$B328,0))&gt;BD$5,OFFSET(BD325,-$B328,-BC$4+$B328)/OFFSET($I313,-$B328,0),OFFSET(BD325,-$B328,-BC$4+$B328)-SUM($I328:BC328)))</f>
        <v>0</v>
      </c>
      <c r="BE328" s="134">
        <f ca="1">IF(BE$5&lt;=$D328,0,IF(SUM($D328,OFFSET($I313,-$B328,0))&gt;BE$5,OFFSET(BE325,-$B328,-BD$4+$B328)/OFFSET($I313,-$B328,0),OFFSET(BE325,-$B328,-BD$4+$B328)-SUM($I328:BD328)))</f>
        <v>0</v>
      </c>
      <c r="BF328" s="134">
        <f ca="1">IF(BF$5&lt;=$D328,0,IF(SUM($D328,OFFSET($I313,-$B328,0))&gt;BF$5,OFFSET(BF325,-$B328,-BE$4+$B328)/OFFSET($I313,-$B328,0),OFFSET(BF325,-$B328,-BE$4+$B328)-SUM($I328:BE328)))</f>
        <v>0</v>
      </c>
      <c r="BG328" s="134">
        <f ca="1">IF(BG$5&lt;=$D328,0,IF(SUM($D328,OFFSET($I313,-$B328,0))&gt;BG$5,OFFSET(BG325,-$B328,-BF$4+$B328)/OFFSET($I313,-$B328,0),OFFSET(BG325,-$B328,-BF$4+$B328)-SUM($I328:BF328)))</f>
        <v>0</v>
      </c>
      <c r="BH328" s="134">
        <f ca="1">IF(BH$5&lt;=$D328,0,IF(SUM($D328,OFFSET($I313,-$B328,0))&gt;BH$5,OFFSET(BH325,-$B328,-BG$4+$B328)/OFFSET($I313,-$B328,0),OFFSET(BH325,-$B328,-BG$4+$B328)-SUM($I328:BG328)))</f>
        <v>0</v>
      </c>
      <c r="BI328" s="134">
        <f ca="1">IF(BI$5&lt;=$D328,0,IF(SUM($D328,OFFSET($I313,-$B328,0))&gt;BI$5,OFFSET(BI325,-$B328,-BH$4+$B328)/OFFSET($I313,-$B328,0),OFFSET(BI325,-$B328,-BH$4+$B328)-SUM($I328:BH328)))</f>
        <v>0</v>
      </c>
      <c r="BJ328" s="134">
        <f ca="1">IF(BJ$5&lt;=$D328,0,IF(SUM($D328,OFFSET($I313,-$B328,0))&gt;BJ$5,OFFSET(BJ325,-$B328,-BI$4+$B328)/OFFSET($I313,-$B328,0),OFFSET(BJ325,-$B328,-BI$4+$B328)-SUM($I328:BI328)))</f>
        <v>0</v>
      </c>
      <c r="BK328" s="134">
        <f ca="1">IF(BK$5&lt;=$D328,0,IF(SUM($D328,OFFSET($I313,-$B328,0))&gt;BK$5,OFFSET(BK325,-$B328,-BJ$4+$B328)/OFFSET($I313,-$B328,0),OFFSET(BK325,-$B328,-BJ$4+$B328)-SUM($I328:BJ328)))</f>
        <v>0</v>
      </c>
      <c r="BL328" s="134">
        <f ca="1">IF(BL$5&lt;=$D328,0,IF(SUM($D328,OFFSET($I313,-$B328,0))&gt;BL$5,OFFSET(BL325,-$B328,-BK$4+$B328)/OFFSET($I313,-$B328,0),OFFSET(BL325,-$B328,-BK$4+$B328)-SUM($I328:BK328)))</f>
        <v>0</v>
      </c>
      <c r="BM328" s="134">
        <f ca="1">IF(BM$5&lt;=$D328,0,IF(SUM($D328,OFFSET($I313,-$B328,0))&gt;BM$5,OFFSET(BM325,-$B328,-BL$4+$B328)/OFFSET($I313,-$B328,0),OFFSET(BM325,-$B328,-BL$4+$B328)-SUM($I328:BL328)))</f>
        <v>0</v>
      </c>
      <c r="BN328" s="134">
        <f ca="1">IF(BN$5&lt;=$D328,0,IF(SUM($D328,OFFSET($I313,-$B328,0))&gt;BN$5,OFFSET(BN325,-$B328,-BM$4+$B328)/OFFSET($I313,-$B328,0),OFFSET(BN325,-$B328,-BM$4+$B328)-SUM($I328:BM328)))</f>
        <v>0</v>
      </c>
      <c r="BO328" s="134">
        <f ca="1">IF(BO$5&lt;=$D328,0,IF(SUM($D328,OFFSET($I313,-$B328,0))&gt;BO$5,OFFSET(BO325,-$B328,-BN$4+$B328)/OFFSET($I313,-$B328,0),OFFSET(BO325,-$B328,-BN$4+$B328)-SUM($I328:BN328)))</f>
        <v>0</v>
      </c>
      <c r="BP328" s="134">
        <f ca="1">IF(BP$5&lt;=$D328,0,IF(SUM($D328,OFFSET($I313,-$B328,0))&gt;BP$5,OFFSET(BP325,-$B328,-BO$4+$B328)/OFFSET($I313,-$B328,0),OFFSET(BP325,-$B328,-BO$4+$B328)-SUM($I328:BO328)))</f>
        <v>0</v>
      </c>
      <c r="BQ328" s="134">
        <f ca="1">IF(BQ$5&lt;=$D328,0,IF(SUM($D328,OFFSET($I313,-$B328,0))&gt;BQ$5,OFFSET(BQ325,-$B328,-BP$4+$B328)/OFFSET($I313,-$B328,0),OFFSET(BQ325,-$B328,-BP$4+$B328)-SUM($I328:BP328)))</f>
        <v>0</v>
      </c>
      <c r="BR328" s="133">
        <f ca="1">IF(BR$5&lt;=$D328,0,IF(SUM($D328,OFFSET($I313,-$B328,0))&gt;BR$5,OFFSET(BR325,-$B328,-BQ$4+$B328)/OFFSET($I313,-$B328,0),OFFSET(BR325,-$B328,-BQ$4+$B328)-SUM($I328:BQ328)))</f>
        <v>0</v>
      </c>
      <c r="BS328" s="133">
        <f ca="1">IF(BS$5&lt;=$D328,0,IF(SUM($D328,OFFSET($I313,-$B328,0))&gt;BS$5,OFFSET(BS325,-$B328,-BR$4+$B328)/OFFSET($I313,-$B328,0),OFFSET(BS325,-$B328,-BR$4+$B328)-SUM($I328:BR328)))</f>
        <v>0</v>
      </c>
      <c r="BT328" s="133">
        <f ca="1">IF(BT$5&lt;=$D328,0,IF(SUM($D328,OFFSET($I313,-$B328,0))&gt;BT$5,OFFSET(BT325,-$B328,-BS$4+$B328)/OFFSET($I313,-$B328,0),OFFSET(BT325,-$B328,-BS$4+$B328)-SUM($I328:BS328)))</f>
        <v>0</v>
      </c>
    </row>
    <row r="329" spans="1:72" ht="12.75" customHeight="1" outlineLevel="1" x14ac:dyDescent="0.2">
      <c r="I329" s="35"/>
    </row>
    <row r="330" spans="1:72" s="126" customFormat="1" ht="12.75" customHeight="1" x14ac:dyDescent="0.2">
      <c r="D330" s="132" t="s">
        <v>42</v>
      </c>
      <c r="E330" s="126" t="s">
        <v>16</v>
      </c>
      <c r="I330" s="131"/>
      <c r="J330" s="126">
        <f t="shared" ref="J330:AO330" ca="1" si="76">J289+SUM(J298:J328)</f>
        <v>0.65384272279879851</v>
      </c>
      <c r="K330" s="126">
        <f t="shared" ca="1" si="76"/>
        <v>0.74705472709203924</v>
      </c>
      <c r="L330" s="126">
        <f t="shared" ca="1" si="76"/>
        <v>0.85418016845118694</v>
      </c>
      <c r="M330" s="126">
        <f t="shared" ca="1" si="76"/>
        <v>0.91424730434497037</v>
      </c>
      <c r="N330" s="126">
        <f t="shared" ca="1" si="76"/>
        <v>0.98613148360786496</v>
      </c>
      <c r="O330" s="126">
        <f t="shared" ca="1" si="76"/>
        <v>1.0063303346068329</v>
      </c>
      <c r="P330" s="126">
        <f t="shared" ca="1" si="76"/>
        <v>1.0063303346068329</v>
      </c>
      <c r="Q330" s="126">
        <f t="shared" ca="1" si="76"/>
        <v>1.0063303346068329</v>
      </c>
      <c r="R330" s="126">
        <f t="shared" ca="1" si="76"/>
        <v>1.0063303346068329</v>
      </c>
      <c r="S330" s="126">
        <f t="shared" ca="1" si="76"/>
        <v>1.0063303346068329</v>
      </c>
      <c r="T330" s="126">
        <f t="shared" ca="1" si="76"/>
        <v>1.0063303346068329</v>
      </c>
      <c r="U330" s="126">
        <f t="shared" ca="1" si="76"/>
        <v>1.0063303346068329</v>
      </c>
      <c r="V330" s="126">
        <f t="shared" ca="1" si="76"/>
        <v>1.0063303346068329</v>
      </c>
      <c r="W330" s="126">
        <f t="shared" ca="1" si="76"/>
        <v>1.0063303346068329</v>
      </c>
      <c r="X330" s="126">
        <f t="shared" ca="1" si="76"/>
        <v>1.0063303346068329</v>
      </c>
      <c r="Y330" s="126">
        <f t="shared" ca="1" si="76"/>
        <v>1.0063303346068329</v>
      </c>
      <c r="Z330" s="126">
        <f t="shared" ca="1" si="76"/>
        <v>1.0063303346068329</v>
      </c>
      <c r="AA330" s="126">
        <f t="shared" ca="1" si="76"/>
        <v>1.0063303346068329</v>
      </c>
      <c r="AB330" s="126">
        <f t="shared" ca="1" si="76"/>
        <v>1.0063303346068329</v>
      </c>
      <c r="AC330" s="126">
        <f t="shared" ca="1" si="76"/>
        <v>1.0063303346068329</v>
      </c>
      <c r="AD330" s="126">
        <f t="shared" ca="1" si="76"/>
        <v>1.0063303346068329</v>
      </c>
      <c r="AE330" s="126">
        <f t="shared" ca="1" si="76"/>
        <v>1.0063303346068329</v>
      </c>
      <c r="AF330" s="126">
        <f t="shared" ca="1" si="76"/>
        <v>1.0063303346068329</v>
      </c>
      <c r="AG330" s="126">
        <f t="shared" ca="1" si="76"/>
        <v>1.0063303346068329</v>
      </c>
      <c r="AH330" s="126">
        <f t="shared" ca="1" si="76"/>
        <v>1.0063303346068329</v>
      </c>
      <c r="AI330" s="126">
        <f t="shared" ca="1" si="76"/>
        <v>1.0063303346068329</v>
      </c>
      <c r="AJ330" s="126">
        <f t="shared" ca="1" si="76"/>
        <v>1.0063303346068329</v>
      </c>
      <c r="AK330" s="126">
        <f t="shared" ca="1" si="76"/>
        <v>1.0063303346068329</v>
      </c>
      <c r="AL330" s="126">
        <f t="shared" ca="1" si="76"/>
        <v>1.0063303346068329</v>
      </c>
      <c r="AM330" s="126">
        <f t="shared" ca="1" si="76"/>
        <v>0.84931845613678303</v>
      </c>
      <c r="AN330" s="126">
        <f t="shared" ca="1" si="76"/>
        <v>0.51071578257445371</v>
      </c>
      <c r="AO330" s="126">
        <f t="shared" ca="1" si="76"/>
        <v>0.51071578257445371</v>
      </c>
      <c r="AP330" s="126">
        <f t="shared" ref="AP330:BT330" ca="1" si="77">AP289+SUM(AP298:AP328)</f>
        <v>0.51071578257445371</v>
      </c>
      <c r="AQ330" s="126">
        <f t="shared" ca="1" si="77"/>
        <v>0.51071578257445371</v>
      </c>
      <c r="AR330" s="126">
        <f t="shared" ca="1" si="77"/>
        <v>0.51071578257445371</v>
      </c>
      <c r="AS330" s="126">
        <f t="shared" ca="1" si="77"/>
        <v>0.51071578257445371</v>
      </c>
      <c r="AT330" s="126">
        <f t="shared" ca="1" si="77"/>
        <v>0.51071578257445371</v>
      </c>
      <c r="AU330" s="126">
        <f t="shared" ca="1" si="77"/>
        <v>0.51071578257445371</v>
      </c>
      <c r="AV330" s="126">
        <f t="shared" ca="1" si="77"/>
        <v>0.51071578257445371</v>
      </c>
      <c r="AW330" s="126">
        <f t="shared" ca="1" si="77"/>
        <v>0.51071578257445371</v>
      </c>
      <c r="AX330" s="126">
        <f t="shared" ca="1" si="77"/>
        <v>0.51071578257445371</v>
      </c>
      <c r="AY330" s="126">
        <f t="shared" ca="1" si="77"/>
        <v>0.51071578257445371</v>
      </c>
      <c r="AZ330" s="126">
        <f t="shared" ca="1" si="77"/>
        <v>0.51071578257445371</v>
      </c>
      <c r="BA330" s="126">
        <f t="shared" ca="1" si="77"/>
        <v>0.51071578257445371</v>
      </c>
      <c r="BB330" s="126">
        <f t="shared" ca="1" si="77"/>
        <v>0.51071578257445371</v>
      </c>
      <c r="BC330" s="126">
        <f t="shared" ca="1" si="77"/>
        <v>0.51071578257445371</v>
      </c>
      <c r="BD330" s="126">
        <f t="shared" ca="1" si="77"/>
        <v>0.51071578257445371</v>
      </c>
      <c r="BE330" s="126">
        <f t="shared" ca="1" si="77"/>
        <v>0.51071578257445371</v>
      </c>
      <c r="BF330" s="126">
        <f t="shared" ca="1" si="77"/>
        <v>0.51071578257445371</v>
      </c>
      <c r="BG330" s="126">
        <f t="shared" ca="1" si="77"/>
        <v>0.51071578257445371</v>
      </c>
      <c r="BH330" s="126">
        <f t="shared" ca="1" si="77"/>
        <v>0.51071578257445371</v>
      </c>
      <c r="BI330" s="126">
        <f t="shared" ca="1" si="77"/>
        <v>0.51071578257445371</v>
      </c>
      <c r="BJ330" s="126">
        <f t="shared" ca="1" si="77"/>
        <v>0.45899650116374707</v>
      </c>
      <c r="BK330" s="126">
        <f t="shared" ca="1" si="77"/>
        <v>0.36922930934448422</v>
      </c>
      <c r="BL330" s="126">
        <f t="shared" ca="1" si="77"/>
        <v>0.26748106554524387</v>
      </c>
      <c r="BM330" s="126">
        <f t="shared" ca="1" si="77"/>
        <v>0.1689333307697295</v>
      </c>
      <c r="BN330" s="126">
        <f t="shared" ca="1" si="77"/>
        <v>8.8832598490979575E-2</v>
      </c>
      <c r="BO330" s="126">
        <f t="shared" ca="1" si="77"/>
        <v>2.3594751891260479E-2</v>
      </c>
      <c r="BP330" s="126">
        <f t="shared" ca="1" si="77"/>
        <v>0</v>
      </c>
      <c r="BQ330" s="126">
        <f t="shared" ca="1" si="77"/>
        <v>0</v>
      </c>
      <c r="BR330" s="126">
        <f t="shared" ca="1" si="77"/>
        <v>0</v>
      </c>
      <c r="BS330" s="126">
        <f t="shared" ca="1" si="77"/>
        <v>0</v>
      </c>
      <c r="BT330" s="126">
        <f t="shared" ca="1" si="77"/>
        <v>0</v>
      </c>
    </row>
    <row r="331" spans="1:72" ht="12.75" customHeight="1" x14ac:dyDescent="0.2">
      <c r="D331" s="46" t="s">
        <v>41</v>
      </c>
      <c r="E331" s="83" t="s">
        <v>16</v>
      </c>
      <c r="I331" s="35"/>
      <c r="J331" s="126">
        <f t="shared" ref="J331:AO331" ca="1" si="78">J296-SUM(J299:J328)+I331</f>
        <v>4.8830483458046672</v>
      </c>
      <c r="K331" s="126">
        <f t="shared" ca="1" si="78"/>
        <v>10.401760612303161</v>
      </c>
      <c r="L331" s="126">
        <f t="shared" ca="1" si="78"/>
        <v>15.080930801754803</v>
      </c>
      <c r="M331" s="126">
        <f t="shared" ca="1" si="78"/>
        <v>18.55320771009762</v>
      </c>
      <c r="N331" s="126">
        <f t="shared" ca="1" si="78"/>
        <v>21.386096227957307</v>
      </c>
      <c r="O331" s="126">
        <f t="shared" ca="1" si="78"/>
        <v>20.95967903687573</v>
      </c>
      <c r="P331" s="126">
        <f t="shared" ca="1" si="78"/>
        <v>20.533261845794154</v>
      </c>
      <c r="Q331" s="126">
        <f t="shared" ca="1" si="78"/>
        <v>20.106844654712578</v>
      </c>
      <c r="R331" s="126">
        <f t="shared" ca="1" si="78"/>
        <v>19.680427463631002</v>
      </c>
      <c r="S331" s="126">
        <f t="shared" ca="1" si="78"/>
        <v>19.254010272549426</v>
      </c>
      <c r="T331" s="126">
        <f t="shared" ca="1" si="78"/>
        <v>18.82759308146785</v>
      </c>
      <c r="U331" s="126">
        <f t="shared" ca="1" si="78"/>
        <v>18.401175890386273</v>
      </c>
      <c r="V331" s="126">
        <f t="shared" ca="1" si="78"/>
        <v>17.974758699304697</v>
      </c>
      <c r="W331" s="126">
        <f t="shared" ca="1" si="78"/>
        <v>17.548341508223121</v>
      </c>
      <c r="X331" s="126">
        <f t="shared" ca="1" si="78"/>
        <v>17.121924317141545</v>
      </c>
      <c r="Y331" s="126">
        <f t="shared" ca="1" si="78"/>
        <v>16.695507126059969</v>
      </c>
      <c r="Z331" s="126">
        <f t="shared" ca="1" si="78"/>
        <v>16.269089934978393</v>
      </c>
      <c r="AA331" s="126">
        <f t="shared" ca="1" si="78"/>
        <v>15.842672743896816</v>
      </c>
      <c r="AB331" s="126">
        <f t="shared" ca="1" si="78"/>
        <v>15.41625555281524</v>
      </c>
      <c r="AC331" s="126">
        <f t="shared" ca="1" si="78"/>
        <v>14.989838361733664</v>
      </c>
      <c r="AD331" s="126">
        <f t="shared" ca="1" si="78"/>
        <v>14.563421170652088</v>
      </c>
      <c r="AE331" s="126">
        <f t="shared" ca="1" si="78"/>
        <v>14.137003979570512</v>
      </c>
      <c r="AF331" s="126">
        <f t="shared" ca="1" si="78"/>
        <v>13.710586788488936</v>
      </c>
      <c r="AG331" s="126">
        <f t="shared" ca="1" si="78"/>
        <v>13.284169597407359</v>
      </c>
      <c r="AH331" s="126">
        <f t="shared" ca="1" si="78"/>
        <v>12.857752406325783</v>
      </c>
      <c r="AI331" s="126">
        <f t="shared" ca="1" si="78"/>
        <v>12.431335215244207</v>
      </c>
      <c r="AJ331" s="126">
        <f t="shared" ca="1" si="78"/>
        <v>12.004918024162631</v>
      </c>
      <c r="AK331" s="126">
        <f t="shared" ca="1" si="78"/>
        <v>11.578500833081055</v>
      </c>
      <c r="AL331" s="126">
        <f t="shared" ca="1" si="78"/>
        <v>11.152083641999479</v>
      </c>
      <c r="AM331" s="126">
        <f t="shared" ca="1" si="78"/>
        <v>10.725666450917902</v>
      </c>
      <c r="AN331" s="126">
        <f t="shared" ca="1" si="78"/>
        <v>10.299249259836326</v>
      </c>
      <c r="AO331" s="126">
        <f t="shared" ca="1" si="78"/>
        <v>9.8728320687547502</v>
      </c>
      <c r="AP331" s="126">
        <f t="shared" ref="AP331:BT331" ca="1" si="79">AP296-SUM(AP299:AP328)+AO331</f>
        <v>9.446414877673174</v>
      </c>
      <c r="AQ331" s="126">
        <f t="shared" ca="1" si="79"/>
        <v>9.0199976865915978</v>
      </c>
      <c r="AR331" s="126">
        <f t="shared" ca="1" si="79"/>
        <v>8.5935804955100217</v>
      </c>
      <c r="AS331" s="126">
        <f t="shared" ca="1" si="79"/>
        <v>8.1671633044284455</v>
      </c>
      <c r="AT331" s="126">
        <f t="shared" ca="1" si="79"/>
        <v>7.7407461133468702</v>
      </c>
      <c r="AU331" s="126">
        <f t="shared" ca="1" si="79"/>
        <v>7.314328922265295</v>
      </c>
      <c r="AV331" s="126">
        <f t="shared" ca="1" si="79"/>
        <v>6.8879117311837197</v>
      </c>
      <c r="AW331" s="126">
        <f t="shared" ca="1" si="79"/>
        <v>6.4614945401021444</v>
      </c>
      <c r="AX331" s="126">
        <f t="shared" ca="1" si="79"/>
        <v>6.0350773490205691</v>
      </c>
      <c r="AY331" s="126">
        <f t="shared" ca="1" si="79"/>
        <v>5.6086601579389939</v>
      </c>
      <c r="AZ331" s="126">
        <f t="shared" ca="1" si="79"/>
        <v>5.1822429668574186</v>
      </c>
      <c r="BA331" s="126">
        <f t="shared" ca="1" si="79"/>
        <v>4.7558257757758433</v>
      </c>
      <c r="BB331" s="126">
        <f t="shared" ca="1" si="79"/>
        <v>4.329408584694268</v>
      </c>
      <c r="BC331" s="126">
        <f t="shared" ca="1" si="79"/>
        <v>3.9029913936126928</v>
      </c>
      <c r="BD331" s="126">
        <f t="shared" ca="1" si="79"/>
        <v>3.4765742025311175</v>
      </c>
      <c r="BE331" s="126">
        <f t="shared" ca="1" si="79"/>
        <v>3.0501570114495422</v>
      </c>
      <c r="BF331" s="126">
        <f t="shared" ca="1" si="79"/>
        <v>2.6237398203679669</v>
      </c>
      <c r="BG331" s="126">
        <f t="shared" ca="1" si="79"/>
        <v>2.1973226292863917</v>
      </c>
      <c r="BH331" s="126">
        <f t="shared" ca="1" si="79"/>
        <v>1.7709054382048162</v>
      </c>
      <c r="BI331" s="126">
        <f t="shared" ca="1" si="79"/>
        <v>1.3444882471232407</v>
      </c>
      <c r="BJ331" s="126">
        <f t="shared" ca="1" si="79"/>
        <v>0.91807105604166517</v>
      </c>
      <c r="BK331" s="126">
        <f t="shared" ca="1" si="79"/>
        <v>0.54884174669718089</v>
      </c>
      <c r="BL331" s="126">
        <f t="shared" ca="1" si="79"/>
        <v>0.28136068115193702</v>
      </c>
      <c r="BM331" s="126">
        <f t="shared" ca="1" si="79"/>
        <v>0.11242735038220752</v>
      </c>
      <c r="BN331" s="126">
        <f t="shared" ca="1" si="79"/>
        <v>2.359475189122795E-2</v>
      </c>
      <c r="BO331" s="126">
        <f t="shared" ca="1" si="79"/>
        <v>-3.2529534621517087E-14</v>
      </c>
      <c r="BP331" s="126">
        <f t="shared" ca="1" si="79"/>
        <v>-3.2529534621517087E-14</v>
      </c>
      <c r="BQ331" s="126">
        <f t="shared" ca="1" si="79"/>
        <v>-3.2529534621517087E-14</v>
      </c>
      <c r="BR331" s="126">
        <f t="shared" ca="1" si="79"/>
        <v>-3.2529534621517087E-14</v>
      </c>
      <c r="BS331" s="126">
        <f t="shared" ca="1" si="79"/>
        <v>-3.2529534621517087E-14</v>
      </c>
      <c r="BT331" s="126">
        <f t="shared" ca="1" si="79"/>
        <v>-3.2529534621517087E-14</v>
      </c>
    </row>
    <row r="332" spans="1:72" ht="12.75" customHeight="1" x14ac:dyDescent="0.2">
      <c r="D332" s="46" t="str">
        <f>"Total Closing RAB - "&amp;B282</f>
        <v>Total Closing RAB - Distribution Switchgear</v>
      </c>
      <c r="E332" s="83" t="s">
        <v>16</v>
      </c>
      <c r="I332" s="35"/>
      <c r="J332" s="83">
        <f t="shared" ref="J332:AO332" ca="1" si="80">J331+J292</f>
        <v>19.6656165990603</v>
      </c>
      <c r="K332" s="83">
        <f t="shared" ca="1" si="80"/>
        <v>24.530486142759997</v>
      </c>
      <c r="L332" s="83">
        <f t="shared" ca="1" si="80"/>
        <v>28.555813609412841</v>
      </c>
      <c r="M332" s="83">
        <f t="shared" ca="1" si="80"/>
        <v>31.407325075096349</v>
      </c>
      <c r="N332" s="83">
        <f t="shared" ca="1" si="80"/>
        <v>33.619448150296726</v>
      </c>
      <c r="O332" s="83">
        <f t="shared" ca="1" si="80"/>
        <v>32.697416407182772</v>
      </c>
      <c r="P332" s="83">
        <f t="shared" ca="1" si="80"/>
        <v>31.775384664068817</v>
      </c>
      <c r="Q332" s="83">
        <f t="shared" ca="1" si="80"/>
        <v>30.853352920954862</v>
      </c>
      <c r="R332" s="83">
        <f t="shared" ca="1" si="80"/>
        <v>29.931321177840907</v>
      </c>
      <c r="S332" s="83">
        <f t="shared" ca="1" si="80"/>
        <v>29.009289434726952</v>
      </c>
      <c r="T332" s="83">
        <f t="shared" ca="1" si="80"/>
        <v>28.087257691612997</v>
      </c>
      <c r="U332" s="83">
        <f t="shared" ca="1" si="80"/>
        <v>27.165225948499042</v>
      </c>
      <c r="V332" s="83">
        <f t="shared" ca="1" si="80"/>
        <v>26.243194205385088</v>
      </c>
      <c r="W332" s="83">
        <f t="shared" ca="1" si="80"/>
        <v>25.321162462271133</v>
      </c>
      <c r="X332" s="83">
        <f t="shared" ca="1" si="80"/>
        <v>24.399130719157178</v>
      </c>
      <c r="Y332" s="83">
        <f t="shared" ca="1" si="80"/>
        <v>23.477098976043223</v>
      </c>
      <c r="Z332" s="83">
        <f t="shared" ca="1" si="80"/>
        <v>22.555067232929268</v>
      </c>
      <c r="AA332" s="83">
        <f t="shared" ca="1" si="80"/>
        <v>21.633035489815313</v>
      </c>
      <c r="AB332" s="83">
        <f t="shared" ca="1" si="80"/>
        <v>20.711003746701358</v>
      </c>
      <c r="AC332" s="83">
        <f t="shared" ca="1" si="80"/>
        <v>19.788972003587403</v>
      </c>
      <c r="AD332" s="83">
        <f t="shared" ca="1" si="80"/>
        <v>18.866940260473449</v>
      </c>
      <c r="AE332" s="83">
        <f t="shared" ca="1" si="80"/>
        <v>17.944908517359494</v>
      </c>
      <c r="AF332" s="83">
        <f t="shared" ca="1" si="80"/>
        <v>17.022876774245539</v>
      </c>
      <c r="AG332" s="83">
        <f t="shared" ca="1" si="80"/>
        <v>16.100845031131584</v>
      </c>
      <c r="AH332" s="83">
        <f t="shared" ca="1" si="80"/>
        <v>15.178813288017627</v>
      </c>
      <c r="AI332" s="83">
        <f t="shared" ca="1" si="80"/>
        <v>14.256781544903673</v>
      </c>
      <c r="AJ332" s="83">
        <f t="shared" ca="1" si="80"/>
        <v>13.334749801789716</v>
      </c>
      <c r="AK332" s="83">
        <f t="shared" ca="1" si="80"/>
        <v>12.412718058675761</v>
      </c>
      <c r="AL332" s="83">
        <f t="shared" ca="1" si="80"/>
        <v>11.490686315561806</v>
      </c>
      <c r="AM332" s="83">
        <f t="shared" ca="1" si="80"/>
        <v>10.725666450917901</v>
      </c>
      <c r="AN332" s="83">
        <f t="shared" ca="1" si="80"/>
        <v>10.299249259836325</v>
      </c>
      <c r="AO332" s="83">
        <f t="shared" ca="1" si="80"/>
        <v>9.8728320687547484</v>
      </c>
      <c r="AP332" s="83">
        <f t="shared" ref="AP332:BT332" ca="1" si="81">AP331+AP292</f>
        <v>9.4464148776731722</v>
      </c>
      <c r="AQ332" s="83">
        <f t="shared" ca="1" si="81"/>
        <v>9.0199976865915961</v>
      </c>
      <c r="AR332" s="83">
        <f t="shared" ca="1" si="81"/>
        <v>8.5935804955100199</v>
      </c>
      <c r="AS332" s="83">
        <f t="shared" ca="1" si="81"/>
        <v>8.1671633044284437</v>
      </c>
      <c r="AT332" s="83">
        <f t="shared" ca="1" si="81"/>
        <v>7.7407461133468685</v>
      </c>
      <c r="AU332" s="83">
        <f t="shared" ca="1" si="81"/>
        <v>7.3143289222652932</v>
      </c>
      <c r="AV332" s="83">
        <f t="shared" ca="1" si="81"/>
        <v>6.8879117311837179</v>
      </c>
      <c r="AW332" s="83">
        <f t="shared" ca="1" si="81"/>
        <v>6.4614945401021426</v>
      </c>
      <c r="AX332" s="83">
        <f t="shared" ca="1" si="81"/>
        <v>6.0350773490205674</v>
      </c>
      <c r="AY332" s="83">
        <f t="shared" ca="1" si="81"/>
        <v>5.6086601579389921</v>
      </c>
      <c r="AZ332" s="83">
        <f t="shared" ca="1" si="81"/>
        <v>5.1822429668574168</v>
      </c>
      <c r="BA332" s="83">
        <f t="shared" ca="1" si="81"/>
        <v>4.7558257757758415</v>
      </c>
      <c r="BB332" s="83">
        <f t="shared" ca="1" si="81"/>
        <v>4.3294085846942663</v>
      </c>
      <c r="BC332" s="83">
        <f t="shared" ca="1" si="81"/>
        <v>3.902991393612691</v>
      </c>
      <c r="BD332" s="83">
        <f t="shared" ca="1" si="81"/>
        <v>3.4765742025311157</v>
      </c>
      <c r="BE332" s="83">
        <f t="shared" ca="1" si="81"/>
        <v>3.0501570114495404</v>
      </c>
      <c r="BF332" s="83">
        <f t="shared" ca="1" si="81"/>
        <v>2.6237398203679652</v>
      </c>
      <c r="BG332" s="83">
        <f t="shared" ca="1" si="81"/>
        <v>2.1973226292863899</v>
      </c>
      <c r="BH332" s="83">
        <f t="shared" ca="1" si="81"/>
        <v>1.7709054382048144</v>
      </c>
      <c r="BI332" s="83">
        <f t="shared" ca="1" si="81"/>
        <v>1.3444882471232389</v>
      </c>
      <c r="BJ332" s="83">
        <f t="shared" ca="1" si="81"/>
        <v>0.91807105604166339</v>
      </c>
      <c r="BK332" s="83">
        <f t="shared" ca="1" si="81"/>
        <v>0.54884174669717911</v>
      </c>
      <c r="BL332" s="83">
        <f t="shared" ca="1" si="81"/>
        <v>0.2813606811519353</v>
      </c>
      <c r="BM332" s="83">
        <f t="shared" ca="1" si="81"/>
        <v>0.1124273503822058</v>
      </c>
      <c r="BN332" s="83">
        <f t="shared" ca="1" si="81"/>
        <v>2.3594751891226229E-2</v>
      </c>
      <c r="BO332" s="83">
        <f t="shared" ca="1" si="81"/>
        <v>-3.4250380309686079E-14</v>
      </c>
      <c r="BP332" s="83">
        <f t="shared" ca="1" si="81"/>
        <v>-3.4250380309686079E-14</v>
      </c>
      <c r="BQ332" s="83">
        <f t="shared" ca="1" si="81"/>
        <v>-3.4250380309686079E-14</v>
      </c>
      <c r="BR332" s="126">
        <f t="shared" ca="1" si="81"/>
        <v>-3.4250380309686079E-14</v>
      </c>
      <c r="BS332" s="126">
        <f t="shared" ca="1" si="81"/>
        <v>-3.4250380309686079E-14</v>
      </c>
      <c r="BT332" s="126">
        <f t="shared" ca="1" si="81"/>
        <v>-3.4250380309686079E-14</v>
      </c>
    </row>
    <row r="333" spans="1:72" ht="12.75" customHeight="1" x14ac:dyDescent="0.2">
      <c r="I333" s="35"/>
    </row>
    <row r="334" spans="1:72" ht="12.75" customHeight="1" x14ac:dyDescent="0.2">
      <c r="I334" s="35"/>
    </row>
    <row r="335" spans="1:72" s="155" customFormat="1" ht="12.75" customHeight="1" x14ac:dyDescent="0.25">
      <c r="A335" s="156"/>
      <c r="B335" s="159" t="str">
        <f>'Depn|Inputs'!C54</f>
        <v>Protection</v>
      </c>
      <c r="C335" s="156"/>
      <c r="D335" s="158"/>
      <c r="E335" s="156"/>
      <c r="F335" s="156"/>
      <c r="G335" s="156"/>
      <c r="H335" s="156"/>
      <c r="I335" s="157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  <c r="AC335" s="156"/>
      <c r="AD335" s="156"/>
      <c r="AE335" s="156"/>
      <c r="AF335" s="156"/>
      <c r="AG335" s="156"/>
      <c r="AH335" s="156"/>
      <c r="AI335" s="156"/>
      <c r="AJ335" s="156"/>
      <c r="AK335" s="156"/>
      <c r="AL335" s="156"/>
      <c r="AM335" s="156"/>
      <c r="AN335" s="156"/>
      <c r="AO335" s="156"/>
      <c r="AP335" s="156"/>
      <c r="AQ335" s="156"/>
      <c r="AR335" s="156"/>
      <c r="AS335" s="156"/>
      <c r="AT335" s="156"/>
      <c r="AU335" s="156"/>
      <c r="AV335" s="156"/>
      <c r="AW335" s="156"/>
      <c r="AX335" s="156"/>
      <c r="AY335" s="156"/>
      <c r="AZ335" s="156"/>
      <c r="BA335" s="156"/>
      <c r="BB335" s="156"/>
      <c r="BC335" s="156"/>
      <c r="BD335" s="156"/>
      <c r="BE335" s="156"/>
      <c r="BF335" s="156"/>
      <c r="BG335" s="156"/>
      <c r="BH335" s="156"/>
      <c r="BI335" s="156"/>
      <c r="BJ335" s="156"/>
      <c r="BK335" s="156"/>
      <c r="BL335" s="156"/>
      <c r="BM335" s="156"/>
      <c r="BN335" s="156"/>
      <c r="BO335" s="156"/>
      <c r="BP335" s="156"/>
      <c r="BQ335" s="156"/>
      <c r="BR335" s="156"/>
      <c r="BS335" s="156"/>
      <c r="BT335" s="156"/>
    </row>
    <row r="336" spans="1:72" ht="12.75" customHeight="1" outlineLevel="1" x14ac:dyDescent="0.25">
      <c r="B336" s="154"/>
      <c r="C336" s="83" t="s">
        <v>18</v>
      </c>
      <c r="I336" s="83">
        <f>INDEX('Depn|Inputs'!$E$48:$E$62, MATCH(B335, 'Depn|Inputs'!$C$48:$C$62,0))</f>
        <v>18.91782892578949</v>
      </c>
    </row>
    <row r="337" spans="2:72" ht="12.75" customHeight="1" outlineLevel="1" x14ac:dyDescent="0.25">
      <c r="B337" s="154"/>
      <c r="C337" s="83" t="s">
        <v>17</v>
      </c>
      <c r="I337" s="131">
        <f>IF(INDEX('Depn|Inputs'!$F$48:$F$62,MATCH(B335,'Depn|Inputs'!$C$48:$C$62,0))&lt;0,1,INDEX('Depn|Inputs'!$F$48:$F$62,MATCH(B335,'Depn|Inputs'!$C$48:$C$62,0)))</f>
        <v>42.005823720720372</v>
      </c>
    </row>
    <row r="338" spans="2:72" ht="12.75" customHeight="1" outlineLevel="1" x14ac:dyDescent="0.25">
      <c r="B338" s="154"/>
      <c r="I338" s="35"/>
    </row>
    <row r="339" spans="2:72" ht="12.75" customHeight="1" outlineLevel="1" x14ac:dyDescent="0.2">
      <c r="C339" s="146" t="s">
        <v>52</v>
      </c>
      <c r="I339" s="35"/>
    </row>
    <row r="340" spans="2:72" s="126" customFormat="1" ht="12.75" customHeight="1" outlineLevel="1" x14ac:dyDescent="0.2">
      <c r="D340" s="132" t="s">
        <v>51</v>
      </c>
      <c r="E340" s="126" t="s">
        <v>16</v>
      </c>
      <c r="I340" s="131"/>
      <c r="J340" s="133">
        <v>0.70320876325492976</v>
      </c>
      <c r="K340" s="133">
        <v>0.70320876325492976</v>
      </c>
      <c r="L340" s="133">
        <v>0.67263221168285547</v>
      </c>
      <c r="M340" s="133">
        <v>0.67263221168285547</v>
      </c>
      <c r="N340" s="133">
        <v>0.67263221168285547</v>
      </c>
      <c r="O340" s="133">
        <f>IF(OR($I336=0,N345=0),0,IF($I343&gt;0,(MIN(($I345-SUM($J340:$N340))/($I336-5), $I345-SUM($I340:N340))),(MAX(($I345-SUM($J340:$N340))/($I336-5), $I345-SUM($I340:N340)))))</f>
        <v>0.44189401353574359</v>
      </c>
      <c r="P340" s="133">
        <f>IF(OR($I336=0,O345=0),0,IF($I343&gt;0,(MIN(($I345-SUM($J340:$N340))/($I336-5), $I345-SUM($I340:O340))),(MAX(($I345-SUM($J340:$N340))/($I336-5), $I345-SUM($I340:O340)))))</f>
        <v>0.44189401353574359</v>
      </c>
      <c r="Q340" s="133">
        <f>IF(OR($I336=0,P345=0),0,IF($I343&gt;0,(MIN(($I345-SUM($J340:$N340))/($I336-5), $I345-SUM($I340:P340))),(MAX(($I345-SUM($J340:$N340))/($I336-5), $I345-SUM($I340:P340)))))</f>
        <v>0.44189401353574359</v>
      </c>
      <c r="R340" s="133">
        <f>IF(OR($I336=0,Q345=0),0,IF($I343&gt;0,(MIN(($I345-SUM($J340:$N340))/($I336-5), $I345-SUM($I340:Q340))),(MAX(($I345-SUM($J340:$N340))/($I336-5), $I345-SUM($I340:Q340)))))</f>
        <v>0.44189401353574359</v>
      </c>
      <c r="S340" s="133">
        <f>IF(OR($I336=0,R345=0),0,IF($I343&gt;0,(MIN(($I345-SUM($J340:$N340))/($I336-5), $I345-SUM($I340:R340))),(MAX(($I345-SUM($J340:$N340))/($I336-5), $I345-SUM($I340:R340)))))</f>
        <v>0.44189401353574359</v>
      </c>
      <c r="T340" s="133">
        <f>IF(OR($I336=0,S345=0),0,IF($I343&gt;0,(MIN(($I345-SUM($J340:$N340))/($I336-5), $I345-SUM($I340:S340))),(MAX(($I345-SUM($J340:$N340))/($I336-5), $I345-SUM($I340:S340)))))</f>
        <v>0.44189401353574359</v>
      </c>
      <c r="U340" s="133">
        <f>IF(OR($I336=0,T345=0),0,IF($I343&gt;0,(MIN(($I345-SUM($J340:$N340))/($I336-5), $I345-SUM($I340:T340))),(MAX(($I345-SUM($J340:$N340))/($I336-5), $I345-SUM($I340:T340)))))</f>
        <v>0.44189401353574359</v>
      </c>
      <c r="V340" s="133">
        <f>IF(OR($I336=0,U345=0),0,IF($I343&gt;0,(MIN(($I345-SUM($J340:$N340))/($I336-5), $I345-SUM($I340:U340))),(MAX(($I345-SUM($J340:$N340))/($I336-5), $I345-SUM($I340:U340)))))</f>
        <v>0.44189401353574359</v>
      </c>
      <c r="W340" s="133">
        <f>IF(OR($I336=0,V345=0),0,IF($I343&gt;0,(MIN(($I345-SUM($J340:$N340))/($I336-5), $I345-SUM($I340:V340))),(MAX(($I345-SUM($J340:$N340))/($I336-5), $I345-SUM($I340:V340)))))</f>
        <v>0.44189401353574359</v>
      </c>
      <c r="X340" s="133">
        <f>IF(OR($I336=0,W345=0),0,IF($I343&gt;0,(MIN(($I345-SUM($J340:$N340))/($I336-5), $I345-SUM($I340:W340))),(MAX(($I345-SUM($J340:$N340))/($I336-5), $I345-SUM($I340:W340)))))</f>
        <v>0.44189401353574359</v>
      </c>
      <c r="Y340" s="133">
        <f>IF(OR($I336=0,X345=0),0,IF($I343&gt;0,(MIN(($I345-SUM($J340:$N340))/($I336-5), $I345-SUM($I340:X340))),(MAX(($I345-SUM($J340:$N340))/($I336-5), $I345-SUM($I340:X340)))))</f>
        <v>0.44189401353574359</v>
      </c>
      <c r="Z340" s="133">
        <f>IF(OR($I336=0,Y345=0),0,IF($I343&gt;0,(MIN(($I345-SUM($J340:$N340))/($I336-5), $I345-SUM($I340:Y340))),(MAX(($I345-SUM($J340:$N340))/($I336-5), $I345-SUM($I340:Y340)))))</f>
        <v>0.44189401353574359</v>
      </c>
      <c r="AA340" s="133">
        <f>IF(OR($I336=0,Z345=0),0,IF($I343&gt;0,(MIN(($I345-SUM($J340:$N340))/($I336-5), $I345-SUM($I340:Z340))),(MAX(($I345-SUM($J340:$N340))/($I336-5), $I345-SUM($I340:Z340)))))</f>
        <v>0.44189401353574359</v>
      </c>
      <c r="AB340" s="133">
        <f>IF(OR($I336=0,AA345=0),0,IF($I343&gt;0,(MIN(($I345-SUM($J340:$N340))/($I336-5), $I345-SUM($I340:AA340))),(MAX(($I345-SUM($J340:$N340))/($I336-5), $I345-SUM($I340:AA340)))))</f>
        <v>0.40558310775631945</v>
      </c>
      <c r="AC340" s="133">
        <f>IF(OR($I336=0,AB345=0),0,IF($I343&gt;0,(MIN(($I345-SUM($J340:$N340))/($I336-5), $I345-SUM($I340:AB340))),(MAX(($I345-SUM($J340:$N340))/($I336-5), $I345-SUM($I340:AB340)))))</f>
        <v>0</v>
      </c>
      <c r="AD340" s="133">
        <f>IF(OR($I336=0,AC345=0),0,IF($I343&gt;0,(MIN(($I345-SUM($J340:$N340))/($I336-5), $I345-SUM($I340:AC340))),(MAX(($I345-SUM($J340:$N340))/($I336-5), $I345-SUM($I340:AC340)))))</f>
        <v>0</v>
      </c>
      <c r="AE340" s="133">
        <f>IF(OR($I336=0,AD345=0),0,IF($I343&gt;0,(MIN(($I345-SUM($J340:$N340))/($I336-5), $I345-SUM($I340:AD340))),(MAX(($I345-SUM($J340:$N340))/($I336-5), $I345-SUM($I340:AD340)))))</f>
        <v>0</v>
      </c>
      <c r="AF340" s="133">
        <f>IF(OR($I336=0,AE345=0),0,IF($I343&gt;0,(MIN(($I345-SUM($J340:$N340))/($I336-5), $I345-SUM($I340:AE340))),(MAX(($I345-SUM($J340:$N340))/($I336-5), $I345-SUM($I340:AE340)))))</f>
        <v>0</v>
      </c>
      <c r="AG340" s="133">
        <f>IF(OR($I336=0,AF345=0),0,IF($I343&gt;0,(MIN(($I345-SUM($J340:$N340))/($I336-5), $I345-SUM($I340:AF340))),(MAX(($I345-SUM($J340:$N340))/($I336-5), $I345-SUM($I340:AF340)))))</f>
        <v>0</v>
      </c>
      <c r="AH340" s="133">
        <f>IF(OR($I336=0,AG345=0),0,IF($I343&gt;0,(MIN(($I345-SUM($J340:$N340))/($I336-5), $I345-SUM($I340:AG340))),(MAX(($I345-SUM($J340:$N340))/($I336-5), $I345-SUM($I340:AG340)))))</f>
        <v>0</v>
      </c>
      <c r="AI340" s="133">
        <f>IF(OR($I336=0,AH345=0),0,IF($I343&gt;0,(MIN(($I345-SUM($J340:$N340))/($I336-5), $I345-SUM($I340:AH340))),(MAX(($I345-SUM($J340:$N340))/($I336-5), $I345-SUM($I340:AH340)))))</f>
        <v>0</v>
      </c>
      <c r="AJ340" s="133">
        <f>IF(OR($I336=0,AI345=0),0,IF($I343&gt;0,(MIN(($I345-SUM($J340:$N340))/($I336-5), $I345-SUM($I340:AI340))),(MAX(($I345-SUM($J340:$N340))/($I336-5), $I345-SUM($I340:AI340)))))</f>
        <v>0</v>
      </c>
      <c r="AK340" s="133">
        <f>IF(OR($I336=0,AJ345=0),0,IF($I343&gt;0,(MIN(($I345-SUM($J340:$N340))/($I336-5), $I345-SUM($I340:AJ340))),(MAX(($I345-SUM($J340:$N340))/($I336-5), $I345-SUM($I340:AJ340)))))</f>
        <v>0</v>
      </c>
      <c r="AL340" s="133">
        <f>IF(OR($I336=0,AK345=0),0,IF($I343&gt;0,(MIN(($I345-SUM($J340:$N340))/($I336-5), $I345-SUM($I340:AK340))),(MAX(($I345-SUM($J340:$N340))/($I336-5), $I345-SUM($I340:AK340)))))</f>
        <v>0</v>
      </c>
      <c r="AM340" s="133">
        <f>IF(OR($I336=0,AL345=0),0,IF($I343&gt;0,(MIN(($I345-SUM($J340:$N340))/($I336-5), $I345-SUM($I340:AL340))),(MAX(($I345-SUM($J340:$N340))/($I336-5), $I345-SUM($I340:AL340)))))</f>
        <v>0</v>
      </c>
      <c r="AN340" s="133">
        <f>IF(OR($I336=0,AM345=0),0,IF($I343&gt;0,(MIN(($I345-SUM($J340:$N340))/($I336-5), $I345-SUM($I340:AM340))),(MAX(($I345-SUM($J340:$N340))/($I336-5), $I345-SUM($I340:AM340)))))</f>
        <v>0</v>
      </c>
      <c r="AO340" s="133">
        <f>IF(OR($I336=0,AN345=0),0,IF($I343&gt;0,(MIN(($I345-SUM($J340:$N340))/($I336-5), $I345-SUM($I340:AN340))),(MAX(($I345-SUM($J340:$N340))/($I336-5), $I345-SUM($I340:AN340)))))</f>
        <v>0</v>
      </c>
      <c r="AP340" s="133">
        <f>IF(OR($I336=0,AO345=0),0,IF($I343&gt;0,(MIN(($I345-SUM($J340:$N340))/($I336-5), $I345-SUM($I340:AO340))),(MAX(($I345-SUM($J340:$N340))/($I336-5), $I345-SUM($I340:AO340)))))</f>
        <v>0</v>
      </c>
      <c r="AQ340" s="133">
        <f>IF(OR($I336=0,AP345=0),0,IF($I343&gt;0,(MIN(($I345-SUM($J340:$N340))/($I336-5), $I345-SUM($I340:AP340))),(MAX(($I345-SUM($J340:$N340))/($I336-5), $I345-SUM($I340:AP340)))))</f>
        <v>0</v>
      </c>
      <c r="AR340" s="133">
        <f>IF(OR($I336=0,AQ345=0),0,IF($I343&gt;0,(MIN(($I345-SUM($J340:$N340))/($I336-5), $I345-SUM($I340:AQ340))),(MAX(($I345-SUM($J340:$N340))/($I336-5), $I345-SUM($I340:AQ340)))))</f>
        <v>0</v>
      </c>
      <c r="AS340" s="133">
        <f>IF(OR($I336=0,AR345=0),0,IF($I343&gt;0,(MIN(($I345-SUM($J340:$N340))/($I336-5), $I345-SUM($I340:AR340))),(MAX(($I345-SUM($J340:$N340))/($I336-5), $I345-SUM($I340:AR340)))))</f>
        <v>0</v>
      </c>
      <c r="AT340" s="133">
        <f>IF(OR($I336=0,AS345=0),0,IF($I343&gt;0,(MIN(($I345-SUM($J340:$N340))/($I336-5), $I345-SUM($I340:AS340))),(MAX(($I345-SUM($J340:$N340))/($I336-5), $I345-SUM($I340:AS340)))))</f>
        <v>0</v>
      </c>
      <c r="AU340" s="133">
        <f>IF(OR($I336=0,AT345=0),0,IF($I343&gt;0,(MIN(($I345-SUM($J340:$N340))/($I336-5), $I345-SUM($I340:AT340))),(MAX(($I345-SUM($J340:$N340))/($I336-5), $I345-SUM($I340:AT340)))))</f>
        <v>0</v>
      </c>
      <c r="AV340" s="133">
        <f>IF(OR($I336=0,AU345=0),0,IF($I343&gt;0,(MIN(($I345-SUM($J340:$N340))/($I336-5), $I345-SUM($I340:AU340))),(MAX(($I345-SUM($J340:$N340))/($I336-5), $I345-SUM($I340:AU340)))))</f>
        <v>0</v>
      </c>
      <c r="AW340" s="133">
        <f>IF(OR($I336=0,AV345=0),0,IF($I343&gt;0,(MIN(($I345-SUM($J340:$N340))/($I336-5), $I345-SUM($I340:AV340))),(MAX(($I345-SUM($J340:$N340))/($I336-5), $I345-SUM($I340:AV340)))))</f>
        <v>0</v>
      </c>
      <c r="AX340" s="133">
        <f>IF(OR($I336=0,AW345=0),0,IF($I343&gt;0,(MIN(($I345-SUM($J340:$N340))/($I336-5), $I345-SUM($I340:AW340))),(MAX(($I345-SUM($J340:$N340))/($I336-5), $I345-SUM($I340:AW340)))))</f>
        <v>0</v>
      </c>
      <c r="AY340" s="133">
        <f>IF(OR($I336=0,AX345=0),0,IF($I343&gt;0,(MIN(($I345-SUM($J340:$N340))/($I336-5), $I345-SUM($I340:AX340))),(MAX(($I345-SUM($J340:$N340))/($I336-5), $I345-SUM($I340:AX340)))))</f>
        <v>0</v>
      </c>
      <c r="AZ340" s="133">
        <f>IF(OR($I336=0,AY345=0),0,IF($I343&gt;0,(MIN(($I345-SUM($J340:$N340))/($I336-5), $I345-SUM($I340:AY340))),(MAX(($I345-SUM($J340:$N340))/($I336-5), $I345-SUM($I340:AY340)))))</f>
        <v>0</v>
      </c>
      <c r="BA340" s="133">
        <f>IF(OR($I336=0,AZ345=0),0,IF($I343&gt;0,(MIN(($I345-SUM($J340:$N340))/($I336-5), $I345-SUM($I340:AZ340))),(MAX(($I345-SUM($J340:$N340))/($I336-5), $I345-SUM($I340:AZ340)))))</f>
        <v>0</v>
      </c>
      <c r="BB340" s="133">
        <f>IF(OR($I336=0,BA345=0),0,IF($I343&gt;0,(MIN(($I345-SUM($J340:$N340))/($I336-5), $I345-SUM($I340:BA340))),(MAX(($I345-SUM($J340:$N340))/($I336-5), $I345-SUM($I340:BA340)))))</f>
        <v>0</v>
      </c>
      <c r="BC340" s="133">
        <f>IF(OR($I336=0,BB345=0),0,IF($I343&gt;0,(MIN(($I345-SUM($J340:$N340))/($I336-5), $I345-SUM($I340:BB340))),(MAX(($I345-SUM($J340:$N340))/($I336-5), $I345-SUM($I340:BB340)))))</f>
        <v>0</v>
      </c>
      <c r="BD340" s="133">
        <f>IF(OR($I336=0,BC345=0),0,IF($I343&gt;0,(MIN(($I345-SUM($J340:$N340))/($I336-5), $I345-SUM($I340:BC340))),(MAX(($I345-SUM($J340:$N340))/($I336-5), $I345-SUM($I340:BC340)))))</f>
        <v>0</v>
      </c>
      <c r="BE340" s="133">
        <f>IF(OR($I336=0,BD345=0),0,IF($I343&gt;0,(MIN(($I345-SUM($J340:$N340))/($I336-5), $I345-SUM($I340:BD340))),(MAX(($I345-SUM($J340:$N340))/($I336-5), $I345-SUM($I340:BD340)))))</f>
        <v>0</v>
      </c>
      <c r="BF340" s="133">
        <f>IF(OR($I336=0,BE345=0),0,IF($I343&gt;0,(MIN(($I345-SUM($J340:$N340))/($I336-5), $I345-SUM($I340:BE340))),(MAX(($I345-SUM($J340:$N340))/($I336-5), $I345-SUM($I340:BE340)))))</f>
        <v>0</v>
      </c>
      <c r="BG340" s="133">
        <f>IF(OR($I336=0,BF345=0),0,IF($I343&gt;0,(MIN(($I345-SUM($J340:$N340))/($I336-5), $I345-SUM($I340:BF340))),(MAX(($I345-SUM($J340:$N340))/($I336-5), $I345-SUM($I340:BF340)))))</f>
        <v>0</v>
      </c>
      <c r="BH340" s="133">
        <f>IF(OR($I336=0,BG345=0),0,IF($I343&gt;0,(MIN(($I345-SUM($J340:$N340))/($I336-5), $I345-SUM($I340:BG340))),(MAX(($I345-SUM($J340:$N340))/($I336-5), $I345-SUM($I340:BG340)))))</f>
        <v>0</v>
      </c>
      <c r="BI340" s="133">
        <f>IF(OR($I336=0,BH345=0),0,IF($I343&gt;0,(MIN(($I345-SUM($J340:$N340))/($I336-5), $I345-SUM($I340:BH340))),(MAX(($I345-SUM($J340:$N340))/($I336-5), $I345-SUM($I340:BH340)))))</f>
        <v>0</v>
      </c>
      <c r="BJ340" s="133">
        <f>IF(OR($I336=0,BI345=0),0,IF($I343&gt;0,(MIN(($I345-SUM($J340:$N340))/($I336-5), $I345-SUM($I340:BI340))),(MAX(($I345-SUM($J340:$N340))/($I336-5), $I345-SUM($I340:BI340)))))</f>
        <v>0</v>
      </c>
      <c r="BK340" s="133">
        <f>IF(OR($I336=0,BJ345=0),0,IF($I343&gt;0,(MIN(($I345-SUM($J340:$N340))/($I336-5), $I345-SUM($I340:BJ340))),(MAX(($I345-SUM($J340:$N340))/($I336-5), $I345-SUM($I340:BJ340)))))</f>
        <v>0</v>
      </c>
      <c r="BL340" s="133">
        <f>IF(OR($I336=0,BK345=0),0,IF($I343&gt;0,(MIN(($I345-SUM($J340:$N340))/($I336-5), $I345-SUM($I340:BK340))),(MAX(($I345-SUM($J340:$N340))/($I336-5), $I345-SUM($I340:BK340)))))</f>
        <v>0</v>
      </c>
      <c r="BM340" s="133">
        <f>IF(OR($I336=0,BL345=0),0,IF($I343&gt;0,(MIN(($I345-SUM($J340:$N340))/($I336-5), $I345-SUM($I340:BL340))),(MAX(($I345-SUM($J340:$N340))/($I336-5), $I345-SUM($I340:BL340)))))</f>
        <v>0</v>
      </c>
      <c r="BN340" s="133">
        <f>IF(OR($I336=0,BM345=0),0,IF($I343&gt;0,(MIN(($I345-SUM($J340:$N340))/($I336-5), $I345-SUM($I340:BM340))),(MAX(($I345-SUM($J340:$N340))/($I336-5), $I345-SUM($I340:BM340)))))</f>
        <v>0</v>
      </c>
      <c r="BO340" s="133">
        <f>IF(OR($I336=0,BN345=0),0,IF($I343&gt;0,(MIN(($I345-SUM($J340:$N340))/($I336-5), $I345-SUM($I340:BN340))),(MAX(($I345-SUM($J340:$N340))/($I336-5), $I345-SUM($I340:BN340)))))</f>
        <v>0</v>
      </c>
      <c r="BP340" s="133">
        <f>IF(OR($I336=0,BO345=0),0,IF($I343&gt;0,(MIN(($I345-SUM($J340:$N340))/($I336-5), $I345-SUM($I340:BO340))),(MAX(($I345-SUM($J340:$N340))/($I336-5), $I345-SUM($I340:BO340)))))</f>
        <v>0</v>
      </c>
      <c r="BQ340" s="133">
        <f>IF(OR($I336=0,BP345=0),0,IF($I343&gt;0,(MIN(($I345-SUM($J340:$N340))/($I336-5), $I345-SUM($I340:BP340))),(MAX(($I345-SUM($J340:$N340))/($I336-5), $I345-SUM($I340:BP340)))))</f>
        <v>0</v>
      </c>
      <c r="BR340" s="133">
        <f>IF(OR($I336=0,BQ345=0),0,IF($I343&gt;0,(MIN(($I345-SUM($J340:$N340))/($I336-5), $I345-SUM($I340:BQ340))),(MAX(($I345-SUM($J340:$N340))/($I336-5), $I345-SUM($I340:BQ340)))))</f>
        <v>0</v>
      </c>
      <c r="BS340" s="133">
        <f>IF(OR($I336=0,BR345=0),0,IF($I343&gt;0,(MIN(($I345-SUM($J340:$N340))/($I336-5), $I345-SUM($I340:BR340))),(MAX(($I345-SUM($J340:$N340))/($I336-5), $I345-SUM($I340:BR340)))))</f>
        <v>0</v>
      </c>
      <c r="BT340" s="133">
        <f>IF(OR($I336=0,BS345=0),0,IF($I343&gt;0,(MIN(($I345-SUM($J340:$N340))/($I336-5), $I345-SUM($I340:BS340))),(MAX(($I345-SUM($J340:$N340))/($I336-5), $I345-SUM($I340:BS340)))))</f>
        <v>0</v>
      </c>
    </row>
    <row r="341" spans="2:72" ht="12.75" customHeight="1" outlineLevel="1" x14ac:dyDescent="0.2">
      <c r="D341" s="132" t="s">
        <v>50</v>
      </c>
      <c r="E341" s="126" t="s">
        <v>16</v>
      </c>
      <c r="F341" s="126"/>
      <c r="G341" s="126"/>
      <c r="H341" s="126"/>
      <c r="I341" s="131"/>
      <c r="J341" s="140"/>
      <c r="K341" s="140"/>
      <c r="L341" s="140"/>
      <c r="M341" s="140"/>
      <c r="N341" s="140"/>
      <c r="O341" s="133">
        <f>IF(OR($I336=0,N345=0),0,IF($N344&gt;0,(MIN($N344/IF($I336&lt;=5,1,($I336-5)),$N344-SUM($N341:N341))), (MAX($N344/IF($I336&lt;=5,1,($I336-5)),$N344-SUM($N341:N341)))))</f>
        <v>0</v>
      </c>
      <c r="P341" s="133">
        <f>IF(OR($I336=0,O345=0),0,IF($N344&gt;0,(MIN($N344/IF($I336&lt;=5,1,($I336-5)),$N344-SUM($N341:O341))), (MAX($N344/IF($I336&lt;=5,1,($I336-5)),$N344-SUM($N341:O341)))))</f>
        <v>0</v>
      </c>
      <c r="Q341" s="133">
        <f>IF(OR($I336=0,P345=0),0,IF($N344&gt;0,(MIN($N344/IF($I336&lt;=5,1,($I336-5)),$N344-SUM($N341:P341))), (MAX($N344/IF($I336&lt;=5,1,($I336-5)),$N344-SUM($N341:P341)))))</f>
        <v>0</v>
      </c>
      <c r="R341" s="133">
        <f>IF(OR($I336=0,Q345=0),0,IF($N344&gt;0,(MIN($N344/IF($I336&lt;=5,1,($I336-5)),$N344-SUM($N341:Q341))), (MAX($N344/IF($I336&lt;=5,1,($I336-5)),$N344-SUM($N341:Q341)))))</f>
        <v>0</v>
      </c>
      <c r="S341" s="133">
        <f>IF(OR($I336=0,R345=0),0,IF($N344&gt;0,(MIN($N344/IF($I336&lt;=5,1,($I336-5)),$N344-SUM($N341:R341))), (MAX($N344/IF($I336&lt;=5,1,($I336-5)),$N344-SUM($N341:R341)))))</f>
        <v>0</v>
      </c>
      <c r="T341" s="133">
        <f>IF(OR($I336=0,S345=0),0,IF($N344&gt;0,(MIN($N344/IF($I336&lt;=5,1,($I336-5)),$N344-SUM($N341:S341))), (MAX($N344/IF($I336&lt;=5,1,($I336-5)),$N344-SUM($N341:S341)))))</f>
        <v>0</v>
      </c>
      <c r="U341" s="133">
        <f>IF(OR($I336=0,T345=0),0,IF($N344&gt;0,(MIN($N344/IF($I336&lt;=5,1,($I336-5)),$N344-SUM($N341:T341))), (MAX($N344/IF($I336&lt;=5,1,($I336-5)),$N344-SUM($N341:T341)))))</f>
        <v>0</v>
      </c>
      <c r="V341" s="133">
        <f>IF(OR($I336=0,U345=0),0,IF($N344&gt;0,(MIN($N344/IF($I336&lt;=5,1,($I336-5)),$N344-SUM($N341:U341))), (MAX($N344/IF($I336&lt;=5,1,($I336-5)),$N344-SUM($N341:U341)))))</f>
        <v>0</v>
      </c>
      <c r="W341" s="133">
        <f>IF(OR($I336=0,V345=0),0,IF($N344&gt;0,(MIN($N344/IF($I336&lt;=5,1,($I336-5)),$N344-SUM($N341:V341))), (MAX($N344/IF($I336&lt;=5,1,($I336-5)),$N344-SUM($N341:V341)))))</f>
        <v>0</v>
      </c>
      <c r="X341" s="133">
        <f>IF(OR($I336=0,W345=0),0,IF($N344&gt;0,(MIN($N344/IF($I336&lt;=5,1,($I336-5)),$N344-SUM($N341:W341))), (MAX($N344/IF($I336&lt;=5,1,($I336-5)),$N344-SUM($N341:W341)))))</f>
        <v>0</v>
      </c>
      <c r="Y341" s="133">
        <f>IF(OR($I336=0,X345=0),0,IF($N344&gt;0,(MIN($N344/IF($I336&lt;=5,1,($I336-5)),$N344-SUM($N341:X341))), (MAX($N344/IF($I336&lt;=5,1,($I336-5)),$N344-SUM($N341:X341)))))</f>
        <v>0</v>
      </c>
      <c r="Z341" s="133">
        <f>IF(OR($I336=0,Y345=0),0,IF($N344&gt;0,(MIN($N344/IF($I336&lt;=5,1,($I336-5)),$N344-SUM($N341:Y341))), (MAX($N344/IF($I336&lt;=5,1,($I336-5)),$N344-SUM($N341:Y341)))))</f>
        <v>0</v>
      </c>
      <c r="AA341" s="133">
        <f>IF(OR($I336=0,Z345=0),0,IF($N344&gt;0,(MIN($N344/IF($I336&lt;=5,1,($I336-5)),$N344-SUM($N341:Z341))), (MAX($N344/IF($I336&lt;=5,1,($I336-5)),$N344-SUM($N341:Z341)))))</f>
        <v>0</v>
      </c>
      <c r="AB341" s="133">
        <f>IF(OR($I336=0,AA345=0),0,IF($N344&gt;0,(MIN($N344/IF($I336&lt;=5,1,($I336-5)),$N344-SUM($N341:AA341))), (MAX($N344/IF($I336&lt;=5,1,($I336-5)),$N344-SUM($N341:AA341)))))</f>
        <v>0</v>
      </c>
      <c r="AC341" s="133">
        <f>IF(OR($I336=0,AB345=0),0,IF($N344&gt;0,(MIN($N344/IF($I336&lt;=5,1,($I336-5)),$N344-SUM($N341:AB341))), (MAX($N344/IF($I336&lt;=5,1,($I336-5)),$N344-SUM($N341:AB341)))))</f>
        <v>0</v>
      </c>
      <c r="AD341" s="133">
        <f>IF(OR($I336=0,AC345=0),0,IF($N344&gt;0,(MIN($N344/IF($I336&lt;=5,1,($I336-5)),$N344-SUM($N341:AC341))), (MAX($N344/IF($I336&lt;=5,1,($I336-5)),$N344-SUM($N341:AC341)))))</f>
        <v>0</v>
      </c>
      <c r="AE341" s="133">
        <f>IF(OR($I336=0,AD345=0),0,IF($N344&gt;0,(MIN($N344/IF($I336&lt;=5,1,($I336-5)),$N344-SUM($N341:AD341))), (MAX($N344/IF($I336&lt;=5,1,($I336-5)),$N344-SUM($N341:AD341)))))</f>
        <v>0</v>
      </c>
      <c r="AF341" s="133">
        <f>IF(OR($I336=0,AE345=0),0,IF($N344&gt;0,(MIN($N344/IF($I336&lt;=5,1,($I336-5)),$N344-SUM($N341:AE341))), (MAX($N344/IF($I336&lt;=5,1,($I336-5)),$N344-SUM($N341:AE341)))))</f>
        <v>0</v>
      </c>
      <c r="AG341" s="133">
        <f>IF(OR($I336=0,AF345=0),0,IF($N344&gt;0,(MIN($N344/IF($I336&lt;=5,1,($I336-5)),$N344-SUM($N341:AF341))), (MAX($N344/IF($I336&lt;=5,1,($I336-5)),$N344-SUM($N341:AF341)))))</f>
        <v>0</v>
      </c>
      <c r="AH341" s="133">
        <f>IF(OR($I336=0,AG345=0),0,IF($N344&gt;0,(MIN($N344/IF($I336&lt;=5,1,($I336-5)),$N344-SUM($N341:AG341))), (MAX($N344/IF($I336&lt;=5,1,($I336-5)),$N344-SUM($N341:AG341)))))</f>
        <v>0</v>
      </c>
      <c r="AI341" s="133">
        <f>IF(OR($I336=0,AH345=0),0,IF($N344&gt;0,(MIN($N344/IF($I336&lt;=5,1,($I336-5)),$N344-SUM($N341:AH341))), (MAX($N344/IF($I336&lt;=5,1,($I336-5)),$N344-SUM($N341:AH341)))))</f>
        <v>0</v>
      </c>
      <c r="AJ341" s="133">
        <f>IF(OR($I336=0,AI345=0),0,IF($N344&gt;0,(MIN($N344/IF($I336&lt;=5,1,($I336-5)),$N344-SUM($N341:AI341))), (MAX($N344/IF($I336&lt;=5,1,($I336-5)),$N344-SUM($N341:AI341)))))</f>
        <v>0</v>
      </c>
      <c r="AK341" s="133">
        <f>IF(OR($I336=0,AJ345=0),0,IF($N344&gt;0,(MIN($N344/IF($I336&lt;=5,1,($I336-5)),$N344-SUM($N341:AJ341))), (MAX($N344/IF($I336&lt;=5,1,($I336-5)),$N344-SUM($N341:AJ341)))))</f>
        <v>0</v>
      </c>
      <c r="AL341" s="133">
        <f>IF(OR($I336=0,AK345=0),0,IF($N344&gt;0,(MIN($N344/IF($I336&lt;=5,1,($I336-5)),$N344-SUM($N341:AK341))), (MAX($N344/IF($I336&lt;=5,1,($I336-5)),$N344-SUM($N341:AK341)))))</f>
        <v>0</v>
      </c>
      <c r="AM341" s="133">
        <f>IF(OR($I336=0,AL345=0),0,IF($N344&gt;0,(MIN($N344/IF($I336&lt;=5,1,($I336-5)),$N344-SUM($N341:AL341))), (MAX($N344/IF($I336&lt;=5,1,($I336-5)),$N344-SUM($N341:AL341)))))</f>
        <v>0</v>
      </c>
      <c r="AN341" s="133">
        <f>IF(OR($I336=0,AM345=0),0,IF($N344&gt;0,(MIN($N344/IF($I336&lt;=5,1,($I336-5)),$N344-SUM($N341:AM341))), (MAX($N344/IF($I336&lt;=5,1,($I336-5)),$N344-SUM($N341:AM341)))))</f>
        <v>0</v>
      </c>
      <c r="AO341" s="133">
        <f>IF(OR($I336=0,AN345=0),0,IF($N344&gt;0,(MIN($N344/IF($I336&lt;=5,1,($I336-5)),$N344-SUM($N341:AN341))), (MAX($N344/IF($I336&lt;=5,1,($I336-5)),$N344-SUM($N341:AN341)))))</f>
        <v>0</v>
      </c>
      <c r="AP341" s="133">
        <f>IF(OR($I336=0,AO345=0),0,IF($N344&gt;0,(MIN($N344/IF($I336&lt;=5,1,($I336-5)),$N344-SUM($N341:AO341))), (MAX($N344/IF($I336&lt;=5,1,($I336-5)),$N344-SUM($N341:AO341)))))</f>
        <v>0</v>
      </c>
      <c r="AQ341" s="133">
        <f>IF(OR($I336=0,AP345=0),0,IF($N344&gt;0,(MIN($N344/IF($I336&lt;=5,1,($I336-5)),$N344-SUM($N341:AP341))), (MAX($N344/IF($I336&lt;=5,1,($I336-5)),$N344-SUM($N341:AP341)))))</f>
        <v>0</v>
      </c>
      <c r="AR341" s="133">
        <f>IF(OR($I336=0,AQ345=0),0,IF($N344&gt;0,(MIN($N344/IF($I336&lt;=5,1,($I336-5)),$N344-SUM($N341:AQ341))), (MAX($N344/IF($I336&lt;=5,1,($I336-5)),$N344-SUM($N341:AQ341)))))</f>
        <v>0</v>
      </c>
      <c r="AS341" s="133">
        <f>IF(OR($I336=0,AR345=0),0,IF($N344&gt;0,(MIN($N344/IF($I336&lt;=5,1,($I336-5)),$N344-SUM($N341:AR341))), (MAX($N344/IF($I336&lt;=5,1,($I336-5)),$N344-SUM($N341:AR341)))))</f>
        <v>0</v>
      </c>
      <c r="AT341" s="133">
        <f>IF(OR($I336=0,AS345=0),0,IF($N344&gt;0,(MIN($N344/IF($I336&lt;=5,1,($I336-5)),$N344-SUM($N341:AS341))), (MAX($N344/IF($I336&lt;=5,1,($I336-5)),$N344-SUM($N341:AS341)))))</f>
        <v>0</v>
      </c>
      <c r="AU341" s="133">
        <f>IF(OR($I336=0,AT345=0),0,IF($N344&gt;0,(MIN($N344/IF($I336&lt;=5,1,($I336-5)),$N344-SUM($N341:AT341))), (MAX($N344/IF($I336&lt;=5,1,($I336-5)),$N344-SUM($N341:AT341)))))</f>
        <v>0</v>
      </c>
      <c r="AV341" s="133">
        <f>IF(OR($I336=0,AU345=0),0,IF($N344&gt;0,(MIN($N344/IF($I336&lt;=5,1,($I336-5)),$N344-SUM($N341:AU341))), (MAX($N344/IF($I336&lt;=5,1,($I336-5)),$N344-SUM($N341:AU341)))))</f>
        <v>0</v>
      </c>
      <c r="AW341" s="133">
        <f>IF(OR($I336=0,AV345=0),0,IF($N344&gt;0,(MIN($N344/IF($I336&lt;=5,1,($I336-5)),$N344-SUM($N341:AV341))), (MAX($N344/IF($I336&lt;=5,1,($I336-5)),$N344-SUM($N341:AV341)))))</f>
        <v>0</v>
      </c>
      <c r="AX341" s="133">
        <f>IF(OR($I336=0,AW345=0),0,IF($N344&gt;0,(MIN($N344/IF($I336&lt;=5,1,($I336-5)),$N344-SUM($N341:AW341))), (MAX($N344/IF($I336&lt;=5,1,($I336-5)),$N344-SUM($N341:AW341)))))</f>
        <v>0</v>
      </c>
      <c r="AY341" s="133">
        <f>IF(OR($I336=0,AX345=0),0,IF($N344&gt;0,(MIN($N344/IF($I336&lt;=5,1,($I336-5)),$N344-SUM($N341:AX341))), (MAX($N344/IF($I336&lt;=5,1,($I336-5)),$N344-SUM($N341:AX341)))))</f>
        <v>0</v>
      </c>
      <c r="AZ341" s="133">
        <f>IF(OR($I336=0,AY345=0),0,IF($N344&gt;0,(MIN($N344/IF($I336&lt;=5,1,($I336-5)),$N344-SUM($N341:AY341))), (MAX($N344/IF($I336&lt;=5,1,($I336-5)),$N344-SUM($N341:AY341)))))</f>
        <v>0</v>
      </c>
      <c r="BA341" s="133">
        <f>IF(OR($I336=0,AZ345=0),0,IF($N344&gt;0,(MIN($N344/IF($I336&lt;=5,1,($I336-5)),$N344-SUM($N341:AZ341))), (MAX($N344/IF($I336&lt;=5,1,($I336-5)),$N344-SUM($N341:AZ341)))))</f>
        <v>0</v>
      </c>
      <c r="BB341" s="133">
        <f>IF(OR($I336=0,BA345=0),0,IF($N344&gt;0,(MIN($N344/IF($I336&lt;=5,1,($I336-5)),$N344-SUM($N341:BA341))), (MAX($N344/IF($I336&lt;=5,1,($I336-5)),$N344-SUM($N341:BA341)))))</f>
        <v>0</v>
      </c>
      <c r="BC341" s="133">
        <f>IF(OR($I336=0,BB345=0),0,IF($N344&gt;0,(MIN($N344/IF($I336&lt;=5,1,($I336-5)),$N344-SUM($N341:BB341))), (MAX($N344/IF($I336&lt;=5,1,($I336-5)),$N344-SUM($N341:BB341)))))</f>
        <v>0</v>
      </c>
      <c r="BD341" s="133">
        <f>IF(OR($I336=0,BC345=0),0,IF($N344&gt;0,(MIN($N344/IF($I336&lt;=5,1,($I336-5)),$N344-SUM($N341:BC341))), (MAX($N344/IF($I336&lt;=5,1,($I336-5)),$N344-SUM($N341:BC341)))))</f>
        <v>0</v>
      </c>
      <c r="BE341" s="133">
        <f>IF(OR($I336=0,BD345=0),0,IF($N344&gt;0,(MIN($N344/IF($I336&lt;=5,1,($I336-5)),$N344-SUM($N341:BD341))), (MAX($N344/IF($I336&lt;=5,1,($I336-5)),$N344-SUM($N341:BD341)))))</f>
        <v>0</v>
      </c>
      <c r="BF341" s="133">
        <f>IF(OR($I336=0,BE345=0),0,IF($N344&gt;0,(MIN($N344/IF($I336&lt;=5,1,($I336-5)),$N344-SUM($N341:BE341))), (MAX($N344/IF($I336&lt;=5,1,($I336-5)),$N344-SUM($N341:BE341)))))</f>
        <v>0</v>
      </c>
      <c r="BG341" s="133">
        <f>IF(OR($I336=0,BF345=0),0,IF($N344&gt;0,(MIN($N344/IF($I336&lt;=5,1,($I336-5)),$N344-SUM($N341:BF341))), (MAX($N344/IF($I336&lt;=5,1,($I336-5)),$N344-SUM($N341:BF341)))))</f>
        <v>0</v>
      </c>
      <c r="BH341" s="133">
        <f>IF(OR($I336=0,BG345=0),0,IF($N344&gt;0,(MIN($N344/IF($I336&lt;=5,1,($I336-5)),$N344-SUM($N341:BG341))), (MAX($N344/IF($I336&lt;=5,1,($I336-5)),$N344-SUM($N341:BG341)))))</f>
        <v>0</v>
      </c>
      <c r="BI341" s="133">
        <f>IF(OR($I336=0,BH345=0),0,IF($N344&gt;0,(MIN($N344/IF($I336&lt;=5,1,($I336-5)),$N344-SUM($N341:BH341))), (MAX($N344/IF($I336&lt;=5,1,($I336-5)),$N344-SUM($N341:BH341)))))</f>
        <v>0</v>
      </c>
      <c r="BJ341" s="133">
        <f>IF(OR($I336=0,BI345=0),0,IF($N344&gt;0,(MIN($N344/IF($I336&lt;=5,1,($I336-5)),$N344-SUM($N341:BI341))), (MAX($N344/IF($I336&lt;=5,1,($I336-5)),$N344-SUM($N341:BI341)))))</f>
        <v>0</v>
      </c>
      <c r="BK341" s="133">
        <f>IF(OR($I336=0,BJ345=0),0,IF($N344&gt;0,(MIN($N344/IF($I336&lt;=5,1,($I336-5)),$N344-SUM($N341:BJ341))), (MAX($N344/IF($I336&lt;=5,1,($I336-5)),$N344-SUM($N341:BJ341)))))</f>
        <v>0</v>
      </c>
      <c r="BL341" s="133">
        <f>IF(OR($I336=0,BK345=0),0,IF($N344&gt;0,(MIN($N344/IF($I336&lt;=5,1,($I336-5)),$N344-SUM($N341:BK341))), (MAX($N344/IF($I336&lt;=5,1,($I336-5)),$N344-SUM($N341:BK341)))))</f>
        <v>0</v>
      </c>
      <c r="BM341" s="133">
        <f>IF(OR($I336=0,BL345=0),0,IF($N344&gt;0,(MIN($N344/IF($I336&lt;=5,1,($I336-5)),$N344-SUM($N341:BL341))), (MAX($N344/IF($I336&lt;=5,1,($I336-5)),$N344-SUM($N341:BL341)))))</f>
        <v>0</v>
      </c>
      <c r="BN341" s="133">
        <f>IF(OR($I336=0,BM345=0),0,IF($N344&gt;0,(MIN($N344/IF($I336&lt;=5,1,($I336-5)),$N344-SUM($N341:BM341))), (MAX($N344/IF($I336&lt;=5,1,($I336-5)),$N344-SUM($N341:BM341)))))</f>
        <v>0</v>
      </c>
      <c r="BO341" s="133">
        <f>IF(OR($I336=0,BN345=0),0,IF($N344&gt;0,(MIN($N344/IF($I336&lt;=5,1,($I336-5)),$N344-SUM($N341:BN341))), (MAX($N344/IF($I336&lt;=5,1,($I336-5)),$N344-SUM($N341:BN341)))))</f>
        <v>0</v>
      </c>
      <c r="BP341" s="133">
        <f>IF(OR($I336=0,BO345=0),0,IF($N344&gt;0,(MIN($N344/IF($I336&lt;=5,1,($I336-5)),$N344-SUM($N341:BO341))), (MAX($N344/IF($I336&lt;=5,1,($I336-5)),$N344-SUM($N341:BO341)))))</f>
        <v>0</v>
      </c>
      <c r="BQ341" s="133">
        <f>IF(OR($I336=0,BP345=0),0,IF($N344&gt;0,(MIN($N344/IF($I336&lt;=5,1,($I336-5)),$N344-SUM($N341:BP341))), (MAX($N344/IF($I336&lt;=5,1,($I336-5)),$N344-SUM($N341:BP341)))))</f>
        <v>0</v>
      </c>
      <c r="BR341" s="133">
        <f>IF(OR($I336=0,BQ345=0),0,IF($N344&gt;0,(MIN($N344/IF($I336&lt;=5,1,($I336-5)),$N344-SUM($N341:BQ341))), (MAX($N344/IF($I336&lt;=5,1,($I336-5)),$N344-SUM($N341:BQ341)))))</f>
        <v>0</v>
      </c>
      <c r="BS341" s="133">
        <f>IF(OR($I336=0,BR345=0),0,IF($N344&gt;0,(MIN($N344/IF($I336&lt;=5,1,($I336-5)),$N344-SUM($N341:BR341))), (MAX($N344/IF($I336&lt;=5,1,($I336-5)),$N344-SUM($N341:BR341)))))</f>
        <v>0</v>
      </c>
      <c r="BT341" s="133">
        <f>IF(OR($I336=0,BS345=0),0,IF($N344&gt;0,(MIN($N344/IF($I336&lt;=5,1,($I336-5)),$N344-SUM($N341:BS341))), (MAX($N344/IF($I336&lt;=5,1,($I336-5)),$N344-SUM($N341:BS341)))))</f>
        <v>0</v>
      </c>
    </row>
    <row r="342" spans="2:72" s="126" customFormat="1" ht="12.75" customHeight="1" outlineLevel="1" x14ac:dyDescent="0.2">
      <c r="D342" s="153" t="s">
        <v>49</v>
      </c>
      <c r="E342" s="152" t="s">
        <v>16</v>
      </c>
      <c r="F342" s="152"/>
      <c r="G342" s="152"/>
      <c r="H342" s="152"/>
      <c r="I342" s="151"/>
      <c r="J342" s="150">
        <f t="shared" ref="J342:AO342" si="82">SUM(J340:J341)</f>
        <v>0.70320876325492976</v>
      </c>
      <c r="K342" s="150">
        <f t="shared" si="82"/>
        <v>0.70320876325492976</v>
      </c>
      <c r="L342" s="150">
        <f t="shared" si="82"/>
        <v>0.67263221168285547</v>
      </c>
      <c r="M342" s="150">
        <f t="shared" si="82"/>
        <v>0.67263221168285547</v>
      </c>
      <c r="N342" s="150">
        <f t="shared" si="82"/>
        <v>0.67263221168285547</v>
      </c>
      <c r="O342" s="150">
        <f t="shared" si="82"/>
        <v>0.44189401353574359</v>
      </c>
      <c r="P342" s="150">
        <f t="shared" si="82"/>
        <v>0.44189401353574359</v>
      </c>
      <c r="Q342" s="150">
        <f t="shared" si="82"/>
        <v>0.44189401353574359</v>
      </c>
      <c r="R342" s="150">
        <f t="shared" si="82"/>
        <v>0.44189401353574359</v>
      </c>
      <c r="S342" s="150">
        <f t="shared" si="82"/>
        <v>0.44189401353574359</v>
      </c>
      <c r="T342" s="150">
        <f t="shared" si="82"/>
        <v>0.44189401353574359</v>
      </c>
      <c r="U342" s="150">
        <f t="shared" si="82"/>
        <v>0.44189401353574359</v>
      </c>
      <c r="V342" s="150">
        <f t="shared" si="82"/>
        <v>0.44189401353574359</v>
      </c>
      <c r="W342" s="150">
        <f t="shared" si="82"/>
        <v>0.44189401353574359</v>
      </c>
      <c r="X342" s="150">
        <f t="shared" si="82"/>
        <v>0.44189401353574359</v>
      </c>
      <c r="Y342" s="150">
        <f t="shared" si="82"/>
        <v>0.44189401353574359</v>
      </c>
      <c r="Z342" s="150">
        <f t="shared" si="82"/>
        <v>0.44189401353574359</v>
      </c>
      <c r="AA342" s="150">
        <f t="shared" si="82"/>
        <v>0.44189401353574359</v>
      </c>
      <c r="AB342" s="150">
        <f t="shared" si="82"/>
        <v>0.40558310775631945</v>
      </c>
      <c r="AC342" s="150">
        <f t="shared" si="82"/>
        <v>0</v>
      </c>
      <c r="AD342" s="150">
        <f t="shared" si="82"/>
        <v>0</v>
      </c>
      <c r="AE342" s="150">
        <f t="shared" si="82"/>
        <v>0</v>
      </c>
      <c r="AF342" s="150">
        <f t="shared" si="82"/>
        <v>0</v>
      </c>
      <c r="AG342" s="150">
        <f t="shared" si="82"/>
        <v>0</v>
      </c>
      <c r="AH342" s="150">
        <f t="shared" si="82"/>
        <v>0</v>
      </c>
      <c r="AI342" s="150">
        <f t="shared" si="82"/>
        <v>0</v>
      </c>
      <c r="AJ342" s="150">
        <f t="shared" si="82"/>
        <v>0</v>
      </c>
      <c r="AK342" s="150">
        <f t="shared" si="82"/>
        <v>0</v>
      </c>
      <c r="AL342" s="150">
        <f t="shared" si="82"/>
        <v>0</v>
      </c>
      <c r="AM342" s="150">
        <f t="shared" si="82"/>
        <v>0</v>
      </c>
      <c r="AN342" s="150">
        <f t="shared" si="82"/>
        <v>0</v>
      </c>
      <c r="AO342" s="150">
        <f t="shared" si="82"/>
        <v>0</v>
      </c>
      <c r="AP342" s="150">
        <f t="shared" ref="AP342:BT342" si="83">SUM(AP340:AP341)</f>
        <v>0</v>
      </c>
      <c r="AQ342" s="150">
        <f t="shared" si="83"/>
        <v>0</v>
      </c>
      <c r="AR342" s="150">
        <f t="shared" si="83"/>
        <v>0</v>
      </c>
      <c r="AS342" s="150">
        <f t="shared" si="83"/>
        <v>0</v>
      </c>
      <c r="AT342" s="150">
        <f t="shared" si="83"/>
        <v>0</v>
      </c>
      <c r="AU342" s="150">
        <f t="shared" si="83"/>
        <v>0</v>
      </c>
      <c r="AV342" s="150">
        <f t="shared" si="83"/>
        <v>0</v>
      </c>
      <c r="AW342" s="150">
        <f t="shared" si="83"/>
        <v>0</v>
      </c>
      <c r="AX342" s="150">
        <f t="shared" si="83"/>
        <v>0</v>
      </c>
      <c r="AY342" s="150">
        <f t="shared" si="83"/>
        <v>0</v>
      </c>
      <c r="AZ342" s="150">
        <f t="shared" si="83"/>
        <v>0</v>
      </c>
      <c r="BA342" s="150">
        <f t="shared" si="83"/>
        <v>0</v>
      </c>
      <c r="BB342" s="150">
        <f t="shared" si="83"/>
        <v>0</v>
      </c>
      <c r="BC342" s="150">
        <f t="shared" si="83"/>
        <v>0</v>
      </c>
      <c r="BD342" s="150">
        <f t="shared" si="83"/>
        <v>0</v>
      </c>
      <c r="BE342" s="150">
        <f t="shared" si="83"/>
        <v>0</v>
      </c>
      <c r="BF342" s="150">
        <f t="shared" si="83"/>
        <v>0</v>
      </c>
      <c r="BG342" s="150">
        <f t="shared" si="83"/>
        <v>0</v>
      </c>
      <c r="BH342" s="150">
        <f t="shared" si="83"/>
        <v>0</v>
      </c>
      <c r="BI342" s="150">
        <f t="shared" si="83"/>
        <v>0</v>
      </c>
      <c r="BJ342" s="150">
        <f t="shared" si="83"/>
        <v>0</v>
      </c>
      <c r="BK342" s="150">
        <f t="shared" si="83"/>
        <v>0</v>
      </c>
      <c r="BL342" s="150">
        <f t="shared" si="83"/>
        <v>0</v>
      </c>
      <c r="BM342" s="150">
        <f t="shared" si="83"/>
        <v>0</v>
      </c>
      <c r="BN342" s="150">
        <f t="shared" si="83"/>
        <v>0</v>
      </c>
      <c r="BO342" s="150">
        <f t="shared" si="83"/>
        <v>0</v>
      </c>
      <c r="BP342" s="150">
        <f t="shared" si="83"/>
        <v>0</v>
      </c>
      <c r="BQ342" s="150">
        <f t="shared" si="83"/>
        <v>0</v>
      </c>
      <c r="BR342" s="150">
        <f t="shared" si="83"/>
        <v>0</v>
      </c>
      <c r="BS342" s="150">
        <f t="shared" si="83"/>
        <v>0</v>
      </c>
      <c r="BT342" s="150">
        <f t="shared" si="83"/>
        <v>0</v>
      </c>
    </row>
    <row r="343" spans="2:72" ht="12.75" customHeight="1" outlineLevel="1" x14ac:dyDescent="0.2">
      <c r="D343" s="46" t="s">
        <v>48</v>
      </c>
      <c r="I343" s="131">
        <f>IF(I$5=first_reg_period, INDEX('Depn|Inputs'!$I$48:$I$62,MATCH(B335,'Depn|Inputs'!$C$48:$C$62,0)),0)</f>
        <v>9.5745194452794102</v>
      </c>
      <c r="J343" s="35">
        <f>IF(J$5=first_reg_period, INDEX('Depn|Inputs'!$I$48:$I$62,MATCH(C335,'Depn|Inputs'!$C$48:$C$62,0)),0)</f>
        <v>0</v>
      </c>
      <c r="K343" s="35">
        <f>IF(K$5=first_reg_period, INDEX('Depn|Inputs'!$I$48:$I$62,MATCH(D335,'Depn|Inputs'!$C$48:$C$62,0)),0)</f>
        <v>0</v>
      </c>
      <c r="L343" s="35">
        <f>IF(L$5=first_reg_period, INDEX('Depn|Inputs'!$I$48:$I$62,MATCH(E335,'Depn|Inputs'!$C$48:$C$62,0)),0)</f>
        <v>0</v>
      </c>
      <c r="M343" s="35">
        <f>IF(M$5=first_reg_period, INDEX('Depn|Inputs'!$I$48:$I$62,MATCH(F335,'Depn|Inputs'!$C$48:$C$62,0)),0)</f>
        <v>0</v>
      </c>
      <c r="N343" s="35">
        <f>IF(N$5=first_reg_period, INDEX('Depn|Inputs'!$I$48:$I$62,MATCH(G335,'Depn|Inputs'!$C$48:$C$62,0)),0)</f>
        <v>0</v>
      </c>
      <c r="O343" s="35">
        <f>IF(O$5=first_reg_period, INDEX('Depn|Inputs'!$I$48:$I$62,MATCH(H335,'Depn|Inputs'!$C$48:$C$62,0)),0)</f>
        <v>0</v>
      </c>
      <c r="P343" s="35">
        <f>IF(P$5=first_reg_period, INDEX('Depn|Inputs'!$I$48:$I$62,MATCH(I335,'Depn|Inputs'!$C$48:$C$62,0)),0)</f>
        <v>0</v>
      </c>
      <c r="Q343" s="35">
        <f>IF(Q$5=first_reg_period, INDEX('Depn|Inputs'!$I$48:$I$62,MATCH(J335,'Depn|Inputs'!$C$48:$C$62,0)),0)</f>
        <v>0</v>
      </c>
      <c r="R343" s="35">
        <f>IF(R$5=first_reg_period, INDEX('Depn|Inputs'!$I$48:$I$62,MATCH(K335,'Depn|Inputs'!$C$48:$C$62,0)),0)</f>
        <v>0</v>
      </c>
      <c r="S343" s="35">
        <f>IF(S$5=first_reg_period, INDEX('Depn|Inputs'!$I$48:$I$62,MATCH(L335,'Depn|Inputs'!$C$48:$C$62,0)),0)</f>
        <v>0</v>
      </c>
      <c r="T343" s="35">
        <f>IF(T$5=first_reg_period, INDEX('Depn|Inputs'!$I$48:$I$62,MATCH(M335,'Depn|Inputs'!$C$48:$C$62,0)),0)</f>
        <v>0</v>
      </c>
      <c r="U343" s="35">
        <f>IF(U$5=first_reg_period, INDEX('Depn|Inputs'!$I$48:$I$62,MATCH(N335,'Depn|Inputs'!$C$48:$C$62,0)),0)</f>
        <v>0</v>
      </c>
      <c r="V343" s="35">
        <f>IF(V$5=first_reg_period, INDEX('Depn|Inputs'!$I$48:$I$62,MATCH(O335,'Depn|Inputs'!$C$48:$C$62,0)),0)</f>
        <v>0</v>
      </c>
      <c r="W343" s="35">
        <f>IF(W$5=first_reg_period, INDEX('Depn|Inputs'!$I$48:$I$62,MATCH(P335,'Depn|Inputs'!$C$48:$C$62,0)),0)</f>
        <v>0</v>
      </c>
      <c r="X343" s="35">
        <f>IF(X$5=first_reg_period, INDEX('Depn|Inputs'!$I$48:$I$62,MATCH(Q335,'Depn|Inputs'!$C$48:$C$62,0)),0)</f>
        <v>0</v>
      </c>
      <c r="Y343" s="35">
        <f>IF(Y$5=first_reg_period, INDEX('Depn|Inputs'!$I$48:$I$62,MATCH(R335,'Depn|Inputs'!$C$48:$C$62,0)),0)</f>
        <v>0</v>
      </c>
      <c r="Z343" s="35">
        <f>IF(Z$5=first_reg_period, INDEX('Depn|Inputs'!$I$48:$I$62,MATCH(S335,'Depn|Inputs'!$C$48:$C$62,0)),0)</f>
        <v>0</v>
      </c>
      <c r="AA343" s="35">
        <f>IF(AA$5=first_reg_period, INDEX('Depn|Inputs'!$I$48:$I$62,MATCH(T335,'Depn|Inputs'!$C$48:$C$62,0)),0)</f>
        <v>0</v>
      </c>
      <c r="AB343" s="35">
        <f>IF(AB$5=first_reg_period, INDEX('Depn|Inputs'!$I$48:$I$62,MATCH(U335,'Depn|Inputs'!$C$48:$C$62,0)),0)</f>
        <v>0</v>
      </c>
      <c r="AC343" s="35">
        <f>IF(AC$5=first_reg_period, INDEX('Depn|Inputs'!$I$48:$I$62,MATCH(V335,'Depn|Inputs'!$C$48:$C$62,0)),0)</f>
        <v>0</v>
      </c>
      <c r="AD343" s="35">
        <f>IF(AD$5=first_reg_period, INDEX('Depn|Inputs'!$I$48:$I$62,MATCH(W335,'Depn|Inputs'!$C$48:$C$62,0)),0)</f>
        <v>0</v>
      </c>
      <c r="AE343" s="35">
        <f>IF(AE$5=first_reg_period, INDEX('Depn|Inputs'!$I$48:$I$62,MATCH(X335,'Depn|Inputs'!$C$48:$C$62,0)),0)</f>
        <v>0</v>
      </c>
      <c r="AF343" s="35">
        <f>IF(AF$5=first_reg_period, INDEX('Depn|Inputs'!$I$48:$I$62,MATCH(Y335,'Depn|Inputs'!$C$48:$C$62,0)),0)</f>
        <v>0</v>
      </c>
      <c r="AG343" s="35">
        <f>IF(AG$5=first_reg_period, INDEX('Depn|Inputs'!$I$48:$I$62,MATCH(Z335,'Depn|Inputs'!$C$48:$C$62,0)),0)</f>
        <v>0</v>
      </c>
      <c r="AH343" s="35">
        <f>IF(AH$5=first_reg_period, INDEX('Depn|Inputs'!$I$48:$I$62,MATCH(AA335,'Depn|Inputs'!$C$48:$C$62,0)),0)</f>
        <v>0</v>
      </c>
      <c r="AI343" s="35">
        <f>IF(AI$5=first_reg_period, INDEX('Depn|Inputs'!$I$48:$I$62,MATCH(AB335,'Depn|Inputs'!$C$48:$C$62,0)),0)</f>
        <v>0</v>
      </c>
      <c r="AJ343" s="35">
        <f>IF(AJ$5=first_reg_period, INDEX('Depn|Inputs'!$I$48:$I$62,MATCH(AC335,'Depn|Inputs'!$C$48:$C$62,0)),0)</f>
        <v>0</v>
      </c>
      <c r="AK343" s="35">
        <f>IF(AK$5=first_reg_period, INDEX('Depn|Inputs'!$I$48:$I$62,MATCH(AD335,'Depn|Inputs'!$C$48:$C$62,0)),0)</f>
        <v>0</v>
      </c>
      <c r="AL343" s="35">
        <f>IF(AL$5=first_reg_period, INDEX('Depn|Inputs'!$I$48:$I$62,MATCH(AE335,'Depn|Inputs'!$C$48:$C$62,0)),0)</f>
        <v>0</v>
      </c>
      <c r="AM343" s="35">
        <f>IF(AM$5=first_reg_period, INDEX('Depn|Inputs'!$I$48:$I$62,MATCH(AF335,'Depn|Inputs'!$C$48:$C$62,0)),0)</f>
        <v>0</v>
      </c>
      <c r="AN343" s="35">
        <f>IF(AN$5=first_reg_period, INDEX('Depn|Inputs'!$I$48:$I$62,MATCH(AG335,'Depn|Inputs'!$C$48:$C$62,0)),0)</f>
        <v>0</v>
      </c>
      <c r="AO343" s="35">
        <f>IF(AO$5=first_reg_period, INDEX('Depn|Inputs'!$I$48:$I$62,MATCH(AH335,'Depn|Inputs'!$C$48:$C$62,0)),0)</f>
        <v>0</v>
      </c>
      <c r="AP343" s="35">
        <f>IF(AP$5=first_reg_period, INDEX('Depn|Inputs'!$I$48:$I$62,MATCH(AI335,'Depn|Inputs'!$C$48:$C$62,0)),0)</f>
        <v>0</v>
      </c>
      <c r="AQ343" s="35">
        <f>IF(AQ$5=first_reg_period, INDEX('Depn|Inputs'!$I$48:$I$62,MATCH(AJ335,'Depn|Inputs'!$C$48:$C$62,0)),0)</f>
        <v>0</v>
      </c>
      <c r="AR343" s="35">
        <f>IF(AR$5=first_reg_period, INDEX('Depn|Inputs'!$I$48:$I$62,MATCH(AK335,'Depn|Inputs'!$C$48:$C$62,0)),0)</f>
        <v>0</v>
      </c>
      <c r="AS343" s="35">
        <f>IF(AS$5=first_reg_period, INDEX('Depn|Inputs'!$I$48:$I$62,MATCH(AL335,'Depn|Inputs'!$C$48:$C$62,0)),0)</f>
        <v>0</v>
      </c>
      <c r="AT343" s="35">
        <f>IF(AT$5=first_reg_period, INDEX('Depn|Inputs'!$I$48:$I$62,MATCH(AM335,'Depn|Inputs'!$C$48:$C$62,0)),0)</f>
        <v>0</v>
      </c>
      <c r="AU343" s="35">
        <f>IF(AU$5=first_reg_period, INDEX('Depn|Inputs'!$I$48:$I$62,MATCH(AN335,'Depn|Inputs'!$C$48:$C$62,0)),0)</f>
        <v>0</v>
      </c>
      <c r="AV343" s="35">
        <f>IF(AV$5=first_reg_period, INDEX('Depn|Inputs'!$I$48:$I$62,MATCH(AO335,'Depn|Inputs'!$C$48:$C$62,0)),0)</f>
        <v>0</v>
      </c>
      <c r="AW343" s="35">
        <f>IF(AW$5=first_reg_period, INDEX('Depn|Inputs'!$I$48:$I$62,MATCH(AP335,'Depn|Inputs'!$C$48:$C$62,0)),0)</f>
        <v>0</v>
      </c>
      <c r="AX343" s="35">
        <f>IF(AX$5=first_reg_period, INDEX('Depn|Inputs'!$I$48:$I$62,MATCH(AQ335,'Depn|Inputs'!$C$48:$C$62,0)),0)</f>
        <v>0</v>
      </c>
      <c r="AY343" s="35">
        <f>IF(AY$5=first_reg_period, INDEX('Depn|Inputs'!$I$48:$I$62,MATCH(AR335,'Depn|Inputs'!$C$48:$C$62,0)),0)</f>
        <v>0</v>
      </c>
      <c r="AZ343" s="35">
        <f>IF(AZ$5=first_reg_period, INDEX('Depn|Inputs'!$I$48:$I$62,MATCH(AS335,'Depn|Inputs'!$C$48:$C$62,0)),0)</f>
        <v>0</v>
      </c>
      <c r="BA343" s="35">
        <f>IF(BA$5=first_reg_period, INDEX('Depn|Inputs'!$I$48:$I$62,MATCH(AT335,'Depn|Inputs'!$C$48:$C$62,0)),0)</f>
        <v>0</v>
      </c>
      <c r="BB343" s="35">
        <f>IF(BB$5=first_reg_period, INDEX('Depn|Inputs'!$I$48:$I$62,MATCH(AU335,'Depn|Inputs'!$C$48:$C$62,0)),0)</f>
        <v>0</v>
      </c>
      <c r="BC343" s="35">
        <f>IF(BC$5=first_reg_period, INDEX('Depn|Inputs'!$I$48:$I$62,MATCH(AV335,'Depn|Inputs'!$C$48:$C$62,0)),0)</f>
        <v>0</v>
      </c>
      <c r="BD343" s="35">
        <f>IF(BD$5=first_reg_period, INDEX('Depn|Inputs'!$I$48:$I$62,MATCH(AW335,'Depn|Inputs'!$C$48:$C$62,0)),0)</f>
        <v>0</v>
      </c>
      <c r="BE343" s="35">
        <f>IF(BE$5=first_reg_period, INDEX('Depn|Inputs'!$I$48:$I$62,MATCH(AX335,'Depn|Inputs'!$C$48:$C$62,0)),0)</f>
        <v>0</v>
      </c>
      <c r="BF343" s="35">
        <f>IF(BF$5=first_reg_period, INDEX('Depn|Inputs'!$I$48:$I$62,MATCH(AY335,'Depn|Inputs'!$C$48:$C$62,0)),0)</f>
        <v>0</v>
      </c>
      <c r="BG343" s="35">
        <f>IF(BG$5=first_reg_period, INDEX('Depn|Inputs'!$I$48:$I$62,MATCH(AZ335,'Depn|Inputs'!$C$48:$C$62,0)),0)</f>
        <v>0</v>
      </c>
      <c r="BH343" s="35">
        <f>IF(BH$5=first_reg_period, INDEX('Depn|Inputs'!$I$48:$I$62,MATCH(BA335,'Depn|Inputs'!$C$48:$C$62,0)),0)</f>
        <v>0</v>
      </c>
      <c r="BI343" s="35">
        <f>IF(BI$5=first_reg_period, INDEX('Depn|Inputs'!$I$48:$I$62,MATCH(BB335,'Depn|Inputs'!$C$48:$C$62,0)),0)</f>
        <v>0</v>
      </c>
      <c r="BJ343" s="35">
        <f>IF(BJ$5=first_reg_period, INDEX('Depn|Inputs'!$I$48:$I$62,MATCH(BC335,'Depn|Inputs'!$C$48:$C$62,0)),0)</f>
        <v>0</v>
      </c>
      <c r="BK343" s="35">
        <f>IF(BK$5=first_reg_period, INDEX('Depn|Inputs'!$I$48:$I$62,MATCH(BD335,'Depn|Inputs'!$C$48:$C$62,0)),0)</f>
        <v>0</v>
      </c>
      <c r="BL343" s="35">
        <f>IF(BL$5=first_reg_period, INDEX('Depn|Inputs'!$I$48:$I$62,MATCH(BE335,'Depn|Inputs'!$C$48:$C$62,0)),0)</f>
        <v>0</v>
      </c>
      <c r="BM343" s="35">
        <f>IF(BM$5=first_reg_period, INDEX('Depn|Inputs'!$I$48:$I$62,MATCH(BF335,'Depn|Inputs'!$C$48:$C$62,0)),0)</f>
        <v>0</v>
      </c>
      <c r="BN343" s="35">
        <f>IF(BN$5=first_reg_period, INDEX('Depn|Inputs'!$I$48:$I$62,MATCH(BG335,'Depn|Inputs'!$C$48:$C$62,0)),0)</f>
        <v>0</v>
      </c>
      <c r="BO343" s="35">
        <f>IF(BO$5=first_reg_period, INDEX('Depn|Inputs'!$I$48:$I$62,MATCH(BH335,'Depn|Inputs'!$C$48:$C$62,0)),0)</f>
        <v>0</v>
      </c>
      <c r="BP343" s="35">
        <f>IF(BP$5=first_reg_period, INDEX('Depn|Inputs'!$I$48:$I$62,MATCH(BI335,'Depn|Inputs'!$C$48:$C$62,0)),0)</f>
        <v>0</v>
      </c>
      <c r="BQ343" s="35">
        <f>IF(BQ$5=first_reg_period, INDEX('Depn|Inputs'!$I$48:$I$62,MATCH(BJ335,'Depn|Inputs'!$C$48:$C$62,0)),0)</f>
        <v>0</v>
      </c>
      <c r="BR343" s="131">
        <f>IF(BR$5=first_reg_period, INDEX('Depn|Inputs'!$I$48:$I$62,MATCH(BK335,'Depn|Inputs'!$C$48:$C$62,0)),0)</f>
        <v>0</v>
      </c>
      <c r="BS343" s="131">
        <f>IF(BS$5=first_reg_period, INDEX('Depn|Inputs'!$I$48:$I$62,MATCH(BL335,'Depn|Inputs'!$C$48:$C$62,0)),0)</f>
        <v>0</v>
      </c>
      <c r="BT343" s="131">
        <f>IF(BT$5=first_reg_period, INDEX('Depn|Inputs'!$I$48:$I$62,MATCH(BM335,'Depn|Inputs'!$C$48:$C$62,0)),0)</f>
        <v>0</v>
      </c>
    </row>
    <row r="344" spans="2:72" s="126" customFormat="1" ht="12.75" customHeight="1" outlineLevel="1" x14ac:dyDescent="0.2">
      <c r="D344" s="132" t="s">
        <v>47</v>
      </c>
      <c r="I344" s="131"/>
      <c r="J344" s="149">
        <f>IF(J$5=second_reg_period, INDEX('Depn|Inputs'!$N$208:$N$222,MATCH($B335,'Depn|Inputs'!$C$208:$C$222,0)),0)/conv_2019_2014</f>
        <v>0</v>
      </c>
      <c r="K344" s="149">
        <f>IF(K$5=second_reg_period, INDEX('Depn|Inputs'!$N$208:$N$222,MATCH($B335,'Depn|Inputs'!$C$208:$C$222,0)),0)/conv_2019_2014</f>
        <v>0</v>
      </c>
      <c r="L344" s="149">
        <f>IF(L$5=second_reg_period, INDEX('Depn|Inputs'!$N$208:$N$222,MATCH($B335,'Depn|Inputs'!$C$208:$C$222,0)),0)/conv_2019_2014</f>
        <v>0</v>
      </c>
      <c r="M344" s="149">
        <f>IF(M$5=second_reg_period, INDEX('Depn|Inputs'!$N$208:$N$222,MATCH($B335,'Depn|Inputs'!$C$208:$C$222,0)),0)/conv_2019_2014</f>
        <v>0</v>
      </c>
      <c r="N344" s="149">
        <f>IF(N$5=second_reg_period, INDEX('Depn|Inputs'!$N$208:$N$222,MATCH($B335,'Depn|Inputs'!$C$208:$C$222,0)),0)/conv_2019_2014</f>
        <v>0</v>
      </c>
      <c r="O344" s="149">
        <f>IF(O$5=second_reg_period, INDEX('Depn|Inputs'!$N$208:$N$222,MATCH($B335,'Depn|Inputs'!$C$208:$C$222,0)),0)/conv_2019_2014</f>
        <v>0</v>
      </c>
      <c r="P344" s="149">
        <f>IF(P$5=second_reg_period, INDEX('Depn|Inputs'!$N$208:$N$222,MATCH($B335,'Depn|Inputs'!$C$208:$C$222,0)),0)/conv_2019_2014</f>
        <v>0</v>
      </c>
      <c r="Q344" s="149">
        <f>IF(Q$5=second_reg_period, INDEX('Depn|Inputs'!$N$208:$N$222,MATCH($B335,'Depn|Inputs'!$C$208:$C$222,0)),0)/conv_2019_2014</f>
        <v>0</v>
      </c>
      <c r="R344" s="149">
        <f>IF(R$5=second_reg_period, INDEX('Depn|Inputs'!$N$208:$N$222,MATCH($B335,'Depn|Inputs'!$C$208:$C$222,0)),0)/conv_2019_2014</f>
        <v>0</v>
      </c>
      <c r="S344" s="149">
        <f>IF(S$5=second_reg_period, INDEX('Depn|Inputs'!$N$208:$N$222,MATCH($B335,'Depn|Inputs'!$C$208:$C$222,0)),0)/conv_2019_2014</f>
        <v>0</v>
      </c>
      <c r="T344" s="149">
        <f>IF(T$5=second_reg_period, INDEX('Depn|Inputs'!$N$208:$N$222,MATCH($B335,'Depn|Inputs'!$C$208:$C$222,0)),0)/conv_2019_2014</f>
        <v>0</v>
      </c>
      <c r="U344" s="149">
        <f>IF(U$5=second_reg_period, INDEX('Depn|Inputs'!$N$208:$N$222,MATCH($B335,'Depn|Inputs'!$C$208:$C$222,0)),0)/conv_2019_2014</f>
        <v>0</v>
      </c>
      <c r="V344" s="149">
        <f>IF(V$5=second_reg_period, INDEX('Depn|Inputs'!$N$208:$N$222,MATCH($B335,'Depn|Inputs'!$C$208:$C$222,0)),0)/conv_2019_2014</f>
        <v>0</v>
      </c>
      <c r="W344" s="149">
        <f>IF(W$5=second_reg_period, INDEX('Depn|Inputs'!$N$208:$N$222,MATCH($B335,'Depn|Inputs'!$C$208:$C$222,0)),0)/conv_2019_2014</f>
        <v>0</v>
      </c>
      <c r="X344" s="149">
        <f>IF(X$5=second_reg_period, INDEX('Depn|Inputs'!$N$208:$N$222,MATCH($B335,'Depn|Inputs'!$C$208:$C$222,0)),0)/conv_2019_2014</f>
        <v>0</v>
      </c>
      <c r="Y344" s="149">
        <f>IF(Y$5=second_reg_period, INDEX('Depn|Inputs'!$N$208:$N$222,MATCH($B335,'Depn|Inputs'!$C$208:$C$222,0)),0)/conv_2019_2014</f>
        <v>0</v>
      </c>
      <c r="Z344" s="149">
        <f>IF(Z$5=second_reg_period, INDEX('Depn|Inputs'!$N$208:$N$222,MATCH($B335,'Depn|Inputs'!$C$208:$C$222,0)),0)/conv_2019_2014</f>
        <v>0</v>
      </c>
      <c r="AA344" s="149">
        <f>IF(AA$5=second_reg_period, INDEX('Depn|Inputs'!$N$208:$N$222,MATCH($B335,'Depn|Inputs'!$C$208:$C$222,0)),0)/conv_2019_2014</f>
        <v>0</v>
      </c>
      <c r="AB344" s="149">
        <f>IF(AB$5=second_reg_period, INDEX('Depn|Inputs'!$N$208:$N$222,MATCH($B335,'Depn|Inputs'!$C$208:$C$222,0)),0)/conv_2019_2014</f>
        <v>0</v>
      </c>
      <c r="AC344" s="149">
        <f>IF(AC$5=second_reg_period, INDEX('Depn|Inputs'!$N$208:$N$222,MATCH($B335,'Depn|Inputs'!$C$208:$C$222,0)),0)/conv_2019_2014</f>
        <v>0</v>
      </c>
      <c r="AD344" s="149">
        <f>IF(AD$5=second_reg_period, INDEX('Depn|Inputs'!$N$208:$N$222,MATCH($B335,'Depn|Inputs'!$C$208:$C$222,0)),0)/conv_2019_2014</f>
        <v>0</v>
      </c>
      <c r="AE344" s="149">
        <f>IF(AE$5=second_reg_period, INDEX('Depn|Inputs'!$N$208:$N$222,MATCH($B335,'Depn|Inputs'!$C$208:$C$222,0)),0)/conv_2019_2014</f>
        <v>0</v>
      </c>
      <c r="AF344" s="149">
        <f>IF(AF$5=second_reg_period, INDEX('Depn|Inputs'!$N$208:$N$222,MATCH($B335,'Depn|Inputs'!$C$208:$C$222,0)),0)/conv_2019_2014</f>
        <v>0</v>
      </c>
      <c r="AG344" s="149">
        <f>IF(AG$5=second_reg_period, INDEX('Depn|Inputs'!$N$208:$N$222,MATCH($B335,'Depn|Inputs'!$C$208:$C$222,0)),0)/conv_2019_2014</f>
        <v>0</v>
      </c>
      <c r="AH344" s="149">
        <f>IF(AH$5=second_reg_period, INDEX('Depn|Inputs'!$N$208:$N$222,MATCH($B335,'Depn|Inputs'!$C$208:$C$222,0)),0)/conv_2019_2014</f>
        <v>0</v>
      </c>
      <c r="AI344" s="149">
        <f>IF(AI$5=second_reg_period, INDEX('Depn|Inputs'!$N$208:$N$222,MATCH($B335,'Depn|Inputs'!$C$208:$C$222,0)),0)/conv_2019_2014</f>
        <v>0</v>
      </c>
      <c r="AJ344" s="149">
        <f>IF(AJ$5=second_reg_period, INDEX('Depn|Inputs'!$N$208:$N$222,MATCH($B335,'Depn|Inputs'!$C$208:$C$222,0)),0)/conv_2019_2014</f>
        <v>0</v>
      </c>
      <c r="AK344" s="149">
        <f>IF(AK$5=second_reg_period, INDEX('Depn|Inputs'!$N$208:$N$222,MATCH($B335,'Depn|Inputs'!$C$208:$C$222,0)),0)/conv_2019_2014</f>
        <v>0</v>
      </c>
      <c r="AL344" s="149">
        <f>IF(AL$5=second_reg_period, INDEX('Depn|Inputs'!$N$208:$N$222,MATCH($B335,'Depn|Inputs'!$C$208:$C$222,0)),0)/conv_2019_2014</f>
        <v>0</v>
      </c>
      <c r="AM344" s="149">
        <f>IF(AM$5=second_reg_period, INDEX('Depn|Inputs'!$N$208:$N$222,MATCH($B335,'Depn|Inputs'!$C$208:$C$222,0)),0)/conv_2019_2014</f>
        <v>0</v>
      </c>
      <c r="AN344" s="149">
        <f>IF(AN$5=second_reg_period, INDEX('Depn|Inputs'!$N$208:$N$222,MATCH($B335,'Depn|Inputs'!$C$208:$C$222,0)),0)/conv_2019_2014</f>
        <v>0</v>
      </c>
      <c r="AO344" s="149">
        <f>IF(AO$5=second_reg_period, INDEX('Depn|Inputs'!$N$208:$N$222,MATCH($B335,'Depn|Inputs'!$C$208:$C$222,0)),0)/conv_2019_2014</f>
        <v>0</v>
      </c>
      <c r="AP344" s="149">
        <f>IF(AP$5=second_reg_period, INDEX('Depn|Inputs'!$N$208:$N$222,MATCH($B335,'Depn|Inputs'!$C$208:$C$222,0)),0)/conv_2019_2014</f>
        <v>0</v>
      </c>
      <c r="AQ344" s="149">
        <f>IF(AQ$5=second_reg_period, INDEX('Depn|Inputs'!$N$208:$N$222,MATCH($B335,'Depn|Inputs'!$C$208:$C$222,0)),0)/conv_2019_2014</f>
        <v>0</v>
      </c>
      <c r="AR344" s="149">
        <f>IF(AR$5=second_reg_period, INDEX('Depn|Inputs'!$N$208:$N$222,MATCH($B335,'Depn|Inputs'!$C$208:$C$222,0)),0)/conv_2019_2014</f>
        <v>0</v>
      </c>
      <c r="AS344" s="149">
        <f>IF(AS$5=second_reg_period, INDEX('Depn|Inputs'!$N$208:$N$222,MATCH($B335,'Depn|Inputs'!$C$208:$C$222,0)),0)/conv_2019_2014</f>
        <v>0</v>
      </c>
      <c r="AT344" s="149">
        <f>IF(AT$5=second_reg_period, INDEX('Depn|Inputs'!$N$208:$N$222,MATCH($B335,'Depn|Inputs'!$C$208:$C$222,0)),0)/conv_2019_2014</f>
        <v>0</v>
      </c>
      <c r="AU344" s="149">
        <f>IF(AU$5=second_reg_period, INDEX('Depn|Inputs'!$N$208:$N$222,MATCH($B335,'Depn|Inputs'!$C$208:$C$222,0)),0)/conv_2019_2014</f>
        <v>0</v>
      </c>
      <c r="AV344" s="149">
        <f>IF(AV$5=second_reg_period, INDEX('Depn|Inputs'!$N$208:$N$222,MATCH($B335,'Depn|Inputs'!$C$208:$C$222,0)),0)/conv_2019_2014</f>
        <v>0</v>
      </c>
      <c r="AW344" s="149">
        <f>IF(AW$5=second_reg_period, INDEX('Depn|Inputs'!$N$208:$N$222,MATCH($B335,'Depn|Inputs'!$C$208:$C$222,0)),0)/conv_2019_2014</f>
        <v>0</v>
      </c>
      <c r="AX344" s="149">
        <f>IF(AX$5=second_reg_period, INDEX('Depn|Inputs'!$N$208:$N$222,MATCH($B335,'Depn|Inputs'!$C$208:$C$222,0)),0)/conv_2019_2014</f>
        <v>0</v>
      </c>
      <c r="AY344" s="149">
        <f>IF(AY$5=second_reg_period, INDEX('Depn|Inputs'!$N$208:$N$222,MATCH($B335,'Depn|Inputs'!$C$208:$C$222,0)),0)/conv_2019_2014</f>
        <v>0</v>
      </c>
      <c r="AZ344" s="149">
        <f>IF(AZ$5=second_reg_period, INDEX('Depn|Inputs'!$N$208:$N$222,MATCH($B335,'Depn|Inputs'!$C$208:$C$222,0)),0)/conv_2019_2014</f>
        <v>0</v>
      </c>
      <c r="BA344" s="149">
        <f>IF(BA$5=second_reg_period, INDEX('Depn|Inputs'!$N$208:$N$222,MATCH($B335,'Depn|Inputs'!$C$208:$C$222,0)),0)/conv_2019_2014</f>
        <v>0</v>
      </c>
      <c r="BB344" s="149">
        <f>IF(BB$5=second_reg_period, INDEX('Depn|Inputs'!$N$208:$N$222,MATCH($B335,'Depn|Inputs'!$C$208:$C$222,0)),0)/conv_2019_2014</f>
        <v>0</v>
      </c>
      <c r="BC344" s="149">
        <f>IF(BC$5=second_reg_period, INDEX('Depn|Inputs'!$N$208:$N$222,MATCH($B335,'Depn|Inputs'!$C$208:$C$222,0)),0)/conv_2019_2014</f>
        <v>0</v>
      </c>
      <c r="BD344" s="149">
        <f>IF(BD$5=second_reg_period, INDEX('Depn|Inputs'!$N$208:$N$222,MATCH($B335,'Depn|Inputs'!$C$208:$C$222,0)),0)/conv_2019_2014</f>
        <v>0</v>
      </c>
      <c r="BE344" s="149">
        <f>IF(BE$5=second_reg_period, INDEX('Depn|Inputs'!$N$208:$N$222,MATCH($B335,'Depn|Inputs'!$C$208:$C$222,0)),0)/conv_2019_2014</f>
        <v>0</v>
      </c>
      <c r="BF344" s="149">
        <f>IF(BF$5=second_reg_period, INDEX('Depn|Inputs'!$N$208:$N$222,MATCH($B335,'Depn|Inputs'!$C$208:$C$222,0)),0)/conv_2019_2014</f>
        <v>0</v>
      </c>
      <c r="BG344" s="149">
        <f>IF(BG$5=second_reg_period, INDEX('Depn|Inputs'!$N$208:$N$222,MATCH($B335,'Depn|Inputs'!$C$208:$C$222,0)),0)/conv_2019_2014</f>
        <v>0</v>
      </c>
      <c r="BH344" s="149">
        <f>IF(BH$5=second_reg_period, INDEX('Depn|Inputs'!$N$208:$N$222,MATCH($B335,'Depn|Inputs'!$C$208:$C$222,0)),0)/conv_2019_2014</f>
        <v>0</v>
      </c>
      <c r="BI344" s="149">
        <f>IF(BI$5=second_reg_period, INDEX('Depn|Inputs'!$N$208:$N$222,MATCH($B335,'Depn|Inputs'!$C$208:$C$222,0)),0)/conv_2019_2014</f>
        <v>0</v>
      </c>
      <c r="BJ344" s="149">
        <f>IF(BJ$5=second_reg_period, INDEX('Depn|Inputs'!$N$208:$N$222,MATCH($B335,'Depn|Inputs'!$C$208:$C$222,0)),0)/conv_2019_2014</f>
        <v>0</v>
      </c>
      <c r="BK344" s="149">
        <f>IF(BK$5=second_reg_period, INDEX('Depn|Inputs'!$N$208:$N$222,MATCH($B335,'Depn|Inputs'!$C$208:$C$222,0)),0)/conv_2019_2014</f>
        <v>0</v>
      </c>
      <c r="BL344" s="149">
        <f>IF(BL$5=second_reg_period, INDEX('Depn|Inputs'!$N$208:$N$222,MATCH($B335,'Depn|Inputs'!$C$208:$C$222,0)),0)/conv_2019_2014</f>
        <v>0</v>
      </c>
      <c r="BM344" s="149">
        <f>IF(BM$5=second_reg_period, INDEX('Depn|Inputs'!$N$208:$N$222,MATCH($B335,'Depn|Inputs'!$C$208:$C$222,0)),0)/conv_2019_2014</f>
        <v>0</v>
      </c>
      <c r="BN344" s="149">
        <f>IF(BN$5=second_reg_period, INDEX('Depn|Inputs'!$N$208:$N$222,MATCH($B335,'Depn|Inputs'!$C$208:$C$222,0)),0)/conv_2019_2014</f>
        <v>0</v>
      </c>
      <c r="BO344" s="149">
        <f>IF(BO$5=second_reg_period, INDEX('Depn|Inputs'!$N$208:$N$222,MATCH($B335,'Depn|Inputs'!$C$208:$C$222,0)),0)/conv_2019_2014</f>
        <v>0</v>
      </c>
      <c r="BP344" s="149">
        <f>IF(BP$5=second_reg_period, INDEX('Depn|Inputs'!$N$208:$N$222,MATCH($B335,'Depn|Inputs'!$C$208:$C$222,0)),0)/conv_2019_2014</f>
        <v>0</v>
      </c>
      <c r="BQ344" s="149">
        <f>IF(BQ$5=second_reg_period, INDEX('Depn|Inputs'!$N$208:$N$222,MATCH($B335,'Depn|Inputs'!$C$208:$C$222,0)),0)/conv_2019_2014</f>
        <v>0</v>
      </c>
      <c r="BR344" s="149">
        <f>IF(BR$5=second_reg_period, INDEX('Depn|Inputs'!$N$208:$N$222,MATCH($B335,'Depn|Inputs'!$C$208:$C$222,0)),0)/conv_2019_2014</f>
        <v>0</v>
      </c>
      <c r="BS344" s="149">
        <f>IF(BS$5=second_reg_period, INDEX('Depn|Inputs'!$N$208:$N$222,MATCH($B335,'Depn|Inputs'!$C$208:$C$222,0)),0)/conv_2019_2014</f>
        <v>0</v>
      </c>
      <c r="BT344" s="149">
        <f>IF(BT$5=second_reg_period, INDEX('Depn|Inputs'!$N$208:$N$222,MATCH($B335,'Depn|Inputs'!$C$208:$C$222,0)),0)/conv_2019_2014</f>
        <v>0</v>
      </c>
    </row>
    <row r="345" spans="2:72" ht="12.75" customHeight="1" outlineLevel="1" x14ac:dyDescent="0.2">
      <c r="D345" s="46" t="s">
        <v>46</v>
      </c>
      <c r="E345" s="83" t="s">
        <v>16</v>
      </c>
      <c r="I345" s="83">
        <f t="shared" ref="I345:AN345" si="84">H345-I342+I343+I344</f>
        <v>9.5745194452794102</v>
      </c>
      <c r="J345" s="83">
        <f t="shared" si="84"/>
        <v>8.8713106820244807</v>
      </c>
      <c r="K345" s="83">
        <f t="shared" si="84"/>
        <v>8.1681019187695512</v>
      </c>
      <c r="L345" s="83">
        <f t="shared" si="84"/>
        <v>7.4954697070866958</v>
      </c>
      <c r="M345" s="83">
        <f t="shared" si="84"/>
        <v>6.8228374954038404</v>
      </c>
      <c r="N345" s="83">
        <f t="shared" si="84"/>
        <v>6.1502052837209851</v>
      </c>
      <c r="O345" s="83">
        <f t="shared" si="84"/>
        <v>5.7083112701852414</v>
      </c>
      <c r="P345" s="83">
        <f t="shared" si="84"/>
        <v>5.2664172566494978</v>
      </c>
      <c r="Q345" s="83">
        <f t="shared" si="84"/>
        <v>4.8245232431137541</v>
      </c>
      <c r="R345" s="83">
        <f t="shared" si="84"/>
        <v>4.3826292295780105</v>
      </c>
      <c r="S345" s="83">
        <f t="shared" si="84"/>
        <v>3.9407352160422668</v>
      </c>
      <c r="T345" s="83">
        <f t="shared" si="84"/>
        <v>3.4988412025065232</v>
      </c>
      <c r="U345" s="83">
        <f t="shared" si="84"/>
        <v>3.0569471889707795</v>
      </c>
      <c r="V345" s="83">
        <f t="shared" si="84"/>
        <v>2.6150531754350359</v>
      </c>
      <c r="W345" s="83">
        <f t="shared" si="84"/>
        <v>2.1731591618992923</v>
      </c>
      <c r="X345" s="83">
        <f t="shared" si="84"/>
        <v>1.7312651483635486</v>
      </c>
      <c r="Y345" s="83">
        <f t="shared" si="84"/>
        <v>1.289371134827805</v>
      </c>
      <c r="Z345" s="83">
        <f t="shared" si="84"/>
        <v>0.84747712129206132</v>
      </c>
      <c r="AA345" s="83">
        <f t="shared" si="84"/>
        <v>0.40558310775631773</v>
      </c>
      <c r="AB345" s="83">
        <f t="shared" si="84"/>
        <v>-1.7208456881689926E-15</v>
      </c>
      <c r="AC345" s="83">
        <f t="shared" si="84"/>
        <v>-1.7208456881689926E-15</v>
      </c>
      <c r="AD345" s="83">
        <f t="shared" si="84"/>
        <v>-1.7208456881689926E-15</v>
      </c>
      <c r="AE345" s="83">
        <f t="shared" si="84"/>
        <v>-1.7208456881689926E-15</v>
      </c>
      <c r="AF345" s="83">
        <f t="shared" si="84"/>
        <v>-1.7208456881689926E-15</v>
      </c>
      <c r="AG345" s="83">
        <f t="shared" si="84"/>
        <v>-1.7208456881689926E-15</v>
      </c>
      <c r="AH345" s="83">
        <f t="shared" si="84"/>
        <v>-1.7208456881689926E-15</v>
      </c>
      <c r="AI345" s="83">
        <f t="shared" si="84"/>
        <v>-1.7208456881689926E-15</v>
      </c>
      <c r="AJ345" s="83">
        <f t="shared" si="84"/>
        <v>-1.7208456881689926E-15</v>
      </c>
      <c r="AK345" s="83">
        <f t="shared" si="84"/>
        <v>-1.7208456881689926E-15</v>
      </c>
      <c r="AL345" s="83">
        <f t="shared" si="84"/>
        <v>-1.7208456881689926E-15</v>
      </c>
      <c r="AM345" s="83">
        <f t="shared" si="84"/>
        <v>-1.7208456881689926E-15</v>
      </c>
      <c r="AN345" s="83">
        <f t="shared" si="84"/>
        <v>-1.7208456881689926E-15</v>
      </c>
      <c r="AO345" s="83">
        <f t="shared" ref="AO345:BT345" si="85">AN345-AO342+AO343+AO344</f>
        <v>-1.7208456881689926E-15</v>
      </c>
      <c r="AP345" s="83">
        <f t="shared" si="85"/>
        <v>-1.7208456881689926E-15</v>
      </c>
      <c r="AQ345" s="83">
        <f t="shared" si="85"/>
        <v>-1.7208456881689926E-15</v>
      </c>
      <c r="AR345" s="83">
        <f t="shared" si="85"/>
        <v>-1.7208456881689926E-15</v>
      </c>
      <c r="AS345" s="83">
        <f t="shared" si="85"/>
        <v>-1.7208456881689926E-15</v>
      </c>
      <c r="AT345" s="83">
        <f t="shared" si="85"/>
        <v>-1.7208456881689926E-15</v>
      </c>
      <c r="AU345" s="83">
        <f t="shared" si="85"/>
        <v>-1.7208456881689926E-15</v>
      </c>
      <c r="AV345" s="83">
        <f t="shared" si="85"/>
        <v>-1.7208456881689926E-15</v>
      </c>
      <c r="AW345" s="83">
        <f t="shared" si="85"/>
        <v>-1.7208456881689926E-15</v>
      </c>
      <c r="AX345" s="83">
        <f t="shared" si="85"/>
        <v>-1.7208456881689926E-15</v>
      </c>
      <c r="AY345" s="83">
        <f t="shared" si="85"/>
        <v>-1.7208456881689926E-15</v>
      </c>
      <c r="AZ345" s="83">
        <f t="shared" si="85"/>
        <v>-1.7208456881689926E-15</v>
      </c>
      <c r="BA345" s="83">
        <f t="shared" si="85"/>
        <v>-1.7208456881689926E-15</v>
      </c>
      <c r="BB345" s="83">
        <f t="shared" si="85"/>
        <v>-1.7208456881689926E-15</v>
      </c>
      <c r="BC345" s="83">
        <f t="shared" si="85"/>
        <v>-1.7208456881689926E-15</v>
      </c>
      <c r="BD345" s="83">
        <f t="shared" si="85"/>
        <v>-1.7208456881689926E-15</v>
      </c>
      <c r="BE345" s="83">
        <f t="shared" si="85"/>
        <v>-1.7208456881689926E-15</v>
      </c>
      <c r="BF345" s="83">
        <f t="shared" si="85"/>
        <v>-1.7208456881689926E-15</v>
      </c>
      <c r="BG345" s="83">
        <f t="shared" si="85"/>
        <v>-1.7208456881689926E-15</v>
      </c>
      <c r="BH345" s="83">
        <f t="shared" si="85"/>
        <v>-1.7208456881689926E-15</v>
      </c>
      <c r="BI345" s="83">
        <f t="shared" si="85"/>
        <v>-1.7208456881689926E-15</v>
      </c>
      <c r="BJ345" s="83">
        <f t="shared" si="85"/>
        <v>-1.7208456881689926E-15</v>
      </c>
      <c r="BK345" s="83">
        <f t="shared" si="85"/>
        <v>-1.7208456881689926E-15</v>
      </c>
      <c r="BL345" s="83">
        <f t="shared" si="85"/>
        <v>-1.7208456881689926E-15</v>
      </c>
      <c r="BM345" s="83">
        <f t="shared" si="85"/>
        <v>-1.7208456881689926E-15</v>
      </c>
      <c r="BN345" s="83">
        <f t="shared" si="85"/>
        <v>-1.7208456881689926E-15</v>
      </c>
      <c r="BO345" s="83">
        <f t="shared" si="85"/>
        <v>-1.7208456881689926E-15</v>
      </c>
      <c r="BP345" s="83">
        <f t="shared" si="85"/>
        <v>-1.7208456881689926E-15</v>
      </c>
      <c r="BQ345" s="83">
        <f t="shared" si="85"/>
        <v>-1.7208456881689926E-15</v>
      </c>
      <c r="BR345" s="126">
        <f t="shared" si="85"/>
        <v>-1.7208456881689926E-15</v>
      </c>
      <c r="BS345" s="126">
        <f t="shared" si="85"/>
        <v>-1.7208456881689926E-15</v>
      </c>
      <c r="BT345" s="126">
        <f t="shared" si="85"/>
        <v>-1.7208456881689926E-15</v>
      </c>
    </row>
    <row r="346" spans="2:72" ht="12.75" customHeight="1" outlineLevel="1" x14ac:dyDescent="0.2">
      <c r="I346" s="35"/>
      <c r="J346" s="147"/>
      <c r="K346" s="147"/>
      <c r="L346" s="147"/>
      <c r="M346" s="147"/>
      <c r="N346" s="147"/>
    </row>
    <row r="347" spans="2:72" ht="12.75" customHeight="1" outlineLevel="1" x14ac:dyDescent="0.2">
      <c r="D347" s="46" t="s">
        <v>45</v>
      </c>
      <c r="I347" s="35"/>
      <c r="J347" s="148"/>
      <c r="K347" s="148"/>
      <c r="L347" s="148"/>
      <c r="M347" s="148"/>
      <c r="N347" s="134">
        <f>IF('Depn|Inputs'!$G$11="Actual",INDEX('Depn|Inputs'!$N$188:$N$202,MATCH($B335,'Depn|Inputs'!$C$188:$C$202,0))/conv_2019_2014,0)</f>
        <v>7.5487817134312349</v>
      </c>
      <c r="O347" s="83" t="b">
        <f>N347=SUM(O351:BQ351)</f>
        <v>1</v>
      </c>
    </row>
    <row r="348" spans="2:72" ht="12.75" customHeight="1" outlineLevel="1" x14ac:dyDescent="0.2">
      <c r="I348" s="35"/>
      <c r="J348" s="147"/>
      <c r="K348" s="147"/>
      <c r="L348" s="147"/>
      <c r="M348" s="147"/>
      <c r="N348" s="147"/>
    </row>
    <row r="349" spans="2:72" ht="12.75" customHeight="1" outlineLevel="1" x14ac:dyDescent="0.2">
      <c r="C349" s="146" t="s">
        <v>21</v>
      </c>
      <c r="E349" s="83" t="s">
        <v>16</v>
      </c>
      <c r="I349" s="35"/>
      <c r="J349" s="145">
        <f>IF('Depn|Inputs'!$G$11="Actual",INDEX('Depn|Inputs'!J$48:J$62,MATCH($B335,'Depn|Inputs'!$C$48:$C$62,0))*(1+IF(J$5&lt;=second_reg_period, J$7, J$6))^0.5,INDEX('Depn|Inputs'!J$88:J$102,MATCH($B335,'Depn|Inputs'!$C$88:$C$102,0)))</f>
        <v>5.6794212423529338</v>
      </c>
      <c r="K349" s="145">
        <f>IF('Depn|Inputs'!$G$11="Actual",INDEX('Depn|Inputs'!K$48:K$62,MATCH($B335,'Depn|Inputs'!$C$48:$C$62,0))*(1+IF(K$5&lt;=second_reg_period, K$7, K$6))^0.5,INDEX('Depn|Inputs'!K$88:K$102,MATCH($B335,'Depn|Inputs'!$C$88:$C$102,0)))</f>
        <v>4.7209789093810723</v>
      </c>
      <c r="L349" s="145">
        <f>IF('Depn|Inputs'!$G$11="Actual",INDEX('Depn|Inputs'!L$48:L$62,MATCH($B335,'Depn|Inputs'!$C$48:$C$62,0))*(1+IF(L$5&lt;=second_reg_period, L$7, L$6))^0.5,INDEX('Depn|Inputs'!L$88:L$102,MATCH($B335,'Depn|Inputs'!$C$88:$C$102,0)))</f>
        <v>2.8483332002871609</v>
      </c>
      <c r="M349" s="145">
        <f>IF('Depn|Inputs'!$G$11="Actual",INDEX('Depn|Inputs'!M$48:M$62,MATCH($B335,'Depn|Inputs'!$C$48:$C$62,0))*(1+IF(M$5&lt;=second_reg_period, M$7, M$6))^0.5,INDEX('Depn|Inputs'!M$88:M$102,MATCH($B335,'Depn|Inputs'!$C$88:$C$102,0)))</f>
        <v>0.91607280185898021</v>
      </c>
      <c r="N349" s="144">
        <f>IF('Depn|Inputs'!$G$11="Actual",INDEX('Depn|Inputs'!N$48:N$62,MATCH($B335,'Depn|Inputs'!$C$48:$C$62,0))*(1+IF(N$5&lt;=second_reg_period, N$7, N$6))^0.5,INDEX('Depn|Inputs'!N$88:N$102,MATCH($B335,'Depn|Inputs'!$C$88:$C$102,0)))</f>
        <v>2.3537624492424074</v>
      </c>
      <c r="O349" s="126">
        <f>INDEX('Depn|Inputs'!O$48:O$62,MATCH($B335,'Depn|Inputs'!$C$48:$C$62,0))*(1+IF(O$5&lt;=second_reg_period, O$7, O$6))^0.5</f>
        <v>0</v>
      </c>
      <c r="P349" s="126">
        <f>INDEX('Depn|Inputs'!P$48:P$62,MATCH($B335,'Depn|Inputs'!$C$48:$C$62,0))*(1+IF(P$5&lt;=second_reg_period, P$7, P$6))^0.5</f>
        <v>0</v>
      </c>
      <c r="Q349" s="126">
        <f>INDEX('Depn|Inputs'!Q$48:Q$62,MATCH($B335,'Depn|Inputs'!$C$48:$C$62,0))*(1+IF(Q$5&lt;=second_reg_period, Q$7, Q$6))^0.5</f>
        <v>0</v>
      </c>
      <c r="R349" s="126">
        <f>INDEX('Depn|Inputs'!R$48:R$62,MATCH($B335,'Depn|Inputs'!$C$48:$C$62,0))*(1+IF(R$5&lt;=second_reg_period, R$7, R$6))^0.5</f>
        <v>0</v>
      </c>
      <c r="S349" s="126">
        <f>INDEX('Depn|Inputs'!S$48:S$62,MATCH($B335,'Depn|Inputs'!$C$48:$C$62,0))*(1+IF(S$5&lt;=second_reg_period, S$7, S$6))^0.5</f>
        <v>0</v>
      </c>
      <c r="T349" s="126">
        <f>INDEX('Depn|Inputs'!T$48:T$62,MATCH($B335,'Depn|Inputs'!$C$48:$C$62,0))*(1+IF(T$5&lt;=second_reg_period, T$7, T$6))^0.5</f>
        <v>0</v>
      </c>
      <c r="U349" s="126">
        <f>INDEX('Depn|Inputs'!U$48:U$62,MATCH($B335,'Depn|Inputs'!$C$48:$C$62,0))*(1+IF(U$5&lt;=second_reg_period, U$7, U$6))^0.5</f>
        <v>0</v>
      </c>
      <c r="V349" s="126">
        <f>INDEX('Depn|Inputs'!V$48:V$62,MATCH($B335,'Depn|Inputs'!$C$48:$C$62,0))*(1+IF(V$5&lt;=second_reg_period, V$7, V$6))^0.5</f>
        <v>0</v>
      </c>
      <c r="W349" s="126">
        <f>INDEX('Depn|Inputs'!W$48:W$62,MATCH($B335,'Depn|Inputs'!$C$48:$C$62,0))*(1+IF(W$5&lt;=second_reg_period, W$7, W$6))^0.5</f>
        <v>0</v>
      </c>
      <c r="X349" s="126">
        <f>INDEX('Depn|Inputs'!X$48:X$62,MATCH($B335,'Depn|Inputs'!$C$48:$C$62,0))*(1+IF(X$5&lt;=second_reg_period, X$7, X$6))^0.5</f>
        <v>0</v>
      </c>
      <c r="Y349" s="126">
        <f>INDEX('Depn|Inputs'!Y$48:Y$62,MATCH($B335,'Depn|Inputs'!$C$48:$C$62,0))*(1+IF(Y$5&lt;=second_reg_period, Y$7, Y$6))^0.5</f>
        <v>0</v>
      </c>
      <c r="Z349" s="126">
        <f>INDEX('Depn|Inputs'!Z$48:Z$62,MATCH($B335,'Depn|Inputs'!$C$48:$C$62,0))*(1+IF(Z$5&lt;=second_reg_period, Z$7, Z$6))^0.5</f>
        <v>0</v>
      </c>
      <c r="AA349" s="126">
        <f>INDEX('Depn|Inputs'!AA$48:AA$62,MATCH($B335,'Depn|Inputs'!$C$48:$C$62,0))*(1+IF(AA$5&lt;=second_reg_period, AA$7, AA$6))^0.5</f>
        <v>0</v>
      </c>
      <c r="AB349" s="126">
        <f>INDEX('Depn|Inputs'!AB$48:AB$62,MATCH($B335,'Depn|Inputs'!$C$48:$C$62,0))*(1+IF(AB$5&lt;=second_reg_period, AB$7, AB$6))^0.5</f>
        <v>0</v>
      </c>
      <c r="AC349" s="126">
        <f>INDEX('Depn|Inputs'!AC$48:AC$62,MATCH($B335,'Depn|Inputs'!$C$48:$C$62,0))*(1+IF(AC$5&lt;=second_reg_period, AC$7, AC$6))^0.5</f>
        <v>0</v>
      </c>
      <c r="AD349" s="126">
        <f>INDEX('Depn|Inputs'!AD$48:AD$62,MATCH($B335,'Depn|Inputs'!$C$48:$C$62,0))*(1+IF(AD$5&lt;=second_reg_period, AD$7, AD$6))^0.5</f>
        <v>0</v>
      </c>
      <c r="AE349" s="126">
        <f>INDEX('Depn|Inputs'!AE$48:AE$62,MATCH($B335,'Depn|Inputs'!$C$48:$C$62,0))*(1+IF(AE$5&lt;=second_reg_period, AE$7, AE$6))^0.5</f>
        <v>0</v>
      </c>
      <c r="AF349" s="126">
        <f>INDEX('Depn|Inputs'!AF$48:AF$62,MATCH($B335,'Depn|Inputs'!$C$48:$C$62,0))*(1+IF(AF$5&lt;=second_reg_period, AF$7, AF$6))^0.5</f>
        <v>0</v>
      </c>
      <c r="AG349" s="126">
        <f>INDEX('Depn|Inputs'!AG$48:AG$62,MATCH($B335,'Depn|Inputs'!$C$48:$C$62,0))*(1+IF(AG$5&lt;=second_reg_period, AG$7, AG$6))^0.5</f>
        <v>0</v>
      </c>
      <c r="AH349" s="126">
        <f>INDEX('Depn|Inputs'!AH$48:AH$62,MATCH($B335,'Depn|Inputs'!$C$48:$C$62,0))*(1+IF(AH$5&lt;=second_reg_period, AH$7, AH$6))^0.5</f>
        <v>0</v>
      </c>
      <c r="AI349" s="126">
        <f>INDEX('Depn|Inputs'!AI$48:AI$62,MATCH($B335,'Depn|Inputs'!$C$48:$C$62,0))*(1+IF(AI$5&lt;=second_reg_period, AI$7, AI$6))^0.5</f>
        <v>0</v>
      </c>
      <c r="AJ349" s="126">
        <f>INDEX('Depn|Inputs'!AJ$48:AJ$62,MATCH($B335,'Depn|Inputs'!$C$48:$C$62,0))*(1+IF(AJ$5&lt;=second_reg_period, AJ$7, AJ$6))^0.5</f>
        <v>0</v>
      </c>
      <c r="AK349" s="126">
        <f>INDEX('Depn|Inputs'!AK$48:AK$62,MATCH($B335,'Depn|Inputs'!$C$48:$C$62,0))*(1+IF(AK$5&lt;=second_reg_period, AK$7, AK$6))^0.5</f>
        <v>0</v>
      </c>
      <c r="AL349" s="126">
        <f>INDEX('Depn|Inputs'!AL$48:AL$62,MATCH($B335,'Depn|Inputs'!$C$48:$C$62,0))*(1+IF(AL$5&lt;=second_reg_period, AL$7, AL$6))^0.5</f>
        <v>0</v>
      </c>
      <c r="AM349" s="126">
        <f>INDEX('Depn|Inputs'!AM$48:AM$62,MATCH($B335,'Depn|Inputs'!$C$48:$C$62,0))*(1+IF(AM$5&lt;=second_reg_period, AM$7, AM$6))^0.5</f>
        <v>0</v>
      </c>
      <c r="AN349" s="126">
        <f>INDEX('Depn|Inputs'!AN$48:AN$62,MATCH($B335,'Depn|Inputs'!$C$48:$C$62,0))*(1+IF(AN$5&lt;=second_reg_period, AN$7, AN$6))^0.5</f>
        <v>0</v>
      </c>
      <c r="AO349" s="126">
        <f>INDEX('Depn|Inputs'!AO$48:AO$62,MATCH($B335,'Depn|Inputs'!$C$48:$C$62,0))*(1+IF(AO$5&lt;=second_reg_period, AO$7, AO$6))^0.5</f>
        <v>0</v>
      </c>
      <c r="AP349" s="126">
        <f>INDEX('Depn|Inputs'!AP$48:AP$62,MATCH($B335,'Depn|Inputs'!$C$48:$C$62,0))*(1+IF(AP$5&lt;=second_reg_period, AP$7, AP$6))^0.5</f>
        <v>0</v>
      </c>
      <c r="AQ349" s="126">
        <f>INDEX('Depn|Inputs'!AQ$48:AQ$62,MATCH($B335,'Depn|Inputs'!$C$48:$C$62,0))*(1+IF(AQ$5&lt;=second_reg_period, AQ$7, AQ$6))^0.5</f>
        <v>0</v>
      </c>
      <c r="AR349" s="126">
        <f>INDEX('Depn|Inputs'!AR$48:AR$62,MATCH($B335,'Depn|Inputs'!$C$48:$C$62,0))*(1+IF(AR$5&lt;=second_reg_period, AR$7, AR$6))^0.5</f>
        <v>0</v>
      </c>
      <c r="AS349" s="126">
        <f>INDEX('Depn|Inputs'!AS$48:AS$62,MATCH($B335,'Depn|Inputs'!$C$48:$C$62,0))*(1+IF(AS$5&lt;=second_reg_period, AS$7, AS$6))^0.5</f>
        <v>0</v>
      </c>
      <c r="AT349" s="126">
        <f>INDEX('Depn|Inputs'!AT$48:AT$62,MATCH($B335,'Depn|Inputs'!$C$48:$C$62,0))*(1+IF(AT$5&lt;=second_reg_period, AT$7, AT$6))^0.5</f>
        <v>0</v>
      </c>
      <c r="AU349" s="126">
        <f>INDEX('Depn|Inputs'!AU$48:AU$62,MATCH($B335,'Depn|Inputs'!$C$48:$C$62,0))*(1+IF(AU$5&lt;=second_reg_period, AU$7, AU$6))^0.5</f>
        <v>0</v>
      </c>
      <c r="AV349" s="126">
        <f>INDEX('Depn|Inputs'!AV$48:AV$62,MATCH($B335,'Depn|Inputs'!$C$48:$C$62,0))*(1+IF(AV$5&lt;=second_reg_period, AV$7, AV$6))^0.5</f>
        <v>0</v>
      </c>
      <c r="AW349" s="126">
        <f>INDEX('Depn|Inputs'!AW$48:AW$62,MATCH($B335,'Depn|Inputs'!$C$48:$C$62,0))*(1+IF(AW$5&lt;=second_reg_period, AW$7, AW$6))^0.5</f>
        <v>0</v>
      </c>
      <c r="AX349" s="126">
        <f>INDEX('Depn|Inputs'!AX$48:AX$62,MATCH($B335,'Depn|Inputs'!$C$48:$C$62,0))*(1+IF(AX$5&lt;=second_reg_period, AX$7, AX$6))^0.5</f>
        <v>0</v>
      </c>
      <c r="AY349" s="126">
        <f>INDEX('Depn|Inputs'!AY$48:AY$62,MATCH($B335,'Depn|Inputs'!$C$48:$C$62,0))*(1+IF(AY$5&lt;=second_reg_period, AY$7, AY$6))^0.5</f>
        <v>0</v>
      </c>
      <c r="AZ349" s="126">
        <f>INDEX('Depn|Inputs'!AZ$48:AZ$62,MATCH($B335,'Depn|Inputs'!$C$48:$C$62,0))*(1+IF(AZ$5&lt;=second_reg_period, AZ$7, AZ$6))^0.5</f>
        <v>0</v>
      </c>
      <c r="BA349" s="126">
        <f>INDEX('Depn|Inputs'!BA$48:BA$62,MATCH($B335,'Depn|Inputs'!$C$48:$C$62,0))*(1+IF(BA$5&lt;=second_reg_period, BA$7, BA$6))^0.5</f>
        <v>0</v>
      </c>
      <c r="BB349" s="126">
        <f>INDEX('Depn|Inputs'!BB$48:BB$62,MATCH($B335,'Depn|Inputs'!$C$48:$C$62,0))*(1+IF(BB$5&lt;=second_reg_period, BB$7, BB$6))^0.5</f>
        <v>0</v>
      </c>
      <c r="BC349" s="126">
        <f>INDEX('Depn|Inputs'!BC$48:BC$62,MATCH($B335,'Depn|Inputs'!$C$48:$C$62,0))*(1+IF(BC$5&lt;=second_reg_period, BC$7, BC$6))^0.5</f>
        <v>0</v>
      </c>
      <c r="BD349" s="126">
        <f>INDEX('Depn|Inputs'!BD$48:BD$62,MATCH($B335,'Depn|Inputs'!$C$48:$C$62,0))*(1+IF(BD$5&lt;=second_reg_period, BD$7, BD$6))^0.5</f>
        <v>0</v>
      </c>
      <c r="BE349" s="126">
        <f>INDEX('Depn|Inputs'!BE$48:BE$62,MATCH($B335,'Depn|Inputs'!$C$48:$C$62,0))*(1+IF(BE$5&lt;=second_reg_period, BE$7, BE$6))^0.5</f>
        <v>0</v>
      </c>
      <c r="BF349" s="126">
        <f>INDEX('Depn|Inputs'!BF$48:BF$62,MATCH($B335,'Depn|Inputs'!$C$48:$C$62,0))*(1+IF(BF$5&lt;=second_reg_period, BF$7, BF$6))^0.5</f>
        <v>0</v>
      </c>
      <c r="BG349" s="126">
        <f>INDEX('Depn|Inputs'!BG$48:BG$62,MATCH($B335,'Depn|Inputs'!$C$48:$C$62,0))*(1+IF(BG$5&lt;=second_reg_period, BG$7, BG$6))^0.5</f>
        <v>0</v>
      </c>
      <c r="BH349" s="126">
        <f>INDEX('Depn|Inputs'!BH$48:BH$62,MATCH($B335,'Depn|Inputs'!$C$48:$C$62,0))*(1+IF(BH$5&lt;=second_reg_period, BH$7, BH$6))^0.5</f>
        <v>0</v>
      </c>
      <c r="BI349" s="126">
        <f>INDEX('Depn|Inputs'!BI$48:BI$62,MATCH($B335,'Depn|Inputs'!$C$48:$C$62,0))*(1+IF(BI$5&lt;=second_reg_period, BI$7, BI$6))^0.5</f>
        <v>0</v>
      </c>
      <c r="BJ349" s="126">
        <f>INDEX('Depn|Inputs'!BJ$48:BJ$62,MATCH($B335,'Depn|Inputs'!$C$48:$C$62,0))*(1+IF(BJ$5&lt;=second_reg_period, BJ$7, BJ$6))^0.5</f>
        <v>0</v>
      </c>
      <c r="BK349" s="126">
        <f>INDEX('Depn|Inputs'!BK$48:BK$62,MATCH($B335,'Depn|Inputs'!$C$48:$C$62,0))*(1+IF(BK$5&lt;=second_reg_period, BK$7, BK$6))^0.5</f>
        <v>0</v>
      </c>
      <c r="BL349" s="126">
        <f>INDEX('Depn|Inputs'!BL$48:BL$62,MATCH($B335,'Depn|Inputs'!$C$48:$C$62,0))*(1+IF(BL$5&lt;=second_reg_period, BL$7, BL$6))^0.5</f>
        <v>0</v>
      </c>
      <c r="BM349" s="126">
        <f>INDEX('Depn|Inputs'!BM$48:BM$62,MATCH($B335,'Depn|Inputs'!$C$48:$C$62,0))*(1+IF(BM$5&lt;=second_reg_period, BM$7, BM$6))^0.5</f>
        <v>0</v>
      </c>
      <c r="BN349" s="126">
        <f>INDEX('Depn|Inputs'!BN$48:BN$62,MATCH($B335,'Depn|Inputs'!$C$48:$C$62,0))*(1+IF(BN$5&lt;=second_reg_period, BN$7, BN$6))^0.5</f>
        <v>0</v>
      </c>
      <c r="BO349" s="126">
        <f>INDEX('Depn|Inputs'!BO$48:BO$62,MATCH($B335,'Depn|Inputs'!$C$48:$C$62,0))*(1+IF(BO$5&lt;=second_reg_period, BO$7, BO$6))^0.5</f>
        <v>0</v>
      </c>
      <c r="BP349" s="126">
        <f>INDEX('Depn|Inputs'!BP$48:BP$62,MATCH($B335,'Depn|Inputs'!$C$48:$C$62,0))*(1+IF(BP$5&lt;=second_reg_period, BP$7, BP$6))^0.5</f>
        <v>0</v>
      </c>
      <c r="BQ349" s="126">
        <f>INDEX('Depn|Inputs'!BQ$48:BQ$62,MATCH($B335,'Depn|Inputs'!$C$48:$C$62,0))*(1+IF(BQ$5&lt;=second_reg_period, BQ$7, BQ$6))^0.5</f>
        <v>0</v>
      </c>
      <c r="BR349" s="126">
        <f>INDEX('Depn|Inputs'!BR$48:BR$62,MATCH($B335,'Depn|Inputs'!$C$48:$C$62,0))*(1+IF(BR$5&lt;=second_reg_period, BR$7, BR$6))^0.5</f>
        <v>0</v>
      </c>
      <c r="BS349" s="126">
        <f>INDEX('Depn|Inputs'!BS$48:BS$62,MATCH($B335,'Depn|Inputs'!$C$48:$C$62,0))*(1+IF(BS$5&lt;=second_reg_period, BS$7, BS$6))^0.5</f>
        <v>0</v>
      </c>
      <c r="BT349" s="126">
        <f>INDEX('Depn|Inputs'!BT$48:BT$62,MATCH($B335,'Depn|Inputs'!$C$48:$C$62,0))*(1+IF(BT$5&lt;=second_reg_period, BT$7, BT$6))^0.5</f>
        <v>0</v>
      </c>
    </row>
    <row r="350" spans="2:72" ht="12.75" customHeight="1" outlineLevel="1" x14ac:dyDescent="0.2">
      <c r="D350" s="46" t="s">
        <v>44</v>
      </c>
      <c r="I350" s="35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2"/>
      <c r="BS350" s="142"/>
      <c r="BT350" s="142"/>
    </row>
    <row r="351" spans="2:72" s="126" customFormat="1" ht="12.75" customHeight="1" outlineLevel="1" x14ac:dyDescent="0.2">
      <c r="D351" s="141" t="s">
        <v>43</v>
      </c>
      <c r="E351" s="126" t="s">
        <v>16</v>
      </c>
      <c r="I351" s="131"/>
      <c r="J351" s="140"/>
      <c r="K351" s="140"/>
      <c r="L351" s="140"/>
      <c r="M351" s="140"/>
      <c r="N351" s="140"/>
      <c r="O351" s="138">
        <f>IF($I337="n/a",0,IF(O$5-$N$5&gt;$I337-5,$N347-SUM($J351:N351),$N347/($I337-5)))</f>
        <v>0.20398901995537819</v>
      </c>
      <c r="P351" s="138">
        <f>IF($I337="n/a",0,IF(P$5-$N$5&gt;$I337-5,$N347-SUM($J351:O351),$N347/($I337-5)))</f>
        <v>0.20398901995537819</v>
      </c>
      <c r="Q351" s="138">
        <f>IF($I337="n/a",0,IF(Q$5-$N$5&gt;$I337-5,$N347-SUM($J351:P351),$N347/($I337-5)))</f>
        <v>0.20398901995537819</v>
      </c>
      <c r="R351" s="138">
        <f>IF($I337="n/a",0,IF(R$5-$N$5&gt;$I337-5,$N347-SUM($J351:Q351),$N347/($I337-5)))</f>
        <v>0.20398901995537819</v>
      </c>
      <c r="S351" s="138">
        <f>IF($I337="n/a",0,IF(S$5-$N$5&gt;$I337-5,$N347-SUM($J351:R351),$N347/($I337-5)))</f>
        <v>0.20398901995537819</v>
      </c>
      <c r="T351" s="138">
        <f>IF($I337="n/a",0,IF(T$5-$N$5&gt;$I337-5,$N347-SUM($J351:S351),$N347/($I337-5)))</f>
        <v>0.20398901995537819</v>
      </c>
      <c r="U351" s="138">
        <f>IF($I337="n/a",0,IF(U$5-$N$5&gt;$I337-5,$N347-SUM($J351:T351),$N347/($I337-5)))</f>
        <v>0.20398901995537819</v>
      </c>
      <c r="V351" s="138">
        <f>IF($I337="n/a",0,IF(V$5-$N$5&gt;$I337-5,$N347-SUM($J351:U351),$N347/($I337-5)))</f>
        <v>0.20398901995537819</v>
      </c>
      <c r="W351" s="138">
        <f>IF($I337="n/a",0,IF(W$5-$N$5&gt;$I337-5,$N347-SUM($J351:V351),$N347/($I337-5)))</f>
        <v>0.20398901995537819</v>
      </c>
      <c r="X351" s="138">
        <f>IF($I337="n/a",0,IF(X$5-$N$5&gt;$I337-5,$N347-SUM($J351:W351),$N347/($I337-5)))</f>
        <v>0.20398901995537819</v>
      </c>
      <c r="Y351" s="138">
        <f>IF($I337="n/a",0,IF(Y$5-$N$5&gt;$I337-5,$N347-SUM($J351:X351),$N347/($I337-5)))</f>
        <v>0.20398901995537819</v>
      </c>
      <c r="Z351" s="138">
        <f>IF($I337="n/a",0,IF(Z$5-$N$5&gt;$I337-5,$N347-SUM($J351:Y351),$N347/($I337-5)))</f>
        <v>0.20398901995537819</v>
      </c>
      <c r="AA351" s="138">
        <f>IF($I337="n/a",0,IF(AA$5-$N$5&gt;$I337-5,$N347-SUM($J351:Z351),$N347/($I337-5)))</f>
        <v>0.20398901995537819</v>
      </c>
      <c r="AB351" s="138">
        <f>IF($I337="n/a",0,IF(AB$5-$N$5&gt;$I337-5,$N347-SUM($J351:AA351),$N347/($I337-5)))</f>
        <v>0.20398901995537819</v>
      </c>
      <c r="AC351" s="138">
        <f>IF($I337="n/a",0,IF(AC$5-$N$5&gt;$I337-5,$N347-SUM($J351:AB351),$N347/($I337-5)))</f>
        <v>0.20398901995537819</v>
      </c>
      <c r="AD351" s="138">
        <f>IF($I337="n/a",0,IF(AD$5-$N$5&gt;$I337-5,$N347-SUM($J351:AC351),$N347/($I337-5)))</f>
        <v>0.20398901995537819</v>
      </c>
      <c r="AE351" s="138">
        <f>IF($I337="n/a",0,IF(AE$5-$N$5&gt;$I337-5,$N347-SUM($J351:AD351),$N347/($I337-5)))</f>
        <v>0.20398901995537819</v>
      </c>
      <c r="AF351" s="138">
        <f>IF($I337="n/a",0,IF(AF$5-$N$5&gt;$I337-5,$N347-SUM($J351:AE351),$N347/($I337-5)))</f>
        <v>0.20398901995537819</v>
      </c>
      <c r="AG351" s="138">
        <f>IF($I337="n/a",0,IF(AG$5-$N$5&gt;$I337-5,$N347-SUM($J351:AF351),$N347/($I337-5)))</f>
        <v>0.20398901995537819</v>
      </c>
      <c r="AH351" s="138">
        <f>IF($I337="n/a",0,IF(AH$5-$N$5&gt;$I337-5,$N347-SUM($J351:AG351),$N347/($I337-5)))</f>
        <v>0.20398901995537819</v>
      </c>
      <c r="AI351" s="138">
        <f>IF($I337="n/a",0,IF(AI$5-$N$5&gt;$I337-5,$N347-SUM($J351:AH351),$N347/($I337-5)))</f>
        <v>0.20398901995537819</v>
      </c>
      <c r="AJ351" s="138">
        <f>IF($I337="n/a",0,IF(AJ$5-$N$5&gt;$I337-5,$N347-SUM($J351:AI351),$N347/($I337-5)))</f>
        <v>0.20398901995537819</v>
      </c>
      <c r="AK351" s="138">
        <f>IF($I337="n/a",0,IF(AK$5-$N$5&gt;$I337-5,$N347-SUM($J351:AJ351),$N347/($I337-5)))</f>
        <v>0.20398901995537819</v>
      </c>
      <c r="AL351" s="138">
        <f>IF($I337="n/a",0,IF(AL$5-$N$5&gt;$I337-5,$N347-SUM($J351:AK351),$N347/($I337-5)))</f>
        <v>0.20398901995537819</v>
      </c>
      <c r="AM351" s="138">
        <f>IF($I337="n/a",0,IF(AM$5-$N$5&gt;$I337-5,$N347-SUM($J351:AL351),$N347/($I337-5)))</f>
        <v>0.20398901995537819</v>
      </c>
      <c r="AN351" s="138">
        <f>IF($I337="n/a",0,IF(AN$5-$N$5&gt;$I337-5,$N347-SUM($J351:AM351),$N347/($I337-5)))</f>
        <v>0.20398901995537819</v>
      </c>
      <c r="AO351" s="138">
        <f>IF($I337="n/a",0,IF(AO$5-$N$5&gt;$I337-5,$N347-SUM($J351:AN351),$N347/($I337-5)))</f>
        <v>0.20398901995537819</v>
      </c>
      <c r="AP351" s="138">
        <f>IF($I337="n/a",0,IF(AP$5-$N$5&gt;$I337-5,$N347-SUM($J351:AO351),$N347/($I337-5)))</f>
        <v>0.20398901995537819</v>
      </c>
      <c r="AQ351" s="138">
        <f>IF($I337="n/a",0,IF(AQ$5-$N$5&gt;$I337-5,$N347-SUM($J351:AP351),$N347/($I337-5)))</f>
        <v>0.20398901995537819</v>
      </c>
      <c r="AR351" s="138">
        <f>IF($I337="n/a",0,IF(AR$5-$N$5&gt;$I337-5,$N347-SUM($J351:AQ351),$N347/($I337-5)))</f>
        <v>0.20398901995537819</v>
      </c>
      <c r="AS351" s="138">
        <f>IF($I337="n/a",0,IF(AS$5-$N$5&gt;$I337-5,$N347-SUM($J351:AR351),$N347/($I337-5)))</f>
        <v>0.20398901995537819</v>
      </c>
      <c r="AT351" s="138">
        <f>IF($I337="n/a",0,IF(AT$5-$N$5&gt;$I337-5,$N347-SUM($J351:AS351),$N347/($I337-5)))</f>
        <v>0.20398901995537819</v>
      </c>
      <c r="AU351" s="138">
        <f>IF($I337="n/a",0,IF(AU$5-$N$5&gt;$I337-5,$N347-SUM($J351:AT351),$N347/($I337-5)))</f>
        <v>0.20398901995537819</v>
      </c>
      <c r="AV351" s="138">
        <f>IF($I337="n/a",0,IF(AV$5-$N$5&gt;$I337-5,$N347-SUM($J351:AU351),$N347/($I337-5)))</f>
        <v>0.20398901995537819</v>
      </c>
      <c r="AW351" s="138">
        <f>IF($I337="n/a",0,IF(AW$5-$N$5&gt;$I337-5,$N347-SUM($J351:AV351),$N347/($I337-5)))</f>
        <v>0.20398901995537819</v>
      </c>
      <c r="AX351" s="138">
        <f>IF($I337="n/a",0,IF(AX$5-$N$5&gt;$I337-5,$N347-SUM($J351:AW351),$N347/($I337-5)))</f>
        <v>0.20398901995537819</v>
      </c>
      <c r="AY351" s="139">
        <f>IF($I337="n/a",0,IF(AY$5-$N$5&gt;$I337-5,$N347-SUM($J351:AX351),$N347/($I337-5)))</f>
        <v>0.20398901995537819</v>
      </c>
      <c r="AZ351" s="138">
        <f>IF($I337="n/a",0,IF(AZ$5-$N$5&gt;$I337-5,$N347-SUM($J351:AY351),$N347/($I337-5)))</f>
        <v>1.1879750822494373E-3</v>
      </c>
      <c r="BA351" s="138">
        <f>IF($I337="n/a",0,IF(BA$5-$N$5&gt;$I337-5,$N347-SUM($J351:AZ351),$N347/($I337-5)))</f>
        <v>0</v>
      </c>
      <c r="BB351" s="138">
        <f>IF($I337="n/a",0,IF(BB$5-$N$5&gt;$I337-5,$N347-SUM($J351:BA351),$N347/($I337-5)))</f>
        <v>0</v>
      </c>
      <c r="BC351" s="138">
        <f>IF($I337="n/a",0,IF(BC$5-$N$5&gt;$I337-5,$N347-SUM($J351:BB351),$N347/($I337-5)))</f>
        <v>0</v>
      </c>
      <c r="BD351" s="138">
        <f>IF($I337="n/a",0,IF(BD$5-$N$5&gt;$I337-5,$N347-SUM($J351:BC351),$N347/($I337-5)))</f>
        <v>0</v>
      </c>
      <c r="BE351" s="138">
        <f>IF($I337="n/a",0,IF(BE$5-$N$5&gt;$I337-5,$N347-SUM($J351:BD351),$N347/($I337-5)))</f>
        <v>0</v>
      </c>
      <c r="BF351" s="138">
        <f>IF($I337="n/a",0,IF(BF$5-$N$5&gt;$I337-5,$N347-SUM($J351:BE351),$N347/($I337-5)))</f>
        <v>0</v>
      </c>
      <c r="BG351" s="138">
        <f>IF($I337="n/a",0,IF(BG$5-$N$5&gt;$I337-5,$N347-SUM($J351:BF351),$N347/($I337-5)))</f>
        <v>0</v>
      </c>
      <c r="BH351" s="138">
        <f>IF($I337="n/a",0,IF(BH$5-$N$5&gt;$I337-5,$N347-SUM($J351:BG351),$N347/($I337-5)))</f>
        <v>0</v>
      </c>
      <c r="BI351" s="138">
        <f>IF($I337="n/a",0,IF(BI$5-$N$5&gt;$I337-5,$N347-SUM($J351:BH351),$N347/($I337-5)))</f>
        <v>0</v>
      </c>
      <c r="BJ351" s="138">
        <f>IF($I337="n/a",0,IF(BJ$5-$N$5&gt;$I337-5,$N347-SUM($J351:BI351),$N347/($I337-5)))</f>
        <v>0</v>
      </c>
      <c r="BK351" s="138">
        <f>IF($I337="n/a",0,IF(BK$5-$N$5&gt;$I337-5,$N347-SUM($J351:BJ351),$N347/($I337-5)))</f>
        <v>0</v>
      </c>
      <c r="BL351" s="138">
        <f>IF($I337="n/a",0,IF(BL$5-$N$5&gt;$I337-5,$N347-SUM($J351:BK351),$N347/($I337-5)))</f>
        <v>0</v>
      </c>
      <c r="BM351" s="138">
        <f>IF($I337="n/a",0,IF(BM$5-$N$5&gt;$I337-5,$N347-SUM($J351:BL351),$N347/($I337-5)))</f>
        <v>0</v>
      </c>
      <c r="BN351" s="138">
        <f>IF($I337="n/a",0,IF(BN$5-$N$5&gt;$I337-5,$N347-SUM($J351:BM351),$N347/($I337-5)))</f>
        <v>0</v>
      </c>
      <c r="BO351" s="138">
        <f>IF($I337="n/a",0,IF(BO$5-$N$5&gt;$I337-5,$N347-SUM($J351:BN351),$N347/($I337-5)))</f>
        <v>0</v>
      </c>
      <c r="BP351" s="138">
        <f>IF($I337="n/a",0,IF(BP$5-$N$5&gt;$I337-5,$N347-SUM($J351:BO351),$N347/($I337-5)))</f>
        <v>0</v>
      </c>
      <c r="BQ351" s="138">
        <f>IF($I337="n/a",0,IF(BQ$5-$N$5&gt;$I337-5,$N347-SUM($J351:BP351),$N347/($I337-5)))</f>
        <v>0</v>
      </c>
      <c r="BR351" s="138">
        <f>IF($I337="n/a",0,IF(BR$5-$N$5&gt;$I337-5,$N347-SUM($J351:BQ351),$N347/($I337-5)))</f>
        <v>0</v>
      </c>
      <c r="BS351" s="138">
        <f>IF($I337="n/a",0,IF(BS$5-$N$5&gt;$I337-5,$N347-SUM($J351:BR351),$N347/($I337-5)))</f>
        <v>0</v>
      </c>
      <c r="BT351" s="138">
        <f>IF($I337="n/a",0,IF(BT$5-$N$5&gt;$I337-5,$N347-SUM($J351:BS351),$N347/($I337-5)))</f>
        <v>0</v>
      </c>
    </row>
    <row r="352" spans="2:72" ht="12.75" customHeight="1" outlineLevel="1" x14ac:dyDescent="0.2">
      <c r="B352" s="137">
        <v>0</v>
      </c>
      <c r="D352" s="135">
        <v>2015</v>
      </c>
      <c r="E352" s="83" t="s">
        <v>16</v>
      </c>
      <c r="I352" s="35"/>
      <c r="J352" s="134">
        <f ca="1">IF(J$5&lt;=$D352,0,IF(SUM($D352,OFFSET($I337,-$B352,0))&gt;J$5,OFFSET(J349,-$B352,-I$4+$B352)/OFFSET($I337,-$B352,0),OFFSET(J349,-$B352,-I$4+$B352)-SUM($I352:I352)))</f>
        <v>0</v>
      </c>
      <c r="K352" s="134">
        <f ca="1">IF(K$5&lt;=$D352,0,IF(SUM($D352,OFFSET($I337,-$B352,0))&gt;K$5,OFFSET(K349,-$B352,-J$4+$B352)/OFFSET($I337,-$B352,0),OFFSET(K349,-$B352,-J$4+$B352)-SUM($I352:J352)))</f>
        <v>0.13520556768778288</v>
      </c>
      <c r="L352" s="134">
        <f ca="1">IF(L$5&lt;=$D352,0,IF(SUM($D352,OFFSET($I337,-$B352,0))&gt;L$5,OFFSET(L349,-$B352,-K$4+$B352)/OFFSET($I337,-$B352,0),OFFSET(L349,-$B352,-K$4+$B352)-SUM($I352:K352)))</f>
        <v>0.13520556768778288</v>
      </c>
      <c r="M352" s="134">
        <f ca="1">IF(M$5&lt;=$D352,0,IF(SUM($D352,OFFSET($I337,-$B352,0))&gt;M$5,OFFSET(M349,-$B352,-L$4+$B352)/OFFSET($I337,-$B352,0),OFFSET(M349,-$B352,-L$4+$B352)-SUM($I352:L352)))</f>
        <v>0.13520556768778288</v>
      </c>
      <c r="N352" s="134">
        <f ca="1">IF(N$5&lt;=$D352,0,IF(SUM($D352,OFFSET($I337,-$B352,0))&gt;N$5,OFFSET(N349,-$B352,-M$4+$B352)/OFFSET($I337,-$B352,0),OFFSET(N349,-$B352,-M$4+$B352)-SUM($I352:M352)))</f>
        <v>0.13520556768778288</v>
      </c>
      <c r="O352" s="134">
        <f ca="1">IF(O$5&lt;=$D352,0,IF(SUM($D352,OFFSET($I337,-$B352,0))&gt;O$5,OFFSET(O349,-$B352,-N$4+$B352)/OFFSET($I337,-$B352,0),OFFSET(O349,-$B352,-N$4+$B352)-SUM($I352:N352)))</f>
        <v>0.13520556768778288</v>
      </c>
      <c r="P352" s="134">
        <f ca="1">IF(P$5&lt;=$D352,0,IF(SUM($D352,OFFSET($I337,-$B352,0))&gt;P$5,OFFSET(P349,-$B352,-O$4+$B352)/OFFSET($I337,-$B352,0),OFFSET(P349,-$B352,-O$4+$B352)-SUM($I352:O352)))</f>
        <v>0.13520556768778288</v>
      </c>
      <c r="Q352" s="134">
        <f ca="1">IF(Q$5&lt;=$D352,0,IF(SUM($D352,OFFSET($I337,-$B352,0))&gt;Q$5,OFFSET(Q349,-$B352,-P$4+$B352)/OFFSET($I337,-$B352,0),OFFSET(Q349,-$B352,-P$4+$B352)-SUM($I352:P352)))</f>
        <v>0.13520556768778288</v>
      </c>
      <c r="R352" s="134">
        <f ca="1">IF(R$5&lt;=$D352,0,IF(SUM($D352,OFFSET($I337,-$B352,0))&gt;R$5,OFFSET(R349,-$B352,-Q$4+$B352)/OFFSET($I337,-$B352,0),OFFSET(R349,-$B352,-Q$4+$B352)-SUM($I352:Q352)))</f>
        <v>0.13520556768778288</v>
      </c>
      <c r="S352" s="134">
        <f ca="1">IF(S$5&lt;=$D352,0,IF(SUM($D352,OFFSET($I337,-$B352,0))&gt;S$5,OFFSET(S349,-$B352,-R$4+$B352)/OFFSET($I337,-$B352,0),OFFSET(S349,-$B352,-R$4+$B352)-SUM($I352:R352)))</f>
        <v>0.13520556768778288</v>
      </c>
      <c r="T352" s="134">
        <f ca="1">IF(T$5&lt;=$D352,0,IF(SUM($D352,OFFSET($I337,-$B352,0))&gt;T$5,OFFSET(T349,-$B352,-S$4+$B352)/OFFSET($I337,-$B352,0),OFFSET(T349,-$B352,-S$4+$B352)-SUM($I352:S352)))</f>
        <v>0.13520556768778288</v>
      </c>
      <c r="U352" s="134">
        <f ca="1">IF(U$5&lt;=$D352,0,IF(SUM($D352,OFFSET($I337,-$B352,0))&gt;U$5,OFFSET(U349,-$B352,-T$4+$B352)/OFFSET($I337,-$B352,0),OFFSET(U349,-$B352,-T$4+$B352)-SUM($I352:T352)))</f>
        <v>0.13520556768778288</v>
      </c>
      <c r="V352" s="134">
        <f ca="1">IF(V$5&lt;=$D352,0,IF(SUM($D352,OFFSET($I337,-$B352,0))&gt;V$5,OFFSET(V349,-$B352,-U$4+$B352)/OFFSET($I337,-$B352,0),OFFSET(V349,-$B352,-U$4+$B352)-SUM($I352:U352)))</f>
        <v>0.13520556768778288</v>
      </c>
      <c r="W352" s="134">
        <f ca="1">IF(W$5&lt;=$D352,0,IF(SUM($D352,OFFSET($I337,-$B352,0))&gt;W$5,OFFSET(W349,-$B352,-V$4+$B352)/OFFSET($I337,-$B352,0),OFFSET(W349,-$B352,-V$4+$B352)-SUM($I352:V352)))</f>
        <v>0.13520556768778288</v>
      </c>
      <c r="X352" s="134">
        <f ca="1">IF(X$5&lt;=$D352,0,IF(SUM($D352,OFFSET($I337,-$B352,0))&gt;X$5,OFFSET(X349,-$B352,-W$4+$B352)/OFFSET($I337,-$B352,0),OFFSET(X349,-$B352,-W$4+$B352)-SUM($I352:W352)))</f>
        <v>0.13520556768778288</v>
      </c>
      <c r="Y352" s="134">
        <f ca="1">IF(Y$5&lt;=$D352,0,IF(SUM($D352,OFFSET($I337,-$B352,0))&gt;Y$5,OFFSET(Y349,-$B352,-X$4+$B352)/OFFSET($I337,-$B352,0),OFFSET(Y349,-$B352,-X$4+$B352)-SUM($I352:X352)))</f>
        <v>0.13520556768778288</v>
      </c>
      <c r="Z352" s="134">
        <f ca="1">IF(Z$5&lt;=$D352,0,IF(SUM($D352,OFFSET($I337,-$B352,0))&gt;Z$5,OFFSET(Z349,-$B352,-Y$4+$B352)/OFFSET($I337,-$B352,0),OFFSET(Z349,-$B352,-Y$4+$B352)-SUM($I352:Y352)))</f>
        <v>0.13520556768778288</v>
      </c>
      <c r="AA352" s="134">
        <f ca="1">IF(AA$5&lt;=$D352,0,IF(SUM($D352,OFFSET($I337,-$B352,0))&gt;AA$5,OFFSET(AA349,-$B352,-Z$4+$B352)/OFFSET($I337,-$B352,0),OFFSET(AA349,-$B352,-Z$4+$B352)-SUM($I352:Z352)))</f>
        <v>0.13520556768778288</v>
      </c>
      <c r="AB352" s="134">
        <f ca="1">IF(AB$5&lt;=$D352,0,IF(SUM($D352,OFFSET($I337,-$B352,0))&gt;AB$5,OFFSET(AB349,-$B352,-AA$4+$B352)/OFFSET($I337,-$B352,0),OFFSET(AB349,-$B352,-AA$4+$B352)-SUM($I352:AA352)))</f>
        <v>0.13520556768778288</v>
      </c>
      <c r="AC352" s="134">
        <f ca="1">IF(AC$5&lt;=$D352,0,IF(SUM($D352,OFFSET($I337,-$B352,0))&gt;AC$5,OFFSET(AC349,-$B352,-AB$4+$B352)/OFFSET($I337,-$B352,0),OFFSET(AC349,-$B352,-AB$4+$B352)-SUM($I352:AB352)))</f>
        <v>0.13520556768778288</v>
      </c>
      <c r="AD352" s="134">
        <f ca="1">IF(AD$5&lt;=$D352,0,IF(SUM($D352,OFFSET($I337,-$B352,0))&gt;AD$5,OFFSET(AD349,-$B352,-AC$4+$B352)/OFFSET($I337,-$B352,0),OFFSET(AD349,-$B352,-AC$4+$B352)-SUM($I352:AC352)))</f>
        <v>0.13520556768778288</v>
      </c>
      <c r="AE352" s="134">
        <f ca="1">IF(AE$5&lt;=$D352,0,IF(SUM($D352,OFFSET($I337,-$B352,0))&gt;AE$5,OFFSET(AE349,-$B352,-AD$4+$B352)/OFFSET($I337,-$B352,0),OFFSET(AE349,-$B352,-AD$4+$B352)-SUM($I352:AD352)))</f>
        <v>0.13520556768778288</v>
      </c>
      <c r="AF352" s="134">
        <f ca="1">IF(AF$5&lt;=$D352,0,IF(SUM($D352,OFFSET($I337,-$B352,0))&gt;AF$5,OFFSET(AF349,-$B352,-AE$4+$B352)/OFFSET($I337,-$B352,0),OFFSET(AF349,-$B352,-AE$4+$B352)-SUM($I352:AE352)))</f>
        <v>0.13520556768778288</v>
      </c>
      <c r="AG352" s="134">
        <f ca="1">IF(AG$5&lt;=$D352,0,IF(SUM($D352,OFFSET($I337,-$B352,0))&gt;AG$5,OFFSET(AG349,-$B352,-AF$4+$B352)/OFFSET($I337,-$B352,0),OFFSET(AG349,-$B352,-AF$4+$B352)-SUM($I352:AF352)))</f>
        <v>0.13520556768778288</v>
      </c>
      <c r="AH352" s="134">
        <f ca="1">IF(AH$5&lt;=$D352,0,IF(SUM($D352,OFFSET($I337,-$B352,0))&gt;AH$5,OFFSET(AH349,-$B352,-AG$4+$B352)/OFFSET($I337,-$B352,0),OFFSET(AH349,-$B352,-AG$4+$B352)-SUM($I352:AG352)))</f>
        <v>0.13520556768778288</v>
      </c>
      <c r="AI352" s="134">
        <f ca="1">IF(AI$5&lt;=$D352,0,IF(SUM($D352,OFFSET($I337,-$B352,0))&gt;AI$5,OFFSET(AI349,-$B352,-AH$4+$B352)/OFFSET($I337,-$B352,0),OFFSET(AI349,-$B352,-AH$4+$B352)-SUM($I352:AH352)))</f>
        <v>0.13520556768778288</v>
      </c>
      <c r="AJ352" s="134">
        <f ca="1">IF(AJ$5&lt;=$D352,0,IF(SUM($D352,OFFSET($I337,-$B352,0))&gt;AJ$5,OFFSET(AJ349,-$B352,-AI$4+$B352)/OFFSET($I337,-$B352,0),OFFSET(AJ349,-$B352,-AI$4+$B352)-SUM($I352:AI352)))</f>
        <v>0.13520556768778288</v>
      </c>
      <c r="AK352" s="134">
        <f ca="1">IF(AK$5&lt;=$D352,0,IF(SUM($D352,OFFSET($I337,-$B352,0))&gt;AK$5,OFFSET(AK349,-$B352,-AJ$4+$B352)/OFFSET($I337,-$B352,0),OFFSET(AK349,-$B352,-AJ$4+$B352)-SUM($I352:AJ352)))</f>
        <v>0.13520556768778288</v>
      </c>
      <c r="AL352" s="134">
        <f ca="1">IF(AL$5&lt;=$D352,0,IF(SUM($D352,OFFSET($I337,-$B352,0))&gt;AL$5,OFFSET(AL349,-$B352,-AK$4+$B352)/OFFSET($I337,-$B352,0),OFFSET(AL349,-$B352,-AK$4+$B352)-SUM($I352:AK352)))</f>
        <v>0.13520556768778288</v>
      </c>
      <c r="AM352" s="134">
        <f ca="1">IF(AM$5&lt;=$D352,0,IF(SUM($D352,OFFSET($I337,-$B352,0))&gt;AM$5,OFFSET(AM349,-$B352,-AL$4+$B352)/OFFSET($I337,-$B352,0),OFFSET(AM349,-$B352,-AL$4+$B352)-SUM($I352:AL352)))</f>
        <v>0.13520556768778288</v>
      </c>
      <c r="AN352" s="134">
        <f ca="1">IF(AN$5&lt;=$D352,0,IF(SUM($D352,OFFSET($I337,-$B352,0))&gt;AN$5,OFFSET(AN349,-$B352,-AM$4+$B352)/OFFSET($I337,-$B352,0),OFFSET(AN349,-$B352,-AM$4+$B352)-SUM($I352:AM352)))</f>
        <v>0.13520556768778288</v>
      </c>
      <c r="AO352" s="134">
        <f ca="1">IF(AO$5&lt;=$D352,0,IF(SUM($D352,OFFSET($I337,-$B352,0))&gt;AO$5,OFFSET(AO349,-$B352,-AN$4+$B352)/OFFSET($I337,-$B352,0),OFFSET(AO349,-$B352,-AN$4+$B352)-SUM($I352:AN352)))</f>
        <v>0.13520556768778288</v>
      </c>
      <c r="AP352" s="134">
        <f ca="1">IF(AP$5&lt;=$D352,0,IF(SUM($D352,OFFSET($I337,-$B352,0))&gt;AP$5,OFFSET(AP349,-$B352,-AO$4+$B352)/OFFSET($I337,-$B352,0),OFFSET(AP349,-$B352,-AO$4+$B352)-SUM($I352:AO352)))</f>
        <v>0.13520556768778288</v>
      </c>
      <c r="AQ352" s="134">
        <f ca="1">IF(AQ$5&lt;=$D352,0,IF(SUM($D352,OFFSET($I337,-$B352,0))&gt;AQ$5,OFFSET(AQ349,-$B352,-AP$4+$B352)/OFFSET($I337,-$B352,0),OFFSET(AQ349,-$B352,-AP$4+$B352)-SUM($I352:AP352)))</f>
        <v>0.13520556768778288</v>
      </c>
      <c r="AR352" s="134">
        <f ca="1">IF(AR$5&lt;=$D352,0,IF(SUM($D352,OFFSET($I337,-$B352,0))&gt;AR$5,OFFSET(AR349,-$B352,-AQ$4+$B352)/OFFSET($I337,-$B352,0),OFFSET(AR349,-$B352,-AQ$4+$B352)-SUM($I352:AQ352)))</f>
        <v>0.13520556768778288</v>
      </c>
      <c r="AS352" s="134">
        <f ca="1">IF(AS$5&lt;=$D352,0,IF(SUM($D352,OFFSET($I337,-$B352,0))&gt;AS$5,OFFSET(AS349,-$B352,-AR$4+$B352)/OFFSET($I337,-$B352,0),OFFSET(AS349,-$B352,-AR$4+$B352)-SUM($I352:AR352)))</f>
        <v>0.13520556768778288</v>
      </c>
      <c r="AT352" s="134">
        <f ca="1">IF(AT$5&lt;=$D352,0,IF(SUM($D352,OFFSET($I337,-$B352,0))&gt;AT$5,OFFSET(AT349,-$B352,-AS$4+$B352)/OFFSET($I337,-$B352,0),OFFSET(AT349,-$B352,-AS$4+$B352)-SUM($I352:AS352)))</f>
        <v>0.13520556768778288</v>
      </c>
      <c r="AU352" s="134">
        <f ca="1">IF(AU$5&lt;=$D352,0,IF(SUM($D352,OFFSET($I337,-$B352,0))&gt;AU$5,OFFSET(AU349,-$B352,-AT$4+$B352)/OFFSET($I337,-$B352,0),OFFSET(AU349,-$B352,-AT$4+$B352)-SUM($I352:AT352)))</f>
        <v>0.13520556768778288</v>
      </c>
      <c r="AV352" s="134">
        <f ca="1">IF(AV$5&lt;=$D352,0,IF(SUM($D352,OFFSET($I337,-$B352,0))&gt;AV$5,OFFSET(AV349,-$B352,-AU$4+$B352)/OFFSET($I337,-$B352,0),OFFSET(AV349,-$B352,-AU$4+$B352)-SUM($I352:AU352)))</f>
        <v>0.13520556768778288</v>
      </c>
      <c r="AW352" s="134">
        <f ca="1">IF(AW$5&lt;=$D352,0,IF(SUM($D352,OFFSET($I337,-$B352,0))&gt;AW$5,OFFSET(AW349,-$B352,-AV$4+$B352)/OFFSET($I337,-$B352,0),OFFSET(AW349,-$B352,-AV$4+$B352)-SUM($I352:AV352)))</f>
        <v>0.13520556768778288</v>
      </c>
      <c r="AX352" s="134">
        <f ca="1">IF(AX$5&lt;=$D352,0,IF(SUM($D352,OFFSET($I337,-$B352,0))&gt;AX$5,OFFSET(AX349,-$B352,-AW$4+$B352)/OFFSET($I337,-$B352,0),OFFSET(AX349,-$B352,-AW$4+$B352)-SUM($I352:AW352)))</f>
        <v>0.13520556768778288</v>
      </c>
      <c r="AY352" s="134">
        <f ca="1">IF(AY$5&lt;=$D352,0,IF(SUM($D352,OFFSET($I337,-$B352,0))&gt;AY$5,OFFSET(AY349,-$B352,-AX$4+$B352)/OFFSET($I337,-$B352,0),OFFSET(AY349,-$B352,-AX$4+$B352)-SUM($I352:AX352)))</f>
        <v>0.13520556768778288</v>
      </c>
      <c r="AZ352" s="134">
        <f ca="1">IF(AZ$5&lt;=$D352,0,IF(SUM($D352,OFFSET($I337,-$B352,0))&gt;AZ$5,OFFSET(AZ349,-$B352,-AY$4+$B352)/OFFSET($I337,-$B352,0),OFFSET(AZ349,-$B352,-AY$4+$B352)-SUM($I352:AY352)))</f>
        <v>0.13520556768778288</v>
      </c>
      <c r="BA352" s="134">
        <f ca="1">IF(BA$5&lt;=$D352,0,IF(SUM($D352,OFFSET($I337,-$B352,0))&gt;BA$5,OFFSET(BA349,-$B352,-AZ$4+$B352)/OFFSET($I337,-$B352,0),OFFSET(BA349,-$B352,-AZ$4+$B352)-SUM($I352:AZ352)))</f>
        <v>7.8739946604944322E-4</v>
      </c>
      <c r="BB352" s="134">
        <f ca="1">IF(BB$5&lt;=$D352,0,IF(SUM($D352,OFFSET($I337,-$B352,0))&gt;BB$5,OFFSET(BB349,-$B352,-BA$4+$B352)/OFFSET($I337,-$B352,0),OFFSET(BB349,-$B352,-BA$4+$B352)-SUM($I352:BA352)))</f>
        <v>0</v>
      </c>
      <c r="BC352" s="134">
        <f ca="1">IF(BC$5&lt;=$D352,0,IF(SUM($D352,OFFSET($I337,-$B352,0))&gt;BC$5,OFFSET(BC349,-$B352,-BB$4+$B352)/OFFSET($I337,-$B352,0),OFFSET(BC349,-$B352,-BB$4+$B352)-SUM($I352:BB352)))</f>
        <v>0</v>
      </c>
      <c r="BD352" s="134">
        <f ca="1">IF(BD$5&lt;=$D352,0,IF(SUM($D352,OFFSET($I337,-$B352,0))&gt;BD$5,OFFSET(BD349,-$B352,-BC$4+$B352)/OFFSET($I337,-$B352,0),OFFSET(BD349,-$B352,-BC$4+$B352)-SUM($I352:BC352)))</f>
        <v>0</v>
      </c>
      <c r="BE352" s="134">
        <f ca="1">IF(BE$5&lt;=$D352,0,IF(SUM($D352,OFFSET($I337,-$B352,0))&gt;BE$5,OFFSET(BE349,-$B352,-BD$4+$B352)/OFFSET($I337,-$B352,0),OFFSET(BE349,-$B352,-BD$4+$B352)-SUM($I352:BD352)))</f>
        <v>0</v>
      </c>
      <c r="BF352" s="134">
        <f ca="1">IF(BF$5&lt;=$D352,0,IF(SUM($D352,OFFSET($I337,-$B352,0))&gt;BF$5,OFFSET(BF349,-$B352,-BE$4+$B352)/OFFSET($I337,-$B352,0),OFFSET(BF349,-$B352,-BE$4+$B352)-SUM($I352:BE352)))</f>
        <v>0</v>
      </c>
      <c r="BG352" s="134">
        <f ca="1">IF(BG$5&lt;=$D352,0,IF(SUM($D352,OFFSET($I337,-$B352,0))&gt;BG$5,OFFSET(BG349,-$B352,-BF$4+$B352)/OFFSET($I337,-$B352,0),OFFSET(BG349,-$B352,-BF$4+$B352)-SUM($I352:BF352)))</f>
        <v>0</v>
      </c>
      <c r="BH352" s="134">
        <f ca="1">IF(BH$5&lt;=$D352,0,IF(SUM($D352,OFFSET($I337,-$B352,0))&gt;BH$5,OFFSET(BH349,-$B352,-BG$4+$B352)/OFFSET($I337,-$B352,0),OFFSET(BH349,-$B352,-BG$4+$B352)-SUM($I352:BG352)))</f>
        <v>0</v>
      </c>
      <c r="BI352" s="134">
        <f ca="1">IF(BI$5&lt;=$D352,0,IF(SUM($D352,OFFSET($I337,-$B352,0))&gt;BI$5,OFFSET(BI349,-$B352,-BH$4+$B352)/OFFSET($I337,-$B352,0),OFFSET(BI349,-$B352,-BH$4+$B352)-SUM($I352:BH352)))</f>
        <v>0</v>
      </c>
      <c r="BJ352" s="134">
        <f ca="1">IF(BJ$5&lt;=$D352,0,IF(SUM($D352,OFFSET($I337,-$B352,0))&gt;BJ$5,OFFSET(BJ349,-$B352,-BI$4+$B352)/OFFSET($I337,-$B352,0),OFFSET(BJ349,-$B352,-BI$4+$B352)-SUM($I352:BI352)))</f>
        <v>0</v>
      </c>
      <c r="BK352" s="134">
        <f ca="1">IF(BK$5&lt;=$D352,0,IF(SUM($D352,OFFSET($I337,-$B352,0))&gt;BK$5,OFFSET(BK349,-$B352,-BJ$4+$B352)/OFFSET($I337,-$B352,0),OFFSET(BK349,-$B352,-BJ$4+$B352)-SUM($I352:BJ352)))</f>
        <v>0</v>
      </c>
      <c r="BL352" s="134">
        <f ca="1">IF(BL$5&lt;=$D352,0,IF(SUM($D352,OFFSET($I337,-$B352,0))&gt;BL$5,OFFSET(BL349,-$B352,-BK$4+$B352)/OFFSET($I337,-$B352,0),OFFSET(BL349,-$B352,-BK$4+$B352)-SUM($I352:BK352)))</f>
        <v>0</v>
      </c>
      <c r="BM352" s="134">
        <f ca="1">IF(BM$5&lt;=$D352,0,IF(SUM($D352,OFFSET($I337,-$B352,0))&gt;BM$5,OFFSET(BM349,-$B352,-BL$4+$B352)/OFFSET($I337,-$B352,0),OFFSET(BM349,-$B352,-BL$4+$B352)-SUM($I352:BL352)))</f>
        <v>0</v>
      </c>
      <c r="BN352" s="134">
        <f ca="1">IF(BN$5&lt;=$D352,0,IF(SUM($D352,OFFSET($I337,-$B352,0))&gt;BN$5,OFFSET(BN349,-$B352,-BM$4+$B352)/OFFSET($I337,-$B352,0),OFFSET(BN349,-$B352,-BM$4+$B352)-SUM($I352:BM352)))</f>
        <v>0</v>
      </c>
      <c r="BO352" s="134">
        <f ca="1">IF(BO$5&lt;=$D352,0,IF(SUM($D352,OFFSET($I337,-$B352,0))&gt;BO$5,OFFSET(BO349,-$B352,-BN$4+$B352)/OFFSET($I337,-$B352,0),OFFSET(BO349,-$B352,-BN$4+$B352)-SUM($I352:BN352)))</f>
        <v>0</v>
      </c>
      <c r="BP352" s="134">
        <f ca="1">IF(BP$5&lt;=$D352,0,IF(SUM($D352,OFFSET($I337,-$B352,0))&gt;BP$5,OFFSET(BP349,-$B352,-BO$4+$B352)/OFFSET($I337,-$B352,0),OFFSET(BP349,-$B352,-BO$4+$B352)-SUM($I352:BO352)))</f>
        <v>0</v>
      </c>
      <c r="BQ352" s="134">
        <f ca="1">IF(BQ$5&lt;=$D352,0,IF(SUM($D352,OFFSET($I337,-$B352,0))&gt;BQ$5,OFFSET(BQ349,-$B352,-BP$4+$B352)/OFFSET($I337,-$B352,0),OFFSET(BQ349,-$B352,-BP$4+$B352)-SUM($I352:BP352)))</f>
        <v>0</v>
      </c>
      <c r="BR352" s="133">
        <f ca="1">IF(BR$5&lt;=$D352,0,IF(SUM($D352,OFFSET($I337,-$B352,0))&gt;BR$5,OFFSET(BR349,-$B352,-BQ$4+$B352)/OFFSET($I337,-$B352,0),OFFSET(BR349,-$B352,-BQ$4+$B352)-SUM($I352:BQ352)))</f>
        <v>0</v>
      </c>
      <c r="BS352" s="133">
        <f ca="1">IF(BS$5&lt;=$D352,0,IF(SUM($D352,OFFSET($I337,-$B352,0))&gt;BS$5,OFFSET(BS349,-$B352,-BR$4+$B352)/OFFSET($I337,-$B352,0),OFFSET(BS349,-$B352,-BR$4+$B352)-SUM($I352:BR352)))</f>
        <v>0</v>
      </c>
      <c r="BT352" s="133">
        <f ca="1">IF(BT$5&lt;=$D352,0,IF(SUM($D352,OFFSET($I337,-$B352,0))&gt;BT$5,OFFSET(BT349,-$B352,-BS$4+$B352)/OFFSET($I337,-$B352,0),OFFSET(BT349,-$B352,-BS$4+$B352)-SUM($I352:BS352)))</f>
        <v>0</v>
      </c>
    </row>
    <row r="353" spans="2:72" ht="12.75" customHeight="1" outlineLevel="1" x14ac:dyDescent="0.2">
      <c r="B353" s="137">
        <v>1</v>
      </c>
      <c r="D353" s="135">
        <f t="shared" ref="D353:D381" si="86">D352+1</f>
        <v>2016</v>
      </c>
      <c r="E353" s="83" t="s">
        <v>16</v>
      </c>
      <c r="I353" s="35"/>
      <c r="J353" s="134">
        <f ca="1">IF(J$5&lt;=$D353,0,IF(SUM($D353,OFFSET($I338,-$B353,0))&gt;J$5,OFFSET(J350,-$B353,-I$4+$B353)/OFFSET($I338,-$B353,0),OFFSET(J350,-$B353,-I$4+$B353)-SUM($I353:I353)))</f>
        <v>0</v>
      </c>
      <c r="K353" s="134">
        <f ca="1">IF(K$5&lt;=$D353,0,IF(SUM($D353,OFFSET($I338,-$B353,0))&gt;K$5,OFFSET(K350,-$B353,-J$4+$B353)/OFFSET($I338,-$B353,0),OFFSET(K350,-$B353,-J$4+$B353)-SUM($I353:J353)))</f>
        <v>0</v>
      </c>
      <c r="L353" s="134">
        <f ca="1">IF(L$5&lt;=$D353,0,IF(SUM($D353,OFFSET($I338,-$B353,0))&gt;L$5,OFFSET(L350,-$B353,-K$4+$B353)/OFFSET($I338,-$B353,0),OFFSET(L350,-$B353,-K$4+$B353)-SUM($I353:K353)))</f>
        <v>0.11238867593143607</v>
      </c>
      <c r="M353" s="134">
        <f ca="1">IF(M$5&lt;=$D353,0,IF(SUM($D353,OFFSET($I338,-$B353,0))&gt;M$5,OFFSET(M350,-$B353,-L$4+$B353)/OFFSET($I338,-$B353,0),OFFSET(M350,-$B353,-L$4+$B353)-SUM($I353:L353)))</f>
        <v>0.11238867593143607</v>
      </c>
      <c r="N353" s="134">
        <f ca="1">IF(N$5&lt;=$D353,0,IF(SUM($D353,OFFSET($I338,-$B353,0))&gt;N$5,OFFSET(N350,-$B353,-M$4+$B353)/OFFSET($I338,-$B353,0),OFFSET(N350,-$B353,-M$4+$B353)-SUM($I353:M353)))</f>
        <v>0.11238867593143607</v>
      </c>
      <c r="O353" s="134">
        <f ca="1">IF(O$5&lt;=$D353,0,IF(SUM($D353,OFFSET($I338,-$B353,0))&gt;O$5,OFFSET(O350,-$B353,-N$4+$B353)/OFFSET($I338,-$B353,0),OFFSET(O350,-$B353,-N$4+$B353)-SUM($I353:N353)))</f>
        <v>0.11238867593143607</v>
      </c>
      <c r="P353" s="134">
        <f ca="1">IF(P$5&lt;=$D353,0,IF(SUM($D353,OFFSET($I338,-$B353,0))&gt;P$5,OFFSET(P350,-$B353,-O$4+$B353)/OFFSET($I338,-$B353,0),OFFSET(P350,-$B353,-O$4+$B353)-SUM($I353:O353)))</f>
        <v>0.11238867593143607</v>
      </c>
      <c r="Q353" s="134">
        <f ca="1">IF(Q$5&lt;=$D353,0,IF(SUM($D353,OFFSET($I338,-$B353,0))&gt;Q$5,OFFSET(Q350,-$B353,-P$4+$B353)/OFFSET($I338,-$B353,0),OFFSET(Q350,-$B353,-P$4+$B353)-SUM($I353:P353)))</f>
        <v>0.11238867593143607</v>
      </c>
      <c r="R353" s="134">
        <f ca="1">IF(R$5&lt;=$D353,0,IF(SUM($D353,OFFSET($I338,-$B353,0))&gt;R$5,OFFSET(R350,-$B353,-Q$4+$B353)/OFFSET($I338,-$B353,0),OFFSET(R350,-$B353,-Q$4+$B353)-SUM($I353:Q353)))</f>
        <v>0.11238867593143607</v>
      </c>
      <c r="S353" s="134">
        <f ca="1">IF(S$5&lt;=$D353,0,IF(SUM($D353,OFFSET($I338,-$B353,0))&gt;S$5,OFFSET(S350,-$B353,-R$4+$B353)/OFFSET($I338,-$B353,0),OFFSET(S350,-$B353,-R$4+$B353)-SUM($I353:R353)))</f>
        <v>0.11238867593143607</v>
      </c>
      <c r="T353" s="134">
        <f ca="1">IF(T$5&lt;=$D353,0,IF(SUM($D353,OFFSET($I338,-$B353,0))&gt;T$5,OFFSET(T350,-$B353,-S$4+$B353)/OFFSET($I338,-$B353,0),OFFSET(T350,-$B353,-S$4+$B353)-SUM($I353:S353)))</f>
        <v>0.11238867593143607</v>
      </c>
      <c r="U353" s="134">
        <f ca="1">IF(U$5&lt;=$D353,0,IF(SUM($D353,OFFSET($I338,-$B353,0))&gt;U$5,OFFSET(U350,-$B353,-T$4+$B353)/OFFSET($I338,-$B353,0),OFFSET(U350,-$B353,-T$4+$B353)-SUM($I353:T353)))</f>
        <v>0.11238867593143607</v>
      </c>
      <c r="V353" s="134">
        <f ca="1">IF(V$5&lt;=$D353,0,IF(SUM($D353,OFFSET($I338,-$B353,0))&gt;V$5,OFFSET(V350,-$B353,-U$4+$B353)/OFFSET($I338,-$B353,0),OFFSET(V350,-$B353,-U$4+$B353)-SUM($I353:U353)))</f>
        <v>0.11238867593143607</v>
      </c>
      <c r="W353" s="134">
        <f ca="1">IF(W$5&lt;=$D353,0,IF(SUM($D353,OFFSET($I338,-$B353,0))&gt;W$5,OFFSET(W350,-$B353,-V$4+$B353)/OFFSET($I338,-$B353,0),OFFSET(W350,-$B353,-V$4+$B353)-SUM($I353:V353)))</f>
        <v>0.11238867593143607</v>
      </c>
      <c r="X353" s="134">
        <f ca="1">IF(X$5&lt;=$D353,0,IF(SUM($D353,OFFSET($I338,-$B353,0))&gt;X$5,OFFSET(X350,-$B353,-W$4+$B353)/OFFSET($I338,-$B353,0),OFFSET(X350,-$B353,-W$4+$B353)-SUM($I353:W353)))</f>
        <v>0.11238867593143607</v>
      </c>
      <c r="Y353" s="134">
        <f ca="1">IF(Y$5&lt;=$D353,0,IF(SUM($D353,OFFSET($I338,-$B353,0))&gt;Y$5,OFFSET(Y350,-$B353,-X$4+$B353)/OFFSET($I338,-$B353,0),OFFSET(Y350,-$B353,-X$4+$B353)-SUM($I353:X353)))</f>
        <v>0.11238867593143607</v>
      </c>
      <c r="Z353" s="134">
        <f ca="1">IF(Z$5&lt;=$D353,0,IF(SUM($D353,OFFSET($I338,-$B353,0))&gt;Z$5,OFFSET(Z350,-$B353,-Y$4+$B353)/OFFSET($I338,-$B353,0),OFFSET(Z350,-$B353,-Y$4+$B353)-SUM($I353:Y353)))</f>
        <v>0.11238867593143607</v>
      </c>
      <c r="AA353" s="134">
        <f ca="1">IF(AA$5&lt;=$D353,0,IF(SUM($D353,OFFSET($I338,-$B353,0))&gt;AA$5,OFFSET(AA350,-$B353,-Z$4+$B353)/OFFSET($I338,-$B353,0),OFFSET(AA350,-$B353,-Z$4+$B353)-SUM($I353:Z353)))</f>
        <v>0.11238867593143607</v>
      </c>
      <c r="AB353" s="134">
        <f ca="1">IF(AB$5&lt;=$D353,0,IF(SUM($D353,OFFSET($I338,-$B353,0))&gt;AB$5,OFFSET(AB350,-$B353,-AA$4+$B353)/OFFSET($I338,-$B353,0),OFFSET(AB350,-$B353,-AA$4+$B353)-SUM($I353:AA353)))</f>
        <v>0.11238867593143607</v>
      </c>
      <c r="AC353" s="134">
        <f ca="1">IF(AC$5&lt;=$D353,0,IF(SUM($D353,OFFSET($I338,-$B353,0))&gt;AC$5,OFFSET(AC350,-$B353,-AB$4+$B353)/OFFSET($I338,-$B353,0),OFFSET(AC350,-$B353,-AB$4+$B353)-SUM($I353:AB353)))</f>
        <v>0.11238867593143607</v>
      </c>
      <c r="AD353" s="134">
        <f ca="1">IF(AD$5&lt;=$D353,0,IF(SUM($D353,OFFSET($I338,-$B353,0))&gt;AD$5,OFFSET(AD350,-$B353,-AC$4+$B353)/OFFSET($I338,-$B353,0),OFFSET(AD350,-$B353,-AC$4+$B353)-SUM($I353:AC353)))</f>
        <v>0.11238867593143607</v>
      </c>
      <c r="AE353" s="134">
        <f ca="1">IF(AE$5&lt;=$D353,0,IF(SUM($D353,OFFSET($I338,-$B353,0))&gt;AE$5,OFFSET(AE350,-$B353,-AD$4+$B353)/OFFSET($I338,-$B353,0),OFFSET(AE350,-$B353,-AD$4+$B353)-SUM($I353:AD353)))</f>
        <v>0.11238867593143607</v>
      </c>
      <c r="AF353" s="134">
        <f ca="1">IF(AF$5&lt;=$D353,0,IF(SUM($D353,OFFSET($I338,-$B353,0))&gt;AF$5,OFFSET(AF350,-$B353,-AE$4+$B353)/OFFSET($I338,-$B353,0),OFFSET(AF350,-$B353,-AE$4+$B353)-SUM($I353:AE353)))</f>
        <v>0.11238867593143607</v>
      </c>
      <c r="AG353" s="134">
        <f ca="1">IF(AG$5&lt;=$D353,0,IF(SUM($D353,OFFSET($I338,-$B353,0))&gt;AG$5,OFFSET(AG350,-$B353,-AF$4+$B353)/OFFSET($I338,-$B353,0),OFFSET(AG350,-$B353,-AF$4+$B353)-SUM($I353:AF353)))</f>
        <v>0.11238867593143607</v>
      </c>
      <c r="AH353" s="134">
        <f ca="1">IF(AH$5&lt;=$D353,0,IF(SUM($D353,OFFSET($I338,-$B353,0))&gt;AH$5,OFFSET(AH350,-$B353,-AG$4+$B353)/OFFSET($I338,-$B353,0),OFFSET(AH350,-$B353,-AG$4+$B353)-SUM($I353:AG353)))</f>
        <v>0.11238867593143607</v>
      </c>
      <c r="AI353" s="134">
        <f ca="1">IF(AI$5&lt;=$D353,0,IF(SUM($D353,OFFSET($I338,-$B353,0))&gt;AI$5,OFFSET(AI350,-$B353,-AH$4+$B353)/OFFSET($I338,-$B353,0),OFFSET(AI350,-$B353,-AH$4+$B353)-SUM($I353:AH353)))</f>
        <v>0.11238867593143607</v>
      </c>
      <c r="AJ353" s="134">
        <f ca="1">IF(AJ$5&lt;=$D353,0,IF(SUM($D353,OFFSET($I338,-$B353,0))&gt;AJ$5,OFFSET(AJ350,-$B353,-AI$4+$B353)/OFFSET($I338,-$B353,0),OFFSET(AJ350,-$B353,-AI$4+$B353)-SUM($I353:AI353)))</f>
        <v>0.11238867593143607</v>
      </c>
      <c r="AK353" s="134">
        <f ca="1">IF(AK$5&lt;=$D353,0,IF(SUM($D353,OFFSET($I338,-$B353,0))&gt;AK$5,OFFSET(AK350,-$B353,-AJ$4+$B353)/OFFSET($I338,-$B353,0),OFFSET(AK350,-$B353,-AJ$4+$B353)-SUM($I353:AJ353)))</f>
        <v>0.11238867593143607</v>
      </c>
      <c r="AL353" s="134">
        <f ca="1">IF(AL$5&lt;=$D353,0,IF(SUM($D353,OFFSET($I338,-$B353,0))&gt;AL$5,OFFSET(AL350,-$B353,-AK$4+$B353)/OFFSET($I338,-$B353,0),OFFSET(AL350,-$B353,-AK$4+$B353)-SUM($I353:AK353)))</f>
        <v>0.11238867593143607</v>
      </c>
      <c r="AM353" s="134">
        <f ca="1">IF(AM$5&lt;=$D353,0,IF(SUM($D353,OFFSET($I338,-$B353,0))&gt;AM$5,OFFSET(AM350,-$B353,-AL$4+$B353)/OFFSET($I338,-$B353,0),OFFSET(AM350,-$B353,-AL$4+$B353)-SUM($I353:AL353)))</f>
        <v>0.11238867593143607</v>
      </c>
      <c r="AN353" s="134">
        <f ca="1">IF(AN$5&lt;=$D353,0,IF(SUM($D353,OFFSET($I338,-$B353,0))&gt;AN$5,OFFSET(AN350,-$B353,-AM$4+$B353)/OFFSET($I338,-$B353,0),OFFSET(AN350,-$B353,-AM$4+$B353)-SUM($I353:AM353)))</f>
        <v>0.11238867593143607</v>
      </c>
      <c r="AO353" s="134">
        <f ca="1">IF(AO$5&lt;=$D353,0,IF(SUM($D353,OFFSET($I338,-$B353,0))&gt;AO$5,OFFSET(AO350,-$B353,-AN$4+$B353)/OFFSET($I338,-$B353,0),OFFSET(AO350,-$B353,-AN$4+$B353)-SUM($I353:AN353)))</f>
        <v>0.11238867593143607</v>
      </c>
      <c r="AP353" s="134">
        <f ca="1">IF(AP$5&lt;=$D353,0,IF(SUM($D353,OFFSET($I338,-$B353,0))&gt;AP$5,OFFSET(AP350,-$B353,-AO$4+$B353)/OFFSET($I338,-$B353,0),OFFSET(AP350,-$B353,-AO$4+$B353)-SUM($I353:AO353)))</f>
        <v>0.11238867593143607</v>
      </c>
      <c r="AQ353" s="134">
        <f ca="1">IF(AQ$5&lt;=$D353,0,IF(SUM($D353,OFFSET($I338,-$B353,0))&gt;AQ$5,OFFSET(AQ350,-$B353,-AP$4+$B353)/OFFSET($I338,-$B353,0),OFFSET(AQ350,-$B353,-AP$4+$B353)-SUM($I353:AP353)))</f>
        <v>0.11238867593143607</v>
      </c>
      <c r="AR353" s="134">
        <f ca="1">IF(AR$5&lt;=$D353,0,IF(SUM($D353,OFFSET($I338,-$B353,0))&gt;AR$5,OFFSET(AR350,-$B353,-AQ$4+$B353)/OFFSET($I338,-$B353,0),OFFSET(AR350,-$B353,-AQ$4+$B353)-SUM($I353:AQ353)))</f>
        <v>0.11238867593143607</v>
      </c>
      <c r="AS353" s="134">
        <f ca="1">IF(AS$5&lt;=$D353,0,IF(SUM($D353,OFFSET($I338,-$B353,0))&gt;AS$5,OFFSET(AS350,-$B353,-AR$4+$B353)/OFFSET($I338,-$B353,0),OFFSET(AS350,-$B353,-AR$4+$B353)-SUM($I353:AR353)))</f>
        <v>0.11238867593143607</v>
      </c>
      <c r="AT353" s="134">
        <f ca="1">IF(AT$5&lt;=$D353,0,IF(SUM($D353,OFFSET($I338,-$B353,0))&gt;AT$5,OFFSET(AT350,-$B353,-AS$4+$B353)/OFFSET($I338,-$B353,0),OFFSET(AT350,-$B353,-AS$4+$B353)-SUM($I353:AS353)))</f>
        <v>0.11238867593143607</v>
      </c>
      <c r="AU353" s="134">
        <f ca="1">IF(AU$5&lt;=$D353,0,IF(SUM($D353,OFFSET($I338,-$B353,0))&gt;AU$5,OFFSET(AU350,-$B353,-AT$4+$B353)/OFFSET($I338,-$B353,0),OFFSET(AU350,-$B353,-AT$4+$B353)-SUM($I353:AT353)))</f>
        <v>0.11238867593143607</v>
      </c>
      <c r="AV353" s="134">
        <f ca="1">IF(AV$5&lt;=$D353,0,IF(SUM($D353,OFFSET($I338,-$B353,0))&gt;AV$5,OFFSET(AV350,-$B353,-AU$4+$B353)/OFFSET($I338,-$B353,0),OFFSET(AV350,-$B353,-AU$4+$B353)-SUM($I353:AU353)))</f>
        <v>0.11238867593143607</v>
      </c>
      <c r="AW353" s="134">
        <f ca="1">IF(AW$5&lt;=$D353,0,IF(SUM($D353,OFFSET($I338,-$B353,0))&gt;AW$5,OFFSET(AW350,-$B353,-AV$4+$B353)/OFFSET($I338,-$B353,0),OFFSET(AW350,-$B353,-AV$4+$B353)-SUM($I353:AV353)))</f>
        <v>0.11238867593143607</v>
      </c>
      <c r="AX353" s="134">
        <f ca="1">IF(AX$5&lt;=$D353,0,IF(SUM($D353,OFFSET($I338,-$B353,0))&gt;AX$5,OFFSET(AX350,-$B353,-AW$4+$B353)/OFFSET($I338,-$B353,0),OFFSET(AX350,-$B353,-AW$4+$B353)-SUM($I353:AW353)))</f>
        <v>0.11238867593143607</v>
      </c>
      <c r="AY353" s="134">
        <f ca="1">IF(AY$5&lt;=$D353,0,IF(SUM($D353,OFFSET($I338,-$B353,0))&gt;AY$5,OFFSET(AY350,-$B353,-AX$4+$B353)/OFFSET($I338,-$B353,0),OFFSET(AY350,-$B353,-AX$4+$B353)-SUM($I353:AX353)))</f>
        <v>0.11238867593143607</v>
      </c>
      <c r="AZ353" s="134">
        <f ca="1">IF(AZ$5&lt;=$D353,0,IF(SUM($D353,OFFSET($I338,-$B353,0))&gt;AZ$5,OFFSET(AZ350,-$B353,-AY$4+$B353)/OFFSET($I338,-$B353,0),OFFSET(AZ350,-$B353,-AY$4+$B353)-SUM($I353:AY353)))</f>
        <v>0.11238867593143607</v>
      </c>
      <c r="BA353" s="134">
        <f ca="1">IF(BA$5&lt;=$D353,0,IF(SUM($D353,OFFSET($I338,-$B353,0))&gt;BA$5,OFFSET(BA350,-$B353,-AZ$4+$B353)/OFFSET($I338,-$B353,0),OFFSET(BA350,-$B353,-AZ$4+$B353)-SUM($I353:AZ353)))</f>
        <v>0.11238867593143607</v>
      </c>
      <c r="BB353" s="134">
        <f ca="1">IF(BB$5&lt;=$D353,0,IF(SUM($D353,OFFSET($I338,-$B353,0))&gt;BB$5,OFFSET(BB350,-$B353,-BA$4+$B353)/OFFSET($I338,-$B353,0),OFFSET(BB350,-$B353,-BA$4+$B353)-SUM($I353:BA353)))</f>
        <v>6.545202607597389E-4</v>
      </c>
      <c r="BC353" s="134">
        <f ca="1">IF(BC$5&lt;=$D353,0,IF(SUM($D353,OFFSET($I338,-$B353,0))&gt;BC$5,OFFSET(BC350,-$B353,-BB$4+$B353)/OFFSET($I338,-$B353,0),OFFSET(BC350,-$B353,-BB$4+$B353)-SUM($I353:BB353)))</f>
        <v>0</v>
      </c>
      <c r="BD353" s="134">
        <f ca="1">IF(BD$5&lt;=$D353,0,IF(SUM($D353,OFFSET($I338,-$B353,0))&gt;BD$5,OFFSET(BD350,-$B353,-BC$4+$B353)/OFFSET($I338,-$B353,0),OFFSET(BD350,-$B353,-BC$4+$B353)-SUM($I353:BC353)))</f>
        <v>0</v>
      </c>
      <c r="BE353" s="134">
        <f ca="1">IF(BE$5&lt;=$D353,0,IF(SUM($D353,OFFSET($I338,-$B353,0))&gt;BE$5,OFFSET(BE350,-$B353,-BD$4+$B353)/OFFSET($I338,-$B353,0),OFFSET(BE350,-$B353,-BD$4+$B353)-SUM($I353:BD353)))</f>
        <v>0</v>
      </c>
      <c r="BF353" s="134">
        <f ca="1">IF(BF$5&lt;=$D353,0,IF(SUM($D353,OFFSET($I338,-$B353,0))&gt;BF$5,OFFSET(BF350,-$B353,-BE$4+$B353)/OFFSET($I338,-$B353,0),OFFSET(BF350,-$B353,-BE$4+$B353)-SUM($I353:BE353)))</f>
        <v>0</v>
      </c>
      <c r="BG353" s="134">
        <f ca="1">IF(BG$5&lt;=$D353,0,IF(SUM($D353,OFFSET($I338,-$B353,0))&gt;BG$5,OFFSET(BG350,-$B353,-BF$4+$B353)/OFFSET($I338,-$B353,0),OFFSET(BG350,-$B353,-BF$4+$B353)-SUM($I353:BF353)))</f>
        <v>0</v>
      </c>
      <c r="BH353" s="134">
        <f ca="1">IF(BH$5&lt;=$D353,0,IF(SUM($D353,OFFSET($I338,-$B353,0))&gt;BH$5,OFFSET(BH350,-$B353,-BG$4+$B353)/OFFSET($I338,-$B353,0),OFFSET(BH350,-$B353,-BG$4+$B353)-SUM($I353:BG353)))</f>
        <v>0</v>
      </c>
      <c r="BI353" s="134">
        <f ca="1">IF(BI$5&lt;=$D353,0,IF(SUM($D353,OFFSET($I338,-$B353,0))&gt;BI$5,OFFSET(BI350,-$B353,-BH$4+$B353)/OFFSET($I338,-$B353,0),OFFSET(BI350,-$B353,-BH$4+$B353)-SUM($I353:BH353)))</f>
        <v>0</v>
      </c>
      <c r="BJ353" s="134">
        <f ca="1">IF(BJ$5&lt;=$D353,0,IF(SUM($D353,OFFSET($I338,-$B353,0))&gt;BJ$5,OFFSET(BJ350,-$B353,-BI$4+$B353)/OFFSET($I338,-$B353,0),OFFSET(BJ350,-$B353,-BI$4+$B353)-SUM($I353:BI353)))</f>
        <v>0</v>
      </c>
      <c r="BK353" s="134">
        <f ca="1">IF(BK$5&lt;=$D353,0,IF(SUM($D353,OFFSET($I338,-$B353,0))&gt;BK$5,OFFSET(BK350,-$B353,-BJ$4+$B353)/OFFSET($I338,-$B353,0),OFFSET(BK350,-$B353,-BJ$4+$B353)-SUM($I353:BJ353)))</f>
        <v>0</v>
      </c>
      <c r="BL353" s="134">
        <f ca="1">IF(BL$5&lt;=$D353,0,IF(SUM($D353,OFFSET($I338,-$B353,0))&gt;BL$5,OFFSET(BL350,-$B353,-BK$4+$B353)/OFFSET($I338,-$B353,0),OFFSET(BL350,-$B353,-BK$4+$B353)-SUM($I353:BK353)))</f>
        <v>0</v>
      </c>
      <c r="BM353" s="134">
        <f ca="1">IF(BM$5&lt;=$D353,0,IF(SUM($D353,OFFSET($I338,-$B353,0))&gt;BM$5,OFFSET(BM350,-$B353,-BL$4+$B353)/OFFSET($I338,-$B353,0),OFFSET(BM350,-$B353,-BL$4+$B353)-SUM($I353:BL353)))</f>
        <v>0</v>
      </c>
      <c r="BN353" s="134">
        <f ca="1">IF(BN$5&lt;=$D353,0,IF(SUM($D353,OFFSET($I338,-$B353,0))&gt;BN$5,OFFSET(BN350,-$B353,-BM$4+$B353)/OFFSET($I338,-$B353,0),OFFSET(BN350,-$B353,-BM$4+$B353)-SUM($I353:BM353)))</f>
        <v>0</v>
      </c>
      <c r="BO353" s="134">
        <f ca="1">IF(BO$5&lt;=$D353,0,IF(SUM($D353,OFFSET($I338,-$B353,0))&gt;BO$5,OFFSET(BO350,-$B353,-BN$4+$B353)/OFFSET($I338,-$B353,0),OFFSET(BO350,-$B353,-BN$4+$B353)-SUM($I353:BN353)))</f>
        <v>0</v>
      </c>
      <c r="BP353" s="134">
        <f ca="1">IF(BP$5&lt;=$D353,0,IF(SUM($D353,OFFSET($I338,-$B353,0))&gt;BP$5,OFFSET(BP350,-$B353,-BO$4+$B353)/OFFSET($I338,-$B353,0),OFFSET(BP350,-$B353,-BO$4+$B353)-SUM($I353:BO353)))</f>
        <v>0</v>
      </c>
      <c r="BQ353" s="134">
        <f ca="1">IF(BQ$5&lt;=$D353,0,IF(SUM($D353,OFFSET($I338,-$B353,0))&gt;BQ$5,OFFSET(BQ350,-$B353,-BP$4+$B353)/OFFSET($I338,-$B353,0),OFFSET(BQ350,-$B353,-BP$4+$B353)-SUM($I353:BP353)))</f>
        <v>0</v>
      </c>
      <c r="BR353" s="133">
        <f ca="1">IF(BR$5&lt;=$D353,0,IF(SUM($D353,OFFSET($I338,-$B353,0))&gt;BR$5,OFFSET(BR350,-$B353,-BQ$4+$B353)/OFFSET($I338,-$B353,0),OFFSET(BR350,-$B353,-BQ$4+$B353)-SUM($I353:BQ353)))</f>
        <v>0</v>
      </c>
      <c r="BS353" s="133">
        <f ca="1">IF(BS$5&lt;=$D353,0,IF(SUM($D353,OFFSET($I338,-$B353,0))&gt;BS$5,OFFSET(BS350,-$B353,-BR$4+$B353)/OFFSET($I338,-$B353,0),OFFSET(BS350,-$B353,-BR$4+$B353)-SUM($I353:BR353)))</f>
        <v>0</v>
      </c>
      <c r="BT353" s="133">
        <f ca="1">IF(BT$5&lt;=$D353,0,IF(SUM($D353,OFFSET($I338,-$B353,0))&gt;BT$5,OFFSET(BT350,-$B353,-BS$4+$B353)/OFFSET($I338,-$B353,0),OFFSET(BT350,-$B353,-BS$4+$B353)-SUM($I353:BS353)))</f>
        <v>0</v>
      </c>
    </row>
    <row r="354" spans="2:72" ht="12.75" customHeight="1" outlineLevel="1" x14ac:dyDescent="0.2">
      <c r="B354" s="137">
        <v>2</v>
      </c>
      <c r="D354" s="135">
        <f t="shared" si="86"/>
        <v>2017</v>
      </c>
      <c r="E354" s="83" t="s">
        <v>16</v>
      </c>
      <c r="I354" s="35"/>
      <c r="J354" s="134">
        <f ca="1">IF(J$5&lt;=$D354,0,IF(SUM($D354,OFFSET($I339,-$B354,0))&gt;J$5,OFFSET(J351,-$B354,-I$4+$B354)/OFFSET($I339,-$B354,0),OFFSET(J351,-$B354,-I$4+$B354)-SUM($I354:I354)))</f>
        <v>0</v>
      </c>
      <c r="K354" s="134">
        <f ca="1">IF(K$5&lt;=$D354,0,IF(SUM($D354,OFFSET($I339,-$B354,0))&gt;K$5,OFFSET(K351,-$B354,-J$4+$B354)/OFFSET($I339,-$B354,0),OFFSET(K351,-$B354,-J$4+$B354)-SUM($I354:J354)))</f>
        <v>0</v>
      </c>
      <c r="L354" s="134">
        <f ca="1">IF(L$5&lt;=$D354,0,IF(SUM($D354,OFFSET($I339,-$B354,0))&gt;L$5,OFFSET(L351,-$B354,-K$4+$B354)/OFFSET($I339,-$B354,0),OFFSET(L351,-$B354,-K$4+$B354)-SUM($I354:K354)))</f>
        <v>0</v>
      </c>
      <c r="M354" s="134">
        <f ca="1">IF(M$5&lt;=$D354,0,IF(SUM($D354,OFFSET($I339,-$B354,0))&gt;M$5,OFFSET(M351,-$B354,-L$4+$B354)/OFFSET($I339,-$B354,0),OFFSET(M351,-$B354,-L$4+$B354)-SUM($I354:L354)))</f>
        <v>6.7808054883641111E-2</v>
      </c>
      <c r="N354" s="134">
        <f ca="1">IF(N$5&lt;=$D354,0,IF(SUM($D354,OFFSET($I339,-$B354,0))&gt;N$5,OFFSET(N351,-$B354,-M$4+$B354)/OFFSET($I339,-$B354,0),OFFSET(N351,-$B354,-M$4+$B354)-SUM($I354:M354)))</f>
        <v>6.7808054883641111E-2</v>
      </c>
      <c r="O354" s="134">
        <f ca="1">IF(O$5&lt;=$D354,0,IF(SUM($D354,OFFSET($I339,-$B354,0))&gt;O$5,OFFSET(O351,-$B354,-N$4+$B354)/OFFSET($I339,-$B354,0),OFFSET(O351,-$B354,-N$4+$B354)-SUM($I354:N354)))</f>
        <v>6.7808054883641111E-2</v>
      </c>
      <c r="P354" s="134">
        <f ca="1">IF(P$5&lt;=$D354,0,IF(SUM($D354,OFFSET($I339,-$B354,0))&gt;P$5,OFFSET(P351,-$B354,-O$4+$B354)/OFFSET($I339,-$B354,0),OFFSET(P351,-$B354,-O$4+$B354)-SUM($I354:O354)))</f>
        <v>6.7808054883641111E-2</v>
      </c>
      <c r="Q354" s="134">
        <f ca="1">IF(Q$5&lt;=$D354,0,IF(SUM($D354,OFFSET($I339,-$B354,0))&gt;Q$5,OFFSET(Q351,-$B354,-P$4+$B354)/OFFSET($I339,-$B354,0),OFFSET(Q351,-$B354,-P$4+$B354)-SUM($I354:P354)))</f>
        <v>6.7808054883641111E-2</v>
      </c>
      <c r="R354" s="134">
        <f ca="1">IF(R$5&lt;=$D354,0,IF(SUM($D354,OFFSET($I339,-$B354,0))&gt;R$5,OFFSET(R351,-$B354,-Q$4+$B354)/OFFSET($I339,-$B354,0),OFFSET(R351,-$B354,-Q$4+$B354)-SUM($I354:Q354)))</f>
        <v>6.7808054883641111E-2</v>
      </c>
      <c r="S354" s="134">
        <f ca="1">IF(S$5&lt;=$D354,0,IF(SUM($D354,OFFSET($I339,-$B354,0))&gt;S$5,OFFSET(S351,-$B354,-R$4+$B354)/OFFSET($I339,-$B354,0),OFFSET(S351,-$B354,-R$4+$B354)-SUM($I354:R354)))</f>
        <v>6.7808054883641111E-2</v>
      </c>
      <c r="T354" s="134">
        <f ca="1">IF(T$5&lt;=$D354,0,IF(SUM($D354,OFFSET($I339,-$B354,0))&gt;T$5,OFFSET(T351,-$B354,-S$4+$B354)/OFFSET($I339,-$B354,0),OFFSET(T351,-$B354,-S$4+$B354)-SUM($I354:S354)))</f>
        <v>6.7808054883641111E-2</v>
      </c>
      <c r="U354" s="134">
        <f ca="1">IF(U$5&lt;=$D354,0,IF(SUM($D354,OFFSET($I339,-$B354,0))&gt;U$5,OFFSET(U351,-$B354,-T$4+$B354)/OFFSET($I339,-$B354,0),OFFSET(U351,-$B354,-T$4+$B354)-SUM($I354:T354)))</f>
        <v>6.7808054883641111E-2</v>
      </c>
      <c r="V354" s="134">
        <f ca="1">IF(V$5&lt;=$D354,0,IF(SUM($D354,OFFSET($I339,-$B354,0))&gt;V$5,OFFSET(V351,-$B354,-U$4+$B354)/OFFSET($I339,-$B354,0),OFFSET(V351,-$B354,-U$4+$B354)-SUM($I354:U354)))</f>
        <v>6.7808054883641111E-2</v>
      </c>
      <c r="W354" s="134">
        <f ca="1">IF(W$5&lt;=$D354,0,IF(SUM($D354,OFFSET($I339,-$B354,0))&gt;W$5,OFFSET(W351,-$B354,-V$4+$B354)/OFFSET($I339,-$B354,0),OFFSET(W351,-$B354,-V$4+$B354)-SUM($I354:V354)))</f>
        <v>6.7808054883641111E-2</v>
      </c>
      <c r="X354" s="134">
        <f ca="1">IF(X$5&lt;=$D354,0,IF(SUM($D354,OFFSET($I339,-$B354,0))&gt;X$5,OFFSET(X351,-$B354,-W$4+$B354)/OFFSET($I339,-$B354,0),OFFSET(X351,-$B354,-W$4+$B354)-SUM($I354:W354)))</f>
        <v>6.7808054883641111E-2</v>
      </c>
      <c r="Y354" s="134">
        <f ca="1">IF(Y$5&lt;=$D354,0,IF(SUM($D354,OFFSET($I339,-$B354,0))&gt;Y$5,OFFSET(Y351,-$B354,-X$4+$B354)/OFFSET($I339,-$B354,0),OFFSET(Y351,-$B354,-X$4+$B354)-SUM($I354:X354)))</f>
        <v>6.7808054883641111E-2</v>
      </c>
      <c r="Z354" s="134">
        <f ca="1">IF(Z$5&lt;=$D354,0,IF(SUM($D354,OFFSET($I339,-$B354,0))&gt;Z$5,OFFSET(Z351,-$B354,-Y$4+$B354)/OFFSET($I339,-$B354,0),OFFSET(Z351,-$B354,-Y$4+$B354)-SUM($I354:Y354)))</f>
        <v>6.7808054883641111E-2</v>
      </c>
      <c r="AA354" s="134">
        <f ca="1">IF(AA$5&lt;=$D354,0,IF(SUM($D354,OFFSET($I339,-$B354,0))&gt;AA$5,OFFSET(AA351,-$B354,-Z$4+$B354)/OFFSET($I339,-$B354,0),OFFSET(AA351,-$B354,-Z$4+$B354)-SUM($I354:Z354)))</f>
        <v>6.7808054883641111E-2</v>
      </c>
      <c r="AB354" s="134">
        <f ca="1">IF(AB$5&lt;=$D354,0,IF(SUM($D354,OFFSET($I339,-$B354,0))&gt;AB$5,OFFSET(AB351,-$B354,-AA$4+$B354)/OFFSET($I339,-$B354,0),OFFSET(AB351,-$B354,-AA$4+$B354)-SUM($I354:AA354)))</f>
        <v>6.7808054883641111E-2</v>
      </c>
      <c r="AC354" s="134">
        <f ca="1">IF(AC$5&lt;=$D354,0,IF(SUM($D354,OFFSET($I339,-$B354,0))&gt;AC$5,OFFSET(AC351,-$B354,-AB$4+$B354)/OFFSET($I339,-$B354,0),OFFSET(AC351,-$B354,-AB$4+$B354)-SUM($I354:AB354)))</f>
        <v>6.7808054883641111E-2</v>
      </c>
      <c r="AD354" s="134">
        <f ca="1">IF(AD$5&lt;=$D354,0,IF(SUM($D354,OFFSET($I339,-$B354,0))&gt;AD$5,OFFSET(AD351,-$B354,-AC$4+$B354)/OFFSET($I339,-$B354,0),OFFSET(AD351,-$B354,-AC$4+$B354)-SUM($I354:AC354)))</f>
        <v>6.7808054883641111E-2</v>
      </c>
      <c r="AE354" s="134">
        <f ca="1">IF(AE$5&lt;=$D354,0,IF(SUM($D354,OFFSET($I339,-$B354,0))&gt;AE$5,OFFSET(AE351,-$B354,-AD$4+$B354)/OFFSET($I339,-$B354,0),OFFSET(AE351,-$B354,-AD$4+$B354)-SUM($I354:AD354)))</f>
        <v>6.7808054883641111E-2</v>
      </c>
      <c r="AF354" s="134">
        <f ca="1">IF(AF$5&lt;=$D354,0,IF(SUM($D354,OFFSET($I339,-$B354,0))&gt;AF$5,OFFSET(AF351,-$B354,-AE$4+$B354)/OFFSET($I339,-$B354,0),OFFSET(AF351,-$B354,-AE$4+$B354)-SUM($I354:AE354)))</f>
        <v>6.7808054883641111E-2</v>
      </c>
      <c r="AG354" s="134">
        <f ca="1">IF(AG$5&lt;=$D354,0,IF(SUM($D354,OFFSET($I339,-$B354,0))&gt;AG$5,OFFSET(AG351,-$B354,-AF$4+$B354)/OFFSET($I339,-$B354,0),OFFSET(AG351,-$B354,-AF$4+$B354)-SUM($I354:AF354)))</f>
        <v>6.7808054883641111E-2</v>
      </c>
      <c r="AH354" s="134">
        <f ca="1">IF(AH$5&lt;=$D354,0,IF(SUM($D354,OFFSET($I339,-$B354,0))&gt;AH$5,OFFSET(AH351,-$B354,-AG$4+$B354)/OFFSET($I339,-$B354,0),OFFSET(AH351,-$B354,-AG$4+$B354)-SUM($I354:AG354)))</f>
        <v>6.7808054883641111E-2</v>
      </c>
      <c r="AI354" s="134">
        <f ca="1">IF(AI$5&lt;=$D354,0,IF(SUM($D354,OFFSET($I339,-$B354,0))&gt;AI$5,OFFSET(AI351,-$B354,-AH$4+$B354)/OFFSET($I339,-$B354,0),OFFSET(AI351,-$B354,-AH$4+$B354)-SUM($I354:AH354)))</f>
        <v>6.7808054883641111E-2</v>
      </c>
      <c r="AJ354" s="134">
        <f ca="1">IF(AJ$5&lt;=$D354,0,IF(SUM($D354,OFFSET($I339,-$B354,0))&gt;AJ$5,OFFSET(AJ351,-$B354,-AI$4+$B354)/OFFSET($I339,-$B354,0),OFFSET(AJ351,-$B354,-AI$4+$B354)-SUM($I354:AI354)))</f>
        <v>6.7808054883641111E-2</v>
      </c>
      <c r="AK354" s="134">
        <f ca="1">IF(AK$5&lt;=$D354,0,IF(SUM($D354,OFFSET($I339,-$B354,0))&gt;AK$5,OFFSET(AK351,-$B354,-AJ$4+$B354)/OFFSET($I339,-$B354,0),OFFSET(AK351,-$B354,-AJ$4+$B354)-SUM($I354:AJ354)))</f>
        <v>6.7808054883641111E-2</v>
      </c>
      <c r="AL354" s="134">
        <f ca="1">IF(AL$5&lt;=$D354,0,IF(SUM($D354,OFFSET($I339,-$B354,0))&gt;AL$5,OFFSET(AL351,-$B354,-AK$4+$B354)/OFFSET($I339,-$B354,0),OFFSET(AL351,-$B354,-AK$4+$B354)-SUM($I354:AK354)))</f>
        <v>6.7808054883641111E-2</v>
      </c>
      <c r="AM354" s="134">
        <f ca="1">IF(AM$5&lt;=$D354,0,IF(SUM($D354,OFFSET($I339,-$B354,0))&gt;AM$5,OFFSET(AM351,-$B354,-AL$4+$B354)/OFFSET($I339,-$B354,0),OFFSET(AM351,-$B354,-AL$4+$B354)-SUM($I354:AL354)))</f>
        <v>6.7808054883641111E-2</v>
      </c>
      <c r="AN354" s="134">
        <f ca="1">IF(AN$5&lt;=$D354,0,IF(SUM($D354,OFFSET($I339,-$B354,0))&gt;AN$5,OFFSET(AN351,-$B354,-AM$4+$B354)/OFFSET($I339,-$B354,0),OFFSET(AN351,-$B354,-AM$4+$B354)-SUM($I354:AM354)))</f>
        <v>6.7808054883641111E-2</v>
      </c>
      <c r="AO354" s="134">
        <f ca="1">IF(AO$5&lt;=$D354,0,IF(SUM($D354,OFFSET($I339,-$B354,0))&gt;AO$5,OFFSET(AO351,-$B354,-AN$4+$B354)/OFFSET($I339,-$B354,0),OFFSET(AO351,-$B354,-AN$4+$B354)-SUM($I354:AN354)))</f>
        <v>6.7808054883641111E-2</v>
      </c>
      <c r="AP354" s="134">
        <f ca="1">IF(AP$5&lt;=$D354,0,IF(SUM($D354,OFFSET($I339,-$B354,0))&gt;AP$5,OFFSET(AP351,-$B354,-AO$4+$B354)/OFFSET($I339,-$B354,0),OFFSET(AP351,-$B354,-AO$4+$B354)-SUM($I354:AO354)))</f>
        <v>6.7808054883641111E-2</v>
      </c>
      <c r="AQ354" s="134">
        <f ca="1">IF(AQ$5&lt;=$D354,0,IF(SUM($D354,OFFSET($I339,-$B354,0))&gt;AQ$5,OFFSET(AQ351,-$B354,-AP$4+$B354)/OFFSET($I339,-$B354,0),OFFSET(AQ351,-$B354,-AP$4+$B354)-SUM($I354:AP354)))</f>
        <v>6.7808054883641111E-2</v>
      </c>
      <c r="AR354" s="134">
        <f ca="1">IF(AR$5&lt;=$D354,0,IF(SUM($D354,OFFSET($I339,-$B354,0))&gt;AR$5,OFFSET(AR351,-$B354,-AQ$4+$B354)/OFFSET($I339,-$B354,0),OFFSET(AR351,-$B354,-AQ$4+$B354)-SUM($I354:AQ354)))</f>
        <v>6.7808054883641111E-2</v>
      </c>
      <c r="AS354" s="134">
        <f ca="1">IF(AS$5&lt;=$D354,0,IF(SUM($D354,OFFSET($I339,-$B354,0))&gt;AS$5,OFFSET(AS351,-$B354,-AR$4+$B354)/OFFSET($I339,-$B354,0),OFFSET(AS351,-$B354,-AR$4+$B354)-SUM($I354:AR354)))</f>
        <v>6.7808054883641111E-2</v>
      </c>
      <c r="AT354" s="134">
        <f ca="1">IF(AT$5&lt;=$D354,0,IF(SUM($D354,OFFSET($I339,-$B354,0))&gt;AT$5,OFFSET(AT351,-$B354,-AS$4+$B354)/OFFSET($I339,-$B354,0),OFFSET(AT351,-$B354,-AS$4+$B354)-SUM($I354:AS354)))</f>
        <v>6.7808054883641111E-2</v>
      </c>
      <c r="AU354" s="134">
        <f ca="1">IF(AU$5&lt;=$D354,0,IF(SUM($D354,OFFSET($I339,-$B354,0))&gt;AU$5,OFFSET(AU351,-$B354,-AT$4+$B354)/OFFSET($I339,-$B354,0),OFFSET(AU351,-$B354,-AT$4+$B354)-SUM($I354:AT354)))</f>
        <v>6.7808054883641111E-2</v>
      </c>
      <c r="AV354" s="134">
        <f ca="1">IF(AV$5&lt;=$D354,0,IF(SUM($D354,OFFSET($I339,-$B354,0))&gt;AV$5,OFFSET(AV351,-$B354,-AU$4+$B354)/OFFSET($I339,-$B354,0),OFFSET(AV351,-$B354,-AU$4+$B354)-SUM($I354:AU354)))</f>
        <v>6.7808054883641111E-2</v>
      </c>
      <c r="AW354" s="134">
        <f ca="1">IF(AW$5&lt;=$D354,0,IF(SUM($D354,OFFSET($I339,-$B354,0))&gt;AW$5,OFFSET(AW351,-$B354,-AV$4+$B354)/OFFSET($I339,-$B354,0),OFFSET(AW351,-$B354,-AV$4+$B354)-SUM($I354:AV354)))</f>
        <v>6.7808054883641111E-2</v>
      </c>
      <c r="AX354" s="134">
        <f ca="1">IF(AX$5&lt;=$D354,0,IF(SUM($D354,OFFSET($I339,-$B354,0))&gt;AX$5,OFFSET(AX351,-$B354,-AW$4+$B354)/OFFSET($I339,-$B354,0),OFFSET(AX351,-$B354,-AW$4+$B354)-SUM($I354:AW354)))</f>
        <v>6.7808054883641111E-2</v>
      </c>
      <c r="AY354" s="134">
        <f ca="1">IF(AY$5&lt;=$D354,0,IF(SUM($D354,OFFSET($I339,-$B354,0))&gt;AY$5,OFFSET(AY351,-$B354,-AX$4+$B354)/OFFSET($I339,-$B354,0),OFFSET(AY351,-$B354,-AX$4+$B354)-SUM($I354:AX354)))</f>
        <v>6.7808054883641111E-2</v>
      </c>
      <c r="AZ354" s="134">
        <f ca="1">IF(AZ$5&lt;=$D354,0,IF(SUM($D354,OFFSET($I339,-$B354,0))&gt;AZ$5,OFFSET(AZ351,-$B354,-AY$4+$B354)/OFFSET($I339,-$B354,0),OFFSET(AZ351,-$B354,-AY$4+$B354)-SUM($I354:AY354)))</f>
        <v>6.7808054883641111E-2</v>
      </c>
      <c r="BA354" s="134">
        <f ca="1">IF(BA$5&lt;=$D354,0,IF(SUM($D354,OFFSET($I339,-$B354,0))&gt;BA$5,OFFSET(BA351,-$B354,-AZ$4+$B354)/OFFSET($I339,-$B354,0),OFFSET(BA351,-$B354,-AZ$4+$B354)-SUM($I354:AZ354)))</f>
        <v>6.7808054883641111E-2</v>
      </c>
      <c r="BB354" s="134">
        <f ca="1">IF(BB$5&lt;=$D354,0,IF(SUM($D354,OFFSET($I339,-$B354,0))&gt;BB$5,OFFSET(BB351,-$B354,-BA$4+$B354)/OFFSET($I339,-$B354,0),OFFSET(BB351,-$B354,-BA$4+$B354)-SUM($I354:BA354)))</f>
        <v>6.7808054883641111E-2</v>
      </c>
      <c r="BC354" s="134">
        <f ca="1">IF(BC$5&lt;=$D354,0,IF(SUM($D354,OFFSET($I339,-$B354,0))&gt;BC$5,OFFSET(BC351,-$B354,-BB$4+$B354)/OFFSET($I339,-$B354,0),OFFSET(BC351,-$B354,-BB$4+$B354)-SUM($I354:BB354)))</f>
        <v>3.9489517423607623E-4</v>
      </c>
      <c r="BD354" s="134">
        <f ca="1">IF(BD$5&lt;=$D354,0,IF(SUM($D354,OFFSET($I339,-$B354,0))&gt;BD$5,OFFSET(BD351,-$B354,-BC$4+$B354)/OFFSET($I339,-$B354,0),OFFSET(BD351,-$B354,-BC$4+$B354)-SUM($I354:BC354)))</f>
        <v>0</v>
      </c>
      <c r="BE354" s="134">
        <f ca="1">IF(BE$5&lt;=$D354,0,IF(SUM($D354,OFFSET($I339,-$B354,0))&gt;BE$5,OFFSET(BE351,-$B354,-BD$4+$B354)/OFFSET($I339,-$B354,0),OFFSET(BE351,-$B354,-BD$4+$B354)-SUM($I354:BD354)))</f>
        <v>0</v>
      </c>
      <c r="BF354" s="134">
        <f ca="1">IF(BF$5&lt;=$D354,0,IF(SUM($D354,OFFSET($I339,-$B354,0))&gt;BF$5,OFFSET(BF351,-$B354,-BE$4+$B354)/OFFSET($I339,-$B354,0),OFFSET(BF351,-$B354,-BE$4+$B354)-SUM($I354:BE354)))</f>
        <v>0</v>
      </c>
      <c r="BG354" s="134">
        <f ca="1">IF(BG$5&lt;=$D354,0,IF(SUM($D354,OFFSET($I339,-$B354,0))&gt;BG$5,OFFSET(BG351,-$B354,-BF$4+$B354)/OFFSET($I339,-$B354,0),OFFSET(BG351,-$B354,-BF$4+$B354)-SUM($I354:BF354)))</f>
        <v>0</v>
      </c>
      <c r="BH354" s="134">
        <f ca="1">IF(BH$5&lt;=$D354,0,IF(SUM($D354,OFFSET($I339,-$B354,0))&gt;BH$5,OFFSET(BH351,-$B354,-BG$4+$B354)/OFFSET($I339,-$B354,0),OFFSET(BH351,-$B354,-BG$4+$B354)-SUM($I354:BG354)))</f>
        <v>0</v>
      </c>
      <c r="BI354" s="134">
        <f ca="1">IF(BI$5&lt;=$D354,0,IF(SUM($D354,OFFSET($I339,-$B354,0))&gt;BI$5,OFFSET(BI351,-$B354,-BH$4+$B354)/OFFSET($I339,-$B354,0),OFFSET(BI351,-$B354,-BH$4+$B354)-SUM($I354:BH354)))</f>
        <v>0</v>
      </c>
      <c r="BJ354" s="134">
        <f ca="1">IF(BJ$5&lt;=$D354,0,IF(SUM($D354,OFFSET($I339,-$B354,0))&gt;BJ$5,OFFSET(BJ351,-$B354,-BI$4+$B354)/OFFSET($I339,-$B354,0),OFFSET(BJ351,-$B354,-BI$4+$B354)-SUM($I354:BI354)))</f>
        <v>0</v>
      </c>
      <c r="BK354" s="134">
        <f ca="1">IF(BK$5&lt;=$D354,0,IF(SUM($D354,OFFSET($I339,-$B354,0))&gt;BK$5,OFFSET(BK351,-$B354,-BJ$4+$B354)/OFFSET($I339,-$B354,0),OFFSET(BK351,-$B354,-BJ$4+$B354)-SUM($I354:BJ354)))</f>
        <v>0</v>
      </c>
      <c r="BL354" s="134">
        <f ca="1">IF(BL$5&lt;=$D354,0,IF(SUM($D354,OFFSET($I339,-$B354,0))&gt;BL$5,OFFSET(BL351,-$B354,-BK$4+$B354)/OFFSET($I339,-$B354,0),OFFSET(BL351,-$B354,-BK$4+$B354)-SUM($I354:BK354)))</f>
        <v>0</v>
      </c>
      <c r="BM354" s="134">
        <f ca="1">IF(BM$5&lt;=$D354,0,IF(SUM($D354,OFFSET($I339,-$B354,0))&gt;BM$5,OFFSET(BM351,-$B354,-BL$4+$B354)/OFFSET($I339,-$B354,0),OFFSET(BM351,-$B354,-BL$4+$B354)-SUM($I354:BL354)))</f>
        <v>0</v>
      </c>
      <c r="BN354" s="134">
        <f ca="1">IF(BN$5&lt;=$D354,0,IF(SUM($D354,OFFSET($I339,-$B354,0))&gt;BN$5,OFFSET(BN351,-$B354,-BM$4+$B354)/OFFSET($I339,-$B354,0),OFFSET(BN351,-$B354,-BM$4+$B354)-SUM($I354:BM354)))</f>
        <v>0</v>
      </c>
      <c r="BO354" s="134">
        <f ca="1">IF(BO$5&lt;=$D354,0,IF(SUM($D354,OFFSET($I339,-$B354,0))&gt;BO$5,OFFSET(BO351,-$B354,-BN$4+$B354)/OFFSET($I339,-$B354,0),OFFSET(BO351,-$B354,-BN$4+$B354)-SUM($I354:BN354)))</f>
        <v>0</v>
      </c>
      <c r="BP354" s="134">
        <f ca="1">IF(BP$5&lt;=$D354,0,IF(SUM($D354,OFFSET($I339,-$B354,0))&gt;BP$5,OFFSET(BP351,-$B354,-BO$4+$B354)/OFFSET($I339,-$B354,0),OFFSET(BP351,-$B354,-BO$4+$B354)-SUM($I354:BO354)))</f>
        <v>0</v>
      </c>
      <c r="BQ354" s="134">
        <f ca="1">IF(BQ$5&lt;=$D354,0,IF(SUM($D354,OFFSET($I339,-$B354,0))&gt;BQ$5,OFFSET(BQ351,-$B354,-BP$4+$B354)/OFFSET($I339,-$B354,0),OFFSET(BQ351,-$B354,-BP$4+$B354)-SUM($I354:BP354)))</f>
        <v>0</v>
      </c>
      <c r="BR354" s="133">
        <f ca="1">IF(BR$5&lt;=$D354,0,IF(SUM($D354,OFFSET($I339,-$B354,0))&gt;BR$5,OFFSET(BR351,-$B354,-BQ$4+$B354)/OFFSET($I339,-$B354,0),OFFSET(BR351,-$B354,-BQ$4+$B354)-SUM($I354:BQ354)))</f>
        <v>0</v>
      </c>
      <c r="BS354" s="133">
        <f ca="1">IF(BS$5&lt;=$D354,0,IF(SUM($D354,OFFSET($I339,-$B354,0))&gt;BS$5,OFFSET(BS351,-$B354,-BR$4+$B354)/OFFSET($I339,-$B354,0),OFFSET(BS351,-$B354,-BR$4+$B354)-SUM($I354:BR354)))</f>
        <v>0</v>
      </c>
      <c r="BT354" s="133">
        <f ca="1">IF(BT$5&lt;=$D354,0,IF(SUM($D354,OFFSET($I339,-$B354,0))&gt;BT$5,OFFSET(BT351,-$B354,-BS$4+$B354)/OFFSET($I339,-$B354,0),OFFSET(BT351,-$B354,-BS$4+$B354)-SUM($I354:BS354)))</f>
        <v>0</v>
      </c>
    </row>
    <row r="355" spans="2:72" ht="12.75" customHeight="1" outlineLevel="1" x14ac:dyDescent="0.2">
      <c r="B355" s="136">
        <v>3</v>
      </c>
      <c r="D355" s="135">
        <f t="shared" si="86"/>
        <v>2018</v>
      </c>
      <c r="E355" s="83" t="s">
        <v>16</v>
      </c>
      <c r="I355" s="35"/>
      <c r="J355" s="134">
        <f ca="1">IF(J$5&lt;=$D355,0,IF(SUM($D355,OFFSET($I340,-$B355,0))&gt;J$5,OFFSET(J352,-$B355,-I$4+$B355)/OFFSET($I340,-$B355,0),OFFSET(J352,-$B355,-I$4+$B355)-SUM($I355:I355)))</f>
        <v>0</v>
      </c>
      <c r="K355" s="134">
        <f ca="1">IF(K$5&lt;=$D355,0,IF(SUM($D355,OFFSET($I340,-$B355,0))&gt;K$5,OFFSET(K352,-$B355,-J$4+$B355)/OFFSET($I340,-$B355,0),OFFSET(K352,-$B355,-J$4+$B355)-SUM($I355:J355)))</f>
        <v>0</v>
      </c>
      <c r="L355" s="134">
        <f ca="1">IF(L$5&lt;=$D355,0,IF(SUM($D355,OFFSET($I340,-$B355,0))&gt;L$5,OFFSET(L352,-$B355,-K$4+$B355)/OFFSET($I340,-$B355,0),OFFSET(L352,-$B355,-K$4+$B355)-SUM($I355:K355)))</f>
        <v>0</v>
      </c>
      <c r="M355" s="134">
        <f ca="1">IF(M$5&lt;=$D355,0,IF(SUM($D355,OFFSET($I340,-$B355,0))&gt;M$5,OFFSET(M352,-$B355,-L$4+$B355)/OFFSET($I340,-$B355,0),OFFSET(M352,-$B355,-L$4+$B355)-SUM($I355:L355)))</f>
        <v>0</v>
      </c>
      <c r="N355" s="134">
        <f ca="1">IF(N$5&lt;=$D355,0,IF(SUM($D355,OFFSET($I340,-$B355,0))&gt;N$5,OFFSET(N352,-$B355,-M$4+$B355)/OFFSET($I340,-$B355,0),OFFSET(N352,-$B355,-M$4+$B355)-SUM($I355:M355)))</f>
        <v>2.1808233257121095E-2</v>
      </c>
      <c r="O355" s="134">
        <f ca="1">IF(O$5&lt;=$D355,0,IF(SUM($D355,OFFSET($I340,-$B355,0))&gt;O$5,OFFSET(O352,-$B355,-N$4+$B355)/OFFSET($I340,-$B355,0),OFFSET(O352,-$B355,-N$4+$B355)-SUM($I355:N355)))</f>
        <v>2.1808233257121095E-2</v>
      </c>
      <c r="P355" s="134">
        <f ca="1">IF(P$5&lt;=$D355,0,IF(SUM($D355,OFFSET($I340,-$B355,0))&gt;P$5,OFFSET(P352,-$B355,-O$4+$B355)/OFFSET($I340,-$B355,0),OFFSET(P352,-$B355,-O$4+$B355)-SUM($I355:O355)))</f>
        <v>2.1808233257121095E-2</v>
      </c>
      <c r="Q355" s="134">
        <f ca="1">IF(Q$5&lt;=$D355,0,IF(SUM($D355,OFFSET($I340,-$B355,0))&gt;Q$5,OFFSET(Q352,-$B355,-P$4+$B355)/OFFSET($I340,-$B355,0),OFFSET(Q352,-$B355,-P$4+$B355)-SUM($I355:P355)))</f>
        <v>2.1808233257121095E-2</v>
      </c>
      <c r="R355" s="134">
        <f ca="1">IF(R$5&lt;=$D355,0,IF(SUM($D355,OFFSET($I340,-$B355,0))&gt;R$5,OFFSET(R352,-$B355,-Q$4+$B355)/OFFSET($I340,-$B355,0),OFFSET(R352,-$B355,-Q$4+$B355)-SUM($I355:Q355)))</f>
        <v>2.1808233257121095E-2</v>
      </c>
      <c r="S355" s="134">
        <f ca="1">IF(S$5&lt;=$D355,0,IF(SUM($D355,OFFSET($I340,-$B355,0))&gt;S$5,OFFSET(S352,-$B355,-R$4+$B355)/OFFSET($I340,-$B355,0),OFFSET(S352,-$B355,-R$4+$B355)-SUM($I355:R355)))</f>
        <v>2.1808233257121095E-2</v>
      </c>
      <c r="T355" s="134">
        <f ca="1">IF(T$5&lt;=$D355,0,IF(SUM($D355,OFFSET($I340,-$B355,0))&gt;T$5,OFFSET(T352,-$B355,-S$4+$B355)/OFFSET($I340,-$B355,0),OFFSET(T352,-$B355,-S$4+$B355)-SUM($I355:S355)))</f>
        <v>2.1808233257121095E-2</v>
      </c>
      <c r="U355" s="134">
        <f ca="1">IF(U$5&lt;=$D355,0,IF(SUM($D355,OFFSET($I340,-$B355,0))&gt;U$5,OFFSET(U352,-$B355,-T$4+$B355)/OFFSET($I340,-$B355,0),OFFSET(U352,-$B355,-T$4+$B355)-SUM($I355:T355)))</f>
        <v>2.1808233257121095E-2</v>
      </c>
      <c r="V355" s="134">
        <f ca="1">IF(V$5&lt;=$D355,0,IF(SUM($D355,OFFSET($I340,-$B355,0))&gt;V$5,OFFSET(V352,-$B355,-U$4+$B355)/OFFSET($I340,-$B355,0),OFFSET(V352,-$B355,-U$4+$B355)-SUM($I355:U355)))</f>
        <v>2.1808233257121095E-2</v>
      </c>
      <c r="W355" s="134">
        <f ca="1">IF(W$5&lt;=$D355,0,IF(SUM($D355,OFFSET($I340,-$B355,0))&gt;W$5,OFFSET(W352,-$B355,-V$4+$B355)/OFFSET($I340,-$B355,0),OFFSET(W352,-$B355,-V$4+$B355)-SUM($I355:V355)))</f>
        <v>2.1808233257121095E-2</v>
      </c>
      <c r="X355" s="134">
        <f ca="1">IF(X$5&lt;=$D355,0,IF(SUM($D355,OFFSET($I340,-$B355,0))&gt;X$5,OFFSET(X352,-$B355,-W$4+$B355)/OFFSET($I340,-$B355,0),OFFSET(X352,-$B355,-W$4+$B355)-SUM($I355:W355)))</f>
        <v>2.1808233257121095E-2</v>
      </c>
      <c r="Y355" s="134">
        <f ca="1">IF(Y$5&lt;=$D355,0,IF(SUM($D355,OFFSET($I340,-$B355,0))&gt;Y$5,OFFSET(Y352,-$B355,-X$4+$B355)/OFFSET($I340,-$B355,0),OFFSET(Y352,-$B355,-X$4+$B355)-SUM($I355:X355)))</f>
        <v>2.1808233257121095E-2</v>
      </c>
      <c r="Z355" s="134">
        <f ca="1">IF(Z$5&lt;=$D355,0,IF(SUM($D355,OFFSET($I340,-$B355,0))&gt;Z$5,OFFSET(Z352,-$B355,-Y$4+$B355)/OFFSET($I340,-$B355,0),OFFSET(Z352,-$B355,-Y$4+$B355)-SUM($I355:Y355)))</f>
        <v>2.1808233257121095E-2</v>
      </c>
      <c r="AA355" s="134">
        <f ca="1">IF(AA$5&lt;=$D355,0,IF(SUM($D355,OFFSET($I340,-$B355,0))&gt;AA$5,OFFSET(AA352,-$B355,-Z$4+$B355)/OFFSET($I340,-$B355,0),OFFSET(AA352,-$B355,-Z$4+$B355)-SUM($I355:Z355)))</f>
        <v>2.1808233257121095E-2</v>
      </c>
      <c r="AB355" s="134">
        <f ca="1">IF(AB$5&lt;=$D355,0,IF(SUM($D355,OFFSET($I340,-$B355,0))&gt;AB$5,OFFSET(AB352,-$B355,-AA$4+$B355)/OFFSET($I340,-$B355,0),OFFSET(AB352,-$B355,-AA$4+$B355)-SUM($I355:AA355)))</f>
        <v>2.1808233257121095E-2</v>
      </c>
      <c r="AC355" s="134">
        <f ca="1">IF(AC$5&lt;=$D355,0,IF(SUM($D355,OFFSET($I340,-$B355,0))&gt;AC$5,OFFSET(AC352,-$B355,-AB$4+$B355)/OFFSET($I340,-$B355,0),OFFSET(AC352,-$B355,-AB$4+$B355)-SUM($I355:AB355)))</f>
        <v>2.1808233257121095E-2</v>
      </c>
      <c r="AD355" s="134">
        <f ca="1">IF(AD$5&lt;=$D355,0,IF(SUM($D355,OFFSET($I340,-$B355,0))&gt;AD$5,OFFSET(AD352,-$B355,-AC$4+$B355)/OFFSET($I340,-$B355,0),OFFSET(AD352,-$B355,-AC$4+$B355)-SUM($I355:AC355)))</f>
        <v>2.1808233257121095E-2</v>
      </c>
      <c r="AE355" s="134">
        <f ca="1">IF(AE$5&lt;=$D355,0,IF(SUM($D355,OFFSET($I340,-$B355,0))&gt;AE$5,OFFSET(AE352,-$B355,-AD$4+$B355)/OFFSET($I340,-$B355,0),OFFSET(AE352,-$B355,-AD$4+$B355)-SUM($I355:AD355)))</f>
        <v>2.1808233257121095E-2</v>
      </c>
      <c r="AF355" s="134">
        <f ca="1">IF(AF$5&lt;=$D355,0,IF(SUM($D355,OFFSET($I340,-$B355,0))&gt;AF$5,OFFSET(AF352,-$B355,-AE$4+$B355)/OFFSET($I340,-$B355,0),OFFSET(AF352,-$B355,-AE$4+$B355)-SUM($I355:AE355)))</f>
        <v>2.1808233257121095E-2</v>
      </c>
      <c r="AG355" s="134">
        <f ca="1">IF(AG$5&lt;=$D355,0,IF(SUM($D355,OFFSET($I340,-$B355,0))&gt;AG$5,OFFSET(AG352,-$B355,-AF$4+$B355)/OFFSET($I340,-$B355,0),OFFSET(AG352,-$B355,-AF$4+$B355)-SUM($I355:AF355)))</f>
        <v>2.1808233257121095E-2</v>
      </c>
      <c r="AH355" s="134">
        <f ca="1">IF(AH$5&lt;=$D355,0,IF(SUM($D355,OFFSET($I340,-$B355,0))&gt;AH$5,OFFSET(AH352,-$B355,-AG$4+$B355)/OFFSET($I340,-$B355,0),OFFSET(AH352,-$B355,-AG$4+$B355)-SUM($I355:AG355)))</f>
        <v>2.1808233257121095E-2</v>
      </c>
      <c r="AI355" s="134">
        <f ca="1">IF(AI$5&lt;=$D355,0,IF(SUM($D355,OFFSET($I340,-$B355,0))&gt;AI$5,OFFSET(AI352,-$B355,-AH$4+$B355)/OFFSET($I340,-$B355,0),OFFSET(AI352,-$B355,-AH$4+$B355)-SUM($I355:AH355)))</f>
        <v>2.1808233257121095E-2</v>
      </c>
      <c r="AJ355" s="134">
        <f ca="1">IF(AJ$5&lt;=$D355,0,IF(SUM($D355,OFFSET($I340,-$B355,0))&gt;AJ$5,OFFSET(AJ352,-$B355,-AI$4+$B355)/OFFSET($I340,-$B355,0),OFFSET(AJ352,-$B355,-AI$4+$B355)-SUM($I355:AI355)))</f>
        <v>2.1808233257121095E-2</v>
      </c>
      <c r="AK355" s="134">
        <f ca="1">IF(AK$5&lt;=$D355,0,IF(SUM($D355,OFFSET($I340,-$B355,0))&gt;AK$5,OFFSET(AK352,-$B355,-AJ$4+$B355)/OFFSET($I340,-$B355,0),OFFSET(AK352,-$B355,-AJ$4+$B355)-SUM($I355:AJ355)))</f>
        <v>2.1808233257121095E-2</v>
      </c>
      <c r="AL355" s="134">
        <f ca="1">IF(AL$5&lt;=$D355,0,IF(SUM($D355,OFFSET($I340,-$B355,0))&gt;AL$5,OFFSET(AL352,-$B355,-AK$4+$B355)/OFFSET($I340,-$B355,0),OFFSET(AL352,-$B355,-AK$4+$B355)-SUM($I355:AK355)))</f>
        <v>2.1808233257121095E-2</v>
      </c>
      <c r="AM355" s="134">
        <f ca="1">IF(AM$5&lt;=$D355,0,IF(SUM($D355,OFFSET($I340,-$B355,0))&gt;AM$5,OFFSET(AM352,-$B355,-AL$4+$B355)/OFFSET($I340,-$B355,0),OFFSET(AM352,-$B355,-AL$4+$B355)-SUM($I355:AL355)))</f>
        <v>2.1808233257121095E-2</v>
      </c>
      <c r="AN355" s="134">
        <f ca="1">IF(AN$5&lt;=$D355,0,IF(SUM($D355,OFFSET($I340,-$B355,0))&gt;AN$5,OFFSET(AN352,-$B355,-AM$4+$B355)/OFFSET($I340,-$B355,0),OFFSET(AN352,-$B355,-AM$4+$B355)-SUM($I355:AM355)))</f>
        <v>2.1808233257121095E-2</v>
      </c>
      <c r="AO355" s="134">
        <f ca="1">IF(AO$5&lt;=$D355,0,IF(SUM($D355,OFFSET($I340,-$B355,0))&gt;AO$5,OFFSET(AO352,-$B355,-AN$4+$B355)/OFFSET($I340,-$B355,0),OFFSET(AO352,-$B355,-AN$4+$B355)-SUM($I355:AN355)))</f>
        <v>2.1808233257121095E-2</v>
      </c>
      <c r="AP355" s="134">
        <f ca="1">IF(AP$5&lt;=$D355,0,IF(SUM($D355,OFFSET($I340,-$B355,0))&gt;AP$5,OFFSET(AP352,-$B355,-AO$4+$B355)/OFFSET($I340,-$B355,0),OFFSET(AP352,-$B355,-AO$4+$B355)-SUM($I355:AO355)))</f>
        <v>2.1808233257121095E-2</v>
      </c>
      <c r="AQ355" s="134">
        <f ca="1">IF(AQ$5&lt;=$D355,0,IF(SUM($D355,OFFSET($I340,-$B355,0))&gt;AQ$5,OFFSET(AQ352,-$B355,-AP$4+$B355)/OFFSET($I340,-$B355,0),OFFSET(AQ352,-$B355,-AP$4+$B355)-SUM($I355:AP355)))</f>
        <v>2.1808233257121095E-2</v>
      </c>
      <c r="AR355" s="134">
        <f ca="1">IF(AR$5&lt;=$D355,0,IF(SUM($D355,OFFSET($I340,-$B355,0))&gt;AR$5,OFFSET(AR352,-$B355,-AQ$4+$B355)/OFFSET($I340,-$B355,0),OFFSET(AR352,-$B355,-AQ$4+$B355)-SUM($I355:AQ355)))</f>
        <v>2.1808233257121095E-2</v>
      </c>
      <c r="AS355" s="134">
        <f ca="1">IF(AS$5&lt;=$D355,0,IF(SUM($D355,OFFSET($I340,-$B355,0))&gt;AS$5,OFFSET(AS352,-$B355,-AR$4+$B355)/OFFSET($I340,-$B355,0),OFFSET(AS352,-$B355,-AR$4+$B355)-SUM($I355:AR355)))</f>
        <v>2.1808233257121095E-2</v>
      </c>
      <c r="AT355" s="134">
        <f ca="1">IF(AT$5&lt;=$D355,0,IF(SUM($D355,OFFSET($I340,-$B355,0))&gt;AT$5,OFFSET(AT352,-$B355,-AS$4+$B355)/OFFSET($I340,-$B355,0),OFFSET(AT352,-$B355,-AS$4+$B355)-SUM($I355:AS355)))</f>
        <v>2.1808233257121095E-2</v>
      </c>
      <c r="AU355" s="134">
        <f ca="1">IF(AU$5&lt;=$D355,0,IF(SUM($D355,OFFSET($I340,-$B355,0))&gt;AU$5,OFFSET(AU352,-$B355,-AT$4+$B355)/OFFSET($I340,-$B355,0),OFFSET(AU352,-$B355,-AT$4+$B355)-SUM($I355:AT355)))</f>
        <v>2.1808233257121095E-2</v>
      </c>
      <c r="AV355" s="134">
        <f ca="1">IF(AV$5&lt;=$D355,0,IF(SUM($D355,OFFSET($I340,-$B355,0))&gt;AV$5,OFFSET(AV352,-$B355,-AU$4+$B355)/OFFSET($I340,-$B355,0),OFFSET(AV352,-$B355,-AU$4+$B355)-SUM($I355:AU355)))</f>
        <v>2.1808233257121095E-2</v>
      </c>
      <c r="AW355" s="134">
        <f ca="1">IF(AW$5&lt;=$D355,0,IF(SUM($D355,OFFSET($I340,-$B355,0))&gt;AW$5,OFFSET(AW352,-$B355,-AV$4+$B355)/OFFSET($I340,-$B355,0),OFFSET(AW352,-$B355,-AV$4+$B355)-SUM($I355:AV355)))</f>
        <v>2.1808233257121095E-2</v>
      </c>
      <c r="AX355" s="134">
        <f ca="1">IF(AX$5&lt;=$D355,0,IF(SUM($D355,OFFSET($I340,-$B355,0))&gt;AX$5,OFFSET(AX352,-$B355,-AW$4+$B355)/OFFSET($I340,-$B355,0),OFFSET(AX352,-$B355,-AW$4+$B355)-SUM($I355:AW355)))</f>
        <v>2.1808233257121095E-2</v>
      </c>
      <c r="AY355" s="134">
        <f ca="1">IF(AY$5&lt;=$D355,0,IF(SUM($D355,OFFSET($I340,-$B355,0))&gt;AY$5,OFFSET(AY352,-$B355,-AX$4+$B355)/OFFSET($I340,-$B355,0),OFFSET(AY352,-$B355,-AX$4+$B355)-SUM($I355:AX355)))</f>
        <v>2.1808233257121095E-2</v>
      </c>
      <c r="AZ355" s="134">
        <f ca="1">IF(AZ$5&lt;=$D355,0,IF(SUM($D355,OFFSET($I340,-$B355,0))&gt;AZ$5,OFFSET(AZ352,-$B355,-AY$4+$B355)/OFFSET($I340,-$B355,0),OFFSET(AZ352,-$B355,-AY$4+$B355)-SUM($I355:AY355)))</f>
        <v>2.1808233257121095E-2</v>
      </c>
      <c r="BA355" s="134">
        <f ca="1">IF(BA$5&lt;=$D355,0,IF(SUM($D355,OFFSET($I340,-$B355,0))&gt;BA$5,OFFSET(BA352,-$B355,-AZ$4+$B355)/OFFSET($I340,-$B355,0),OFFSET(BA352,-$B355,-AZ$4+$B355)-SUM($I355:AZ355)))</f>
        <v>2.1808233257121095E-2</v>
      </c>
      <c r="BB355" s="134">
        <f ca="1">IF(BB$5&lt;=$D355,0,IF(SUM($D355,OFFSET($I340,-$B355,0))&gt;BB$5,OFFSET(BB352,-$B355,-BA$4+$B355)/OFFSET($I340,-$B355,0),OFFSET(BB352,-$B355,-BA$4+$B355)-SUM($I355:BA355)))</f>
        <v>2.1808233257121095E-2</v>
      </c>
      <c r="BC355" s="134">
        <f ca="1">IF(BC$5&lt;=$D355,0,IF(SUM($D355,OFFSET($I340,-$B355,0))&gt;BC$5,OFFSET(BC352,-$B355,-BB$4+$B355)/OFFSET($I340,-$B355,0),OFFSET(BC352,-$B355,-BB$4+$B355)-SUM($I355:BB355)))</f>
        <v>2.1808233257121095E-2</v>
      </c>
      <c r="BD355" s="134">
        <f ca="1">IF(BD$5&lt;=$D355,0,IF(SUM($D355,OFFSET($I340,-$B355,0))&gt;BD$5,OFFSET(BD352,-$B355,-BC$4+$B355)/OFFSET($I340,-$B355,0),OFFSET(BD352,-$B355,-BC$4+$B355)-SUM($I355:BC355)))</f>
        <v>1.2700505989382549E-4</v>
      </c>
      <c r="BE355" s="134">
        <f ca="1">IF(BE$5&lt;=$D355,0,IF(SUM($D355,OFFSET($I340,-$B355,0))&gt;BE$5,OFFSET(BE352,-$B355,-BD$4+$B355)/OFFSET($I340,-$B355,0),OFFSET(BE352,-$B355,-BD$4+$B355)-SUM($I355:BD355)))</f>
        <v>0</v>
      </c>
      <c r="BF355" s="134">
        <f ca="1">IF(BF$5&lt;=$D355,0,IF(SUM($D355,OFFSET($I340,-$B355,0))&gt;BF$5,OFFSET(BF352,-$B355,-BE$4+$B355)/OFFSET($I340,-$B355,0),OFFSET(BF352,-$B355,-BE$4+$B355)-SUM($I355:BE355)))</f>
        <v>0</v>
      </c>
      <c r="BG355" s="134">
        <f ca="1">IF(BG$5&lt;=$D355,0,IF(SUM($D355,OFFSET($I340,-$B355,0))&gt;BG$5,OFFSET(BG352,-$B355,-BF$4+$B355)/OFFSET($I340,-$B355,0),OFFSET(BG352,-$B355,-BF$4+$B355)-SUM($I355:BF355)))</f>
        <v>0</v>
      </c>
      <c r="BH355" s="134">
        <f ca="1">IF(BH$5&lt;=$D355,0,IF(SUM($D355,OFFSET($I340,-$B355,0))&gt;BH$5,OFFSET(BH352,-$B355,-BG$4+$B355)/OFFSET($I340,-$B355,0),OFFSET(BH352,-$B355,-BG$4+$B355)-SUM($I355:BG355)))</f>
        <v>0</v>
      </c>
      <c r="BI355" s="134">
        <f ca="1">IF(BI$5&lt;=$D355,0,IF(SUM($D355,OFFSET($I340,-$B355,0))&gt;BI$5,OFFSET(BI352,-$B355,-BH$4+$B355)/OFFSET($I340,-$B355,0),OFFSET(BI352,-$B355,-BH$4+$B355)-SUM($I355:BH355)))</f>
        <v>0</v>
      </c>
      <c r="BJ355" s="134">
        <f ca="1">IF(BJ$5&lt;=$D355,0,IF(SUM($D355,OFFSET($I340,-$B355,0))&gt;BJ$5,OFFSET(BJ352,-$B355,-BI$4+$B355)/OFFSET($I340,-$B355,0),OFFSET(BJ352,-$B355,-BI$4+$B355)-SUM($I355:BI355)))</f>
        <v>0</v>
      </c>
      <c r="BK355" s="134">
        <f ca="1">IF(BK$5&lt;=$D355,0,IF(SUM($D355,OFFSET($I340,-$B355,0))&gt;BK$5,OFFSET(BK352,-$B355,-BJ$4+$B355)/OFFSET($I340,-$B355,0),OFFSET(BK352,-$B355,-BJ$4+$B355)-SUM($I355:BJ355)))</f>
        <v>0</v>
      </c>
      <c r="BL355" s="134">
        <f ca="1">IF(BL$5&lt;=$D355,0,IF(SUM($D355,OFFSET($I340,-$B355,0))&gt;BL$5,OFFSET(BL352,-$B355,-BK$4+$B355)/OFFSET($I340,-$B355,0),OFFSET(BL352,-$B355,-BK$4+$B355)-SUM($I355:BK355)))</f>
        <v>0</v>
      </c>
      <c r="BM355" s="134">
        <f ca="1">IF(BM$5&lt;=$D355,0,IF(SUM($D355,OFFSET($I340,-$B355,0))&gt;BM$5,OFFSET(BM352,-$B355,-BL$4+$B355)/OFFSET($I340,-$B355,0),OFFSET(BM352,-$B355,-BL$4+$B355)-SUM($I355:BL355)))</f>
        <v>0</v>
      </c>
      <c r="BN355" s="134">
        <f ca="1">IF(BN$5&lt;=$D355,0,IF(SUM($D355,OFFSET($I340,-$B355,0))&gt;BN$5,OFFSET(BN352,-$B355,-BM$4+$B355)/OFFSET($I340,-$B355,0),OFFSET(BN352,-$B355,-BM$4+$B355)-SUM($I355:BM355)))</f>
        <v>0</v>
      </c>
      <c r="BO355" s="134">
        <f ca="1">IF(BO$5&lt;=$D355,0,IF(SUM($D355,OFFSET($I340,-$B355,0))&gt;BO$5,OFFSET(BO352,-$B355,-BN$4+$B355)/OFFSET($I340,-$B355,0),OFFSET(BO352,-$B355,-BN$4+$B355)-SUM($I355:BN355)))</f>
        <v>0</v>
      </c>
      <c r="BP355" s="134">
        <f ca="1">IF(BP$5&lt;=$D355,0,IF(SUM($D355,OFFSET($I340,-$B355,0))&gt;BP$5,OFFSET(BP352,-$B355,-BO$4+$B355)/OFFSET($I340,-$B355,0),OFFSET(BP352,-$B355,-BO$4+$B355)-SUM($I355:BO355)))</f>
        <v>0</v>
      </c>
      <c r="BQ355" s="134">
        <f ca="1">IF(BQ$5&lt;=$D355,0,IF(SUM($D355,OFFSET($I340,-$B355,0))&gt;BQ$5,OFFSET(BQ352,-$B355,-BP$4+$B355)/OFFSET($I340,-$B355,0),OFFSET(BQ352,-$B355,-BP$4+$B355)-SUM($I355:BP355)))</f>
        <v>0</v>
      </c>
      <c r="BR355" s="133">
        <f ca="1">IF(BR$5&lt;=$D355,0,IF(SUM($D355,OFFSET($I340,-$B355,0))&gt;BR$5,OFFSET(BR352,-$B355,-BQ$4+$B355)/OFFSET($I340,-$B355,0),OFFSET(BR352,-$B355,-BQ$4+$B355)-SUM($I355:BQ355)))</f>
        <v>0</v>
      </c>
      <c r="BS355" s="133">
        <f ca="1">IF(BS$5&lt;=$D355,0,IF(SUM($D355,OFFSET($I340,-$B355,0))&gt;BS$5,OFFSET(BS352,-$B355,-BR$4+$B355)/OFFSET($I340,-$B355,0),OFFSET(BS352,-$B355,-BR$4+$B355)-SUM($I355:BR355)))</f>
        <v>0</v>
      </c>
      <c r="BT355" s="133">
        <f ca="1">IF(BT$5&lt;=$D355,0,IF(SUM($D355,OFFSET($I340,-$B355,0))&gt;BT$5,OFFSET(BT352,-$B355,-BS$4+$B355)/OFFSET($I340,-$B355,0),OFFSET(BT352,-$B355,-BS$4+$B355)-SUM($I355:BS355)))</f>
        <v>0</v>
      </c>
    </row>
    <row r="356" spans="2:72" ht="12.75" customHeight="1" outlineLevel="1" x14ac:dyDescent="0.2">
      <c r="B356" s="136">
        <v>4</v>
      </c>
      <c r="D356" s="135">
        <f t="shared" si="86"/>
        <v>2019</v>
      </c>
      <c r="E356" s="83" t="s">
        <v>16</v>
      </c>
      <c r="I356" s="35"/>
      <c r="J356" s="134">
        <f ca="1">IF(J$5&lt;=$D356,0,IF(SUM($D356,OFFSET($I341,-$B356,0))&gt;J$5,OFFSET(J353,-$B356,-I$4+$B356)/OFFSET($I341,-$B356,0),OFFSET(J353,-$B356,-I$4+$B356)-SUM($I356:I356)))</f>
        <v>0</v>
      </c>
      <c r="K356" s="134">
        <f ca="1">IF(K$5&lt;=$D356,0,IF(SUM($D356,OFFSET($I341,-$B356,0))&gt;K$5,OFFSET(K353,-$B356,-J$4+$B356)/OFFSET($I341,-$B356,0),OFFSET(K353,-$B356,-J$4+$B356)-SUM($I356:J356)))</f>
        <v>0</v>
      </c>
      <c r="L356" s="134">
        <f ca="1">IF(L$5&lt;=$D356,0,IF(SUM($D356,OFFSET($I341,-$B356,0))&gt;L$5,OFFSET(L353,-$B356,-K$4+$B356)/OFFSET($I341,-$B356,0),OFFSET(L353,-$B356,-K$4+$B356)-SUM($I356:K356)))</f>
        <v>0</v>
      </c>
      <c r="M356" s="134">
        <f ca="1">IF(M$5&lt;=$D356,0,IF(SUM($D356,OFFSET($I341,-$B356,0))&gt;M$5,OFFSET(M353,-$B356,-L$4+$B356)/OFFSET($I341,-$B356,0),OFFSET(M353,-$B356,-L$4+$B356)-SUM($I356:L356)))</f>
        <v>0</v>
      </c>
      <c r="N356" s="134">
        <f ca="1">IF(N$5&lt;=$D356,0,IF(SUM($D356,OFFSET($I341,-$B356,0))&gt;N$5,OFFSET(N353,-$B356,-M$4+$B356)/OFFSET($I341,-$B356,0),OFFSET(N353,-$B356,-M$4+$B356)-SUM($I356:M356)))</f>
        <v>0</v>
      </c>
      <c r="O356" s="134">
        <f ca="1">IF(O$5&lt;=$D356,0,IF(SUM($D356,OFFSET($I341,-$B356,0))&gt;O$5,OFFSET(O353,-$B356,-N$4+$B356)/OFFSET($I341,-$B356,0),OFFSET(O353,-$B356,-N$4+$B356)-SUM($I356:N356)))</f>
        <v>5.6034193374985719E-2</v>
      </c>
      <c r="P356" s="134">
        <f ca="1">IF(P$5&lt;=$D356,0,IF(SUM($D356,OFFSET($I341,-$B356,0))&gt;P$5,OFFSET(P353,-$B356,-O$4+$B356)/OFFSET($I341,-$B356,0),OFFSET(P353,-$B356,-O$4+$B356)-SUM($I356:O356)))</f>
        <v>5.6034193374985719E-2</v>
      </c>
      <c r="Q356" s="134">
        <f ca="1">IF(Q$5&lt;=$D356,0,IF(SUM($D356,OFFSET($I341,-$B356,0))&gt;Q$5,OFFSET(Q353,-$B356,-P$4+$B356)/OFFSET($I341,-$B356,0),OFFSET(Q353,-$B356,-P$4+$B356)-SUM($I356:P356)))</f>
        <v>5.6034193374985719E-2</v>
      </c>
      <c r="R356" s="134">
        <f ca="1">IF(R$5&lt;=$D356,0,IF(SUM($D356,OFFSET($I341,-$B356,0))&gt;R$5,OFFSET(R353,-$B356,-Q$4+$B356)/OFFSET($I341,-$B356,0),OFFSET(R353,-$B356,-Q$4+$B356)-SUM($I356:Q356)))</f>
        <v>5.6034193374985719E-2</v>
      </c>
      <c r="S356" s="134">
        <f ca="1">IF(S$5&lt;=$D356,0,IF(SUM($D356,OFFSET($I341,-$B356,0))&gt;S$5,OFFSET(S353,-$B356,-R$4+$B356)/OFFSET($I341,-$B356,0),OFFSET(S353,-$B356,-R$4+$B356)-SUM($I356:R356)))</f>
        <v>5.6034193374985719E-2</v>
      </c>
      <c r="T356" s="134">
        <f ca="1">IF(T$5&lt;=$D356,0,IF(SUM($D356,OFFSET($I341,-$B356,0))&gt;T$5,OFFSET(T353,-$B356,-S$4+$B356)/OFFSET($I341,-$B356,0),OFFSET(T353,-$B356,-S$4+$B356)-SUM($I356:S356)))</f>
        <v>5.6034193374985719E-2</v>
      </c>
      <c r="U356" s="134">
        <f ca="1">IF(U$5&lt;=$D356,0,IF(SUM($D356,OFFSET($I341,-$B356,0))&gt;U$5,OFFSET(U353,-$B356,-T$4+$B356)/OFFSET($I341,-$B356,0),OFFSET(U353,-$B356,-T$4+$B356)-SUM($I356:T356)))</f>
        <v>5.6034193374985719E-2</v>
      </c>
      <c r="V356" s="134">
        <f ca="1">IF(V$5&lt;=$D356,0,IF(SUM($D356,OFFSET($I341,-$B356,0))&gt;V$5,OFFSET(V353,-$B356,-U$4+$B356)/OFFSET($I341,-$B356,0),OFFSET(V353,-$B356,-U$4+$B356)-SUM($I356:U356)))</f>
        <v>5.6034193374985719E-2</v>
      </c>
      <c r="W356" s="134">
        <f ca="1">IF(W$5&lt;=$D356,0,IF(SUM($D356,OFFSET($I341,-$B356,0))&gt;W$5,OFFSET(W353,-$B356,-V$4+$B356)/OFFSET($I341,-$B356,0),OFFSET(W353,-$B356,-V$4+$B356)-SUM($I356:V356)))</f>
        <v>5.6034193374985719E-2</v>
      </c>
      <c r="X356" s="134">
        <f ca="1">IF(X$5&lt;=$D356,0,IF(SUM($D356,OFFSET($I341,-$B356,0))&gt;X$5,OFFSET(X353,-$B356,-W$4+$B356)/OFFSET($I341,-$B356,0),OFFSET(X353,-$B356,-W$4+$B356)-SUM($I356:W356)))</f>
        <v>5.6034193374985719E-2</v>
      </c>
      <c r="Y356" s="134">
        <f ca="1">IF(Y$5&lt;=$D356,0,IF(SUM($D356,OFFSET($I341,-$B356,0))&gt;Y$5,OFFSET(Y353,-$B356,-X$4+$B356)/OFFSET($I341,-$B356,0),OFFSET(Y353,-$B356,-X$4+$B356)-SUM($I356:X356)))</f>
        <v>5.6034193374985719E-2</v>
      </c>
      <c r="Z356" s="134">
        <f ca="1">IF(Z$5&lt;=$D356,0,IF(SUM($D356,OFFSET($I341,-$B356,0))&gt;Z$5,OFFSET(Z353,-$B356,-Y$4+$B356)/OFFSET($I341,-$B356,0),OFFSET(Z353,-$B356,-Y$4+$B356)-SUM($I356:Y356)))</f>
        <v>5.6034193374985719E-2</v>
      </c>
      <c r="AA356" s="134">
        <f ca="1">IF(AA$5&lt;=$D356,0,IF(SUM($D356,OFFSET($I341,-$B356,0))&gt;AA$5,OFFSET(AA353,-$B356,-Z$4+$B356)/OFFSET($I341,-$B356,0),OFFSET(AA353,-$B356,-Z$4+$B356)-SUM($I356:Z356)))</f>
        <v>5.6034193374985719E-2</v>
      </c>
      <c r="AB356" s="134">
        <f ca="1">IF(AB$5&lt;=$D356,0,IF(SUM($D356,OFFSET($I341,-$B356,0))&gt;AB$5,OFFSET(AB353,-$B356,-AA$4+$B356)/OFFSET($I341,-$B356,0),OFFSET(AB353,-$B356,-AA$4+$B356)-SUM($I356:AA356)))</f>
        <v>5.6034193374985719E-2</v>
      </c>
      <c r="AC356" s="134">
        <f ca="1">IF(AC$5&lt;=$D356,0,IF(SUM($D356,OFFSET($I341,-$B356,0))&gt;AC$5,OFFSET(AC353,-$B356,-AB$4+$B356)/OFFSET($I341,-$B356,0),OFFSET(AC353,-$B356,-AB$4+$B356)-SUM($I356:AB356)))</f>
        <v>5.6034193374985719E-2</v>
      </c>
      <c r="AD356" s="134">
        <f ca="1">IF(AD$5&lt;=$D356,0,IF(SUM($D356,OFFSET($I341,-$B356,0))&gt;AD$5,OFFSET(AD353,-$B356,-AC$4+$B356)/OFFSET($I341,-$B356,0),OFFSET(AD353,-$B356,-AC$4+$B356)-SUM($I356:AC356)))</f>
        <v>5.6034193374985719E-2</v>
      </c>
      <c r="AE356" s="134">
        <f ca="1">IF(AE$5&lt;=$D356,0,IF(SUM($D356,OFFSET($I341,-$B356,0))&gt;AE$5,OFFSET(AE353,-$B356,-AD$4+$B356)/OFFSET($I341,-$B356,0),OFFSET(AE353,-$B356,-AD$4+$B356)-SUM($I356:AD356)))</f>
        <v>5.6034193374985719E-2</v>
      </c>
      <c r="AF356" s="134">
        <f ca="1">IF(AF$5&lt;=$D356,0,IF(SUM($D356,OFFSET($I341,-$B356,0))&gt;AF$5,OFFSET(AF353,-$B356,-AE$4+$B356)/OFFSET($I341,-$B356,0),OFFSET(AF353,-$B356,-AE$4+$B356)-SUM($I356:AE356)))</f>
        <v>5.6034193374985719E-2</v>
      </c>
      <c r="AG356" s="134">
        <f ca="1">IF(AG$5&lt;=$D356,0,IF(SUM($D356,OFFSET($I341,-$B356,0))&gt;AG$5,OFFSET(AG353,-$B356,-AF$4+$B356)/OFFSET($I341,-$B356,0),OFFSET(AG353,-$B356,-AF$4+$B356)-SUM($I356:AF356)))</f>
        <v>5.6034193374985719E-2</v>
      </c>
      <c r="AH356" s="134">
        <f ca="1">IF(AH$5&lt;=$D356,0,IF(SUM($D356,OFFSET($I341,-$B356,0))&gt;AH$5,OFFSET(AH353,-$B356,-AG$4+$B356)/OFFSET($I341,-$B356,0),OFFSET(AH353,-$B356,-AG$4+$B356)-SUM($I356:AG356)))</f>
        <v>5.6034193374985719E-2</v>
      </c>
      <c r="AI356" s="134">
        <f ca="1">IF(AI$5&lt;=$D356,0,IF(SUM($D356,OFFSET($I341,-$B356,0))&gt;AI$5,OFFSET(AI353,-$B356,-AH$4+$B356)/OFFSET($I341,-$B356,0),OFFSET(AI353,-$B356,-AH$4+$B356)-SUM($I356:AH356)))</f>
        <v>5.6034193374985719E-2</v>
      </c>
      <c r="AJ356" s="134">
        <f ca="1">IF(AJ$5&lt;=$D356,0,IF(SUM($D356,OFFSET($I341,-$B356,0))&gt;AJ$5,OFFSET(AJ353,-$B356,-AI$4+$B356)/OFFSET($I341,-$B356,0),OFFSET(AJ353,-$B356,-AI$4+$B356)-SUM($I356:AI356)))</f>
        <v>5.6034193374985719E-2</v>
      </c>
      <c r="AK356" s="134">
        <f ca="1">IF(AK$5&lt;=$D356,0,IF(SUM($D356,OFFSET($I341,-$B356,0))&gt;AK$5,OFFSET(AK353,-$B356,-AJ$4+$B356)/OFFSET($I341,-$B356,0),OFFSET(AK353,-$B356,-AJ$4+$B356)-SUM($I356:AJ356)))</f>
        <v>5.6034193374985719E-2</v>
      </c>
      <c r="AL356" s="134">
        <f ca="1">IF(AL$5&lt;=$D356,0,IF(SUM($D356,OFFSET($I341,-$B356,0))&gt;AL$5,OFFSET(AL353,-$B356,-AK$4+$B356)/OFFSET($I341,-$B356,0),OFFSET(AL353,-$B356,-AK$4+$B356)-SUM($I356:AK356)))</f>
        <v>5.6034193374985719E-2</v>
      </c>
      <c r="AM356" s="134">
        <f ca="1">IF(AM$5&lt;=$D356,0,IF(SUM($D356,OFFSET($I341,-$B356,0))&gt;AM$5,OFFSET(AM353,-$B356,-AL$4+$B356)/OFFSET($I341,-$B356,0),OFFSET(AM353,-$B356,-AL$4+$B356)-SUM($I356:AL356)))</f>
        <v>5.6034193374985719E-2</v>
      </c>
      <c r="AN356" s="134">
        <f ca="1">IF(AN$5&lt;=$D356,0,IF(SUM($D356,OFFSET($I341,-$B356,0))&gt;AN$5,OFFSET(AN353,-$B356,-AM$4+$B356)/OFFSET($I341,-$B356,0),OFFSET(AN353,-$B356,-AM$4+$B356)-SUM($I356:AM356)))</f>
        <v>5.6034193374985719E-2</v>
      </c>
      <c r="AO356" s="134">
        <f ca="1">IF(AO$5&lt;=$D356,0,IF(SUM($D356,OFFSET($I341,-$B356,0))&gt;AO$5,OFFSET(AO353,-$B356,-AN$4+$B356)/OFFSET($I341,-$B356,0),OFFSET(AO353,-$B356,-AN$4+$B356)-SUM($I356:AN356)))</f>
        <v>5.6034193374985719E-2</v>
      </c>
      <c r="AP356" s="134">
        <f ca="1">IF(AP$5&lt;=$D356,0,IF(SUM($D356,OFFSET($I341,-$B356,0))&gt;AP$5,OFFSET(AP353,-$B356,-AO$4+$B356)/OFFSET($I341,-$B356,0),OFFSET(AP353,-$B356,-AO$4+$B356)-SUM($I356:AO356)))</f>
        <v>5.6034193374985719E-2</v>
      </c>
      <c r="AQ356" s="134">
        <f ca="1">IF(AQ$5&lt;=$D356,0,IF(SUM($D356,OFFSET($I341,-$B356,0))&gt;AQ$5,OFFSET(AQ353,-$B356,-AP$4+$B356)/OFFSET($I341,-$B356,0),OFFSET(AQ353,-$B356,-AP$4+$B356)-SUM($I356:AP356)))</f>
        <v>5.6034193374985719E-2</v>
      </c>
      <c r="AR356" s="134">
        <f ca="1">IF(AR$5&lt;=$D356,0,IF(SUM($D356,OFFSET($I341,-$B356,0))&gt;AR$5,OFFSET(AR353,-$B356,-AQ$4+$B356)/OFFSET($I341,-$B356,0),OFFSET(AR353,-$B356,-AQ$4+$B356)-SUM($I356:AQ356)))</f>
        <v>5.6034193374985719E-2</v>
      </c>
      <c r="AS356" s="134">
        <f ca="1">IF(AS$5&lt;=$D356,0,IF(SUM($D356,OFFSET($I341,-$B356,0))&gt;AS$5,OFFSET(AS353,-$B356,-AR$4+$B356)/OFFSET($I341,-$B356,0),OFFSET(AS353,-$B356,-AR$4+$B356)-SUM($I356:AR356)))</f>
        <v>5.6034193374985719E-2</v>
      </c>
      <c r="AT356" s="134">
        <f ca="1">IF(AT$5&lt;=$D356,0,IF(SUM($D356,OFFSET($I341,-$B356,0))&gt;AT$5,OFFSET(AT353,-$B356,-AS$4+$B356)/OFFSET($I341,-$B356,0),OFFSET(AT353,-$B356,-AS$4+$B356)-SUM($I356:AS356)))</f>
        <v>5.6034193374985719E-2</v>
      </c>
      <c r="AU356" s="134">
        <f ca="1">IF(AU$5&lt;=$D356,0,IF(SUM($D356,OFFSET($I341,-$B356,0))&gt;AU$5,OFFSET(AU353,-$B356,-AT$4+$B356)/OFFSET($I341,-$B356,0),OFFSET(AU353,-$B356,-AT$4+$B356)-SUM($I356:AT356)))</f>
        <v>5.6034193374985719E-2</v>
      </c>
      <c r="AV356" s="134">
        <f ca="1">IF(AV$5&lt;=$D356,0,IF(SUM($D356,OFFSET($I341,-$B356,0))&gt;AV$5,OFFSET(AV353,-$B356,-AU$4+$B356)/OFFSET($I341,-$B356,0),OFFSET(AV353,-$B356,-AU$4+$B356)-SUM($I356:AU356)))</f>
        <v>5.6034193374985719E-2</v>
      </c>
      <c r="AW356" s="134">
        <f ca="1">IF(AW$5&lt;=$D356,0,IF(SUM($D356,OFFSET($I341,-$B356,0))&gt;AW$5,OFFSET(AW353,-$B356,-AV$4+$B356)/OFFSET($I341,-$B356,0),OFFSET(AW353,-$B356,-AV$4+$B356)-SUM($I356:AV356)))</f>
        <v>5.6034193374985719E-2</v>
      </c>
      <c r="AX356" s="134">
        <f ca="1">IF(AX$5&lt;=$D356,0,IF(SUM($D356,OFFSET($I341,-$B356,0))&gt;AX$5,OFFSET(AX353,-$B356,-AW$4+$B356)/OFFSET($I341,-$B356,0),OFFSET(AX353,-$B356,-AW$4+$B356)-SUM($I356:AW356)))</f>
        <v>5.6034193374985719E-2</v>
      </c>
      <c r="AY356" s="134">
        <f ca="1">IF(AY$5&lt;=$D356,0,IF(SUM($D356,OFFSET($I341,-$B356,0))&gt;AY$5,OFFSET(AY353,-$B356,-AX$4+$B356)/OFFSET($I341,-$B356,0),OFFSET(AY353,-$B356,-AX$4+$B356)-SUM($I356:AX356)))</f>
        <v>5.6034193374985719E-2</v>
      </c>
      <c r="AZ356" s="134">
        <f ca="1">IF(AZ$5&lt;=$D356,0,IF(SUM($D356,OFFSET($I341,-$B356,0))&gt;AZ$5,OFFSET(AZ353,-$B356,-AY$4+$B356)/OFFSET($I341,-$B356,0),OFFSET(AZ353,-$B356,-AY$4+$B356)-SUM($I356:AY356)))</f>
        <v>5.6034193374985719E-2</v>
      </c>
      <c r="BA356" s="134">
        <f ca="1">IF(BA$5&lt;=$D356,0,IF(SUM($D356,OFFSET($I341,-$B356,0))&gt;BA$5,OFFSET(BA353,-$B356,-AZ$4+$B356)/OFFSET($I341,-$B356,0),OFFSET(BA353,-$B356,-AZ$4+$B356)-SUM($I356:AZ356)))</f>
        <v>5.6034193374985719E-2</v>
      </c>
      <c r="BB356" s="134">
        <f ca="1">IF(BB$5&lt;=$D356,0,IF(SUM($D356,OFFSET($I341,-$B356,0))&gt;BB$5,OFFSET(BB353,-$B356,-BA$4+$B356)/OFFSET($I341,-$B356,0),OFFSET(BB353,-$B356,-BA$4+$B356)-SUM($I356:BA356)))</f>
        <v>5.6034193374985719E-2</v>
      </c>
      <c r="BC356" s="134">
        <f ca="1">IF(BC$5&lt;=$D356,0,IF(SUM($D356,OFFSET($I341,-$B356,0))&gt;BC$5,OFFSET(BC353,-$B356,-BB$4+$B356)/OFFSET($I341,-$B356,0),OFFSET(BC353,-$B356,-BB$4+$B356)-SUM($I356:BB356)))</f>
        <v>5.6034193374985719E-2</v>
      </c>
      <c r="BD356" s="134">
        <f ca="1">IF(BD$5&lt;=$D356,0,IF(SUM($D356,OFFSET($I341,-$B356,0))&gt;BD$5,OFFSET(BD353,-$B356,-BC$4+$B356)/OFFSET($I341,-$B356,0),OFFSET(BD353,-$B356,-BC$4+$B356)-SUM($I356:BC356)))</f>
        <v>5.6034193374985719E-2</v>
      </c>
      <c r="BE356" s="134">
        <f ca="1">IF(BE$5&lt;=$D356,0,IF(SUM($D356,OFFSET($I341,-$B356,0))&gt;BE$5,OFFSET(BE353,-$B356,-BD$4+$B356)/OFFSET($I341,-$B356,0),OFFSET(BE353,-$B356,-BD$4+$B356)-SUM($I356:BD356)))</f>
        <v>3.2632749300720576E-4</v>
      </c>
      <c r="BF356" s="134">
        <f ca="1">IF(BF$5&lt;=$D356,0,IF(SUM($D356,OFFSET($I341,-$B356,0))&gt;BF$5,OFFSET(BF353,-$B356,-BE$4+$B356)/OFFSET($I341,-$B356,0),OFFSET(BF353,-$B356,-BE$4+$B356)-SUM($I356:BE356)))</f>
        <v>0</v>
      </c>
      <c r="BG356" s="134">
        <f ca="1">IF(BG$5&lt;=$D356,0,IF(SUM($D356,OFFSET($I341,-$B356,0))&gt;BG$5,OFFSET(BG353,-$B356,-BF$4+$B356)/OFFSET($I341,-$B356,0),OFFSET(BG353,-$B356,-BF$4+$B356)-SUM($I356:BF356)))</f>
        <v>0</v>
      </c>
      <c r="BH356" s="134">
        <f ca="1">IF(BH$5&lt;=$D356,0,IF(SUM($D356,OFFSET($I341,-$B356,0))&gt;BH$5,OFFSET(BH353,-$B356,-BG$4+$B356)/OFFSET($I341,-$B356,0),OFFSET(BH353,-$B356,-BG$4+$B356)-SUM($I356:BG356)))</f>
        <v>0</v>
      </c>
      <c r="BI356" s="134">
        <f ca="1">IF(BI$5&lt;=$D356,0,IF(SUM($D356,OFFSET($I341,-$B356,0))&gt;BI$5,OFFSET(BI353,-$B356,-BH$4+$B356)/OFFSET($I341,-$B356,0),OFFSET(BI353,-$B356,-BH$4+$B356)-SUM($I356:BH356)))</f>
        <v>0</v>
      </c>
      <c r="BJ356" s="134">
        <f ca="1">IF(BJ$5&lt;=$D356,0,IF(SUM($D356,OFFSET($I341,-$B356,0))&gt;BJ$5,OFFSET(BJ353,-$B356,-BI$4+$B356)/OFFSET($I341,-$B356,0),OFFSET(BJ353,-$B356,-BI$4+$B356)-SUM($I356:BI356)))</f>
        <v>0</v>
      </c>
      <c r="BK356" s="134">
        <f ca="1">IF(BK$5&lt;=$D356,0,IF(SUM($D356,OFFSET($I341,-$B356,0))&gt;BK$5,OFFSET(BK353,-$B356,-BJ$4+$B356)/OFFSET($I341,-$B356,0),OFFSET(BK353,-$B356,-BJ$4+$B356)-SUM($I356:BJ356)))</f>
        <v>0</v>
      </c>
      <c r="BL356" s="134">
        <f ca="1">IF(BL$5&lt;=$D356,0,IF(SUM($D356,OFFSET($I341,-$B356,0))&gt;BL$5,OFFSET(BL353,-$B356,-BK$4+$B356)/OFFSET($I341,-$B356,0),OFFSET(BL353,-$B356,-BK$4+$B356)-SUM($I356:BK356)))</f>
        <v>0</v>
      </c>
      <c r="BM356" s="134">
        <f ca="1">IF(BM$5&lt;=$D356,0,IF(SUM($D356,OFFSET($I341,-$B356,0))&gt;BM$5,OFFSET(BM353,-$B356,-BL$4+$B356)/OFFSET($I341,-$B356,0),OFFSET(BM353,-$B356,-BL$4+$B356)-SUM($I356:BL356)))</f>
        <v>0</v>
      </c>
      <c r="BN356" s="134">
        <f ca="1">IF(BN$5&lt;=$D356,0,IF(SUM($D356,OFFSET($I341,-$B356,0))&gt;BN$5,OFFSET(BN353,-$B356,-BM$4+$B356)/OFFSET($I341,-$B356,0),OFFSET(BN353,-$B356,-BM$4+$B356)-SUM($I356:BM356)))</f>
        <v>0</v>
      </c>
      <c r="BO356" s="134">
        <f ca="1">IF(BO$5&lt;=$D356,0,IF(SUM($D356,OFFSET($I341,-$B356,0))&gt;BO$5,OFFSET(BO353,-$B356,-BN$4+$B356)/OFFSET($I341,-$B356,0),OFFSET(BO353,-$B356,-BN$4+$B356)-SUM($I356:BN356)))</f>
        <v>0</v>
      </c>
      <c r="BP356" s="134">
        <f ca="1">IF(BP$5&lt;=$D356,0,IF(SUM($D356,OFFSET($I341,-$B356,0))&gt;BP$5,OFFSET(BP353,-$B356,-BO$4+$B356)/OFFSET($I341,-$B356,0),OFFSET(BP353,-$B356,-BO$4+$B356)-SUM($I356:BO356)))</f>
        <v>0</v>
      </c>
      <c r="BQ356" s="134">
        <f ca="1">IF(BQ$5&lt;=$D356,0,IF(SUM($D356,OFFSET($I341,-$B356,0))&gt;BQ$5,OFFSET(BQ353,-$B356,-BP$4+$B356)/OFFSET($I341,-$B356,0),OFFSET(BQ353,-$B356,-BP$4+$B356)-SUM($I356:BP356)))</f>
        <v>0</v>
      </c>
      <c r="BR356" s="133">
        <f ca="1">IF(BR$5&lt;=$D356,0,IF(SUM($D356,OFFSET($I341,-$B356,0))&gt;BR$5,OFFSET(BR353,-$B356,-BQ$4+$B356)/OFFSET($I341,-$B356,0),OFFSET(BR353,-$B356,-BQ$4+$B356)-SUM($I356:BQ356)))</f>
        <v>0</v>
      </c>
      <c r="BS356" s="133">
        <f ca="1">IF(BS$5&lt;=$D356,0,IF(SUM($D356,OFFSET($I341,-$B356,0))&gt;BS$5,OFFSET(BS353,-$B356,-BR$4+$B356)/OFFSET($I341,-$B356,0),OFFSET(BS353,-$B356,-BR$4+$B356)-SUM($I356:BR356)))</f>
        <v>0</v>
      </c>
      <c r="BT356" s="133">
        <f ca="1">IF(BT$5&lt;=$D356,0,IF(SUM($D356,OFFSET($I341,-$B356,0))&gt;BT$5,OFFSET(BT353,-$B356,-BS$4+$B356)/OFFSET($I341,-$B356,0),OFFSET(BT353,-$B356,-BS$4+$B356)-SUM($I356:BS356)))</f>
        <v>0</v>
      </c>
    </row>
    <row r="357" spans="2:72" ht="12.75" customHeight="1" outlineLevel="1" x14ac:dyDescent="0.2">
      <c r="B357" s="136">
        <v>5</v>
      </c>
      <c r="D357" s="135">
        <f t="shared" si="86"/>
        <v>2020</v>
      </c>
      <c r="E357" s="83" t="s">
        <v>16</v>
      </c>
      <c r="I357" s="35"/>
      <c r="J357" s="134">
        <f ca="1">IF(J$5&lt;=$D357,0,IF(SUM($D357,OFFSET($I342,-$B357,0))&gt;J$5,OFFSET(J354,-$B357,-I$4+$B357)/OFFSET($I342,-$B357,0),OFFSET(J354,-$B357,-I$4+$B357)-SUM($I357:I357)))</f>
        <v>0</v>
      </c>
      <c r="K357" s="134">
        <f ca="1">IF(K$5&lt;=$D357,0,IF(SUM($D357,OFFSET($I342,-$B357,0))&gt;K$5,OFFSET(K354,-$B357,-J$4+$B357)/OFFSET($I342,-$B357,0),OFFSET(K354,-$B357,-J$4+$B357)-SUM($I357:J357)))</f>
        <v>0</v>
      </c>
      <c r="L357" s="134">
        <f ca="1">IF(L$5&lt;=$D357,0,IF(SUM($D357,OFFSET($I342,-$B357,0))&gt;L$5,OFFSET(L354,-$B357,-K$4+$B357)/OFFSET($I342,-$B357,0),OFFSET(L354,-$B357,-K$4+$B357)-SUM($I357:K357)))</f>
        <v>0</v>
      </c>
      <c r="M357" s="134">
        <f ca="1">IF(M$5&lt;=$D357,0,IF(SUM($D357,OFFSET($I342,-$B357,0))&gt;M$5,OFFSET(M354,-$B357,-L$4+$B357)/OFFSET($I342,-$B357,0),OFFSET(M354,-$B357,-L$4+$B357)-SUM($I357:L357)))</f>
        <v>0</v>
      </c>
      <c r="N357" s="134">
        <f ca="1">IF(N$5&lt;=$D357,0,IF(SUM($D357,OFFSET($I342,-$B357,0))&gt;N$5,OFFSET(N354,-$B357,-M$4+$B357)/OFFSET($I342,-$B357,0),OFFSET(N354,-$B357,-M$4+$B357)-SUM($I357:M357)))</f>
        <v>0</v>
      </c>
      <c r="O357" s="134">
        <f ca="1">IF(O$5&lt;=$D357,0,IF(SUM($D357,OFFSET($I342,-$B357,0))&gt;O$5,OFFSET(O354,-$B357,-N$4+$B357)/OFFSET($I342,-$B357,0),OFFSET(O354,-$B357,-N$4+$B357)-SUM($I357:N357)))</f>
        <v>0</v>
      </c>
      <c r="P357" s="134">
        <f ca="1">IF(P$5&lt;=$D357,0,IF(SUM($D357,OFFSET($I342,-$B357,0))&gt;P$5,OFFSET(P354,-$B357,-O$4+$B357)/OFFSET($I342,-$B357,0),OFFSET(P354,-$B357,-O$4+$B357)-SUM($I357:O357)))</f>
        <v>0</v>
      </c>
      <c r="Q357" s="134">
        <f ca="1">IF(Q$5&lt;=$D357,0,IF(SUM($D357,OFFSET($I342,-$B357,0))&gt;Q$5,OFFSET(Q354,-$B357,-P$4+$B357)/OFFSET($I342,-$B357,0),OFFSET(Q354,-$B357,-P$4+$B357)-SUM($I357:P357)))</f>
        <v>0</v>
      </c>
      <c r="R357" s="134">
        <f ca="1">IF(R$5&lt;=$D357,0,IF(SUM($D357,OFFSET($I342,-$B357,0))&gt;R$5,OFFSET(R354,-$B357,-Q$4+$B357)/OFFSET($I342,-$B357,0),OFFSET(R354,-$B357,-Q$4+$B357)-SUM($I357:Q357)))</f>
        <v>0</v>
      </c>
      <c r="S357" s="134">
        <f ca="1">IF(S$5&lt;=$D357,0,IF(SUM($D357,OFFSET($I342,-$B357,0))&gt;S$5,OFFSET(S354,-$B357,-R$4+$B357)/OFFSET($I342,-$B357,0),OFFSET(S354,-$B357,-R$4+$B357)-SUM($I357:R357)))</f>
        <v>0</v>
      </c>
      <c r="T357" s="134">
        <f ca="1">IF(T$5&lt;=$D357,0,IF(SUM($D357,OFFSET($I342,-$B357,0))&gt;T$5,OFFSET(T354,-$B357,-S$4+$B357)/OFFSET($I342,-$B357,0),OFFSET(T354,-$B357,-S$4+$B357)-SUM($I357:S357)))</f>
        <v>0</v>
      </c>
      <c r="U357" s="134">
        <f ca="1">IF(U$5&lt;=$D357,0,IF(SUM($D357,OFFSET($I342,-$B357,0))&gt;U$5,OFFSET(U354,-$B357,-T$4+$B357)/OFFSET($I342,-$B357,0),OFFSET(U354,-$B357,-T$4+$B357)-SUM($I357:T357)))</f>
        <v>0</v>
      </c>
      <c r="V357" s="134">
        <f ca="1">IF(V$5&lt;=$D357,0,IF(SUM($D357,OFFSET($I342,-$B357,0))&gt;V$5,OFFSET(V354,-$B357,-U$4+$B357)/OFFSET($I342,-$B357,0),OFFSET(V354,-$B357,-U$4+$B357)-SUM($I357:U357)))</f>
        <v>0</v>
      </c>
      <c r="W357" s="134">
        <f ca="1">IF(W$5&lt;=$D357,0,IF(SUM($D357,OFFSET($I342,-$B357,0))&gt;W$5,OFFSET(W354,-$B357,-V$4+$B357)/OFFSET($I342,-$B357,0),OFFSET(W354,-$B357,-V$4+$B357)-SUM($I357:V357)))</f>
        <v>0</v>
      </c>
      <c r="X357" s="134">
        <f ca="1">IF(X$5&lt;=$D357,0,IF(SUM($D357,OFFSET($I342,-$B357,0))&gt;X$5,OFFSET(X354,-$B357,-W$4+$B357)/OFFSET($I342,-$B357,0),OFFSET(X354,-$B357,-W$4+$B357)-SUM($I357:W357)))</f>
        <v>0</v>
      </c>
      <c r="Y357" s="134">
        <f ca="1">IF(Y$5&lt;=$D357,0,IF(SUM($D357,OFFSET($I342,-$B357,0))&gt;Y$5,OFFSET(Y354,-$B357,-X$4+$B357)/OFFSET($I342,-$B357,0),OFFSET(Y354,-$B357,-X$4+$B357)-SUM($I357:X357)))</f>
        <v>0</v>
      </c>
      <c r="Z357" s="134">
        <f ca="1">IF(Z$5&lt;=$D357,0,IF(SUM($D357,OFFSET($I342,-$B357,0))&gt;Z$5,OFFSET(Z354,-$B357,-Y$4+$B357)/OFFSET($I342,-$B357,0),OFFSET(Z354,-$B357,-Y$4+$B357)-SUM($I357:Y357)))</f>
        <v>0</v>
      </c>
      <c r="AA357" s="134">
        <f ca="1">IF(AA$5&lt;=$D357,0,IF(SUM($D357,OFFSET($I342,-$B357,0))&gt;AA$5,OFFSET(AA354,-$B357,-Z$4+$B357)/OFFSET($I342,-$B357,0),OFFSET(AA354,-$B357,-Z$4+$B357)-SUM($I357:Z357)))</f>
        <v>0</v>
      </c>
      <c r="AB357" s="134">
        <f ca="1">IF(AB$5&lt;=$D357,0,IF(SUM($D357,OFFSET($I342,-$B357,0))&gt;AB$5,OFFSET(AB354,-$B357,-AA$4+$B357)/OFFSET($I342,-$B357,0),OFFSET(AB354,-$B357,-AA$4+$B357)-SUM($I357:AA357)))</f>
        <v>0</v>
      </c>
      <c r="AC357" s="134">
        <f ca="1">IF(AC$5&lt;=$D357,0,IF(SUM($D357,OFFSET($I342,-$B357,0))&gt;AC$5,OFFSET(AC354,-$B357,-AB$4+$B357)/OFFSET($I342,-$B357,0),OFFSET(AC354,-$B357,-AB$4+$B357)-SUM($I357:AB357)))</f>
        <v>0</v>
      </c>
      <c r="AD357" s="134">
        <f ca="1">IF(AD$5&lt;=$D357,0,IF(SUM($D357,OFFSET($I342,-$B357,0))&gt;AD$5,OFFSET(AD354,-$B357,-AC$4+$B357)/OFFSET($I342,-$B357,0),OFFSET(AD354,-$B357,-AC$4+$B357)-SUM($I357:AC357)))</f>
        <v>0</v>
      </c>
      <c r="AE357" s="134">
        <f ca="1">IF(AE$5&lt;=$D357,0,IF(SUM($D357,OFFSET($I342,-$B357,0))&gt;AE$5,OFFSET(AE354,-$B357,-AD$4+$B357)/OFFSET($I342,-$B357,0),OFFSET(AE354,-$B357,-AD$4+$B357)-SUM($I357:AD357)))</f>
        <v>0</v>
      </c>
      <c r="AF357" s="134">
        <f ca="1">IF(AF$5&lt;=$D357,0,IF(SUM($D357,OFFSET($I342,-$B357,0))&gt;AF$5,OFFSET(AF354,-$B357,-AE$4+$B357)/OFFSET($I342,-$B357,0),OFFSET(AF354,-$B357,-AE$4+$B357)-SUM($I357:AE357)))</f>
        <v>0</v>
      </c>
      <c r="AG357" s="134">
        <f ca="1">IF(AG$5&lt;=$D357,0,IF(SUM($D357,OFFSET($I342,-$B357,0))&gt;AG$5,OFFSET(AG354,-$B357,-AF$4+$B357)/OFFSET($I342,-$B357,0),OFFSET(AG354,-$B357,-AF$4+$B357)-SUM($I357:AF357)))</f>
        <v>0</v>
      </c>
      <c r="AH357" s="134">
        <f ca="1">IF(AH$5&lt;=$D357,0,IF(SUM($D357,OFFSET($I342,-$B357,0))&gt;AH$5,OFFSET(AH354,-$B357,-AG$4+$B357)/OFFSET($I342,-$B357,0),OFFSET(AH354,-$B357,-AG$4+$B357)-SUM($I357:AG357)))</f>
        <v>0</v>
      </c>
      <c r="AI357" s="134">
        <f ca="1">IF(AI$5&lt;=$D357,0,IF(SUM($D357,OFFSET($I342,-$B357,0))&gt;AI$5,OFFSET(AI354,-$B357,-AH$4+$B357)/OFFSET($I342,-$B357,0),OFFSET(AI354,-$B357,-AH$4+$B357)-SUM($I357:AH357)))</f>
        <v>0</v>
      </c>
      <c r="AJ357" s="134">
        <f ca="1">IF(AJ$5&lt;=$D357,0,IF(SUM($D357,OFFSET($I342,-$B357,0))&gt;AJ$5,OFFSET(AJ354,-$B357,-AI$4+$B357)/OFFSET($I342,-$B357,0),OFFSET(AJ354,-$B357,-AI$4+$B357)-SUM($I357:AI357)))</f>
        <v>0</v>
      </c>
      <c r="AK357" s="134">
        <f ca="1">IF(AK$5&lt;=$D357,0,IF(SUM($D357,OFFSET($I342,-$B357,0))&gt;AK$5,OFFSET(AK354,-$B357,-AJ$4+$B357)/OFFSET($I342,-$B357,0),OFFSET(AK354,-$B357,-AJ$4+$B357)-SUM($I357:AJ357)))</f>
        <v>0</v>
      </c>
      <c r="AL357" s="134">
        <f ca="1">IF(AL$5&lt;=$D357,0,IF(SUM($D357,OFFSET($I342,-$B357,0))&gt;AL$5,OFFSET(AL354,-$B357,-AK$4+$B357)/OFFSET($I342,-$B357,0),OFFSET(AL354,-$B357,-AK$4+$B357)-SUM($I357:AK357)))</f>
        <v>0</v>
      </c>
      <c r="AM357" s="134">
        <f ca="1">IF(AM$5&lt;=$D357,0,IF(SUM($D357,OFFSET($I342,-$B357,0))&gt;AM$5,OFFSET(AM354,-$B357,-AL$4+$B357)/OFFSET($I342,-$B357,0),OFFSET(AM354,-$B357,-AL$4+$B357)-SUM($I357:AL357)))</f>
        <v>0</v>
      </c>
      <c r="AN357" s="134">
        <f ca="1">IF(AN$5&lt;=$D357,0,IF(SUM($D357,OFFSET($I342,-$B357,0))&gt;AN$5,OFFSET(AN354,-$B357,-AM$4+$B357)/OFFSET($I342,-$B357,0),OFFSET(AN354,-$B357,-AM$4+$B357)-SUM($I357:AM357)))</f>
        <v>0</v>
      </c>
      <c r="AO357" s="134">
        <f ca="1">IF(AO$5&lt;=$D357,0,IF(SUM($D357,OFFSET($I342,-$B357,0))&gt;AO$5,OFFSET(AO354,-$B357,-AN$4+$B357)/OFFSET($I342,-$B357,0),OFFSET(AO354,-$B357,-AN$4+$B357)-SUM($I357:AN357)))</f>
        <v>0</v>
      </c>
      <c r="AP357" s="134">
        <f ca="1">IF(AP$5&lt;=$D357,0,IF(SUM($D357,OFFSET($I342,-$B357,0))&gt;AP$5,OFFSET(AP354,-$B357,-AO$4+$B357)/OFFSET($I342,-$B357,0),OFFSET(AP354,-$B357,-AO$4+$B357)-SUM($I357:AO357)))</f>
        <v>0</v>
      </c>
      <c r="AQ357" s="134">
        <f ca="1">IF(AQ$5&lt;=$D357,0,IF(SUM($D357,OFFSET($I342,-$B357,0))&gt;AQ$5,OFFSET(AQ354,-$B357,-AP$4+$B357)/OFFSET($I342,-$B357,0),OFFSET(AQ354,-$B357,-AP$4+$B357)-SUM($I357:AP357)))</f>
        <v>0</v>
      </c>
      <c r="AR357" s="134">
        <f ca="1">IF(AR$5&lt;=$D357,0,IF(SUM($D357,OFFSET($I342,-$B357,0))&gt;AR$5,OFFSET(AR354,-$B357,-AQ$4+$B357)/OFFSET($I342,-$B357,0),OFFSET(AR354,-$B357,-AQ$4+$B357)-SUM($I357:AQ357)))</f>
        <v>0</v>
      </c>
      <c r="AS357" s="134">
        <f ca="1">IF(AS$5&lt;=$D357,0,IF(SUM($D357,OFFSET($I342,-$B357,0))&gt;AS$5,OFFSET(AS354,-$B357,-AR$4+$B357)/OFFSET($I342,-$B357,0),OFFSET(AS354,-$B357,-AR$4+$B357)-SUM($I357:AR357)))</f>
        <v>0</v>
      </c>
      <c r="AT357" s="134">
        <f ca="1">IF(AT$5&lt;=$D357,0,IF(SUM($D357,OFFSET($I342,-$B357,0))&gt;AT$5,OFFSET(AT354,-$B357,-AS$4+$B357)/OFFSET($I342,-$B357,0),OFFSET(AT354,-$B357,-AS$4+$B357)-SUM($I357:AS357)))</f>
        <v>0</v>
      </c>
      <c r="AU357" s="134">
        <f ca="1">IF(AU$5&lt;=$D357,0,IF(SUM($D357,OFFSET($I342,-$B357,0))&gt;AU$5,OFFSET(AU354,-$B357,-AT$4+$B357)/OFFSET($I342,-$B357,0),OFFSET(AU354,-$B357,-AT$4+$B357)-SUM($I357:AT357)))</f>
        <v>0</v>
      </c>
      <c r="AV357" s="134">
        <f ca="1">IF(AV$5&lt;=$D357,0,IF(SUM($D357,OFFSET($I342,-$B357,0))&gt;AV$5,OFFSET(AV354,-$B357,-AU$4+$B357)/OFFSET($I342,-$B357,0),OFFSET(AV354,-$B357,-AU$4+$B357)-SUM($I357:AU357)))</f>
        <v>0</v>
      </c>
      <c r="AW357" s="134">
        <f ca="1">IF(AW$5&lt;=$D357,0,IF(SUM($D357,OFFSET($I342,-$B357,0))&gt;AW$5,OFFSET(AW354,-$B357,-AV$4+$B357)/OFFSET($I342,-$B357,0),OFFSET(AW354,-$B357,-AV$4+$B357)-SUM($I357:AV357)))</f>
        <v>0</v>
      </c>
      <c r="AX357" s="134">
        <f ca="1">IF(AX$5&lt;=$D357,0,IF(SUM($D357,OFFSET($I342,-$B357,0))&gt;AX$5,OFFSET(AX354,-$B357,-AW$4+$B357)/OFFSET($I342,-$B357,0),OFFSET(AX354,-$B357,-AW$4+$B357)-SUM($I357:AW357)))</f>
        <v>0</v>
      </c>
      <c r="AY357" s="134">
        <f ca="1">IF(AY$5&lt;=$D357,0,IF(SUM($D357,OFFSET($I342,-$B357,0))&gt;AY$5,OFFSET(AY354,-$B357,-AX$4+$B357)/OFFSET($I342,-$B357,0),OFFSET(AY354,-$B357,-AX$4+$B357)-SUM($I357:AX357)))</f>
        <v>0</v>
      </c>
      <c r="AZ357" s="134">
        <f ca="1">IF(AZ$5&lt;=$D357,0,IF(SUM($D357,OFFSET($I342,-$B357,0))&gt;AZ$5,OFFSET(AZ354,-$B357,-AY$4+$B357)/OFFSET($I342,-$B357,0),OFFSET(AZ354,-$B357,-AY$4+$B357)-SUM($I357:AY357)))</f>
        <v>0</v>
      </c>
      <c r="BA357" s="134">
        <f ca="1">IF(BA$5&lt;=$D357,0,IF(SUM($D357,OFFSET($I342,-$B357,0))&gt;BA$5,OFFSET(BA354,-$B357,-AZ$4+$B357)/OFFSET($I342,-$B357,0),OFFSET(BA354,-$B357,-AZ$4+$B357)-SUM($I357:AZ357)))</f>
        <v>0</v>
      </c>
      <c r="BB357" s="134">
        <f ca="1">IF(BB$5&lt;=$D357,0,IF(SUM($D357,OFFSET($I342,-$B357,0))&gt;BB$5,OFFSET(BB354,-$B357,-BA$4+$B357)/OFFSET($I342,-$B357,0),OFFSET(BB354,-$B357,-BA$4+$B357)-SUM($I357:BA357)))</f>
        <v>0</v>
      </c>
      <c r="BC357" s="134">
        <f ca="1">IF(BC$5&lt;=$D357,0,IF(SUM($D357,OFFSET($I342,-$B357,0))&gt;BC$5,OFFSET(BC354,-$B357,-BB$4+$B357)/OFFSET($I342,-$B357,0),OFFSET(BC354,-$B357,-BB$4+$B357)-SUM($I357:BB357)))</f>
        <v>0</v>
      </c>
      <c r="BD357" s="134">
        <f ca="1">IF(BD$5&lt;=$D357,0,IF(SUM($D357,OFFSET($I342,-$B357,0))&gt;BD$5,OFFSET(BD354,-$B357,-BC$4+$B357)/OFFSET($I342,-$B357,0),OFFSET(BD354,-$B357,-BC$4+$B357)-SUM($I357:BC357)))</f>
        <v>0</v>
      </c>
      <c r="BE357" s="134">
        <f ca="1">IF(BE$5&lt;=$D357,0,IF(SUM($D357,OFFSET($I342,-$B357,0))&gt;BE$5,OFFSET(BE354,-$B357,-BD$4+$B357)/OFFSET($I342,-$B357,0),OFFSET(BE354,-$B357,-BD$4+$B357)-SUM($I357:BD357)))</f>
        <v>0</v>
      </c>
      <c r="BF357" s="134">
        <f ca="1">IF(BF$5&lt;=$D357,0,IF(SUM($D357,OFFSET($I342,-$B357,0))&gt;BF$5,OFFSET(BF354,-$B357,-BE$4+$B357)/OFFSET($I342,-$B357,0),OFFSET(BF354,-$B357,-BE$4+$B357)-SUM($I357:BE357)))</f>
        <v>0</v>
      </c>
      <c r="BG357" s="134">
        <f ca="1">IF(BG$5&lt;=$D357,0,IF(SUM($D357,OFFSET($I342,-$B357,0))&gt;BG$5,OFFSET(BG354,-$B357,-BF$4+$B357)/OFFSET($I342,-$B357,0),OFFSET(BG354,-$B357,-BF$4+$B357)-SUM($I357:BF357)))</f>
        <v>0</v>
      </c>
      <c r="BH357" s="134">
        <f ca="1">IF(BH$5&lt;=$D357,0,IF(SUM($D357,OFFSET($I342,-$B357,0))&gt;BH$5,OFFSET(BH354,-$B357,-BG$4+$B357)/OFFSET($I342,-$B357,0),OFFSET(BH354,-$B357,-BG$4+$B357)-SUM($I357:BG357)))</f>
        <v>0</v>
      </c>
      <c r="BI357" s="134">
        <f ca="1">IF(BI$5&lt;=$D357,0,IF(SUM($D357,OFFSET($I342,-$B357,0))&gt;BI$5,OFFSET(BI354,-$B357,-BH$4+$B357)/OFFSET($I342,-$B357,0),OFFSET(BI354,-$B357,-BH$4+$B357)-SUM($I357:BH357)))</f>
        <v>0</v>
      </c>
      <c r="BJ357" s="134">
        <f ca="1">IF(BJ$5&lt;=$D357,0,IF(SUM($D357,OFFSET($I342,-$B357,0))&gt;BJ$5,OFFSET(BJ354,-$B357,-BI$4+$B357)/OFFSET($I342,-$B357,0),OFFSET(BJ354,-$B357,-BI$4+$B357)-SUM($I357:BI357)))</f>
        <v>0</v>
      </c>
      <c r="BK357" s="134">
        <f ca="1">IF(BK$5&lt;=$D357,0,IF(SUM($D357,OFFSET($I342,-$B357,0))&gt;BK$5,OFFSET(BK354,-$B357,-BJ$4+$B357)/OFFSET($I342,-$B357,0),OFFSET(BK354,-$B357,-BJ$4+$B357)-SUM($I357:BJ357)))</f>
        <v>0</v>
      </c>
      <c r="BL357" s="134">
        <f ca="1">IF(BL$5&lt;=$D357,0,IF(SUM($D357,OFFSET($I342,-$B357,0))&gt;BL$5,OFFSET(BL354,-$B357,-BK$4+$B357)/OFFSET($I342,-$B357,0),OFFSET(BL354,-$B357,-BK$4+$B357)-SUM($I357:BK357)))</f>
        <v>0</v>
      </c>
      <c r="BM357" s="134">
        <f ca="1">IF(BM$5&lt;=$D357,0,IF(SUM($D357,OFFSET($I342,-$B357,0))&gt;BM$5,OFFSET(BM354,-$B357,-BL$4+$B357)/OFFSET($I342,-$B357,0),OFFSET(BM354,-$B357,-BL$4+$B357)-SUM($I357:BL357)))</f>
        <v>0</v>
      </c>
      <c r="BN357" s="134">
        <f ca="1">IF(BN$5&lt;=$D357,0,IF(SUM($D357,OFFSET($I342,-$B357,0))&gt;BN$5,OFFSET(BN354,-$B357,-BM$4+$B357)/OFFSET($I342,-$B357,0),OFFSET(BN354,-$B357,-BM$4+$B357)-SUM($I357:BM357)))</f>
        <v>0</v>
      </c>
      <c r="BO357" s="134">
        <f ca="1">IF(BO$5&lt;=$D357,0,IF(SUM($D357,OFFSET($I342,-$B357,0))&gt;BO$5,OFFSET(BO354,-$B357,-BN$4+$B357)/OFFSET($I342,-$B357,0),OFFSET(BO354,-$B357,-BN$4+$B357)-SUM($I357:BN357)))</f>
        <v>0</v>
      </c>
      <c r="BP357" s="134">
        <f ca="1">IF(BP$5&lt;=$D357,0,IF(SUM($D357,OFFSET($I342,-$B357,0))&gt;BP$5,OFFSET(BP354,-$B357,-BO$4+$B357)/OFFSET($I342,-$B357,0),OFFSET(BP354,-$B357,-BO$4+$B357)-SUM($I357:BO357)))</f>
        <v>0</v>
      </c>
      <c r="BQ357" s="134">
        <f ca="1">IF(BQ$5&lt;=$D357,0,IF(SUM($D357,OFFSET($I342,-$B357,0))&gt;BQ$5,OFFSET(BQ354,-$B357,-BP$4+$B357)/OFFSET($I342,-$B357,0),OFFSET(BQ354,-$B357,-BP$4+$B357)-SUM($I357:BP357)))</f>
        <v>0</v>
      </c>
      <c r="BR357" s="133">
        <f ca="1">IF(BR$5&lt;=$D357,0,IF(SUM($D357,OFFSET($I342,-$B357,0))&gt;BR$5,OFFSET(BR354,-$B357,-BQ$4+$B357)/OFFSET($I342,-$B357,0),OFFSET(BR354,-$B357,-BQ$4+$B357)-SUM($I357:BQ357)))</f>
        <v>0</v>
      </c>
      <c r="BS357" s="133">
        <f ca="1">IF(BS$5&lt;=$D357,0,IF(SUM($D357,OFFSET($I342,-$B357,0))&gt;BS$5,OFFSET(BS354,-$B357,-BR$4+$B357)/OFFSET($I342,-$B357,0),OFFSET(BS354,-$B357,-BR$4+$B357)-SUM($I357:BR357)))</f>
        <v>0</v>
      </c>
      <c r="BT357" s="133">
        <f ca="1">IF(BT$5&lt;=$D357,0,IF(SUM($D357,OFFSET($I342,-$B357,0))&gt;BT$5,OFFSET(BT354,-$B357,-BS$4+$B357)/OFFSET($I342,-$B357,0),OFFSET(BT354,-$B357,-BS$4+$B357)-SUM($I357:BS357)))</f>
        <v>0</v>
      </c>
    </row>
    <row r="358" spans="2:72" ht="12.75" customHeight="1" outlineLevel="1" x14ac:dyDescent="0.2">
      <c r="B358" s="136">
        <v>6</v>
      </c>
      <c r="D358" s="135">
        <f t="shared" si="86"/>
        <v>2021</v>
      </c>
      <c r="E358" s="83" t="s">
        <v>16</v>
      </c>
      <c r="I358" s="35"/>
      <c r="J358" s="134">
        <f ca="1">IF(J$5&lt;=$D358,0,IF(SUM($D358,OFFSET($I343,-$B358,0))&gt;J$5,OFFSET(J355,-$B358,-I$4+$B358)/OFFSET($I343,-$B358,0),OFFSET(J355,-$B358,-I$4+$B358)-SUM($I358:I358)))</f>
        <v>0</v>
      </c>
      <c r="K358" s="134">
        <f ca="1">IF(K$5&lt;=$D358,0,IF(SUM($D358,OFFSET($I343,-$B358,0))&gt;K$5,OFFSET(K355,-$B358,-J$4+$B358)/OFFSET($I343,-$B358,0),OFFSET(K355,-$B358,-J$4+$B358)-SUM($I358:J358)))</f>
        <v>0</v>
      </c>
      <c r="L358" s="134">
        <f ca="1">IF(L$5&lt;=$D358,0,IF(SUM($D358,OFFSET($I343,-$B358,0))&gt;L$5,OFFSET(L355,-$B358,-K$4+$B358)/OFFSET($I343,-$B358,0),OFFSET(L355,-$B358,-K$4+$B358)-SUM($I358:K358)))</f>
        <v>0</v>
      </c>
      <c r="M358" s="134">
        <f ca="1">IF(M$5&lt;=$D358,0,IF(SUM($D358,OFFSET($I343,-$B358,0))&gt;M$5,OFFSET(M355,-$B358,-L$4+$B358)/OFFSET($I343,-$B358,0),OFFSET(M355,-$B358,-L$4+$B358)-SUM($I358:L358)))</f>
        <v>0</v>
      </c>
      <c r="N358" s="134">
        <f ca="1">IF(N$5&lt;=$D358,0,IF(SUM($D358,OFFSET($I343,-$B358,0))&gt;N$5,OFFSET(N355,-$B358,-M$4+$B358)/OFFSET($I343,-$B358,0),OFFSET(N355,-$B358,-M$4+$B358)-SUM($I358:M358)))</f>
        <v>0</v>
      </c>
      <c r="O358" s="134">
        <f ca="1">IF(O$5&lt;=$D358,0,IF(SUM($D358,OFFSET($I343,-$B358,0))&gt;O$5,OFFSET(O355,-$B358,-N$4+$B358)/OFFSET($I343,-$B358,0),OFFSET(O355,-$B358,-N$4+$B358)-SUM($I358:N358)))</f>
        <v>0</v>
      </c>
      <c r="P358" s="134">
        <f ca="1">IF(P$5&lt;=$D358,0,IF(SUM($D358,OFFSET($I343,-$B358,0))&gt;P$5,OFFSET(P355,-$B358,-O$4+$B358)/OFFSET($I343,-$B358,0),OFFSET(P355,-$B358,-O$4+$B358)-SUM($I358:O358)))</f>
        <v>0</v>
      </c>
      <c r="Q358" s="134">
        <f ca="1">IF(Q$5&lt;=$D358,0,IF(SUM($D358,OFFSET($I343,-$B358,0))&gt;Q$5,OFFSET(Q355,-$B358,-P$4+$B358)/OFFSET($I343,-$B358,0),OFFSET(Q355,-$B358,-P$4+$B358)-SUM($I358:P358)))</f>
        <v>0</v>
      </c>
      <c r="R358" s="134">
        <f ca="1">IF(R$5&lt;=$D358,0,IF(SUM($D358,OFFSET($I343,-$B358,0))&gt;R$5,OFFSET(R355,-$B358,-Q$4+$B358)/OFFSET($I343,-$B358,0),OFFSET(R355,-$B358,-Q$4+$B358)-SUM($I358:Q358)))</f>
        <v>0</v>
      </c>
      <c r="S358" s="134">
        <f ca="1">IF(S$5&lt;=$D358,0,IF(SUM($D358,OFFSET($I343,-$B358,0))&gt;S$5,OFFSET(S355,-$B358,-R$4+$B358)/OFFSET($I343,-$B358,0),OFFSET(S355,-$B358,-R$4+$B358)-SUM($I358:R358)))</f>
        <v>0</v>
      </c>
      <c r="T358" s="134">
        <f ca="1">IF(T$5&lt;=$D358,0,IF(SUM($D358,OFFSET($I343,-$B358,0))&gt;T$5,OFFSET(T355,-$B358,-S$4+$B358)/OFFSET($I343,-$B358,0),OFFSET(T355,-$B358,-S$4+$B358)-SUM($I358:S358)))</f>
        <v>0</v>
      </c>
      <c r="U358" s="134">
        <f ca="1">IF(U$5&lt;=$D358,0,IF(SUM($D358,OFFSET($I343,-$B358,0))&gt;U$5,OFFSET(U355,-$B358,-T$4+$B358)/OFFSET($I343,-$B358,0),OFFSET(U355,-$B358,-T$4+$B358)-SUM($I358:T358)))</f>
        <v>0</v>
      </c>
      <c r="V358" s="134">
        <f ca="1">IF(V$5&lt;=$D358,0,IF(SUM($D358,OFFSET($I343,-$B358,0))&gt;V$5,OFFSET(V355,-$B358,-U$4+$B358)/OFFSET($I343,-$B358,0),OFFSET(V355,-$B358,-U$4+$B358)-SUM($I358:U358)))</f>
        <v>0</v>
      </c>
      <c r="W358" s="134">
        <f ca="1">IF(W$5&lt;=$D358,0,IF(SUM($D358,OFFSET($I343,-$B358,0))&gt;W$5,OFFSET(W355,-$B358,-V$4+$B358)/OFFSET($I343,-$B358,0),OFFSET(W355,-$B358,-V$4+$B358)-SUM($I358:V358)))</f>
        <v>0</v>
      </c>
      <c r="X358" s="134">
        <f ca="1">IF(X$5&lt;=$D358,0,IF(SUM($D358,OFFSET($I343,-$B358,0))&gt;X$5,OFFSET(X355,-$B358,-W$4+$B358)/OFFSET($I343,-$B358,0),OFFSET(X355,-$B358,-W$4+$B358)-SUM($I358:W358)))</f>
        <v>0</v>
      </c>
      <c r="Y358" s="134">
        <f ca="1">IF(Y$5&lt;=$D358,0,IF(SUM($D358,OFFSET($I343,-$B358,0))&gt;Y$5,OFFSET(Y355,-$B358,-X$4+$B358)/OFFSET($I343,-$B358,0),OFFSET(Y355,-$B358,-X$4+$B358)-SUM($I358:X358)))</f>
        <v>0</v>
      </c>
      <c r="Z358" s="134">
        <f ca="1">IF(Z$5&lt;=$D358,0,IF(SUM($D358,OFFSET($I343,-$B358,0))&gt;Z$5,OFFSET(Z355,-$B358,-Y$4+$B358)/OFFSET($I343,-$B358,0),OFFSET(Z355,-$B358,-Y$4+$B358)-SUM($I358:Y358)))</f>
        <v>0</v>
      </c>
      <c r="AA358" s="134">
        <f ca="1">IF(AA$5&lt;=$D358,0,IF(SUM($D358,OFFSET($I343,-$B358,0))&gt;AA$5,OFFSET(AA355,-$B358,-Z$4+$B358)/OFFSET($I343,-$B358,0),OFFSET(AA355,-$B358,-Z$4+$B358)-SUM($I358:Z358)))</f>
        <v>0</v>
      </c>
      <c r="AB358" s="134">
        <f ca="1">IF(AB$5&lt;=$D358,0,IF(SUM($D358,OFFSET($I343,-$B358,0))&gt;AB$5,OFFSET(AB355,-$B358,-AA$4+$B358)/OFFSET($I343,-$B358,0),OFFSET(AB355,-$B358,-AA$4+$B358)-SUM($I358:AA358)))</f>
        <v>0</v>
      </c>
      <c r="AC358" s="134">
        <f ca="1">IF(AC$5&lt;=$D358,0,IF(SUM($D358,OFFSET($I343,-$B358,0))&gt;AC$5,OFFSET(AC355,-$B358,-AB$4+$B358)/OFFSET($I343,-$B358,0),OFFSET(AC355,-$B358,-AB$4+$B358)-SUM($I358:AB358)))</f>
        <v>0</v>
      </c>
      <c r="AD358" s="134">
        <f ca="1">IF(AD$5&lt;=$D358,0,IF(SUM($D358,OFFSET($I343,-$B358,0))&gt;AD$5,OFFSET(AD355,-$B358,-AC$4+$B358)/OFFSET($I343,-$B358,0),OFFSET(AD355,-$B358,-AC$4+$B358)-SUM($I358:AC358)))</f>
        <v>0</v>
      </c>
      <c r="AE358" s="134">
        <f ca="1">IF(AE$5&lt;=$D358,0,IF(SUM($D358,OFFSET($I343,-$B358,0))&gt;AE$5,OFFSET(AE355,-$B358,-AD$4+$B358)/OFFSET($I343,-$B358,0),OFFSET(AE355,-$B358,-AD$4+$B358)-SUM($I358:AD358)))</f>
        <v>0</v>
      </c>
      <c r="AF358" s="134">
        <f ca="1">IF(AF$5&lt;=$D358,0,IF(SUM($D358,OFFSET($I343,-$B358,0))&gt;AF$5,OFFSET(AF355,-$B358,-AE$4+$B358)/OFFSET($I343,-$B358,0),OFFSET(AF355,-$B358,-AE$4+$B358)-SUM($I358:AE358)))</f>
        <v>0</v>
      </c>
      <c r="AG358" s="134">
        <f ca="1">IF(AG$5&lt;=$D358,0,IF(SUM($D358,OFFSET($I343,-$B358,0))&gt;AG$5,OFFSET(AG355,-$B358,-AF$4+$B358)/OFFSET($I343,-$B358,0),OFFSET(AG355,-$B358,-AF$4+$B358)-SUM($I358:AF358)))</f>
        <v>0</v>
      </c>
      <c r="AH358" s="134">
        <f ca="1">IF(AH$5&lt;=$D358,0,IF(SUM($D358,OFFSET($I343,-$B358,0))&gt;AH$5,OFFSET(AH355,-$B358,-AG$4+$B358)/OFFSET($I343,-$B358,0),OFFSET(AH355,-$B358,-AG$4+$B358)-SUM($I358:AG358)))</f>
        <v>0</v>
      </c>
      <c r="AI358" s="134">
        <f ca="1">IF(AI$5&lt;=$D358,0,IF(SUM($D358,OFFSET($I343,-$B358,0))&gt;AI$5,OFFSET(AI355,-$B358,-AH$4+$B358)/OFFSET($I343,-$B358,0),OFFSET(AI355,-$B358,-AH$4+$B358)-SUM($I358:AH358)))</f>
        <v>0</v>
      </c>
      <c r="AJ358" s="134">
        <f ca="1">IF(AJ$5&lt;=$D358,0,IF(SUM($D358,OFFSET($I343,-$B358,0))&gt;AJ$5,OFFSET(AJ355,-$B358,-AI$4+$B358)/OFFSET($I343,-$B358,0),OFFSET(AJ355,-$B358,-AI$4+$B358)-SUM($I358:AI358)))</f>
        <v>0</v>
      </c>
      <c r="AK358" s="134">
        <f ca="1">IF(AK$5&lt;=$D358,0,IF(SUM($D358,OFFSET($I343,-$B358,0))&gt;AK$5,OFFSET(AK355,-$B358,-AJ$4+$B358)/OFFSET($I343,-$B358,0),OFFSET(AK355,-$B358,-AJ$4+$B358)-SUM($I358:AJ358)))</f>
        <v>0</v>
      </c>
      <c r="AL358" s="134">
        <f ca="1">IF(AL$5&lt;=$D358,0,IF(SUM($D358,OFFSET($I343,-$B358,0))&gt;AL$5,OFFSET(AL355,-$B358,-AK$4+$B358)/OFFSET($I343,-$B358,0),OFFSET(AL355,-$B358,-AK$4+$B358)-SUM($I358:AK358)))</f>
        <v>0</v>
      </c>
      <c r="AM358" s="134">
        <f ca="1">IF(AM$5&lt;=$D358,0,IF(SUM($D358,OFFSET($I343,-$B358,0))&gt;AM$5,OFFSET(AM355,-$B358,-AL$4+$B358)/OFFSET($I343,-$B358,0),OFFSET(AM355,-$B358,-AL$4+$B358)-SUM($I358:AL358)))</f>
        <v>0</v>
      </c>
      <c r="AN358" s="134">
        <f ca="1">IF(AN$5&lt;=$D358,0,IF(SUM($D358,OFFSET($I343,-$B358,0))&gt;AN$5,OFFSET(AN355,-$B358,-AM$4+$B358)/OFFSET($I343,-$B358,0),OFFSET(AN355,-$B358,-AM$4+$B358)-SUM($I358:AM358)))</f>
        <v>0</v>
      </c>
      <c r="AO358" s="134">
        <f ca="1">IF(AO$5&lt;=$D358,0,IF(SUM($D358,OFFSET($I343,-$B358,0))&gt;AO$5,OFFSET(AO355,-$B358,-AN$4+$B358)/OFFSET($I343,-$B358,0),OFFSET(AO355,-$B358,-AN$4+$B358)-SUM($I358:AN358)))</f>
        <v>0</v>
      </c>
      <c r="AP358" s="134">
        <f ca="1">IF(AP$5&lt;=$D358,0,IF(SUM($D358,OFFSET($I343,-$B358,0))&gt;AP$5,OFFSET(AP355,-$B358,-AO$4+$B358)/OFFSET($I343,-$B358,0),OFFSET(AP355,-$B358,-AO$4+$B358)-SUM($I358:AO358)))</f>
        <v>0</v>
      </c>
      <c r="AQ358" s="134">
        <f ca="1">IF(AQ$5&lt;=$D358,0,IF(SUM($D358,OFFSET($I343,-$B358,0))&gt;AQ$5,OFFSET(AQ355,-$B358,-AP$4+$B358)/OFFSET($I343,-$B358,0),OFFSET(AQ355,-$B358,-AP$4+$B358)-SUM($I358:AP358)))</f>
        <v>0</v>
      </c>
      <c r="AR358" s="134">
        <f ca="1">IF(AR$5&lt;=$D358,0,IF(SUM($D358,OFFSET($I343,-$B358,0))&gt;AR$5,OFFSET(AR355,-$B358,-AQ$4+$B358)/OFFSET($I343,-$B358,0),OFFSET(AR355,-$B358,-AQ$4+$B358)-SUM($I358:AQ358)))</f>
        <v>0</v>
      </c>
      <c r="AS358" s="134">
        <f ca="1">IF(AS$5&lt;=$D358,0,IF(SUM($D358,OFFSET($I343,-$B358,0))&gt;AS$5,OFFSET(AS355,-$B358,-AR$4+$B358)/OFFSET($I343,-$B358,0),OFFSET(AS355,-$B358,-AR$4+$B358)-SUM($I358:AR358)))</f>
        <v>0</v>
      </c>
      <c r="AT358" s="134">
        <f ca="1">IF(AT$5&lt;=$D358,0,IF(SUM($D358,OFFSET($I343,-$B358,0))&gt;AT$5,OFFSET(AT355,-$B358,-AS$4+$B358)/OFFSET($I343,-$B358,0),OFFSET(AT355,-$B358,-AS$4+$B358)-SUM($I358:AS358)))</f>
        <v>0</v>
      </c>
      <c r="AU358" s="134">
        <f ca="1">IF(AU$5&lt;=$D358,0,IF(SUM($D358,OFFSET($I343,-$B358,0))&gt;AU$5,OFFSET(AU355,-$B358,-AT$4+$B358)/OFFSET($I343,-$B358,0),OFFSET(AU355,-$B358,-AT$4+$B358)-SUM($I358:AT358)))</f>
        <v>0</v>
      </c>
      <c r="AV358" s="134">
        <f ca="1">IF(AV$5&lt;=$D358,0,IF(SUM($D358,OFFSET($I343,-$B358,0))&gt;AV$5,OFFSET(AV355,-$B358,-AU$4+$B358)/OFFSET($I343,-$B358,0),OFFSET(AV355,-$B358,-AU$4+$B358)-SUM($I358:AU358)))</f>
        <v>0</v>
      </c>
      <c r="AW358" s="134">
        <f ca="1">IF(AW$5&lt;=$D358,0,IF(SUM($D358,OFFSET($I343,-$B358,0))&gt;AW$5,OFFSET(AW355,-$B358,-AV$4+$B358)/OFFSET($I343,-$B358,0),OFFSET(AW355,-$B358,-AV$4+$B358)-SUM($I358:AV358)))</f>
        <v>0</v>
      </c>
      <c r="AX358" s="134">
        <f ca="1">IF(AX$5&lt;=$D358,0,IF(SUM($D358,OFFSET($I343,-$B358,0))&gt;AX$5,OFFSET(AX355,-$B358,-AW$4+$B358)/OFFSET($I343,-$B358,0),OFFSET(AX355,-$B358,-AW$4+$B358)-SUM($I358:AW358)))</f>
        <v>0</v>
      </c>
      <c r="AY358" s="134">
        <f ca="1">IF(AY$5&lt;=$D358,0,IF(SUM($D358,OFFSET($I343,-$B358,0))&gt;AY$5,OFFSET(AY355,-$B358,-AX$4+$B358)/OFFSET($I343,-$B358,0),OFFSET(AY355,-$B358,-AX$4+$B358)-SUM($I358:AX358)))</f>
        <v>0</v>
      </c>
      <c r="AZ358" s="134">
        <f ca="1">IF(AZ$5&lt;=$D358,0,IF(SUM($D358,OFFSET($I343,-$B358,0))&gt;AZ$5,OFFSET(AZ355,-$B358,-AY$4+$B358)/OFFSET($I343,-$B358,0),OFFSET(AZ355,-$B358,-AY$4+$B358)-SUM($I358:AY358)))</f>
        <v>0</v>
      </c>
      <c r="BA358" s="134">
        <f ca="1">IF(BA$5&lt;=$D358,0,IF(SUM($D358,OFFSET($I343,-$B358,0))&gt;BA$5,OFFSET(BA355,-$B358,-AZ$4+$B358)/OFFSET($I343,-$B358,0),OFFSET(BA355,-$B358,-AZ$4+$B358)-SUM($I358:AZ358)))</f>
        <v>0</v>
      </c>
      <c r="BB358" s="134">
        <f ca="1">IF(BB$5&lt;=$D358,0,IF(SUM($D358,OFFSET($I343,-$B358,0))&gt;BB$5,OFFSET(BB355,-$B358,-BA$4+$B358)/OFFSET($I343,-$B358,0),OFFSET(BB355,-$B358,-BA$4+$B358)-SUM($I358:BA358)))</f>
        <v>0</v>
      </c>
      <c r="BC358" s="134">
        <f ca="1">IF(BC$5&lt;=$D358,0,IF(SUM($D358,OFFSET($I343,-$B358,0))&gt;BC$5,OFFSET(BC355,-$B358,-BB$4+$B358)/OFFSET($I343,-$B358,0),OFFSET(BC355,-$B358,-BB$4+$B358)-SUM($I358:BB358)))</f>
        <v>0</v>
      </c>
      <c r="BD358" s="134">
        <f ca="1">IF(BD$5&lt;=$D358,0,IF(SUM($D358,OFFSET($I343,-$B358,0))&gt;BD$5,OFFSET(BD355,-$B358,-BC$4+$B358)/OFFSET($I343,-$B358,0),OFFSET(BD355,-$B358,-BC$4+$B358)-SUM($I358:BC358)))</f>
        <v>0</v>
      </c>
      <c r="BE358" s="134">
        <f ca="1">IF(BE$5&lt;=$D358,0,IF(SUM($D358,OFFSET($I343,-$B358,0))&gt;BE$5,OFFSET(BE355,-$B358,-BD$4+$B358)/OFFSET($I343,-$B358,0),OFFSET(BE355,-$B358,-BD$4+$B358)-SUM($I358:BD358)))</f>
        <v>0</v>
      </c>
      <c r="BF358" s="134">
        <f ca="1">IF(BF$5&lt;=$D358,0,IF(SUM($D358,OFFSET($I343,-$B358,0))&gt;BF$5,OFFSET(BF355,-$B358,-BE$4+$B358)/OFFSET($I343,-$B358,0),OFFSET(BF355,-$B358,-BE$4+$B358)-SUM($I358:BE358)))</f>
        <v>0</v>
      </c>
      <c r="BG358" s="134">
        <f ca="1">IF(BG$5&lt;=$D358,0,IF(SUM($D358,OFFSET($I343,-$B358,0))&gt;BG$5,OFFSET(BG355,-$B358,-BF$4+$B358)/OFFSET($I343,-$B358,0),OFFSET(BG355,-$B358,-BF$4+$B358)-SUM($I358:BF358)))</f>
        <v>0</v>
      </c>
      <c r="BH358" s="134">
        <f ca="1">IF(BH$5&lt;=$D358,0,IF(SUM($D358,OFFSET($I343,-$B358,0))&gt;BH$5,OFFSET(BH355,-$B358,-BG$4+$B358)/OFFSET($I343,-$B358,0),OFFSET(BH355,-$B358,-BG$4+$B358)-SUM($I358:BG358)))</f>
        <v>0</v>
      </c>
      <c r="BI358" s="134">
        <f ca="1">IF(BI$5&lt;=$D358,0,IF(SUM($D358,OFFSET($I343,-$B358,0))&gt;BI$5,OFFSET(BI355,-$B358,-BH$4+$B358)/OFFSET($I343,-$B358,0),OFFSET(BI355,-$B358,-BH$4+$B358)-SUM($I358:BH358)))</f>
        <v>0</v>
      </c>
      <c r="BJ358" s="134">
        <f ca="1">IF(BJ$5&lt;=$D358,0,IF(SUM($D358,OFFSET($I343,-$B358,0))&gt;BJ$5,OFFSET(BJ355,-$B358,-BI$4+$B358)/OFFSET($I343,-$B358,0),OFFSET(BJ355,-$B358,-BI$4+$B358)-SUM($I358:BI358)))</f>
        <v>0</v>
      </c>
      <c r="BK358" s="134">
        <f ca="1">IF(BK$5&lt;=$D358,0,IF(SUM($D358,OFFSET($I343,-$B358,0))&gt;BK$5,OFFSET(BK355,-$B358,-BJ$4+$B358)/OFFSET($I343,-$B358,0),OFFSET(BK355,-$B358,-BJ$4+$B358)-SUM($I358:BJ358)))</f>
        <v>0</v>
      </c>
      <c r="BL358" s="134">
        <f ca="1">IF(BL$5&lt;=$D358,0,IF(SUM($D358,OFFSET($I343,-$B358,0))&gt;BL$5,OFFSET(BL355,-$B358,-BK$4+$B358)/OFFSET($I343,-$B358,0),OFFSET(BL355,-$B358,-BK$4+$B358)-SUM($I358:BK358)))</f>
        <v>0</v>
      </c>
      <c r="BM358" s="134">
        <f ca="1">IF(BM$5&lt;=$D358,0,IF(SUM($D358,OFFSET($I343,-$B358,0))&gt;BM$5,OFFSET(BM355,-$B358,-BL$4+$B358)/OFFSET($I343,-$B358,0),OFFSET(BM355,-$B358,-BL$4+$B358)-SUM($I358:BL358)))</f>
        <v>0</v>
      </c>
      <c r="BN358" s="134">
        <f ca="1">IF(BN$5&lt;=$D358,0,IF(SUM($D358,OFFSET($I343,-$B358,0))&gt;BN$5,OFFSET(BN355,-$B358,-BM$4+$B358)/OFFSET($I343,-$B358,0),OFFSET(BN355,-$B358,-BM$4+$B358)-SUM($I358:BM358)))</f>
        <v>0</v>
      </c>
      <c r="BO358" s="134">
        <f ca="1">IF(BO$5&lt;=$D358,0,IF(SUM($D358,OFFSET($I343,-$B358,0))&gt;BO$5,OFFSET(BO355,-$B358,-BN$4+$B358)/OFFSET($I343,-$B358,0),OFFSET(BO355,-$B358,-BN$4+$B358)-SUM($I358:BN358)))</f>
        <v>0</v>
      </c>
      <c r="BP358" s="134">
        <f ca="1">IF(BP$5&lt;=$D358,0,IF(SUM($D358,OFFSET($I343,-$B358,0))&gt;BP$5,OFFSET(BP355,-$B358,-BO$4+$B358)/OFFSET($I343,-$B358,0),OFFSET(BP355,-$B358,-BO$4+$B358)-SUM($I358:BO358)))</f>
        <v>0</v>
      </c>
      <c r="BQ358" s="134">
        <f ca="1">IF(BQ$5&lt;=$D358,0,IF(SUM($D358,OFFSET($I343,-$B358,0))&gt;BQ$5,OFFSET(BQ355,-$B358,-BP$4+$B358)/OFFSET($I343,-$B358,0),OFFSET(BQ355,-$B358,-BP$4+$B358)-SUM($I358:BP358)))</f>
        <v>0</v>
      </c>
      <c r="BR358" s="133">
        <f ca="1">IF(BR$5&lt;=$D358,0,IF(SUM($D358,OFFSET($I343,-$B358,0))&gt;BR$5,OFFSET(BR355,-$B358,-BQ$4+$B358)/OFFSET($I343,-$B358,0),OFFSET(BR355,-$B358,-BQ$4+$B358)-SUM($I358:BQ358)))</f>
        <v>0</v>
      </c>
      <c r="BS358" s="133">
        <f ca="1">IF(BS$5&lt;=$D358,0,IF(SUM($D358,OFFSET($I343,-$B358,0))&gt;BS$5,OFFSET(BS355,-$B358,-BR$4+$B358)/OFFSET($I343,-$B358,0),OFFSET(BS355,-$B358,-BR$4+$B358)-SUM($I358:BR358)))</f>
        <v>0</v>
      </c>
      <c r="BT358" s="133">
        <f ca="1">IF(BT$5&lt;=$D358,0,IF(SUM($D358,OFFSET($I343,-$B358,0))&gt;BT$5,OFFSET(BT355,-$B358,-BS$4+$B358)/OFFSET($I343,-$B358,0),OFFSET(BT355,-$B358,-BS$4+$B358)-SUM($I358:BS358)))</f>
        <v>0</v>
      </c>
    </row>
    <row r="359" spans="2:72" ht="12.75" customHeight="1" outlineLevel="1" x14ac:dyDescent="0.2">
      <c r="B359" s="136">
        <v>7</v>
      </c>
      <c r="D359" s="135">
        <f t="shared" si="86"/>
        <v>2022</v>
      </c>
      <c r="E359" s="83" t="s">
        <v>16</v>
      </c>
      <c r="I359" s="35"/>
      <c r="J359" s="134">
        <f ca="1">IF(J$5&lt;=$D359,0,IF(SUM($D359,OFFSET($I344,-$B359,0))&gt;J$5,OFFSET(J356,-$B359,-I$4+$B359)/OFFSET($I344,-$B359,0),OFFSET(J356,-$B359,-I$4+$B359)-SUM($I359:I359)))</f>
        <v>0</v>
      </c>
      <c r="K359" s="134">
        <f ca="1">IF(K$5&lt;=$D359,0,IF(SUM($D359,OFFSET($I344,-$B359,0))&gt;K$5,OFFSET(K356,-$B359,-J$4+$B359)/OFFSET($I344,-$B359,0),OFFSET(K356,-$B359,-J$4+$B359)-SUM($I359:J359)))</f>
        <v>0</v>
      </c>
      <c r="L359" s="134">
        <f ca="1">IF(L$5&lt;=$D359,0,IF(SUM($D359,OFFSET($I344,-$B359,0))&gt;L$5,OFFSET(L356,-$B359,-K$4+$B359)/OFFSET($I344,-$B359,0),OFFSET(L356,-$B359,-K$4+$B359)-SUM($I359:K359)))</f>
        <v>0</v>
      </c>
      <c r="M359" s="134">
        <f ca="1">IF(M$5&lt;=$D359,0,IF(SUM($D359,OFFSET($I344,-$B359,0))&gt;M$5,OFFSET(M356,-$B359,-L$4+$B359)/OFFSET($I344,-$B359,0),OFFSET(M356,-$B359,-L$4+$B359)-SUM($I359:L359)))</f>
        <v>0</v>
      </c>
      <c r="N359" s="134">
        <f ca="1">IF(N$5&lt;=$D359,0,IF(SUM($D359,OFFSET($I344,-$B359,0))&gt;N$5,OFFSET(N356,-$B359,-M$4+$B359)/OFFSET($I344,-$B359,0),OFFSET(N356,-$B359,-M$4+$B359)-SUM($I359:M359)))</f>
        <v>0</v>
      </c>
      <c r="O359" s="134">
        <f ca="1">IF(O$5&lt;=$D359,0,IF(SUM($D359,OFFSET($I344,-$B359,0))&gt;O$5,OFFSET(O356,-$B359,-N$4+$B359)/OFFSET($I344,-$B359,0),OFFSET(O356,-$B359,-N$4+$B359)-SUM($I359:N359)))</f>
        <v>0</v>
      </c>
      <c r="P359" s="134">
        <f ca="1">IF(P$5&lt;=$D359,0,IF(SUM($D359,OFFSET($I344,-$B359,0))&gt;P$5,OFFSET(P356,-$B359,-O$4+$B359)/OFFSET($I344,-$B359,0),OFFSET(P356,-$B359,-O$4+$B359)-SUM($I359:O359)))</f>
        <v>0</v>
      </c>
      <c r="Q359" s="134">
        <f ca="1">IF(Q$5&lt;=$D359,0,IF(SUM($D359,OFFSET($I344,-$B359,0))&gt;Q$5,OFFSET(Q356,-$B359,-P$4+$B359)/OFFSET($I344,-$B359,0),OFFSET(Q356,-$B359,-P$4+$B359)-SUM($I359:P359)))</f>
        <v>0</v>
      </c>
      <c r="R359" s="134">
        <f ca="1">IF(R$5&lt;=$D359,0,IF(SUM($D359,OFFSET($I344,-$B359,0))&gt;R$5,OFFSET(R356,-$B359,-Q$4+$B359)/OFFSET($I344,-$B359,0),OFFSET(R356,-$B359,-Q$4+$B359)-SUM($I359:Q359)))</f>
        <v>0</v>
      </c>
      <c r="S359" s="134">
        <f ca="1">IF(S$5&lt;=$D359,0,IF(SUM($D359,OFFSET($I344,-$B359,0))&gt;S$5,OFFSET(S356,-$B359,-R$4+$B359)/OFFSET($I344,-$B359,0),OFFSET(S356,-$B359,-R$4+$B359)-SUM($I359:R359)))</f>
        <v>0</v>
      </c>
      <c r="T359" s="134">
        <f ca="1">IF(T$5&lt;=$D359,0,IF(SUM($D359,OFFSET($I344,-$B359,0))&gt;T$5,OFFSET(T356,-$B359,-S$4+$B359)/OFFSET($I344,-$B359,0),OFFSET(T356,-$B359,-S$4+$B359)-SUM($I359:S359)))</f>
        <v>0</v>
      </c>
      <c r="U359" s="134">
        <f ca="1">IF(U$5&lt;=$D359,0,IF(SUM($D359,OFFSET($I344,-$B359,0))&gt;U$5,OFFSET(U356,-$B359,-T$4+$B359)/OFFSET($I344,-$B359,0),OFFSET(U356,-$B359,-T$4+$B359)-SUM($I359:T359)))</f>
        <v>0</v>
      </c>
      <c r="V359" s="134">
        <f ca="1">IF(V$5&lt;=$D359,0,IF(SUM($D359,OFFSET($I344,-$B359,0))&gt;V$5,OFFSET(V356,-$B359,-U$4+$B359)/OFFSET($I344,-$B359,0),OFFSET(V356,-$B359,-U$4+$B359)-SUM($I359:U359)))</f>
        <v>0</v>
      </c>
      <c r="W359" s="134">
        <f ca="1">IF(W$5&lt;=$D359,0,IF(SUM($D359,OFFSET($I344,-$B359,0))&gt;W$5,OFFSET(W356,-$B359,-V$4+$B359)/OFFSET($I344,-$B359,0),OFFSET(W356,-$B359,-V$4+$B359)-SUM($I359:V359)))</f>
        <v>0</v>
      </c>
      <c r="X359" s="134">
        <f ca="1">IF(X$5&lt;=$D359,0,IF(SUM($D359,OFFSET($I344,-$B359,0))&gt;X$5,OFFSET(X356,-$B359,-W$4+$B359)/OFFSET($I344,-$B359,0),OFFSET(X356,-$B359,-W$4+$B359)-SUM($I359:W359)))</f>
        <v>0</v>
      </c>
      <c r="Y359" s="134">
        <f ca="1">IF(Y$5&lt;=$D359,0,IF(SUM($D359,OFFSET($I344,-$B359,0))&gt;Y$5,OFFSET(Y356,-$B359,-X$4+$B359)/OFFSET($I344,-$B359,0),OFFSET(Y356,-$B359,-X$4+$B359)-SUM($I359:X359)))</f>
        <v>0</v>
      </c>
      <c r="Z359" s="134">
        <f ca="1">IF(Z$5&lt;=$D359,0,IF(SUM($D359,OFFSET($I344,-$B359,0))&gt;Z$5,OFFSET(Z356,-$B359,-Y$4+$B359)/OFFSET($I344,-$B359,0),OFFSET(Z356,-$B359,-Y$4+$B359)-SUM($I359:Y359)))</f>
        <v>0</v>
      </c>
      <c r="AA359" s="134">
        <f ca="1">IF(AA$5&lt;=$D359,0,IF(SUM($D359,OFFSET($I344,-$B359,0))&gt;AA$5,OFFSET(AA356,-$B359,-Z$4+$B359)/OFFSET($I344,-$B359,0),OFFSET(AA356,-$B359,-Z$4+$B359)-SUM($I359:Z359)))</f>
        <v>0</v>
      </c>
      <c r="AB359" s="134">
        <f ca="1">IF(AB$5&lt;=$D359,0,IF(SUM($D359,OFFSET($I344,-$B359,0))&gt;AB$5,OFFSET(AB356,-$B359,-AA$4+$B359)/OFFSET($I344,-$B359,0),OFFSET(AB356,-$B359,-AA$4+$B359)-SUM($I359:AA359)))</f>
        <v>0</v>
      </c>
      <c r="AC359" s="134">
        <f ca="1">IF(AC$5&lt;=$D359,0,IF(SUM($D359,OFFSET($I344,-$B359,0))&gt;AC$5,OFFSET(AC356,-$B359,-AB$4+$B359)/OFFSET($I344,-$B359,0),OFFSET(AC356,-$B359,-AB$4+$B359)-SUM($I359:AB359)))</f>
        <v>0</v>
      </c>
      <c r="AD359" s="134">
        <f ca="1">IF(AD$5&lt;=$D359,0,IF(SUM($D359,OFFSET($I344,-$B359,0))&gt;AD$5,OFFSET(AD356,-$B359,-AC$4+$B359)/OFFSET($I344,-$B359,0),OFFSET(AD356,-$B359,-AC$4+$B359)-SUM($I359:AC359)))</f>
        <v>0</v>
      </c>
      <c r="AE359" s="134">
        <f ca="1">IF(AE$5&lt;=$D359,0,IF(SUM($D359,OFFSET($I344,-$B359,0))&gt;AE$5,OFFSET(AE356,-$B359,-AD$4+$B359)/OFFSET($I344,-$B359,0),OFFSET(AE356,-$B359,-AD$4+$B359)-SUM($I359:AD359)))</f>
        <v>0</v>
      </c>
      <c r="AF359" s="134">
        <f ca="1">IF(AF$5&lt;=$D359,0,IF(SUM($D359,OFFSET($I344,-$B359,0))&gt;AF$5,OFFSET(AF356,-$B359,-AE$4+$B359)/OFFSET($I344,-$B359,0),OFFSET(AF356,-$B359,-AE$4+$B359)-SUM($I359:AE359)))</f>
        <v>0</v>
      </c>
      <c r="AG359" s="134">
        <f ca="1">IF(AG$5&lt;=$D359,0,IF(SUM($D359,OFFSET($I344,-$B359,0))&gt;AG$5,OFFSET(AG356,-$B359,-AF$4+$B359)/OFFSET($I344,-$B359,0),OFFSET(AG356,-$B359,-AF$4+$B359)-SUM($I359:AF359)))</f>
        <v>0</v>
      </c>
      <c r="AH359" s="134">
        <f ca="1">IF(AH$5&lt;=$D359,0,IF(SUM($D359,OFFSET($I344,-$B359,0))&gt;AH$5,OFFSET(AH356,-$B359,-AG$4+$B359)/OFFSET($I344,-$B359,0),OFFSET(AH356,-$B359,-AG$4+$B359)-SUM($I359:AG359)))</f>
        <v>0</v>
      </c>
      <c r="AI359" s="134">
        <f ca="1">IF(AI$5&lt;=$D359,0,IF(SUM($D359,OFFSET($I344,-$B359,0))&gt;AI$5,OFFSET(AI356,-$B359,-AH$4+$B359)/OFFSET($I344,-$B359,0),OFFSET(AI356,-$B359,-AH$4+$B359)-SUM($I359:AH359)))</f>
        <v>0</v>
      </c>
      <c r="AJ359" s="134">
        <f ca="1">IF(AJ$5&lt;=$D359,0,IF(SUM($D359,OFFSET($I344,-$B359,0))&gt;AJ$5,OFFSET(AJ356,-$B359,-AI$4+$B359)/OFFSET($I344,-$B359,0),OFFSET(AJ356,-$B359,-AI$4+$B359)-SUM($I359:AI359)))</f>
        <v>0</v>
      </c>
      <c r="AK359" s="134">
        <f ca="1">IF(AK$5&lt;=$D359,0,IF(SUM($D359,OFFSET($I344,-$B359,0))&gt;AK$5,OFFSET(AK356,-$B359,-AJ$4+$B359)/OFFSET($I344,-$B359,0),OFFSET(AK356,-$B359,-AJ$4+$B359)-SUM($I359:AJ359)))</f>
        <v>0</v>
      </c>
      <c r="AL359" s="134">
        <f ca="1">IF(AL$5&lt;=$D359,0,IF(SUM($D359,OFFSET($I344,-$B359,0))&gt;AL$5,OFFSET(AL356,-$B359,-AK$4+$B359)/OFFSET($I344,-$B359,0),OFFSET(AL356,-$B359,-AK$4+$B359)-SUM($I359:AK359)))</f>
        <v>0</v>
      </c>
      <c r="AM359" s="134">
        <f ca="1">IF(AM$5&lt;=$D359,0,IF(SUM($D359,OFFSET($I344,-$B359,0))&gt;AM$5,OFFSET(AM356,-$B359,-AL$4+$B359)/OFFSET($I344,-$B359,0),OFFSET(AM356,-$B359,-AL$4+$B359)-SUM($I359:AL359)))</f>
        <v>0</v>
      </c>
      <c r="AN359" s="134">
        <f ca="1">IF(AN$5&lt;=$D359,0,IF(SUM($D359,OFFSET($I344,-$B359,0))&gt;AN$5,OFFSET(AN356,-$B359,-AM$4+$B359)/OFFSET($I344,-$B359,0),OFFSET(AN356,-$B359,-AM$4+$B359)-SUM($I359:AM359)))</f>
        <v>0</v>
      </c>
      <c r="AO359" s="134">
        <f ca="1">IF(AO$5&lt;=$D359,0,IF(SUM($D359,OFFSET($I344,-$B359,0))&gt;AO$5,OFFSET(AO356,-$B359,-AN$4+$B359)/OFFSET($I344,-$B359,0),OFFSET(AO356,-$B359,-AN$4+$B359)-SUM($I359:AN359)))</f>
        <v>0</v>
      </c>
      <c r="AP359" s="134">
        <f ca="1">IF(AP$5&lt;=$D359,0,IF(SUM($D359,OFFSET($I344,-$B359,0))&gt;AP$5,OFFSET(AP356,-$B359,-AO$4+$B359)/OFFSET($I344,-$B359,0),OFFSET(AP356,-$B359,-AO$4+$B359)-SUM($I359:AO359)))</f>
        <v>0</v>
      </c>
      <c r="AQ359" s="134">
        <f ca="1">IF(AQ$5&lt;=$D359,0,IF(SUM($D359,OFFSET($I344,-$B359,0))&gt;AQ$5,OFFSET(AQ356,-$B359,-AP$4+$B359)/OFFSET($I344,-$B359,0),OFFSET(AQ356,-$B359,-AP$4+$B359)-SUM($I359:AP359)))</f>
        <v>0</v>
      </c>
      <c r="AR359" s="134">
        <f ca="1">IF(AR$5&lt;=$D359,0,IF(SUM($D359,OFFSET($I344,-$B359,0))&gt;AR$5,OFFSET(AR356,-$B359,-AQ$4+$B359)/OFFSET($I344,-$B359,0),OFFSET(AR356,-$B359,-AQ$4+$B359)-SUM($I359:AQ359)))</f>
        <v>0</v>
      </c>
      <c r="AS359" s="134">
        <f ca="1">IF(AS$5&lt;=$D359,0,IF(SUM($D359,OFFSET($I344,-$B359,0))&gt;AS$5,OFFSET(AS356,-$B359,-AR$4+$B359)/OFFSET($I344,-$B359,0),OFFSET(AS356,-$B359,-AR$4+$B359)-SUM($I359:AR359)))</f>
        <v>0</v>
      </c>
      <c r="AT359" s="134">
        <f ca="1">IF(AT$5&lt;=$D359,0,IF(SUM($D359,OFFSET($I344,-$B359,0))&gt;AT$5,OFFSET(AT356,-$B359,-AS$4+$B359)/OFFSET($I344,-$B359,0),OFFSET(AT356,-$B359,-AS$4+$B359)-SUM($I359:AS359)))</f>
        <v>0</v>
      </c>
      <c r="AU359" s="134">
        <f ca="1">IF(AU$5&lt;=$D359,0,IF(SUM($D359,OFFSET($I344,-$B359,0))&gt;AU$5,OFFSET(AU356,-$B359,-AT$4+$B359)/OFFSET($I344,-$B359,0),OFFSET(AU356,-$B359,-AT$4+$B359)-SUM($I359:AT359)))</f>
        <v>0</v>
      </c>
      <c r="AV359" s="134">
        <f ca="1">IF(AV$5&lt;=$D359,0,IF(SUM($D359,OFFSET($I344,-$B359,0))&gt;AV$5,OFFSET(AV356,-$B359,-AU$4+$B359)/OFFSET($I344,-$B359,0),OFFSET(AV356,-$B359,-AU$4+$B359)-SUM($I359:AU359)))</f>
        <v>0</v>
      </c>
      <c r="AW359" s="134">
        <f ca="1">IF(AW$5&lt;=$D359,0,IF(SUM($D359,OFFSET($I344,-$B359,0))&gt;AW$5,OFFSET(AW356,-$B359,-AV$4+$B359)/OFFSET($I344,-$B359,0),OFFSET(AW356,-$B359,-AV$4+$B359)-SUM($I359:AV359)))</f>
        <v>0</v>
      </c>
      <c r="AX359" s="134">
        <f ca="1">IF(AX$5&lt;=$D359,0,IF(SUM($D359,OFFSET($I344,-$B359,0))&gt;AX$5,OFFSET(AX356,-$B359,-AW$4+$B359)/OFFSET($I344,-$B359,0),OFFSET(AX356,-$B359,-AW$4+$B359)-SUM($I359:AW359)))</f>
        <v>0</v>
      </c>
      <c r="AY359" s="134">
        <f ca="1">IF(AY$5&lt;=$D359,0,IF(SUM($D359,OFFSET($I344,-$B359,0))&gt;AY$5,OFFSET(AY356,-$B359,-AX$4+$B359)/OFFSET($I344,-$B359,0),OFFSET(AY356,-$B359,-AX$4+$B359)-SUM($I359:AX359)))</f>
        <v>0</v>
      </c>
      <c r="AZ359" s="134">
        <f ca="1">IF(AZ$5&lt;=$D359,0,IF(SUM($D359,OFFSET($I344,-$B359,0))&gt;AZ$5,OFFSET(AZ356,-$B359,-AY$4+$B359)/OFFSET($I344,-$B359,0),OFFSET(AZ356,-$B359,-AY$4+$B359)-SUM($I359:AY359)))</f>
        <v>0</v>
      </c>
      <c r="BA359" s="134">
        <f ca="1">IF(BA$5&lt;=$D359,0,IF(SUM($D359,OFFSET($I344,-$B359,0))&gt;BA$5,OFFSET(BA356,-$B359,-AZ$4+$B359)/OFFSET($I344,-$B359,0),OFFSET(BA356,-$B359,-AZ$4+$B359)-SUM($I359:AZ359)))</f>
        <v>0</v>
      </c>
      <c r="BB359" s="134">
        <f ca="1">IF(BB$5&lt;=$D359,0,IF(SUM($D359,OFFSET($I344,-$B359,0))&gt;BB$5,OFFSET(BB356,-$B359,-BA$4+$B359)/OFFSET($I344,-$B359,0),OFFSET(BB356,-$B359,-BA$4+$B359)-SUM($I359:BA359)))</f>
        <v>0</v>
      </c>
      <c r="BC359" s="134">
        <f ca="1">IF(BC$5&lt;=$D359,0,IF(SUM($D359,OFFSET($I344,-$B359,0))&gt;BC$5,OFFSET(BC356,-$B359,-BB$4+$B359)/OFFSET($I344,-$B359,0),OFFSET(BC356,-$B359,-BB$4+$B359)-SUM($I359:BB359)))</f>
        <v>0</v>
      </c>
      <c r="BD359" s="134">
        <f ca="1">IF(BD$5&lt;=$D359,0,IF(SUM($D359,OFFSET($I344,-$B359,0))&gt;BD$5,OFFSET(BD356,-$B359,-BC$4+$B359)/OFFSET($I344,-$B359,0),OFFSET(BD356,-$B359,-BC$4+$B359)-SUM($I359:BC359)))</f>
        <v>0</v>
      </c>
      <c r="BE359" s="134">
        <f ca="1">IF(BE$5&lt;=$D359,0,IF(SUM($D359,OFFSET($I344,-$B359,0))&gt;BE$5,OFFSET(BE356,-$B359,-BD$4+$B359)/OFFSET($I344,-$B359,0),OFFSET(BE356,-$B359,-BD$4+$B359)-SUM($I359:BD359)))</f>
        <v>0</v>
      </c>
      <c r="BF359" s="134">
        <f ca="1">IF(BF$5&lt;=$D359,0,IF(SUM($D359,OFFSET($I344,-$B359,0))&gt;BF$5,OFFSET(BF356,-$B359,-BE$4+$B359)/OFFSET($I344,-$B359,0),OFFSET(BF356,-$B359,-BE$4+$B359)-SUM($I359:BE359)))</f>
        <v>0</v>
      </c>
      <c r="BG359" s="134">
        <f ca="1">IF(BG$5&lt;=$D359,0,IF(SUM($D359,OFFSET($I344,-$B359,0))&gt;BG$5,OFFSET(BG356,-$B359,-BF$4+$B359)/OFFSET($I344,-$B359,0),OFFSET(BG356,-$B359,-BF$4+$B359)-SUM($I359:BF359)))</f>
        <v>0</v>
      </c>
      <c r="BH359" s="134">
        <f ca="1">IF(BH$5&lt;=$D359,0,IF(SUM($D359,OFFSET($I344,-$B359,0))&gt;BH$5,OFFSET(BH356,-$B359,-BG$4+$B359)/OFFSET($I344,-$B359,0),OFFSET(BH356,-$B359,-BG$4+$B359)-SUM($I359:BG359)))</f>
        <v>0</v>
      </c>
      <c r="BI359" s="134">
        <f ca="1">IF(BI$5&lt;=$D359,0,IF(SUM($D359,OFFSET($I344,-$B359,0))&gt;BI$5,OFFSET(BI356,-$B359,-BH$4+$B359)/OFFSET($I344,-$B359,0),OFFSET(BI356,-$B359,-BH$4+$B359)-SUM($I359:BH359)))</f>
        <v>0</v>
      </c>
      <c r="BJ359" s="134">
        <f ca="1">IF(BJ$5&lt;=$D359,0,IF(SUM($D359,OFFSET($I344,-$B359,0))&gt;BJ$5,OFFSET(BJ356,-$B359,-BI$4+$B359)/OFFSET($I344,-$B359,0),OFFSET(BJ356,-$B359,-BI$4+$B359)-SUM($I359:BI359)))</f>
        <v>0</v>
      </c>
      <c r="BK359" s="134">
        <f ca="1">IF(BK$5&lt;=$D359,0,IF(SUM($D359,OFFSET($I344,-$B359,0))&gt;BK$5,OFFSET(BK356,-$B359,-BJ$4+$B359)/OFFSET($I344,-$B359,0),OFFSET(BK356,-$B359,-BJ$4+$B359)-SUM($I359:BJ359)))</f>
        <v>0</v>
      </c>
      <c r="BL359" s="134">
        <f ca="1">IF(BL$5&lt;=$D359,0,IF(SUM($D359,OFFSET($I344,-$B359,0))&gt;BL$5,OFFSET(BL356,-$B359,-BK$4+$B359)/OFFSET($I344,-$B359,0),OFFSET(BL356,-$B359,-BK$4+$B359)-SUM($I359:BK359)))</f>
        <v>0</v>
      </c>
      <c r="BM359" s="134">
        <f ca="1">IF(BM$5&lt;=$D359,0,IF(SUM($D359,OFFSET($I344,-$B359,0))&gt;BM$5,OFFSET(BM356,-$B359,-BL$4+$B359)/OFFSET($I344,-$B359,0),OFFSET(BM356,-$B359,-BL$4+$B359)-SUM($I359:BL359)))</f>
        <v>0</v>
      </c>
      <c r="BN359" s="134">
        <f ca="1">IF(BN$5&lt;=$D359,0,IF(SUM($D359,OFFSET($I344,-$B359,0))&gt;BN$5,OFFSET(BN356,-$B359,-BM$4+$B359)/OFFSET($I344,-$B359,0),OFFSET(BN356,-$B359,-BM$4+$B359)-SUM($I359:BM359)))</f>
        <v>0</v>
      </c>
      <c r="BO359" s="134">
        <f ca="1">IF(BO$5&lt;=$D359,0,IF(SUM($D359,OFFSET($I344,-$B359,0))&gt;BO$5,OFFSET(BO356,-$B359,-BN$4+$B359)/OFFSET($I344,-$B359,0),OFFSET(BO356,-$B359,-BN$4+$B359)-SUM($I359:BN359)))</f>
        <v>0</v>
      </c>
      <c r="BP359" s="134">
        <f ca="1">IF(BP$5&lt;=$D359,0,IF(SUM($D359,OFFSET($I344,-$B359,0))&gt;BP$5,OFFSET(BP356,-$B359,-BO$4+$B359)/OFFSET($I344,-$B359,0),OFFSET(BP356,-$B359,-BO$4+$B359)-SUM($I359:BO359)))</f>
        <v>0</v>
      </c>
      <c r="BQ359" s="134">
        <f ca="1">IF(BQ$5&lt;=$D359,0,IF(SUM($D359,OFFSET($I344,-$B359,0))&gt;BQ$5,OFFSET(BQ356,-$B359,-BP$4+$B359)/OFFSET($I344,-$B359,0),OFFSET(BQ356,-$B359,-BP$4+$B359)-SUM($I359:BP359)))</f>
        <v>0</v>
      </c>
      <c r="BR359" s="133">
        <f ca="1">IF(BR$5&lt;=$D359,0,IF(SUM($D359,OFFSET($I344,-$B359,0))&gt;BR$5,OFFSET(BR356,-$B359,-BQ$4+$B359)/OFFSET($I344,-$B359,0),OFFSET(BR356,-$B359,-BQ$4+$B359)-SUM($I359:BQ359)))</f>
        <v>0</v>
      </c>
      <c r="BS359" s="133">
        <f ca="1">IF(BS$5&lt;=$D359,0,IF(SUM($D359,OFFSET($I344,-$B359,0))&gt;BS$5,OFFSET(BS356,-$B359,-BR$4+$B359)/OFFSET($I344,-$B359,0),OFFSET(BS356,-$B359,-BR$4+$B359)-SUM($I359:BR359)))</f>
        <v>0</v>
      </c>
      <c r="BT359" s="133">
        <f ca="1">IF(BT$5&lt;=$D359,0,IF(SUM($D359,OFFSET($I344,-$B359,0))&gt;BT$5,OFFSET(BT356,-$B359,-BS$4+$B359)/OFFSET($I344,-$B359,0),OFFSET(BT356,-$B359,-BS$4+$B359)-SUM($I359:BS359)))</f>
        <v>0</v>
      </c>
    </row>
    <row r="360" spans="2:72" ht="12.75" customHeight="1" outlineLevel="1" x14ac:dyDescent="0.2">
      <c r="B360" s="136">
        <v>8</v>
      </c>
      <c r="D360" s="135">
        <f t="shared" si="86"/>
        <v>2023</v>
      </c>
      <c r="E360" s="83" t="s">
        <v>16</v>
      </c>
      <c r="I360" s="35"/>
      <c r="J360" s="134">
        <f ca="1">IF(J$5&lt;=$D360,0,IF(SUM($D360,OFFSET($I345,-$B360,0))&gt;J$5,OFFSET(J357,-$B360,-I$4+$B360)/OFFSET($I345,-$B360,0),OFFSET(J357,-$B360,-I$4+$B360)-SUM($I360:I360)))</f>
        <v>0</v>
      </c>
      <c r="K360" s="134">
        <f ca="1">IF(K$5&lt;=$D360,0,IF(SUM($D360,OFFSET($I345,-$B360,0))&gt;K$5,OFFSET(K357,-$B360,-J$4+$B360)/OFFSET($I345,-$B360,0),OFFSET(K357,-$B360,-J$4+$B360)-SUM($I360:J360)))</f>
        <v>0</v>
      </c>
      <c r="L360" s="134">
        <f ca="1">IF(L$5&lt;=$D360,0,IF(SUM($D360,OFFSET($I345,-$B360,0))&gt;L$5,OFFSET(L357,-$B360,-K$4+$B360)/OFFSET($I345,-$B360,0),OFFSET(L357,-$B360,-K$4+$B360)-SUM($I360:K360)))</f>
        <v>0</v>
      </c>
      <c r="M360" s="134">
        <f ca="1">IF(M$5&lt;=$D360,0,IF(SUM($D360,OFFSET($I345,-$B360,0))&gt;M$5,OFFSET(M357,-$B360,-L$4+$B360)/OFFSET($I345,-$B360,0),OFFSET(M357,-$B360,-L$4+$B360)-SUM($I360:L360)))</f>
        <v>0</v>
      </c>
      <c r="N360" s="134">
        <f ca="1">IF(N$5&lt;=$D360,0,IF(SUM($D360,OFFSET($I345,-$B360,0))&gt;N$5,OFFSET(N357,-$B360,-M$4+$B360)/OFFSET($I345,-$B360,0),OFFSET(N357,-$B360,-M$4+$B360)-SUM($I360:M360)))</f>
        <v>0</v>
      </c>
      <c r="O360" s="134">
        <f ca="1">IF(O$5&lt;=$D360,0,IF(SUM($D360,OFFSET($I345,-$B360,0))&gt;O$5,OFFSET(O357,-$B360,-N$4+$B360)/OFFSET($I345,-$B360,0),OFFSET(O357,-$B360,-N$4+$B360)-SUM($I360:N360)))</f>
        <v>0</v>
      </c>
      <c r="P360" s="134">
        <f ca="1">IF(P$5&lt;=$D360,0,IF(SUM($D360,OFFSET($I345,-$B360,0))&gt;P$5,OFFSET(P357,-$B360,-O$4+$B360)/OFFSET($I345,-$B360,0),OFFSET(P357,-$B360,-O$4+$B360)-SUM($I360:O360)))</f>
        <v>0</v>
      </c>
      <c r="Q360" s="134">
        <f ca="1">IF(Q$5&lt;=$D360,0,IF(SUM($D360,OFFSET($I345,-$B360,0))&gt;Q$5,OFFSET(Q357,-$B360,-P$4+$B360)/OFFSET($I345,-$B360,0),OFFSET(Q357,-$B360,-P$4+$B360)-SUM($I360:P360)))</f>
        <v>0</v>
      </c>
      <c r="R360" s="134">
        <f ca="1">IF(R$5&lt;=$D360,0,IF(SUM($D360,OFFSET($I345,-$B360,0))&gt;R$5,OFFSET(R357,-$B360,-Q$4+$B360)/OFFSET($I345,-$B360,0),OFFSET(R357,-$B360,-Q$4+$B360)-SUM($I360:Q360)))</f>
        <v>0</v>
      </c>
      <c r="S360" s="134">
        <f ca="1">IF(S$5&lt;=$D360,0,IF(SUM($D360,OFFSET($I345,-$B360,0))&gt;S$5,OFFSET(S357,-$B360,-R$4+$B360)/OFFSET($I345,-$B360,0),OFFSET(S357,-$B360,-R$4+$B360)-SUM($I360:R360)))</f>
        <v>0</v>
      </c>
      <c r="T360" s="134">
        <f ca="1">IF(T$5&lt;=$D360,0,IF(SUM($D360,OFFSET($I345,-$B360,0))&gt;T$5,OFFSET(T357,-$B360,-S$4+$B360)/OFFSET($I345,-$B360,0),OFFSET(T357,-$B360,-S$4+$B360)-SUM($I360:S360)))</f>
        <v>0</v>
      </c>
      <c r="U360" s="134">
        <f ca="1">IF(U$5&lt;=$D360,0,IF(SUM($D360,OFFSET($I345,-$B360,0))&gt;U$5,OFFSET(U357,-$B360,-T$4+$B360)/OFFSET($I345,-$B360,0),OFFSET(U357,-$B360,-T$4+$B360)-SUM($I360:T360)))</f>
        <v>0</v>
      </c>
      <c r="V360" s="134">
        <f ca="1">IF(V$5&lt;=$D360,0,IF(SUM($D360,OFFSET($I345,-$B360,0))&gt;V$5,OFFSET(V357,-$B360,-U$4+$B360)/OFFSET($I345,-$B360,0),OFFSET(V357,-$B360,-U$4+$B360)-SUM($I360:U360)))</f>
        <v>0</v>
      </c>
      <c r="W360" s="134">
        <f ca="1">IF(W$5&lt;=$D360,0,IF(SUM($D360,OFFSET($I345,-$B360,0))&gt;W$5,OFFSET(W357,-$B360,-V$4+$B360)/OFFSET($I345,-$B360,0),OFFSET(W357,-$B360,-V$4+$B360)-SUM($I360:V360)))</f>
        <v>0</v>
      </c>
      <c r="X360" s="134">
        <f ca="1">IF(X$5&lt;=$D360,0,IF(SUM($D360,OFFSET($I345,-$B360,0))&gt;X$5,OFFSET(X357,-$B360,-W$4+$B360)/OFFSET($I345,-$B360,0),OFFSET(X357,-$B360,-W$4+$B360)-SUM($I360:W360)))</f>
        <v>0</v>
      </c>
      <c r="Y360" s="134">
        <f ca="1">IF(Y$5&lt;=$D360,0,IF(SUM($D360,OFFSET($I345,-$B360,0))&gt;Y$5,OFFSET(Y357,-$B360,-X$4+$B360)/OFFSET($I345,-$B360,0),OFFSET(Y357,-$B360,-X$4+$B360)-SUM($I360:X360)))</f>
        <v>0</v>
      </c>
      <c r="Z360" s="134">
        <f ca="1">IF(Z$5&lt;=$D360,0,IF(SUM($D360,OFFSET($I345,-$B360,0))&gt;Z$5,OFFSET(Z357,-$B360,-Y$4+$B360)/OFFSET($I345,-$B360,0),OFFSET(Z357,-$B360,-Y$4+$B360)-SUM($I360:Y360)))</f>
        <v>0</v>
      </c>
      <c r="AA360" s="134">
        <f ca="1">IF(AA$5&lt;=$D360,0,IF(SUM($D360,OFFSET($I345,-$B360,0))&gt;AA$5,OFFSET(AA357,-$B360,-Z$4+$B360)/OFFSET($I345,-$B360,0),OFFSET(AA357,-$B360,-Z$4+$B360)-SUM($I360:Z360)))</f>
        <v>0</v>
      </c>
      <c r="AB360" s="134">
        <f ca="1">IF(AB$5&lt;=$D360,0,IF(SUM($D360,OFFSET($I345,-$B360,0))&gt;AB$5,OFFSET(AB357,-$B360,-AA$4+$B360)/OFFSET($I345,-$B360,0),OFFSET(AB357,-$B360,-AA$4+$B360)-SUM($I360:AA360)))</f>
        <v>0</v>
      </c>
      <c r="AC360" s="134">
        <f ca="1">IF(AC$5&lt;=$D360,0,IF(SUM($D360,OFFSET($I345,-$B360,0))&gt;AC$5,OFFSET(AC357,-$B360,-AB$4+$B360)/OFFSET($I345,-$B360,0),OFFSET(AC357,-$B360,-AB$4+$B360)-SUM($I360:AB360)))</f>
        <v>0</v>
      </c>
      <c r="AD360" s="134">
        <f ca="1">IF(AD$5&lt;=$D360,0,IF(SUM($D360,OFFSET($I345,-$B360,0))&gt;AD$5,OFFSET(AD357,-$B360,-AC$4+$B360)/OFFSET($I345,-$B360,0),OFFSET(AD357,-$B360,-AC$4+$B360)-SUM($I360:AC360)))</f>
        <v>0</v>
      </c>
      <c r="AE360" s="134">
        <f ca="1">IF(AE$5&lt;=$D360,0,IF(SUM($D360,OFFSET($I345,-$B360,0))&gt;AE$5,OFFSET(AE357,-$B360,-AD$4+$B360)/OFFSET($I345,-$B360,0),OFFSET(AE357,-$B360,-AD$4+$B360)-SUM($I360:AD360)))</f>
        <v>0</v>
      </c>
      <c r="AF360" s="134">
        <f ca="1">IF(AF$5&lt;=$D360,0,IF(SUM($D360,OFFSET($I345,-$B360,0))&gt;AF$5,OFFSET(AF357,-$B360,-AE$4+$B360)/OFFSET($I345,-$B360,0),OFFSET(AF357,-$B360,-AE$4+$B360)-SUM($I360:AE360)))</f>
        <v>0</v>
      </c>
      <c r="AG360" s="134">
        <f ca="1">IF(AG$5&lt;=$D360,0,IF(SUM($D360,OFFSET($I345,-$B360,0))&gt;AG$5,OFFSET(AG357,-$B360,-AF$4+$B360)/OFFSET($I345,-$B360,0),OFFSET(AG357,-$B360,-AF$4+$B360)-SUM($I360:AF360)))</f>
        <v>0</v>
      </c>
      <c r="AH360" s="134">
        <f ca="1">IF(AH$5&lt;=$D360,0,IF(SUM($D360,OFFSET($I345,-$B360,0))&gt;AH$5,OFFSET(AH357,-$B360,-AG$4+$B360)/OFFSET($I345,-$B360,0),OFFSET(AH357,-$B360,-AG$4+$B360)-SUM($I360:AG360)))</f>
        <v>0</v>
      </c>
      <c r="AI360" s="134">
        <f ca="1">IF(AI$5&lt;=$D360,0,IF(SUM($D360,OFFSET($I345,-$B360,0))&gt;AI$5,OFFSET(AI357,-$B360,-AH$4+$B360)/OFFSET($I345,-$B360,0),OFFSET(AI357,-$B360,-AH$4+$B360)-SUM($I360:AH360)))</f>
        <v>0</v>
      </c>
      <c r="AJ360" s="134">
        <f ca="1">IF(AJ$5&lt;=$D360,0,IF(SUM($D360,OFFSET($I345,-$B360,0))&gt;AJ$5,OFFSET(AJ357,-$B360,-AI$4+$B360)/OFFSET($I345,-$B360,0),OFFSET(AJ357,-$B360,-AI$4+$B360)-SUM($I360:AI360)))</f>
        <v>0</v>
      </c>
      <c r="AK360" s="134">
        <f ca="1">IF(AK$5&lt;=$D360,0,IF(SUM($D360,OFFSET($I345,-$B360,0))&gt;AK$5,OFFSET(AK357,-$B360,-AJ$4+$B360)/OFFSET($I345,-$B360,0),OFFSET(AK357,-$B360,-AJ$4+$B360)-SUM($I360:AJ360)))</f>
        <v>0</v>
      </c>
      <c r="AL360" s="134">
        <f ca="1">IF(AL$5&lt;=$D360,0,IF(SUM($D360,OFFSET($I345,-$B360,0))&gt;AL$5,OFFSET(AL357,-$B360,-AK$4+$B360)/OFFSET($I345,-$B360,0),OFFSET(AL357,-$B360,-AK$4+$B360)-SUM($I360:AK360)))</f>
        <v>0</v>
      </c>
      <c r="AM360" s="134">
        <f ca="1">IF(AM$5&lt;=$D360,0,IF(SUM($D360,OFFSET($I345,-$B360,0))&gt;AM$5,OFFSET(AM357,-$B360,-AL$4+$B360)/OFFSET($I345,-$B360,0),OFFSET(AM357,-$B360,-AL$4+$B360)-SUM($I360:AL360)))</f>
        <v>0</v>
      </c>
      <c r="AN360" s="134">
        <f ca="1">IF(AN$5&lt;=$D360,0,IF(SUM($D360,OFFSET($I345,-$B360,0))&gt;AN$5,OFFSET(AN357,-$B360,-AM$4+$B360)/OFFSET($I345,-$B360,0),OFFSET(AN357,-$B360,-AM$4+$B360)-SUM($I360:AM360)))</f>
        <v>0</v>
      </c>
      <c r="AO360" s="134">
        <f ca="1">IF(AO$5&lt;=$D360,0,IF(SUM($D360,OFFSET($I345,-$B360,0))&gt;AO$5,OFFSET(AO357,-$B360,-AN$4+$B360)/OFFSET($I345,-$B360,0),OFFSET(AO357,-$B360,-AN$4+$B360)-SUM($I360:AN360)))</f>
        <v>0</v>
      </c>
      <c r="AP360" s="134">
        <f ca="1">IF(AP$5&lt;=$D360,0,IF(SUM($D360,OFFSET($I345,-$B360,0))&gt;AP$5,OFFSET(AP357,-$B360,-AO$4+$B360)/OFFSET($I345,-$B360,0),OFFSET(AP357,-$B360,-AO$4+$B360)-SUM($I360:AO360)))</f>
        <v>0</v>
      </c>
      <c r="AQ360" s="134">
        <f ca="1">IF(AQ$5&lt;=$D360,0,IF(SUM($D360,OFFSET($I345,-$B360,0))&gt;AQ$5,OFFSET(AQ357,-$B360,-AP$4+$B360)/OFFSET($I345,-$B360,0),OFFSET(AQ357,-$B360,-AP$4+$B360)-SUM($I360:AP360)))</f>
        <v>0</v>
      </c>
      <c r="AR360" s="134">
        <f ca="1">IF(AR$5&lt;=$D360,0,IF(SUM($D360,OFFSET($I345,-$B360,0))&gt;AR$5,OFFSET(AR357,-$B360,-AQ$4+$B360)/OFFSET($I345,-$B360,0),OFFSET(AR357,-$B360,-AQ$4+$B360)-SUM($I360:AQ360)))</f>
        <v>0</v>
      </c>
      <c r="AS360" s="134">
        <f ca="1">IF(AS$5&lt;=$D360,0,IF(SUM($D360,OFFSET($I345,-$B360,0))&gt;AS$5,OFFSET(AS357,-$B360,-AR$4+$B360)/OFFSET($I345,-$B360,0),OFFSET(AS357,-$B360,-AR$4+$B360)-SUM($I360:AR360)))</f>
        <v>0</v>
      </c>
      <c r="AT360" s="134">
        <f ca="1">IF(AT$5&lt;=$D360,0,IF(SUM($D360,OFFSET($I345,-$B360,0))&gt;AT$5,OFFSET(AT357,-$B360,-AS$4+$B360)/OFFSET($I345,-$B360,0),OFFSET(AT357,-$B360,-AS$4+$B360)-SUM($I360:AS360)))</f>
        <v>0</v>
      </c>
      <c r="AU360" s="134">
        <f ca="1">IF(AU$5&lt;=$D360,0,IF(SUM($D360,OFFSET($I345,-$B360,0))&gt;AU$5,OFFSET(AU357,-$B360,-AT$4+$B360)/OFFSET($I345,-$B360,0),OFFSET(AU357,-$B360,-AT$4+$B360)-SUM($I360:AT360)))</f>
        <v>0</v>
      </c>
      <c r="AV360" s="134">
        <f ca="1">IF(AV$5&lt;=$D360,0,IF(SUM($D360,OFFSET($I345,-$B360,0))&gt;AV$5,OFFSET(AV357,-$B360,-AU$4+$B360)/OFFSET($I345,-$B360,0),OFFSET(AV357,-$B360,-AU$4+$B360)-SUM($I360:AU360)))</f>
        <v>0</v>
      </c>
      <c r="AW360" s="134">
        <f ca="1">IF(AW$5&lt;=$D360,0,IF(SUM($D360,OFFSET($I345,-$B360,0))&gt;AW$5,OFFSET(AW357,-$B360,-AV$4+$B360)/OFFSET($I345,-$B360,0),OFFSET(AW357,-$B360,-AV$4+$B360)-SUM($I360:AV360)))</f>
        <v>0</v>
      </c>
      <c r="AX360" s="134">
        <f ca="1">IF(AX$5&lt;=$D360,0,IF(SUM($D360,OFFSET($I345,-$B360,0))&gt;AX$5,OFFSET(AX357,-$B360,-AW$4+$B360)/OFFSET($I345,-$B360,0),OFFSET(AX357,-$B360,-AW$4+$B360)-SUM($I360:AW360)))</f>
        <v>0</v>
      </c>
      <c r="AY360" s="134">
        <f ca="1">IF(AY$5&lt;=$D360,0,IF(SUM($D360,OFFSET($I345,-$B360,0))&gt;AY$5,OFFSET(AY357,-$B360,-AX$4+$B360)/OFFSET($I345,-$B360,0),OFFSET(AY357,-$B360,-AX$4+$B360)-SUM($I360:AX360)))</f>
        <v>0</v>
      </c>
      <c r="AZ360" s="134">
        <f ca="1">IF(AZ$5&lt;=$D360,0,IF(SUM($D360,OFFSET($I345,-$B360,0))&gt;AZ$5,OFFSET(AZ357,-$B360,-AY$4+$B360)/OFFSET($I345,-$B360,0),OFFSET(AZ357,-$B360,-AY$4+$B360)-SUM($I360:AY360)))</f>
        <v>0</v>
      </c>
      <c r="BA360" s="134">
        <f ca="1">IF(BA$5&lt;=$D360,0,IF(SUM($D360,OFFSET($I345,-$B360,0))&gt;BA$5,OFFSET(BA357,-$B360,-AZ$4+$B360)/OFFSET($I345,-$B360,0),OFFSET(BA357,-$B360,-AZ$4+$B360)-SUM($I360:AZ360)))</f>
        <v>0</v>
      </c>
      <c r="BB360" s="134">
        <f ca="1">IF(BB$5&lt;=$D360,0,IF(SUM($D360,OFFSET($I345,-$B360,0))&gt;BB$5,OFFSET(BB357,-$B360,-BA$4+$B360)/OFFSET($I345,-$B360,0),OFFSET(BB357,-$B360,-BA$4+$B360)-SUM($I360:BA360)))</f>
        <v>0</v>
      </c>
      <c r="BC360" s="134">
        <f ca="1">IF(BC$5&lt;=$D360,0,IF(SUM($D360,OFFSET($I345,-$B360,0))&gt;BC$5,OFFSET(BC357,-$B360,-BB$4+$B360)/OFFSET($I345,-$B360,0),OFFSET(BC357,-$B360,-BB$4+$B360)-SUM($I360:BB360)))</f>
        <v>0</v>
      </c>
      <c r="BD360" s="134">
        <f ca="1">IF(BD$5&lt;=$D360,0,IF(SUM($D360,OFFSET($I345,-$B360,0))&gt;BD$5,OFFSET(BD357,-$B360,-BC$4+$B360)/OFFSET($I345,-$B360,0),OFFSET(BD357,-$B360,-BC$4+$B360)-SUM($I360:BC360)))</f>
        <v>0</v>
      </c>
      <c r="BE360" s="134">
        <f ca="1">IF(BE$5&lt;=$D360,0,IF(SUM($D360,OFFSET($I345,-$B360,0))&gt;BE$5,OFFSET(BE357,-$B360,-BD$4+$B360)/OFFSET($I345,-$B360,0),OFFSET(BE357,-$B360,-BD$4+$B360)-SUM($I360:BD360)))</f>
        <v>0</v>
      </c>
      <c r="BF360" s="134">
        <f ca="1">IF(BF$5&lt;=$D360,0,IF(SUM($D360,OFFSET($I345,-$B360,0))&gt;BF$5,OFFSET(BF357,-$B360,-BE$4+$B360)/OFFSET($I345,-$B360,0),OFFSET(BF357,-$B360,-BE$4+$B360)-SUM($I360:BE360)))</f>
        <v>0</v>
      </c>
      <c r="BG360" s="134">
        <f ca="1">IF(BG$5&lt;=$D360,0,IF(SUM($D360,OFFSET($I345,-$B360,0))&gt;BG$5,OFFSET(BG357,-$B360,-BF$4+$B360)/OFFSET($I345,-$B360,0),OFFSET(BG357,-$B360,-BF$4+$B360)-SUM($I360:BF360)))</f>
        <v>0</v>
      </c>
      <c r="BH360" s="134">
        <f ca="1">IF(BH$5&lt;=$D360,0,IF(SUM($D360,OFFSET($I345,-$B360,0))&gt;BH$5,OFFSET(BH357,-$B360,-BG$4+$B360)/OFFSET($I345,-$B360,0),OFFSET(BH357,-$B360,-BG$4+$B360)-SUM($I360:BG360)))</f>
        <v>0</v>
      </c>
      <c r="BI360" s="134">
        <f ca="1">IF(BI$5&lt;=$D360,0,IF(SUM($D360,OFFSET($I345,-$B360,0))&gt;BI$5,OFFSET(BI357,-$B360,-BH$4+$B360)/OFFSET($I345,-$B360,0),OFFSET(BI357,-$B360,-BH$4+$B360)-SUM($I360:BH360)))</f>
        <v>0</v>
      </c>
      <c r="BJ360" s="134">
        <f ca="1">IF(BJ$5&lt;=$D360,0,IF(SUM($D360,OFFSET($I345,-$B360,0))&gt;BJ$5,OFFSET(BJ357,-$B360,-BI$4+$B360)/OFFSET($I345,-$B360,0),OFFSET(BJ357,-$B360,-BI$4+$B360)-SUM($I360:BI360)))</f>
        <v>0</v>
      </c>
      <c r="BK360" s="134">
        <f ca="1">IF(BK$5&lt;=$D360,0,IF(SUM($D360,OFFSET($I345,-$B360,0))&gt;BK$5,OFFSET(BK357,-$B360,-BJ$4+$B360)/OFFSET($I345,-$B360,0),OFFSET(BK357,-$B360,-BJ$4+$B360)-SUM($I360:BJ360)))</f>
        <v>0</v>
      </c>
      <c r="BL360" s="134">
        <f ca="1">IF(BL$5&lt;=$D360,0,IF(SUM($D360,OFFSET($I345,-$B360,0))&gt;BL$5,OFFSET(BL357,-$B360,-BK$4+$B360)/OFFSET($I345,-$B360,0),OFFSET(BL357,-$B360,-BK$4+$B360)-SUM($I360:BK360)))</f>
        <v>0</v>
      </c>
      <c r="BM360" s="134">
        <f ca="1">IF(BM$5&lt;=$D360,0,IF(SUM($D360,OFFSET($I345,-$B360,0))&gt;BM$5,OFFSET(BM357,-$B360,-BL$4+$B360)/OFFSET($I345,-$B360,0),OFFSET(BM357,-$B360,-BL$4+$B360)-SUM($I360:BL360)))</f>
        <v>0</v>
      </c>
      <c r="BN360" s="134">
        <f ca="1">IF(BN$5&lt;=$D360,0,IF(SUM($D360,OFFSET($I345,-$B360,0))&gt;BN$5,OFFSET(BN357,-$B360,-BM$4+$B360)/OFFSET($I345,-$B360,0),OFFSET(BN357,-$B360,-BM$4+$B360)-SUM($I360:BM360)))</f>
        <v>0</v>
      </c>
      <c r="BO360" s="134">
        <f ca="1">IF(BO$5&lt;=$D360,0,IF(SUM($D360,OFFSET($I345,-$B360,0))&gt;BO$5,OFFSET(BO357,-$B360,-BN$4+$B360)/OFFSET($I345,-$B360,0),OFFSET(BO357,-$B360,-BN$4+$B360)-SUM($I360:BN360)))</f>
        <v>0</v>
      </c>
      <c r="BP360" s="134">
        <f ca="1">IF(BP$5&lt;=$D360,0,IF(SUM($D360,OFFSET($I345,-$B360,0))&gt;BP$5,OFFSET(BP357,-$B360,-BO$4+$B360)/OFFSET($I345,-$B360,0),OFFSET(BP357,-$B360,-BO$4+$B360)-SUM($I360:BO360)))</f>
        <v>0</v>
      </c>
      <c r="BQ360" s="134">
        <f ca="1">IF(BQ$5&lt;=$D360,0,IF(SUM($D360,OFFSET($I345,-$B360,0))&gt;BQ$5,OFFSET(BQ357,-$B360,-BP$4+$B360)/OFFSET($I345,-$B360,0),OFFSET(BQ357,-$B360,-BP$4+$B360)-SUM($I360:BP360)))</f>
        <v>0</v>
      </c>
      <c r="BR360" s="133">
        <f ca="1">IF(BR$5&lt;=$D360,0,IF(SUM($D360,OFFSET($I345,-$B360,0))&gt;BR$5,OFFSET(BR357,-$B360,-BQ$4+$B360)/OFFSET($I345,-$B360,0),OFFSET(BR357,-$B360,-BQ$4+$B360)-SUM($I360:BQ360)))</f>
        <v>0</v>
      </c>
      <c r="BS360" s="133">
        <f ca="1">IF(BS$5&lt;=$D360,0,IF(SUM($D360,OFFSET($I345,-$B360,0))&gt;BS$5,OFFSET(BS357,-$B360,-BR$4+$B360)/OFFSET($I345,-$B360,0),OFFSET(BS357,-$B360,-BR$4+$B360)-SUM($I360:BR360)))</f>
        <v>0</v>
      </c>
      <c r="BT360" s="133">
        <f ca="1">IF(BT$5&lt;=$D360,0,IF(SUM($D360,OFFSET($I345,-$B360,0))&gt;BT$5,OFFSET(BT357,-$B360,-BS$4+$B360)/OFFSET($I345,-$B360,0),OFFSET(BT357,-$B360,-BS$4+$B360)-SUM($I360:BS360)))</f>
        <v>0</v>
      </c>
    </row>
    <row r="361" spans="2:72" ht="12.75" customHeight="1" outlineLevel="1" x14ac:dyDescent="0.2">
      <c r="B361" s="136">
        <v>9</v>
      </c>
      <c r="D361" s="135">
        <f t="shared" si="86"/>
        <v>2024</v>
      </c>
      <c r="E361" s="83" t="s">
        <v>16</v>
      </c>
      <c r="I361" s="35"/>
      <c r="J361" s="134">
        <f ca="1">IF(J$5&lt;=$D361,0,IF(SUM($D361,OFFSET($I346,-$B361,0))&gt;J$5,OFFSET(J358,-$B361,-I$4+$B361)/OFFSET($I346,-$B361,0),OFFSET(J358,-$B361,-I$4+$B361)-SUM($I361:I361)))</f>
        <v>0</v>
      </c>
      <c r="K361" s="134">
        <f ca="1">IF(K$5&lt;=$D361,0,IF(SUM($D361,OFFSET($I346,-$B361,0))&gt;K$5,OFFSET(K358,-$B361,-J$4+$B361)/OFFSET($I346,-$B361,0),OFFSET(K358,-$B361,-J$4+$B361)-SUM($I361:J361)))</f>
        <v>0</v>
      </c>
      <c r="L361" s="134">
        <f ca="1">IF(L$5&lt;=$D361,0,IF(SUM($D361,OFFSET($I346,-$B361,0))&gt;L$5,OFFSET(L358,-$B361,-K$4+$B361)/OFFSET($I346,-$B361,0),OFFSET(L358,-$B361,-K$4+$B361)-SUM($I361:K361)))</f>
        <v>0</v>
      </c>
      <c r="M361" s="134">
        <f ca="1">IF(M$5&lt;=$D361,0,IF(SUM($D361,OFFSET($I346,-$B361,0))&gt;M$5,OFFSET(M358,-$B361,-L$4+$B361)/OFFSET($I346,-$B361,0),OFFSET(M358,-$B361,-L$4+$B361)-SUM($I361:L361)))</f>
        <v>0</v>
      </c>
      <c r="N361" s="134">
        <f ca="1">IF(N$5&lt;=$D361,0,IF(SUM($D361,OFFSET($I346,-$B361,0))&gt;N$5,OFFSET(N358,-$B361,-M$4+$B361)/OFFSET($I346,-$B361,0),OFFSET(N358,-$B361,-M$4+$B361)-SUM($I361:M361)))</f>
        <v>0</v>
      </c>
      <c r="O361" s="134">
        <f ca="1">IF(O$5&lt;=$D361,0,IF(SUM($D361,OFFSET($I346,-$B361,0))&gt;O$5,OFFSET(O358,-$B361,-N$4+$B361)/OFFSET($I346,-$B361,0),OFFSET(O358,-$B361,-N$4+$B361)-SUM($I361:N361)))</f>
        <v>0</v>
      </c>
      <c r="P361" s="134">
        <f ca="1">IF(P$5&lt;=$D361,0,IF(SUM($D361,OFFSET($I346,-$B361,0))&gt;P$5,OFFSET(P358,-$B361,-O$4+$B361)/OFFSET($I346,-$B361,0),OFFSET(P358,-$B361,-O$4+$B361)-SUM($I361:O361)))</f>
        <v>0</v>
      </c>
      <c r="Q361" s="134">
        <f ca="1">IF(Q$5&lt;=$D361,0,IF(SUM($D361,OFFSET($I346,-$B361,0))&gt;Q$5,OFFSET(Q358,-$B361,-P$4+$B361)/OFFSET($I346,-$B361,0),OFFSET(Q358,-$B361,-P$4+$B361)-SUM($I361:P361)))</f>
        <v>0</v>
      </c>
      <c r="R361" s="134">
        <f ca="1">IF(R$5&lt;=$D361,0,IF(SUM($D361,OFFSET($I346,-$B361,0))&gt;R$5,OFFSET(R358,-$B361,-Q$4+$B361)/OFFSET($I346,-$B361,0),OFFSET(R358,-$B361,-Q$4+$B361)-SUM($I361:Q361)))</f>
        <v>0</v>
      </c>
      <c r="S361" s="134">
        <f ca="1">IF(S$5&lt;=$D361,0,IF(SUM($D361,OFFSET($I346,-$B361,0))&gt;S$5,OFFSET(S358,-$B361,-R$4+$B361)/OFFSET($I346,-$B361,0),OFFSET(S358,-$B361,-R$4+$B361)-SUM($I361:R361)))</f>
        <v>0</v>
      </c>
      <c r="T361" s="134">
        <f ca="1">IF(T$5&lt;=$D361,0,IF(SUM($D361,OFFSET($I346,-$B361,0))&gt;T$5,OFFSET(T358,-$B361,-S$4+$B361)/OFFSET($I346,-$B361,0),OFFSET(T358,-$B361,-S$4+$B361)-SUM($I361:S361)))</f>
        <v>0</v>
      </c>
      <c r="U361" s="134">
        <f ca="1">IF(U$5&lt;=$D361,0,IF(SUM($D361,OFFSET($I346,-$B361,0))&gt;U$5,OFFSET(U358,-$B361,-T$4+$B361)/OFFSET($I346,-$B361,0),OFFSET(U358,-$B361,-T$4+$B361)-SUM($I361:T361)))</f>
        <v>0</v>
      </c>
      <c r="V361" s="134">
        <f ca="1">IF(V$5&lt;=$D361,0,IF(SUM($D361,OFFSET($I346,-$B361,0))&gt;V$5,OFFSET(V358,-$B361,-U$4+$B361)/OFFSET($I346,-$B361,0),OFFSET(V358,-$B361,-U$4+$B361)-SUM($I361:U361)))</f>
        <v>0</v>
      </c>
      <c r="W361" s="134">
        <f ca="1">IF(W$5&lt;=$D361,0,IF(SUM($D361,OFFSET($I346,-$B361,0))&gt;W$5,OFFSET(W358,-$B361,-V$4+$B361)/OFFSET($I346,-$B361,0),OFFSET(W358,-$B361,-V$4+$B361)-SUM($I361:V361)))</f>
        <v>0</v>
      </c>
      <c r="X361" s="134">
        <f ca="1">IF(X$5&lt;=$D361,0,IF(SUM($D361,OFFSET($I346,-$B361,0))&gt;X$5,OFFSET(X358,-$B361,-W$4+$B361)/OFFSET($I346,-$B361,0),OFFSET(X358,-$B361,-W$4+$B361)-SUM($I361:W361)))</f>
        <v>0</v>
      </c>
      <c r="Y361" s="134">
        <f ca="1">IF(Y$5&lt;=$D361,0,IF(SUM($D361,OFFSET($I346,-$B361,0))&gt;Y$5,OFFSET(Y358,-$B361,-X$4+$B361)/OFFSET($I346,-$B361,0),OFFSET(Y358,-$B361,-X$4+$B361)-SUM($I361:X361)))</f>
        <v>0</v>
      </c>
      <c r="Z361" s="134">
        <f ca="1">IF(Z$5&lt;=$D361,0,IF(SUM($D361,OFFSET($I346,-$B361,0))&gt;Z$5,OFFSET(Z358,-$B361,-Y$4+$B361)/OFFSET($I346,-$B361,0),OFFSET(Z358,-$B361,-Y$4+$B361)-SUM($I361:Y361)))</f>
        <v>0</v>
      </c>
      <c r="AA361" s="134">
        <f ca="1">IF(AA$5&lt;=$D361,0,IF(SUM($D361,OFFSET($I346,-$B361,0))&gt;AA$5,OFFSET(AA358,-$B361,-Z$4+$B361)/OFFSET($I346,-$B361,0),OFFSET(AA358,-$B361,-Z$4+$B361)-SUM($I361:Z361)))</f>
        <v>0</v>
      </c>
      <c r="AB361" s="134">
        <f ca="1">IF(AB$5&lt;=$D361,0,IF(SUM($D361,OFFSET($I346,-$B361,0))&gt;AB$5,OFFSET(AB358,-$B361,-AA$4+$B361)/OFFSET($I346,-$B361,0),OFFSET(AB358,-$B361,-AA$4+$B361)-SUM($I361:AA361)))</f>
        <v>0</v>
      </c>
      <c r="AC361" s="134">
        <f ca="1">IF(AC$5&lt;=$D361,0,IF(SUM($D361,OFFSET($I346,-$B361,0))&gt;AC$5,OFFSET(AC358,-$B361,-AB$4+$B361)/OFFSET($I346,-$B361,0),OFFSET(AC358,-$B361,-AB$4+$B361)-SUM($I361:AB361)))</f>
        <v>0</v>
      </c>
      <c r="AD361" s="134">
        <f ca="1">IF(AD$5&lt;=$D361,0,IF(SUM($D361,OFFSET($I346,-$B361,0))&gt;AD$5,OFFSET(AD358,-$B361,-AC$4+$B361)/OFFSET($I346,-$B361,0),OFFSET(AD358,-$B361,-AC$4+$B361)-SUM($I361:AC361)))</f>
        <v>0</v>
      </c>
      <c r="AE361" s="134">
        <f ca="1">IF(AE$5&lt;=$D361,0,IF(SUM($D361,OFFSET($I346,-$B361,0))&gt;AE$5,OFFSET(AE358,-$B361,-AD$4+$B361)/OFFSET($I346,-$B361,0),OFFSET(AE358,-$B361,-AD$4+$B361)-SUM($I361:AD361)))</f>
        <v>0</v>
      </c>
      <c r="AF361" s="134">
        <f ca="1">IF(AF$5&lt;=$D361,0,IF(SUM($D361,OFFSET($I346,-$B361,0))&gt;AF$5,OFFSET(AF358,-$B361,-AE$4+$B361)/OFFSET($I346,-$B361,0),OFFSET(AF358,-$B361,-AE$4+$B361)-SUM($I361:AE361)))</f>
        <v>0</v>
      </c>
      <c r="AG361" s="134">
        <f ca="1">IF(AG$5&lt;=$D361,0,IF(SUM($D361,OFFSET($I346,-$B361,0))&gt;AG$5,OFFSET(AG358,-$B361,-AF$4+$B361)/OFFSET($I346,-$B361,0),OFFSET(AG358,-$B361,-AF$4+$B361)-SUM($I361:AF361)))</f>
        <v>0</v>
      </c>
      <c r="AH361" s="134">
        <f ca="1">IF(AH$5&lt;=$D361,0,IF(SUM($D361,OFFSET($I346,-$B361,0))&gt;AH$5,OFFSET(AH358,-$B361,-AG$4+$B361)/OFFSET($I346,-$B361,0),OFFSET(AH358,-$B361,-AG$4+$B361)-SUM($I361:AG361)))</f>
        <v>0</v>
      </c>
      <c r="AI361" s="134">
        <f ca="1">IF(AI$5&lt;=$D361,0,IF(SUM($D361,OFFSET($I346,-$B361,0))&gt;AI$5,OFFSET(AI358,-$B361,-AH$4+$B361)/OFFSET($I346,-$B361,0),OFFSET(AI358,-$B361,-AH$4+$B361)-SUM($I361:AH361)))</f>
        <v>0</v>
      </c>
      <c r="AJ361" s="134">
        <f ca="1">IF(AJ$5&lt;=$D361,0,IF(SUM($D361,OFFSET($I346,-$B361,0))&gt;AJ$5,OFFSET(AJ358,-$B361,-AI$4+$B361)/OFFSET($I346,-$B361,0),OFFSET(AJ358,-$B361,-AI$4+$B361)-SUM($I361:AI361)))</f>
        <v>0</v>
      </c>
      <c r="AK361" s="134">
        <f ca="1">IF(AK$5&lt;=$D361,0,IF(SUM($D361,OFFSET($I346,-$B361,0))&gt;AK$5,OFFSET(AK358,-$B361,-AJ$4+$B361)/OFFSET($I346,-$B361,0),OFFSET(AK358,-$B361,-AJ$4+$B361)-SUM($I361:AJ361)))</f>
        <v>0</v>
      </c>
      <c r="AL361" s="134">
        <f ca="1">IF(AL$5&lt;=$D361,0,IF(SUM($D361,OFFSET($I346,-$B361,0))&gt;AL$5,OFFSET(AL358,-$B361,-AK$4+$B361)/OFFSET($I346,-$B361,0),OFFSET(AL358,-$B361,-AK$4+$B361)-SUM($I361:AK361)))</f>
        <v>0</v>
      </c>
      <c r="AM361" s="134">
        <f ca="1">IF(AM$5&lt;=$D361,0,IF(SUM($D361,OFFSET($I346,-$B361,0))&gt;AM$5,OFFSET(AM358,-$B361,-AL$4+$B361)/OFFSET($I346,-$B361,0),OFFSET(AM358,-$B361,-AL$4+$B361)-SUM($I361:AL361)))</f>
        <v>0</v>
      </c>
      <c r="AN361" s="134">
        <f ca="1">IF(AN$5&lt;=$D361,0,IF(SUM($D361,OFFSET($I346,-$B361,0))&gt;AN$5,OFFSET(AN358,-$B361,-AM$4+$B361)/OFFSET($I346,-$B361,0),OFFSET(AN358,-$B361,-AM$4+$B361)-SUM($I361:AM361)))</f>
        <v>0</v>
      </c>
      <c r="AO361" s="134">
        <f ca="1">IF(AO$5&lt;=$D361,0,IF(SUM($D361,OFFSET($I346,-$B361,0))&gt;AO$5,OFFSET(AO358,-$B361,-AN$4+$B361)/OFFSET($I346,-$B361,0),OFFSET(AO358,-$B361,-AN$4+$B361)-SUM($I361:AN361)))</f>
        <v>0</v>
      </c>
      <c r="AP361" s="134">
        <f ca="1">IF(AP$5&lt;=$D361,0,IF(SUM($D361,OFFSET($I346,-$B361,0))&gt;AP$5,OFFSET(AP358,-$B361,-AO$4+$B361)/OFFSET($I346,-$B361,0),OFFSET(AP358,-$B361,-AO$4+$B361)-SUM($I361:AO361)))</f>
        <v>0</v>
      </c>
      <c r="AQ361" s="134">
        <f ca="1">IF(AQ$5&lt;=$D361,0,IF(SUM($D361,OFFSET($I346,-$B361,0))&gt;AQ$5,OFFSET(AQ358,-$B361,-AP$4+$B361)/OFFSET($I346,-$B361,0),OFFSET(AQ358,-$B361,-AP$4+$B361)-SUM($I361:AP361)))</f>
        <v>0</v>
      </c>
      <c r="AR361" s="134">
        <f ca="1">IF(AR$5&lt;=$D361,0,IF(SUM($D361,OFFSET($I346,-$B361,0))&gt;AR$5,OFFSET(AR358,-$B361,-AQ$4+$B361)/OFFSET($I346,-$B361,0),OFFSET(AR358,-$B361,-AQ$4+$B361)-SUM($I361:AQ361)))</f>
        <v>0</v>
      </c>
      <c r="AS361" s="134">
        <f ca="1">IF(AS$5&lt;=$D361,0,IF(SUM($D361,OFFSET($I346,-$B361,0))&gt;AS$5,OFFSET(AS358,-$B361,-AR$4+$B361)/OFFSET($I346,-$B361,0),OFFSET(AS358,-$B361,-AR$4+$B361)-SUM($I361:AR361)))</f>
        <v>0</v>
      </c>
      <c r="AT361" s="134">
        <f ca="1">IF(AT$5&lt;=$D361,0,IF(SUM($D361,OFFSET($I346,-$B361,0))&gt;AT$5,OFFSET(AT358,-$B361,-AS$4+$B361)/OFFSET($I346,-$B361,0),OFFSET(AT358,-$B361,-AS$4+$B361)-SUM($I361:AS361)))</f>
        <v>0</v>
      </c>
      <c r="AU361" s="134">
        <f ca="1">IF(AU$5&lt;=$D361,0,IF(SUM($D361,OFFSET($I346,-$B361,0))&gt;AU$5,OFFSET(AU358,-$B361,-AT$4+$B361)/OFFSET($I346,-$B361,0),OFFSET(AU358,-$B361,-AT$4+$B361)-SUM($I361:AT361)))</f>
        <v>0</v>
      </c>
      <c r="AV361" s="134">
        <f ca="1">IF(AV$5&lt;=$D361,0,IF(SUM($D361,OFFSET($I346,-$B361,0))&gt;AV$5,OFFSET(AV358,-$B361,-AU$4+$B361)/OFFSET($I346,-$B361,0),OFFSET(AV358,-$B361,-AU$4+$B361)-SUM($I361:AU361)))</f>
        <v>0</v>
      </c>
      <c r="AW361" s="134">
        <f ca="1">IF(AW$5&lt;=$D361,0,IF(SUM($D361,OFFSET($I346,-$B361,0))&gt;AW$5,OFFSET(AW358,-$B361,-AV$4+$B361)/OFFSET($I346,-$B361,0),OFFSET(AW358,-$B361,-AV$4+$B361)-SUM($I361:AV361)))</f>
        <v>0</v>
      </c>
      <c r="AX361" s="134">
        <f ca="1">IF(AX$5&lt;=$D361,0,IF(SUM($D361,OFFSET($I346,-$B361,0))&gt;AX$5,OFFSET(AX358,-$B361,-AW$4+$B361)/OFFSET($I346,-$B361,0),OFFSET(AX358,-$B361,-AW$4+$B361)-SUM($I361:AW361)))</f>
        <v>0</v>
      </c>
      <c r="AY361" s="134">
        <f ca="1">IF(AY$5&lt;=$D361,0,IF(SUM($D361,OFFSET($I346,-$B361,0))&gt;AY$5,OFFSET(AY358,-$B361,-AX$4+$B361)/OFFSET($I346,-$B361,0),OFFSET(AY358,-$B361,-AX$4+$B361)-SUM($I361:AX361)))</f>
        <v>0</v>
      </c>
      <c r="AZ361" s="134">
        <f ca="1">IF(AZ$5&lt;=$D361,0,IF(SUM($D361,OFFSET($I346,-$B361,0))&gt;AZ$5,OFFSET(AZ358,-$B361,-AY$4+$B361)/OFFSET($I346,-$B361,0),OFFSET(AZ358,-$B361,-AY$4+$B361)-SUM($I361:AY361)))</f>
        <v>0</v>
      </c>
      <c r="BA361" s="134">
        <f ca="1">IF(BA$5&lt;=$D361,0,IF(SUM($D361,OFFSET($I346,-$B361,0))&gt;BA$5,OFFSET(BA358,-$B361,-AZ$4+$B361)/OFFSET($I346,-$B361,0),OFFSET(BA358,-$B361,-AZ$4+$B361)-SUM($I361:AZ361)))</f>
        <v>0</v>
      </c>
      <c r="BB361" s="134">
        <f ca="1">IF(BB$5&lt;=$D361,0,IF(SUM($D361,OFFSET($I346,-$B361,0))&gt;BB$5,OFFSET(BB358,-$B361,-BA$4+$B361)/OFFSET($I346,-$B361,0),OFFSET(BB358,-$B361,-BA$4+$B361)-SUM($I361:BA361)))</f>
        <v>0</v>
      </c>
      <c r="BC361" s="134">
        <f ca="1">IF(BC$5&lt;=$D361,0,IF(SUM($D361,OFFSET($I346,-$B361,0))&gt;BC$5,OFFSET(BC358,-$B361,-BB$4+$B361)/OFFSET($I346,-$B361,0),OFFSET(BC358,-$B361,-BB$4+$B361)-SUM($I361:BB361)))</f>
        <v>0</v>
      </c>
      <c r="BD361" s="134">
        <f ca="1">IF(BD$5&lt;=$D361,0,IF(SUM($D361,OFFSET($I346,-$B361,0))&gt;BD$5,OFFSET(BD358,-$B361,-BC$4+$B361)/OFFSET($I346,-$B361,0),OFFSET(BD358,-$B361,-BC$4+$B361)-SUM($I361:BC361)))</f>
        <v>0</v>
      </c>
      <c r="BE361" s="134">
        <f ca="1">IF(BE$5&lt;=$D361,0,IF(SUM($D361,OFFSET($I346,-$B361,0))&gt;BE$5,OFFSET(BE358,-$B361,-BD$4+$B361)/OFFSET($I346,-$B361,0),OFFSET(BE358,-$B361,-BD$4+$B361)-SUM($I361:BD361)))</f>
        <v>0</v>
      </c>
      <c r="BF361" s="134">
        <f ca="1">IF(BF$5&lt;=$D361,0,IF(SUM($D361,OFFSET($I346,-$B361,0))&gt;BF$5,OFFSET(BF358,-$B361,-BE$4+$B361)/OFFSET($I346,-$B361,0),OFFSET(BF358,-$B361,-BE$4+$B361)-SUM($I361:BE361)))</f>
        <v>0</v>
      </c>
      <c r="BG361" s="134">
        <f ca="1">IF(BG$5&lt;=$D361,0,IF(SUM($D361,OFFSET($I346,-$B361,0))&gt;BG$5,OFFSET(BG358,-$B361,-BF$4+$B361)/OFFSET($I346,-$B361,0),OFFSET(BG358,-$B361,-BF$4+$B361)-SUM($I361:BF361)))</f>
        <v>0</v>
      </c>
      <c r="BH361" s="134">
        <f ca="1">IF(BH$5&lt;=$D361,0,IF(SUM($D361,OFFSET($I346,-$B361,0))&gt;BH$5,OFFSET(BH358,-$B361,-BG$4+$B361)/OFFSET($I346,-$B361,0),OFFSET(BH358,-$B361,-BG$4+$B361)-SUM($I361:BG361)))</f>
        <v>0</v>
      </c>
      <c r="BI361" s="134">
        <f ca="1">IF(BI$5&lt;=$D361,0,IF(SUM($D361,OFFSET($I346,-$B361,0))&gt;BI$5,OFFSET(BI358,-$B361,-BH$4+$B361)/OFFSET($I346,-$B361,0),OFFSET(BI358,-$B361,-BH$4+$B361)-SUM($I361:BH361)))</f>
        <v>0</v>
      </c>
      <c r="BJ361" s="134">
        <f ca="1">IF(BJ$5&lt;=$D361,0,IF(SUM($D361,OFFSET($I346,-$B361,0))&gt;BJ$5,OFFSET(BJ358,-$B361,-BI$4+$B361)/OFFSET($I346,-$B361,0),OFFSET(BJ358,-$B361,-BI$4+$B361)-SUM($I361:BI361)))</f>
        <v>0</v>
      </c>
      <c r="BK361" s="134">
        <f ca="1">IF(BK$5&lt;=$D361,0,IF(SUM($D361,OFFSET($I346,-$B361,0))&gt;BK$5,OFFSET(BK358,-$B361,-BJ$4+$B361)/OFFSET($I346,-$B361,0),OFFSET(BK358,-$B361,-BJ$4+$B361)-SUM($I361:BJ361)))</f>
        <v>0</v>
      </c>
      <c r="BL361" s="134">
        <f ca="1">IF(BL$5&lt;=$D361,0,IF(SUM($D361,OFFSET($I346,-$B361,0))&gt;BL$5,OFFSET(BL358,-$B361,-BK$4+$B361)/OFFSET($I346,-$B361,0),OFFSET(BL358,-$B361,-BK$4+$B361)-SUM($I361:BK361)))</f>
        <v>0</v>
      </c>
      <c r="BM361" s="134">
        <f ca="1">IF(BM$5&lt;=$D361,0,IF(SUM($D361,OFFSET($I346,-$B361,0))&gt;BM$5,OFFSET(BM358,-$B361,-BL$4+$B361)/OFFSET($I346,-$B361,0),OFFSET(BM358,-$B361,-BL$4+$B361)-SUM($I361:BL361)))</f>
        <v>0</v>
      </c>
      <c r="BN361" s="134">
        <f ca="1">IF(BN$5&lt;=$D361,0,IF(SUM($D361,OFFSET($I346,-$B361,0))&gt;BN$5,OFFSET(BN358,-$B361,-BM$4+$B361)/OFFSET($I346,-$B361,0),OFFSET(BN358,-$B361,-BM$4+$B361)-SUM($I361:BM361)))</f>
        <v>0</v>
      </c>
      <c r="BO361" s="134">
        <f ca="1">IF(BO$5&lt;=$D361,0,IF(SUM($D361,OFFSET($I346,-$B361,0))&gt;BO$5,OFFSET(BO358,-$B361,-BN$4+$B361)/OFFSET($I346,-$B361,0),OFFSET(BO358,-$B361,-BN$4+$B361)-SUM($I361:BN361)))</f>
        <v>0</v>
      </c>
      <c r="BP361" s="134">
        <f ca="1">IF(BP$5&lt;=$D361,0,IF(SUM($D361,OFFSET($I346,-$B361,0))&gt;BP$5,OFFSET(BP358,-$B361,-BO$4+$B361)/OFFSET($I346,-$B361,0),OFFSET(BP358,-$B361,-BO$4+$B361)-SUM($I361:BO361)))</f>
        <v>0</v>
      </c>
      <c r="BQ361" s="134">
        <f ca="1">IF(BQ$5&lt;=$D361,0,IF(SUM($D361,OFFSET($I346,-$B361,0))&gt;BQ$5,OFFSET(BQ358,-$B361,-BP$4+$B361)/OFFSET($I346,-$B361,0),OFFSET(BQ358,-$B361,-BP$4+$B361)-SUM($I361:BP361)))</f>
        <v>0</v>
      </c>
      <c r="BR361" s="133">
        <f ca="1">IF(BR$5&lt;=$D361,0,IF(SUM($D361,OFFSET($I346,-$B361,0))&gt;BR$5,OFFSET(BR358,-$B361,-BQ$4+$B361)/OFFSET($I346,-$B361,0),OFFSET(BR358,-$B361,-BQ$4+$B361)-SUM($I361:BQ361)))</f>
        <v>0</v>
      </c>
      <c r="BS361" s="133">
        <f ca="1">IF(BS$5&lt;=$D361,0,IF(SUM($D361,OFFSET($I346,-$B361,0))&gt;BS$5,OFFSET(BS358,-$B361,-BR$4+$B361)/OFFSET($I346,-$B361,0),OFFSET(BS358,-$B361,-BR$4+$B361)-SUM($I361:BR361)))</f>
        <v>0</v>
      </c>
      <c r="BT361" s="133">
        <f ca="1">IF(BT$5&lt;=$D361,0,IF(SUM($D361,OFFSET($I346,-$B361,0))&gt;BT$5,OFFSET(BT358,-$B361,-BS$4+$B361)/OFFSET($I346,-$B361,0),OFFSET(BT358,-$B361,-BS$4+$B361)-SUM($I361:BS361)))</f>
        <v>0</v>
      </c>
    </row>
    <row r="362" spans="2:72" ht="12.75" customHeight="1" outlineLevel="1" x14ac:dyDescent="0.2">
      <c r="B362" s="136">
        <v>10</v>
      </c>
      <c r="D362" s="135">
        <f t="shared" si="86"/>
        <v>2025</v>
      </c>
      <c r="E362" s="83" t="s">
        <v>16</v>
      </c>
      <c r="I362" s="35"/>
      <c r="J362" s="134">
        <f ca="1">IF(J$5&lt;=$D362,0,IF(SUM($D362,OFFSET($I347,-$B362,0))&gt;J$5,OFFSET(J359,-$B362,-I$4+$B362)/OFFSET($I347,-$B362,0),OFFSET(J359,-$B362,-I$4+$B362)-SUM($I362:I362)))</f>
        <v>0</v>
      </c>
      <c r="K362" s="134">
        <f ca="1">IF(K$5&lt;=$D362,0,IF(SUM($D362,OFFSET($I347,-$B362,0))&gt;K$5,OFFSET(K359,-$B362,-J$4+$B362)/OFFSET($I347,-$B362,0),OFFSET(K359,-$B362,-J$4+$B362)-SUM($I362:J362)))</f>
        <v>0</v>
      </c>
      <c r="L362" s="134">
        <f ca="1">IF(L$5&lt;=$D362,0,IF(SUM($D362,OFFSET($I347,-$B362,0))&gt;L$5,OFFSET(L359,-$B362,-K$4+$B362)/OFFSET($I347,-$B362,0),OFFSET(L359,-$B362,-K$4+$B362)-SUM($I362:K362)))</f>
        <v>0</v>
      </c>
      <c r="M362" s="134">
        <f ca="1">IF(M$5&lt;=$D362,0,IF(SUM($D362,OFFSET($I347,-$B362,0))&gt;M$5,OFFSET(M359,-$B362,-L$4+$B362)/OFFSET($I347,-$B362,0),OFFSET(M359,-$B362,-L$4+$B362)-SUM($I362:L362)))</f>
        <v>0</v>
      </c>
      <c r="N362" s="134">
        <f ca="1">IF(N$5&lt;=$D362,0,IF(SUM($D362,OFFSET($I347,-$B362,0))&gt;N$5,OFFSET(N359,-$B362,-M$4+$B362)/OFFSET($I347,-$B362,0),OFFSET(N359,-$B362,-M$4+$B362)-SUM($I362:M362)))</f>
        <v>0</v>
      </c>
      <c r="O362" s="134">
        <f ca="1">IF(O$5&lt;=$D362,0,IF(SUM($D362,OFFSET($I347,-$B362,0))&gt;O$5,OFFSET(O359,-$B362,-N$4+$B362)/OFFSET($I347,-$B362,0),OFFSET(O359,-$B362,-N$4+$B362)-SUM($I362:N362)))</f>
        <v>0</v>
      </c>
      <c r="P362" s="134">
        <f ca="1">IF(P$5&lt;=$D362,0,IF(SUM($D362,OFFSET($I347,-$B362,0))&gt;P$5,OFFSET(P359,-$B362,-O$4+$B362)/OFFSET($I347,-$B362,0),OFFSET(P359,-$B362,-O$4+$B362)-SUM($I362:O362)))</f>
        <v>0</v>
      </c>
      <c r="Q362" s="134">
        <f ca="1">IF(Q$5&lt;=$D362,0,IF(SUM($D362,OFFSET($I347,-$B362,0))&gt;Q$5,OFFSET(Q359,-$B362,-P$4+$B362)/OFFSET($I347,-$B362,0),OFFSET(Q359,-$B362,-P$4+$B362)-SUM($I362:P362)))</f>
        <v>0</v>
      </c>
      <c r="R362" s="134">
        <f ca="1">IF(R$5&lt;=$D362,0,IF(SUM($D362,OFFSET($I347,-$B362,0))&gt;R$5,OFFSET(R359,-$B362,-Q$4+$B362)/OFFSET($I347,-$B362,0),OFFSET(R359,-$B362,-Q$4+$B362)-SUM($I362:Q362)))</f>
        <v>0</v>
      </c>
      <c r="S362" s="134">
        <f ca="1">IF(S$5&lt;=$D362,0,IF(SUM($D362,OFFSET($I347,-$B362,0))&gt;S$5,OFFSET(S359,-$B362,-R$4+$B362)/OFFSET($I347,-$B362,0),OFFSET(S359,-$B362,-R$4+$B362)-SUM($I362:R362)))</f>
        <v>0</v>
      </c>
      <c r="T362" s="134">
        <f ca="1">IF(T$5&lt;=$D362,0,IF(SUM($D362,OFFSET($I347,-$B362,0))&gt;T$5,OFFSET(T359,-$B362,-S$4+$B362)/OFFSET($I347,-$B362,0),OFFSET(T359,-$B362,-S$4+$B362)-SUM($I362:S362)))</f>
        <v>0</v>
      </c>
      <c r="U362" s="134">
        <f ca="1">IF(U$5&lt;=$D362,0,IF(SUM($D362,OFFSET($I347,-$B362,0))&gt;U$5,OFFSET(U359,-$B362,-T$4+$B362)/OFFSET($I347,-$B362,0),OFFSET(U359,-$B362,-T$4+$B362)-SUM($I362:T362)))</f>
        <v>0</v>
      </c>
      <c r="V362" s="134">
        <f ca="1">IF(V$5&lt;=$D362,0,IF(SUM($D362,OFFSET($I347,-$B362,0))&gt;V$5,OFFSET(V359,-$B362,-U$4+$B362)/OFFSET($I347,-$B362,0),OFFSET(V359,-$B362,-U$4+$B362)-SUM($I362:U362)))</f>
        <v>0</v>
      </c>
      <c r="W362" s="134">
        <f ca="1">IF(W$5&lt;=$D362,0,IF(SUM($D362,OFFSET($I347,-$B362,0))&gt;W$5,OFFSET(W359,-$B362,-V$4+$B362)/OFFSET($I347,-$B362,0),OFFSET(W359,-$B362,-V$4+$B362)-SUM($I362:V362)))</f>
        <v>0</v>
      </c>
      <c r="X362" s="134">
        <f ca="1">IF(X$5&lt;=$D362,0,IF(SUM($D362,OFFSET($I347,-$B362,0))&gt;X$5,OFFSET(X359,-$B362,-W$4+$B362)/OFFSET($I347,-$B362,0),OFFSET(X359,-$B362,-W$4+$B362)-SUM($I362:W362)))</f>
        <v>0</v>
      </c>
      <c r="Y362" s="134">
        <f ca="1">IF(Y$5&lt;=$D362,0,IF(SUM($D362,OFFSET($I347,-$B362,0))&gt;Y$5,OFFSET(Y359,-$B362,-X$4+$B362)/OFFSET($I347,-$B362,0),OFFSET(Y359,-$B362,-X$4+$B362)-SUM($I362:X362)))</f>
        <v>0</v>
      </c>
      <c r="Z362" s="134">
        <f ca="1">IF(Z$5&lt;=$D362,0,IF(SUM($D362,OFFSET($I347,-$B362,0))&gt;Z$5,OFFSET(Z359,-$B362,-Y$4+$B362)/OFFSET($I347,-$B362,0),OFFSET(Z359,-$B362,-Y$4+$B362)-SUM($I362:Y362)))</f>
        <v>0</v>
      </c>
      <c r="AA362" s="134">
        <f ca="1">IF(AA$5&lt;=$D362,0,IF(SUM($D362,OFFSET($I347,-$B362,0))&gt;AA$5,OFFSET(AA359,-$B362,-Z$4+$B362)/OFFSET($I347,-$B362,0),OFFSET(AA359,-$B362,-Z$4+$B362)-SUM($I362:Z362)))</f>
        <v>0</v>
      </c>
      <c r="AB362" s="134">
        <f ca="1">IF(AB$5&lt;=$D362,0,IF(SUM($D362,OFFSET($I347,-$B362,0))&gt;AB$5,OFFSET(AB359,-$B362,-AA$4+$B362)/OFFSET($I347,-$B362,0),OFFSET(AB359,-$B362,-AA$4+$B362)-SUM($I362:AA362)))</f>
        <v>0</v>
      </c>
      <c r="AC362" s="134">
        <f ca="1">IF(AC$5&lt;=$D362,0,IF(SUM($D362,OFFSET($I347,-$B362,0))&gt;AC$5,OFFSET(AC359,-$B362,-AB$4+$B362)/OFFSET($I347,-$B362,0),OFFSET(AC359,-$B362,-AB$4+$B362)-SUM($I362:AB362)))</f>
        <v>0</v>
      </c>
      <c r="AD362" s="134">
        <f ca="1">IF(AD$5&lt;=$D362,0,IF(SUM($D362,OFFSET($I347,-$B362,0))&gt;AD$5,OFFSET(AD359,-$B362,-AC$4+$B362)/OFFSET($I347,-$B362,0),OFFSET(AD359,-$B362,-AC$4+$B362)-SUM($I362:AC362)))</f>
        <v>0</v>
      </c>
      <c r="AE362" s="134">
        <f ca="1">IF(AE$5&lt;=$D362,0,IF(SUM($D362,OFFSET($I347,-$B362,0))&gt;AE$5,OFFSET(AE359,-$B362,-AD$4+$B362)/OFFSET($I347,-$B362,0),OFFSET(AE359,-$B362,-AD$4+$B362)-SUM($I362:AD362)))</f>
        <v>0</v>
      </c>
      <c r="AF362" s="134">
        <f ca="1">IF(AF$5&lt;=$D362,0,IF(SUM($D362,OFFSET($I347,-$B362,0))&gt;AF$5,OFFSET(AF359,-$B362,-AE$4+$B362)/OFFSET($I347,-$B362,0),OFFSET(AF359,-$B362,-AE$4+$B362)-SUM($I362:AE362)))</f>
        <v>0</v>
      </c>
      <c r="AG362" s="134">
        <f ca="1">IF(AG$5&lt;=$D362,0,IF(SUM($D362,OFFSET($I347,-$B362,0))&gt;AG$5,OFFSET(AG359,-$B362,-AF$4+$B362)/OFFSET($I347,-$B362,0),OFFSET(AG359,-$B362,-AF$4+$B362)-SUM($I362:AF362)))</f>
        <v>0</v>
      </c>
      <c r="AH362" s="134">
        <f ca="1">IF(AH$5&lt;=$D362,0,IF(SUM($D362,OFFSET($I347,-$B362,0))&gt;AH$5,OFFSET(AH359,-$B362,-AG$4+$B362)/OFFSET($I347,-$B362,0),OFFSET(AH359,-$B362,-AG$4+$B362)-SUM($I362:AG362)))</f>
        <v>0</v>
      </c>
      <c r="AI362" s="134">
        <f ca="1">IF(AI$5&lt;=$D362,0,IF(SUM($D362,OFFSET($I347,-$B362,0))&gt;AI$5,OFFSET(AI359,-$B362,-AH$4+$B362)/OFFSET($I347,-$B362,0),OFFSET(AI359,-$B362,-AH$4+$B362)-SUM($I362:AH362)))</f>
        <v>0</v>
      </c>
      <c r="AJ362" s="134">
        <f ca="1">IF(AJ$5&lt;=$D362,0,IF(SUM($D362,OFFSET($I347,-$B362,0))&gt;AJ$5,OFFSET(AJ359,-$B362,-AI$4+$B362)/OFFSET($I347,-$B362,0),OFFSET(AJ359,-$B362,-AI$4+$B362)-SUM($I362:AI362)))</f>
        <v>0</v>
      </c>
      <c r="AK362" s="134">
        <f ca="1">IF(AK$5&lt;=$D362,0,IF(SUM($D362,OFFSET($I347,-$B362,0))&gt;AK$5,OFFSET(AK359,-$B362,-AJ$4+$B362)/OFFSET($I347,-$B362,0),OFFSET(AK359,-$B362,-AJ$4+$B362)-SUM($I362:AJ362)))</f>
        <v>0</v>
      </c>
      <c r="AL362" s="134">
        <f ca="1">IF(AL$5&lt;=$D362,0,IF(SUM($D362,OFFSET($I347,-$B362,0))&gt;AL$5,OFFSET(AL359,-$B362,-AK$4+$B362)/OFFSET($I347,-$B362,0),OFFSET(AL359,-$B362,-AK$4+$B362)-SUM($I362:AK362)))</f>
        <v>0</v>
      </c>
      <c r="AM362" s="134">
        <f ca="1">IF(AM$5&lt;=$D362,0,IF(SUM($D362,OFFSET($I347,-$B362,0))&gt;AM$5,OFFSET(AM359,-$B362,-AL$4+$B362)/OFFSET($I347,-$B362,0),OFFSET(AM359,-$B362,-AL$4+$B362)-SUM($I362:AL362)))</f>
        <v>0</v>
      </c>
      <c r="AN362" s="134">
        <f ca="1">IF(AN$5&lt;=$D362,0,IF(SUM($D362,OFFSET($I347,-$B362,0))&gt;AN$5,OFFSET(AN359,-$B362,-AM$4+$B362)/OFFSET($I347,-$B362,0),OFFSET(AN359,-$B362,-AM$4+$B362)-SUM($I362:AM362)))</f>
        <v>0</v>
      </c>
      <c r="AO362" s="134">
        <f ca="1">IF(AO$5&lt;=$D362,0,IF(SUM($D362,OFFSET($I347,-$B362,0))&gt;AO$5,OFFSET(AO359,-$B362,-AN$4+$B362)/OFFSET($I347,-$B362,0),OFFSET(AO359,-$B362,-AN$4+$B362)-SUM($I362:AN362)))</f>
        <v>0</v>
      </c>
      <c r="AP362" s="134">
        <f ca="1">IF(AP$5&lt;=$D362,0,IF(SUM($D362,OFFSET($I347,-$B362,0))&gt;AP$5,OFFSET(AP359,-$B362,-AO$4+$B362)/OFFSET($I347,-$B362,0),OFFSET(AP359,-$B362,-AO$4+$B362)-SUM($I362:AO362)))</f>
        <v>0</v>
      </c>
      <c r="AQ362" s="134">
        <f ca="1">IF(AQ$5&lt;=$D362,0,IF(SUM($D362,OFFSET($I347,-$B362,0))&gt;AQ$5,OFFSET(AQ359,-$B362,-AP$4+$B362)/OFFSET($I347,-$B362,0),OFFSET(AQ359,-$B362,-AP$4+$B362)-SUM($I362:AP362)))</f>
        <v>0</v>
      </c>
      <c r="AR362" s="134">
        <f ca="1">IF(AR$5&lt;=$D362,0,IF(SUM($D362,OFFSET($I347,-$B362,0))&gt;AR$5,OFFSET(AR359,-$B362,-AQ$4+$B362)/OFFSET($I347,-$B362,0),OFFSET(AR359,-$B362,-AQ$4+$B362)-SUM($I362:AQ362)))</f>
        <v>0</v>
      </c>
      <c r="AS362" s="134">
        <f ca="1">IF(AS$5&lt;=$D362,0,IF(SUM($D362,OFFSET($I347,-$B362,0))&gt;AS$5,OFFSET(AS359,-$B362,-AR$4+$B362)/OFFSET($I347,-$B362,0),OFFSET(AS359,-$B362,-AR$4+$B362)-SUM($I362:AR362)))</f>
        <v>0</v>
      </c>
      <c r="AT362" s="134">
        <f ca="1">IF(AT$5&lt;=$D362,0,IF(SUM($D362,OFFSET($I347,-$B362,0))&gt;AT$5,OFFSET(AT359,-$B362,-AS$4+$B362)/OFFSET($I347,-$B362,0),OFFSET(AT359,-$B362,-AS$4+$B362)-SUM($I362:AS362)))</f>
        <v>0</v>
      </c>
      <c r="AU362" s="134">
        <f ca="1">IF(AU$5&lt;=$D362,0,IF(SUM($D362,OFFSET($I347,-$B362,0))&gt;AU$5,OFFSET(AU359,-$B362,-AT$4+$B362)/OFFSET($I347,-$B362,0),OFFSET(AU359,-$B362,-AT$4+$B362)-SUM($I362:AT362)))</f>
        <v>0</v>
      </c>
      <c r="AV362" s="134">
        <f ca="1">IF(AV$5&lt;=$D362,0,IF(SUM($D362,OFFSET($I347,-$B362,0))&gt;AV$5,OFFSET(AV359,-$B362,-AU$4+$B362)/OFFSET($I347,-$B362,0),OFFSET(AV359,-$B362,-AU$4+$B362)-SUM($I362:AU362)))</f>
        <v>0</v>
      </c>
      <c r="AW362" s="134">
        <f ca="1">IF(AW$5&lt;=$D362,0,IF(SUM($D362,OFFSET($I347,-$B362,0))&gt;AW$5,OFFSET(AW359,-$B362,-AV$4+$B362)/OFFSET($I347,-$B362,0),OFFSET(AW359,-$B362,-AV$4+$B362)-SUM($I362:AV362)))</f>
        <v>0</v>
      </c>
      <c r="AX362" s="134">
        <f ca="1">IF(AX$5&lt;=$D362,0,IF(SUM($D362,OFFSET($I347,-$B362,0))&gt;AX$5,OFFSET(AX359,-$B362,-AW$4+$B362)/OFFSET($I347,-$B362,0),OFFSET(AX359,-$B362,-AW$4+$B362)-SUM($I362:AW362)))</f>
        <v>0</v>
      </c>
      <c r="AY362" s="134">
        <f ca="1">IF(AY$5&lt;=$D362,0,IF(SUM($D362,OFFSET($I347,-$B362,0))&gt;AY$5,OFFSET(AY359,-$B362,-AX$4+$B362)/OFFSET($I347,-$B362,0),OFFSET(AY359,-$B362,-AX$4+$B362)-SUM($I362:AX362)))</f>
        <v>0</v>
      </c>
      <c r="AZ362" s="134">
        <f ca="1">IF(AZ$5&lt;=$D362,0,IF(SUM($D362,OFFSET($I347,-$B362,0))&gt;AZ$5,OFFSET(AZ359,-$B362,-AY$4+$B362)/OFFSET($I347,-$B362,0),OFFSET(AZ359,-$B362,-AY$4+$B362)-SUM($I362:AY362)))</f>
        <v>0</v>
      </c>
      <c r="BA362" s="134">
        <f ca="1">IF(BA$5&lt;=$D362,0,IF(SUM($D362,OFFSET($I347,-$B362,0))&gt;BA$5,OFFSET(BA359,-$B362,-AZ$4+$B362)/OFFSET($I347,-$B362,0),OFFSET(BA359,-$B362,-AZ$4+$B362)-SUM($I362:AZ362)))</f>
        <v>0</v>
      </c>
      <c r="BB362" s="134">
        <f ca="1">IF(BB$5&lt;=$D362,0,IF(SUM($D362,OFFSET($I347,-$B362,0))&gt;BB$5,OFFSET(BB359,-$B362,-BA$4+$B362)/OFFSET($I347,-$B362,0),OFFSET(BB359,-$B362,-BA$4+$B362)-SUM($I362:BA362)))</f>
        <v>0</v>
      </c>
      <c r="BC362" s="134">
        <f ca="1">IF(BC$5&lt;=$D362,0,IF(SUM($D362,OFFSET($I347,-$B362,0))&gt;BC$5,OFFSET(BC359,-$B362,-BB$4+$B362)/OFFSET($I347,-$B362,0),OFFSET(BC359,-$B362,-BB$4+$B362)-SUM($I362:BB362)))</f>
        <v>0</v>
      </c>
      <c r="BD362" s="134">
        <f ca="1">IF(BD$5&lt;=$D362,0,IF(SUM($D362,OFFSET($I347,-$B362,0))&gt;BD$5,OFFSET(BD359,-$B362,-BC$4+$B362)/OFFSET($I347,-$B362,0),OFFSET(BD359,-$B362,-BC$4+$B362)-SUM($I362:BC362)))</f>
        <v>0</v>
      </c>
      <c r="BE362" s="134">
        <f ca="1">IF(BE$5&lt;=$D362,0,IF(SUM($D362,OFFSET($I347,-$B362,0))&gt;BE$5,OFFSET(BE359,-$B362,-BD$4+$B362)/OFFSET($I347,-$B362,0),OFFSET(BE359,-$B362,-BD$4+$B362)-SUM($I362:BD362)))</f>
        <v>0</v>
      </c>
      <c r="BF362" s="134">
        <f ca="1">IF(BF$5&lt;=$D362,0,IF(SUM($D362,OFFSET($I347,-$B362,0))&gt;BF$5,OFFSET(BF359,-$B362,-BE$4+$B362)/OFFSET($I347,-$B362,0),OFFSET(BF359,-$B362,-BE$4+$B362)-SUM($I362:BE362)))</f>
        <v>0</v>
      </c>
      <c r="BG362" s="134">
        <f ca="1">IF(BG$5&lt;=$D362,0,IF(SUM($D362,OFFSET($I347,-$B362,0))&gt;BG$5,OFFSET(BG359,-$B362,-BF$4+$B362)/OFFSET($I347,-$B362,0),OFFSET(BG359,-$B362,-BF$4+$B362)-SUM($I362:BF362)))</f>
        <v>0</v>
      </c>
      <c r="BH362" s="134">
        <f ca="1">IF(BH$5&lt;=$D362,0,IF(SUM($D362,OFFSET($I347,-$B362,0))&gt;BH$5,OFFSET(BH359,-$B362,-BG$4+$B362)/OFFSET($I347,-$B362,0),OFFSET(BH359,-$B362,-BG$4+$B362)-SUM($I362:BG362)))</f>
        <v>0</v>
      </c>
      <c r="BI362" s="134">
        <f ca="1">IF(BI$5&lt;=$D362,0,IF(SUM($D362,OFFSET($I347,-$B362,0))&gt;BI$5,OFFSET(BI359,-$B362,-BH$4+$B362)/OFFSET($I347,-$B362,0),OFFSET(BI359,-$B362,-BH$4+$B362)-SUM($I362:BH362)))</f>
        <v>0</v>
      </c>
      <c r="BJ362" s="134">
        <f ca="1">IF(BJ$5&lt;=$D362,0,IF(SUM($D362,OFFSET($I347,-$B362,0))&gt;BJ$5,OFFSET(BJ359,-$B362,-BI$4+$B362)/OFFSET($I347,-$B362,0),OFFSET(BJ359,-$B362,-BI$4+$B362)-SUM($I362:BI362)))</f>
        <v>0</v>
      </c>
      <c r="BK362" s="134">
        <f ca="1">IF(BK$5&lt;=$D362,0,IF(SUM($D362,OFFSET($I347,-$B362,0))&gt;BK$5,OFFSET(BK359,-$B362,-BJ$4+$B362)/OFFSET($I347,-$B362,0),OFFSET(BK359,-$B362,-BJ$4+$B362)-SUM($I362:BJ362)))</f>
        <v>0</v>
      </c>
      <c r="BL362" s="134">
        <f ca="1">IF(BL$5&lt;=$D362,0,IF(SUM($D362,OFFSET($I347,-$B362,0))&gt;BL$5,OFFSET(BL359,-$B362,-BK$4+$B362)/OFFSET($I347,-$B362,0),OFFSET(BL359,-$B362,-BK$4+$B362)-SUM($I362:BK362)))</f>
        <v>0</v>
      </c>
      <c r="BM362" s="134">
        <f ca="1">IF(BM$5&lt;=$D362,0,IF(SUM($D362,OFFSET($I347,-$B362,0))&gt;BM$5,OFFSET(BM359,-$B362,-BL$4+$B362)/OFFSET($I347,-$B362,0),OFFSET(BM359,-$B362,-BL$4+$B362)-SUM($I362:BL362)))</f>
        <v>0</v>
      </c>
      <c r="BN362" s="134">
        <f ca="1">IF(BN$5&lt;=$D362,0,IF(SUM($D362,OFFSET($I347,-$B362,0))&gt;BN$5,OFFSET(BN359,-$B362,-BM$4+$B362)/OFFSET($I347,-$B362,0),OFFSET(BN359,-$B362,-BM$4+$B362)-SUM($I362:BM362)))</f>
        <v>0</v>
      </c>
      <c r="BO362" s="134">
        <f ca="1">IF(BO$5&lt;=$D362,0,IF(SUM($D362,OFFSET($I347,-$B362,0))&gt;BO$5,OFFSET(BO359,-$B362,-BN$4+$B362)/OFFSET($I347,-$B362,0),OFFSET(BO359,-$B362,-BN$4+$B362)-SUM($I362:BN362)))</f>
        <v>0</v>
      </c>
      <c r="BP362" s="134">
        <f ca="1">IF(BP$5&lt;=$D362,0,IF(SUM($D362,OFFSET($I347,-$B362,0))&gt;BP$5,OFFSET(BP359,-$B362,-BO$4+$B362)/OFFSET($I347,-$B362,0),OFFSET(BP359,-$B362,-BO$4+$B362)-SUM($I362:BO362)))</f>
        <v>0</v>
      </c>
      <c r="BQ362" s="134">
        <f ca="1">IF(BQ$5&lt;=$D362,0,IF(SUM($D362,OFFSET($I347,-$B362,0))&gt;BQ$5,OFFSET(BQ359,-$B362,-BP$4+$B362)/OFFSET($I347,-$B362,0),OFFSET(BQ359,-$B362,-BP$4+$B362)-SUM($I362:BP362)))</f>
        <v>0</v>
      </c>
      <c r="BR362" s="133">
        <f ca="1">IF(BR$5&lt;=$D362,0,IF(SUM($D362,OFFSET($I347,-$B362,0))&gt;BR$5,OFFSET(BR359,-$B362,-BQ$4+$B362)/OFFSET($I347,-$B362,0),OFFSET(BR359,-$B362,-BQ$4+$B362)-SUM($I362:BQ362)))</f>
        <v>0</v>
      </c>
      <c r="BS362" s="133">
        <f ca="1">IF(BS$5&lt;=$D362,0,IF(SUM($D362,OFFSET($I347,-$B362,0))&gt;BS$5,OFFSET(BS359,-$B362,-BR$4+$B362)/OFFSET($I347,-$B362,0),OFFSET(BS359,-$B362,-BR$4+$B362)-SUM($I362:BR362)))</f>
        <v>0</v>
      </c>
      <c r="BT362" s="133">
        <f ca="1">IF(BT$5&lt;=$D362,0,IF(SUM($D362,OFFSET($I347,-$B362,0))&gt;BT$5,OFFSET(BT359,-$B362,-BS$4+$B362)/OFFSET($I347,-$B362,0),OFFSET(BT359,-$B362,-BS$4+$B362)-SUM($I362:BS362)))</f>
        <v>0</v>
      </c>
    </row>
    <row r="363" spans="2:72" ht="12.75" customHeight="1" outlineLevel="1" x14ac:dyDescent="0.2">
      <c r="B363" s="136">
        <v>11</v>
      </c>
      <c r="D363" s="135">
        <f t="shared" si="86"/>
        <v>2026</v>
      </c>
      <c r="E363" s="83" t="s">
        <v>16</v>
      </c>
      <c r="I363" s="35"/>
      <c r="J363" s="134">
        <f ca="1">IF(J$5&lt;=$D363,0,IF(SUM($D363,OFFSET($I348,-$B363,0))&gt;J$5,OFFSET(J360,-$B363,-I$4+$B363)/OFFSET($I348,-$B363,0),OFFSET(J360,-$B363,-I$4+$B363)-SUM($I363:I363)))</f>
        <v>0</v>
      </c>
      <c r="K363" s="134">
        <f ca="1">IF(K$5&lt;=$D363,0,IF(SUM($D363,OFFSET($I348,-$B363,0))&gt;K$5,OFFSET(K360,-$B363,-J$4+$B363)/OFFSET($I348,-$B363,0),OFFSET(K360,-$B363,-J$4+$B363)-SUM($I363:J363)))</f>
        <v>0</v>
      </c>
      <c r="L363" s="134">
        <f ca="1">IF(L$5&lt;=$D363,0,IF(SUM($D363,OFFSET($I348,-$B363,0))&gt;L$5,OFFSET(L360,-$B363,-K$4+$B363)/OFFSET($I348,-$B363,0),OFFSET(L360,-$B363,-K$4+$B363)-SUM($I363:K363)))</f>
        <v>0</v>
      </c>
      <c r="M363" s="134">
        <f ca="1">IF(M$5&lt;=$D363,0,IF(SUM($D363,OFFSET($I348,-$B363,0))&gt;M$5,OFFSET(M360,-$B363,-L$4+$B363)/OFFSET($I348,-$B363,0),OFFSET(M360,-$B363,-L$4+$B363)-SUM($I363:L363)))</f>
        <v>0</v>
      </c>
      <c r="N363" s="134">
        <f ca="1">IF(N$5&lt;=$D363,0,IF(SUM($D363,OFFSET($I348,-$B363,0))&gt;N$5,OFFSET(N360,-$B363,-M$4+$B363)/OFFSET($I348,-$B363,0),OFFSET(N360,-$B363,-M$4+$B363)-SUM($I363:M363)))</f>
        <v>0</v>
      </c>
      <c r="O363" s="134">
        <f ca="1">IF(O$5&lt;=$D363,0,IF(SUM($D363,OFFSET($I348,-$B363,0))&gt;O$5,OFFSET(O360,-$B363,-N$4+$B363)/OFFSET($I348,-$B363,0),OFFSET(O360,-$B363,-N$4+$B363)-SUM($I363:N363)))</f>
        <v>0</v>
      </c>
      <c r="P363" s="134">
        <f ca="1">IF(P$5&lt;=$D363,0,IF(SUM($D363,OFFSET($I348,-$B363,0))&gt;P$5,OFFSET(P360,-$B363,-O$4+$B363)/OFFSET($I348,-$B363,0),OFFSET(P360,-$B363,-O$4+$B363)-SUM($I363:O363)))</f>
        <v>0</v>
      </c>
      <c r="Q363" s="134">
        <f ca="1">IF(Q$5&lt;=$D363,0,IF(SUM($D363,OFFSET($I348,-$B363,0))&gt;Q$5,OFFSET(Q360,-$B363,-P$4+$B363)/OFFSET($I348,-$B363,0),OFFSET(Q360,-$B363,-P$4+$B363)-SUM($I363:P363)))</f>
        <v>0</v>
      </c>
      <c r="R363" s="134">
        <f ca="1">IF(R$5&lt;=$D363,0,IF(SUM($D363,OFFSET($I348,-$B363,0))&gt;R$5,OFFSET(R360,-$B363,-Q$4+$B363)/OFFSET($I348,-$B363,0),OFFSET(R360,-$B363,-Q$4+$B363)-SUM($I363:Q363)))</f>
        <v>0</v>
      </c>
      <c r="S363" s="134">
        <f ca="1">IF(S$5&lt;=$D363,0,IF(SUM($D363,OFFSET($I348,-$B363,0))&gt;S$5,OFFSET(S360,-$B363,-R$4+$B363)/OFFSET($I348,-$B363,0),OFFSET(S360,-$B363,-R$4+$B363)-SUM($I363:R363)))</f>
        <v>0</v>
      </c>
      <c r="T363" s="134">
        <f ca="1">IF(T$5&lt;=$D363,0,IF(SUM($D363,OFFSET($I348,-$B363,0))&gt;T$5,OFFSET(T360,-$B363,-S$4+$B363)/OFFSET($I348,-$B363,0),OFFSET(T360,-$B363,-S$4+$B363)-SUM($I363:S363)))</f>
        <v>0</v>
      </c>
      <c r="U363" s="134">
        <f ca="1">IF(U$5&lt;=$D363,0,IF(SUM($D363,OFFSET($I348,-$B363,0))&gt;U$5,OFFSET(U360,-$B363,-T$4+$B363)/OFFSET($I348,-$B363,0),OFFSET(U360,-$B363,-T$4+$B363)-SUM($I363:T363)))</f>
        <v>0</v>
      </c>
      <c r="V363" s="134">
        <f ca="1">IF(V$5&lt;=$D363,0,IF(SUM($D363,OFFSET($I348,-$B363,0))&gt;V$5,OFFSET(V360,-$B363,-U$4+$B363)/OFFSET($I348,-$B363,0),OFFSET(V360,-$B363,-U$4+$B363)-SUM($I363:U363)))</f>
        <v>0</v>
      </c>
      <c r="W363" s="134">
        <f ca="1">IF(W$5&lt;=$D363,0,IF(SUM($D363,OFFSET($I348,-$B363,0))&gt;W$5,OFFSET(W360,-$B363,-V$4+$B363)/OFFSET($I348,-$B363,0),OFFSET(W360,-$B363,-V$4+$B363)-SUM($I363:V363)))</f>
        <v>0</v>
      </c>
      <c r="X363" s="134">
        <f ca="1">IF(X$5&lt;=$D363,0,IF(SUM($D363,OFFSET($I348,-$B363,0))&gt;X$5,OFFSET(X360,-$B363,-W$4+$B363)/OFFSET($I348,-$B363,0),OFFSET(X360,-$B363,-W$4+$B363)-SUM($I363:W363)))</f>
        <v>0</v>
      </c>
      <c r="Y363" s="134">
        <f ca="1">IF(Y$5&lt;=$D363,0,IF(SUM($D363,OFFSET($I348,-$B363,0))&gt;Y$5,OFFSET(Y360,-$B363,-X$4+$B363)/OFFSET($I348,-$B363,0),OFFSET(Y360,-$B363,-X$4+$B363)-SUM($I363:X363)))</f>
        <v>0</v>
      </c>
      <c r="Z363" s="134">
        <f ca="1">IF(Z$5&lt;=$D363,0,IF(SUM($D363,OFFSET($I348,-$B363,0))&gt;Z$5,OFFSET(Z360,-$B363,-Y$4+$B363)/OFFSET($I348,-$B363,0),OFFSET(Z360,-$B363,-Y$4+$B363)-SUM($I363:Y363)))</f>
        <v>0</v>
      </c>
      <c r="AA363" s="134">
        <f ca="1">IF(AA$5&lt;=$D363,0,IF(SUM($D363,OFFSET($I348,-$B363,0))&gt;AA$5,OFFSET(AA360,-$B363,-Z$4+$B363)/OFFSET($I348,-$B363,0),OFFSET(AA360,-$B363,-Z$4+$B363)-SUM($I363:Z363)))</f>
        <v>0</v>
      </c>
      <c r="AB363" s="134">
        <f ca="1">IF(AB$5&lt;=$D363,0,IF(SUM($D363,OFFSET($I348,-$B363,0))&gt;AB$5,OFFSET(AB360,-$B363,-AA$4+$B363)/OFFSET($I348,-$B363,0),OFFSET(AB360,-$B363,-AA$4+$B363)-SUM($I363:AA363)))</f>
        <v>0</v>
      </c>
      <c r="AC363" s="134">
        <f ca="1">IF(AC$5&lt;=$D363,0,IF(SUM($D363,OFFSET($I348,-$B363,0))&gt;AC$5,OFFSET(AC360,-$B363,-AB$4+$B363)/OFFSET($I348,-$B363,0),OFFSET(AC360,-$B363,-AB$4+$B363)-SUM($I363:AB363)))</f>
        <v>0</v>
      </c>
      <c r="AD363" s="134">
        <f ca="1">IF(AD$5&lt;=$D363,0,IF(SUM($D363,OFFSET($I348,-$B363,0))&gt;AD$5,OFFSET(AD360,-$B363,-AC$4+$B363)/OFFSET($I348,-$B363,0),OFFSET(AD360,-$B363,-AC$4+$B363)-SUM($I363:AC363)))</f>
        <v>0</v>
      </c>
      <c r="AE363" s="134">
        <f ca="1">IF(AE$5&lt;=$D363,0,IF(SUM($D363,OFFSET($I348,-$B363,0))&gt;AE$5,OFFSET(AE360,-$B363,-AD$4+$B363)/OFFSET($I348,-$B363,0),OFFSET(AE360,-$B363,-AD$4+$B363)-SUM($I363:AD363)))</f>
        <v>0</v>
      </c>
      <c r="AF363" s="134">
        <f ca="1">IF(AF$5&lt;=$D363,0,IF(SUM($D363,OFFSET($I348,-$B363,0))&gt;AF$5,OFFSET(AF360,-$B363,-AE$4+$B363)/OFFSET($I348,-$B363,0),OFFSET(AF360,-$B363,-AE$4+$B363)-SUM($I363:AE363)))</f>
        <v>0</v>
      </c>
      <c r="AG363" s="134">
        <f ca="1">IF(AG$5&lt;=$D363,0,IF(SUM($D363,OFFSET($I348,-$B363,0))&gt;AG$5,OFFSET(AG360,-$B363,-AF$4+$B363)/OFFSET($I348,-$B363,0),OFFSET(AG360,-$B363,-AF$4+$B363)-SUM($I363:AF363)))</f>
        <v>0</v>
      </c>
      <c r="AH363" s="134">
        <f ca="1">IF(AH$5&lt;=$D363,0,IF(SUM($D363,OFFSET($I348,-$B363,0))&gt;AH$5,OFFSET(AH360,-$B363,-AG$4+$B363)/OFFSET($I348,-$B363,0),OFFSET(AH360,-$B363,-AG$4+$B363)-SUM($I363:AG363)))</f>
        <v>0</v>
      </c>
      <c r="AI363" s="134">
        <f ca="1">IF(AI$5&lt;=$D363,0,IF(SUM($D363,OFFSET($I348,-$B363,0))&gt;AI$5,OFFSET(AI360,-$B363,-AH$4+$B363)/OFFSET($I348,-$B363,0),OFFSET(AI360,-$B363,-AH$4+$B363)-SUM($I363:AH363)))</f>
        <v>0</v>
      </c>
      <c r="AJ363" s="134">
        <f ca="1">IF(AJ$5&lt;=$D363,0,IF(SUM($D363,OFFSET($I348,-$B363,0))&gt;AJ$5,OFFSET(AJ360,-$B363,-AI$4+$B363)/OFFSET($I348,-$B363,0),OFFSET(AJ360,-$B363,-AI$4+$B363)-SUM($I363:AI363)))</f>
        <v>0</v>
      </c>
      <c r="AK363" s="134">
        <f ca="1">IF(AK$5&lt;=$D363,0,IF(SUM($D363,OFFSET($I348,-$B363,0))&gt;AK$5,OFFSET(AK360,-$B363,-AJ$4+$B363)/OFFSET($I348,-$B363,0),OFFSET(AK360,-$B363,-AJ$4+$B363)-SUM($I363:AJ363)))</f>
        <v>0</v>
      </c>
      <c r="AL363" s="134">
        <f ca="1">IF(AL$5&lt;=$D363,0,IF(SUM($D363,OFFSET($I348,-$B363,0))&gt;AL$5,OFFSET(AL360,-$B363,-AK$4+$B363)/OFFSET($I348,-$B363,0),OFFSET(AL360,-$B363,-AK$4+$B363)-SUM($I363:AK363)))</f>
        <v>0</v>
      </c>
      <c r="AM363" s="134">
        <f ca="1">IF(AM$5&lt;=$D363,0,IF(SUM($D363,OFFSET($I348,-$B363,0))&gt;AM$5,OFFSET(AM360,-$B363,-AL$4+$B363)/OFFSET($I348,-$B363,0),OFFSET(AM360,-$B363,-AL$4+$B363)-SUM($I363:AL363)))</f>
        <v>0</v>
      </c>
      <c r="AN363" s="134">
        <f ca="1">IF(AN$5&lt;=$D363,0,IF(SUM($D363,OFFSET($I348,-$B363,0))&gt;AN$5,OFFSET(AN360,-$B363,-AM$4+$B363)/OFFSET($I348,-$B363,0),OFFSET(AN360,-$B363,-AM$4+$B363)-SUM($I363:AM363)))</f>
        <v>0</v>
      </c>
      <c r="AO363" s="134">
        <f ca="1">IF(AO$5&lt;=$D363,0,IF(SUM($D363,OFFSET($I348,-$B363,0))&gt;AO$5,OFFSET(AO360,-$B363,-AN$4+$B363)/OFFSET($I348,-$B363,0),OFFSET(AO360,-$B363,-AN$4+$B363)-SUM($I363:AN363)))</f>
        <v>0</v>
      </c>
      <c r="AP363" s="134">
        <f ca="1">IF(AP$5&lt;=$D363,0,IF(SUM($D363,OFFSET($I348,-$B363,0))&gt;AP$5,OFFSET(AP360,-$B363,-AO$4+$B363)/OFFSET($I348,-$B363,0),OFFSET(AP360,-$B363,-AO$4+$B363)-SUM($I363:AO363)))</f>
        <v>0</v>
      </c>
      <c r="AQ363" s="134">
        <f ca="1">IF(AQ$5&lt;=$D363,0,IF(SUM($D363,OFFSET($I348,-$B363,0))&gt;AQ$5,OFFSET(AQ360,-$B363,-AP$4+$B363)/OFFSET($I348,-$B363,0),OFFSET(AQ360,-$B363,-AP$4+$B363)-SUM($I363:AP363)))</f>
        <v>0</v>
      </c>
      <c r="AR363" s="134">
        <f ca="1">IF(AR$5&lt;=$D363,0,IF(SUM($D363,OFFSET($I348,-$B363,0))&gt;AR$5,OFFSET(AR360,-$B363,-AQ$4+$B363)/OFFSET($I348,-$B363,0),OFFSET(AR360,-$B363,-AQ$4+$B363)-SUM($I363:AQ363)))</f>
        <v>0</v>
      </c>
      <c r="AS363" s="134">
        <f ca="1">IF(AS$5&lt;=$D363,0,IF(SUM($D363,OFFSET($I348,-$B363,0))&gt;AS$5,OFFSET(AS360,-$B363,-AR$4+$B363)/OFFSET($I348,-$B363,0),OFFSET(AS360,-$B363,-AR$4+$B363)-SUM($I363:AR363)))</f>
        <v>0</v>
      </c>
      <c r="AT363" s="134">
        <f ca="1">IF(AT$5&lt;=$D363,0,IF(SUM($D363,OFFSET($I348,-$B363,0))&gt;AT$5,OFFSET(AT360,-$B363,-AS$4+$B363)/OFFSET($I348,-$B363,0),OFFSET(AT360,-$B363,-AS$4+$B363)-SUM($I363:AS363)))</f>
        <v>0</v>
      </c>
      <c r="AU363" s="134">
        <f ca="1">IF(AU$5&lt;=$D363,0,IF(SUM($D363,OFFSET($I348,-$B363,0))&gt;AU$5,OFFSET(AU360,-$B363,-AT$4+$B363)/OFFSET($I348,-$B363,0),OFFSET(AU360,-$B363,-AT$4+$B363)-SUM($I363:AT363)))</f>
        <v>0</v>
      </c>
      <c r="AV363" s="134">
        <f ca="1">IF(AV$5&lt;=$D363,0,IF(SUM($D363,OFFSET($I348,-$B363,0))&gt;AV$5,OFFSET(AV360,-$B363,-AU$4+$B363)/OFFSET($I348,-$B363,0),OFFSET(AV360,-$B363,-AU$4+$B363)-SUM($I363:AU363)))</f>
        <v>0</v>
      </c>
      <c r="AW363" s="134">
        <f ca="1">IF(AW$5&lt;=$D363,0,IF(SUM($D363,OFFSET($I348,-$B363,0))&gt;AW$5,OFFSET(AW360,-$B363,-AV$4+$B363)/OFFSET($I348,-$B363,0),OFFSET(AW360,-$B363,-AV$4+$B363)-SUM($I363:AV363)))</f>
        <v>0</v>
      </c>
      <c r="AX363" s="134">
        <f ca="1">IF(AX$5&lt;=$D363,0,IF(SUM($D363,OFFSET($I348,-$B363,0))&gt;AX$5,OFFSET(AX360,-$B363,-AW$4+$B363)/OFFSET($I348,-$B363,0),OFFSET(AX360,-$B363,-AW$4+$B363)-SUM($I363:AW363)))</f>
        <v>0</v>
      </c>
      <c r="AY363" s="134">
        <f ca="1">IF(AY$5&lt;=$D363,0,IF(SUM($D363,OFFSET($I348,-$B363,0))&gt;AY$5,OFFSET(AY360,-$B363,-AX$4+$B363)/OFFSET($I348,-$B363,0),OFFSET(AY360,-$B363,-AX$4+$B363)-SUM($I363:AX363)))</f>
        <v>0</v>
      </c>
      <c r="AZ363" s="134">
        <f ca="1">IF(AZ$5&lt;=$D363,0,IF(SUM($D363,OFFSET($I348,-$B363,0))&gt;AZ$5,OFFSET(AZ360,-$B363,-AY$4+$B363)/OFFSET($I348,-$B363,0),OFFSET(AZ360,-$B363,-AY$4+$B363)-SUM($I363:AY363)))</f>
        <v>0</v>
      </c>
      <c r="BA363" s="134">
        <f ca="1">IF(BA$5&lt;=$D363,0,IF(SUM($D363,OFFSET($I348,-$B363,0))&gt;BA$5,OFFSET(BA360,-$B363,-AZ$4+$B363)/OFFSET($I348,-$B363,0),OFFSET(BA360,-$B363,-AZ$4+$B363)-SUM($I363:AZ363)))</f>
        <v>0</v>
      </c>
      <c r="BB363" s="134">
        <f ca="1">IF(BB$5&lt;=$D363,0,IF(SUM($D363,OFFSET($I348,-$B363,0))&gt;BB$5,OFFSET(BB360,-$B363,-BA$4+$B363)/OFFSET($I348,-$B363,0),OFFSET(BB360,-$B363,-BA$4+$B363)-SUM($I363:BA363)))</f>
        <v>0</v>
      </c>
      <c r="BC363" s="134">
        <f ca="1">IF(BC$5&lt;=$D363,0,IF(SUM($D363,OFFSET($I348,-$B363,0))&gt;BC$5,OFFSET(BC360,-$B363,-BB$4+$B363)/OFFSET($I348,-$B363,0),OFFSET(BC360,-$B363,-BB$4+$B363)-SUM($I363:BB363)))</f>
        <v>0</v>
      </c>
      <c r="BD363" s="134">
        <f ca="1">IF(BD$5&lt;=$D363,0,IF(SUM($D363,OFFSET($I348,-$B363,0))&gt;BD$5,OFFSET(BD360,-$B363,-BC$4+$B363)/OFFSET($I348,-$B363,0),OFFSET(BD360,-$B363,-BC$4+$B363)-SUM($I363:BC363)))</f>
        <v>0</v>
      </c>
      <c r="BE363" s="134">
        <f ca="1">IF(BE$5&lt;=$D363,0,IF(SUM($D363,OFFSET($I348,-$B363,0))&gt;BE$5,OFFSET(BE360,-$B363,-BD$4+$B363)/OFFSET($I348,-$B363,0),OFFSET(BE360,-$B363,-BD$4+$B363)-SUM($I363:BD363)))</f>
        <v>0</v>
      </c>
      <c r="BF363" s="134">
        <f ca="1">IF(BF$5&lt;=$D363,0,IF(SUM($D363,OFFSET($I348,-$B363,0))&gt;BF$5,OFFSET(BF360,-$B363,-BE$4+$B363)/OFFSET($I348,-$B363,0),OFFSET(BF360,-$B363,-BE$4+$B363)-SUM($I363:BE363)))</f>
        <v>0</v>
      </c>
      <c r="BG363" s="134">
        <f ca="1">IF(BG$5&lt;=$D363,0,IF(SUM($D363,OFFSET($I348,-$B363,0))&gt;BG$5,OFFSET(BG360,-$B363,-BF$4+$B363)/OFFSET($I348,-$B363,0),OFFSET(BG360,-$B363,-BF$4+$B363)-SUM($I363:BF363)))</f>
        <v>0</v>
      </c>
      <c r="BH363" s="134">
        <f ca="1">IF(BH$5&lt;=$D363,0,IF(SUM($D363,OFFSET($I348,-$B363,0))&gt;BH$5,OFFSET(BH360,-$B363,-BG$4+$B363)/OFFSET($I348,-$B363,0),OFFSET(BH360,-$B363,-BG$4+$B363)-SUM($I363:BG363)))</f>
        <v>0</v>
      </c>
      <c r="BI363" s="134">
        <f ca="1">IF(BI$5&lt;=$D363,0,IF(SUM($D363,OFFSET($I348,-$B363,0))&gt;BI$5,OFFSET(BI360,-$B363,-BH$4+$B363)/OFFSET($I348,-$B363,0),OFFSET(BI360,-$B363,-BH$4+$B363)-SUM($I363:BH363)))</f>
        <v>0</v>
      </c>
      <c r="BJ363" s="134">
        <f ca="1">IF(BJ$5&lt;=$D363,0,IF(SUM($D363,OFFSET($I348,-$B363,0))&gt;BJ$5,OFFSET(BJ360,-$B363,-BI$4+$B363)/OFFSET($I348,-$B363,0),OFFSET(BJ360,-$B363,-BI$4+$B363)-SUM($I363:BI363)))</f>
        <v>0</v>
      </c>
      <c r="BK363" s="134">
        <f ca="1">IF(BK$5&lt;=$D363,0,IF(SUM($D363,OFFSET($I348,-$B363,0))&gt;BK$5,OFFSET(BK360,-$B363,-BJ$4+$B363)/OFFSET($I348,-$B363,0),OFFSET(BK360,-$B363,-BJ$4+$B363)-SUM($I363:BJ363)))</f>
        <v>0</v>
      </c>
      <c r="BL363" s="134">
        <f ca="1">IF(BL$5&lt;=$D363,0,IF(SUM($D363,OFFSET($I348,-$B363,0))&gt;BL$5,OFFSET(BL360,-$B363,-BK$4+$B363)/OFFSET($I348,-$B363,0),OFFSET(BL360,-$B363,-BK$4+$B363)-SUM($I363:BK363)))</f>
        <v>0</v>
      </c>
      <c r="BM363" s="134">
        <f ca="1">IF(BM$5&lt;=$D363,0,IF(SUM($D363,OFFSET($I348,-$B363,0))&gt;BM$5,OFFSET(BM360,-$B363,-BL$4+$B363)/OFFSET($I348,-$B363,0),OFFSET(BM360,-$B363,-BL$4+$B363)-SUM($I363:BL363)))</f>
        <v>0</v>
      </c>
      <c r="BN363" s="134">
        <f ca="1">IF(BN$5&lt;=$D363,0,IF(SUM($D363,OFFSET($I348,-$B363,0))&gt;BN$5,OFFSET(BN360,-$B363,-BM$4+$B363)/OFFSET($I348,-$B363,0),OFFSET(BN360,-$B363,-BM$4+$B363)-SUM($I363:BM363)))</f>
        <v>0</v>
      </c>
      <c r="BO363" s="134">
        <f ca="1">IF(BO$5&lt;=$D363,0,IF(SUM($D363,OFFSET($I348,-$B363,0))&gt;BO$5,OFFSET(BO360,-$B363,-BN$4+$B363)/OFFSET($I348,-$B363,0),OFFSET(BO360,-$B363,-BN$4+$B363)-SUM($I363:BN363)))</f>
        <v>0</v>
      </c>
      <c r="BP363" s="134">
        <f ca="1">IF(BP$5&lt;=$D363,0,IF(SUM($D363,OFFSET($I348,-$B363,0))&gt;BP$5,OFFSET(BP360,-$B363,-BO$4+$B363)/OFFSET($I348,-$B363,0),OFFSET(BP360,-$B363,-BO$4+$B363)-SUM($I363:BO363)))</f>
        <v>0</v>
      </c>
      <c r="BQ363" s="134">
        <f ca="1">IF(BQ$5&lt;=$D363,0,IF(SUM($D363,OFFSET($I348,-$B363,0))&gt;BQ$5,OFFSET(BQ360,-$B363,-BP$4+$B363)/OFFSET($I348,-$B363,0),OFFSET(BQ360,-$B363,-BP$4+$B363)-SUM($I363:BP363)))</f>
        <v>0</v>
      </c>
      <c r="BR363" s="133">
        <f ca="1">IF(BR$5&lt;=$D363,0,IF(SUM($D363,OFFSET($I348,-$B363,0))&gt;BR$5,OFFSET(BR360,-$B363,-BQ$4+$B363)/OFFSET($I348,-$B363,0),OFFSET(BR360,-$B363,-BQ$4+$B363)-SUM($I363:BQ363)))</f>
        <v>0</v>
      </c>
      <c r="BS363" s="133">
        <f ca="1">IF(BS$5&lt;=$D363,0,IF(SUM($D363,OFFSET($I348,-$B363,0))&gt;BS$5,OFFSET(BS360,-$B363,-BR$4+$B363)/OFFSET($I348,-$B363,0),OFFSET(BS360,-$B363,-BR$4+$B363)-SUM($I363:BR363)))</f>
        <v>0</v>
      </c>
      <c r="BT363" s="133">
        <f ca="1">IF(BT$5&lt;=$D363,0,IF(SUM($D363,OFFSET($I348,-$B363,0))&gt;BT$5,OFFSET(BT360,-$B363,-BS$4+$B363)/OFFSET($I348,-$B363,0),OFFSET(BT360,-$B363,-BS$4+$B363)-SUM($I363:BS363)))</f>
        <v>0</v>
      </c>
    </row>
    <row r="364" spans="2:72" ht="12.75" customHeight="1" outlineLevel="1" x14ac:dyDescent="0.2">
      <c r="B364" s="136">
        <v>12</v>
      </c>
      <c r="D364" s="135">
        <f t="shared" si="86"/>
        <v>2027</v>
      </c>
      <c r="E364" s="83" t="s">
        <v>16</v>
      </c>
      <c r="I364" s="35"/>
      <c r="J364" s="134">
        <f ca="1">IF(J$5&lt;=$D364,0,IF(SUM($D364,OFFSET($I349,-$B364,0))&gt;J$5,OFFSET(J361,-$B364,-I$4+$B364)/OFFSET($I349,-$B364,0),OFFSET(J361,-$B364,-I$4+$B364)-SUM($I364:I364)))</f>
        <v>0</v>
      </c>
      <c r="K364" s="134">
        <f ca="1">IF(K$5&lt;=$D364,0,IF(SUM($D364,OFFSET($I349,-$B364,0))&gt;K$5,OFFSET(K361,-$B364,-J$4+$B364)/OFFSET($I349,-$B364,0),OFFSET(K361,-$B364,-J$4+$B364)-SUM($I364:J364)))</f>
        <v>0</v>
      </c>
      <c r="L364" s="134">
        <f ca="1">IF(L$5&lt;=$D364,0,IF(SUM($D364,OFFSET($I349,-$B364,0))&gt;L$5,OFFSET(L361,-$B364,-K$4+$B364)/OFFSET($I349,-$B364,0),OFFSET(L361,-$B364,-K$4+$B364)-SUM($I364:K364)))</f>
        <v>0</v>
      </c>
      <c r="M364" s="134">
        <f ca="1">IF(M$5&lt;=$D364,0,IF(SUM($D364,OFFSET($I349,-$B364,0))&gt;M$5,OFFSET(M361,-$B364,-L$4+$B364)/OFFSET($I349,-$B364,0),OFFSET(M361,-$B364,-L$4+$B364)-SUM($I364:L364)))</f>
        <v>0</v>
      </c>
      <c r="N364" s="134">
        <f ca="1">IF(N$5&lt;=$D364,0,IF(SUM($D364,OFFSET($I349,-$B364,0))&gt;N$5,OFFSET(N361,-$B364,-M$4+$B364)/OFFSET($I349,-$B364,0),OFFSET(N361,-$B364,-M$4+$B364)-SUM($I364:M364)))</f>
        <v>0</v>
      </c>
      <c r="O364" s="134">
        <f ca="1">IF(O$5&lt;=$D364,0,IF(SUM($D364,OFFSET($I349,-$B364,0))&gt;O$5,OFFSET(O361,-$B364,-N$4+$B364)/OFFSET($I349,-$B364,0),OFFSET(O361,-$B364,-N$4+$B364)-SUM($I364:N364)))</f>
        <v>0</v>
      </c>
      <c r="P364" s="134">
        <f ca="1">IF(P$5&lt;=$D364,0,IF(SUM($D364,OFFSET($I349,-$B364,0))&gt;P$5,OFFSET(P361,-$B364,-O$4+$B364)/OFFSET($I349,-$B364,0),OFFSET(P361,-$B364,-O$4+$B364)-SUM($I364:O364)))</f>
        <v>0</v>
      </c>
      <c r="Q364" s="134">
        <f ca="1">IF(Q$5&lt;=$D364,0,IF(SUM($D364,OFFSET($I349,-$B364,0))&gt;Q$5,OFFSET(Q361,-$B364,-P$4+$B364)/OFFSET($I349,-$B364,0),OFFSET(Q361,-$B364,-P$4+$B364)-SUM($I364:P364)))</f>
        <v>0</v>
      </c>
      <c r="R364" s="134">
        <f ca="1">IF(R$5&lt;=$D364,0,IF(SUM($D364,OFFSET($I349,-$B364,0))&gt;R$5,OFFSET(R361,-$B364,-Q$4+$B364)/OFFSET($I349,-$B364,0),OFFSET(R361,-$B364,-Q$4+$B364)-SUM($I364:Q364)))</f>
        <v>0</v>
      </c>
      <c r="S364" s="134">
        <f ca="1">IF(S$5&lt;=$D364,0,IF(SUM($D364,OFFSET($I349,-$B364,0))&gt;S$5,OFFSET(S361,-$B364,-R$4+$B364)/OFFSET($I349,-$B364,0),OFFSET(S361,-$B364,-R$4+$B364)-SUM($I364:R364)))</f>
        <v>0</v>
      </c>
      <c r="T364" s="134">
        <f ca="1">IF(T$5&lt;=$D364,0,IF(SUM($D364,OFFSET($I349,-$B364,0))&gt;T$5,OFFSET(T361,-$B364,-S$4+$B364)/OFFSET($I349,-$B364,0),OFFSET(T361,-$B364,-S$4+$B364)-SUM($I364:S364)))</f>
        <v>0</v>
      </c>
      <c r="U364" s="134">
        <f ca="1">IF(U$5&lt;=$D364,0,IF(SUM($D364,OFFSET($I349,-$B364,0))&gt;U$5,OFFSET(U361,-$B364,-T$4+$B364)/OFFSET($I349,-$B364,0),OFFSET(U361,-$B364,-T$4+$B364)-SUM($I364:T364)))</f>
        <v>0</v>
      </c>
      <c r="V364" s="134">
        <f ca="1">IF(V$5&lt;=$D364,0,IF(SUM($D364,OFFSET($I349,-$B364,0))&gt;V$5,OFFSET(V361,-$B364,-U$4+$B364)/OFFSET($I349,-$B364,0),OFFSET(V361,-$B364,-U$4+$B364)-SUM($I364:U364)))</f>
        <v>0</v>
      </c>
      <c r="W364" s="134">
        <f ca="1">IF(W$5&lt;=$D364,0,IF(SUM($D364,OFFSET($I349,-$B364,0))&gt;W$5,OFFSET(W361,-$B364,-V$4+$B364)/OFFSET($I349,-$B364,0),OFFSET(W361,-$B364,-V$4+$B364)-SUM($I364:V364)))</f>
        <v>0</v>
      </c>
      <c r="X364" s="134">
        <f ca="1">IF(X$5&lt;=$D364,0,IF(SUM($D364,OFFSET($I349,-$B364,0))&gt;X$5,OFFSET(X361,-$B364,-W$4+$B364)/OFFSET($I349,-$B364,0),OFFSET(X361,-$B364,-W$4+$B364)-SUM($I364:W364)))</f>
        <v>0</v>
      </c>
      <c r="Y364" s="134">
        <f ca="1">IF(Y$5&lt;=$D364,0,IF(SUM($D364,OFFSET($I349,-$B364,0))&gt;Y$5,OFFSET(Y361,-$B364,-X$4+$B364)/OFFSET($I349,-$B364,0),OFFSET(Y361,-$B364,-X$4+$B364)-SUM($I364:X364)))</f>
        <v>0</v>
      </c>
      <c r="Z364" s="134">
        <f ca="1">IF(Z$5&lt;=$D364,0,IF(SUM($D364,OFFSET($I349,-$B364,0))&gt;Z$5,OFFSET(Z361,-$B364,-Y$4+$B364)/OFFSET($I349,-$B364,0),OFFSET(Z361,-$B364,-Y$4+$B364)-SUM($I364:Y364)))</f>
        <v>0</v>
      </c>
      <c r="AA364" s="134">
        <f ca="1">IF(AA$5&lt;=$D364,0,IF(SUM($D364,OFFSET($I349,-$B364,0))&gt;AA$5,OFFSET(AA361,-$B364,-Z$4+$B364)/OFFSET($I349,-$B364,0),OFFSET(AA361,-$B364,-Z$4+$B364)-SUM($I364:Z364)))</f>
        <v>0</v>
      </c>
      <c r="AB364" s="134">
        <f ca="1">IF(AB$5&lt;=$D364,0,IF(SUM($D364,OFFSET($I349,-$B364,0))&gt;AB$5,OFFSET(AB361,-$B364,-AA$4+$B364)/OFFSET($I349,-$B364,0),OFFSET(AB361,-$B364,-AA$4+$B364)-SUM($I364:AA364)))</f>
        <v>0</v>
      </c>
      <c r="AC364" s="134">
        <f ca="1">IF(AC$5&lt;=$D364,0,IF(SUM($D364,OFFSET($I349,-$B364,0))&gt;AC$5,OFFSET(AC361,-$B364,-AB$4+$B364)/OFFSET($I349,-$B364,0),OFFSET(AC361,-$B364,-AB$4+$B364)-SUM($I364:AB364)))</f>
        <v>0</v>
      </c>
      <c r="AD364" s="134">
        <f ca="1">IF(AD$5&lt;=$D364,0,IF(SUM($D364,OFFSET($I349,-$B364,0))&gt;AD$5,OFFSET(AD361,-$B364,-AC$4+$B364)/OFFSET($I349,-$B364,0),OFFSET(AD361,-$B364,-AC$4+$B364)-SUM($I364:AC364)))</f>
        <v>0</v>
      </c>
      <c r="AE364" s="134">
        <f ca="1">IF(AE$5&lt;=$D364,0,IF(SUM($D364,OFFSET($I349,-$B364,0))&gt;AE$5,OFFSET(AE361,-$B364,-AD$4+$B364)/OFFSET($I349,-$B364,0),OFFSET(AE361,-$B364,-AD$4+$B364)-SUM($I364:AD364)))</f>
        <v>0</v>
      </c>
      <c r="AF364" s="134">
        <f ca="1">IF(AF$5&lt;=$D364,0,IF(SUM($D364,OFFSET($I349,-$B364,0))&gt;AF$5,OFFSET(AF361,-$B364,-AE$4+$B364)/OFFSET($I349,-$B364,0),OFFSET(AF361,-$B364,-AE$4+$B364)-SUM($I364:AE364)))</f>
        <v>0</v>
      </c>
      <c r="AG364" s="134">
        <f ca="1">IF(AG$5&lt;=$D364,0,IF(SUM($D364,OFFSET($I349,-$B364,0))&gt;AG$5,OFFSET(AG361,-$B364,-AF$4+$B364)/OFFSET($I349,-$B364,0),OFFSET(AG361,-$B364,-AF$4+$B364)-SUM($I364:AF364)))</f>
        <v>0</v>
      </c>
      <c r="AH364" s="134">
        <f ca="1">IF(AH$5&lt;=$D364,0,IF(SUM($D364,OFFSET($I349,-$B364,0))&gt;AH$5,OFFSET(AH361,-$B364,-AG$4+$B364)/OFFSET($I349,-$B364,0),OFFSET(AH361,-$B364,-AG$4+$B364)-SUM($I364:AG364)))</f>
        <v>0</v>
      </c>
      <c r="AI364" s="134">
        <f ca="1">IF(AI$5&lt;=$D364,0,IF(SUM($D364,OFFSET($I349,-$B364,0))&gt;AI$5,OFFSET(AI361,-$B364,-AH$4+$B364)/OFFSET($I349,-$B364,0),OFFSET(AI361,-$B364,-AH$4+$B364)-SUM($I364:AH364)))</f>
        <v>0</v>
      </c>
      <c r="AJ364" s="134">
        <f ca="1">IF(AJ$5&lt;=$D364,0,IF(SUM($D364,OFFSET($I349,-$B364,0))&gt;AJ$5,OFFSET(AJ361,-$B364,-AI$4+$B364)/OFFSET($I349,-$B364,0),OFFSET(AJ361,-$B364,-AI$4+$B364)-SUM($I364:AI364)))</f>
        <v>0</v>
      </c>
      <c r="AK364" s="134">
        <f ca="1">IF(AK$5&lt;=$D364,0,IF(SUM($D364,OFFSET($I349,-$B364,0))&gt;AK$5,OFFSET(AK361,-$B364,-AJ$4+$B364)/OFFSET($I349,-$B364,0),OFFSET(AK361,-$B364,-AJ$4+$B364)-SUM($I364:AJ364)))</f>
        <v>0</v>
      </c>
      <c r="AL364" s="134">
        <f ca="1">IF(AL$5&lt;=$D364,0,IF(SUM($D364,OFFSET($I349,-$B364,0))&gt;AL$5,OFFSET(AL361,-$B364,-AK$4+$B364)/OFFSET($I349,-$B364,0),OFFSET(AL361,-$B364,-AK$4+$B364)-SUM($I364:AK364)))</f>
        <v>0</v>
      </c>
      <c r="AM364" s="134">
        <f ca="1">IF(AM$5&lt;=$D364,0,IF(SUM($D364,OFFSET($I349,-$B364,0))&gt;AM$5,OFFSET(AM361,-$B364,-AL$4+$B364)/OFFSET($I349,-$B364,0),OFFSET(AM361,-$B364,-AL$4+$B364)-SUM($I364:AL364)))</f>
        <v>0</v>
      </c>
      <c r="AN364" s="134">
        <f ca="1">IF(AN$5&lt;=$D364,0,IF(SUM($D364,OFFSET($I349,-$B364,0))&gt;AN$5,OFFSET(AN361,-$B364,-AM$4+$B364)/OFFSET($I349,-$B364,0),OFFSET(AN361,-$B364,-AM$4+$B364)-SUM($I364:AM364)))</f>
        <v>0</v>
      </c>
      <c r="AO364" s="134">
        <f ca="1">IF(AO$5&lt;=$D364,0,IF(SUM($D364,OFFSET($I349,-$B364,0))&gt;AO$5,OFFSET(AO361,-$B364,-AN$4+$B364)/OFFSET($I349,-$B364,0),OFFSET(AO361,-$B364,-AN$4+$B364)-SUM($I364:AN364)))</f>
        <v>0</v>
      </c>
      <c r="AP364" s="134">
        <f ca="1">IF(AP$5&lt;=$D364,0,IF(SUM($D364,OFFSET($I349,-$B364,0))&gt;AP$5,OFFSET(AP361,-$B364,-AO$4+$B364)/OFFSET($I349,-$B364,0),OFFSET(AP361,-$B364,-AO$4+$B364)-SUM($I364:AO364)))</f>
        <v>0</v>
      </c>
      <c r="AQ364" s="134">
        <f ca="1">IF(AQ$5&lt;=$D364,0,IF(SUM($D364,OFFSET($I349,-$B364,0))&gt;AQ$5,OFFSET(AQ361,-$B364,-AP$4+$B364)/OFFSET($I349,-$B364,0),OFFSET(AQ361,-$B364,-AP$4+$B364)-SUM($I364:AP364)))</f>
        <v>0</v>
      </c>
      <c r="AR364" s="134">
        <f ca="1">IF(AR$5&lt;=$D364,0,IF(SUM($D364,OFFSET($I349,-$B364,0))&gt;AR$5,OFFSET(AR361,-$B364,-AQ$4+$B364)/OFFSET($I349,-$B364,0),OFFSET(AR361,-$B364,-AQ$4+$B364)-SUM($I364:AQ364)))</f>
        <v>0</v>
      </c>
      <c r="AS364" s="134">
        <f ca="1">IF(AS$5&lt;=$D364,0,IF(SUM($D364,OFFSET($I349,-$B364,0))&gt;AS$5,OFFSET(AS361,-$B364,-AR$4+$B364)/OFFSET($I349,-$B364,0),OFFSET(AS361,-$B364,-AR$4+$B364)-SUM($I364:AR364)))</f>
        <v>0</v>
      </c>
      <c r="AT364" s="134">
        <f ca="1">IF(AT$5&lt;=$D364,0,IF(SUM($D364,OFFSET($I349,-$B364,0))&gt;AT$5,OFFSET(AT361,-$B364,-AS$4+$B364)/OFFSET($I349,-$B364,0),OFFSET(AT361,-$B364,-AS$4+$B364)-SUM($I364:AS364)))</f>
        <v>0</v>
      </c>
      <c r="AU364" s="134">
        <f ca="1">IF(AU$5&lt;=$D364,0,IF(SUM($D364,OFFSET($I349,-$B364,0))&gt;AU$5,OFFSET(AU361,-$B364,-AT$4+$B364)/OFFSET($I349,-$B364,0),OFFSET(AU361,-$B364,-AT$4+$B364)-SUM($I364:AT364)))</f>
        <v>0</v>
      </c>
      <c r="AV364" s="134">
        <f ca="1">IF(AV$5&lt;=$D364,0,IF(SUM($D364,OFFSET($I349,-$B364,0))&gt;AV$5,OFFSET(AV361,-$B364,-AU$4+$B364)/OFFSET($I349,-$B364,0),OFFSET(AV361,-$B364,-AU$4+$B364)-SUM($I364:AU364)))</f>
        <v>0</v>
      </c>
      <c r="AW364" s="134">
        <f ca="1">IF(AW$5&lt;=$D364,0,IF(SUM($D364,OFFSET($I349,-$B364,0))&gt;AW$5,OFFSET(AW361,-$B364,-AV$4+$B364)/OFFSET($I349,-$B364,0),OFFSET(AW361,-$B364,-AV$4+$B364)-SUM($I364:AV364)))</f>
        <v>0</v>
      </c>
      <c r="AX364" s="134">
        <f ca="1">IF(AX$5&lt;=$D364,0,IF(SUM($D364,OFFSET($I349,-$B364,0))&gt;AX$5,OFFSET(AX361,-$B364,-AW$4+$B364)/OFFSET($I349,-$B364,0),OFFSET(AX361,-$B364,-AW$4+$B364)-SUM($I364:AW364)))</f>
        <v>0</v>
      </c>
      <c r="AY364" s="134">
        <f ca="1">IF(AY$5&lt;=$D364,0,IF(SUM($D364,OFFSET($I349,-$B364,0))&gt;AY$5,OFFSET(AY361,-$B364,-AX$4+$B364)/OFFSET($I349,-$B364,0),OFFSET(AY361,-$B364,-AX$4+$B364)-SUM($I364:AX364)))</f>
        <v>0</v>
      </c>
      <c r="AZ364" s="134">
        <f ca="1">IF(AZ$5&lt;=$D364,0,IF(SUM($D364,OFFSET($I349,-$B364,0))&gt;AZ$5,OFFSET(AZ361,-$B364,-AY$4+$B364)/OFFSET($I349,-$B364,0),OFFSET(AZ361,-$B364,-AY$4+$B364)-SUM($I364:AY364)))</f>
        <v>0</v>
      </c>
      <c r="BA364" s="134">
        <f ca="1">IF(BA$5&lt;=$D364,0,IF(SUM($D364,OFFSET($I349,-$B364,0))&gt;BA$5,OFFSET(BA361,-$B364,-AZ$4+$B364)/OFFSET($I349,-$B364,0),OFFSET(BA361,-$B364,-AZ$4+$B364)-SUM($I364:AZ364)))</f>
        <v>0</v>
      </c>
      <c r="BB364" s="134">
        <f ca="1">IF(BB$5&lt;=$D364,0,IF(SUM($D364,OFFSET($I349,-$B364,0))&gt;BB$5,OFFSET(BB361,-$B364,-BA$4+$B364)/OFFSET($I349,-$B364,0),OFFSET(BB361,-$B364,-BA$4+$B364)-SUM($I364:BA364)))</f>
        <v>0</v>
      </c>
      <c r="BC364" s="134">
        <f ca="1">IF(BC$5&lt;=$D364,0,IF(SUM($D364,OFFSET($I349,-$B364,0))&gt;BC$5,OFFSET(BC361,-$B364,-BB$4+$B364)/OFFSET($I349,-$B364,0),OFFSET(BC361,-$B364,-BB$4+$B364)-SUM($I364:BB364)))</f>
        <v>0</v>
      </c>
      <c r="BD364" s="134">
        <f ca="1">IF(BD$5&lt;=$D364,0,IF(SUM($D364,OFFSET($I349,-$B364,0))&gt;BD$5,OFFSET(BD361,-$B364,-BC$4+$B364)/OFFSET($I349,-$B364,0),OFFSET(BD361,-$B364,-BC$4+$B364)-SUM($I364:BC364)))</f>
        <v>0</v>
      </c>
      <c r="BE364" s="134">
        <f ca="1">IF(BE$5&lt;=$D364,0,IF(SUM($D364,OFFSET($I349,-$B364,0))&gt;BE$5,OFFSET(BE361,-$B364,-BD$4+$B364)/OFFSET($I349,-$B364,0),OFFSET(BE361,-$B364,-BD$4+$B364)-SUM($I364:BD364)))</f>
        <v>0</v>
      </c>
      <c r="BF364" s="134">
        <f ca="1">IF(BF$5&lt;=$D364,0,IF(SUM($D364,OFFSET($I349,-$B364,0))&gt;BF$5,OFFSET(BF361,-$B364,-BE$4+$B364)/OFFSET($I349,-$B364,0),OFFSET(BF361,-$B364,-BE$4+$B364)-SUM($I364:BE364)))</f>
        <v>0</v>
      </c>
      <c r="BG364" s="134">
        <f ca="1">IF(BG$5&lt;=$D364,0,IF(SUM($D364,OFFSET($I349,-$B364,0))&gt;BG$5,OFFSET(BG361,-$B364,-BF$4+$B364)/OFFSET($I349,-$B364,0),OFFSET(BG361,-$B364,-BF$4+$B364)-SUM($I364:BF364)))</f>
        <v>0</v>
      </c>
      <c r="BH364" s="134">
        <f ca="1">IF(BH$5&lt;=$D364,0,IF(SUM($D364,OFFSET($I349,-$B364,0))&gt;BH$5,OFFSET(BH361,-$B364,-BG$4+$B364)/OFFSET($I349,-$B364,0),OFFSET(BH361,-$B364,-BG$4+$B364)-SUM($I364:BG364)))</f>
        <v>0</v>
      </c>
      <c r="BI364" s="134">
        <f ca="1">IF(BI$5&lt;=$D364,0,IF(SUM($D364,OFFSET($I349,-$B364,0))&gt;BI$5,OFFSET(BI361,-$B364,-BH$4+$B364)/OFFSET($I349,-$B364,0),OFFSET(BI361,-$B364,-BH$4+$B364)-SUM($I364:BH364)))</f>
        <v>0</v>
      </c>
      <c r="BJ364" s="134">
        <f ca="1">IF(BJ$5&lt;=$D364,0,IF(SUM($D364,OFFSET($I349,-$B364,0))&gt;BJ$5,OFFSET(BJ361,-$B364,-BI$4+$B364)/OFFSET($I349,-$B364,0),OFFSET(BJ361,-$B364,-BI$4+$B364)-SUM($I364:BI364)))</f>
        <v>0</v>
      </c>
      <c r="BK364" s="134">
        <f ca="1">IF(BK$5&lt;=$D364,0,IF(SUM($D364,OFFSET($I349,-$B364,0))&gt;BK$5,OFFSET(BK361,-$B364,-BJ$4+$B364)/OFFSET($I349,-$B364,0),OFFSET(BK361,-$B364,-BJ$4+$B364)-SUM($I364:BJ364)))</f>
        <v>0</v>
      </c>
      <c r="BL364" s="134">
        <f ca="1">IF(BL$5&lt;=$D364,0,IF(SUM($D364,OFFSET($I349,-$B364,0))&gt;BL$5,OFFSET(BL361,-$B364,-BK$4+$B364)/OFFSET($I349,-$B364,0),OFFSET(BL361,-$B364,-BK$4+$B364)-SUM($I364:BK364)))</f>
        <v>0</v>
      </c>
      <c r="BM364" s="134">
        <f ca="1">IF(BM$5&lt;=$D364,0,IF(SUM($D364,OFFSET($I349,-$B364,0))&gt;BM$5,OFFSET(BM361,-$B364,-BL$4+$B364)/OFFSET($I349,-$B364,0),OFFSET(BM361,-$B364,-BL$4+$B364)-SUM($I364:BL364)))</f>
        <v>0</v>
      </c>
      <c r="BN364" s="134">
        <f ca="1">IF(BN$5&lt;=$D364,0,IF(SUM($D364,OFFSET($I349,-$B364,0))&gt;BN$5,OFFSET(BN361,-$B364,-BM$4+$B364)/OFFSET($I349,-$B364,0),OFFSET(BN361,-$B364,-BM$4+$B364)-SUM($I364:BM364)))</f>
        <v>0</v>
      </c>
      <c r="BO364" s="134">
        <f ca="1">IF(BO$5&lt;=$D364,0,IF(SUM($D364,OFFSET($I349,-$B364,0))&gt;BO$5,OFFSET(BO361,-$B364,-BN$4+$B364)/OFFSET($I349,-$B364,0),OFFSET(BO361,-$B364,-BN$4+$B364)-SUM($I364:BN364)))</f>
        <v>0</v>
      </c>
      <c r="BP364" s="134">
        <f ca="1">IF(BP$5&lt;=$D364,0,IF(SUM($D364,OFFSET($I349,-$B364,0))&gt;BP$5,OFFSET(BP361,-$B364,-BO$4+$B364)/OFFSET($I349,-$B364,0),OFFSET(BP361,-$B364,-BO$4+$B364)-SUM($I364:BO364)))</f>
        <v>0</v>
      </c>
      <c r="BQ364" s="134">
        <f ca="1">IF(BQ$5&lt;=$D364,0,IF(SUM($D364,OFFSET($I349,-$B364,0))&gt;BQ$5,OFFSET(BQ361,-$B364,-BP$4+$B364)/OFFSET($I349,-$B364,0),OFFSET(BQ361,-$B364,-BP$4+$B364)-SUM($I364:BP364)))</f>
        <v>0</v>
      </c>
      <c r="BR364" s="133">
        <f ca="1">IF(BR$5&lt;=$D364,0,IF(SUM($D364,OFFSET($I349,-$B364,0))&gt;BR$5,OFFSET(BR361,-$B364,-BQ$4+$B364)/OFFSET($I349,-$B364,0),OFFSET(BR361,-$B364,-BQ$4+$B364)-SUM($I364:BQ364)))</f>
        <v>0</v>
      </c>
      <c r="BS364" s="133">
        <f ca="1">IF(BS$5&lt;=$D364,0,IF(SUM($D364,OFFSET($I349,-$B364,0))&gt;BS$5,OFFSET(BS361,-$B364,-BR$4+$B364)/OFFSET($I349,-$B364,0),OFFSET(BS361,-$B364,-BR$4+$B364)-SUM($I364:BR364)))</f>
        <v>0</v>
      </c>
      <c r="BT364" s="133">
        <f ca="1">IF(BT$5&lt;=$D364,0,IF(SUM($D364,OFFSET($I349,-$B364,0))&gt;BT$5,OFFSET(BT361,-$B364,-BS$4+$B364)/OFFSET($I349,-$B364,0),OFFSET(BT361,-$B364,-BS$4+$B364)-SUM($I364:BS364)))</f>
        <v>0</v>
      </c>
    </row>
    <row r="365" spans="2:72" ht="12.75" customHeight="1" outlineLevel="1" x14ac:dyDescent="0.2">
      <c r="B365" s="136">
        <v>13</v>
      </c>
      <c r="D365" s="135">
        <f t="shared" si="86"/>
        <v>2028</v>
      </c>
      <c r="E365" s="83" t="s">
        <v>16</v>
      </c>
      <c r="I365" s="35"/>
      <c r="J365" s="134">
        <f ca="1">IF(J$5&lt;=$D365,0,IF(SUM($D365,OFFSET($I350,-$B365,0))&gt;J$5,OFFSET(J362,-$B365,-I$4+$B365)/OFFSET($I350,-$B365,0),OFFSET(J362,-$B365,-I$4+$B365)-SUM($I365:I365)))</f>
        <v>0</v>
      </c>
      <c r="K365" s="134">
        <f ca="1">IF(K$5&lt;=$D365,0,IF(SUM($D365,OFFSET($I350,-$B365,0))&gt;K$5,OFFSET(K362,-$B365,-J$4+$B365)/OFFSET($I350,-$B365,0),OFFSET(K362,-$B365,-J$4+$B365)-SUM($I365:J365)))</f>
        <v>0</v>
      </c>
      <c r="L365" s="134">
        <f ca="1">IF(L$5&lt;=$D365,0,IF(SUM($D365,OFFSET($I350,-$B365,0))&gt;L$5,OFFSET(L362,-$B365,-K$4+$B365)/OFFSET($I350,-$B365,0),OFFSET(L362,-$B365,-K$4+$B365)-SUM($I365:K365)))</f>
        <v>0</v>
      </c>
      <c r="M365" s="134">
        <f ca="1">IF(M$5&lt;=$D365,0,IF(SUM($D365,OFFSET($I350,-$B365,0))&gt;M$5,OFFSET(M362,-$B365,-L$4+$B365)/OFFSET($I350,-$B365,0),OFFSET(M362,-$B365,-L$4+$B365)-SUM($I365:L365)))</f>
        <v>0</v>
      </c>
      <c r="N365" s="134">
        <f ca="1">IF(N$5&lt;=$D365,0,IF(SUM($D365,OFFSET($I350,-$B365,0))&gt;N$5,OFFSET(N362,-$B365,-M$4+$B365)/OFFSET($I350,-$B365,0),OFFSET(N362,-$B365,-M$4+$B365)-SUM($I365:M365)))</f>
        <v>0</v>
      </c>
      <c r="O365" s="134">
        <f ca="1">IF(O$5&lt;=$D365,0,IF(SUM($D365,OFFSET($I350,-$B365,0))&gt;O$5,OFFSET(O362,-$B365,-N$4+$B365)/OFFSET($I350,-$B365,0),OFFSET(O362,-$B365,-N$4+$B365)-SUM($I365:N365)))</f>
        <v>0</v>
      </c>
      <c r="P365" s="134">
        <f ca="1">IF(P$5&lt;=$D365,0,IF(SUM($D365,OFFSET($I350,-$B365,0))&gt;P$5,OFFSET(P362,-$B365,-O$4+$B365)/OFFSET($I350,-$B365,0),OFFSET(P362,-$B365,-O$4+$B365)-SUM($I365:O365)))</f>
        <v>0</v>
      </c>
      <c r="Q365" s="134">
        <f ca="1">IF(Q$5&lt;=$D365,0,IF(SUM($D365,OFFSET($I350,-$B365,0))&gt;Q$5,OFFSET(Q362,-$B365,-P$4+$B365)/OFFSET($I350,-$B365,0),OFFSET(Q362,-$B365,-P$4+$B365)-SUM($I365:P365)))</f>
        <v>0</v>
      </c>
      <c r="R365" s="134">
        <f ca="1">IF(R$5&lt;=$D365,0,IF(SUM($D365,OFFSET($I350,-$B365,0))&gt;R$5,OFFSET(R362,-$B365,-Q$4+$B365)/OFFSET($I350,-$B365,0),OFFSET(R362,-$B365,-Q$4+$B365)-SUM($I365:Q365)))</f>
        <v>0</v>
      </c>
      <c r="S365" s="134">
        <f ca="1">IF(S$5&lt;=$D365,0,IF(SUM($D365,OFFSET($I350,-$B365,0))&gt;S$5,OFFSET(S362,-$B365,-R$4+$B365)/OFFSET($I350,-$B365,0),OFFSET(S362,-$B365,-R$4+$B365)-SUM($I365:R365)))</f>
        <v>0</v>
      </c>
      <c r="T365" s="134">
        <f ca="1">IF(T$5&lt;=$D365,0,IF(SUM($D365,OFFSET($I350,-$B365,0))&gt;T$5,OFFSET(T362,-$B365,-S$4+$B365)/OFFSET($I350,-$B365,0),OFFSET(T362,-$B365,-S$4+$B365)-SUM($I365:S365)))</f>
        <v>0</v>
      </c>
      <c r="U365" s="134">
        <f ca="1">IF(U$5&lt;=$D365,0,IF(SUM($D365,OFFSET($I350,-$B365,0))&gt;U$5,OFFSET(U362,-$B365,-T$4+$B365)/OFFSET($I350,-$B365,0),OFFSET(U362,-$B365,-T$4+$B365)-SUM($I365:T365)))</f>
        <v>0</v>
      </c>
      <c r="V365" s="134">
        <f ca="1">IF(V$5&lt;=$D365,0,IF(SUM($D365,OFFSET($I350,-$B365,0))&gt;V$5,OFFSET(V362,-$B365,-U$4+$B365)/OFFSET($I350,-$B365,0),OFFSET(V362,-$B365,-U$4+$B365)-SUM($I365:U365)))</f>
        <v>0</v>
      </c>
      <c r="W365" s="134">
        <f ca="1">IF(W$5&lt;=$D365,0,IF(SUM($D365,OFFSET($I350,-$B365,0))&gt;W$5,OFFSET(W362,-$B365,-V$4+$B365)/OFFSET($I350,-$B365,0),OFFSET(W362,-$B365,-V$4+$B365)-SUM($I365:V365)))</f>
        <v>0</v>
      </c>
      <c r="X365" s="134">
        <f ca="1">IF(X$5&lt;=$D365,0,IF(SUM($D365,OFFSET($I350,-$B365,0))&gt;X$5,OFFSET(X362,-$B365,-W$4+$B365)/OFFSET($I350,-$B365,0),OFFSET(X362,-$B365,-W$4+$B365)-SUM($I365:W365)))</f>
        <v>0</v>
      </c>
      <c r="Y365" s="134">
        <f ca="1">IF(Y$5&lt;=$D365,0,IF(SUM($D365,OFFSET($I350,-$B365,0))&gt;Y$5,OFFSET(Y362,-$B365,-X$4+$B365)/OFFSET($I350,-$B365,0),OFFSET(Y362,-$B365,-X$4+$B365)-SUM($I365:X365)))</f>
        <v>0</v>
      </c>
      <c r="Z365" s="134">
        <f ca="1">IF(Z$5&lt;=$D365,0,IF(SUM($D365,OFFSET($I350,-$B365,0))&gt;Z$5,OFFSET(Z362,-$B365,-Y$4+$B365)/OFFSET($I350,-$B365,0),OFFSET(Z362,-$B365,-Y$4+$B365)-SUM($I365:Y365)))</f>
        <v>0</v>
      </c>
      <c r="AA365" s="134">
        <f ca="1">IF(AA$5&lt;=$D365,0,IF(SUM($D365,OFFSET($I350,-$B365,0))&gt;AA$5,OFFSET(AA362,-$B365,-Z$4+$B365)/OFFSET($I350,-$B365,0),OFFSET(AA362,-$B365,-Z$4+$B365)-SUM($I365:Z365)))</f>
        <v>0</v>
      </c>
      <c r="AB365" s="134">
        <f ca="1">IF(AB$5&lt;=$D365,0,IF(SUM($D365,OFFSET($I350,-$B365,0))&gt;AB$5,OFFSET(AB362,-$B365,-AA$4+$B365)/OFFSET($I350,-$B365,0),OFFSET(AB362,-$B365,-AA$4+$B365)-SUM($I365:AA365)))</f>
        <v>0</v>
      </c>
      <c r="AC365" s="134">
        <f ca="1">IF(AC$5&lt;=$D365,0,IF(SUM($D365,OFFSET($I350,-$B365,0))&gt;AC$5,OFFSET(AC362,-$B365,-AB$4+$B365)/OFFSET($I350,-$B365,0),OFFSET(AC362,-$B365,-AB$4+$B365)-SUM($I365:AB365)))</f>
        <v>0</v>
      </c>
      <c r="AD365" s="134">
        <f ca="1">IF(AD$5&lt;=$D365,0,IF(SUM($D365,OFFSET($I350,-$B365,0))&gt;AD$5,OFFSET(AD362,-$B365,-AC$4+$B365)/OFFSET($I350,-$B365,0),OFFSET(AD362,-$B365,-AC$4+$B365)-SUM($I365:AC365)))</f>
        <v>0</v>
      </c>
      <c r="AE365" s="134">
        <f ca="1">IF(AE$5&lt;=$D365,0,IF(SUM($D365,OFFSET($I350,-$B365,0))&gt;AE$5,OFFSET(AE362,-$B365,-AD$4+$B365)/OFFSET($I350,-$B365,0),OFFSET(AE362,-$B365,-AD$4+$B365)-SUM($I365:AD365)))</f>
        <v>0</v>
      </c>
      <c r="AF365" s="134">
        <f ca="1">IF(AF$5&lt;=$D365,0,IF(SUM($D365,OFFSET($I350,-$B365,0))&gt;AF$5,OFFSET(AF362,-$B365,-AE$4+$B365)/OFFSET($I350,-$B365,0),OFFSET(AF362,-$B365,-AE$4+$B365)-SUM($I365:AE365)))</f>
        <v>0</v>
      </c>
      <c r="AG365" s="134">
        <f ca="1">IF(AG$5&lt;=$D365,0,IF(SUM($D365,OFFSET($I350,-$B365,0))&gt;AG$5,OFFSET(AG362,-$B365,-AF$4+$B365)/OFFSET($I350,-$B365,0),OFFSET(AG362,-$B365,-AF$4+$B365)-SUM($I365:AF365)))</f>
        <v>0</v>
      </c>
      <c r="AH365" s="134">
        <f ca="1">IF(AH$5&lt;=$D365,0,IF(SUM($D365,OFFSET($I350,-$B365,0))&gt;AH$5,OFFSET(AH362,-$B365,-AG$4+$B365)/OFFSET($I350,-$B365,0),OFFSET(AH362,-$B365,-AG$4+$B365)-SUM($I365:AG365)))</f>
        <v>0</v>
      </c>
      <c r="AI365" s="134">
        <f ca="1">IF(AI$5&lt;=$D365,0,IF(SUM($D365,OFFSET($I350,-$B365,0))&gt;AI$5,OFFSET(AI362,-$B365,-AH$4+$B365)/OFFSET($I350,-$B365,0),OFFSET(AI362,-$B365,-AH$4+$B365)-SUM($I365:AH365)))</f>
        <v>0</v>
      </c>
      <c r="AJ365" s="134">
        <f ca="1">IF(AJ$5&lt;=$D365,0,IF(SUM($D365,OFFSET($I350,-$B365,0))&gt;AJ$5,OFFSET(AJ362,-$B365,-AI$4+$B365)/OFFSET($I350,-$B365,0),OFFSET(AJ362,-$B365,-AI$4+$B365)-SUM($I365:AI365)))</f>
        <v>0</v>
      </c>
      <c r="AK365" s="134">
        <f ca="1">IF(AK$5&lt;=$D365,0,IF(SUM($D365,OFFSET($I350,-$B365,0))&gt;AK$5,OFFSET(AK362,-$B365,-AJ$4+$B365)/OFFSET($I350,-$B365,0),OFFSET(AK362,-$B365,-AJ$4+$B365)-SUM($I365:AJ365)))</f>
        <v>0</v>
      </c>
      <c r="AL365" s="134">
        <f ca="1">IF(AL$5&lt;=$D365,0,IF(SUM($D365,OFFSET($I350,-$B365,0))&gt;AL$5,OFFSET(AL362,-$B365,-AK$4+$B365)/OFFSET($I350,-$B365,0),OFFSET(AL362,-$B365,-AK$4+$B365)-SUM($I365:AK365)))</f>
        <v>0</v>
      </c>
      <c r="AM365" s="134">
        <f ca="1">IF(AM$5&lt;=$D365,0,IF(SUM($D365,OFFSET($I350,-$B365,0))&gt;AM$5,OFFSET(AM362,-$B365,-AL$4+$B365)/OFFSET($I350,-$B365,0),OFFSET(AM362,-$B365,-AL$4+$B365)-SUM($I365:AL365)))</f>
        <v>0</v>
      </c>
      <c r="AN365" s="134">
        <f ca="1">IF(AN$5&lt;=$D365,0,IF(SUM($D365,OFFSET($I350,-$B365,0))&gt;AN$5,OFFSET(AN362,-$B365,-AM$4+$B365)/OFFSET($I350,-$B365,0),OFFSET(AN362,-$B365,-AM$4+$B365)-SUM($I365:AM365)))</f>
        <v>0</v>
      </c>
      <c r="AO365" s="134">
        <f ca="1">IF(AO$5&lt;=$D365,0,IF(SUM($D365,OFFSET($I350,-$B365,0))&gt;AO$5,OFFSET(AO362,-$B365,-AN$4+$B365)/OFFSET($I350,-$B365,0),OFFSET(AO362,-$B365,-AN$4+$B365)-SUM($I365:AN365)))</f>
        <v>0</v>
      </c>
      <c r="AP365" s="134">
        <f ca="1">IF(AP$5&lt;=$D365,0,IF(SUM($D365,OFFSET($I350,-$B365,0))&gt;AP$5,OFFSET(AP362,-$B365,-AO$4+$B365)/OFFSET($I350,-$B365,0),OFFSET(AP362,-$B365,-AO$4+$B365)-SUM($I365:AO365)))</f>
        <v>0</v>
      </c>
      <c r="AQ365" s="134">
        <f ca="1">IF(AQ$5&lt;=$D365,0,IF(SUM($D365,OFFSET($I350,-$B365,0))&gt;AQ$5,OFFSET(AQ362,-$B365,-AP$4+$B365)/OFFSET($I350,-$B365,0),OFFSET(AQ362,-$B365,-AP$4+$B365)-SUM($I365:AP365)))</f>
        <v>0</v>
      </c>
      <c r="AR365" s="134">
        <f ca="1">IF(AR$5&lt;=$D365,0,IF(SUM($D365,OFFSET($I350,-$B365,0))&gt;AR$5,OFFSET(AR362,-$B365,-AQ$4+$B365)/OFFSET($I350,-$B365,0),OFFSET(AR362,-$B365,-AQ$4+$B365)-SUM($I365:AQ365)))</f>
        <v>0</v>
      </c>
      <c r="AS365" s="134">
        <f ca="1">IF(AS$5&lt;=$D365,0,IF(SUM($D365,OFFSET($I350,-$B365,0))&gt;AS$5,OFFSET(AS362,-$B365,-AR$4+$B365)/OFFSET($I350,-$B365,0),OFFSET(AS362,-$B365,-AR$4+$B365)-SUM($I365:AR365)))</f>
        <v>0</v>
      </c>
      <c r="AT365" s="134">
        <f ca="1">IF(AT$5&lt;=$D365,0,IF(SUM($D365,OFFSET($I350,-$B365,0))&gt;AT$5,OFFSET(AT362,-$B365,-AS$4+$B365)/OFFSET($I350,-$B365,0),OFFSET(AT362,-$B365,-AS$4+$B365)-SUM($I365:AS365)))</f>
        <v>0</v>
      </c>
      <c r="AU365" s="134">
        <f ca="1">IF(AU$5&lt;=$D365,0,IF(SUM($D365,OFFSET($I350,-$B365,0))&gt;AU$5,OFFSET(AU362,-$B365,-AT$4+$B365)/OFFSET($I350,-$B365,0),OFFSET(AU362,-$B365,-AT$4+$B365)-SUM($I365:AT365)))</f>
        <v>0</v>
      </c>
      <c r="AV365" s="134">
        <f ca="1">IF(AV$5&lt;=$D365,0,IF(SUM($D365,OFFSET($I350,-$B365,0))&gt;AV$5,OFFSET(AV362,-$B365,-AU$4+$B365)/OFFSET($I350,-$B365,0),OFFSET(AV362,-$B365,-AU$4+$B365)-SUM($I365:AU365)))</f>
        <v>0</v>
      </c>
      <c r="AW365" s="134">
        <f ca="1">IF(AW$5&lt;=$D365,0,IF(SUM($D365,OFFSET($I350,-$B365,0))&gt;AW$5,OFFSET(AW362,-$B365,-AV$4+$B365)/OFFSET($I350,-$B365,0),OFFSET(AW362,-$B365,-AV$4+$B365)-SUM($I365:AV365)))</f>
        <v>0</v>
      </c>
      <c r="AX365" s="134">
        <f ca="1">IF(AX$5&lt;=$D365,0,IF(SUM($D365,OFFSET($I350,-$B365,0))&gt;AX$5,OFFSET(AX362,-$B365,-AW$4+$B365)/OFFSET($I350,-$B365,0),OFFSET(AX362,-$B365,-AW$4+$B365)-SUM($I365:AW365)))</f>
        <v>0</v>
      </c>
      <c r="AY365" s="134">
        <f ca="1">IF(AY$5&lt;=$D365,0,IF(SUM($D365,OFFSET($I350,-$B365,0))&gt;AY$5,OFFSET(AY362,-$B365,-AX$4+$B365)/OFFSET($I350,-$B365,0),OFFSET(AY362,-$B365,-AX$4+$B365)-SUM($I365:AX365)))</f>
        <v>0</v>
      </c>
      <c r="AZ365" s="134">
        <f ca="1">IF(AZ$5&lt;=$D365,0,IF(SUM($D365,OFFSET($I350,-$B365,0))&gt;AZ$5,OFFSET(AZ362,-$B365,-AY$4+$B365)/OFFSET($I350,-$B365,0),OFFSET(AZ362,-$B365,-AY$4+$B365)-SUM($I365:AY365)))</f>
        <v>0</v>
      </c>
      <c r="BA365" s="134">
        <f ca="1">IF(BA$5&lt;=$D365,0,IF(SUM($D365,OFFSET($I350,-$B365,0))&gt;BA$5,OFFSET(BA362,-$B365,-AZ$4+$B365)/OFFSET($I350,-$B365,0),OFFSET(BA362,-$B365,-AZ$4+$B365)-SUM($I365:AZ365)))</f>
        <v>0</v>
      </c>
      <c r="BB365" s="134">
        <f ca="1">IF(BB$5&lt;=$D365,0,IF(SUM($D365,OFFSET($I350,-$B365,0))&gt;BB$5,OFFSET(BB362,-$B365,-BA$4+$B365)/OFFSET($I350,-$B365,0),OFFSET(BB362,-$B365,-BA$4+$B365)-SUM($I365:BA365)))</f>
        <v>0</v>
      </c>
      <c r="BC365" s="134">
        <f ca="1">IF(BC$5&lt;=$D365,0,IF(SUM($D365,OFFSET($I350,-$B365,0))&gt;BC$5,OFFSET(BC362,-$B365,-BB$4+$B365)/OFFSET($I350,-$B365,0),OFFSET(BC362,-$B365,-BB$4+$B365)-SUM($I365:BB365)))</f>
        <v>0</v>
      </c>
      <c r="BD365" s="134">
        <f ca="1">IF(BD$5&lt;=$D365,0,IF(SUM($D365,OFFSET($I350,-$B365,0))&gt;BD$5,OFFSET(BD362,-$B365,-BC$4+$B365)/OFFSET($I350,-$B365,0),OFFSET(BD362,-$B365,-BC$4+$B365)-SUM($I365:BC365)))</f>
        <v>0</v>
      </c>
      <c r="BE365" s="134">
        <f ca="1">IF(BE$5&lt;=$D365,0,IF(SUM($D365,OFFSET($I350,-$B365,0))&gt;BE$5,OFFSET(BE362,-$B365,-BD$4+$B365)/OFFSET($I350,-$B365,0),OFFSET(BE362,-$B365,-BD$4+$B365)-SUM($I365:BD365)))</f>
        <v>0</v>
      </c>
      <c r="BF365" s="134">
        <f ca="1">IF(BF$5&lt;=$D365,0,IF(SUM($D365,OFFSET($I350,-$B365,0))&gt;BF$5,OFFSET(BF362,-$B365,-BE$4+$B365)/OFFSET($I350,-$B365,0),OFFSET(BF362,-$B365,-BE$4+$B365)-SUM($I365:BE365)))</f>
        <v>0</v>
      </c>
      <c r="BG365" s="134">
        <f ca="1">IF(BG$5&lt;=$D365,0,IF(SUM($D365,OFFSET($I350,-$B365,0))&gt;BG$5,OFFSET(BG362,-$B365,-BF$4+$B365)/OFFSET($I350,-$B365,0),OFFSET(BG362,-$B365,-BF$4+$B365)-SUM($I365:BF365)))</f>
        <v>0</v>
      </c>
      <c r="BH365" s="134">
        <f ca="1">IF(BH$5&lt;=$D365,0,IF(SUM($D365,OFFSET($I350,-$B365,0))&gt;BH$5,OFFSET(BH362,-$B365,-BG$4+$B365)/OFFSET($I350,-$B365,0),OFFSET(BH362,-$B365,-BG$4+$B365)-SUM($I365:BG365)))</f>
        <v>0</v>
      </c>
      <c r="BI365" s="134">
        <f ca="1">IF(BI$5&lt;=$D365,0,IF(SUM($D365,OFFSET($I350,-$B365,0))&gt;BI$5,OFFSET(BI362,-$B365,-BH$4+$B365)/OFFSET($I350,-$B365,0),OFFSET(BI362,-$B365,-BH$4+$B365)-SUM($I365:BH365)))</f>
        <v>0</v>
      </c>
      <c r="BJ365" s="134">
        <f ca="1">IF(BJ$5&lt;=$D365,0,IF(SUM($D365,OFFSET($I350,-$B365,0))&gt;BJ$5,OFFSET(BJ362,-$B365,-BI$4+$B365)/OFFSET($I350,-$B365,0),OFFSET(BJ362,-$B365,-BI$4+$B365)-SUM($I365:BI365)))</f>
        <v>0</v>
      </c>
      <c r="BK365" s="134">
        <f ca="1">IF(BK$5&lt;=$D365,0,IF(SUM($D365,OFFSET($I350,-$B365,0))&gt;BK$5,OFFSET(BK362,-$B365,-BJ$4+$B365)/OFFSET($I350,-$B365,0),OFFSET(BK362,-$B365,-BJ$4+$B365)-SUM($I365:BJ365)))</f>
        <v>0</v>
      </c>
      <c r="BL365" s="134">
        <f ca="1">IF(BL$5&lt;=$D365,0,IF(SUM($D365,OFFSET($I350,-$B365,0))&gt;BL$5,OFFSET(BL362,-$B365,-BK$4+$B365)/OFFSET($I350,-$B365,0),OFFSET(BL362,-$B365,-BK$4+$B365)-SUM($I365:BK365)))</f>
        <v>0</v>
      </c>
      <c r="BM365" s="134">
        <f ca="1">IF(BM$5&lt;=$D365,0,IF(SUM($D365,OFFSET($I350,-$B365,0))&gt;BM$5,OFFSET(BM362,-$B365,-BL$4+$B365)/OFFSET($I350,-$B365,0),OFFSET(BM362,-$B365,-BL$4+$B365)-SUM($I365:BL365)))</f>
        <v>0</v>
      </c>
      <c r="BN365" s="134">
        <f ca="1">IF(BN$5&lt;=$D365,0,IF(SUM($D365,OFFSET($I350,-$B365,0))&gt;BN$5,OFFSET(BN362,-$B365,-BM$4+$B365)/OFFSET($I350,-$B365,0),OFFSET(BN362,-$B365,-BM$4+$B365)-SUM($I365:BM365)))</f>
        <v>0</v>
      </c>
      <c r="BO365" s="134">
        <f ca="1">IF(BO$5&lt;=$D365,0,IF(SUM($D365,OFFSET($I350,-$B365,0))&gt;BO$5,OFFSET(BO362,-$B365,-BN$4+$B365)/OFFSET($I350,-$B365,0),OFFSET(BO362,-$B365,-BN$4+$B365)-SUM($I365:BN365)))</f>
        <v>0</v>
      </c>
      <c r="BP365" s="134">
        <f ca="1">IF(BP$5&lt;=$D365,0,IF(SUM($D365,OFFSET($I350,-$B365,0))&gt;BP$5,OFFSET(BP362,-$B365,-BO$4+$B365)/OFFSET($I350,-$B365,0),OFFSET(BP362,-$B365,-BO$4+$B365)-SUM($I365:BO365)))</f>
        <v>0</v>
      </c>
      <c r="BQ365" s="134">
        <f ca="1">IF(BQ$5&lt;=$D365,0,IF(SUM($D365,OFFSET($I350,-$B365,0))&gt;BQ$5,OFFSET(BQ362,-$B365,-BP$4+$B365)/OFFSET($I350,-$B365,0),OFFSET(BQ362,-$B365,-BP$4+$B365)-SUM($I365:BP365)))</f>
        <v>0</v>
      </c>
      <c r="BR365" s="133">
        <f ca="1">IF(BR$5&lt;=$D365,0,IF(SUM($D365,OFFSET($I350,-$B365,0))&gt;BR$5,OFFSET(BR362,-$B365,-BQ$4+$B365)/OFFSET($I350,-$B365,0),OFFSET(BR362,-$B365,-BQ$4+$B365)-SUM($I365:BQ365)))</f>
        <v>0</v>
      </c>
      <c r="BS365" s="133">
        <f ca="1">IF(BS$5&lt;=$D365,0,IF(SUM($D365,OFFSET($I350,-$B365,0))&gt;BS$5,OFFSET(BS362,-$B365,-BR$4+$B365)/OFFSET($I350,-$B365,0),OFFSET(BS362,-$B365,-BR$4+$B365)-SUM($I365:BR365)))</f>
        <v>0</v>
      </c>
      <c r="BT365" s="133">
        <f ca="1">IF(BT$5&lt;=$D365,0,IF(SUM($D365,OFFSET($I350,-$B365,0))&gt;BT$5,OFFSET(BT362,-$B365,-BS$4+$B365)/OFFSET($I350,-$B365,0),OFFSET(BT362,-$B365,-BS$4+$B365)-SUM($I365:BS365)))</f>
        <v>0</v>
      </c>
    </row>
    <row r="366" spans="2:72" ht="12.75" customHeight="1" outlineLevel="1" x14ac:dyDescent="0.2">
      <c r="B366" s="136">
        <v>14</v>
      </c>
      <c r="D366" s="135">
        <f t="shared" si="86"/>
        <v>2029</v>
      </c>
      <c r="E366" s="83" t="s">
        <v>16</v>
      </c>
      <c r="I366" s="35"/>
      <c r="J366" s="134">
        <f ca="1">IF(J$5&lt;=$D366,0,IF(SUM($D366,OFFSET($I351,-$B366,0))&gt;J$5,OFFSET(J363,-$B366,-I$4+$B366)/OFFSET($I351,-$B366,0),OFFSET(J363,-$B366,-I$4+$B366)-SUM($I366:I366)))</f>
        <v>0</v>
      </c>
      <c r="K366" s="134">
        <f ca="1">IF(K$5&lt;=$D366,0,IF(SUM($D366,OFFSET($I351,-$B366,0))&gt;K$5,OFFSET(K363,-$B366,-J$4+$B366)/OFFSET($I351,-$B366,0),OFFSET(K363,-$B366,-J$4+$B366)-SUM($I366:J366)))</f>
        <v>0</v>
      </c>
      <c r="L366" s="134">
        <f ca="1">IF(L$5&lt;=$D366,0,IF(SUM($D366,OFFSET($I351,-$B366,0))&gt;L$5,OFFSET(L363,-$B366,-K$4+$B366)/OFFSET($I351,-$B366,0),OFFSET(L363,-$B366,-K$4+$B366)-SUM($I366:K366)))</f>
        <v>0</v>
      </c>
      <c r="M366" s="134">
        <f ca="1">IF(M$5&lt;=$D366,0,IF(SUM($D366,OFFSET($I351,-$B366,0))&gt;M$5,OFFSET(M363,-$B366,-L$4+$B366)/OFFSET($I351,-$B366,0),OFFSET(M363,-$B366,-L$4+$B366)-SUM($I366:L366)))</f>
        <v>0</v>
      </c>
      <c r="N366" s="134">
        <f ca="1">IF(N$5&lt;=$D366,0,IF(SUM($D366,OFFSET($I351,-$B366,0))&gt;N$5,OFFSET(N363,-$B366,-M$4+$B366)/OFFSET($I351,-$B366,0),OFFSET(N363,-$B366,-M$4+$B366)-SUM($I366:M366)))</f>
        <v>0</v>
      </c>
      <c r="O366" s="134">
        <f ca="1">IF(O$5&lt;=$D366,0,IF(SUM($D366,OFFSET($I351,-$B366,0))&gt;O$5,OFFSET(O363,-$B366,-N$4+$B366)/OFFSET($I351,-$B366,0),OFFSET(O363,-$B366,-N$4+$B366)-SUM($I366:N366)))</f>
        <v>0</v>
      </c>
      <c r="P366" s="134">
        <f ca="1">IF(P$5&lt;=$D366,0,IF(SUM($D366,OFFSET($I351,-$B366,0))&gt;P$5,OFFSET(P363,-$B366,-O$4+$B366)/OFFSET($I351,-$B366,0),OFFSET(P363,-$B366,-O$4+$B366)-SUM($I366:O366)))</f>
        <v>0</v>
      </c>
      <c r="Q366" s="134">
        <f ca="1">IF(Q$5&lt;=$D366,0,IF(SUM($D366,OFFSET($I351,-$B366,0))&gt;Q$5,OFFSET(Q363,-$B366,-P$4+$B366)/OFFSET($I351,-$B366,0),OFFSET(Q363,-$B366,-P$4+$B366)-SUM($I366:P366)))</f>
        <v>0</v>
      </c>
      <c r="R366" s="134">
        <f ca="1">IF(R$5&lt;=$D366,0,IF(SUM($D366,OFFSET($I351,-$B366,0))&gt;R$5,OFFSET(R363,-$B366,-Q$4+$B366)/OFFSET($I351,-$B366,0),OFFSET(R363,-$B366,-Q$4+$B366)-SUM($I366:Q366)))</f>
        <v>0</v>
      </c>
      <c r="S366" s="134">
        <f ca="1">IF(S$5&lt;=$D366,0,IF(SUM($D366,OFFSET($I351,-$B366,0))&gt;S$5,OFFSET(S363,-$B366,-R$4+$B366)/OFFSET($I351,-$B366,0),OFFSET(S363,-$B366,-R$4+$B366)-SUM($I366:R366)))</f>
        <v>0</v>
      </c>
      <c r="T366" s="134">
        <f ca="1">IF(T$5&lt;=$D366,0,IF(SUM($D366,OFFSET($I351,-$B366,0))&gt;T$5,OFFSET(T363,-$B366,-S$4+$B366)/OFFSET($I351,-$B366,0),OFFSET(T363,-$B366,-S$4+$B366)-SUM($I366:S366)))</f>
        <v>0</v>
      </c>
      <c r="U366" s="134">
        <f ca="1">IF(U$5&lt;=$D366,0,IF(SUM($D366,OFFSET($I351,-$B366,0))&gt;U$5,OFFSET(U363,-$B366,-T$4+$B366)/OFFSET($I351,-$B366,0),OFFSET(U363,-$B366,-T$4+$B366)-SUM($I366:T366)))</f>
        <v>0</v>
      </c>
      <c r="V366" s="134">
        <f ca="1">IF(V$5&lt;=$D366,0,IF(SUM($D366,OFFSET($I351,-$B366,0))&gt;V$5,OFFSET(V363,-$B366,-U$4+$B366)/OFFSET($I351,-$B366,0),OFFSET(V363,-$B366,-U$4+$B366)-SUM($I366:U366)))</f>
        <v>0</v>
      </c>
      <c r="W366" s="134">
        <f ca="1">IF(W$5&lt;=$D366,0,IF(SUM($D366,OFFSET($I351,-$B366,0))&gt;W$5,OFFSET(W363,-$B366,-V$4+$B366)/OFFSET($I351,-$B366,0),OFFSET(W363,-$B366,-V$4+$B366)-SUM($I366:V366)))</f>
        <v>0</v>
      </c>
      <c r="X366" s="134">
        <f ca="1">IF(X$5&lt;=$D366,0,IF(SUM($D366,OFFSET($I351,-$B366,0))&gt;X$5,OFFSET(X363,-$B366,-W$4+$B366)/OFFSET($I351,-$B366,0),OFFSET(X363,-$B366,-W$4+$B366)-SUM($I366:W366)))</f>
        <v>0</v>
      </c>
      <c r="Y366" s="134">
        <f ca="1">IF(Y$5&lt;=$D366,0,IF(SUM($D366,OFFSET($I351,-$B366,0))&gt;Y$5,OFFSET(Y363,-$B366,-X$4+$B366)/OFFSET($I351,-$B366,0),OFFSET(Y363,-$B366,-X$4+$B366)-SUM($I366:X366)))</f>
        <v>0</v>
      </c>
      <c r="Z366" s="134">
        <f ca="1">IF(Z$5&lt;=$D366,0,IF(SUM($D366,OFFSET($I351,-$B366,0))&gt;Z$5,OFFSET(Z363,-$B366,-Y$4+$B366)/OFFSET($I351,-$B366,0),OFFSET(Z363,-$B366,-Y$4+$B366)-SUM($I366:Y366)))</f>
        <v>0</v>
      </c>
      <c r="AA366" s="134">
        <f ca="1">IF(AA$5&lt;=$D366,0,IF(SUM($D366,OFFSET($I351,-$B366,0))&gt;AA$5,OFFSET(AA363,-$B366,-Z$4+$B366)/OFFSET($I351,-$B366,0),OFFSET(AA363,-$B366,-Z$4+$B366)-SUM($I366:Z366)))</f>
        <v>0</v>
      </c>
      <c r="AB366" s="134">
        <f ca="1">IF(AB$5&lt;=$D366,0,IF(SUM($D366,OFFSET($I351,-$B366,0))&gt;AB$5,OFFSET(AB363,-$B366,-AA$4+$B366)/OFFSET($I351,-$B366,0),OFFSET(AB363,-$B366,-AA$4+$B366)-SUM($I366:AA366)))</f>
        <v>0</v>
      </c>
      <c r="AC366" s="134">
        <f ca="1">IF(AC$5&lt;=$D366,0,IF(SUM($D366,OFFSET($I351,-$B366,0))&gt;AC$5,OFFSET(AC363,-$B366,-AB$4+$B366)/OFFSET($I351,-$B366,0),OFFSET(AC363,-$B366,-AB$4+$B366)-SUM($I366:AB366)))</f>
        <v>0</v>
      </c>
      <c r="AD366" s="134">
        <f ca="1">IF(AD$5&lt;=$D366,0,IF(SUM($D366,OFFSET($I351,-$B366,0))&gt;AD$5,OFFSET(AD363,-$B366,-AC$4+$B366)/OFFSET($I351,-$B366,0),OFFSET(AD363,-$B366,-AC$4+$B366)-SUM($I366:AC366)))</f>
        <v>0</v>
      </c>
      <c r="AE366" s="134">
        <f ca="1">IF(AE$5&lt;=$D366,0,IF(SUM($D366,OFFSET($I351,-$B366,0))&gt;AE$5,OFFSET(AE363,-$B366,-AD$4+$B366)/OFFSET($I351,-$B366,0),OFFSET(AE363,-$B366,-AD$4+$B366)-SUM($I366:AD366)))</f>
        <v>0</v>
      </c>
      <c r="AF366" s="134">
        <f ca="1">IF(AF$5&lt;=$D366,0,IF(SUM($D366,OFFSET($I351,-$B366,0))&gt;AF$5,OFFSET(AF363,-$B366,-AE$4+$B366)/OFFSET($I351,-$B366,0),OFFSET(AF363,-$B366,-AE$4+$B366)-SUM($I366:AE366)))</f>
        <v>0</v>
      </c>
      <c r="AG366" s="134">
        <f ca="1">IF(AG$5&lt;=$D366,0,IF(SUM($D366,OFFSET($I351,-$B366,0))&gt;AG$5,OFFSET(AG363,-$B366,-AF$4+$B366)/OFFSET($I351,-$B366,0),OFFSET(AG363,-$B366,-AF$4+$B366)-SUM($I366:AF366)))</f>
        <v>0</v>
      </c>
      <c r="AH366" s="134">
        <f ca="1">IF(AH$5&lt;=$D366,0,IF(SUM($D366,OFFSET($I351,-$B366,0))&gt;AH$5,OFFSET(AH363,-$B366,-AG$4+$B366)/OFFSET($I351,-$B366,0),OFFSET(AH363,-$B366,-AG$4+$B366)-SUM($I366:AG366)))</f>
        <v>0</v>
      </c>
      <c r="AI366" s="134">
        <f ca="1">IF(AI$5&lt;=$D366,0,IF(SUM($D366,OFFSET($I351,-$B366,0))&gt;AI$5,OFFSET(AI363,-$B366,-AH$4+$B366)/OFFSET($I351,-$B366,0),OFFSET(AI363,-$B366,-AH$4+$B366)-SUM($I366:AH366)))</f>
        <v>0</v>
      </c>
      <c r="AJ366" s="134">
        <f ca="1">IF(AJ$5&lt;=$D366,0,IF(SUM($D366,OFFSET($I351,-$B366,0))&gt;AJ$5,OFFSET(AJ363,-$B366,-AI$4+$B366)/OFFSET($I351,-$B366,0),OFFSET(AJ363,-$B366,-AI$4+$B366)-SUM($I366:AI366)))</f>
        <v>0</v>
      </c>
      <c r="AK366" s="134">
        <f ca="1">IF(AK$5&lt;=$D366,0,IF(SUM($D366,OFFSET($I351,-$B366,0))&gt;AK$5,OFFSET(AK363,-$B366,-AJ$4+$B366)/OFFSET($I351,-$B366,0),OFFSET(AK363,-$B366,-AJ$4+$B366)-SUM($I366:AJ366)))</f>
        <v>0</v>
      </c>
      <c r="AL366" s="134">
        <f ca="1">IF(AL$5&lt;=$D366,0,IF(SUM($D366,OFFSET($I351,-$B366,0))&gt;AL$5,OFFSET(AL363,-$B366,-AK$4+$B366)/OFFSET($I351,-$B366,0),OFFSET(AL363,-$B366,-AK$4+$B366)-SUM($I366:AK366)))</f>
        <v>0</v>
      </c>
      <c r="AM366" s="134">
        <f ca="1">IF(AM$5&lt;=$D366,0,IF(SUM($D366,OFFSET($I351,-$B366,0))&gt;AM$5,OFFSET(AM363,-$B366,-AL$4+$B366)/OFFSET($I351,-$B366,0),OFFSET(AM363,-$B366,-AL$4+$B366)-SUM($I366:AL366)))</f>
        <v>0</v>
      </c>
      <c r="AN366" s="134">
        <f ca="1">IF(AN$5&lt;=$D366,0,IF(SUM($D366,OFFSET($I351,-$B366,0))&gt;AN$5,OFFSET(AN363,-$B366,-AM$4+$B366)/OFFSET($I351,-$B366,0),OFFSET(AN363,-$B366,-AM$4+$B366)-SUM($I366:AM366)))</f>
        <v>0</v>
      </c>
      <c r="AO366" s="134">
        <f ca="1">IF(AO$5&lt;=$D366,0,IF(SUM($D366,OFFSET($I351,-$B366,0))&gt;AO$5,OFFSET(AO363,-$B366,-AN$4+$B366)/OFFSET($I351,-$B366,0),OFFSET(AO363,-$B366,-AN$4+$B366)-SUM($I366:AN366)))</f>
        <v>0</v>
      </c>
      <c r="AP366" s="134">
        <f ca="1">IF(AP$5&lt;=$D366,0,IF(SUM($D366,OFFSET($I351,-$B366,0))&gt;AP$5,OFFSET(AP363,-$B366,-AO$4+$B366)/OFFSET($I351,-$B366,0),OFFSET(AP363,-$B366,-AO$4+$B366)-SUM($I366:AO366)))</f>
        <v>0</v>
      </c>
      <c r="AQ366" s="134">
        <f ca="1">IF(AQ$5&lt;=$D366,0,IF(SUM($D366,OFFSET($I351,-$B366,0))&gt;AQ$5,OFFSET(AQ363,-$B366,-AP$4+$B366)/OFFSET($I351,-$B366,0),OFFSET(AQ363,-$B366,-AP$4+$B366)-SUM($I366:AP366)))</f>
        <v>0</v>
      </c>
      <c r="AR366" s="134">
        <f ca="1">IF(AR$5&lt;=$D366,0,IF(SUM($D366,OFFSET($I351,-$B366,0))&gt;AR$5,OFFSET(AR363,-$B366,-AQ$4+$B366)/OFFSET($I351,-$B366,0),OFFSET(AR363,-$B366,-AQ$4+$B366)-SUM($I366:AQ366)))</f>
        <v>0</v>
      </c>
      <c r="AS366" s="134">
        <f ca="1">IF(AS$5&lt;=$D366,0,IF(SUM($D366,OFFSET($I351,-$B366,0))&gt;AS$5,OFFSET(AS363,-$B366,-AR$4+$B366)/OFFSET($I351,-$B366,0),OFFSET(AS363,-$B366,-AR$4+$B366)-SUM($I366:AR366)))</f>
        <v>0</v>
      </c>
      <c r="AT366" s="134">
        <f ca="1">IF(AT$5&lt;=$D366,0,IF(SUM($D366,OFFSET($I351,-$B366,0))&gt;AT$5,OFFSET(AT363,-$B366,-AS$4+$B366)/OFFSET($I351,-$B366,0),OFFSET(AT363,-$B366,-AS$4+$B366)-SUM($I366:AS366)))</f>
        <v>0</v>
      </c>
      <c r="AU366" s="134">
        <f ca="1">IF(AU$5&lt;=$D366,0,IF(SUM($D366,OFFSET($I351,-$B366,0))&gt;AU$5,OFFSET(AU363,-$B366,-AT$4+$B366)/OFFSET($I351,-$B366,0),OFFSET(AU363,-$B366,-AT$4+$B366)-SUM($I366:AT366)))</f>
        <v>0</v>
      </c>
      <c r="AV366" s="134">
        <f ca="1">IF(AV$5&lt;=$D366,0,IF(SUM($D366,OFFSET($I351,-$B366,0))&gt;AV$5,OFFSET(AV363,-$B366,-AU$4+$B366)/OFFSET($I351,-$B366,0),OFFSET(AV363,-$B366,-AU$4+$B366)-SUM($I366:AU366)))</f>
        <v>0</v>
      </c>
      <c r="AW366" s="134">
        <f ca="1">IF(AW$5&lt;=$D366,0,IF(SUM($D366,OFFSET($I351,-$B366,0))&gt;AW$5,OFFSET(AW363,-$B366,-AV$4+$B366)/OFFSET($I351,-$B366,0),OFFSET(AW363,-$B366,-AV$4+$B366)-SUM($I366:AV366)))</f>
        <v>0</v>
      </c>
      <c r="AX366" s="134">
        <f ca="1">IF(AX$5&lt;=$D366,0,IF(SUM($D366,OFFSET($I351,-$B366,0))&gt;AX$5,OFFSET(AX363,-$B366,-AW$4+$B366)/OFFSET($I351,-$B366,0),OFFSET(AX363,-$B366,-AW$4+$B366)-SUM($I366:AW366)))</f>
        <v>0</v>
      </c>
      <c r="AY366" s="134">
        <f ca="1">IF(AY$5&lt;=$D366,0,IF(SUM($D366,OFFSET($I351,-$B366,0))&gt;AY$5,OFFSET(AY363,-$B366,-AX$4+$B366)/OFFSET($I351,-$B366,0),OFFSET(AY363,-$B366,-AX$4+$B366)-SUM($I366:AX366)))</f>
        <v>0</v>
      </c>
      <c r="AZ366" s="134">
        <f ca="1">IF(AZ$5&lt;=$D366,0,IF(SUM($D366,OFFSET($I351,-$B366,0))&gt;AZ$5,OFFSET(AZ363,-$B366,-AY$4+$B366)/OFFSET($I351,-$B366,0),OFFSET(AZ363,-$B366,-AY$4+$B366)-SUM($I366:AY366)))</f>
        <v>0</v>
      </c>
      <c r="BA366" s="134">
        <f ca="1">IF(BA$5&lt;=$D366,0,IF(SUM($D366,OFFSET($I351,-$B366,0))&gt;BA$5,OFFSET(BA363,-$B366,-AZ$4+$B366)/OFFSET($I351,-$B366,0),OFFSET(BA363,-$B366,-AZ$4+$B366)-SUM($I366:AZ366)))</f>
        <v>0</v>
      </c>
      <c r="BB366" s="134">
        <f ca="1">IF(BB$5&lt;=$D366,0,IF(SUM($D366,OFFSET($I351,-$B366,0))&gt;BB$5,OFFSET(BB363,-$B366,-BA$4+$B366)/OFFSET($I351,-$B366,0),OFFSET(BB363,-$B366,-BA$4+$B366)-SUM($I366:BA366)))</f>
        <v>0</v>
      </c>
      <c r="BC366" s="134">
        <f ca="1">IF(BC$5&lt;=$D366,0,IF(SUM($D366,OFFSET($I351,-$B366,0))&gt;BC$5,OFFSET(BC363,-$B366,-BB$4+$B366)/OFFSET($I351,-$B366,0),OFFSET(BC363,-$B366,-BB$4+$B366)-SUM($I366:BB366)))</f>
        <v>0</v>
      </c>
      <c r="BD366" s="134">
        <f ca="1">IF(BD$5&lt;=$D366,0,IF(SUM($D366,OFFSET($I351,-$B366,0))&gt;BD$5,OFFSET(BD363,-$B366,-BC$4+$B366)/OFFSET($I351,-$B366,0),OFFSET(BD363,-$B366,-BC$4+$B366)-SUM($I366:BC366)))</f>
        <v>0</v>
      </c>
      <c r="BE366" s="134">
        <f ca="1">IF(BE$5&lt;=$D366,0,IF(SUM($D366,OFFSET($I351,-$B366,0))&gt;BE$5,OFFSET(BE363,-$B366,-BD$4+$B366)/OFFSET($I351,-$B366,0),OFFSET(BE363,-$B366,-BD$4+$B366)-SUM($I366:BD366)))</f>
        <v>0</v>
      </c>
      <c r="BF366" s="134">
        <f ca="1">IF(BF$5&lt;=$D366,0,IF(SUM($D366,OFFSET($I351,-$B366,0))&gt;BF$5,OFFSET(BF363,-$B366,-BE$4+$B366)/OFFSET($I351,-$B366,0),OFFSET(BF363,-$B366,-BE$4+$B366)-SUM($I366:BE366)))</f>
        <v>0</v>
      </c>
      <c r="BG366" s="134">
        <f ca="1">IF(BG$5&lt;=$D366,0,IF(SUM($D366,OFFSET($I351,-$B366,0))&gt;BG$5,OFFSET(BG363,-$B366,-BF$4+$B366)/OFFSET($I351,-$B366,0),OFFSET(BG363,-$B366,-BF$4+$B366)-SUM($I366:BF366)))</f>
        <v>0</v>
      </c>
      <c r="BH366" s="134">
        <f ca="1">IF(BH$5&lt;=$D366,0,IF(SUM($D366,OFFSET($I351,-$B366,0))&gt;BH$5,OFFSET(BH363,-$B366,-BG$4+$B366)/OFFSET($I351,-$B366,0),OFFSET(BH363,-$B366,-BG$4+$B366)-SUM($I366:BG366)))</f>
        <v>0</v>
      </c>
      <c r="BI366" s="134">
        <f ca="1">IF(BI$5&lt;=$D366,0,IF(SUM($D366,OFFSET($I351,-$B366,0))&gt;BI$5,OFFSET(BI363,-$B366,-BH$4+$B366)/OFFSET($I351,-$B366,0),OFFSET(BI363,-$B366,-BH$4+$B366)-SUM($I366:BH366)))</f>
        <v>0</v>
      </c>
      <c r="BJ366" s="134">
        <f ca="1">IF(BJ$5&lt;=$D366,0,IF(SUM($D366,OFFSET($I351,-$B366,0))&gt;BJ$5,OFFSET(BJ363,-$B366,-BI$4+$B366)/OFFSET($I351,-$B366,0),OFFSET(BJ363,-$B366,-BI$4+$B366)-SUM($I366:BI366)))</f>
        <v>0</v>
      </c>
      <c r="BK366" s="134">
        <f ca="1">IF(BK$5&lt;=$D366,0,IF(SUM($D366,OFFSET($I351,-$B366,0))&gt;BK$5,OFFSET(BK363,-$B366,-BJ$4+$B366)/OFFSET($I351,-$B366,0),OFFSET(BK363,-$B366,-BJ$4+$B366)-SUM($I366:BJ366)))</f>
        <v>0</v>
      </c>
      <c r="BL366" s="134">
        <f ca="1">IF(BL$5&lt;=$D366,0,IF(SUM($D366,OFFSET($I351,-$B366,0))&gt;BL$5,OFFSET(BL363,-$B366,-BK$4+$B366)/OFFSET($I351,-$B366,0),OFFSET(BL363,-$B366,-BK$4+$B366)-SUM($I366:BK366)))</f>
        <v>0</v>
      </c>
      <c r="BM366" s="134">
        <f ca="1">IF(BM$5&lt;=$D366,0,IF(SUM($D366,OFFSET($I351,-$B366,0))&gt;BM$5,OFFSET(BM363,-$B366,-BL$4+$B366)/OFFSET($I351,-$B366,0),OFFSET(BM363,-$B366,-BL$4+$B366)-SUM($I366:BL366)))</f>
        <v>0</v>
      </c>
      <c r="BN366" s="134">
        <f ca="1">IF(BN$5&lt;=$D366,0,IF(SUM($D366,OFFSET($I351,-$B366,0))&gt;BN$5,OFFSET(BN363,-$B366,-BM$4+$B366)/OFFSET($I351,-$B366,0),OFFSET(BN363,-$B366,-BM$4+$B366)-SUM($I366:BM366)))</f>
        <v>0</v>
      </c>
      <c r="BO366" s="134">
        <f ca="1">IF(BO$5&lt;=$D366,0,IF(SUM($D366,OFFSET($I351,-$B366,0))&gt;BO$5,OFFSET(BO363,-$B366,-BN$4+$B366)/OFFSET($I351,-$B366,0),OFFSET(BO363,-$B366,-BN$4+$B366)-SUM($I366:BN366)))</f>
        <v>0</v>
      </c>
      <c r="BP366" s="134">
        <f ca="1">IF(BP$5&lt;=$D366,0,IF(SUM($D366,OFFSET($I351,-$B366,0))&gt;BP$5,OFFSET(BP363,-$B366,-BO$4+$B366)/OFFSET($I351,-$B366,0),OFFSET(BP363,-$B366,-BO$4+$B366)-SUM($I366:BO366)))</f>
        <v>0</v>
      </c>
      <c r="BQ366" s="134">
        <f ca="1">IF(BQ$5&lt;=$D366,0,IF(SUM($D366,OFFSET($I351,-$B366,0))&gt;BQ$5,OFFSET(BQ363,-$B366,-BP$4+$B366)/OFFSET($I351,-$B366,0),OFFSET(BQ363,-$B366,-BP$4+$B366)-SUM($I366:BP366)))</f>
        <v>0</v>
      </c>
      <c r="BR366" s="133">
        <f ca="1">IF(BR$5&lt;=$D366,0,IF(SUM($D366,OFFSET($I351,-$B366,0))&gt;BR$5,OFFSET(BR363,-$B366,-BQ$4+$B366)/OFFSET($I351,-$B366,0),OFFSET(BR363,-$B366,-BQ$4+$B366)-SUM($I366:BQ366)))</f>
        <v>0</v>
      </c>
      <c r="BS366" s="133">
        <f ca="1">IF(BS$5&lt;=$D366,0,IF(SUM($D366,OFFSET($I351,-$B366,0))&gt;BS$5,OFFSET(BS363,-$B366,-BR$4+$B366)/OFFSET($I351,-$B366,0),OFFSET(BS363,-$B366,-BR$4+$B366)-SUM($I366:BR366)))</f>
        <v>0</v>
      </c>
      <c r="BT366" s="133">
        <f ca="1">IF(BT$5&lt;=$D366,0,IF(SUM($D366,OFFSET($I351,-$B366,0))&gt;BT$5,OFFSET(BT363,-$B366,-BS$4+$B366)/OFFSET($I351,-$B366,0),OFFSET(BT363,-$B366,-BS$4+$B366)-SUM($I366:BS366)))</f>
        <v>0</v>
      </c>
    </row>
    <row r="367" spans="2:72" ht="12.75" customHeight="1" outlineLevel="1" x14ac:dyDescent="0.2">
      <c r="B367" s="136">
        <v>15</v>
      </c>
      <c r="D367" s="135">
        <f t="shared" si="86"/>
        <v>2030</v>
      </c>
      <c r="E367" s="83" t="s">
        <v>16</v>
      </c>
      <c r="I367" s="35"/>
      <c r="J367" s="134">
        <f ca="1">IF(J$5&lt;=$D367,0,IF(SUM($D367,OFFSET($I352,-$B367,0))&gt;J$5,OFFSET(J364,-$B367,-I$4+$B367)/OFFSET($I352,-$B367,0),OFFSET(J364,-$B367,-I$4+$B367)-SUM($I367:I367)))</f>
        <v>0</v>
      </c>
      <c r="K367" s="134">
        <f ca="1">IF(K$5&lt;=$D367,0,IF(SUM($D367,OFFSET($I352,-$B367,0))&gt;K$5,OFFSET(K364,-$B367,-J$4+$B367)/OFFSET($I352,-$B367,0),OFFSET(K364,-$B367,-J$4+$B367)-SUM($I367:J367)))</f>
        <v>0</v>
      </c>
      <c r="L367" s="134">
        <f ca="1">IF(L$5&lt;=$D367,0,IF(SUM($D367,OFFSET($I352,-$B367,0))&gt;L$5,OFFSET(L364,-$B367,-K$4+$B367)/OFFSET($I352,-$B367,0),OFFSET(L364,-$B367,-K$4+$B367)-SUM($I367:K367)))</f>
        <v>0</v>
      </c>
      <c r="M367" s="134">
        <f ca="1">IF(M$5&lt;=$D367,0,IF(SUM($D367,OFFSET($I352,-$B367,0))&gt;M$5,OFFSET(M364,-$B367,-L$4+$B367)/OFFSET($I352,-$B367,0),OFFSET(M364,-$B367,-L$4+$B367)-SUM($I367:L367)))</f>
        <v>0</v>
      </c>
      <c r="N367" s="134">
        <f ca="1">IF(N$5&lt;=$D367,0,IF(SUM($D367,OFFSET($I352,-$B367,0))&gt;N$5,OFFSET(N364,-$B367,-M$4+$B367)/OFFSET($I352,-$B367,0),OFFSET(N364,-$B367,-M$4+$B367)-SUM($I367:M367)))</f>
        <v>0</v>
      </c>
      <c r="O367" s="134">
        <f ca="1">IF(O$5&lt;=$D367,0,IF(SUM($D367,OFFSET($I352,-$B367,0))&gt;O$5,OFFSET(O364,-$B367,-N$4+$B367)/OFFSET($I352,-$B367,0),OFFSET(O364,-$B367,-N$4+$B367)-SUM($I367:N367)))</f>
        <v>0</v>
      </c>
      <c r="P367" s="134">
        <f ca="1">IF(P$5&lt;=$D367,0,IF(SUM($D367,OFFSET($I352,-$B367,0))&gt;P$5,OFFSET(P364,-$B367,-O$4+$B367)/OFFSET($I352,-$B367,0),OFFSET(P364,-$B367,-O$4+$B367)-SUM($I367:O367)))</f>
        <v>0</v>
      </c>
      <c r="Q367" s="134">
        <f ca="1">IF(Q$5&lt;=$D367,0,IF(SUM($D367,OFFSET($I352,-$B367,0))&gt;Q$5,OFFSET(Q364,-$B367,-P$4+$B367)/OFFSET($I352,-$B367,0),OFFSET(Q364,-$B367,-P$4+$B367)-SUM($I367:P367)))</f>
        <v>0</v>
      </c>
      <c r="R367" s="134">
        <f ca="1">IF(R$5&lt;=$D367,0,IF(SUM($D367,OFFSET($I352,-$B367,0))&gt;R$5,OFFSET(R364,-$B367,-Q$4+$B367)/OFFSET($I352,-$B367,0),OFFSET(R364,-$B367,-Q$4+$B367)-SUM($I367:Q367)))</f>
        <v>0</v>
      </c>
      <c r="S367" s="134">
        <f ca="1">IF(S$5&lt;=$D367,0,IF(SUM($D367,OFFSET($I352,-$B367,0))&gt;S$5,OFFSET(S364,-$B367,-R$4+$B367)/OFFSET($I352,-$B367,0),OFFSET(S364,-$B367,-R$4+$B367)-SUM($I367:R367)))</f>
        <v>0</v>
      </c>
      <c r="T367" s="134">
        <f ca="1">IF(T$5&lt;=$D367,0,IF(SUM($D367,OFFSET($I352,-$B367,0))&gt;T$5,OFFSET(T364,-$B367,-S$4+$B367)/OFFSET($I352,-$B367,0),OFFSET(T364,-$B367,-S$4+$B367)-SUM($I367:S367)))</f>
        <v>0</v>
      </c>
      <c r="U367" s="134">
        <f ca="1">IF(U$5&lt;=$D367,0,IF(SUM($D367,OFFSET($I352,-$B367,0))&gt;U$5,OFFSET(U364,-$B367,-T$4+$B367)/OFFSET($I352,-$B367,0),OFFSET(U364,-$B367,-T$4+$B367)-SUM($I367:T367)))</f>
        <v>0</v>
      </c>
      <c r="V367" s="134">
        <f ca="1">IF(V$5&lt;=$D367,0,IF(SUM($D367,OFFSET($I352,-$B367,0))&gt;V$5,OFFSET(V364,-$B367,-U$4+$B367)/OFFSET($I352,-$B367,0),OFFSET(V364,-$B367,-U$4+$B367)-SUM($I367:U367)))</f>
        <v>0</v>
      </c>
      <c r="W367" s="134">
        <f ca="1">IF(W$5&lt;=$D367,0,IF(SUM($D367,OFFSET($I352,-$B367,0))&gt;W$5,OFFSET(W364,-$B367,-V$4+$B367)/OFFSET($I352,-$B367,0),OFFSET(W364,-$B367,-V$4+$B367)-SUM($I367:V367)))</f>
        <v>0</v>
      </c>
      <c r="X367" s="134">
        <f ca="1">IF(X$5&lt;=$D367,0,IF(SUM($D367,OFFSET($I352,-$B367,0))&gt;X$5,OFFSET(X364,-$B367,-W$4+$B367)/OFFSET($I352,-$B367,0),OFFSET(X364,-$B367,-W$4+$B367)-SUM($I367:W367)))</f>
        <v>0</v>
      </c>
      <c r="Y367" s="134">
        <f ca="1">IF(Y$5&lt;=$D367,0,IF(SUM($D367,OFFSET($I352,-$B367,0))&gt;Y$5,OFFSET(Y364,-$B367,-X$4+$B367)/OFFSET($I352,-$B367,0),OFFSET(Y364,-$B367,-X$4+$B367)-SUM($I367:X367)))</f>
        <v>0</v>
      </c>
      <c r="Z367" s="134">
        <f ca="1">IF(Z$5&lt;=$D367,0,IF(SUM($D367,OFFSET($I352,-$B367,0))&gt;Z$5,OFFSET(Z364,-$B367,-Y$4+$B367)/OFFSET($I352,-$B367,0),OFFSET(Z364,-$B367,-Y$4+$B367)-SUM($I367:Y367)))</f>
        <v>0</v>
      </c>
      <c r="AA367" s="134">
        <f ca="1">IF(AA$5&lt;=$D367,0,IF(SUM($D367,OFFSET($I352,-$B367,0))&gt;AA$5,OFFSET(AA364,-$B367,-Z$4+$B367)/OFFSET($I352,-$B367,0),OFFSET(AA364,-$B367,-Z$4+$B367)-SUM($I367:Z367)))</f>
        <v>0</v>
      </c>
      <c r="AB367" s="134">
        <f ca="1">IF(AB$5&lt;=$D367,0,IF(SUM($D367,OFFSET($I352,-$B367,0))&gt;AB$5,OFFSET(AB364,-$B367,-AA$4+$B367)/OFFSET($I352,-$B367,0),OFFSET(AB364,-$B367,-AA$4+$B367)-SUM($I367:AA367)))</f>
        <v>0</v>
      </c>
      <c r="AC367" s="134">
        <f ca="1">IF(AC$5&lt;=$D367,0,IF(SUM($D367,OFFSET($I352,-$B367,0))&gt;AC$5,OFFSET(AC364,-$B367,-AB$4+$B367)/OFFSET($I352,-$B367,0),OFFSET(AC364,-$B367,-AB$4+$B367)-SUM($I367:AB367)))</f>
        <v>0</v>
      </c>
      <c r="AD367" s="134">
        <f ca="1">IF(AD$5&lt;=$D367,0,IF(SUM($D367,OFFSET($I352,-$B367,0))&gt;AD$5,OFFSET(AD364,-$B367,-AC$4+$B367)/OFFSET($I352,-$B367,0),OFFSET(AD364,-$B367,-AC$4+$B367)-SUM($I367:AC367)))</f>
        <v>0</v>
      </c>
      <c r="AE367" s="134">
        <f ca="1">IF(AE$5&lt;=$D367,0,IF(SUM($D367,OFFSET($I352,-$B367,0))&gt;AE$5,OFFSET(AE364,-$B367,-AD$4+$B367)/OFFSET($I352,-$B367,0),OFFSET(AE364,-$B367,-AD$4+$B367)-SUM($I367:AD367)))</f>
        <v>0</v>
      </c>
      <c r="AF367" s="134">
        <f ca="1">IF(AF$5&lt;=$D367,0,IF(SUM($D367,OFFSET($I352,-$B367,0))&gt;AF$5,OFFSET(AF364,-$B367,-AE$4+$B367)/OFFSET($I352,-$B367,0),OFFSET(AF364,-$B367,-AE$4+$B367)-SUM($I367:AE367)))</f>
        <v>0</v>
      </c>
      <c r="AG367" s="134">
        <f ca="1">IF(AG$5&lt;=$D367,0,IF(SUM($D367,OFFSET($I352,-$B367,0))&gt;AG$5,OFFSET(AG364,-$B367,-AF$4+$B367)/OFFSET($I352,-$B367,0),OFFSET(AG364,-$B367,-AF$4+$B367)-SUM($I367:AF367)))</f>
        <v>0</v>
      </c>
      <c r="AH367" s="134">
        <f ca="1">IF(AH$5&lt;=$D367,0,IF(SUM($D367,OFFSET($I352,-$B367,0))&gt;AH$5,OFFSET(AH364,-$B367,-AG$4+$B367)/OFFSET($I352,-$B367,0),OFFSET(AH364,-$B367,-AG$4+$B367)-SUM($I367:AG367)))</f>
        <v>0</v>
      </c>
      <c r="AI367" s="134">
        <f ca="1">IF(AI$5&lt;=$D367,0,IF(SUM($D367,OFFSET($I352,-$B367,0))&gt;AI$5,OFFSET(AI364,-$B367,-AH$4+$B367)/OFFSET($I352,-$B367,0),OFFSET(AI364,-$B367,-AH$4+$B367)-SUM($I367:AH367)))</f>
        <v>0</v>
      </c>
      <c r="AJ367" s="134">
        <f ca="1">IF(AJ$5&lt;=$D367,0,IF(SUM($D367,OFFSET($I352,-$B367,0))&gt;AJ$5,OFFSET(AJ364,-$B367,-AI$4+$B367)/OFFSET($I352,-$B367,0),OFFSET(AJ364,-$B367,-AI$4+$B367)-SUM($I367:AI367)))</f>
        <v>0</v>
      </c>
      <c r="AK367" s="134">
        <f ca="1">IF(AK$5&lt;=$D367,0,IF(SUM($D367,OFFSET($I352,-$B367,0))&gt;AK$5,OFFSET(AK364,-$B367,-AJ$4+$B367)/OFFSET($I352,-$B367,0),OFFSET(AK364,-$B367,-AJ$4+$B367)-SUM($I367:AJ367)))</f>
        <v>0</v>
      </c>
      <c r="AL367" s="134">
        <f ca="1">IF(AL$5&lt;=$D367,0,IF(SUM($D367,OFFSET($I352,-$B367,0))&gt;AL$5,OFFSET(AL364,-$B367,-AK$4+$B367)/OFFSET($I352,-$B367,0),OFFSET(AL364,-$B367,-AK$4+$B367)-SUM($I367:AK367)))</f>
        <v>0</v>
      </c>
      <c r="AM367" s="134">
        <f ca="1">IF(AM$5&lt;=$D367,0,IF(SUM($D367,OFFSET($I352,-$B367,0))&gt;AM$5,OFFSET(AM364,-$B367,-AL$4+$B367)/OFFSET($I352,-$B367,0),OFFSET(AM364,-$B367,-AL$4+$B367)-SUM($I367:AL367)))</f>
        <v>0</v>
      </c>
      <c r="AN367" s="134">
        <f ca="1">IF(AN$5&lt;=$D367,0,IF(SUM($D367,OFFSET($I352,-$B367,0))&gt;AN$5,OFFSET(AN364,-$B367,-AM$4+$B367)/OFFSET($I352,-$B367,0),OFFSET(AN364,-$B367,-AM$4+$B367)-SUM($I367:AM367)))</f>
        <v>0</v>
      </c>
      <c r="AO367" s="134">
        <f ca="1">IF(AO$5&lt;=$D367,0,IF(SUM($D367,OFFSET($I352,-$B367,0))&gt;AO$5,OFFSET(AO364,-$B367,-AN$4+$B367)/OFFSET($I352,-$B367,0),OFFSET(AO364,-$B367,-AN$4+$B367)-SUM($I367:AN367)))</f>
        <v>0</v>
      </c>
      <c r="AP367" s="134">
        <f ca="1">IF(AP$5&lt;=$D367,0,IF(SUM($D367,OFFSET($I352,-$B367,0))&gt;AP$5,OFFSET(AP364,-$B367,-AO$4+$B367)/OFFSET($I352,-$B367,0),OFFSET(AP364,-$B367,-AO$4+$B367)-SUM($I367:AO367)))</f>
        <v>0</v>
      </c>
      <c r="AQ367" s="134">
        <f ca="1">IF(AQ$5&lt;=$D367,0,IF(SUM($D367,OFFSET($I352,-$B367,0))&gt;AQ$5,OFFSET(AQ364,-$B367,-AP$4+$B367)/OFFSET($I352,-$B367,0),OFFSET(AQ364,-$B367,-AP$4+$B367)-SUM($I367:AP367)))</f>
        <v>0</v>
      </c>
      <c r="AR367" s="134">
        <f ca="1">IF(AR$5&lt;=$D367,0,IF(SUM($D367,OFFSET($I352,-$B367,0))&gt;AR$5,OFFSET(AR364,-$B367,-AQ$4+$B367)/OFFSET($I352,-$B367,0),OFFSET(AR364,-$B367,-AQ$4+$B367)-SUM($I367:AQ367)))</f>
        <v>0</v>
      </c>
      <c r="AS367" s="134">
        <f ca="1">IF(AS$5&lt;=$D367,0,IF(SUM($D367,OFFSET($I352,-$B367,0))&gt;AS$5,OFFSET(AS364,-$B367,-AR$4+$B367)/OFFSET($I352,-$B367,0),OFFSET(AS364,-$B367,-AR$4+$B367)-SUM($I367:AR367)))</f>
        <v>0</v>
      </c>
      <c r="AT367" s="134">
        <f ca="1">IF(AT$5&lt;=$D367,0,IF(SUM($D367,OFFSET($I352,-$B367,0))&gt;AT$5,OFFSET(AT364,-$B367,-AS$4+$B367)/OFFSET($I352,-$B367,0),OFFSET(AT364,-$B367,-AS$4+$B367)-SUM($I367:AS367)))</f>
        <v>0</v>
      </c>
      <c r="AU367" s="134">
        <f ca="1">IF(AU$5&lt;=$D367,0,IF(SUM($D367,OFFSET($I352,-$B367,0))&gt;AU$5,OFFSET(AU364,-$B367,-AT$4+$B367)/OFFSET($I352,-$B367,0),OFFSET(AU364,-$B367,-AT$4+$B367)-SUM($I367:AT367)))</f>
        <v>0</v>
      </c>
      <c r="AV367" s="134">
        <f ca="1">IF(AV$5&lt;=$D367,0,IF(SUM($D367,OFFSET($I352,-$B367,0))&gt;AV$5,OFFSET(AV364,-$B367,-AU$4+$B367)/OFFSET($I352,-$B367,0),OFFSET(AV364,-$B367,-AU$4+$B367)-SUM($I367:AU367)))</f>
        <v>0</v>
      </c>
      <c r="AW367" s="134">
        <f ca="1">IF(AW$5&lt;=$D367,0,IF(SUM($D367,OFFSET($I352,-$B367,0))&gt;AW$5,OFFSET(AW364,-$B367,-AV$4+$B367)/OFFSET($I352,-$B367,0),OFFSET(AW364,-$B367,-AV$4+$B367)-SUM($I367:AV367)))</f>
        <v>0</v>
      </c>
      <c r="AX367" s="134">
        <f ca="1">IF(AX$5&lt;=$D367,0,IF(SUM($D367,OFFSET($I352,-$B367,0))&gt;AX$5,OFFSET(AX364,-$B367,-AW$4+$B367)/OFFSET($I352,-$B367,0),OFFSET(AX364,-$B367,-AW$4+$B367)-SUM($I367:AW367)))</f>
        <v>0</v>
      </c>
      <c r="AY367" s="134">
        <f ca="1">IF(AY$5&lt;=$D367,0,IF(SUM($D367,OFFSET($I352,-$B367,0))&gt;AY$5,OFFSET(AY364,-$B367,-AX$4+$B367)/OFFSET($I352,-$B367,0),OFFSET(AY364,-$B367,-AX$4+$B367)-SUM($I367:AX367)))</f>
        <v>0</v>
      </c>
      <c r="AZ367" s="134">
        <f ca="1">IF(AZ$5&lt;=$D367,0,IF(SUM($D367,OFFSET($I352,-$B367,0))&gt;AZ$5,OFFSET(AZ364,-$B367,-AY$4+$B367)/OFFSET($I352,-$B367,0),OFFSET(AZ364,-$B367,-AY$4+$B367)-SUM($I367:AY367)))</f>
        <v>0</v>
      </c>
      <c r="BA367" s="134">
        <f ca="1">IF(BA$5&lt;=$D367,0,IF(SUM($D367,OFFSET($I352,-$B367,0))&gt;BA$5,OFFSET(BA364,-$B367,-AZ$4+$B367)/OFFSET($I352,-$B367,0),OFFSET(BA364,-$B367,-AZ$4+$B367)-SUM($I367:AZ367)))</f>
        <v>0</v>
      </c>
      <c r="BB367" s="134">
        <f ca="1">IF(BB$5&lt;=$D367,0,IF(SUM($D367,OFFSET($I352,-$B367,0))&gt;BB$5,OFFSET(BB364,-$B367,-BA$4+$B367)/OFFSET($I352,-$B367,0),OFFSET(BB364,-$B367,-BA$4+$B367)-SUM($I367:BA367)))</f>
        <v>0</v>
      </c>
      <c r="BC367" s="134">
        <f ca="1">IF(BC$5&lt;=$D367,0,IF(SUM($D367,OFFSET($I352,-$B367,0))&gt;BC$5,OFFSET(BC364,-$B367,-BB$4+$B367)/OFFSET($I352,-$B367,0),OFFSET(BC364,-$B367,-BB$4+$B367)-SUM($I367:BB367)))</f>
        <v>0</v>
      </c>
      <c r="BD367" s="134">
        <f ca="1">IF(BD$5&lt;=$D367,0,IF(SUM($D367,OFFSET($I352,-$B367,0))&gt;BD$5,OFFSET(BD364,-$B367,-BC$4+$B367)/OFFSET($I352,-$B367,0),OFFSET(BD364,-$B367,-BC$4+$B367)-SUM($I367:BC367)))</f>
        <v>0</v>
      </c>
      <c r="BE367" s="134">
        <f ca="1">IF(BE$5&lt;=$D367,0,IF(SUM($D367,OFFSET($I352,-$B367,0))&gt;BE$5,OFFSET(BE364,-$B367,-BD$4+$B367)/OFFSET($I352,-$B367,0),OFFSET(BE364,-$B367,-BD$4+$B367)-SUM($I367:BD367)))</f>
        <v>0</v>
      </c>
      <c r="BF367" s="134">
        <f ca="1">IF(BF$5&lt;=$D367,0,IF(SUM($D367,OFFSET($I352,-$B367,0))&gt;BF$5,OFFSET(BF364,-$B367,-BE$4+$B367)/OFFSET($I352,-$B367,0),OFFSET(BF364,-$B367,-BE$4+$B367)-SUM($I367:BE367)))</f>
        <v>0</v>
      </c>
      <c r="BG367" s="134">
        <f ca="1">IF(BG$5&lt;=$D367,0,IF(SUM($D367,OFFSET($I352,-$B367,0))&gt;BG$5,OFFSET(BG364,-$B367,-BF$4+$B367)/OFFSET($I352,-$B367,0),OFFSET(BG364,-$B367,-BF$4+$B367)-SUM($I367:BF367)))</f>
        <v>0</v>
      </c>
      <c r="BH367" s="134">
        <f ca="1">IF(BH$5&lt;=$D367,0,IF(SUM($D367,OFFSET($I352,-$B367,0))&gt;BH$5,OFFSET(BH364,-$B367,-BG$4+$B367)/OFFSET($I352,-$B367,0),OFFSET(BH364,-$B367,-BG$4+$B367)-SUM($I367:BG367)))</f>
        <v>0</v>
      </c>
      <c r="BI367" s="134">
        <f ca="1">IF(BI$5&lt;=$D367,0,IF(SUM($D367,OFFSET($I352,-$B367,0))&gt;BI$5,OFFSET(BI364,-$B367,-BH$4+$B367)/OFFSET($I352,-$B367,0),OFFSET(BI364,-$B367,-BH$4+$B367)-SUM($I367:BH367)))</f>
        <v>0</v>
      </c>
      <c r="BJ367" s="134">
        <f ca="1">IF(BJ$5&lt;=$D367,0,IF(SUM($D367,OFFSET($I352,-$B367,0))&gt;BJ$5,OFFSET(BJ364,-$B367,-BI$4+$B367)/OFFSET($I352,-$B367,0),OFFSET(BJ364,-$B367,-BI$4+$B367)-SUM($I367:BI367)))</f>
        <v>0</v>
      </c>
      <c r="BK367" s="134">
        <f ca="1">IF(BK$5&lt;=$D367,0,IF(SUM($D367,OFFSET($I352,-$B367,0))&gt;BK$5,OFFSET(BK364,-$B367,-BJ$4+$B367)/OFFSET($I352,-$B367,0),OFFSET(BK364,-$B367,-BJ$4+$B367)-SUM($I367:BJ367)))</f>
        <v>0</v>
      </c>
      <c r="BL367" s="134">
        <f ca="1">IF(BL$5&lt;=$D367,0,IF(SUM($D367,OFFSET($I352,-$B367,0))&gt;BL$5,OFFSET(BL364,-$B367,-BK$4+$B367)/OFFSET($I352,-$B367,0),OFFSET(BL364,-$B367,-BK$4+$B367)-SUM($I367:BK367)))</f>
        <v>0</v>
      </c>
      <c r="BM367" s="134">
        <f ca="1">IF(BM$5&lt;=$D367,0,IF(SUM($D367,OFFSET($I352,-$B367,0))&gt;BM$5,OFFSET(BM364,-$B367,-BL$4+$B367)/OFFSET($I352,-$B367,0),OFFSET(BM364,-$B367,-BL$4+$B367)-SUM($I367:BL367)))</f>
        <v>0</v>
      </c>
      <c r="BN367" s="134">
        <f ca="1">IF(BN$5&lt;=$D367,0,IF(SUM($D367,OFFSET($I352,-$B367,0))&gt;BN$5,OFFSET(BN364,-$B367,-BM$4+$B367)/OFFSET($I352,-$B367,0),OFFSET(BN364,-$B367,-BM$4+$B367)-SUM($I367:BM367)))</f>
        <v>0</v>
      </c>
      <c r="BO367" s="134">
        <f ca="1">IF(BO$5&lt;=$D367,0,IF(SUM($D367,OFFSET($I352,-$B367,0))&gt;BO$5,OFFSET(BO364,-$B367,-BN$4+$B367)/OFFSET($I352,-$B367,0),OFFSET(BO364,-$B367,-BN$4+$B367)-SUM($I367:BN367)))</f>
        <v>0</v>
      </c>
      <c r="BP367" s="134">
        <f ca="1">IF(BP$5&lt;=$D367,0,IF(SUM($D367,OFFSET($I352,-$B367,0))&gt;BP$5,OFFSET(BP364,-$B367,-BO$4+$B367)/OFFSET($I352,-$B367,0),OFFSET(BP364,-$B367,-BO$4+$B367)-SUM($I367:BO367)))</f>
        <v>0</v>
      </c>
      <c r="BQ367" s="134">
        <f ca="1">IF(BQ$5&lt;=$D367,0,IF(SUM($D367,OFFSET($I352,-$B367,0))&gt;BQ$5,OFFSET(BQ364,-$B367,-BP$4+$B367)/OFFSET($I352,-$B367,0),OFFSET(BQ364,-$B367,-BP$4+$B367)-SUM($I367:BP367)))</f>
        <v>0</v>
      </c>
      <c r="BR367" s="133">
        <f ca="1">IF(BR$5&lt;=$D367,0,IF(SUM($D367,OFFSET($I352,-$B367,0))&gt;BR$5,OFFSET(BR364,-$B367,-BQ$4+$B367)/OFFSET($I352,-$B367,0),OFFSET(BR364,-$B367,-BQ$4+$B367)-SUM($I367:BQ367)))</f>
        <v>0</v>
      </c>
      <c r="BS367" s="133">
        <f ca="1">IF(BS$5&lt;=$D367,0,IF(SUM($D367,OFFSET($I352,-$B367,0))&gt;BS$5,OFFSET(BS364,-$B367,-BR$4+$B367)/OFFSET($I352,-$B367,0),OFFSET(BS364,-$B367,-BR$4+$B367)-SUM($I367:BR367)))</f>
        <v>0</v>
      </c>
      <c r="BT367" s="133">
        <f ca="1">IF(BT$5&lt;=$D367,0,IF(SUM($D367,OFFSET($I352,-$B367,0))&gt;BT$5,OFFSET(BT364,-$B367,-BS$4+$B367)/OFFSET($I352,-$B367,0),OFFSET(BT364,-$B367,-BS$4+$B367)-SUM($I367:BS367)))</f>
        <v>0</v>
      </c>
    </row>
    <row r="368" spans="2:72" ht="12.75" customHeight="1" outlineLevel="1" x14ac:dyDescent="0.2">
      <c r="B368" s="136">
        <v>16</v>
      </c>
      <c r="D368" s="135">
        <f t="shared" si="86"/>
        <v>2031</v>
      </c>
      <c r="E368" s="83" t="s">
        <v>16</v>
      </c>
      <c r="I368" s="35"/>
      <c r="J368" s="134">
        <f ca="1">IF(J$5&lt;=$D368,0,IF(SUM($D368,OFFSET($I353,-$B368,0))&gt;J$5,OFFSET(J365,-$B368,-I$4+$B368)/OFFSET($I353,-$B368,0),OFFSET(J365,-$B368,-I$4+$B368)-SUM($I368:I368)))</f>
        <v>0</v>
      </c>
      <c r="K368" s="134">
        <f ca="1">IF(K$5&lt;=$D368,0,IF(SUM($D368,OFFSET($I353,-$B368,0))&gt;K$5,OFFSET(K365,-$B368,-J$4+$B368)/OFFSET($I353,-$B368,0),OFFSET(K365,-$B368,-J$4+$B368)-SUM($I368:J368)))</f>
        <v>0</v>
      </c>
      <c r="L368" s="134">
        <f ca="1">IF(L$5&lt;=$D368,0,IF(SUM($D368,OFFSET($I353,-$B368,0))&gt;L$5,OFFSET(L365,-$B368,-K$4+$B368)/OFFSET($I353,-$B368,0),OFFSET(L365,-$B368,-K$4+$B368)-SUM($I368:K368)))</f>
        <v>0</v>
      </c>
      <c r="M368" s="134">
        <f ca="1">IF(M$5&lt;=$D368,0,IF(SUM($D368,OFFSET($I353,-$B368,0))&gt;M$5,OFFSET(M365,-$B368,-L$4+$B368)/OFFSET($I353,-$B368,0),OFFSET(M365,-$B368,-L$4+$B368)-SUM($I368:L368)))</f>
        <v>0</v>
      </c>
      <c r="N368" s="134">
        <f ca="1">IF(N$5&lt;=$D368,0,IF(SUM($D368,OFFSET($I353,-$B368,0))&gt;N$5,OFFSET(N365,-$B368,-M$4+$B368)/OFFSET($I353,-$B368,0),OFFSET(N365,-$B368,-M$4+$B368)-SUM($I368:M368)))</f>
        <v>0</v>
      </c>
      <c r="O368" s="134">
        <f ca="1">IF(O$5&lt;=$D368,0,IF(SUM($D368,OFFSET($I353,-$B368,0))&gt;O$5,OFFSET(O365,-$B368,-N$4+$B368)/OFFSET($I353,-$B368,0),OFFSET(O365,-$B368,-N$4+$B368)-SUM($I368:N368)))</f>
        <v>0</v>
      </c>
      <c r="P368" s="134">
        <f ca="1">IF(P$5&lt;=$D368,0,IF(SUM($D368,OFFSET($I353,-$B368,0))&gt;P$5,OFFSET(P365,-$B368,-O$4+$B368)/OFFSET($I353,-$B368,0),OFFSET(P365,-$B368,-O$4+$B368)-SUM($I368:O368)))</f>
        <v>0</v>
      </c>
      <c r="Q368" s="134">
        <f ca="1">IF(Q$5&lt;=$D368,0,IF(SUM($D368,OFFSET($I353,-$B368,0))&gt;Q$5,OFFSET(Q365,-$B368,-P$4+$B368)/OFFSET($I353,-$B368,0),OFFSET(Q365,-$B368,-P$4+$B368)-SUM($I368:P368)))</f>
        <v>0</v>
      </c>
      <c r="R368" s="134">
        <f ca="1">IF(R$5&lt;=$D368,0,IF(SUM($D368,OFFSET($I353,-$B368,0))&gt;R$5,OFFSET(R365,-$B368,-Q$4+$B368)/OFFSET($I353,-$B368,0),OFFSET(R365,-$B368,-Q$4+$B368)-SUM($I368:Q368)))</f>
        <v>0</v>
      </c>
      <c r="S368" s="134">
        <f ca="1">IF(S$5&lt;=$D368,0,IF(SUM($D368,OFFSET($I353,-$B368,0))&gt;S$5,OFFSET(S365,-$B368,-R$4+$B368)/OFFSET($I353,-$B368,0),OFFSET(S365,-$B368,-R$4+$B368)-SUM($I368:R368)))</f>
        <v>0</v>
      </c>
      <c r="T368" s="134">
        <f ca="1">IF(T$5&lt;=$D368,0,IF(SUM($D368,OFFSET($I353,-$B368,0))&gt;T$5,OFFSET(T365,-$B368,-S$4+$B368)/OFFSET($I353,-$B368,0),OFFSET(T365,-$B368,-S$4+$B368)-SUM($I368:S368)))</f>
        <v>0</v>
      </c>
      <c r="U368" s="134">
        <f ca="1">IF(U$5&lt;=$D368,0,IF(SUM($D368,OFFSET($I353,-$B368,0))&gt;U$5,OFFSET(U365,-$B368,-T$4+$B368)/OFFSET($I353,-$B368,0),OFFSET(U365,-$B368,-T$4+$B368)-SUM($I368:T368)))</f>
        <v>0</v>
      </c>
      <c r="V368" s="134">
        <f ca="1">IF(V$5&lt;=$D368,0,IF(SUM($D368,OFFSET($I353,-$B368,0))&gt;V$5,OFFSET(V365,-$B368,-U$4+$B368)/OFFSET($I353,-$B368,0),OFFSET(V365,-$B368,-U$4+$B368)-SUM($I368:U368)))</f>
        <v>0</v>
      </c>
      <c r="W368" s="134">
        <f ca="1">IF(W$5&lt;=$D368,0,IF(SUM($D368,OFFSET($I353,-$B368,0))&gt;W$5,OFFSET(W365,-$B368,-V$4+$B368)/OFFSET($I353,-$B368,0),OFFSET(W365,-$B368,-V$4+$B368)-SUM($I368:V368)))</f>
        <v>0</v>
      </c>
      <c r="X368" s="134">
        <f ca="1">IF(X$5&lt;=$D368,0,IF(SUM($D368,OFFSET($I353,-$B368,0))&gt;X$5,OFFSET(X365,-$B368,-W$4+$B368)/OFFSET($I353,-$B368,0),OFFSET(X365,-$B368,-W$4+$B368)-SUM($I368:W368)))</f>
        <v>0</v>
      </c>
      <c r="Y368" s="134">
        <f ca="1">IF(Y$5&lt;=$D368,0,IF(SUM($D368,OFFSET($I353,-$B368,0))&gt;Y$5,OFFSET(Y365,-$B368,-X$4+$B368)/OFFSET($I353,-$B368,0),OFFSET(Y365,-$B368,-X$4+$B368)-SUM($I368:X368)))</f>
        <v>0</v>
      </c>
      <c r="Z368" s="134">
        <f ca="1">IF(Z$5&lt;=$D368,0,IF(SUM($D368,OFFSET($I353,-$B368,0))&gt;Z$5,OFFSET(Z365,-$B368,-Y$4+$B368)/OFFSET($I353,-$B368,0),OFFSET(Z365,-$B368,-Y$4+$B368)-SUM($I368:Y368)))</f>
        <v>0</v>
      </c>
      <c r="AA368" s="134">
        <f ca="1">IF(AA$5&lt;=$D368,0,IF(SUM($D368,OFFSET($I353,-$B368,0))&gt;AA$5,OFFSET(AA365,-$B368,-Z$4+$B368)/OFFSET($I353,-$B368,0),OFFSET(AA365,-$B368,-Z$4+$B368)-SUM($I368:Z368)))</f>
        <v>0</v>
      </c>
      <c r="AB368" s="134">
        <f ca="1">IF(AB$5&lt;=$D368,0,IF(SUM($D368,OFFSET($I353,-$B368,0))&gt;AB$5,OFFSET(AB365,-$B368,-AA$4+$B368)/OFFSET($I353,-$B368,0),OFFSET(AB365,-$B368,-AA$4+$B368)-SUM($I368:AA368)))</f>
        <v>0</v>
      </c>
      <c r="AC368" s="134">
        <f ca="1">IF(AC$5&lt;=$D368,0,IF(SUM($D368,OFFSET($I353,-$B368,0))&gt;AC$5,OFFSET(AC365,-$B368,-AB$4+$B368)/OFFSET($I353,-$B368,0),OFFSET(AC365,-$B368,-AB$4+$B368)-SUM($I368:AB368)))</f>
        <v>0</v>
      </c>
      <c r="AD368" s="134">
        <f ca="1">IF(AD$5&lt;=$D368,0,IF(SUM($D368,OFFSET($I353,-$B368,0))&gt;AD$5,OFFSET(AD365,-$B368,-AC$4+$B368)/OFFSET($I353,-$B368,0),OFFSET(AD365,-$B368,-AC$4+$B368)-SUM($I368:AC368)))</f>
        <v>0</v>
      </c>
      <c r="AE368" s="134">
        <f ca="1">IF(AE$5&lt;=$D368,0,IF(SUM($D368,OFFSET($I353,-$B368,0))&gt;AE$5,OFFSET(AE365,-$B368,-AD$4+$B368)/OFFSET($I353,-$B368,0),OFFSET(AE365,-$B368,-AD$4+$B368)-SUM($I368:AD368)))</f>
        <v>0</v>
      </c>
      <c r="AF368" s="134">
        <f ca="1">IF(AF$5&lt;=$D368,0,IF(SUM($D368,OFFSET($I353,-$B368,0))&gt;AF$5,OFFSET(AF365,-$B368,-AE$4+$B368)/OFFSET($I353,-$B368,0),OFFSET(AF365,-$B368,-AE$4+$B368)-SUM($I368:AE368)))</f>
        <v>0</v>
      </c>
      <c r="AG368" s="134">
        <f ca="1">IF(AG$5&lt;=$D368,0,IF(SUM($D368,OFFSET($I353,-$B368,0))&gt;AG$5,OFFSET(AG365,-$B368,-AF$4+$B368)/OFFSET($I353,-$B368,0),OFFSET(AG365,-$B368,-AF$4+$B368)-SUM($I368:AF368)))</f>
        <v>0</v>
      </c>
      <c r="AH368" s="134">
        <f ca="1">IF(AH$5&lt;=$D368,0,IF(SUM($D368,OFFSET($I353,-$B368,0))&gt;AH$5,OFFSET(AH365,-$B368,-AG$4+$B368)/OFFSET($I353,-$B368,0),OFFSET(AH365,-$B368,-AG$4+$B368)-SUM($I368:AG368)))</f>
        <v>0</v>
      </c>
      <c r="AI368" s="134">
        <f ca="1">IF(AI$5&lt;=$D368,0,IF(SUM($D368,OFFSET($I353,-$B368,0))&gt;AI$5,OFFSET(AI365,-$B368,-AH$4+$B368)/OFFSET($I353,-$B368,0),OFFSET(AI365,-$B368,-AH$4+$B368)-SUM($I368:AH368)))</f>
        <v>0</v>
      </c>
      <c r="AJ368" s="134">
        <f ca="1">IF(AJ$5&lt;=$D368,0,IF(SUM($D368,OFFSET($I353,-$B368,0))&gt;AJ$5,OFFSET(AJ365,-$B368,-AI$4+$B368)/OFFSET($I353,-$B368,0),OFFSET(AJ365,-$B368,-AI$4+$B368)-SUM($I368:AI368)))</f>
        <v>0</v>
      </c>
      <c r="AK368" s="134">
        <f ca="1">IF(AK$5&lt;=$D368,0,IF(SUM($D368,OFFSET($I353,-$B368,0))&gt;AK$5,OFFSET(AK365,-$B368,-AJ$4+$B368)/OFFSET($I353,-$B368,0),OFFSET(AK365,-$B368,-AJ$4+$B368)-SUM($I368:AJ368)))</f>
        <v>0</v>
      </c>
      <c r="AL368" s="134">
        <f ca="1">IF(AL$5&lt;=$D368,0,IF(SUM($D368,OFFSET($I353,-$B368,0))&gt;AL$5,OFFSET(AL365,-$B368,-AK$4+$B368)/OFFSET($I353,-$B368,0),OFFSET(AL365,-$B368,-AK$4+$B368)-SUM($I368:AK368)))</f>
        <v>0</v>
      </c>
      <c r="AM368" s="134">
        <f ca="1">IF(AM$5&lt;=$D368,0,IF(SUM($D368,OFFSET($I353,-$B368,0))&gt;AM$5,OFFSET(AM365,-$B368,-AL$4+$B368)/OFFSET($I353,-$B368,0),OFFSET(AM365,-$B368,-AL$4+$B368)-SUM($I368:AL368)))</f>
        <v>0</v>
      </c>
      <c r="AN368" s="134">
        <f ca="1">IF(AN$5&lt;=$D368,0,IF(SUM($D368,OFFSET($I353,-$B368,0))&gt;AN$5,OFFSET(AN365,-$B368,-AM$4+$B368)/OFFSET($I353,-$B368,0),OFFSET(AN365,-$B368,-AM$4+$B368)-SUM($I368:AM368)))</f>
        <v>0</v>
      </c>
      <c r="AO368" s="134">
        <f ca="1">IF(AO$5&lt;=$D368,0,IF(SUM($D368,OFFSET($I353,-$B368,0))&gt;AO$5,OFFSET(AO365,-$B368,-AN$4+$B368)/OFFSET($I353,-$B368,0),OFFSET(AO365,-$B368,-AN$4+$B368)-SUM($I368:AN368)))</f>
        <v>0</v>
      </c>
      <c r="AP368" s="134">
        <f ca="1">IF(AP$5&lt;=$D368,0,IF(SUM($D368,OFFSET($I353,-$B368,0))&gt;AP$5,OFFSET(AP365,-$B368,-AO$4+$B368)/OFFSET($I353,-$B368,0),OFFSET(AP365,-$B368,-AO$4+$B368)-SUM($I368:AO368)))</f>
        <v>0</v>
      </c>
      <c r="AQ368" s="134">
        <f ca="1">IF(AQ$5&lt;=$D368,0,IF(SUM($D368,OFFSET($I353,-$B368,0))&gt;AQ$5,OFFSET(AQ365,-$B368,-AP$4+$B368)/OFFSET($I353,-$B368,0),OFFSET(AQ365,-$B368,-AP$4+$B368)-SUM($I368:AP368)))</f>
        <v>0</v>
      </c>
      <c r="AR368" s="134">
        <f ca="1">IF(AR$5&lt;=$D368,0,IF(SUM($D368,OFFSET($I353,-$B368,0))&gt;AR$5,OFFSET(AR365,-$B368,-AQ$4+$B368)/OFFSET($I353,-$B368,0),OFFSET(AR365,-$B368,-AQ$4+$B368)-SUM($I368:AQ368)))</f>
        <v>0</v>
      </c>
      <c r="AS368" s="134">
        <f ca="1">IF(AS$5&lt;=$D368,0,IF(SUM($D368,OFFSET($I353,-$B368,0))&gt;AS$5,OFFSET(AS365,-$B368,-AR$4+$B368)/OFFSET($I353,-$B368,0),OFFSET(AS365,-$B368,-AR$4+$B368)-SUM($I368:AR368)))</f>
        <v>0</v>
      </c>
      <c r="AT368" s="134">
        <f ca="1">IF(AT$5&lt;=$D368,0,IF(SUM($D368,OFFSET($I353,-$B368,0))&gt;AT$5,OFFSET(AT365,-$B368,-AS$4+$B368)/OFFSET($I353,-$B368,0),OFFSET(AT365,-$B368,-AS$4+$B368)-SUM($I368:AS368)))</f>
        <v>0</v>
      </c>
      <c r="AU368" s="134">
        <f ca="1">IF(AU$5&lt;=$D368,0,IF(SUM($D368,OFFSET($I353,-$B368,0))&gt;AU$5,OFFSET(AU365,-$B368,-AT$4+$B368)/OFFSET($I353,-$B368,0),OFFSET(AU365,-$B368,-AT$4+$B368)-SUM($I368:AT368)))</f>
        <v>0</v>
      </c>
      <c r="AV368" s="134">
        <f ca="1">IF(AV$5&lt;=$D368,0,IF(SUM($D368,OFFSET($I353,-$B368,0))&gt;AV$5,OFFSET(AV365,-$B368,-AU$4+$B368)/OFFSET($I353,-$B368,0),OFFSET(AV365,-$B368,-AU$4+$B368)-SUM($I368:AU368)))</f>
        <v>0</v>
      </c>
      <c r="AW368" s="134">
        <f ca="1">IF(AW$5&lt;=$D368,0,IF(SUM($D368,OFFSET($I353,-$B368,0))&gt;AW$5,OFFSET(AW365,-$B368,-AV$4+$B368)/OFFSET($I353,-$B368,0),OFFSET(AW365,-$B368,-AV$4+$B368)-SUM($I368:AV368)))</f>
        <v>0</v>
      </c>
      <c r="AX368" s="134">
        <f ca="1">IF(AX$5&lt;=$D368,0,IF(SUM($D368,OFFSET($I353,-$B368,0))&gt;AX$5,OFFSET(AX365,-$B368,-AW$4+$B368)/OFFSET($I353,-$B368,0),OFFSET(AX365,-$B368,-AW$4+$B368)-SUM($I368:AW368)))</f>
        <v>0</v>
      </c>
      <c r="AY368" s="134">
        <f ca="1">IF(AY$5&lt;=$D368,0,IF(SUM($D368,OFFSET($I353,-$B368,0))&gt;AY$5,OFFSET(AY365,-$B368,-AX$4+$B368)/OFFSET($I353,-$B368,0),OFFSET(AY365,-$B368,-AX$4+$B368)-SUM($I368:AX368)))</f>
        <v>0</v>
      </c>
      <c r="AZ368" s="134">
        <f ca="1">IF(AZ$5&lt;=$D368,0,IF(SUM($D368,OFFSET($I353,-$B368,0))&gt;AZ$5,OFFSET(AZ365,-$B368,-AY$4+$B368)/OFFSET($I353,-$B368,0),OFFSET(AZ365,-$B368,-AY$4+$B368)-SUM($I368:AY368)))</f>
        <v>0</v>
      </c>
      <c r="BA368" s="134">
        <f ca="1">IF(BA$5&lt;=$D368,0,IF(SUM($D368,OFFSET($I353,-$B368,0))&gt;BA$5,OFFSET(BA365,-$B368,-AZ$4+$B368)/OFFSET($I353,-$B368,0),OFFSET(BA365,-$B368,-AZ$4+$B368)-SUM($I368:AZ368)))</f>
        <v>0</v>
      </c>
      <c r="BB368" s="134">
        <f ca="1">IF(BB$5&lt;=$D368,0,IF(SUM($D368,OFFSET($I353,-$B368,0))&gt;BB$5,OFFSET(BB365,-$B368,-BA$4+$B368)/OFFSET($I353,-$B368,0),OFFSET(BB365,-$B368,-BA$4+$B368)-SUM($I368:BA368)))</f>
        <v>0</v>
      </c>
      <c r="BC368" s="134">
        <f ca="1">IF(BC$5&lt;=$D368,0,IF(SUM($D368,OFFSET($I353,-$B368,0))&gt;BC$5,OFFSET(BC365,-$B368,-BB$4+$B368)/OFFSET($I353,-$B368,0),OFFSET(BC365,-$B368,-BB$4+$B368)-SUM($I368:BB368)))</f>
        <v>0</v>
      </c>
      <c r="BD368" s="134">
        <f ca="1">IF(BD$5&lt;=$D368,0,IF(SUM($D368,OFFSET($I353,-$B368,0))&gt;BD$5,OFFSET(BD365,-$B368,-BC$4+$B368)/OFFSET($I353,-$B368,0),OFFSET(BD365,-$B368,-BC$4+$B368)-SUM($I368:BC368)))</f>
        <v>0</v>
      </c>
      <c r="BE368" s="134">
        <f ca="1">IF(BE$5&lt;=$D368,0,IF(SUM($D368,OFFSET($I353,-$B368,0))&gt;BE$5,OFFSET(BE365,-$B368,-BD$4+$B368)/OFFSET($I353,-$B368,0),OFFSET(BE365,-$B368,-BD$4+$B368)-SUM($I368:BD368)))</f>
        <v>0</v>
      </c>
      <c r="BF368" s="134">
        <f ca="1">IF(BF$5&lt;=$D368,0,IF(SUM($D368,OFFSET($I353,-$B368,0))&gt;BF$5,OFFSET(BF365,-$B368,-BE$4+$B368)/OFFSET($I353,-$B368,0),OFFSET(BF365,-$B368,-BE$4+$B368)-SUM($I368:BE368)))</f>
        <v>0</v>
      </c>
      <c r="BG368" s="134">
        <f ca="1">IF(BG$5&lt;=$D368,0,IF(SUM($D368,OFFSET($I353,-$B368,0))&gt;BG$5,OFFSET(BG365,-$B368,-BF$4+$B368)/OFFSET($I353,-$B368,0),OFFSET(BG365,-$B368,-BF$4+$B368)-SUM($I368:BF368)))</f>
        <v>0</v>
      </c>
      <c r="BH368" s="134">
        <f ca="1">IF(BH$5&lt;=$D368,0,IF(SUM($D368,OFFSET($I353,-$B368,0))&gt;BH$5,OFFSET(BH365,-$B368,-BG$4+$B368)/OFFSET($I353,-$B368,0),OFFSET(BH365,-$B368,-BG$4+$B368)-SUM($I368:BG368)))</f>
        <v>0</v>
      </c>
      <c r="BI368" s="134">
        <f ca="1">IF(BI$5&lt;=$D368,0,IF(SUM($D368,OFFSET($I353,-$B368,0))&gt;BI$5,OFFSET(BI365,-$B368,-BH$4+$B368)/OFFSET($I353,-$B368,0),OFFSET(BI365,-$B368,-BH$4+$B368)-SUM($I368:BH368)))</f>
        <v>0</v>
      </c>
      <c r="BJ368" s="134">
        <f ca="1">IF(BJ$5&lt;=$D368,0,IF(SUM($D368,OFFSET($I353,-$B368,0))&gt;BJ$5,OFFSET(BJ365,-$B368,-BI$4+$B368)/OFFSET($I353,-$B368,0),OFFSET(BJ365,-$B368,-BI$4+$B368)-SUM($I368:BI368)))</f>
        <v>0</v>
      </c>
      <c r="BK368" s="134">
        <f ca="1">IF(BK$5&lt;=$D368,0,IF(SUM($D368,OFFSET($I353,-$B368,0))&gt;BK$5,OFFSET(BK365,-$B368,-BJ$4+$B368)/OFFSET($I353,-$B368,0),OFFSET(BK365,-$B368,-BJ$4+$B368)-SUM($I368:BJ368)))</f>
        <v>0</v>
      </c>
      <c r="BL368" s="134">
        <f ca="1">IF(BL$5&lt;=$D368,0,IF(SUM($D368,OFFSET($I353,-$B368,0))&gt;BL$5,OFFSET(BL365,-$B368,-BK$4+$B368)/OFFSET($I353,-$B368,0),OFFSET(BL365,-$B368,-BK$4+$B368)-SUM($I368:BK368)))</f>
        <v>0</v>
      </c>
      <c r="BM368" s="134">
        <f ca="1">IF(BM$5&lt;=$D368,0,IF(SUM($D368,OFFSET($I353,-$B368,0))&gt;BM$5,OFFSET(BM365,-$B368,-BL$4+$B368)/OFFSET($I353,-$B368,0),OFFSET(BM365,-$B368,-BL$4+$B368)-SUM($I368:BL368)))</f>
        <v>0</v>
      </c>
      <c r="BN368" s="134">
        <f ca="1">IF(BN$5&lt;=$D368,0,IF(SUM($D368,OFFSET($I353,-$B368,0))&gt;BN$5,OFFSET(BN365,-$B368,-BM$4+$B368)/OFFSET($I353,-$B368,0),OFFSET(BN365,-$B368,-BM$4+$B368)-SUM($I368:BM368)))</f>
        <v>0</v>
      </c>
      <c r="BO368" s="134">
        <f ca="1">IF(BO$5&lt;=$D368,0,IF(SUM($D368,OFFSET($I353,-$B368,0))&gt;BO$5,OFFSET(BO365,-$B368,-BN$4+$B368)/OFFSET($I353,-$B368,0),OFFSET(BO365,-$B368,-BN$4+$B368)-SUM($I368:BN368)))</f>
        <v>0</v>
      </c>
      <c r="BP368" s="134">
        <f ca="1">IF(BP$5&lt;=$D368,0,IF(SUM($D368,OFFSET($I353,-$B368,0))&gt;BP$5,OFFSET(BP365,-$B368,-BO$4+$B368)/OFFSET($I353,-$B368,0),OFFSET(BP365,-$B368,-BO$4+$B368)-SUM($I368:BO368)))</f>
        <v>0</v>
      </c>
      <c r="BQ368" s="134">
        <f ca="1">IF(BQ$5&lt;=$D368,0,IF(SUM($D368,OFFSET($I353,-$B368,0))&gt;BQ$5,OFFSET(BQ365,-$B368,-BP$4+$B368)/OFFSET($I353,-$B368,0),OFFSET(BQ365,-$B368,-BP$4+$B368)-SUM($I368:BP368)))</f>
        <v>0</v>
      </c>
      <c r="BR368" s="133">
        <f ca="1">IF(BR$5&lt;=$D368,0,IF(SUM($D368,OFFSET($I353,-$B368,0))&gt;BR$5,OFFSET(BR365,-$B368,-BQ$4+$B368)/OFFSET($I353,-$B368,0),OFFSET(BR365,-$B368,-BQ$4+$B368)-SUM($I368:BQ368)))</f>
        <v>0</v>
      </c>
      <c r="BS368" s="133">
        <f ca="1">IF(BS$5&lt;=$D368,0,IF(SUM($D368,OFFSET($I353,-$B368,0))&gt;BS$5,OFFSET(BS365,-$B368,-BR$4+$B368)/OFFSET($I353,-$B368,0),OFFSET(BS365,-$B368,-BR$4+$B368)-SUM($I368:BR368)))</f>
        <v>0</v>
      </c>
      <c r="BT368" s="133">
        <f ca="1">IF(BT$5&lt;=$D368,0,IF(SUM($D368,OFFSET($I353,-$B368,0))&gt;BT$5,OFFSET(BT365,-$B368,-BS$4+$B368)/OFFSET($I353,-$B368,0),OFFSET(BT365,-$B368,-BS$4+$B368)-SUM($I368:BS368)))</f>
        <v>0</v>
      </c>
    </row>
    <row r="369" spans="2:72" ht="12.75" customHeight="1" outlineLevel="1" x14ac:dyDescent="0.2">
      <c r="B369" s="136">
        <v>17</v>
      </c>
      <c r="D369" s="135">
        <f t="shared" si="86"/>
        <v>2032</v>
      </c>
      <c r="E369" s="83" t="s">
        <v>16</v>
      </c>
      <c r="I369" s="35"/>
      <c r="J369" s="134">
        <f ca="1">IF(J$5&lt;=$D369,0,IF(SUM($D369,OFFSET($I354,-$B369,0))&gt;J$5,OFFSET(J366,-$B369,-I$4+$B369)/OFFSET($I354,-$B369,0),OFFSET(J366,-$B369,-I$4+$B369)-SUM($I369:I369)))</f>
        <v>0</v>
      </c>
      <c r="K369" s="134">
        <f ca="1">IF(K$5&lt;=$D369,0,IF(SUM($D369,OFFSET($I354,-$B369,0))&gt;K$5,OFFSET(K366,-$B369,-J$4+$B369)/OFFSET($I354,-$B369,0),OFFSET(K366,-$B369,-J$4+$B369)-SUM($I369:J369)))</f>
        <v>0</v>
      </c>
      <c r="L369" s="134">
        <f ca="1">IF(L$5&lt;=$D369,0,IF(SUM($D369,OFFSET($I354,-$B369,0))&gt;L$5,OFFSET(L366,-$B369,-K$4+$B369)/OFFSET($I354,-$B369,0),OFFSET(L366,-$B369,-K$4+$B369)-SUM($I369:K369)))</f>
        <v>0</v>
      </c>
      <c r="M369" s="134">
        <f ca="1">IF(M$5&lt;=$D369,0,IF(SUM($D369,OFFSET($I354,-$B369,0))&gt;M$5,OFFSET(M366,-$B369,-L$4+$B369)/OFFSET($I354,-$B369,0),OFFSET(M366,-$B369,-L$4+$B369)-SUM($I369:L369)))</f>
        <v>0</v>
      </c>
      <c r="N369" s="134">
        <f ca="1">IF(N$5&lt;=$D369,0,IF(SUM($D369,OFFSET($I354,-$B369,0))&gt;N$5,OFFSET(N366,-$B369,-M$4+$B369)/OFFSET($I354,-$B369,0),OFFSET(N366,-$B369,-M$4+$B369)-SUM($I369:M369)))</f>
        <v>0</v>
      </c>
      <c r="O369" s="134">
        <f ca="1">IF(O$5&lt;=$D369,0,IF(SUM($D369,OFFSET($I354,-$B369,0))&gt;O$5,OFFSET(O366,-$B369,-N$4+$B369)/OFFSET($I354,-$B369,0),OFFSET(O366,-$B369,-N$4+$B369)-SUM($I369:N369)))</f>
        <v>0</v>
      </c>
      <c r="P369" s="134">
        <f ca="1">IF(P$5&lt;=$D369,0,IF(SUM($D369,OFFSET($I354,-$B369,0))&gt;P$5,OFFSET(P366,-$B369,-O$4+$B369)/OFFSET($I354,-$B369,0),OFFSET(P366,-$B369,-O$4+$B369)-SUM($I369:O369)))</f>
        <v>0</v>
      </c>
      <c r="Q369" s="134">
        <f ca="1">IF(Q$5&lt;=$D369,0,IF(SUM($D369,OFFSET($I354,-$B369,0))&gt;Q$5,OFFSET(Q366,-$B369,-P$4+$B369)/OFFSET($I354,-$B369,0),OFFSET(Q366,-$B369,-P$4+$B369)-SUM($I369:P369)))</f>
        <v>0</v>
      </c>
      <c r="R369" s="134">
        <f ca="1">IF(R$5&lt;=$D369,0,IF(SUM($D369,OFFSET($I354,-$B369,0))&gt;R$5,OFFSET(R366,-$B369,-Q$4+$B369)/OFFSET($I354,-$B369,0),OFFSET(R366,-$B369,-Q$4+$B369)-SUM($I369:Q369)))</f>
        <v>0</v>
      </c>
      <c r="S369" s="134">
        <f ca="1">IF(S$5&lt;=$D369,0,IF(SUM($D369,OFFSET($I354,-$B369,0))&gt;S$5,OFFSET(S366,-$B369,-R$4+$B369)/OFFSET($I354,-$B369,0),OFFSET(S366,-$B369,-R$4+$B369)-SUM($I369:R369)))</f>
        <v>0</v>
      </c>
      <c r="T369" s="134">
        <f ca="1">IF(T$5&lt;=$D369,0,IF(SUM($D369,OFFSET($I354,-$B369,0))&gt;T$5,OFFSET(T366,-$B369,-S$4+$B369)/OFFSET($I354,-$B369,0),OFFSET(T366,-$B369,-S$4+$B369)-SUM($I369:S369)))</f>
        <v>0</v>
      </c>
      <c r="U369" s="134">
        <f ca="1">IF(U$5&lt;=$D369,0,IF(SUM($D369,OFFSET($I354,-$B369,0))&gt;U$5,OFFSET(U366,-$B369,-T$4+$B369)/OFFSET($I354,-$B369,0),OFFSET(U366,-$B369,-T$4+$B369)-SUM($I369:T369)))</f>
        <v>0</v>
      </c>
      <c r="V369" s="134">
        <f ca="1">IF(V$5&lt;=$D369,0,IF(SUM($D369,OFFSET($I354,-$B369,0))&gt;V$5,OFFSET(V366,-$B369,-U$4+$B369)/OFFSET($I354,-$B369,0),OFFSET(V366,-$B369,-U$4+$B369)-SUM($I369:U369)))</f>
        <v>0</v>
      </c>
      <c r="W369" s="134">
        <f ca="1">IF(W$5&lt;=$D369,0,IF(SUM($D369,OFFSET($I354,-$B369,0))&gt;W$5,OFFSET(W366,-$B369,-V$4+$B369)/OFFSET($I354,-$B369,0),OFFSET(W366,-$B369,-V$4+$B369)-SUM($I369:V369)))</f>
        <v>0</v>
      </c>
      <c r="X369" s="134">
        <f ca="1">IF(X$5&lt;=$D369,0,IF(SUM($D369,OFFSET($I354,-$B369,0))&gt;X$5,OFFSET(X366,-$B369,-W$4+$B369)/OFFSET($I354,-$B369,0),OFFSET(X366,-$B369,-W$4+$B369)-SUM($I369:W369)))</f>
        <v>0</v>
      </c>
      <c r="Y369" s="134">
        <f ca="1">IF(Y$5&lt;=$D369,0,IF(SUM($D369,OFFSET($I354,-$B369,0))&gt;Y$5,OFFSET(Y366,-$B369,-X$4+$B369)/OFFSET($I354,-$B369,0),OFFSET(Y366,-$B369,-X$4+$B369)-SUM($I369:X369)))</f>
        <v>0</v>
      </c>
      <c r="Z369" s="134">
        <f ca="1">IF(Z$5&lt;=$D369,0,IF(SUM($D369,OFFSET($I354,-$B369,0))&gt;Z$5,OFFSET(Z366,-$B369,-Y$4+$B369)/OFFSET($I354,-$B369,0),OFFSET(Z366,-$B369,-Y$4+$B369)-SUM($I369:Y369)))</f>
        <v>0</v>
      </c>
      <c r="AA369" s="134">
        <f ca="1">IF(AA$5&lt;=$D369,0,IF(SUM($D369,OFFSET($I354,-$B369,0))&gt;AA$5,OFFSET(AA366,-$B369,-Z$4+$B369)/OFFSET($I354,-$B369,0),OFFSET(AA366,-$B369,-Z$4+$B369)-SUM($I369:Z369)))</f>
        <v>0</v>
      </c>
      <c r="AB369" s="134">
        <f ca="1">IF(AB$5&lt;=$D369,0,IF(SUM($D369,OFFSET($I354,-$B369,0))&gt;AB$5,OFFSET(AB366,-$B369,-AA$4+$B369)/OFFSET($I354,-$B369,0),OFFSET(AB366,-$B369,-AA$4+$B369)-SUM($I369:AA369)))</f>
        <v>0</v>
      </c>
      <c r="AC369" s="134">
        <f ca="1">IF(AC$5&lt;=$D369,0,IF(SUM($D369,OFFSET($I354,-$B369,0))&gt;AC$5,OFFSET(AC366,-$B369,-AB$4+$B369)/OFFSET($I354,-$B369,0),OFFSET(AC366,-$B369,-AB$4+$B369)-SUM($I369:AB369)))</f>
        <v>0</v>
      </c>
      <c r="AD369" s="134">
        <f ca="1">IF(AD$5&lt;=$D369,0,IF(SUM($D369,OFFSET($I354,-$B369,0))&gt;AD$5,OFFSET(AD366,-$B369,-AC$4+$B369)/OFFSET($I354,-$B369,0),OFFSET(AD366,-$B369,-AC$4+$B369)-SUM($I369:AC369)))</f>
        <v>0</v>
      </c>
      <c r="AE369" s="134">
        <f ca="1">IF(AE$5&lt;=$D369,0,IF(SUM($D369,OFFSET($I354,-$B369,0))&gt;AE$5,OFFSET(AE366,-$B369,-AD$4+$B369)/OFFSET($I354,-$B369,0),OFFSET(AE366,-$B369,-AD$4+$B369)-SUM($I369:AD369)))</f>
        <v>0</v>
      </c>
      <c r="AF369" s="134">
        <f ca="1">IF(AF$5&lt;=$D369,0,IF(SUM($D369,OFFSET($I354,-$B369,0))&gt;AF$5,OFFSET(AF366,-$B369,-AE$4+$B369)/OFFSET($I354,-$B369,0),OFFSET(AF366,-$B369,-AE$4+$B369)-SUM($I369:AE369)))</f>
        <v>0</v>
      </c>
      <c r="AG369" s="134">
        <f ca="1">IF(AG$5&lt;=$D369,0,IF(SUM($D369,OFFSET($I354,-$B369,0))&gt;AG$5,OFFSET(AG366,-$B369,-AF$4+$B369)/OFFSET($I354,-$B369,0),OFFSET(AG366,-$B369,-AF$4+$B369)-SUM($I369:AF369)))</f>
        <v>0</v>
      </c>
      <c r="AH369" s="134">
        <f ca="1">IF(AH$5&lt;=$D369,0,IF(SUM($D369,OFFSET($I354,-$B369,0))&gt;AH$5,OFFSET(AH366,-$B369,-AG$4+$B369)/OFFSET($I354,-$B369,0),OFFSET(AH366,-$B369,-AG$4+$B369)-SUM($I369:AG369)))</f>
        <v>0</v>
      </c>
      <c r="AI369" s="134">
        <f ca="1">IF(AI$5&lt;=$D369,0,IF(SUM($D369,OFFSET($I354,-$B369,0))&gt;AI$5,OFFSET(AI366,-$B369,-AH$4+$B369)/OFFSET($I354,-$B369,0),OFFSET(AI366,-$B369,-AH$4+$B369)-SUM($I369:AH369)))</f>
        <v>0</v>
      </c>
      <c r="AJ369" s="134">
        <f ca="1">IF(AJ$5&lt;=$D369,0,IF(SUM($D369,OFFSET($I354,-$B369,0))&gt;AJ$5,OFFSET(AJ366,-$B369,-AI$4+$B369)/OFFSET($I354,-$B369,0),OFFSET(AJ366,-$B369,-AI$4+$B369)-SUM($I369:AI369)))</f>
        <v>0</v>
      </c>
      <c r="AK369" s="134">
        <f ca="1">IF(AK$5&lt;=$D369,0,IF(SUM($D369,OFFSET($I354,-$B369,0))&gt;AK$5,OFFSET(AK366,-$B369,-AJ$4+$B369)/OFFSET($I354,-$B369,0),OFFSET(AK366,-$B369,-AJ$4+$B369)-SUM($I369:AJ369)))</f>
        <v>0</v>
      </c>
      <c r="AL369" s="134">
        <f ca="1">IF(AL$5&lt;=$D369,0,IF(SUM($D369,OFFSET($I354,-$B369,0))&gt;AL$5,OFFSET(AL366,-$B369,-AK$4+$B369)/OFFSET($I354,-$B369,0),OFFSET(AL366,-$B369,-AK$4+$B369)-SUM($I369:AK369)))</f>
        <v>0</v>
      </c>
      <c r="AM369" s="134">
        <f ca="1">IF(AM$5&lt;=$D369,0,IF(SUM($D369,OFFSET($I354,-$B369,0))&gt;AM$5,OFFSET(AM366,-$B369,-AL$4+$B369)/OFFSET($I354,-$B369,0),OFFSET(AM366,-$B369,-AL$4+$B369)-SUM($I369:AL369)))</f>
        <v>0</v>
      </c>
      <c r="AN369" s="134">
        <f ca="1">IF(AN$5&lt;=$D369,0,IF(SUM($D369,OFFSET($I354,-$B369,0))&gt;AN$5,OFFSET(AN366,-$B369,-AM$4+$B369)/OFFSET($I354,-$B369,0),OFFSET(AN366,-$B369,-AM$4+$B369)-SUM($I369:AM369)))</f>
        <v>0</v>
      </c>
      <c r="AO369" s="134">
        <f ca="1">IF(AO$5&lt;=$D369,0,IF(SUM($D369,OFFSET($I354,-$B369,0))&gt;AO$5,OFFSET(AO366,-$B369,-AN$4+$B369)/OFFSET($I354,-$B369,0),OFFSET(AO366,-$B369,-AN$4+$B369)-SUM($I369:AN369)))</f>
        <v>0</v>
      </c>
      <c r="AP369" s="134">
        <f ca="1">IF(AP$5&lt;=$D369,0,IF(SUM($D369,OFFSET($I354,-$B369,0))&gt;AP$5,OFFSET(AP366,-$B369,-AO$4+$B369)/OFFSET($I354,-$B369,0),OFFSET(AP366,-$B369,-AO$4+$B369)-SUM($I369:AO369)))</f>
        <v>0</v>
      </c>
      <c r="AQ369" s="134">
        <f ca="1">IF(AQ$5&lt;=$D369,0,IF(SUM($D369,OFFSET($I354,-$B369,0))&gt;AQ$5,OFFSET(AQ366,-$B369,-AP$4+$B369)/OFFSET($I354,-$B369,0),OFFSET(AQ366,-$B369,-AP$4+$B369)-SUM($I369:AP369)))</f>
        <v>0</v>
      </c>
      <c r="AR369" s="134">
        <f ca="1">IF(AR$5&lt;=$D369,0,IF(SUM($D369,OFFSET($I354,-$B369,0))&gt;AR$5,OFFSET(AR366,-$B369,-AQ$4+$B369)/OFFSET($I354,-$B369,0),OFFSET(AR366,-$B369,-AQ$4+$B369)-SUM($I369:AQ369)))</f>
        <v>0</v>
      </c>
      <c r="AS369" s="134">
        <f ca="1">IF(AS$5&lt;=$D369,0,IF(SUM($D369,OFFSET($I354,-$B369,0))&gt;AS$5,OFFSET(AS366,-$B369,-AR$4+$B369)/OFFSET($I354,-$B369,0),OFFSET(AS366,-$B369,-AR$4+$B369)-SUM($I369:AR369)))</f>
        <v>0</v>
      </c>
      <c r="AT369" s="134">
        <f ca="1">IF(AT$5&lt;=$D369,0,IF(SUM($D369,OFFSET($I354,-$B369,0))&gt;AT$5,OFFSET(AT366,-$B369,-AS$4+$B369)/OFFSET($I354,-$B369,0),OFFSET(AT366,-$B369,-AS$4+$B369)-SUM($I369:AS369)))</f>
        <v>0</v>
      </c>
      <c r="AU369" s="134">
        <f ca="1">IF(AU$5&lt;=$D369,0,IF(SUM($D369,OFFSET($I354,-$B369,0))&gt;AU$5,OFFSET(AU366,-$B369,-AT$4+$B369)/OFFSET($I354,-$B369,0),OFFSET(AU366,-$B369,-AT$4+$B369)-SUM($I369:AT369)))</f>
        <v>0</v>
      </c>
      <c r="AV369" s="134">
        <f ca="1">IF(AV$5&lt;=$D369,0,IF(SUM($D369,OFFSET($I354,-$B369,0))&gt;AV$5,OFFSET(AV366,-$B369,-AU$4+$B369)/OFFSET($I354,-$B369,0),OFFSET(AV366,-$B369,-AU$4+$B369)-SUM($I369:AU369)))</f>
        <v>0</v>
      </c>
      <c r="AW369" s="134">
        <f ca="1">IF(AW$5&lt;=$D369,0,IF(SUM($D369,OFFSET($I354,-$B369,0))&gt;AW$5,OFFSET(AW366,-$B369,-AV$4+$B369)/OFFSET($I354,-$B369,0),OFFSET(AW366,-$B369,-AV$4+$B369)-SUM($I369:AV369)))</f>
        <v>0</v>
      </c>
      <c r="AX369" s="134">
        <f ca="1">IF(AX$5&lt;=$D369,0,IF(SUM($D369,OFFSET($I354,-$B369,0))&gt;AX$5,OFFSET(AX366,-$B369,-AW$4+$B369)/OFFSET($I354,-$B369,0),OFFSET(AX366,-$B369,-AW$4+$B369)-SUM($I369:AW369)))</f>
        <v>0</v>
      </c>
      <c r="AY369" s="134">
        <f ca="1">IF(AY$5&lt;=$D369,0,IF(SUM($D369,OFFSET($I354,-$B369,0))&gt;AY$5,OFFSET(AY366,-$B369,-AX$4+$B369)/OFFSET($I354,-$B369,0),OFFSET(AY366,-$B369,-AX$4+$B369)-SUM($I369:AX369)))</f>
        <v>0</v>
      </c>
      <c r="AZ369" s="134">
        <f ca="1">IF(AZ$5&lt;=$D369,0,IF(SUM($D369,OFFSET($I354,-$B369,0))&gt;AZ$5,OFFSET(AZ366,-$B369,-AY$4+$B369)/OFFSET($I354,-$B369,0),OFFSET(AZ366,-$B369,-AY$4+$B369)-SUM($I369:AY369)))</f>
        <v>0</v>
      </c>
      <c r="BA369" s="134">
        <f ca="1">IF(BA$5&lt;=$D369,0,IF(SUM($D369,OFFSET($I354,-$B369,0))&gt;BA$5,OFFSET(BA366,-$B369,-AZ$4+$B369)/OFFSET($I354,-$B369,0),OFFSET(BA366,-$B369,-AZ$4+$B369)-SUM($I369:AZ369)))</f>
        <v>0</v>
      </c>
      <c r="BB369" s="134">
        <f ca="1">IF(BB$5&lt;=$D369,0,IF(SUM($D369,OFFSET($I354,-$B369,0))&gt;BB$5,OFFSET(BB366,-$B369,-BA$4+$B369)/OFFSET($I354,-$B369,0),OFFSET(BB366,-$B369,-BA$4+$B369)-SUM($I369:BA369)))</f>
        <v>0</v>
      </c>
      <c r="BC369" s="134">
        <f ca="1">IF(BC$5&lt;=$D369,0,IF(SUM($D369,OFFSET($I354,-$B369,0))&gt;BC$5,OFFSET(BC366,-$B369,-BB$4+$B369)/OFFSET($I354,-$B369,0),OFFSET(BC366,-$B369,-BB$4+$B369)-SUM($I369:BB369)))</f>
        <v>0</v>
      </c>
      <c r="BD369" s="134">
        <f ca="1">IF(BD$5&lt;=$D369,0,IF(SUM($D369,OFFSET($I354,-$B369,0))&gt;BD$5,OFFSET(BD366,-$B369,-BC$4+$B369)/OFFSET($I354,-$B369,0),OFFSET(BD366,-$B369,-BC$4+$B369)-SUM($I369:BC369)))</f>
        <v>0</v>
      </c>
      <c r="BE369" s="134">
        <f ca="1">IF(BE$5&lt;=$D369,0,IF(SUM($D369,OFFSET($I354,-$B369,0))&gt;BE$5,OFFSET(BE366,-$B369,-BD$4+$B369)/OFFSET($I354,-$B369,0),OFFSET(BE366,-$B369,-BD$4+$B369)-SUM($I369:BD369)))</f>
        <v>0</v>
      </c>
      <c r="BF369" s="134">
        <f ca="1">IF(BF$5&lt;=$D369,0,IF(SUM($D369,OFFSET($I354,-$B369,0))&gt;BF$5,OFFSET(BF366,-$B369,-BE$4+$B369)/OFFSET($I354,-$B369,0),OFFSET(BF366,-$B369,-BE$4+$B369)-SUM($I369:BE369)))</f>
        <v>0</v>
      </c>
      <c r="BG369" s="134">
        <f ca="1">IF(BG$5&lt;=$D369,0,IF(SUM($D369,OFFSET($I354,-$B369,0))&gt;BG$5,OFFSET(BG366,-$B369,-BF$4+$B369)/OFFSET($I354,-$B369,0),OFFSET(BG366,-$B369,-BF$4+$B369)-SUM($I369:BF369)))</f>
        <v>0</v>
      </c>
      <c r="BH369" s="134">
        <f ca="1">IF(BH$5&lt;=$D369,0,IF(SUM($D369,OFFSET($I354,-$B369,0))&gt;BH$5,OFFSET(BH366,-$B369,-BG$4+$B369)/OFFSET($I354,-$B369,0),OFFSET(BH366,-$B369,-BG$4+$B369)-SUM($I369:BG369)))</f>
        <v>0</v>
      </c>
      <c r="BI369" s="134">
        <f ca="1">IF(BI$5&lt;=$D369,0,IF(SUM($D369,OFFSET($I354,-$B369,0))&gt;BI$5,OFFSET(BI366,-$B369,-BH$4+$B369)/OFFSET($I354,-$B369,0),OFFSET(BI366,-$B369,-BH$4+$B369)-SUM($I369:BH369)))</f>
        <v>0</v>
      </c>
      <c r="BJ369" s="134">
        <f ca="1">IF(BJ$5&lt;=$D369,0,IF(SUM($D369,OFFSET($I354,-$B369,0))&gt;BJ$5,OFFSET(BJ366,-$B369,-BI$4+$B369)/OFFSET($I354,-$B369,0),OFFSET(BJ366,-$B369,-BI$4+$B369)-SUM($I369:BI369)))</f>
        <v>0</v>
      </c>
      <c r="BK369" s="134">
        <f ca="1">IF(BK$5&lt;=$D369,0,IF(SUM($D369,OFFSET($I354,-$B369,0))&gt;BK$5,OFFSET(BK366,-$B369,-BJ$4+$B369)/OFFSET($I354,-$B369,0),OFFSET(BK366,-$B369,-BJ$4+$B369)-SUM($I369:BJ369)))</f>
        <v>0</v>
      </c>
      <c r="BL369" s="134">
        <f ca="1">IF(BL$5&lt;=$D369,0,IF(SUM($D369,OFFSET($I354,-$B369,0))&gt;BL$5,OFFSET(BL366,-$B369,-BK$4+$B369)/OFFSET($I354,-$B369,0),OFFSET(BL366,-$B369,-BK$4+$B369)-SUM($I369:BK369)))</f>
        <v>0</v>
      </c>
      <c r="BM369" s="134">
        <f ca="1">IF(BM$5&lt;=$D369,0,IF(SUM($D369,OFFSET($I354,-$B369,0))&gt;BM$5,OFFSET(BM366,-$B369,-BL$4+$B369)/OFFSET($I354,-$B369,0),OFFSET(BM366,-$B369,-BL$4+$B369)-SUM($I369:BL369)))</f>
        <v>0</v>
      </c>
      <c r="BN369" s="134">
        <f ca="1">IF(BN$5&lt;=$D369,0,IF(SUM($D369,OFFSET($I354,-$B369,0))&gt;BN$5,OFFSET(BN366,-$B369,-BM$4+$B369)/OFFSET($I354,-$B369,0),OFFSET(BN366,-$B369,-BM$4+$B369)-SUM($I369:BM369)))</f>
        <v>0</v>
      </c>
      <c r="BO369" s="134">
        <f ca="1">IF(BO$5&lt;=$D369,0,IF(SUM($D369,OFFSET($I354,-$B369,0))&gt;BO$5,OFFSET(BO366,-$B369,-BN$4+$B369)/OFFSET($I354,-$B369,0),OFFSET(BO366,-$B369,-BN$4+$B369)-SUM($I369:BN369)))</f>
        <v>0</v>
      </c>
      <c r="BP369" s="134">
        <f ca="1">IF(BP$5&lt;=$D369,0,IF(SUM($D369,OFFSET($I354,-$B369,0))&gt;BP$5,OFFSET(BP366,-$B369,-BO$4+$B369)/OFFSET($I354,-$B369,0),OFFSET(BP366,-$B369,-BO$4+$B369)-SUM($I369:BO369)))</f>
        <v>0</v>
      </c>
      <c r="BQ369" s="134">
        <f ca="1">IF(BQ$5&lt;=$D369,0,IF(SUM($D369,OFFSET($I354,-$B369,0))&gt;BQ$5,OFFSET(BQ366,-$B369,-BP$4+$B369)/OFFSET($I354,-$B369,0),OFFSET(BQ366,-$B369,-BP$4+$B369)-SUM($I369:BP369)))</f>
        <v>0</v>
      </c>
      <c r="BR369" s="133">
        <f ca="1">IF(BR$5&lt;=$D369,0,IF(SUM($D369,OFFSET($I354,-$B369,0))&gt;BR$5,OFFSET(BR366,-$B369,-BQ$4+$B369)/OFFSET($I354,-$B369,0),OFFSET(BR366,-$B369,-BQ$4+$B369)-SUM($I369:BQ369)))</f>
        <v>0</v>
      </c>
      <c r="BS369" s="133">
        <f ca="1">IF(BS$5&lt;=$D369,0,IF(SUM($D369,OFFSET($I354,-$B369,0))&gt;BS$5,OFFSET(BS366,-$B369,-BR$4+$B369)/OFFSET($I354,-$B369,0),OFFSET(BS366,-$B369,-BR$4+$B369)-SUM($I369:BR369)))</f>
        <v>0</v>
      </c>
      <c r="BT369" s="133">
        <f ca="1">IF(BT$5&lt;=$D369,0,IF(SUM($D369,OFFSET($I354,-$B369,0))&gt;BT$5,OFFSET(BT366,-$B369,-BS$4+$B369)/OFFSET($I354,-$B369,0),OFFSET(BT366,-$B369,-BS$4+$B369)-SUM($I369:BS369)))</f>
        <v>0</v>
      </c>
    </row>
    <row r="370" spans="2:72" ht="12.75" customHeight="1" outlineLevel="1" x14ac:dyDescent="0.2">
      <c r="B370" s="136">
        <v>18</v>
      </c>
      <c r="D370" s="135">
        <f t="shared" si="86"/>
        <v>2033</v>
      </c>
      <c r="E370" s="83" t="s">
        <v>16</v>
      </c>
      <c r="I370" s="35"/>
      <c r="J370" s="134">
        <f ca="1">IF(J$5&lt;=$D370,0,IF(SUM($D370,OFFSET($I355,-$B370,0))&gt;J$5,OFFSET(J367,-$B370,-I$4+$B370)/OFFSET($I355,-$B370,0),OFFSET(J367,-$B370,-I$4+$B370)-SUM($I370:I370)))</f>
        <v>0</v>
      </c>
      <c r="K370" s="134">
        <f ca="1">IF(K$5&lt;=$D370,0,IF(SUM($D370,OFFSET($I355,-$B370,0))&gt;K$5,OFFSET(K367,-$B370,-J$4+$B370)/OFFSET($I355,-$B370,0),OFFSET(K367,-$B370,-J$4+$B370)-SUM($I370:J370)))</f>
        <v>0</v>
      </c>
      <c r="L370" s="134">
        <f ca="1">IF(L$5&lt;=$D370,0,IF(SUM($D370,OFFSET($I355,-$B370,0))&gt;L$5,OFFSET(L367,-$B370,-K$4+$B370)/OFFSET($I355,-$B370,0),OFFSET(L367,-$B370,-K$4+$B370)-SUM($I370:K370)))</f>
        <v>0</v>
      </c>
      <c r="M370" s="134">
        <f ca="1">IF(M$5&lt;=$D370,0,IF(SUM($D370,OFFSET($I355,-$B370,0))&gt;M$5,OFFSET(M367,-$B370,-L$4+$B370)/OFFSET($I355,-$B370,0),OFFSET(M367,-$B370,-L$4+$B370)-SUM($I370:L370)))</f>
        <v>0</v>
      </c>
      <c r="N370" s="134">
        <f ca="1">IF(N$5&lt;=$D370,0,IF(SUM($D370,OFFSET($I355,-$B370,0))&gt;N$5,OFFSET(N367,-$B370,-M$4+$B370)/OFFSET($I355,-$B370,0),OFFSET(N367,-$B370,-M$4+$B370)-SUM($I370:M370)))</f>
        <v>0</v>
      </c>
      <c r="O370" s="134">
        <f ca="1">IF(O$5&lt;=$D370,0,IF(SUM($D370,OFFSET($I355,-$B370,0))&gt;O$5,OFFSET(O367,-$B370,-N$4+$B370)/OFFSET($I355,-$B370,0),OFFSET(O367,-$B370,-N$4+$B370)-SUM($I370:N370)))</f>
        <v>0</v>
      </c>
      <c r="P370" s="134">
        <f ca="1">IF(P$5&lt;=$D370,0,IF(SUM($D370,OFFSET($I355,-$B370,0))&gt;P$5,OFFSET(P367,-$B370,-O$4+$B370)/OFFSET($I355,-$B370,0),OFFSET(P367,-$B370,-O$4+$B370)-SUM($I370:O370)))</f>
        <v>0</v>
      </c>
      <c r="Q370" s="134">
        <f ca="1">IF(Q$5&lt;=$D370,0,IF(SUM($D370,OFFSET($I355,-$B370,0))&gt;Q$5,OFFSET(Q367,-$B370,-P$4+$B370)/OFFSET($I355,-$B370,0),OFFSET(Q367,-$B370,-P$4+$B370)-SUM($I370:P370)))</f>
        <v>0</v>
      </c>
      <c r="R370" s="134">
        <f ca="1">IF(R$5&lt;=$D370,0,IF(SUM($D370,OFFSET($I355,-$B370,0))&gt;R$5,OFFSET(R367,-$B370,-Q$4+$B370)/OFFSET($I355,-$B370,0),OFFSET(R367,-$B370,-Q$4+$B370)-SUM($I370:Q370)))</f>
        <v>0</v>
      </c>
      <c r="S370" s="134">
        <f ca="1">IF(S$5&lt;=$D370,0,IF(SUM($D370,OFFSET($I355,-$B370,0))&gt;S$5,OFFSET(S367,-$B370,-R$4+$B370)/OFFSET($I355,-$B370,0),OFFSET(S367,-$B370,-R$4+$B370)-SUM($I370:R370)))</f>
        <v>0</v>
      </c>
      <c r="T370" s="134">
        <f ca="1">IF(T$5&lt;=$D370,0,IF(SUM($D370,OFFSET($I355,-$B370,0))&gt;T$5,OFFSET(T367,-$B370,-S$4+$B370)/OFFSET($I355,-$B370,0),OFFSET(T367,-$B370,-S$4+$B370)-SUM($I370:S370)))</f>
        <v>0</v>
      </c>
      <c r="U370" s="134">
        <f ca="1">IF(U$5&lt;=$D370,0,IF(SUM($D370,OFFSET($I355,-$B370,0))&gt;U$5,OFFSET(U367,-$B370,-T$4+$B370)/OFFSET($I355,-$B370,0),OFFSET(U367,-$B370,-T$4+$B370)-SUM($I370:T370)))</f>
        <v>0</v>
      </c>
      <c r="V370" s="134">
        <f ca="1">IF(V$5&lt;=$D370,0,IF(SUM($D370,OFFSET($I355,-$B370,0))&gt;V$5,OFFSET(V367,-$B370,-U$4+$B370)/OFFSET($I355,-$B370,0),OFFSET(V367,-$B370,-U$4+$B370)-SUM($I370:U370)))</f>
        <v>0</v>
      </c>
      <c r="W370" s="134">
        <f ca="1">IF(W$5&lt;=$D370,0,IF(SUM($D370,OFFSET($I355,-$B370,0))&gt;W$5,OFFSET(W367,-$B370,-V$4+$B370)/OFFSET($I355,-$B370,0),OFFSET(W367,-$B370,-V$4+$B370)-SUM($I370:V370)))</f>
        <v>0</v>
      </c>
      <c r="X370" s="134">
        <f ca="1">IF(X$5&lt;=$D370,0,IF(SUM($D370,OFFSET($I355,-$B370,0))&gt;X$5,OFFSET(X367,-$B370,-W$4+$B370)/OFFSET($I355,-$B370,0),OFFSET(X367,-$B370,-W$4+$B370)-SUM($I370:W370)))</f>
        <v>0</v>
      </c>
      <c r="Y370" s="134">
        <f ca="1">IF(Y$5&lt;=$D370,0,IF(SUM($D370,OFFSET($I355,-$B370,0))&gt;Y$5,OFFSET(Y367,-$B370,-X$4+$B370)/OFFSET($I355,-$B370,0),OFFSET(Y367,-$B370,-X$4+$B370)-SUM($I370:X370)))</f>
        <v>0</v>
      </c>
      <c r="Z370" s="134">
        <f ca="1">IF(Z$5&lt;=$D370,0,IF(SUM($D370,OFFSET($I355,-$B370,0))&gt;Z$5,OFFSET(Z367,-$B370,-Y$4+$B370)/OFFSET($I355,-$B370,0),OFFSET(Z367,-$B370,-Y$4+$B370)-SUM($I370:Y370)))</f>
        <v>0</v>
      </c>
      <c r="AA370" s="134">
        <f ca="1">IF(AA$5&lt;=$D370,0,IF(SUM($D370,OFFSET($I355,-$B370,0))&gt;AA$5,OFFSET(AA367,-$B370,-Z$4+$B370)/OFFSET($I355,-$B370,0),OFFSET(AA367,-$B370,-Z$4+$B370)-SUM($I370:Z370)))</f>
        <v>0</v>
      </c>
      <c r="AB370" s="134">
        <f ca="1">IF(AB$5&lt;=$D370,0,IF(SUM($D370,OFFSET($I355,-$B370,0))&gt;AB$5,OFFSET(AB367,-$B370,-AA$4+$B370)/OFFSET($I355,-$B370,0),OFFSET(AB367,-$B370,-AA$4+$B370)-SUM($I370:AA370)))</f>
        <v>0</v>
      </c>
      <c r="AC370" s="134">
        <f ca="1">IF(AC$5&lt;=$D370,0,IF(SUM($D370,OFFSET($I355,-$B370,0))&gt;AC$5,OFFSET(AC367,-$B370,-AB$4+$B370)/OFFSET($I355,-$B370,0),OFFSET(AC367,-$B370,-AB$4+$B370)-SUM($I370:AB370)))</f>
        <v>0</v>
      </c>
      <c r="AD370" s="134">
        <f ca="1">IF(AD$5&lt;=$D370,0,IF(SUM($D370,OFFSET($I355,-$B370,0))&gt;AD$5,OFFSET(AD367,-$B370,-AC$4+$B370)/OFFSET($I355,-$B370,0),OFFSET(AD367,-$B370,-AC$4+$B370)-SUM($I370:AC370)))</f>
        <v>0</v>
      </c>
      <c r="AE370" s="134">
        <f ca="1">IF(AE$5&lt;=$D370,0,IF(SUM($D370,OFFSET($I355,-$B370,0))&gt;AE$5,OFFSET(AE367,-$B370,-AD$4+$B370)/OFFSET($I355,-$B370,0),OFFSET(AE367,-$B370,-AD$4+$B370)-SUM($I370:AD370)))</f>
        <v>0</v>
      </c>
      <c r="AF370" s="134">
        <f ca="1">IF(AF$5&lt;=$D370,0,IF(SUM($D370,OFFSET($I355,-$B370,0))&gt;AF$5,OFFSET(AF367,-$B370,-AE$4+$B370)/OFFSET($I355,-$B370,0),OFFSET(AF367,-$B370,-AE$4+$B370)-SUM($I370:AE370)))</f>
        <v>0</v>
      </c>
      <c r="AG370" s="134">
        <f ca="1">IF(AG$5&lt;=$D370,0,IF(SUM($D370,OFFSET($I355,-$B370,0))&gt;AG$5,OFFSET(AG367,-$B370,-AF$4+$B370)/OFFSET($I355,-$B370,0),OFFSET(AG367,-$B370,-AF$4+$B370)-SUM($I370:AF370)))</f>
        <v>0</v>
      </c>
      <c r="AH370" s="134">
        <f ca="1">IF(AH$5&lt;=$D370,0,IF(SUM($D370,OFFSET($I355,-$B370,0))&gt;AH$5,OFFSET(AH367,-$B370,-AG$4+$B370)/OFFSET($I355,-$B370,0),OFFSET(AH367,-$B370,-AG$4+$B370)-SUM($I370:AG370)))</f>
        <v>0</v>
      </c>
      <c r="AI370" s="134">
        <f ca="1">IF(AI$5&lt;=$D370,0,IF(SUM($D370,OFFSET($I355,-$B370,0))&gt;AI$5,OFFSET(AI367,-$B370,-AH$4+$B370)/OFFSET($I355,-$B370,0),OFFSET(AI367,-$B370,-AH$4+$B370)-SUM($I370:AH370)))</f>
        <v>0</v>
      </c>
      <c r="AJ370" s="134">
        <f ca="1">IF(AJ$5&lt;=$D370,0,IF(SUM($D370,OFFSET($I355,-$B370,0))&gt;AJ$5,OFFSET(AJ367,-$B370,-AI$4+$B370)/OFFSET($I355,-$B370,0),OFFSET(AJ367,-$B370,-AI$4+$B370)-SUM($I370:AI370)))</f>
        <v>0</v>
      </c>
      <c r="AK370" s="134">
        <f ca="1">IF(AK$5&lt;=$D370,0,IF(SUM($D370,OFFSET($I355,-$B370,0))&gt;AK$5,OFFSET(AK367,-$B370,-AJ$4+$B370)/OFFSET($I355,-$B370,0),OFFSET(AK367,-$B370,-AJ$4+$B370)-SUM($I370:AJ370)))</f>
        <v>0</v>
      </c>
      <c r="AL370" s="134">
        <f ca="1">IF(AL$5&lt;=$D370,0,IF(SUM($D370,OFFSET($I355,-$B370,0))&gt;AL$5,OFFSET(AL367,-$B370,-AK$4+$B370)/OFFSET($I355,-$B370,0),OFFSET(AL367,-$B370,-AK$4+$B370)-SUM($I370:AK370)))</f>
        <v>0</v>
      </c>
      <c r="AM370" s="134">
        <f ca="1">IF(AM$5&lt;=$D370,0,IF(SUM($D370,OFFSET($I355,-$B370,0))&gt;AM$5,OFFSET(AM367,-$B370,-AL$4+$B370)/OFFSET($I355,-$B370,0),OFFSET(AM367,-$B370,-AL$4+$B370)-SUM($I370:AL370)))</f>
        <v>0</v>
      </c>
      <c r="AN370" s="134">
        <f ca="1">IF(AN$5&lt;=$D370,0,IF(SUM($D370,OFFSET($I355,-$B370,0))&gt;AN$5,OFFSET(AN367,-$B370,-AM$4+$B370)/OFFSET($I355,-$B370,0),OFFSET(AN367,-$B370,-AM$4+$B370)-SUM($I370:AM370)))</f>
        <v>0</v>
      </c>
      <c r="AO370" s="134">
        <f ca="1">IF(AO$5&lt;=$D370,0,IF(SUM($D370,OFFSET($I355,-$B370,0))&gt;AO$5,OFFSET(AO367,-$B370,-AN$4+$B370)/OFFSET($I355,-$B370,0),OFFSET(AO367,-$B370,-AN$4+$B370)-SUM($I370:AN370)))</f>
        <v>0</v>
      </c>
      <c r="AP370" s="134">
        <f ca="1">IF(AP$5&lt;=$D370,0,IF(SUM($D370,OFFSET($I355,-$B370,0))&gt;AP$5,OFFSET(AP367,-$B370,-AO$4+$B370)/OFFSET($I355,-$B370,0),OFFSET(AP367,-$B370,-AO$4+$B370)-SUM($I370:AO370)))</f>
        <v>0</v>
      </c>
      <c r="AQ370" s="134">
        <f ca="1">IF(AQ$5&lt;=$D370,0,IF(SUM($D370,OFFSET($I355,-$B370,0))&gt;AQ$5,OFFSET(AQ367,-$B370,-AP$4+$B370)/OFFSET($I355,-$B370,0),OFFSET(AQ367,-$B370,-AP$4+$B370)-SUM($I370:AP370)))</f>
        <v>0</v>
      </c>
      <c r="AR370" s="134">
        <f ca="1">IF(AR$5&lt;=$D370,0,IF(SUM($D370,OFFSET($I355,-$B370,0))&gt;AR$5,OFFSET(AR367,-$B370,-AQ$4+$B370)/OFFSET($I355,-$B370,0),OFFSET(AR367,-$B370,-AQ$4+$B370)-SUM($I370:AQ370)))</f>
        <v>0</v>
      </c>
      <c r="AS370" s="134">
        <f ca="1">IF(AS$5&lt;=$D370,0,IF(SUM($D370,OFFSET($I355,-$B370,0))&gt;AS$5,OFFSET(AS367,-$B370,-AR$4+$B370)/OFFSET($I355,-$B370,0),OFFSET(AS367,-$B370,-AR$4+$B370)-SUM($I370:AR370)))</f>
        <v>0</v>
      </c>
      <c r="AT370" s="134">
        <f ca="1">IF(AT$5&lt;=$D370,0,IF(SUM($D370,OFFSET($I355,-$B370,0))&gt;AT$5,OFFSET(AT367,-$B370,-AS$4+$B370)/OFFSET($I355,-$B370,0),OFFSET(AT367,-$B370,-AS$4+$B370)-SUM($I370:AS370)))</f>
        <v>0</v>
      </c>
      <c r="AU370" s="134">
        <f ca="1">IF(AU$5&lt;=$D370,0,IF(SUM($D370,OFFSET($I355,-$B370,0))&gt;AU$5,OFFSET(AU367,-$B370,-AT$4+$B370)/OFFSET($I355,-$B370,0),OFFSET(AU367,-$B370,-AT$4+$B370)-SUM($I370:AT370)))</f>
        <v>0</v>
      </c>
      <c r="AV370" s="134">
        <f ca="1">IF(AV$5&lt;=$D370,0,IF(SUM($D370,OFFSET($I355,-$B370,0))&gt;AV$5,OFFSET(AV367,-$B370,-AU$4+$B370)/OFFSET($I355,-$B370,0),OFFSET(AV367,-$B370,-AU$4+$B370)-SUM($I370:AU370)))</f>
        <v>0</v>
      </c>
      <c r="AW370" s="134">
        <f ca="1">IF(AW$5&lt;=$D370,0,IF(SUM($D370,OFFSET($I355,-$B370,0))&gt;AW$5,OFFSET(AW367,-$B370,-AV$4+$B370)/OFFSET($I355,-$B370,0),OFFSET(AW367,-$B370,-AV$4+$B370)-SUM($I370:AV370)))</f>
        <v>0</v>
      </c>
      <c r="AX370" s="134">
        <f ca="1">IF(AX$5&lt;=$D370,0,IF(SUM($D370,OFFSET($I355,-$B370,0))&gt;AX$5,OFFSET(AX367,-$B370,-AW$4+$B370)/OFFSET($I355,-$B370,0),OFFSET(AX367,-$B370,-AW$4+$B370)-SUM($I370:AW370)))</f>
        <v>0</v>
      </c>
      <c r="AY370" s="134">
        <f ca="1">IF(AY$5&lt;=$D370,0,IF(SUM($D370,OFFSET($I355,-$B370,0))&gt;AY$5,OFFSET(AY367,-$B370,-AX$4+$B370)/OFFSET($I355,-$B370,0),OFFSET(AY367,-$B370,-AX$4+$B370)-SUM($I370:AX370)))</f>
        <v>0</v>
      </c>
      <c r="AZ370" s="134">
        <f ca="1">IF(AZ$5&lt;=$D370,0,IF(SUM($D370,OFFSET($I355,-$B370,0))&gt;AZ$5,OFFSET(AZ367,-$B370,-AY$4+$B370)/OFFSET($I355,-$B370,0),OFFSET(AZ367,-$B370,-AY$4+$B370)-SUM($I370:AY370)))</f>
        <v>0</v>
      </c>
      <c r="BA370" s="134">
        <f ca="1">IF(BA$5&lt;=$D370,0,IF(SUM($D370,OFFSET($I355,-$B370,0))&gt;BA$5,OFFSET(BA367,-$B370,-AZ$4+$B370)/OFFSET($I355,-$B370,0),OFFSET(BA367,-$B370,-AZ$4+$B370)-SUM($I370:AZ370)))</f>
        <v>0</v>
      </c>
      <c r="BB370" s="134">
        <f ca="1">IF(BB$5&lt;=$D370,0,IF(SUM($D370,OFFSET($I355,-$B370,0))&gt;BB$5,OFFSET(BB367,-$B370,-BA$4+$B370)/OFFSET($I355,-$B370,0),OFFSET(BB367,-$B370,-BA$4+$B370)-SUM($I370:BA370)))</f>
        <v>0</v>
      </c>
      <c r="BC370" s="134">
        <f ca="1">IF(BC$5&lt;=$D370,0,IF(SUM($D370,OFFSET($I355,-$B370,0))&gt;BC$5,OFFSET(BC367,-$B370,-BB$4+$B370)/OFFSET($I355,-$B370,0),OFFSET(BC367,-$B370,-BB$4+$B370)-SUM($I370:BB370)))</f>
        <v>0</v>
      </c>
      <c r="BD370" s="134">
        <f ca="1">IF(BD$5&lt;=$D370,0,IF(SUM($D370,OFFSET($I355,-$B370,0))&gt;BD$5,OFFSET(BD367,-$B370,-BC$4+$B370)/OFFSET($I355,-$B370,0),OFFSET(BD367,-$B370,-BC$4+$B370)-SUM($I370:BC370)))</f>
        <v>0</v>
      </c>
      <c r="BE370" s="134">
        <f ca="1">IF(BE$5&lt;=$D370,0,IF(SUM($D370,OFFSET($I355,-$B370,0))&gt;BE$5,OFFSET(BE367,-$B370,-BD$4+$B370)/OFFSET($I355,-$B370,0),OFFSET(BE367,-$B370,-BD$4+$B370)-SUM($I370:BD370)))</f>
        <v>0</v>
      </c>
      <c r="BF370" s="134">
        <f ca="1">IF(BF$5&lt;=$D370,0,IF(SUM($D370,OFFSET($I355,-$B370,0))&gt;BF$5,OFFSET(BF367,-$B370,-BE$4+$B370)/OFFSET($I355,-$B370,0),OFFSET(BF367,-$B370,-BE$4+$B370)-SUM($I370:BE370)))</f>
        <v>0</v>
      </c>
      <c r="BG370" s="134">
        <f ca="1">IF(BG$5&lt;=$D370,0,IF(SUM($D370,OFFSET($I355,-$B370,0))&gt;BG$5,OFFSET(BG367,-$B370,-BF$4+$B370)/OFFSET($I355,-$B370,0),OFFSET(BG367,-$B370,-BF$4+$B370)-SUM($I370:BF370)))</f>
        <v>0</v>
      </c>
      <c r="BH370" s="134">
        <f ca="1">IF(BH$5&lt;=$D370,0,IF(SUM($D370,OFFSET($I355,-$B370,0))&gt;BH$5,OFFSET(BH367,-$B370,-BG$4+$B370)/OFFSET($I355,-$B370,0),OFFSET(BH367,-$B370,-BG$4+$B370)-SUM($I370:BG370)))</f>
        <v>0</v>
      </c>
      <c r="BI370" s="134">
        <f ca="1">IF(BI$5&lt;=$D370,0,IF(SUM($D370,OFFSET($I355,-$B370,0))&gt;BI$5,OFFSET(BI367,-$B370,-BH$4+$B370)/OFFSET($I355,-$B370,0),OFFSET(BI367,-$B370,-BH$4+$B370)-SUM($I370:BH370)))</f>
        <v>0</v>
      </c>
      <c r="BJ370" s="134">
        <f ca="1">IF(BJ$5&lt;=$D370,0,IF(SUM($D370,OFFSET($I355,-$B370,0))&gt;BJ$5,OFFSET(BJ367,-$B370,-BI$4+$B370)/OFFSET($I355,-$B370,0),OFFSET(BJ367,-$B370,-BI$4+$B370)-SUM($I370:BI370)))</f>
        <v>0</v>
      </c>
      <c r="BK370" s="134">
        <f ca="1">IF(BK$5&lt;=$D370,0,IF(SUM($D370,OFFSET($I355,-$B370,0))&gt;BK$5,OFFSET(BK367,-$B370,-BJ$4+$B370)/OFFSET($I355,-$B370,0),OFFSET(BK367,-$B370,-BJ$4+$B370)-SUM($I370:BJ370)))</f>
        <v>0</v>
      </c>
      <c r="BL370" s="134">
        <f ca="1">IF(BL$5&lt;=$D370,0,IF(SUM($D370,OFFSET($I355,-$B370,0))&gt;BL$5,OFFSET(BL367,-$B370,-BK$4+$B370)/OFFSET($I355,-$B370,0),OFFSET(BL367,-$B370,-BK$4+$B370)-SUM($I370:BK370)))</f>
        <v>0</v>
      </c>
      <c r="BM370" s="134">
        <f ca="1">IF(BM$5&lt;=$D370,0,IF(SUM($D370,OFFSET($I355,-$B370,0))&gt;BM$5,OFFSET(BM367,-$B370,-BL$4+$B370)/OFFSET($I355,-$B370,0),OFFSET(BM367,-$B370,-BL$4+$B370)-SUM($I370:BL370)))</f>
        <v>0</v>
      </c>
      <c r="BN370" s="134">
        <f ca="1">IF(BN$5&lt;=$D370,0,IF(SUM($D370,OFFSET($I355,-$B370,0))&gt;BN$5,OFFSET(BN367,-$B370,-BM$4+$B370)/OFFSET($I355,-$B370,0),OFFSET(BN367,-$B370,-BM$4+$B370)-SUM($I370:BM370)))</f>
        <v>0</v>
      </c>
      <c r="BO370" s="134">
        <f ca="1">IF(BO$5&lt;=$D370,0,IF(SUM($D370,OFFSET($I355,-$B370,0))&gt;BO$5,OFFSET(BO367,-$B370,-BN$4+$B370)/OFFSET($I355,-$B370,0),OFFSET(BO367,-$B370,-BN$4+$B370)-SUM($I370:BN370)))</f>
        <v>0</v>
      </c>
      <c r="BP370" s="134">
        <f ca="1">IF(BP$5&lt;=$D370,0,IF(SUM($D370,OFFSET($I355,-$B370,0))&gt;BP$5,OFFSET(BP367,-$B370,-BO$4+$B370)/OFFSET($I355,-$B370,0),OFFSET(BP367,-$B370,-BO$4+$B370)-SUM($I370:BO370)))</f>
        <v>0</v>
      </c>
      <c r="BQ370" s="134">
        <f ca="1">IF(BQ$5&lt;=$D370,0,IF(SUM($D370,OFFSET($I355,-$B370,0))&gt;BQ$5,OFFSET(BQ367,-$B370,-BP$4+$B370)/OFFSET($I355,-$B370,0),OFFSET(BQ367,-$B370,-BP$4+$B370)-SUM($I370:BP370)))</f>
        <v>0</v>
      </c>
      <c r="BR370" s="133">
        <f ca="1">IF(BR$5&lt;=$D370,0,IF(SUM($D370,OFFSET($I355,-$B370,0))&gt;BR$5,OFFSET(BR367,-$B370,-BQ$4+$B370)/OFFSET($I355,-$B370,0),OFFSET(BR367,-$B370,-BQ$4+$B370)-SUM($I370:BQ370)))</f>
        <v>0</v>
      </c>
      <c r="BS370" s="133">
        <f ca="1">IF(BS$5&lt;=$D370,0,IF(SUM($D370,OFFSET($I355,-$B370,0))&gt;BS$5,OFFSET(BS367,-$B370,-BR$4+$B370)/OFFSET($I355,-$B370,0),OFFSET(BS367,-$B370,-BR$4+$B370)-SUM($I370:BR370)))</f>
        <v>0</v>
      </c>
      <c r="BT370" s="133">
        <f ca="1">IF(BT$5&lt;=$D370,0,IF(SUM($D370,OFFSET($I355,-$B370,0))&gt;BT$5,OFFSET(BT367,-$B370,-BS$4+$B370)/OFFSET($I355,-$B370,0),OFFSET(BT367,-$B370,-BS$4+$B370)-SUM($I370:BS370)))</f>
        <v>0</v>
      </c>
    </row>
    <row r="371" spans="2:72" ht="12.75" customHeight="1" outlineLevel="1" x14ac:dyDescent="0.2">
      <c r="B371" s="136">
        <v>19</v>
      </c>
      <c r="D371" s="135">
        <f t="shared" si="86"/>
        <v>2034</v>
      </c>
      <c r="E371" s="83" t="s">
        <v>16</v>
      </c>
      <c r="I371" s="35"/>
      <c r="J371" s="134">
        <f ca="1">IF(J$5&lt;=$D371,0,IF(SUM($D371,OFFSET($I356,-$B371,0))&gt;J$5,OFFSET(J368,-$B371,-I$4+$B371)/OFFSET($I356,-$B371,0),OFFSET(J368,-$B371,-I$4+$B371)-SUM($I371:I371)))</f>
        <v>0</v>
      </c>
      <c r="K371" s="134">
        <f ca="1">IF(K$5&lt;=$D371,0,IF(SUM($D371,OFFSET($I356,-$B371,0))&gt;K$5,OFFSET(K368,-$B371,-J$4+$B371)/OFFSET($I356,-$B371,0),OFFSET(K368,-$B371,-J$4+$B371)-SUM($I371:J371)))</f>
        <v>0</v>
      </c>
      <c r="L371" s="134">
        <f ca="1">IF(L$5&lt;=$D371,0,IF(SUM($D371,OFFSET($I356,-$B371,0))&gt;L$5,OFFSET(L368,-$B371,-K$4+$B371)/OFFSET($I356,-$B371,0),OFFSET(L368,-$B371,-K$4+$B371)-SUM($I371:K371)))</f>
        <v>0</v>
      </c>
      <c r="M371" s="134">
        <f ca="1">IF(M$5&lt;=$D371,0,IF(SUM($D371,OFFSET($I356,-$B371,0))&gt;M$5,OFFSET(M368,-$B371,-L$4+$B371)/OFFSET($I356,-$B371,0),OFFSET(M368,-$B371,-L$4+$B371)-SUM($I371:L371)))</f>
        <v>0</v>
      </c>
      <c r="N371" s="134">
        <f ca="1">IF(N$5&lt;=$D371,0,IF(SUM($D371,OFFSET($I356,-$B371,0))&gt;N$5,OFFSET(N368,-$B371,-M$4+$B371)/OFFSET($I356,-$B371,0),OFFSET(N368,-$B371,-M$4+$B371)-SUM($I371:M371)))</f>
        <v>0</v>
      </c>
      <c r="O371" s="134">
        <f ca="1">IF(O$5&lt;=$D371,0,IF(SUM($D371,OFFSET($I356,-$B371,0))&gt;O$5,OFFSET(O368,-$B371,-N$4+$B371)/OFFSET($I356,-$B371,0),OFFSET(O368,-$B371,-N$4+$B371)-SUM($I371:N371)))</f>
        <v>0</v>
      </c>
      <c r="P371" s="134">
        <f ca="1">IF(P$5&lt;=$D371,0,IF(SUM($D371,OFFSET($I356,-$B371,0))&gt;P$5,OFFSET(P368,-$B371,-O$4+$B371)/OFFSET($I356,-$B371,0),OFFSET(P368,-$B371,-O$4+$B371)-SUM($I371:O371)))</f>
        <v>0</v>
      </c>
      <c r="Q371" s="134">
        <f ca="1">IF(Q$5&lt;=$D371,0,IF(SUM($D371,OFFSET($I356,-$B371,0))&gt;Q$5,OFFSET(Q368,-$B371,-P$4+$B371)/OFFSET($I356,-$B371,0),OFFSET(Q368,-$B371,-P$4+$B371)-SUM($I371:P371)))</f>
        <v>0</v>
      </c>
      <c r="R371" s="134">
        <f ca="1">IF(R$5&lt;=$D371,0,IF(SUM($D371,OFFSET($I356,-$B371,0))&gt;R$5,OFFSET(R368,-$B371,-Q$4+$B371)/OFFSET($I356,-$B371,0),OFFSET(R368,-$B371,-Q$4+$B371)-SUM($I371:Q371)))</f>
        <v>0</v>
      </c>
      <c r="S371" s="134">
        <f ca="1">IF(S$5&lt;=$D371,0,IF(SUM($D371,OFFSET($I356,-$B371,0))&gt;S$5,OFFSET(S368,-$B371,-R$4+$B371)/OFFSET($I356,-$B371,0),OFFSET(S368,-$B371,-R$4+$B371)-SUM($I371:R371)))</f>
        <v>0</v>
      </c>
      <c r="T371" s="134">
        <f ca="1">IF(T$5&lt;=$D371,0,IF(SUM($D371,OFFSET($I356,-$B371,0))&gt;T$5,OFFSET(T368,-$B371,-S$4+$B371)/OFFSET($I356,-$B371,0),OFFSET(T368,-$B371,-S$4+$B371)-SUM($I371:S371)))</f>
        <v>0</v>
      </c>
      <c r="U371" s="134">
        <f ca="1">IF(U$5&lt;=$D371,0,IF(SUM($D371,OFFSET($I356,-$B371,0))&gt;U$5,OFFSET(U368,-$B371,-T$4+$B371)/OFFSET($I356,-$B371,0),OFFSET(U368,-$B371,-T$4+$B371)-SUM($I371:T371)))</f>
        <v>0</v>
      </c>
      <c r="V371" s="134">
        <f ca="1">IF(V$5&lt;=$D371,0,IF(SUM($D371,OFFSET($I356,-$B371,0))&gt;V$5,OFFSET(V368,-$B371,-U$4+$B371)/OFFSET($I356,-$B371,0),OFFSET(V368,-$B371,-U$4+$B371)-SUM($I371:U371)))</f>
        <v>0</v>
      </c>
      <c r="W371" s="134">
        <f ca="1">IF(W$5&lt;=$D371,0,IF(SUM($D371,OFFSET($I356,-$B371,0))&gt;W$5,OFFSET(W368,-$B371,-V$4+$B371)/OFFSET($I356,-$B371,0),OFFSET(W368,-$B371,-V$4+$B371)-SUM($I371:V371)))</f>
        <v>0</v>
      </c>
      <c r="X371" s="134">
        <f ca="1">IF(X$5&lt;=$D371,0,IF(SUM($D371,OFFSET($I356,-$B371,0))&gt;X$5,OFFSET(X368,-$B371,-W$4+$B371)/OFFSET($I356,-$B371,0),OFFSET(X368,-$B371,-W$4+$B371)-SUM($I371:W371)))</f>
        <v>0</v>
      </c>
      <c r="Y371" s="134">
        <f ca="1">IF(Y$5&lt;=$D371,0,IF(SUM($D371,OFFSET($I356,-$B371,0))&gt;Y$5,OFFSET(Y368,-$B371,-X$4+$B371)/OFFSET($I356,-$B371,0),OFFSET(Y368,-$B371,-X$4+$B371)-SUM($I371:X371)))</f>
        <v>0</v>
      </c>
      <c r="Z371" s="134">
        <f ca="1">IF(Z$5&lt;=$D371,0,IF(SUM($D371,OFFSET($I356,-$B371,0))&gt;Z$5,OFFSET(Z368,-$B371,-Y$4+$B371)/OFFSET($I356,-$B371,0),OFFSET(Z368,-$B371,-Y$4+$B371)-SUM($I371:Y371)))</f>
        <v>0</v>
      </c>
      <c r="AA371" s="134">
        <f ca="1">IF(AA$5&lt;=$D371,0,IF(SUM($D371,OFFSET($I356,-$B371,0))&gt;AA$5,OFFSET(AA368,-$B371,-Z$4+$B371)/OFFSET($I356,-$B371,0),OFFSET(AA368,-$B371,-Z$4+$B371)-SUM($I371:Z371)))</f>
        <v>0</v>
      </c>
      <c r="AB371" s="134">
        <f ca="1">IF(AB$5&lt;=$D371,0,IF(SUM($D371,OFFSET($I356,-$B371,0))&gt;AB$5,OFFSET(AB368,-$B371,-AA$4+$B371)/OFFSET($I356,-$B371,0),OFFSET(AB368,-$B371,-AA$4+$B371)-SUM($I371:AA371)))</f>
        <v>0</v>
      </c>
      <c r="AC371" s="134">
        <f ca="1">IF(AC$5&lt;=$D371,0,IF(SUM($D371,OFFSET($I356,-$B371,0))&gt;AC$5,OFFSET(AC368,-$B371,-AB$4+$B371)/OFFSET($I356,-$B371,0),OFFSET(AC368,-$B371,-AB$4+$B371)-SUM($I371:AB371)))</f>
        <v>0</v>
      </c>
      <c r="AD371" s="134">
        <f ca="1">IF(AD$5&lt;=$D371,0,IF(SUM($D371,OFFSET($I356,-$B371,0))&gt;AD$5,OFFSET(AD368,-$B371,-AC$4+$B371)/OFFSET($I356,-$B371,0),OFFSET(AD368,-$B371,-AC$4+$B371)-SUM($I371:AC371)))</f>
        <v>0</v>
      </c>
      <c r="AE371" s="134">
        <f ca="1">IF(AE$5&lt;=$D371,0,IF(SUM($D371,OFFSET($I356,-$B371,0))&gt;AE$5,OFFSET(AE368,-$B371,-AD$4+$B371)/OFFSET($I356,-$B371,0),OFFSET(AE368,-$B371,-AD$4+$B371)-SUM($I371:AD371)))</f>
        <v>0</v>
      </c>
      <c r="AF371" s="134">
        <f ca="1">IF(AF$5&lt;=$D371,0,IF(SUM($D371,OFFSET($I356,-$B371,0))&gt;AF$5,OFFSET(AF368,-$B371,-AE$4+$B371)/OFFSET($I356,-$B371,0),OFFSET(AF368,-$B371,-AE$4+$B371)-SUM($I371:AE371)))</f>
        <v>0</v>
      </c>
      <c r="AG371" s="134">
        <f ca="1">IF(AG$5&lt;=$D371,0,IF(SUM($D371,OFFSET($I356,-$B371,0))&gt;AG$5,OFFSET(AG368,-$B371,-AF$4+$B371)/OFFSET($I356,-$B371,0),OFFSET(AG368,-$B371,-AF$4+$B371)-SUM($I371:AF371)))</f>
        <v>0</v>
      </c>
      <c r="AH371" s="134">
        <f ca="1">IF(AH$5&lt;=$D371,0,IF(SUM($D371,OFFSET($I356,-$B371,0))&gt;AH$5,OFFSET(AH368,-$B371,-AG$4+$B371)/OFFSET($I356,-$B371,0),OFFSET(AH368,-$B371,-AG$4+$B371)-SUM($I371:AG371)))</f>
        <v>0</v>
      </c>
      <c r="AI371" s="134">
        <f ca="1">IF(AI$5&lt;=$D371,0,IF(SUM($D371,OFFSET($I356,-$B371,0))&gt;AI$5,OFFSET(AI368,-$B371,-AH$4+$B371)/OFFSET($I356,-$B371,0),OFFSET(AI368,-$B371,-AH$4+$B371)-SUM($I371:AH371)))</f>
        <v>0</v>
      </c>
      <c r="AJ371" s="134">
        <f ca="1">IF(AJ$5&lt;=$D371,0,IF(SUM($D371,OFFSET($I356,-$B371,0))&gt;AJ$5,OFFSET(AJ368,-$B371,-AI$4+$B371)/OFFSET($I356,-$B371,0),OFFSET(AJ368,-$B371,-AI$4+$B371)-SUM($I371:AI371)))</f>
        <v>0</v>
      </c>
      <c r="AK371" s="134">
        <f ca="1">IF(AK$5&lt;=$D371,0,IF(SUM($D371,OFFSET($I356,-$B371,0))&gt;AK$5,OFFSET(AK368,-$B371,-AJ$4+$B371)/OFFSET($I356,-$B371,0),OFFSET(AK368,-$B371,-AJ$4+$B371)-SUM($I371:AJ371)))</f>
        <v>0</v>
      </c>
      <c r="AL371" s="134">
        <f ca="1">IF(AL$5&lt;=$D371,0,IF(SUM($D371,OFFSET($I356,-$B371,0))&gt;AL$5,OFFSET(AL368,-$B371,-AK$4+$B371)/OFFSET($I356,-$B371,0),OFFSET(AL368,-$B371,-AK$4+$B371)-SUM($I371:AK371)))</f>
        <v>0</v>
      </c>
      <c r="AM371" s="134">
        <f ca="1">IF(AM$5&lt;=$D371,0,IF(SUM($D371,OFFSET($I356,-$B371,0))&gt;AM$5,OFFSET(AM368,-$B371,-AL$4+$B371)/OFFSET($I356,-$B371,0),OFFSET(AM368,-$B371,-AL$4+$B371)-SUM($I371:AL371)))</f>
        <v>0</v>
      </c>
      <c r="AN371" s="134">
        <f ca="1">IF(AN$5&lt;=$D371,0,IF(SUM($D371,OFFSET($I356,-$B371,0))&gt;AN$5,OFFSET(AN368,-$B371,-AM$4+$B371)/OFFSET($I356,-$B371,0),OFFSET(AN368,-$B371,-AM$4+$B371)-SUM($I371:AM371)))</f>
        <v>0</v>
      </c>
      <c r="AO371" s="134">
        <f ca="1">IF(AO$5&lt;=$D371,0,IF(SUM($D371,OFFSET($I356,-$B371,0))&gt;AO$5,OFFSET(AO368,-$B371,-AN$4+$B371)/OFFSET($I356,-$B371,0),OFFSET(AO368,-$B371,-AN$4+$B371)-SUM($I371:AN371)))</f>
        <v>0</v>
      </c>
      <c r="AP371" s="134">
        <f ca="1">IF(AP$5&lt;=$D371,0,IF(SUM($D371,OFFSET($I356,-$B371,0))&gt;AP$5,OFFSET(AP368,-$B371,-AO$4+$B371)/OFFSET($I356,-$B371,0),OFFSET(AP368,-$B371,-AO$4+$B371)-SUM($I371:AO371)))</f>
        <v>0</v>
      </c>
      <c r="AQ371" s="134">
        <f ca="1">IF(AQ$5&lt;=$D371,0,IF(SUM($D371,OFFSET($I356,-$B371,0))&gt;AQ$5,OFFSET(AQ368,-$B371,-AP$4+$B371)/OFFSET($I356,-$B371,0),OFFSET(AQ368,-$B371,-AP$4+$B371)-SUM($I371:AP371)))</f>
        <v>0</v>
      </c>
      <c r="AR371" s="134">
        <f ca="1">IF(AR$5&lt;=$D371,0,IF(SUM($D371,OFFSET($I356,-$B371,0))&gt;AR$5,OFFSET(AR368,-$B371,-AQ$4+$B371)/OFFSET($I356,-$B371,0),OFFSET(AR368,-$B371,-AQ$4+$B371)-SUM($I371:AQ371)))</f>
        <v>0</v>
      </c>
      <c r="AS371" s="134">
        <f ca="1">IF(AS$5&lt;=$D371,0,IF(SUM($D371,OFFSET($I356,-$B371,0))&gt;AS$5,OFFSET(AS368,-$B371,-AR$4+$B371)/OFFSET($I356,-$B371,0),OFFSET(AS368,-$B371,-AR$4+$B371)-SUM($I371:AR371)))</f>
        <v>0</v>
      </c>
      <c r="AT371" s="134">
        <f ca="1">IF(AT$5&lt;=$D371,0,IF(SUM($D371,OFFSET($I356,-$B371,0))&gt;AT$5,OFFSET(AT368,-$B371,-AS$4+$B371)/OFFSET($I356,-$B371,0),OFFSET(AT368,-$B371,-AS$4+$B371)-SUM($I371:AS371)))</f>
        <v>0</v>
      </c>
      <c r="AU371" s="134">
        <f ca="1">IF(AU$5&lt;=$D371,0,IF(SUM($D371,OFFSET($I356,-$B371,0))&gt;AU$5,OFFSET(AU368,-$B371,-AT$4+$B371)/OFFSET($I356,-$B371,0),OFFSET(AU368,-$B371,-AT$4+$B371)-SUM($I371:AT371)))</f>
        <v>0</v>
      </c>
      <c r="AV371" s="134">
        <f ca="1">IF(AV$5&lt;=$D371,0,IF(SUM($D371,OFFSET($I356,-$B371,0))&gt;AV$5,OFFSET(AV368,-$B371,-AU$4+$B371)/OFFSET($I356,-$B371,0),OFFSET(AV368,-$B371,-AU$4+$B371)-SUM($I371:AU371)))</f>
        <v>0</v>
      </c>
      <c r="AW371" s="134">
        <f ca="1">IF(AW$5&lt;=$D371,0,IF(SUM($D371,OFFSET($I356,-$B371,0))&gt;AW$5,OFFSET(AW368,-$B371,-AV$4+$B371)/OFFSET($I356,-$B371,0),OFFSET(AW368,-$B371,-AV$4+$B371)-SUM($I371:AV371)))</f>
        <v>0</v>
      </c>
      <c r="AX371" s="134">
        <f ca="1">IF(AX$5&lt;=$D371,0,IF(SUM($D371,OFFSET($I356,-$B371,0))&gt;AX$5,OFFSET(AX368,-$B371,-AW$4+$B371)/OFFSET($I356,-$B371,0),OFFSET(AX368,-$B371,-AW$4+$B371)-SUM($I371:AW371)))</f>
        <v>0</v>
      </c>
      <c r="AY371" s="134">
        <f ca="1">IF(AY$5&lt;=$D371,0,IF(SUM($D371,OFFSET($I356,-$B371,0))&gt;AY$5,OFFSET(AY368,-$B371,-AX$4+$B371)/OFFSET($I356,-$B371,0),OFFSET(AY368,-$B371,-AX$4+$B371)-SUM($I371:AX371)))</f>
        <v>0</v>
      </c>
      <c r="AZ371" s="134">
        <f ca="1">IF(AZ$5&lt;=$D371,0,IF(SUM($D371,OFFSET($I356,-$B371,0))&gt;AZ$5,OFFSET(AZ368,-$B371,-AY$4+$B371)/OFFSET($I356,-$B371,0),OFFSET(AZ368,-$B371,-AY$4+$B371)-SUM($I371:AY371)))</f>
        <v>0</v>
      </c>
      <c r="BA371" s="134">
        <f ca="1">IF(BA$5&lt;=$D371,0,IF(SUM($D371,OFFSET($I356,-$B371,0))&gt;BA$5,OFFSET(BA368,-$B371,-AZ$4+$B371)/OFFSET($I356,-$B371,0),OFFSET(BA368,-$B371,-AZ$4+$B371)-SUM($I371:AZ371)))</f>
        <v>0</v>
      </c>
      <c r="BB371" s="134">
        <f ca="1">IF(BB$5&lt;=$D371,0,IF(SUM($D371,OFFSET($I356,-$B371,0))&gt;BB$5,OFFSET(BB368,-$B371,-BA$4+$B371)/OFFSET($I356,-$B371,0),OFFSET(BB368,-$B371,-BA$4+$B371)-SUM($I371:BA371)))</f>
        <v>0</v>
      </c>
      <c r="BC371" s="134">
        <f ca="1">IF(BC$5&lt;=$D371,0,IF(SUM($D371,OFFSET($I356,-$B371,0))&gt;BC$5,OFFSET(BC368,-$B371,-BB$4+$B371)/OFFSET($I356,-$B371,0),OFFSET(BC368,-$B371,-BB$4+$B371)-SUM($I371:BB371)))</f>
        <v>0</v>
      </c>
      <c r="BD371" s="134">
        <f ca="1">IF(BD$5&lt;=$D371,0,IF(SUM($D371,OFFSET($I356,-$B371,0))&gt;BD$5,OFFSET(BD368,-$B371,-BC$4+$B371)/OFFSET($I356,-$B371,0),OFFSET(BD368,-$B371,-BC$4+$B371)-SUM($I371:BC371)))</f>
        <v>0</v>
      </c>
      <c r="BE371" s="134">
        <f ca="1">IF(BE$5&lt;=$D371,0,IF(SUM($D371,OFFSET($I356,-$B371,0))&gt;BE$5,OFFSET(BE368,-$B371,-BD$4+$B371)/OFFSET($I356,-$B371,0),OFFSET(BE368,-$B371,-BD$4+$B371)-SUM($I371:BD371)))</f>
        <v>0</v>
      </c>
      <c r="BF371" s="134">
        <f ca="1">IF(BF$5&lt;=$D371,0,IF(SUM($D371,OFFSET($I356,-$B371,0))&gt;BF$5,OFFSET(BF368,-$B371,-BE$4+$B371)/OFFSET($I356,-$B371,0),OFFSET(BF368,-$B371,-BE$4+$B371)-SUM($I371:BE371)))</f>
        <v>0</v>
      </c>
      <c r="BG371" s="134">
        <f ca="1">IF(BG$5&lt;=$D371,0,IF(SUM($D371,OFFSET($I356,-$B371,0))&gt;BG$5,OFFSET(BG368,-$B371,-BF$4+$B371)/OFFSET($I356,-$B371,0),OFFSET(BG368,-$B371,-BF$4+$B371)-SUM($I371:BF371)))</f>
        <v>0</v>
      </c>
      <c r="BH371" s="134">
        <f ca="1">IF(BH$5&lt;=$D371,0,IF(SUM($D371,OFFSET($I356,-$B371,0))&gt;BH$5,OFFSET(BH368,-$B371,-BG$4+$B371)/OFFSET($I356,-$B371,0),OFFSET(BH368,-$B371,-BG$4+$B371)-SUM($I371:BG371)))</f>
        <v>0</v>
      </c>
      <c r="BI371" s="134">
        <f ca="1">IF(BI$5&lt;=$D371,0,IF(SUM($D371,OFFSET($I356,-$B371,0))&gt;BI$5,OFFSET(BI368,-$B371,-BH$4+$B371)/OFFSET($I356,-$B371,0),OFFSET(BI368,-$B371,-BH$4+$B371)-SUM($I371:BH371)))</f>
        <v>0</v>
      </c>
      <c r="BJ371" s="134">
        <f ca="1">IF(BJ$5&lt;=$D371,0,IF(SUM($D371,OFFSET($I356,-$B371,0))&gt;BJ$5,OFFSET(BJ368,-$B371,-BI$4+$B371)/OFFSET($I356,-$B371,0),OFFSET(BJ368,-$B371,-BI$4+$B371)-SUM($I371:BI371)))</f>
        <v>0</v>
      </c>
      <c r="BK371" s="134">
        <f ca="1">IF(BK$5&lt;=$D371,0,IF(SUM($D371,OFFSET($I356,-$B371,0))&gt;BK$5,OFFSET(BK368,-$B371,-BJ$4+$B371)/OFFSET($I356,-$B371,0),OFFSET(BK368,-$B371,-BJ$4+$B371)-SUM($I371:BJ371)))</f>
        <v>0</v>
      </c>
      <c r="BL371" s="134">
        <f ca="1">IF(BL$5&lt;=$D371,0,IF(SUM($D371,OFFSET($I356,-$B371,0))&gt;BL$5,OFFSET(BL368,-$B371,-BK$4+$B371)/OFFSET($I356,-$B371,0),OFFSET(BL368,-$B371,-BK$4+$B371)-SUM($I371:BK371)))</f>
        <v>0</v>
      </c>
      <c r="BM371" s="134">
        <f ca="1">IF(BM$5&lt;=$D371,0,IF(SUM($D371,OFFSET($I356,-$B371,0))&gt;BM$5,OFFSET(BM368,-$B371,-BL$4+$B371)/OFFSET($I356,-$B371,0),OFFSET(BM368,-$B371,-BL$4+$B371)-SUM($I371:BL371)))</f>
        <v>0</v>
      </c>
      <c r="BN371" s="134">
        <f ca="1">IF(BN$5&lt;=$D371,0,IF(SUM($D371,OFFSET($I356,-$B371,0))&gt;BN$5,OFFSET(BN368,-$B371,-BM$4+$B371)/OFFSET($I356,-$B371,0),OFFSET(BN368,-$B371,-BM$4+$B371)-SUM($I371:BM371)))</f>
        <v>0</v>
      </c>
      <c r="BO371" s="134">
        <f ca="1">IF(BO$5&lt;=$D371,0,IF(SUM($D371,OFFSET($I356,-$B371,0))&gt;BO$5,OFFSET(BO368,-$B371,-BN$4+$B371)/OFFSET($I356,-$B371,0),OFFSET(BO368,-$B371,-BN$4+$B371)-SUM($I371:BN371)))</f>
        <v>0</v>
      </c>
      <c r="BP371" s="134">
        <f ca="1">IF(BP$5&lt;=$D371,0,IF(SUM($D371,OFFSET($I356,-$B371,0))&gt;BP$5,OFFSET(BP368,-$B371,-BO$4+$B371)/OFFSET($I356,-$B371,0),OFFSET(BP368,-$B371,-BO$4+$B371)-SUM($I371:BO371)))</f>
        <v>0</v>
      </c>
      <c r="BQ371" s="134">
        <f ca="1">IF(BQ$5&lt;=$D371,0,IF(SUM($D371,OFFSET($I356,-$B371,0))&gt;BQ$5,OFFSET(BQ368,-$B371,-BP$4+$B371)/OFFSET($I356,-$B371,0),OFFSET(BQ368,-$B371,-BP$4+$B371)-SUM($I371:BP371)))</f>
        <v>0</v>
      </c>
      <c r="BR371" s="133">
        <f ca="1">IF(BR$5&lt;=$D371,0,IF(SUM($D371,OFFSET($I356,-$B371,0))&gt;BR$5,OFFSET(BR368,-$B371,-BQ$4+$B371)/OFFSET($I356,-$B371,0),OFFSET(BR368,-$B371,-BQ$4+$B371)-SUM($I371:BQ371)))</f>
        <v>0</v>
      </c>
      <c r="BS371" s="133">
        <f ca="1">IF(BS$5&lt;=$D371,0,IF(SUM($D371,OFFSET($I356,-$B371,0))&gt;BS$5,OFFSET(BS368,-$B371,-BR$4+$B371)/OFFSET($I356,-$B371,0),OFFSET(BS368,-$B371,-BR$4+$B371)-SUM($I371:BR371)))</f>
        <v>0</v>
      </c>
      <c r="BT371" s="133">
        <f ca="1">IF(BT$5&lt;=$D371,0,IF(SUM($D371,OFFSET($I356,-$B371,0))&gt;BT$5,OFFSET(BT368,-$B371,-BS$4+$B371)/OFFSET($I356,-$B371,0),OFFSET(BT368,-$B371,-BS$4+$B371)-SUM($I371:BS371)))</f>
        <v>0</v>
      </c>
    </row>
    <row r="372" spans="2:72" ht="12.75" customHeight="1" outlineLevel="1" x14ac:dyDescent="0.2">
      <c r="B372" s="136">
        <v>20</v>
      </c>
      <c r="D372" s="135">
        <f t="shared" si="86"/>
        <v>2035</v>
      </c>
      <c r="E372" s="83" t="s">
        <v>16</v>
      </c>
      <c r="I372" s="35"/>
      <c r="J372" s="134">
        <f ca="1">IF(J$5&lt;=$D372,0,IF(SUM($D372,OFFSET($I357,-$B372,0))&gt;J$5,OFFSET(J369,-$B372,-I$4+$B372)/OFFSET($I357,-$B372,0),OFFSET(J369,-$B372,-I$4+$B372)-SUM($I372:I372)))</f>
        <v>0</v>
      </c>
      <c r="K372" s="134">
        <f ca="1">IF(K$5&lt;=$D372,0,IF(SUM($D372,OFFSET($I357,-$B372,0))&gt;K$5,OFFSET(K369,-$B372,-J$4+$B372)/OFFSET($I357,-$B372,0),OFFSET(K369,-$B372,-J$4+$B372)-SUM($I372:J372)))</f>
        <v>0</v>
      </c>
      <c r="L372" s="134">
        <f ca="1">IF(L$5&lt;=$D372,0,IF(SUM($D372,OFFSET($I357,-$B372,0))&gt;L$5,OFFSET(L369,-$B372,-K$4+$B372)/OFFSET($I357,-$B372,0),OFFSET(L369,-$B372,-K$4+$B372)-SUM($I372:K372)))</f>
        <v>0</v>
      </c>
      <c r="M372" s="134">
        <f ca="1">IF(M$5&lt;=$D372,0,IF(SUM($D372,OFFSET($I357,-$B372,0))&gt;M$5,OFFSET(M369,-$B372,-L$4+$B372)/OFFSET($I357,-$B372,0),OFFSET(M369,-$B372,-L$4+$B372)-SUM($I372:L372)))</f>
        <v>0</v>
      </c>
      <c r="N372" s="134">
        <f ca="1">IF(N$5&lt;=$D372,0,IF(SUM($D372,OFFSET($I357,-$B372,0))&gt;N$5,OFFSET(N369,-$B372,-M$4+$B372)/OFFSET($I357,-$B372,0),OFFSET(N369,-$B372,-M$4+$B372)-SUM($I372:M372)))</f>
        <v>0</v>
      </c>
      <c r="O372" s="134">
        <f ca="1">IF(O$5&lt;=$D372,0,IF(SUM($D372,OFFSET($I357,-$B372,0))&gt;O$5,OFFSET(O369,-$B372,-N$4+$B372)/OFFSET($I357,-$B372,0),OFFSET(O369,-$B372,-N$4+$B372)-SUM($I372:N372)))</f>
        <v>0</v>
      </c>
      <c r="P372" s="134">
        <f ca="1">IF(P$5&lt;=$D372,0,IF(SUM($D372,OFFSET($I357,-$B372,0))&gt;P$5,OFFSET(P369,-$B372,-O$4+$B372)/OFFSET($I357,-$B372,0),OFFSET(P369,-$B372,-O$4+$B372)-SUM($I372:O372)))</f>
        <v>0</v>
      </c>
      <c r="Q372" s="134">
        <f ca="1">IF(Q$5&lt;=$D372,0,IF(SUM($D372,OFFSET($I357,-$B372,0))&gt;Q$5,OFFSET(Q369,-$B372,-P$4+$B372)/OFFSET($I357,-$B372,0),OFFSET(Q369,-$B372,-P$4+$B372)-SUM($I372:P372)))</f>
        <v>0</v>
      </c>
      <c r="R372" s="134">
        <f ca="1">IF(R$5&lt;=$D372,0,IF(SUM($D372,OFFSET($I357,-$B372,0))&gt;R$5,OFFSET(R369,-$B372,-Q$4+$B372)/OFFSET($I357,-$B372,0),OFFSET(R369,-$B372,-Q$4+$B372)-SUM($I372:Q372)))</f>
        <v>0</v>
      </c>
      <c r="S372" s="134">
        <f ca="1">IF(S$5&lt;=$D372,0,IF(SUM($D372,OFFSET($I357,-$B372,0))&gt;S$5,OFFSET(S369,-$B372,-R$4+$B372)/OFFSET($I357,-$B372,0),OFFSET(S369,-$B372,-R$4+$B372)-SUM($I372:R372)))</f>
        <v>0</v>
      </c>
      <c r="T372" s="134">
        <f ca="1">IF(T$5&lt;=$D372,0,IF(SUM($D372,OFFSET($I357,-$B372,0))&gt;T$5,OFFSET(T369,-$B372,-S$4+$B372)/OFFSET($I357,-$B372,0),OFFSET(T369,-$B372,-S$4+$B372)-SUM($I372:S372)))</f>
        <v>0</v>
      </c>
      <c r="U372" s="134">
        <f ca="1">IF(U$5&lt;=$D372,0,IF(SUM($D372,OFFSET($I357,-$B372,0))&gt;U$5,OFFSET(U369,-$B372,-T$4+$B372)/OFFSET($I357,-$B372,0),OFFSET(U369,-$B372,-T$4+$B372)-SUM($I372:T372)))</f>
        <v>0</v>
      </c>
      <c r="V372" s="134">
        <f ca="1">IF(V$5&lt;=$D372,0,IF(SUM($D372,OFFSET($I357,-$B372,0))&gt;V$5,OFFSET(V369,-$B372,-U$4+$B372)/OFFSET($I357,-$B372,0),OFFSET(V369,-$B372,-U$4+$B372)-SUM($I372:U372)))</f>
        <v>0</v>
      </c>
      <c r="W372" s="134">
        <f ca="1">IF(W$5&lt;=$D372,0,IF(SUM($D372,OFFSET($I357,-$B372,0))&gt;W$5,OFFSET(W369,-$B372,-V$4+$B372)/OFFSET($I357,-$B372,0),OFFSET(W369,-$B372,-V$4+$B372)-SUM($I372:V372)))</f>
        <v>0</v>
      </c>
      <c r="X372" s="134">
        <f ca="1">IF(X$5&lt;=$D372,0,IF(SUM($D372,OFFSET($I357,-$B372,0))&gt;X$5,OFFSET(X369,-$B372,-W$4+$B372)/OFFSET($I357,-$B372,0),OFFSET(X369,-$B372,-W$4+$B372)-SUM($I372:W372)))</f>
        <v>0</v>
      </c>
      <c r="Y372" s="134">
        <f ca="1">IF(Y$5&lt;=$D372,0,IF(SUM($D372,OFFSET($I357,-$B372,0))&gt;Y$5,OFFSET(Y369,-$B372,-X$4+$B372)/OFFSET($I357,-$B372,0),OFFSET(Y369,-$B372,-X$4+$B372)-SUM($I372:X372)))</f>
        <v>0</v>
      </c>
      <c r="Z372" s="134">
        <f ca="1">IF(Z$5&lt;=$D372,0,IF(SUM($D372,OFFSET($I357,-$B372,0))&gt;Z$5,OFFSET(Z369,-$B372,-Y$4+$B372)/OFFSET($I357,-$B372,0),OFFSET(Z369,-$B372,-Y$4+$B372)-SUM($I372:Y372)))</f>
        <v>0</v>
      </c>
      <c r="AA372" s="134">
        <f ca="1">IF(AA$5&lt;=$D372,0,IF(SUM($D372,OFFSET($I357,-$B372,0))&gt;AA$5,OFFSET(AA369,-$B372,-Z$4+$B372)/OFFSET($I357,-$B372,0),OFFSET(AA369,-$B372,-Z$4+$B372)-SUM($I372:Z372)))</f>
        <v>0</v>
      </c>
      <c r="AB372" s="134">
        <f ca="1">IF(AB$5&lt;=$D372,0,IF(SUM($D372,OFFSET($I357,-$B372,0))&gt;AB$5,OFFSET(AB369,-$B372,-AA$4+$B372)/OFFSET($I357,-$B372,0),OFFSET(AB369,-$B372,-AA$4+$B372)-SUM($I372:AA372)))</f>
        <v>0</v>
      </c>
      <c r="AC372" s="134">
        <f ca="1">IF(AC$5&lt;=$D372,0,IF(SUM($D372,OFFSET($I357,-$B372,0))&gt;AC$5,OFFSET(AC369,-$B372,-AB$4+$B372)/OFFSET($I357,-$B372,0),OFFSET(AC369,-$B372,-AB$4+$B372)-SUM($I372:AB372)))</f>
        <v>0</v>
      </c>
      <c r="AD372" s="134">
        <f ca="1">IF(AD$5&lt;=$D372,0,IF(SUM($D372,OFFSET($I357,-$B372,0))&gt;AD$5,OFFSET(AD369,-$B372,-AC$4+$B372)/OFFSET($I357,-$B372,0),OFFSET(AD369,-$B372,-AC$4+$B372)-SUM($I372:AC372)))</f>
        <v>0</v>
      </c>
      <c r="AE372" s="134">
        <f ca="1">IF(AE$5&lt;=$D372,0,IF(SUM($D372,OFFSET($I357,-$B372,0))&gt;AE$5,OFFSET(AE369,-$B372,-AD$4+$B372)/OFFSET($I357,-$B372,0),OFFSET(AE369,-$B372,-AD$4+$B372)-SUM($I372:AD372)))</f>
        <v>0</v>
      </c>
      <c r="AF372" s="134">
        <f ca="1">IF(AF$5&lt;=$D372,0,IF(SUM($D372,OFFSET($I357,-$B372,0))&gt;AF$5,OFFSET(AF369,-$B372,-AE$4+$B372)/OFFSET($I357,-$B372,0),OFFSET(AF369,-$B372,-AE$4+$B372)-SUM($I372:AE372)))</f>
        <v>0</v>
      </c>
      <c r="AG372" s="134">
        <f ca="1">IF(AG$5&lt;=$D372,0,IF(SUM($D372,OFFSET($I357,-$B372,0))&gt;AG$5,OFFSET(AG369,-$B372,-AF$4+$B372)/OFFSET($I357,-$B372,0),OFFSET(AG369,-$B372,-AF$4+$B372)-SUM($I372:AF372)))</f>
        <v>0</v>
      </c>
      <c r="AH372" s="134">
        <f ca="1">IF(AH$5&lt;=$D372,0,IF(SUM($D372,OFFSET($I357,-$B372,0))&gt;AH$5,OFFSET(AH369,-$B372,-AG$4+$B372)/OFFSET($I357,-$B372,0),OFFSET(AH369,-$B372,-AG$4+$B372)-SUM($I372:AG372)))</f>
        <v>0</v>
      </c>
      <c r="AI372" s="134">
        <f ca="1">IF(AI$5&lt;=$D372,0,IF(SUM($D372,OFFSET($I357,-$B372,0))&gt;AI$5,OFFSET(AI369,-$B372,-AH$4+$B372)/OFFSET($I357,-$B372,0),OFFSET(AI369,-$B372,-AH$4+$B372)-SUM($I372:AH372)))</f>
        <v>0</v>
      </c>
      <c r="AJ372" s="134">
        <f ca="1">IF(AJ$5&lt;=$D372,0,IF(SUM($D372,OFFSET($I357,-$B372,0))&gt;AJ$5,OFFSET(AJ369,-$B372,-AI$4+$B372)/OFFSET($I357,-$B372,0),OFFSET(AJ369,-$B372,-AI$4+$B372)-SUM($I372:AI372)))</f>
        <v>0</v>
      </c>
      <c r="AK372" s="134">
        <f ca="1">IF(AK$5&lt;=$D372,0,IF(SUM($D372,OFFSET($I357,-$B372,0))&gt;AK$5,OFFSET(AK369,-$B372,-AJ$4+$B372)/OFFSET($I357,-$B372,0),OFFSET(AK369,-$B372,-AJ$4+$B372)-SUM($I372:AJ372)))</f>
        <v>0</v>
      </c>
      <c r="AL372" s="134">
        <f ca="1">IF(AL$5&lt;=$D372,0,IF(SUM($D372,OFFSET($I357,-$B372,0))&gt;AL$5,OFFSET(AL369,-$B372,-AK$4+$B372)/OFFSET($I357,-$B372,0),OFFSET(AL369,-$B372,-AK$4+$B372)-SUM($I372:AK372)))</f>
        <v>0</v>
      </c>
      <c r="AM372" s="134">
        <f ca="1">IF(AM$5&lt;=$D372,0,IF(SUM($D372,OFFSET($I357,-$B372,0))&gt;AM$5,OFFSET(AM369,-$B372,-AL$4+$B372)/OFFSET($I357,-$B372,0),OFFSET(AM369,-$B372,-AL$4+$B372)-SUM($I372:AL372)))</f>
        <v>0</v>
      </c>
      <c r="AN372" s="134">
        <f ca="1">IF(AN$5&lt;=$D372,0,IF(SUM($D372,OFFSET($I357,-$B372,0))&gt;AN$5,OFFSET(AN369,-$B372,-AM$4+$B372)/OFFSET($I357,-$B372,0),OFFSET(AN369,-$B372,-AM$4+$B372)-SUM($I372:AM372)))</f>
        <v>0</v>
      </c>
      <c r="AO372" s="134">
        <f ca="1">IF(AO$5&lt;=$D372,0,IF(SUM($D372,OFFSET($I357,-$B372,0))&gt;AO$5,OFFSET(AO369,-$B372,-AN$4+$B372)/OFFSET($I357,-$B372,0),OFFSET(AO369,-$B372,-AN$4+$B372)-SUM($I372:AN372)))</f>
        <v>0</v>
      </c>
      <c r="AP372" s="134">
        <f ca="1">IF(AP$5&lt;=$D372,0,IF(SUM($D372,OFFSET($I357,-$B372,0))&gt;AP$5,OFFSET(AP369,-$B372,-AO$4+$B372)/OFFSET($I357,-$B372,0),OFFSET(AP369,-$B372,-AO$4+$B372)-SUM($I372:AO372)))</f>
        <v>0</v>
      </c>
      <c r="AQ372" s="134">
        <f ca="1">IF(AQ$5&lt;=$D372,0,IF(SUM($D372,OFFSET($I357,-$B372,0))&gt;AQ$5,OFFSET(AQ369,-$B372,-AP$4+$B372)/OFFSET($I357,-$B372,0),OFFSET(AQ369,-$B372,-AP$4+$B372)-SUM($I372:AP372)))</f>
        <v>0</v>
      </c>
      <c r="AR372" s="134">
        <f ca="1">IF(AR$5&lt;=$D372,0,IF(SUM($D372,OFFSET($I357,-$B372,0))&gt;AR$5,OFFSET(AR369,-$B372,-AQ$4+$B372)/OFFSET($I357,-$B372,0),OFFSET(AR369,-$B372,-AQ$4+$B372)-SUM($I372:AQ372)))</f>
        <v>0</v>
      </c>
      <c r="AS372" s="134">
        <f ca="1">IF(AS$5&lt;=$D372,0,IF(SUM($D372,OFFSET($I357,-$B372,0))&gt;AS$5,OFFSET(AS369,-$B372,-AR$4+$B372)/OFFSET($I357,-$B372,0),OFFSET(AS369,-$B372,-AR$4+$B372)-SUM($I372:AR372)))</f>
        <v>0</v>
      </c>
      <c r="AT372" s="134">
        <f ca="1">IF(AT$5&lt;=$D372,0,IF(SUM($D372,OFFSET($I357,-$B372,0))&gt;AT$5,OFFSET(AT369,-$B372,-AS$4+$B372)/OFFSET($I357,-$B372,0),OFFSET(AT369,-$B372,-AS$4+$B372)-SUM($I372:AS372)))</f>
        <v>0</v>
      </c>
      <c r="AU372" s="134">
        <f ca="1">IF(AU$5&lt;=$D372,0,IF(SUM($D372,OFFSET($I357,-$B372,0))&gt;AU$5,OFFSET(AU369,-$B372,-AT$4+$B372)/OFFSET($I357,-$B372,0),OFFSET(AU369,-$B372,-AT$4+$B372)-SUM($I372:AT372)))</f>
        <v>0</v>
      </c>
      <c r="AV372" s="134">
        <f ca="1">IF(AV$5&lt;=$D372,0,IF(SUM($D372,OFFSET($I357,-$B372,0))&gt;AV$5,OFFSET(AV369,-$B372,-AU$4+$B372)/OFFSET($I357,-$B372,0),OFFSET(AV369,-$B372,-AU$4+$B372)-SUM($I372:AU372)))</f>
        <v>0</v>
      </c>
      <c r="AW372" s="134">
        <f ca="1">IF(AW$5&lt;=$D372,0,IF(SUM($D372,OFFSET($I357,-$B372,0))&gt;AW$5,OFFSET(AW369,-$B372,-AV$4+$B372)/OFFSET($I357,-$B372,0),OFFSET(AW369,-$B372,-AV$4+$B372)-SUM($I372:AV372)))</f>
        <v>0</v>
      </c>
      <c r="AX372" s="134">
        <f ca="1">IF(AX$5&lt;=$D372,0,IF(SUM($D372,OFFSET($I357,-$B372,0))&gt;AX$5,OFFSET(AX369,-$B372,-AW$4+$B372)/OFFSET($I357,-$B372,0),OFFSET(AX369,-$B372,-AW$4+$B372)-SUM($I372:AW372)))</f>
        <v>0</v>
      </c>
      <c r="AY372" s="134">
        <f ca="1">IF(AY$5&lt;=$D372,0,IF(SUM($D372,OFFSET($I357,-$B372,0))&gt;AY$5,OFFSET(AY369,-$B372,-AX$4+$B372)/OFFSET($I357,-$B372,0),OFFSET(AY369,-$B372,-AX$4+$B372)-SUM($I372:AX372)))</f>
        <v>0</v>
      </c>
      <c r="AZ372" s="134">
        <f ca="1">IF(AZ$5&lt;=$D372,0,IF(SUM($D372,OFFSET($I357,-$B372,0))&gt;AZ$5,OFFSET(AZ369,-$B372,-AY$4+$B372)/OFFSET($I357,-$B372,0),OFFSET(AZ369,-$B372,-AY$4+$B372)-SUM($I372:AY372)))</f>
        <v>0</v>
      </c>
      <c r="BA372" s="134">
        <f ca="1">IF(BA$5&lt;=$D372,0,IF(SUM($D372,OFFSET($I357,-$B372,0))&gt;BA$5,OFFSET(BA369,-$B372,-AZ$4+$B372)/OFFSET($I357,-$B372,0),OFFSET(BA369,-$B372,-AZ$4+$B372)-SUM($I372:AZ372)))</f>
        <v>0</v>
      </c>
      <c r="BB372" s="134">
        <f ca="1">IF(BB$5&lt;=$D372,0,IF(SUM($D372,OFFSET($I357,-$B372,0))&gt;BB$5,OFFSET(BB369,-$B372,-BA$4+$B372)/OFFSET($I357,-$B372,0),OFFSET(BB369,-$B372,-BA$4+$B372)-SUM($I372:BA372)))</f>
        <v>0</v>
      </c>
      <c r="BC372" s="134">
        <f ca="1">IF(BC$5&lt;=$D372,0,IF(SUM($D372,OFFSET($I357,-$B372,0))&gt;BC$5,OFFSET(BC369,-$B372,-BB$4+$B372)/OFFSET($I357,-$B372,0),OFFSET(BC369,-$B372,-BB$4+$B372)-SUM($I372:BB372)))</f>
        <v>0</v>
      </c>
      <c r="BD372" s="134">
        <f ca="1">IF(BD$5&lt;=$D372,0,IF(SUM($D372,OFFSET($I357,-$B372,0))&gt;BD$5,OFFSET(BD369,-$B372,-BC$4+$B372)/OFFSET($I357,-$B372,0),OFFSET(BD369,-$B372,-BC$4+$B372)-SUM($I372:BC372)))</f>
        <v>0</v>
      </c>
      <c r="BE372" s="134">
        <f ca="1">IF(BE$5&lt;=$D372,0,IF(SUM($D372,OFFSET($I357,-$B372,0))&gt;BE$5,OFFSET(BE369,-$B372,-BD$4+$B372)/OFFSET($I357,-$B372,0),OFFSET(BE369,-$B372,-BD$4+$B372)-SUM($I372:BD372)))</f>
        <v>0</v>
      </c>
      <c r="BF372" s="134">
        <f ca="1">IF(BF$5&lt;=$D372,0,IF(SUM($D372,OFFSET($I357,-$B372,0))&gt;BF$5,OFFSET(BF369,-$B372,-BE$4+$B372)/OFFSET($I357,-$B372,0),OFFSET(BF369,-$B372,-BE$4+$B372)-SUM($I372:BE372)))</f>
        <v>0</v>
      </c>
      <c r="BG372" s="134">
        <f ca="1">IF(BG$5&lt;=$D372,0,IF(SUM($D372,OFFSET($I357,-$B372,0))&gt;BG$5,OFFSET(BG369,-$B372,-BF$4+$B372)/OFFSET($I357,-$B372,0),OFFSET(BG369,-$B372,-BF$4+$B372)-SUM($I372:BF372)))</f>
        <v>0</v>
      </c>
      <c r="BH372" s="134">
        <f ca="1">IF(BH$5&lt;=$D372,0,IF(SUM($D372,OFFSET($I357,-$B372,0))&gt;BH$5,OFFSET(BH369,-$B372,-BG$4+$B372)/OFFSET($I357,-$B372,0),OFFSET(BH369,-$B372,-BG$4+$B372)-SUM($I372:BG372)))</f>
        <v>0</v>
      </c>
      <c r="BI372" s="134">
        <f ca="1">IF(BI$5&lt;=$D372,0,IF(SUM($D372,OFFSET($I357,-$B372,0))&gt;BI$5,OFFSET(BI369,-$B372,-BH$4+$B372)/OFFSET($I357,-$B372,0),OFFSET(BI369,-$B372,-BH$4+$B372)-SUM($I372:BH372)))</f>
        <v>0</v>
      </c>
      <c r="BJ372" s="134">
        <f ca="1">IF(BJ$5&lt;=$D372,0,IF(SUM($D372,OFFSET($I357,-$B372,0))&gt;BJ$5,OFFSET(BJ369,-$B372,-BI$4+$B372)/OFFSET($I357,-$B372,0),OFFSET(BJ369,-$B372,-BI$4+$B372)-SUM($I372:BI372)))</f>
        <v>0</v>
      </c>
      <c r="BK372" s="134">
        <f ca="1">IF(BK$5&lt;=$D372,0,IF(SUM($D372,OFFSET($I357,-$B372,0))&gt;BK$5,OFFSET(BK369,-$B372,-BJ$4+$B372)/OFFSET($I357,-$B372,0),OFFSET(BK369,-$B372,-BJ$4+$B372)-SUM($I372:BJ372)))</f>
        <v>0</v>
      </c>
      <c r="BL372" s="134">
        <f ca="1">IF(BL$5&lt;=$D372,0,IF(SUM($D372,OFFSET($I357,-$B372,0))&gt;BL$5,OFFSET(BL369,-$B372,-BK$4+$B372)/OFFSET($I357,-$B372,0),OFFSET(BL369,-$B372,-BK$4+$B372)-SUM($I372:BK372)))</f>
        <v>0</v>
      </c>
      <c r="BM372" s="134">
        <f ca="1">IF(BM$5&lt;=$D372,0,IF(SUM($D372,OFFSET($I357,-$B372,0))&gt;BM$5,OFFSET(BM369,-$B372,-BL$4+$B372)/OFFSET($I357,-$B372,0),OFFSET(BM369,-$B372,-BL$4+$B372)-SUM($I372:BL372)))</f>
        <v>0</v>
      </c>
      <c r="BN372" s="134">
        <f ca="1">IF(BN$5&lt;=$D372,0,IF(SUM($D372,OFFSET($I357,-$B372,0))&gt;BN$5,OFFSET(BN369,-$B372,-BM$4+$B372)/OFFSET($I357,-$B372,0),OFFSET(BN369,-$B372,-BM$4+$B372)-SUM($I372:BM372)))</f>
        <v>0</v>
      </c>
      <c r="BO372" s="134">
        <f ca="1">IF(BO$5&lt;=$D372,0,IF(SUM($D372,OFFSET($I357,-$B372,0))&gt;BO$5,OFFSET(BO369,-$B372,-BN$4+$B372)/OFFSET($I357,-$B372,0),OFFSET(BO369,-$B372,-BN$4+$B372)-SUM($I372:BN372)))</f>
        <v>0</v>
      </c>
      <c r="BP372" s="134">
        <f ca="1">IF(BP$5&lt;=$D372,0,IF(SUM($D372,OFFSET($I357,-$B372,0))&gt;BP$5,OFFSET(BP369,-$B372,-BO$4+$B372)/OFFSET($I357,-$B372,0),OFFSET(BP369,-$B372,-BO$4+$B372)-SUM($I372:BO372)))</f>
        <v>0</v>
      </c>
      <c r="BQ372" s="134">
        <f ca="1">IF(BQ$5&lt;=$D372,0,IF(SUM($D372,OFFSET($I357,-$B372,0))&gt;BQ$5,OFFSET(BQ369,-$B372,-BP$4+$B372)/OFFSET($I357,-$B372,0),OFFSET(BQ369,-$B372,-BP$4+$B372)-SUM($I372:BP372)))</f>
        <v>0</v>
      </c>
      <c r="BR372" s="133">
        <f ca="1">IF(BR$5&lt;=$D372,0,IF(SUM($D372,OFFSET($I357,-$B372,0))&gt;BR$5,OFFSET(BR369,-$B372,-BQ$4+$B372)/OFFSET($I357,-$B372,0),OFFSET(BR369,-$B372,-BQ$4+$B372)-SUM($I372:BQ372)))</f>
        <v>0</v>
      </c>
      <c r="BS372" s="133">
        <f ca="1">IF(BS$5&lt;=$D372,0,IF(SUM($D372,OFFSET($I357,-$B372,0))&gt;BS$5,OFFSET(BS369,-$B372,-BR$4+$B372)/OFFSET($I357,-$B372,0),OFFSET(BS369,-$B372,-BR$4+$B372)-SUM($I372:BR372)))</f>
        <v>0</v>
      </c>
      <c r="BT372" s="133">
        <f ca="1">IF(BT$5&lt;=$D372,0,IF(SUM($D372,OFFSET($I357,-$B372,0))&gt;BT$5,OFFSET(BT369,-$B372,-BS$4+$B372)/OFFSET($I357,-$B372,0),OFFSET(BT369,-$B372,-BS$4+$B372)-SUM($I372:BS372)))</f>
        <v>0</v>
      </c>
    </row>
    <row r="373" spans="2:72" ht="12.75" customHeight="1" outlineLevel="1" x14ac:dyDescent="0.2">
      <c r="B373" s="136">
        <v>21</v>
      </c>
      <c r="D373" s="135">
        <f t="shared" si="86"/>
        <v>2036</v>
      </c>
      <c r="E373" s="83" t="s">
        <v>16</v>
      </c>
      <c r="I373" s="35"/>
      <c r="J373" s="134">
        <f ca="1">IF(J$5&lt;=$D373,0,IF(SUM($D373,OFFSET($I358,-$B373,0))&gt;J$5,OFFSET(J370,-$B373,-I$4+$B373)/OFFSET($I358,-$B373,0),OFFSET(J370,-$B373,-I$4+$B373)-SUM($I373:I373)))</f>
        <v>0</v>
      </c>
      <c r="K373" s="134">
        <f ca="1">IF(K$5&lt;=$D373,0,IF(SUM($D373,OFFSET($I358,-$B373,0))&gt;K$5,OFFSET(K370,-$B373,-J$4+$B373)/OFFSET($I358,-$B373,0),OFFSET(K370,-$B373,-J$4+$B373)-SUM($I373:J373)))</f>
        <v>0</v>
      </c>
      <c r="L373" s="134">
        <f ca="1">IF(L$5&lt;=$D373,0,IF(SUM($D373,OFFSET($I358,-$B373,0))&gt;L$5,OFFSET(L370,-$B373,-K$4+$B373)/OFFSET($I358,-$B373,0),OFFSET(L370,-$B373,-K$4+$B373)-SUM($I373:K373)))</f>
        <v>0</v>
      </c>
      <c r="M373" s="134">
        <f ca="1">IF(M$5&lt;=$D373,0,IF(SUM($D373,OFFSET($I358,-$B373,0))&gt;M$5,OFFSET(M370,-$B373,-L$4+$B373)/OFFSET($I358,-$B373,0),OFFSET(M370,-$B373,-L$4+$B373)-SUM($I373:L373)))</f>
        <v>0</v>
      </c>
      <c r="N373" s="134">
        <f ca="1">IF(N$5&lt;=$D373,0,IF(SUM($D373,OFFSET($I358,-$B373,0))&gt;N$5,OFFSET(N370,-$B373,-M$4+$B373)/OFFSET($I358,-$B373,0),OFFSET(N370,-$B373,-M$4+$B373)-SUM($I373:M373)))</f>
        <v>0</v>
      </c>
      <c r="O373" s="134">
        <f ca="1">IF(O$5&lt;=$D373,0,IF(SUM($D373,OFFSET($I358,-$B373,0))&gt;O$5,OFFSET(O370,-$B373,-N$4+$B373)/OFFSET($I358,-$B373,0),OFFSET(O370,-$B373,-N$4+$B373)-SUM($I373:N373)))</f>
        <v>0</v>
      </c>
      <c r="P373" s="134">
        <f ca="1">IF(P$5&lt;=$D373,0,IF(SUM($D373,OFFSET($I358,-$B373,0))&gt;P$5,OFFSET(P370,-$B373,-O$4+$B373)/OFFSET($I358,-$B373,0),OFFSET(P370,-$B373,-O$4+$B373)-SUM($I373:O373)))</f>
        <v>0</v>
      </c>
      <c r="Q373" s="134">
        <f ca="1">IF(Q$5&lt;=$D373,0,IF(SUM($D373,OFFSET($I358,-$B373,0))&gt;Q$5,OFFSET(Q370,-$B373,-P$4+$B373)/OFFSET($I358,-$B373,0),OFFSET(Q370,-$B373,-P$4+$B373)-SUM($I373:P373)))</f>
        <v>0</v>
      </c>
      <c r="R373" s="134">
        <f ca="1">IF(R$5&lt;=$D373,0,IF(SUM($D373,OFFSET($I358,-$B373,0))&gt;R$5,OFFSET(R370,-$B373,-Q$4+$B373)/OFFSET($I358,-$B373,0),OFFSET(R370,-$B373,-Q$4+$B373)-SUM($I373:Q373)))</f>
        <v>0</v>
      </c>
      <c r="S373" s="134">
        <f ca="1">IF(S$5&lt;=$D373,0,IF(SUM($D373,OFFSET($I358,-$B373,0))&gt;S$5,OFFSET(S370,-$B373,-R$4+$B373)/OFFSET($I358,-$B373,0),OFFSET(S370,-$B373,-R$4+$B373)-SUM($I373:R373)))</f>
        <v>0</v>
      </c>
      <c r="T373" s="134">
        <f ca="1">IF(T$5&lt;=$D373,0,IF(SUM($D373,OFFSET($I358,-$B373,0))&gt;T$5,OFFSET(T370,-$B373,-S$4+$B373)/OFFSET($I358,-$B373,0),OFFSET(T370,-$B373,-S$4+$B373)-SUM($I373:S373)))</f>
        <v>0</v>
      </c>
      <c r="U373" s="134">
        <f ca="1">IF(U$5&lt;=$D373,0,IF(SUM($D373,OFFSET($I358,-$B373,0))&gt;U$5,OFFSET(U370,-$B373,-T$4+$B373)/OFFSET($I358,-$B373,0),OFFSET(U370,-$B373,-T$4+$B373)-SUM($I373:T373)))</f>
        <v>0</v>
      </c>
      <c r="V373" s="134">
        <f ca="1">IF(V$5&lt;=$D373,0,IF(SUM($D373,OFFSET($I358,-$B373,0))&gt;V$5,OFFSET(V370,-$B373,-U$4+$B373)/OFFSET($I358,-$B373,0),OFFSET(V370,-$B373,-U$4+$B373)-SUM($I373:U373)))</f>
        <v>0</v>
      </c>
      <c r="W373" s="134">
        <f ca="1">IF(W$5&lt;=$D373,0,IF(SUM($D373,OFFSET($I358,-$B373,0))&gt;W$5,OFFSET(W370,-$B373,-V$4+$B373)/OFFSET($I358,-$B373,0),OFFSET(W370,-$B373,-V$4+$B373)-SUM($I373:V373)))</f>
        <v>0</v>
      </c>
      <c r="X373" s="134">
        <f ca="1">IF(X$5&lt;=$D373,0,IF(SUM($D373,OFFSET($I358,-$B373,0))&gt;X$5,OFFSET(X370,-$B373,-W$4+$B373)/OFFSET($I358,-$B373,0),OFFSET(X370,-$B373,-W$4+$B373)-SUM($I373:W373)))</f>
        <v>0</v>
      </c>
      <c r="Y373" s="134">
        <f ca="1">IF(Y$5&lt;=$D373,0,IF(SUM($D373,OFFSET($I358,-$B373,0))&gt;Y$5,OFFSET(Y370,-$B373,-X$4+$B373)/OFFSET($I358,-$B373,0),OFFSET(Y370,-$B373,-X$4+$B373)-SUM($I373:X373)))</f>
        <v>0</v>
      </c>
      <c r="Z373" s="134">
        <f ca="1">IF(Z$5&lt;=$D373,0,IF(SUM($D373,OFFSET($I358,-$B373,0))&gt;Z$5,OFFSET(Z370,-$B373,-Y$4+$B373)/OFFSET($I358,-$B373,0),OFFSET(Z370,-$B373,-Y$4+$B373)-SUM($I373:Y373)))</f>
        <v>0</v>
      </c>
      <c r="AA373" s="134">
        <f ca="1">IF(AA$5&lt;=$D373,0,IF(SUM($D373,OFFSET($I358,-$B373,0))&gt;AA$5,OFFSET(AA370,-$B373,-Z$4+$B373)/OFFSET($I358,-$B373,0),OFFSET(AA370,-$B373,-Z$4+$B373)-SUM($I373:Z373)))</f>
        <v>0</v>
      </c>
      <c r="AB373" s="134">
        <f ca="1">IF(AB$5&lt;=$D373,0,IF(SUM($D373,OFFSET($I358,-$B373,0))&gt;AB$5,OFFSET(AB370,-$B373,-AA$4+$B373)/OFFSET($I358,-$B373,0),OFFSET(AB370,-$B373,-AA$4+$B373)-SUM($I373:AA373)))</f>
        <v>0</v>
      </c>
      <c r="AC373" s="134">
        <f ca="1">IF(AC$5&lt;=$D373,0,IF(SUM($D373,OFFSET($I358,-$B373,0))&gt;AC$5,OFFSET(AC370,-$B373,-AB$4+$B373)/OFFSET($I358,-$B373,0),OFFSET(AC370,-$B373,-AB$4+$B373)-SUM($I373:AB373)))</f>
        <v>0</v>
      </c>
      <c r="AD373" s="134">
        <f ca="1">IF(AD$5&lt;=$D373,0,IF(SUM($D373,OFFSET($I358,-$B373,0))&gt;AD$5,OFFSET(AD370,-$B373,-AC$4+$B373)/OFFSET($I358,-$B373,0),OFFSET(AD370,-$B373,-AC$4+$B373)-SUM($I373:AC373)))</f>
        <v>0</v>
      </c>
      <c r="AE373" s="134">
        <f ca="1">IF(AE$5&lt;=$D373,0,IF(SUM($D373,OFFSET($I358,-$B373,0))&gt;AE$5,OFFSET(AE370,-$B373,-AD$4+$B373)/OFFSET($I358,-$B373,0),OFFSET(AE370,-$B373,-AD$4+$B373)-SUM($I373:AD373)))</f>
        <v>0</v>
      </c>
      <c r="AF373" s="134">
        <f ca="1">IF(AF$5&lt;=$D373,0,IF(SUM($D373,OFFSET($I358,-$B373,0))&gt;AF$5,OFFSET(AF370,-$B373,-AE$4+$B373)/OFFSET($I358,-$B373,0),OFFSET(AF370,-$B373,-AE$4+$B373)-SUM($I373:AE373)))</f>
        <v>0</v>
      </c>
      <c r="AG373" s="134">
        <f ca="1">IF(AG$5&lt;=$D373,0,IF(SUM($D373,OFFSET($I358,-$B373,0))&gt;AG$5,OFFSET(AG370,-$B373,-AF$4+$B373)/OFFSET($I358,-$B373,0),OFFSET(AG370,-$B373,-AF$4+$B373)-SUM($I373:AF373)))</f>
        <v>0</v>
      </c>
      <c r="AH373" s="134">
        <f ca="1">IF(AH$5&lt;=$D373,0,IF(SUM($D373,OFFSET($I358,-$B373,0))&gt;AH$5,OFFSET(AH370,-$B373,-AG$4+$B373)/OFFSET($I358,-$B373,0),OFFSET(AH370,-$B373,-AG$4+$B373)-SUM($I373:AG373)))</f>
        <v>0</v>
      </c>
      <c r="AI373" s="134">
        <f ca="1">IF(AI$5&lt;=$D373,0,IF(SUM($D373,OFFSET($I358,-$B373,0))&gt;AI$5,OFFSET(AI370,-$B373,-AH$4+$B373)/OFFSET($I358,-$B373,0),OFFSET(AI370,-$B373,-AH$4+$B373)-SUM($I373:AH373)))</f>
        <v>0</v>
      </c>
      <c r="AJ373" s="134">
        <f ca="1">IF(AJ$5&lt;=$D373,0,IF(SUM($D373,OFFSET($I358,-$B373,0))&gt;AJ$5,OFFSET(AJ370,-$B373,-AI$4+$B373)/OFFSET($I358,-$B373,0),OFFSET(AJ370,-$B373,-AI$4+$B373)-SUM($I373:AI373)))</f>
        <v>0</v>
      </c>
      <c r="AK373" s="134">
        <f ca="1">IF(AK$5&lt;=$D373,0,IF(SUM($D373,OFFSET($I358,-$B373,0))&gt;AK$5,OFFSET(AK370,-$B373,-AJ$4+$B373)/OFFSET($I358,-$B373,0),OFFSET(AK370,-$B373,-AJ$4+$B373)-SUM($I373:AJ373)))</f>
        <v>0</v>
      </c>
      <c r="AL373" s="134">
        <f ca="1">IF(AL$5&lt;=$D373,0,IF(SUM($D373,OFFSET($I358,-$B373,0))&gt;AL$5,OFFSET(AL370,-$B373,-AK$4+$B373)/OFFSET($I358,-$B373,0),OFFSET(AL370,-$B373,-AK$4+$B373)-SUM($I373:AK373)))</f>
        <v>0</v>
      </c>
      <c r="AM373" s="134">
        <f ca="1">IF(AM$5&lt;=$D373,0,IF(SUM($D373,OFFSET($I358,-$B373,0))&gt;AM$5,OFFSET(AM370,-$B373,-AL$4+$B373)/OFFSET($I358,-$B373,0),OFFSET(AM370,-$B373,-AL$4+$B373)-SUM($I373:AL373)))</f>
        <v>0</v>
      </c>
      <c r="AN373" s="134">
        <f ca="1">IF(AN$5&lt;=$D373,0,IF(SUM($D373,OFFSET($I358,-$B373,0))&gt;AN$5,OFFSET(AN370,-$B373,-AM$4+$B373)/OFFSET($I358,-$B373,0),OFFSET(AN370,-$B373,-AM$4+$B373)-SUM($I373:AM373)))</f>
        <v>0</v>
      </c>
      <c r="AO373" s="134">
        <f ca="1">IF(AO$5&lt;=$D373,0,IF(SUM($D373,OFFSET($I358,-$B373,0))&gt;AO$5,OFFSET(AO370,-$B373,-AN$4+$B373)/OFFSET($I358,-$B373,0),OFFSET(AO370,-$B373,-AN$4+$B373)-SUM($I373:AN373)))</f>
        <v>0</v>
      </c>
      <c r="AP373" s="134">
        <f ca="1">IF(AP$5&lt;=$D373,0,IF(SUM($D373,OFFSET($I358,-$B373,0))&gt;AP$5,OFFSET(AP370,-$B373,-AO$4+$B373)/OFFSET($I358,-$B373,0),OFFSET(AP370,-$B373,-AO$4+$B373)-SUM($I373:AO373)))</f>
        <v>0</v>
      </c>
      <c r="AQ373" s="134">
        <f ca="1">IF(AQ$5&lt;=$D373,0,IF(SUM($D373,OFFSET($I358,-$B373,0))&gt;AQ$5,OFFSET(AQ370,-$B373,-AP$4+$B373)/OFFSET($I358,-$B373,0),OFFSET(AQ370,-$B373,-AP$4+$B373)-SUM($I373:AP373)))</f>
        <v>0</v>
      </c>
      <c r="AR373" s="134">
        <f ca="1">IF(AR$5&lt;=$D373,0,IF(SUM($D373,OFFSET($I358,-$B373,0))&gt;AR$5,OFFSET(AR370,-$B373,-AQ$4+$B373)/OFFSET($I358,-$B373,0),OFFSET(AR370,-$B373,-AQ$4+$B373)-SUM($I373:AQ373)))</f>
        <v>0</v>
      </c>
      <c r="AS373" s="134">
        <f ca="1">IF(AS$5&lt;=$D373,0,IF(SUM($D373,OFFSET($I358,-$B373,0))&gt;AS$5,OFFSET(AS370,-$B373,-AR$4+$B373)/OFFSET($I358,-$B373,0),OFFSET(AS370,-$B373,-AR$4+$B373)-SUM($I373:AR373)))</f>
        <v>0</v>
      </c>
      <c r="AT373" s="134">
        <f ca="1">IF(AT$5&lt;=$D373,0,IF(SUM($D373,OFFSET($I358,-$B373,0))&gt;AT$5,OFFSET(AT370,-$B373,-AS$4+$B373)/OFFSET($I358,-$B373,0),OFFSET(AT370,-$B373,-AS$4+$B373)-SUM($I373:AS373)))</f>
        <v>0</v>
      </c>
      <c r="AU373" s="134">
        <f ca="1">IF(AU$5&lt;=$D373,0,IF(SUM($D373,OFFSET($I358,-$B373,0))&gt;AU$5,OFFSET(AU370,-$B373,-AT$4+$B373)/OFFSET($I358,-$B373,0),OFFSET(AU370,-$B373,-AT$4+$B373)-SUM($I373:AT373)))</f>
        <v>0</v>
      </c>
      <c r="AV373" s="134">
        <f ca="1">IF(AV$5&lt;=$D373,0,IF(SUM($D373,OFFSET($I358,-$B373,0))&gt;AV$5,OFFSET(AV370,-$B373,-AU$4+$B373)/OFFSET($I358,-$B373,0),OFFSET(AV370,-$B373,-AU$4+$B373)-SUM($I373:AU373)))</f>
        <v>0</v>
      </c>
      <c r="AW373" s="134">
        <f ca="1">IF(AW$5&lt;=$D373,0,IF(SUM($D373,OFFSET($I358,-$B373,0))&gt;AW$5,OFFSET(AW370,-$B373,-AV$4+$B373)/OFFSET($I358,-$B373,0),OFFSET(AW370,-$B373,-AV$4+$B373)-SUM($I373:AV373)))</f>
        <v>0</v>
      </c>
      <c r="AX373" s="134">
        <f ca="1">IF(AX$5&lt;=$D373,0,IF(SUM($D373,OFFSET($I358,-$B373,0))&gt;AX$5,OFFSET(AX370,-$B373,-AW$4+$B373)/OFFSET($I358,-$B373,0),OFFSET(AX370,-$B373,-AW$4+$B373)-SUM($I373:AW373)))</f>
        <v>0</v>
      </c>
      <c r="AY373" s="134">
        <f ca="1">IF(AY$5&lt;=$D373,0,IF(SUM($D373,OFFSET($I358,-$B373,0))&gt;AY$5,OFFSET(AY370,-$B373,-AX$4+$B373)/OFFSET($I358,-$B373,0),OFFSET(AY370,-$B373,-AX$4+$B373)-SUM($I373:AX373)))</f>
        <v>0</v>
      </c>
      <c r="AZ373" s="134">
        <f ca="1">IF(AZ$5&lt;=$D373,0,IF(SUM($D373,OFFSET($I358,-$B373,0))&gt;AZ$5,OFFSET(AZ370,-$B373,-AY$4+$B373)/OFFSET($I358,-$B373,0),OFFSET(AZ370,-$B373,-AY$4+$B373)-SUM($I373:AY373)))</f>
        <v>0</v>
      </c>
      <c r="BA373" s="134">
        <f ca="1">IF(BA$5&lt;=$D373,0,IF(SUM($D373,OFFSET($I358,-$B373,0))&gt;BA$5,OFFSET(BA370,-$B373,-AZ$4+$B373)/OFFSET($I358,-$B373,0),OFFSET(BA370,-$B373,-AZ$4+$B373)-SUM($I373:AZ373)))</f>
        <v>0</v>
      </c>
      <c r="BB373" s="134">
        <f ca="1">IF(BB$5&lt;=$D373,0,IF(SUM($D373,OFFSET($I358,-$B373,0))&gt;BB$5,OFFSET(BB370,-$B373,-BA$4+$B373)/OFFSET($I358,-$B373,0),OFFSET(BB370,-$B373,-BA$4+$B373)-SUM($I373:BA373)))</f>
        <v>0</v>
      </c>
      <c r="BC373" s="134">
        <f ca="1">IF(BC$5&lt;=$D373,0,IF(SUM($D373,OFFSET($I358,-$B373,0))&gt;BC$5,OFFSET(BC370,-$B373,-BB$4+$B373)/OFFSET($I358,-$B373,0),OFFSET(BC370,-$B373,-BB$4+$B373)-SUM($I373:BB373)))</f>
        <v>0</v>
      </c>
      <c r="BD373" s="134">
        <f ca="1">IF(BD$5&lt;=$D373,0,IF(SUM($D373,OFFSET($I358,-$B373,0))&gt;BD$5,OFFSET(BD370,-$B373,-BC$4+$B373)/OFFSET($I358,-$B373,0),OFFSET(BD370,-$B373,-BC$4+$B373)-SUM($I373:BC373)))</f>
        <v>0</v>
      </c>
      <c r="BE373" s="134">
        <f ca="1">IF(BE$5&lt;=$D373,0,IF(SUM($D373,OFFSET($I358,-$B373,0))&gt;BE$5,OFFSET(BE370,-$B373,-BD$4+$B373)/OFFSET($I358,-$B373,0),OFFSET(BE370,-$B373,-BD$4+$B373)-SUM($I373:BD373)))</f>
        <v>0</v>
      </c>
      <c r="BF373" s="134">
        <f ca="1">IF(BF$5&lt;=$D373,0,IF(SUM($D373,OFFSET($I358,-$B373,0))&gt;BF$5,OFFSET(BF370,-$B373,-BE$4+$B373)/OFFSET($I358,-$B373,0),OFFSET(BF370,-$B373,-BE$4+$B373)-SUM($I373:BE373)))</f>
        <v>0</v>
      </c>
      <c r="BG373" s="134">
        <f ca="1">IF(BG$5&lt;=$D373,0,IF(SUM($D373,OFFSET($I358,-$B373,0))&gt;BG$5,OFFSET(BG370,-$B373,-BF$4+$B373)/OFFSET($I358,-$B373,0),OFFSET(BG370,-$B373,-BF$4+$B373)-SUM($I373:BF373)))</f>
        <v>0</v>
      </c>
      <c r="BH373" s="134">
        <f ca="1">IF(BH$5&lt;=$D373,0,IF(SUM($D373,OFFSET($I358,-$B373,0))&gt;BH$5,OFFSET(BH370,-$B373,-BG$4+$B373)/OFFSET($I358,-$B373,0),OFFSET(BH370,-$B373,-BG$4+$B373)-SUM($I373:BG373)))</f>
        <v>0</v>
      </c>
      <c r="BI373" s="134">
        <f ca="1">IF(BI$5&lt;=$D373,0,IF(SUM($D373,OFFSET($I358,-$B373,0))&gt;BI$5,OFFSET(BI370,-$B373,-BH$4+$B373)/OFFSET($I358,-$B373,0),OFFSET(BI370,-$B373,-BH$4+$B373)-SUM($I373:BH373)))</f>
        <v>0</v>
      </c>
      <c r="BJ373" s="134">
        <f ca="1">IF(BJ$5&lt;=$D373,0,IF(SUM($D373,OFFSET($I358,-$B373,0))&gt;BJ$5,OFFSET(BJ370,-$B373,-BI$4+$B373)/OFFSET($I358,-$B373,0),OFFSET(BJ370,-$B373,-BI$4+$B373)-SUM($I373:BI373)))</f>
        <v>0</v>
      </c>
      <c r="BK373" s="134">
        <f ca="1">IF(BK$5&lt;=$D373,0,IF(SUM($D373,OFFSET($I358,-$B373,0))&gt;BK$5,OFFSET(BK370,-$B373,-BJ$4+$B373)/OFFSET($I358,-$B373,0),OFFSET(BK370,-$B373,-BJ$4+$B373)-SUM($I373:BJ373)))</f>
        <v>0</v>
      </c>
      <c r="BL373" s="134">
        <f ca="1">IF(BL$5&lt;=$D373,0,IF(SUM($D373,OFFSET($I358,-$B373,0))&gt;BL$5,OFFSET(BL370,-$B373,-BK$4+$B373)/OFFSET($I358,-$B373,0),OFFSET(BL370,-$B373,-BK$4+$B373)-SUM($I373:BK373)))</f>
        <v>0</v>
      </c>
      <c r="BM373" s="134">
        <f ca="1">IF(BM$5&lt;=$D373,0,IF(SUM($D373,OFFSET($I358,-$B373,0))&gt;BM$5,OFFSET(BM370,-$B373,-BL$4+$B373)/OFFSET($I358,-$B373,0),OFFSET(BM370,-$B373,-BL$4+$B373)-SUM($I373:BL373)))</f>
        <v>0</v>
      </c>
      <c r="BN373" s="134">
        <f ca="1">IF(BN$5&lt;=$D373,0,IF(SUM($D373,OFFSET($I358,-$B373,0))&gt;BN$5,OFFSET(BN370,-$B373,-BM$4+$B373)/OFFSET($I358,-$B373,0),OFFSET(BN370,-$B373,-BM$4+$B373)-SUM($I373:BM373)))</f>
        <v>0</v>
      </c>
      <c r="BO373" s="134">
        <f ca="1">IF(BO$5&lt;=$D373,0,IF(SUM($D373,OFFSET($I358,-$B373,0))&gt;BO$5,OFFSET(BO370,-$B373,-BN$4+$B373)/OFFSET($I358,-$B373,0),OFFSET(BO370,-$B373,-BN$4+$B373)-SUM($I373:BN373)))</f>
        <v>0</v>
      </c>
      <c r="BP373" s="134">
        <f ca="1">IF(BP$5&lt;=$D373,0,IF(SUM($D373,OFFSET($I358,-$B373,0))&gt;BP$5,OFFSET(BP370,-$B373,-BO$4+$B373)/OFFSET($I358,-$B373,0),OFFSET(BP370,-$B373,-BO$4+$B373)-SUM($I373:BO373)))</f>
        <v>0</v>
      </c>
      <c r="BQ373" s="134">
        <f ca="1">IF(BQ$5&lt;=$D373,0,IF(SUM($D373,OFFSET($I358,-$B373,0))&gt;BQ$5,OFFSET(BQ370,-$B373,-BP$4+$B373)/OFFSET($I358,-$B373,0),OFFSET(BQ370,-$B373,-BP$4+$B373)-SUM($I373:BP373)))</f>
        <v>0</v>
      </c>
      <c r="BR373" s="133">
        <f ca="1">IF(BR$5&lt;=$D373,0,IF(SUM($D373,OFFSET($I358,-$B373,0))&gt;BR$5,OFFSET(BR370,-$B373,-BQ$4+$B373)/OFFSET($I358,-$B373,0),OFFSET(BR370,-$B373,-BQ$4+$B373)-SUM($I373:BQ373)))</f>
        <v>0</v>
      </c>
      <c r="BS373" s="133">
        <f ca="1">IF(BS$5&lt;=$D373,0,IF(SUM($D373,OFFSET($I358,-$B373,0))&gt;BS$5,OFFSET(BS370,-$B373,-BR$4+$B373)/OFFSET($I358,-$B373,0),OFFSET(BS370,-$B373,-BR$4+$B373)-SUM($I373:BR373)))</f>
        <v>0</v>
      </c>
      <c r="BT373" s="133">
        <f ca="1">IF(BT$5&lt;=$D373,0,IF(SUM($D373,OFFSET($I358,-$B373,0))&gt;BT$5,OFFSET(BT370,-$B373,-BS$4+$B373)/OFFSET($I358,-$B373,0),OFFSET(BT370,-$B373,-BS$4+$B373)-SUM($I373:BS373)))</f>
        <v>0</v>
      </c>
    </row>
    <row r="374" spans="2:72" ht="12.75" customHeight="1" outlineLevel="1" x14ac:dyDescent="0.2">
      <c r="B374" s="136">
        <v>22</v>
      </c>
      <c r="D374" s="135">
        <f t="shared" si="86"/>
        <v>2037</v>
      </c>
      <c r="E374" s="83" t="s">
        <v>16</v>
      </c>
      <c r="I374" s="35"/>
      <c r="J374" s="134">
        <f ca="1">IF(J$5&lt;=$D374,0,IF(SUM($D374,OFFSET($I359,-$B374,0))&gt;J$5,OFFSET(J371,-$B374,-I$4+$B374)/OFFSET($I359,-$B374,0),OFFSET(J371,-$B374,-I$4+$B374)-SUM($I374:I374)))</f>
        <v>0</v>
      </c>
      <c r="K374" s="134">
        <f ca="1">IF(K$5&lt;=$D374,0,IF(SUM($D374,OFFSET($I359,-$B374,0))&gt;K$5,OFFSET(K371,-$B374,-J$4+$B374)/OFFSET($I359,-$B374,0),OFFSET(K371,-$B374,-J$4+$B374)-SUM($I374:J374)))</f>
        <v>0</v>
      </c>
      <c r="L374" s="134">
        <f ca="1">IF(L$5&lt;=$D374,0,IF(SUM($D374,OFFSET($I359,-$B374,0))&gt;L$5,OFFSET(L371,-$B374,-K$4+$B374)/OFFSET($I359,-$B374,0),OFFSET(L371,-$B374,-K$4+$B374)-SUM($I374:K374)))</f>
        <v>0</v>
      </c>
      <c r="M374" s="134">
        <f ca="1">IF(M$5&lt;=$D374,0,IF(SUM($D374,OFFSET($I359,-$B374,0))&gt;M$5,OFFSET(M371,-$B374,-L$4+$B374)/OFFSET($I359,-$B374,0),OFFSET(M371,-$B374,-L$4+$B374)-SUM($I374:L374)))</f>
        <v>0</v>
      </c>
      <c r="N374" s="134">
        <f ca="1">IF(N$5&lt;=$D374,0,IF(SUM($D374,OFFSET($I359,-$B374,0))&gt;N$5,OFFSET(N371,-$B374,-M$4+$B374)/OFFSET($I359,-$B374,0),OFFSET(N371,-$B374,-M$4+$B374)-SUM($I374:M374)))</f>
        <v>0</v>
      </c>
      <c r="O374" s="134">
        <f ca="1">IF(O$5&lt;=$D374,0,IF(SUM($D374,OFFSET($I359,-$B374,0))&gt;O$5,OFFSET(O371,-$B374,-N$4+$B374)/OFFSET($I359,-$B374,0),OFFSET(O371,-$B374,-N$4+$B374)-SUM($I374:N374)))</f>
        <v>0</v>
      </c>
      <c r="P374" s="134">
        <f ca="1">IF(P$5&lt;=$D374,0,IF(SUM($D374,OFFSET($I359,-$B374,0))&gt;P$5,OFFSET(P371,-$B374,-O$4+$B374)/OFFSET($I359,-$B374,0),OFFSET(P371,-$B374,-O$4+$B374)-SUM($I374:O374)))</f>
        <v>0</v>
      </c>
      <c r="Q374" s="134">
        <f ca="1">IF(Q$5&lt;=$D374,0,IF(SUM($D374,OFFSET($I359,-$B374,0))&gt;Q$5,OFFSET(Q371,-$B374,-P$4+$B374)/OFFSET($I359,-$B374,0),OFFSET(Q371,-$B374,-P$4+$B374)-SUM($I374:P374)))</f>
        <v>0</v>
      </c>
      <c r="R374" s="134">
        <f ca="1">IF(R$5&lt;=$D374,0,IF(SUM($D374,OFFSET($I359,-$B374,0))&gt;R$5,OFFSET(R371,-$B374,-Q$4+$B374)/OFFSET($I359,-$B374,0),OFFSET(R371,-$B374,-Q$4+$B374)-SUM($I374:Q374)))</f>
        <v>0</v>
      </c>
      <c r="S374" s="134">
        <f ca="1">IF(S$5&lt;=$D374,0,IF(SUM($D374,OFFSET($I359,-$B374,0))&gt;S$5,OFFSET(S371,-$B374,-R$4+$B374)/OFFSET($I359,-$B374,0),OFFSET(S371,-$B374,-R$4+$B374)-SUM($I374:R374)))</f>
        <v>0</v>
      </c>
      <c r="T374" s="134">
        <f ca="1">IF(T$5&lt;=$D374,0,IF(SUM($D374,OFFSET($I359,-$B374,0))&gt;T$5,OFFSET(T371,-$B374,-S$4+$B374)/OFFSET($I359,-$B374,0),OFFSET(T371,-$B374,-S$4+$B374)-SUM($I374:S374)))</f>
        <v>0</v>
      </c>
      <c r="U374" s="134">
        <f ca="1">IF(U$5&lt;=$D374,0,IF(SUM($D374,OFFSET($I359,-$B374,0))&gt;U$5,OFFSET(U371,-$B374,-T$4+$B374)/OFFSET($I359,-$B374,0),OFFSET(U371,-$B374,-T$4+$B374)-SUM($I374:T374)))</f>
        <v>0</v>
      </c>
      <c r="V374" s="134">
        <f ca="1">IF(V$5&lt;=$D374,0,IF(SUM($D374,OFFSET($I359,-$B374,0))&gt;V$5,OFFSET(V371,-$B374,-U$4+$B374)/OFFSET($I359,-$B374,0),OFFSET(V371,-$B374,-U$4+$B374)-SUM($I374:U374)))</f>
        <v>0</v>
      </c>
      <c r="W374" s="134">
        <f ca="1">IF(W$5&lt;=$D374,0,IF(SUM($D374,OFFSET($I359,-$B374,0))&gt;W$5,OFFSET(W371,-$B374,-V$4+$B374)/OFFSET($I359,-$B374,0),OFFSET(W371,-$B374,-V$4+$B374)-SUM($I374:V374)))</f>
        <v>0</v>
      </c>
      <c r="X374" s="134">
        <f ca="1">IF(X$5&lt;=$D374,0,IF(SUM($D374,OFFSET($I359,-$B374,0))&gt;X$5,OFFSET(X371,-$B374,-W$4+$B374)/OFFSET($I359,-$B374,0),OFFSET(X371,-$B374,-W$4+$B374)-SUM($I374:W374)))</f>
        <v>0</v>
      </c>
      <c r="Y374" s="134">
        <f ca="1">IF(Y$5&lt;=$D374,0,IF(SUM($D374,OFFSET($I359,-$B374,0))&gt;Y$5,OFFSET(Y371,-$B374,-X$4+$B374)/OFFSET($I359,-$B374,0),OFFSET(Y371,-$B374,-X$4+$B374)-SUM($I374:X374)))</f>
        <v>0</v>
      </c>
      <c r="Z374" s="134">
        <f ca="1">IF(Z$5&lt;=$D374,0,IF(SUM($D374,OFFSET($I359,-$B374,0))&gt;Z$5,OFFSET(Z371,-$B374,-Y$4+$B374)/OFFSET($I359,-$B374,0),OFFSET(Z371,-$B374,-Y$4+$B374)-SUM($I374:Y374)))</f>
        <v>0</v>
      </c>
      <c r="AA374" s="134">
        <f ca="1">IF(AA$5&lt;=$D374,0,IF(SUM($D374,OFFSET($I359,-$B374,0))&gt;AA$5,OFFSET(AA371,-$B374,-Z$4+$B374)/OFFSET($I359,-$B374,0),OFFSET(AA371,-$B374,-Z$4+$B374)-SUM($I374:Z374)))</f>
        <v>0</v>
      </c>
      <c r="AB374" s="134">
        <f ca="1">IF(AB$5&lt;=$D374,0,IF(SUM($D374,OFFSET($I359,-$B374,0))&gt;AB$5,OFFSET(AB371,-$B374,-AA$4+$B374)/OFFSET($I359,-$B374,0),OFFSET(AB371,-$B374,-AA$4+$B374)-SUM($I374:AA374)))</f>
        <v>0</v>
      </c>
      <c r="AC374" s="134">
        <f ca="1">IF(AC$5&lt;=$D374,0,IF(SUM($D374,OFFSET($I359,-$B374,0))&gt;AC$5,OFFSET(AC371,-$B374,-AB$4+$B374)/OFFSET($I359,-$B374,0),OFFSET(AC371,-$B374,-AB$4+$B374)-SUM($I374:AB374)))</f>
        <v>0</v>
      </c>
      <c r="AD374" s="134">
        <f ca="1">IF(AD$5&lt;=$D374,0,IF(SUM($D374,OFFSET($I359,-$B374,0))&gt;AD$5,OFFSET(AD371,-$B374,-AC$4+$B374)/OFFSET($I359,-$B374,0),OFFSET(AD371,-$B374,-AC$4+$B374)-SUM($I374:AC374)))</f>
        <v>0</v>
      </c>
      <c r="AE374" s="134">
        <f ca="1">IF(AE$5&lt;=$D374,0,IF(SUM($D374,OFFSET($I359,-$B374,0))&gt;AE$5,OFFSET(AE371,-$B374,-AD$4+$B374)/OFFSET($I359,-$B374,0),OFFSET(AE371,-$B374,-AD$4+$B374)-SUM($I374:AD374)))</f>
        <v>0</v>
      </c>
      <c r="AF374" s="134">
        <f ca="1">IF(AF$5&lt;=$D374,0,IF(SUM($D374,OFFSET($I359,-$B374,0))&gt;AF$5,OFFSET(AF371,-$B374,-AE$4+$B374)/OFFSET($I359,-$B374,0),OFFSET(AF371,-$B374,-AE$4+$B374)-SUM($I374:AE374)))</f>
        <v>0</v>
      </c>
      <c r="AG374" s="134">
        <f ca="1">IF(AG$5&lt;=$D374,0,IF(SUM($D374,OFFSET($I359,-$B374,0))&gt;AG$5,OFFSET(AG371,-$B374,-AF$4+$B374)/OFFSET($I359,-$B374,0),OFFSET(AG371,-$B374,-AF$4+$B374)-SUM($I374:AF374)))</f>
        <v>0</v>
      </c>
      <c r="AH374" s="134">
        <f ca="1">IF(AH$5&lt;=$D374,0,IF(SUM($D374,OFFSET($I359,-$B374,0))&gt;AH$5,OFFSET(AH371,-$B374,-AG$4+$B374)/OFFSET($I359,-$B374,0),OFFSET(AH371,-$B374,-AG$4+$B374)-SUM($I374:AG374)))</f>
        <v>0</v>
      </c>
      <c r="AI374" s="134">
        <f ca="1">IF(AI$5&lt;=$D374,0,IF(SUM($D374,OFFSET($I359,-$B374,0))&gt;AI$5,OFFSET(AI371,-$B374,-AH$4+$B374)/OFFSET($I359,-$B374,0),OFFSET(AI371,-$B374,-AH$4+$B374)-SUM($I374:AH374)))</f>
        <v>0</v>
      </c>
      <c r="AJ374" s="134">
        <f ca="1">IF(AJ$5&lt;=$D374,0,IF(SUM($D374,OFFSET($I359,-$B374,0))&gt;AJ$5,OFFSET(AJ371,-$B374,-AI$4+$B374)/OFFSET($I359,-$B374,0),OFFSET(AJ371,-$B374,-AI$4+$B374)-SUM($I374:AI374)))</f>
        <v>0</v>
      </c>
      <c r="AK374" s="134">
        <f ca="1">IF(AK$5&lt;=$D374,0,IF(SUM($D374,OFFSET($I359,-$B374,0))&gt;AK$5,OFFSET(AK371,-$B374,-AJ$4+$B374)/OFFSET($I359,-$B374,0),OFFSET(AK371,-$B374,-AJ$4+$B374)-SUM($I374:AJ374)))</f>
        <v>0</v>
      </c>
      <c r="AL374" s="134">
        <f ca="1">IF(AL$5&lt;=$D374,0,IF(SUM($D374,OFFSET($I359,-$B374,0))&gt;AL$5,OFFSET(AL371,-$B374,-AK$4+$B374)/OFFSET($I359,-$B374,0),OFFSET(AL371,-$B374,-AK$4+$B374)-SUM($I374:AK374)))</f>
        <v>0</v>
      </c>
      <c r="AM374" s="134">
        <f ca="1">IF(AM$5&lt;=$D374,0,IF(SUM($D374,OFFSET($I359,-$B374,0))&gt;AM$5,OFFSET(AM371,-$B374,-AL$4+$B374)/OFFSET($I359,-$B374,0),OFFSET(AM371,-$B374,-AL$4+$B374)-SUM($I374:AL374)))</f>
        <v>0</v>
      </c>
      <c r="AN374" s="134">
        <f ca="1">IF(AN$5&lt;=$D374,0,IF(SUM($D374,OFFSET($I359,-$B374,0))&gt;AN$5,OFFSET(AN371,-$B374,-AM$4+$B374)/OFFSET($I359,-$B374,0),OFFSET(AN371,-$B374,-AM$4+$B374)-SUM($I374:AM374)))</f>
        <v>0</v>
      </c>
      <c r="AO374" s="134">
        <f ca="1">IF(AO$5&lt;=$D374,0,IF(SUM($D374,OFFSET($I359,-$B374,0))&gt;AO$5,OFFSET(AO371,-$B374,-AN$4+$B374)/OFFSET($I359,-$B374,0),OFFSET(AO371,-$B374,-AN$4+$B374)-SUM($I374:AN374)))</f>
        <v>0</v>
      </c>
      <c r="AP374" s="134">
        <f ca="1">IF(AP$5&lt;=$D374,0,IF(SUM($D374,OFFSET($I359,-$B374,0))&gt;AP$5,OFFSET(AP371,-$B374,-AO$4+$B374)/OFFSET($I359,-$B374,0),OFFSET(AP371,-$B374,-AO$4+$B374)-SUM($I374:AO374)))</f>
        <v>0</v>
      </c>
      <c r="AQ374" s="134">
        <f ca="1">IF(AQ$5&lt;=$D374,0,IF(SUM($D374,OFFSET($I359,-$B374,0))&gt;AQ$5,OFFSET(AQ371,-$B374,-AP$4+$B374)/OFFSET($I359,-$B374,0),OFFSET(AQ371,-$B374,-AP$4+$B374)-SUM($I374:AP374)))</f>
        <v>0</v>
      </c>
      <c r="AR374" s="134">
        <f ca="1">IF(AR$5&lt;=$D374,0,IF(SUM($D374,OFFSET($I359,-$B374,0))&gt;AR$5,OFFSET(AR371,-$B374,-AQ$4+$B374)/OFFSET($I359,-$B374,0),OFFSET(AR371,-$B374,-AQ$4+$B374)-SUM($I374:AQ374)))</f>
        <v>0</v>
      </c>
      <c r="AS374" s="134">
        <f ca="1">IF(AS$5&lt;=$D374,0,IF(SUM($D374,OFFSET($I359,-$B374,0))&gt;AS$5,OFFSET(AS371,-$B374,-AR$4+$B374)/OFFSET($I359,-$B374,0),OFFSET(AS371,-$B374,-AR$4+$B374)-SUM($I374:AR374)))</f>
        <v>0</v>
      </c>
      <c r="AT374" s="134">
        <f ca="1">IF(AT$5&lt;=$D374,0,IF(SUM($D374,OFFSET($I359,-$B374,0))&gt;AT$5,OFFSET(AT371,-$B374,-AS$4+$B374)/OFFSET($I359,-$B374,0),OFFSET(AT371,-$B374,-AS$4+$B374)-SUM($I374:AS374)))</f>
        <v>0</v>
      </c>
      <c r="AU374" s="134">
        <f ca="1">IF(AU$5&lt;=$D374,0,IF(SUM($D374,OFFSET($I359,-$B374,0))&gt;AU$5,OFFSET(AU371,-$B374,-AT$4+$B374)/OFFSET($I359,-$B374,0),OFFSET(AU371,-$B374,-AT$4+$B374)-SUM($I374:AT374)))</f>
        <v>0</v>
      </c>
      <c r="AV374" s="134">
        <f ca="1">IF(AV$5&lt;=$D374,0,IF(SUM($D374,OFFSET($I359,-$B374,0))&gt;AV$5,OFFSET(AV371,-$B374,-AU$4+$B374)/OFFSET($I359,-$B374,0),OFFSET(AV371,-$B374,-AU$4+$B374)-SUM($I374:AU374)))</f>
        <v>0</v>
      </c>
      <c r="AW374" s="134">
        <f ca="1">IF(AW$5&lt;=$D374,0,IF(SUM($D374,OFFSET($I359,-$B374,0))&gt;AW$5,OFFSET(AW371,-$B374,-AV$4+$B374)/OFFSET($I359,-$B374,0),OFFSET(AW371,-$B374,-AV$4+$B374)-SUM($I374:AV374)))</f>
        <v>0</v>
      </c>
      <c r="AX374" s="134">
        <f ca="1">IF(AX$5&lt;=$D374,0,IF(SUM($D374,OFFSET($I359,-$B374,0))&gt;AX$5,OFFSET(AX371,-$B374,-AW$4+$B374)/OFFSET($I359,-$B374,0),OFFSET(AX371,-$B374,-AW$4+$B374)-SUM($I374:AW374)))</f>
        <v>0</v>
      </c>
      <c r="AY374" s="134">
        <f ca="1">IF(AY$5&lt;=$D374,0,IF(SUM($D374,OFFSET($I359,-$B374,0))&gt;AY$5,OFFSET(AY371,-$B374,-AX$4+$B374)/OFFSET($I359,-$B374,0),OFFSET(AY371,-$B374,-AX$4+$B374)-SUM($I374:AX374)))</f>
        <v>0</v>
      </c>
      <c r="AZ374" s="134">
        <f ca="1">IF(AZ$5&lt;=$D374,0,IF(SUM($D374,OFFSET($I359,-$B374,0))&gt;AZ$5,OFFSET(AZ371,-$B374,-AY$4+$B374)/OFFSET($I359,-$B374,0),OFFSET(AZ371,-$B374,-AY$4+$B374)-SUM($I374:AY374)))</f>
        <v>0</v>
      </c>
      <c r="BA374" s="134">
        <f ca="1">IF(BA$5&lt;=$D374,0,IF(SUM($D374,OFFSET($I359,-$B374,0))&gt;BA$5,OFFSET(BA371,-$B374,-AZ$4+$B374)/OFFSET($I359,-$B374,0),OFFSET(BA371,-$B374,-AZ$4+$B374)-SUM($I374:AZ374)))</f>
        <v>0</v>
      </c>
      <c r="BB374" s="134">
        <f ca="1">IF(BB$5&lt;=$D374,0,IF(SUM($D374,OFFSET($I359,-$B374,0))&gt;BB$5,OFFSET(BB371,-$B374,-BA$4+$B374)/OFFSET($I359,-$B374,0),OFFSET(BB371,-$B374,-BA$4+$B374)-SUM($I374:BA374)))</f>
        <v>0</v>
      </c>
      <c r="BC374" s="134">
        <f ca="1">IF(BC$5&lt;=$D374,0,IF(SUM($D374,OFFSET($I359,-$B374,0))&gt;BC$5,OFFSET(BC371,-$B374,-BB$4+$B374)/OFFSET($I359,-$B374,0),OFFSET(BC371,-$B374,-BB$4+$B374)-SUM($I374:BB374)))</f>
        <v>0</v>
      </c>
      <c r="BD374" s="134">
        <f ca="1">IF(BD$5&lt;=$D374,0,IF(SUM($D374,OFFSET($I359,-$B374,0))&gt;BD$5,OFFSET(BD371,-$B374,-BC$4+$B374)/OFFSET($I359,-$B374,0),OFFSET(BD371,-$B374,-BC$4+$B374)-SUM($I374:BC374)))</f>
        <v>0</v>
      </c>
      <c r="BE374" s="134">
        <f ca="1">IF(BE$5&lt;=$D374,0,IF(SUM($D374,OFFSET($I359,-$B374,0))&gt;BE$5,OFFSET(BE371,-$B374,-BD$4+$B374)/OFFSET($I359,-$B374,0),OFFSET(BE371,-$B374,-BD$4+$B374)-SUM($I374:BD374)))</f>
        <v>0</v>
      </c>
      <c r="BF374" s="134">
        <f ca="1">IF(BF$5&lt;=$D374,0,IF(SUM($D374,OFFSET($I359,-$B374,0))&gt;BF$5,OFFSET(BF371,-$B374,-BE$4+$B374)/OFFSET($I359,-$B374,0),OFFSET(BF371,-$B374,-BE$4+$B374)-SUM($I374:BE374)))</f>
        <v>0</v>
      </c>
      <c r="BG374" s="134">
        <f ca="1">IF(BG$5&lt;=$D374,0,IF(SUM($D374,OFFSET($I359,-$B374,0))&gt;BG$5,OFFSET(BG371,-$B374,-BF$4+$B374)/OFFSET($I359,-$B374,0),OFFSET(BG371,-$B374,-BF$4+$B374)-SUM($I374:BF374)))</f>
        <v>0</v>
      </c>
      <c r="BH374" s="134">
        <f ca="1">IF(BH$5&lt;=$D374,0,IF(SUM($D374,OFFSET($I359,-$B374,0))&gt;BH$5,OFFSET(BH371,-$B374,-BG$4+$B374)/OFFSET($I359,-$B374,0),OFFSET(BH371,-$B374,-BG$4+$B374)-SUM($I374:BG374)))</f>
        <v>0</v>
      </c>
      <c r="BI374" s="134">
        <f ca="1">IF(BI$5&lt;=$D374,0,IF(SUM($D374,OFFSET($I359,-$B374,0))&gt;BI$5,OFFSET(BI371,-$B374,-BH$4+$B374)/OFFSET($I359,-$B374,0),OFFSET(BI371,-$B374,-BH$4+$B374)-SUM($I374:BH374)))</f>
        <v>0</v>
      </c>
      <c r="BJ374" s="134">
        <f ca="1">IF(BJ$5&lt;=$D374,0,IF(SUM($D374,OFFSET($I359,-$B374,0))&gt;BJ$5,OFFSET(BJ371,-$B374,-BI$4+$B374)/OFFSET($I359,-$B374,0),OFFSET(BJ371,-$B374,-BI$4+$B374)-SUM($I374:BI374)))</f>
        <v>0</v>
      </c>
      <c r="BK374" s="134">
        <f ca="1">IF(BK$5&lt;=$D374,0,IF(SUM($D374,OFFSET($I359,-$B374,0))&gt;BK$5,OFFSET(BK371,-$B374,-BJ$4+$B374)/OFFSET($I359,-$B374,0),OFFSET(BK371,-$B374,-BJ$4+$B374)-SUM($I374:BJ374)))</f>
        <v>0</v>
      </c>
      <c r="BL374" s="134">
        <f ca="1">IF(BL$5&lt;=$D374,0,IF(SUM($D374,OFFSET($I359,-$B374,0))&gt;BL$5,OFFSET(BL371,-$B374,-BK$4+$B374)/OFFSET($I359,-$B374,0),OFFSET(BL371,-$B374,-BK$4+$B374)-SUM($I374:BK374)))</f>
        <v>0</v>
      </c>
      <c r="BM374" s="134">
        <f ca="1">IF(BM$5&lt;=$D374,0,IF(SUM($D374,OFFSET($I359,-$B374,0))&gt;BM$5,OFFSET(BM371,-$B374,-BL$4+$B374)/OFFSET($I359,-$B374,0),OFFSET(BM371,-$B374,-BL$4+$B374)-SUM($I374:BL374)))</f>
        <v>0</v>
      </c>
      <c r="BN374" s="134">
        <f ca="1">IF(BN$5&lt;=$D374,0,IF(SUM($D374,OFFSET($I359,-$B374,0))&gt;BN$5,OFFSET(BN371,-$B374,-BM$4+$B374)/OFFSET($I359,-$B374,0),OFFSET(BN371,-$B374,-BM$4+$B374)-SUM($I374:BM374)))</f>
        <v>0</v>
      </c>
      <c r="BO374" s="134">
        <f ca="1">IF(BO$5&lt;=$D374,0,IF(SUM($D374,OFFSET($I359,-$B374,0))&gt;BO$5,OFFSET(BO371,-$B374,-BN$4+$B374)/OFFSET($I359,-$B374,0),OFFSET(BO371,-$B374,-BN$4+$B374)-SUM($I374:BN374)))</f>
        <v>0</v>
      </c>
      <c r="BP374" s="134">
        <f ca="1">IF(BP$5&lt;=$D374,0,IF(SUM($D374,OFFSET($I359,-$B374,0))&gt;BP$5,OFFSET(BP371,-$B374,-BO$4+$B374)/OFFSET($I359,-$B374,0),OFFSET(BP371,-$B374,-BO$4+$B374)-SUM($I374:BO374)))</f>
        <v>0</v>
      </c>
      <c r="BQ374" s="134">
        <f ca="1">IF(BQ$5&lt;=$D374,0,IF(SUM($D374,OFFSET($I359,-$B374,0))&gt;BQ$5,OFFSET(BQ371,-$B374,-BP$4+$B374)/OFFSET($I359,-$B374,0),OFFSET(BQ371,-$B374,-BP$4+$B374)-SUM($I374:BP374)))</f>
        <v>0</v>
      </c>
      <c r="BR374" s="133">
        <f ca="1">IF(BR$5&lt;=$D374,0,IF(SUM($D374,OFFSET($I359,-$B374,0))&gt;BR$5,OFFSET(BR371,-$B374,-BQ$4+$B374)/OFFSET($I359,-$B374,0),OFFSET(BR371,-$B374,-BQ$4+$B374)-SUM($I374:BQ374)))</f>
        <v>0</v>
      </c>
      <c r="BS374" s="133">
        <f ca="1">IF(BS$5&lt;=$D374,0,IF(SUM($D374,OFFSET($I359,-$B374,0))&gt;BS$5,OFFSET(BS371,-$B374,-BR$4+$B374)/OFFSET($I359,-$B374,0),OFFSET(BS371,-$B374,-BR$4+$B374)-SUM($I374:BR374)))</f>
        <v>0</v>
      </c>
      <c r="BT374" s="133">
        <f ca="1">IF(BT$5&lt;=$D374,0,IF(SUM($D374,OFFSET($I359,-$B374,0))&gt;BT$5,OFFSET(BT371,-$B374,-BS$4+$B374)/OFFSET($I359,-$B374,0),OFFSET(BT371,-$B374,-BS$4+$B374)-SUM($I374:BS374)))</f>
        <v>0</v>
      </c>
    </row>
    <row r="375" spans="2:72" ht="12.75" customHeight="1" outlineLevel="1" x14ac:dyDescent="0.2">
      <c r="B375" s="136">
        <v>23</v>
      </c>
      <c r="D375" s="135">
        <f t="shared" si="86"/>
        <v>2038</v>
      </c>
      <c r="E375" s="83" t="s">
        <v>16</v>
      </c>
      <c r="I375" s="35"/>
      <c r="J375" s="134">
        <f ca="1">IF(J$5&lt;=$D375,0,IF(SUM($D375,OFFSET($I360,-$B375,0))&gt;J$5,OFFSET(J372,-$B375,-I$4+$B375)/OFFSET($I360,-$B375,0),OFFSET(J372,-$B375,-I$4+$B375)-SUM($I375:I375)))</f>
        <v>0</v>
      </c>
      <c r="K375" s="134">
        <f ca="1">IF(K$5&lt;=$D375,0,IF(SUM($D375,OFFSET($I360,-$B375,0))&gt;K$5,OFFSET(K372,-$B375,-J$4+$B375)/OFFSET($I360,-$B375,0),OFFSET(K372,-$B375,-J$4+$B375)-SUM($I375:J375)))</f>
        <v>0</v>
      </c>
      <c r="L375" s="134">
        <f ca="1">IF(L$5&lt;=$D375,0,IF(SUM($D375,OFFSET($I360,-$B375,0))&gt;L$5,OFFSET(L372,-$B375,-K$4+$B375)/OFFSET($I360,-$B375,0),OFFSET(L372,-$B375,-K$4+$B375)-SUM($I375:K375)))</f>
        <v>0</v>
      </c>
      <c r="M375" s="134">
        <f ca="1">IF(M$5&lt;=$D375,0,IF(SUM($D375,OFFSET($I360,-$B375,0))&gt;M$5,OFFSET(M372,-$B375,-L$4+$B375)/OFFSET($I360,-$B375,0),OFFSET(M372,-$B375,-L$4+$B375)-SUM($I375:L375)))</f>
        <v>0</v>
      </c>
      <c r="N375" s="134">
        <f ca="1">IF(N$5&lt;=$D375,0,IF(SUM($D375,OFFSET($I360,-$B375,0))&gt;N$5,OFFSET(N372,-$B375,-M$4+$B375)/OFFSET($I360,-$B375,0),OFFSET(N372,-$B375,-M$4+$B375)-SUM($I375:M375)))</f>
        <v>0</v>
      </c>
      <c r="O375" s="134">
        <f ca="1">IF(O$5&lt;=$D375,0,IF(SUM($D375,OFFSET($I360,-$B375,0))&gt;O$5,OFFSET(O372,-$B375,-N$4+$B375)/OFFSET($I360,-$B375,0),OFFSET(O372,-$B375,-N$4+$B375)-SUM($I375:N375)))</f>
        <v>0</v>
      </c>
      <c r="P375" s="134">
        <f ca="1">IF(P$5&lt;=$D375,0,IF(SUM($D375,OFFSET($I360,-$B375,0))&gt;P$5,OFFSET(P372,-$B375,-O$4+$B375)/OFFSET($I360,-$B375,0),OFFSET(P372,-$B375,-O$4+$B375)-SUM($I375:O375)))</f>
        <v>0</v>
      </c>
      <c r="Q375" s="134">
        <f ca="1">IF(Q$5&lt;=$D375,0,IF(SUM($D375,OFFSET($I360,-$B375,0))&gt;Q$5,OFFSET(Q372,-$B375,-P$4+$B375)/OFFSET($I360,-$B375,0),OFFSET(Q372,-$B375,-P$4+$B375)-SUM($I375:P375)))</f>
        <v>0</v>
      </c>
      <c r="R375" s="134">
        <f ca="1">IF(R$5&lt;=$D375,0,IF(SUM($D375,OFFSET($I360,-$B375,0))&gt;R$5,OFFSET(R372,-$B375,-Q$4+$B375)/OFFSET($I360,-$B375,0),OFFSET(R372,-$B375,-Q$4+$B375)-SUM($I375:Q375)))</f>
        <v>0</v>
      </c>
      <c r="S375" s="134">
        <f ca="1">IF(S$5&lt;=$D375,0,IF(SUM($D375,OFFSET($I360,-$B375,0))&gt;S$5,OFFSET(S372,-$B375,-R$4+$B375)/OFFSET($I360,-$B375,0),OFFSET(S372,-$B375,-R$4+$B375)-SUM($I375:R375)))</f>
        <v>0</v>
      </c>
      <c r="T375" s="134">
        <f ca="1">IF(T$5&lt;=$D375,0,IF(SUM($D375,OFFSET($I360,-$B375,0))&gt;T$5,OFFSET(T372,-$B375,-S$4+$B375)/OFFSET($I360,-$B375,0),OFFSET(T372,-$B375,-S$4+$B375)-SUM($I375:S375)))</f>
        <v>0</v>
      </c>
      <c r="U375" s="134">
        <f ca="1">IF(U$5&lt;=$D375,0,IF(SUM($D375,OFFSET($I360,-$B375,0))&gt;U$5,OFFSET(U372,-$B375,-T$4+$B375)/OFFSET($I360,-$B375,0),OFFSET(U372,-$B375,-T$4+$B375)-SUM($I375:T375)))</f>
        <v>0</v>
      </c>
      <c r="V375" s="134">
        <f ca="1">IF(V$5&lt;=$D375,0,IF(SUM($D375,OFFSET($I360,-$B375,0))&gt;V$5,OFFSET(V372,-$B375,-U$4+$B375)/OFFSET($I360,-$B375,0),OFFSET(V372,-$B375,-U$4+$B375)-SUM($I375:U375)))</f>
        <v>0</v>
      </c>
      <c r="W375" s="134">
        <f ca="1">IF(W$5&lt;=$D375,0,IF(SUM($D375,OFFSET($I360,-$B375,0))&gt;W$5,OFFSET(W372,-$B375,-V$4+$B375)/OFFSET($I360,-$B375,0),OFFSET(W372,-$B375,-V$4+$B375)-SUM($I375:V375)))</f>
        <v>0</v>
      </c>
      <c r="X375" s="134">
        <f ca="1">IF(X$5&lt;=$D375,0,IF(SUM($D375,OFFSET($I360,-$B375,0))&gt;X$5,OFFSET(X372,-$B375,-W$4+$B375)/OFFSET($I360,-$B375,0),OFFSET(X372,-$B375,-W$4+$B375)-SUM($I375:W375)))</f>
        <v>0</v>
      </c>
      <c r="Y375" s="134">
        <f ca="1">IF(Y$5&lt;=$D375,0,IF(SUM($D375,OFFSET($I360,-$B375,0))&gt;Y$5,OFFSET(Y372,-$B375,-X$4+$B375)/OFFSET($I360,-$B375,0),OFFSET(Y372,-$B375,-X$4+$B375)-SUM($I375:X375)))</f>
        <v>0</v>
      </c>
      <c r="Z375" s="134">
        <f ca="1">IF(Z$5&lt;=$D375,0,IF(SUM($D375,OFFSET($I360,-$B375,0))&gt;Z$5,OFFSET(Z372,-$B375,-Y$4+$B375)/OFFSET($I360,-$B375,0),OFFSET(Z372,-$B375,-Y$4+$B375)-SUM($I375:Y375)))</f>
        <v>0</v>
      </c>
      <c r="AA375" s="134">
        <f ca="1">IF(AA$5&lt;=$D375,0,IF(SUM($D375,OFFSET($I360,-$B375,0))&gt;AA$5,OFFSET(AA372,-$B375,-Z$4+$B375)/OFFSET($I360,-$B375,0),OFFSET(AA372,-$B375,-Z$4+$B375)-SUM($I375:Z375)))</f>
        <v>0</v>
      </c>
      <c r="AB375" s="134">
        <f ca="1">IF(AB$5&lt;=$D375,0,IF(SUM($D375,OFFSET($I360,-$B375,0))&gt;AB$5,OFFSET(AB372,-$B375,-AA$4+$B375)/OFFSET($I360,-$B375,0),OFFSET(AB372,-$B375,-AA$4+$B375)-SUM($I375:AA375)))</f>
        <v>0</v>
      </c>
      <c r="AC375" s="134">
        <f ca="1">IF(AC$5&lt;=$D375,0,IF(SUM($D375,OFFSET($I360,-$B375,0))&gt;AC$5,OFFSET(AC372,-$B375,-AB$4+$B375)/OFFSET($I360,-$B375,0),OFFSET(AC372,-$B375,-AB$4+$B375)-SUM($I375:AB375)))</f>
        <v>0</v>
      </c>
      <c r="AD375" s="134">
        <f ca="1">IF(AD$5&lt;=$D375,0,IF(SUM($D375,OFFSET($I360,-$B375,0))&gt;AD$5,OFFSET(AD372,-$B375,-AC$4+$B375)/OFFSET($I360,-$B375,0),OFFSET(AD372,-$B375,-AC$4+$B375)-SUM($I375:AC375)))</f>
        <v>0</v>
      </c>
      <c r="AE375" s="134">
        <f ca="1">IF(AE$5&lt;=$D375,0,IF(SUM($D375,OFFSET($I360,-$B375,0))&gt;AE$5,OFFSET(AE372,-$B375,-AD$4+$B375)/OFFSET($I360,-$B375,0),OFFSET(AE372,-$B375,-AD$4+$B375)-SUM($I375:AD375)))</f>
        <v>0</v>
      </c>
      <c r="AF375" s="134">
        <f ca="1">IF(AF$5&lt;=$D375,0,IF(SUM($D375,OFFSET($I360,-$B375,0))&gt;AF$5,OFFSET(AF372,-$B375,-AE$4+$B375)/OFFSET($I360,-$B375,0),OFFSET(AF372,-$B375,-AE$4+$B375)-SUM($I375:AE375)))</f>
        <v>0</v>
      </c>
      <c r="AG375" s="134">
        <f ca="1">IF(AG$5&lt;=$D375,0,IF(SUM($D375,OFFSET($I360,-$B375,0))&gt;AG$5,OFFSET(AG372,-$B375,-AF$4+$B375)/OFFSET($I360,-$B375,0),OFFSET(AG372,-$B375,-AF$4+$B375)-SUM($I375:AF375)))</f>
        <v>0</v>
      </c>
      <c r="AH375" s="134">
        <f ca="1">IF(AH$5&lt;=$D375,0,IF(SUM($D375,OFFSET($I360,-$B375,0))&gt;AH$5,OFFSET(AH372,-$B375,-AG$4+$B375)/OFFSET($I360,-$B375,0),OFFSET(AH372,-$B375,-AG$4+$B375)-SUM($I375:AG375)))</f>
        <v>0</v>
      </c>
      <c r="AI375" s="134">
        <f ca="1">IF(AI$5&lt;=$D375,0,IF(SUM($D375,OFFSET($I360,-$B375,0))&gt;AI$5,OFFSET(AI372,-$B375,-AH$4+$B375)/OFFSET($I360,-$B375,0),OFFSET(AI372,-$B375,-AH$4+$B375)-SUM($I375:AH375)))</f>
        <v>0</v>
      </c>
      <c r="AJ375" s="134">
        <f ca="1">IF(AJ$5&lt;=$D375,0,IF(SUM($D375,OFFSET($I360,-$B375,0))&gt;AJ$5,OFFSET(AJ372,-$B375,-AI$4+$B375)/OFFSET($I360,-$B375,0),OFFSET(AJ372,-$B375,-AI$4+$B375)-SUM($I375:AI375)))</f>
        <v>0</v>
      </c>
      <c r="AK375" s="134">
        <f ca="1">IF(AK$5&lt;=$D375,0,IF(SUM($D375,OFFSET($I360,-$B375,0))&gt;AK$5,OFFSET(AK372,-$B375,-AJ$4+$B375)/OFFSET($I360,-$B375,0),OFFSET(AK372,-$B375,-AJ$4+$B375)-SUM($I375:AJ375)))</f>
        <v>0</v>
      </c>
      <c r="AL375" s="134">
        <f ca="1">IF(AL$5&lt;=$D375,0,IF(SUM($D375,OFFSET($I360,-$B375,0))&gt;AL$5,OFFSET(AL372,-$B375,-AK$4+$B375)/OFFSET($I360,-$B375,0),OFFSET(AL372,-$B375,-AK$4+$B375)-SUM($I375:AK375)))</f>
        <v>0</v>
      </c>
      <c r="AM375" s="134">
        <f ca="1">IF(AM$5&lt;=$D375,0,IF(SUM($D375,OFFSET($I360,-$B375,0))&gt;AM$5,OFFSET(AM372,-$B375,-AL$4+$B375)/OFFSET($I360,-$B375,0),OFFSET(AM372,-$B375,-AL$4+$B375)-SUM($I375:AL375)))</f>
        <v>0</v>
      </c>
      <c r="AN375" s="134">
        <f ca="1">IF(AN$5&lt;=$D375,0,IF(SUM($D375,OFFSET($I360,-$B375,0))&gt;AN$5,OFFSET(AN372,-$B375,-AM$4+$B375)/OFFSET($I360,-$B375,0),OFFSET(AN372,-$B375,-AM$4+$B375)-SUM($I375:AM375)))</f>
        <v>0</v>
      </c>
      <c r="AO375" s="134">
        <f ca="1">IF(AO$5&lt;=$D375,0,IF(SUM($D375,OFFSET($I360,-$B375,0))&gt;AO$5,OFFSET(AO372,-$B375,-AN$4+$B375)/OFFSET($I360,-$B375,0),OFFSET(AO372,-$B375,-AN$4+$B375)-SUM($I375:AN375)))</f>
        <v>0</v>
      </c>
      <c r="AP375" s="134">
        <f ca="1">IF(AP$5&lt;=$D375,0,IF(SUM($D375,OFFSET($I360,-$B375,0))&gt;AP$5,OFFSET(AP372,-$B375,-AO$4+$B375)/OFFSET($I360,-$B375,0),OFFSET(AP372,-$B375,-AO$4+$B375)-SUM($I375:AO375)))</f>
        <v>0</v>
      </c>
      <c r="AQ375" s="134">
        <f ca="1">IF(AQ$5&lt;=$D375,0,IF(SUM($D375,OFFSET($I360,-$B375,0))&gt;AQ$5,OFFSET(AQ372,-$B375,-AP$4+$B375)/OFFSET($I360,-$B375,0),OFFSET(AQ372,-$B375,-AP$4+$B375)-SUM($I375:AP375)))</f>
        <v>0</v>
      </c>
      <c r="AR375" s="134">
        <f ca="1">IF(AR$5&lt;=$D375,0,IF(SUM($D375,OFFSET($I360,-$B375,0))&gt;AR$5,OFFSET(AR372,-$B375,-AQ$4+$B375)/OFFSET($I360,-$B375,0),OFFSET(AR372,-$B375,-AQ$4+$B375)-SUM($I375:AQ375)))</f>
        <v>0</v>
      </c>
      <c r="AS375" s="134">
        <f ca="1">IF(AS$5&lt;=$D375,0,IF(SUM($D375,OFFSET($I360,-$B375,0))&gt;AS$5,OFFSET(AS372,-$B375,-AR$4+$B375)/OFFSET($I360,-$B375,0),OFFSET(AS372,-$B375,-AR$4+$B375)-SUM($I375:AR375)))</f>
        <v>0</v>
      </c>
      <c r="AT375" s="134">
        <f ca="1">IF(AT$5&lt;=$D375,0,IF(SUM($D375,OFFSET($I360,-$B375,0))&gt;AT$5,OFFSET(AT372,-$B375,-AS$4+$B375)/OFFSET($I360,-$B375,0),OFFSET(AT372,-$B375,-AS$4+$B375)-SUM($I375:AS375)))</f>
        <v>0</v>
      </c>
      <c r="AU375" s="134">
        <f ca="1">IF(AU$5&lt;=$D375,0,IF(SUM($D375,OFFSET($I360,-$B375,0))&gt;AU$5,OFFSET(AU372,-$B375,-AT$4+$B375)/OFFSET($I360,-$B375,0),OFFSET(AU372,-$B375,-AT$4+$B375)-SUM($I375:AT375)))</f>
        <v>0</v>
      </c>
      <c r="AV375" s="134">
        <f ca="1">IF(AV$5&lt;=$D375,0,IF(SUM($D375,OFFSET($I360,-$B375,0))&gt;AV$5,OFFSET(AV372,-$B375,-AU$4+$B375)/OFFSET($I360,-$B375,0),OFFSET(AV372,-$B375,-AU$4+$B375)-SUM($I375:AU375)))</f>
        <v>0</v>
      </c>
      <c r="AW375" s="134">
        <f ca="1">IF(AW$5&lt;=$D375,0,IF(SUM($D375,OFFSET($I360,-$B375,0))&gt;AW$5,OFFSET(AW372,-$B375,-AV$4+$B375)/OFFSET($I360,-$B375,0),OFFSET(AW372,-$B375,-AV$4+$B375)-SUM($I375:AV375)))</f>
        <v>0</v>
      </c>
      <c r="AX375" s="134">
        <f ca="1">IF(AX$5&lt;=$D375,0,IF(SUM($D375,OFFSET($I360,-$B375,0))&gt;AX$5,OFFSET(AX372,-$B375,-AW$4+$B375)/OFFSET($I360,-$B375,0),OFFSET(AX372,-$B375,-AW$4+$B375)-SUM($I375:AW375)))</f>
        <v>0</v>
      </c>
      <c r="AY375" s="134">
        <f ca="1">IF(AY$5&lt;=$D375,0,IF(SUM($D375,OFFSET($I360,-$B375,0))&gt;AY$5,OFFSET(AY372,-$B375,-AX$4+$B375)/OFFSET($I360,-$B375,0),OFFSET(AY372,-$B375,-AX$4+$B375)-SUM($I375:AX375)))</f>
        <v>0</v>
      </c>
      <c r="AZ375" s="134">
        <f ca="1">IF(AZ$5&lt;=$D375,0,IF(SUM($D375,OFFSET($I360,-$B375,0))&gt;AZ$5,OFFSET(AZ372,-$B375,-AY$4+$B375)/OFFSET($I360,-$B375,0),OFFSET(AZ372,-$B375,-AY$4+$B375)-SUM($I375:AY375)))</f>
        <v>0</v>
      </c>
      <c r="BA375" s="134">
        <f ca="1">IF(BA$5&lt;=$D375,0,IF(SUM($D375,OFFSET($I360,-$B375,0))&gt;BA$5,OFFSET(BA372,-$B375,-AZ$4+$B375)/OFFSET($I360,-$B375,0),OFFSET(BA372,-$B375,-AZ$4+$B375)-SUM($I375:AZ375)))</f>
        <v>0</v>
      </c>
      <c r="BB375" s="134">
        <f ca="1">IF(BB$5&lt;=$D375,0,IF(SUM($D375,OFFSET($I360,-$B375,0))&gt;BB$5,OFFSET(BB372,-$B375,-BA$4+$B375)/OFFSET($I360,-$B375,0),OFFSET(BB372,-$B375,-BA$4+$B375)-SUM($I375:BA375)))</f>
        <v>0</v>
      </c>
      <c r="BC375" s="134">
        <f ca="1">IF(BC$5&lt;=$D375,0,IF(SUM($D375,OFFSET($I360,-$B375,0))&gt;BC$5,OFFSET(BC372,-$B375,-BB$4+$B375)/OFFSET($I360,-$B375,0),OFFSET(BC372,-$B375,-BB$4+$B375)-SUM($I375:BB375)))</f>
        <v>0</v>
      </c>
      <c r="BD375" s="134">
        <f ca="1">IF(BD$5&lt;=$D375,0,IF(SUM($D375,OFFSET($I360,-$B375,0))&gt;BD$5,OFFSET(BD372,-$B375,-BC$4+$B375)/OFFSET($I360,-$B375,0),OFFSET(BD372,-$B375,-BC$4+$B375)-SUM($I375:BC375)))</f>
        <v>0</v>
      </c>
      <c r="BE375" s="134">
        <f ca="1">IF(BE$5&lt;=$D375,0,IF(SUM($D375,OFFSET($I360,-$B375,0))&gt;BE$5,OFFSET(BE372,-$B375,-BD$4+$B375)/OFFSET($I360,-$B375,0),OFFSET(BE372,-$B375,-BD$4+$B375)-SUM($I375:BD375)))</f>
        <v>0</v>
      </c>
      <c r="BF375" s="134">
        <f ca="1">IF(BF$5&lt;=$D375,0,IF(SUM($D375,OFFSET($I360,-$B375,0))&gt;BF$5,OFFSET(BF372,-$B375,-BE$4+$B375)/OFFSET($I360,-$B375,0),OFFSET(BF372,-$B375,-BE$4+$B375)-SUM($I375:BE375)))</f>
        <v>0</v>
      </c>
      <c r="BG375" s="134">
        <f ca="1">IF(BG$5&lt;=$D375,0,IF(SUM($D375,OFFSET($I360,-$B375,0))&gt;BG$5,OFFSET(BG372,-$B375,-BF$4+$B375)/OFFSET($I360,-$B375,0),OFFSET(BG372,-$B375,-BF$4+$B375)-SUM($I375:BF375)))</f>
        <v>0</v>
      </c>
      <c r="BH375" s="134">
        <f ca="1">IF(BH$5&lt;=$D375,0,IF(SUM($D375,OFFSET($I360,-$B375,0))&gt;BH$5,OFFSET(BH372,-$B375,-BG$4+$B375)/OFFSET($I360,-$B375,0),OFFSET(BH372,-$B375,-BG$4+$B375)-SUM($I375:BG375)))</f>
        <v>0</v>
      </c>
      <c r="BI375" s="134">
        <f ca="1">IF(BI$5&lt;=$D375,0,IF(SUM($D375,OFFSET($I360,-$B375,0))&gt;BI$5,OFFSET(BI372,-$B375,-BH$4+$B375)/OFFSET($I360,-$B375,0),OFFSET(BI372,-$B375,-BH$4+$B375)-SUM($I375:BH375)))</f>
        <v>0</v>
      </c>
      <c r="BJ375" s="134">
        <f ca="1">IF(BJ$5&lt;=$D375,0,IF(SUM($D375,OFFSET($I360,-$B375,0))&gt;BJ$5,OFFSET(BJ372,-$B375,-BI$4+$B375)/OFFSET($I360,-$B375,0),OFFSET(BJ372,-$B375,-BI$4+$B375)-SUM($I375:BI375)))</f>
        <v>0</v>
      </c>
      <c r="BK375" s="134">
        <f ca="1">IF(BK$5&lt;=$D375,0,IF(SUM($D375,OFFSET($I360,-$B375,0))&gt;BK$5,OFFSET(BK372,-$B375,-BJ$4+$B375)/OFFSET($I360,-$B375,0),OFFSET(BK372,-$B375,-BJ$4+$B375)-SUM($I375:BJ375)))</f>
        <v>0</v>
      </c>
      <c r="BL375" s="134">
        <f ca="1">IF(BL$5&lt;=$D375,0,IF(SUM($D375,OFFSET($I360,-$B375,0))&gt;BL$5,OFFSET(BL372,-$B375,-BK$4+$B375)/OFFSET($I360,-$B375,0),OFFSET(BL372,-$B375,-BK$4+$B375)-SUM($I375:BK375)))</f>
        <v>0</v>
      </c>
      <c r="BM375" s="134">
        <f ca="1">IF(BM$5&lt;=$D375,0,IF(SUM($D375,OFFSET($I360,-$B375,0))&gt;BM$5,OFFSET(BM372,-$B375,-BL$4+$B375)/OFFSET($I360,-$B375,0),OFFSET(BM372,-$B375,-BL$4+$B375)-SUM($I375:BL375)))</f>
        <v>0</v>
      </c>
      <c r="BN375" s="134">
        <f ca="1">IF(BN$5&lt;=$D375,0,IF(SUM($D375,OFFSET($I360,-$B375,0))&gt;BN$5,OFFSET(BN372,-$B375,-BM$4+$B375)/OFFSET($I360,-$B375,0),OFFSET(BN372,-$B375,-BM$4+$B375)-SUM($I375:BM375)))</f>
        <v>0</v>
      </c>
      <c r="BO375" s="134">
        <f ca="1">IF(BO$5&lt;=$D375,0,IF(SUM($D375,OFFSET($I360,-$B375,0))&gt;BO$5,OFFSET(BO372,-$B375,-BN$4+$B375)/OFFSET($I360,-$B375,0),OFFSET(BO372,-$B375,-BN$4+$B375)-SUM($I375:BN375)))</f>
        <v>0</v>
      </c>
      <c r="BP375" s="134">
        <f ca="1">IF(BP$5&lt;=$D375,0,IF(SUM($D375,OFFSET($I360,-$B375,0))&gt;BP$5,OFFSET(BP372,-$B375,-BO$4+$B375)/OFFSET($I360,-$B375,0),OFFSET(BP372,-$B375,-BO$4+$B375)-SUM($I375:BO375)))</f>
        <v>0</v>
      </c>
      <c r="BQ375" s="134">
        <f ca="1">IF(BQ$5&lt;=$D375,0,IF(SUM($D375,OFFSET($I360,-$B375,0))&gt;BQ$5,OFFSET(BQ372,-$B375,-BP$4+$B375)/OFFSET($I360,-$B375,0),OFFSET(BQ372,-$B375,-BP$4+$B375)-SUM($I375:BP375)))</f>
        <v>0</v>
      </c>
      <c r="BR375" s="133">
        <f ca="1">IF(BR$5&lt;=$D375,0,IF(SUM($D375,OFFSET($I360,-$B375,0))&gt;BR$5,OFFSET(BR372,-$B375,-BQ$4+$B375)/OFFSET($I360,-$B375,0),OFFSET(BR372,-$B375,-BQ$4+$B375)-SUM($I375:BQ375)))</f>
        <v>0</v>
      </c>
      <c r="BS375" s="133">
        <f ca="1">IF(BS$5&lt;=$D375,0,IF(SUM($D375,OFFSET($I360,-$B375,0))&gt;BS$5,OFFSET(BS372,-$B375,-BR$4+$B375)/OFFSET($I360,-$B375,0),OFFSET(BS372,-$B375,-BR$4+$B375)-SUM($I375:BR375)))</f>
        <v>0</v>
      </c>
      <c r="BT375" s="133">
        <f ca="1">IF(BT$5&lt;=$D375,0,IF(SUM($D375,OFFSET($I360,-$B375,0))&gt;BT$5,OFFSET(BT372,-$B375,-BS$4+$B375)/OFFSET($I360,-$B375,0),OFFSET(BT372,-$B375,-BS$4+$B375)-SUM($I375:BS375)))</f>
        <v>0</v>
      </c>
    </row>
    <row r="376" spans="2:72" ht="12.75" customHeight="1" outlineLevel="1" x14ac:dyDescent="0.2">
      <c r="B376" s="136">
        <v>24</v>
      </c>
      <c r="D376" s="135">
        <f t="shared" si="86"/>
        <v>2039</v>
      </c>
      <c r="E376" s="83" t="s">
        <v>16</v>
      </c>
      <c r="I376" s="35"/>
      <c r="J376" s="134">
        <f ca="1">IF(J$5&lt;=$D376,0,IF(SUM($D376,OFFSET($I361,-$B376,0))&gt;J$5,OFFSET(J373,-$B376,-I$4+$B376)/OFFSET($I361,-$B376,0),OFFSET(J373,-$B376,-I$4+$B376)-SUM($I376:I376)))</f>
        <v>0</v>
      </c>
      <c r="K376" s="134">
        <f ca="1">IF(K$5&lt;=$D376,0,IF(SUM($D376,OFFSET($I361,-$B376,0))&gt;K$5,OFFSET(K373,-$B376,-J$4+$B376)/OFFSET($I361,-$B376,0),OFFSET(K373,-$B376,-J$4+$B376)-SUM($I376:J376)))</f>
        <v>0</v>
      </c>
      <c r="L376" s="134">
        <f ca="1">IF(L$5&lt;=$D376,0,IF(SUM($D376,OFFSET($I361,-$B376,0))&gt;L$5,OFFSET(L373,-$B376,-K$4+$B376)/OFFSET($I361,-$B376,0),OFFSET(L373,-$B376,-K$4+$B376)-SUM($I376:K376)))</f>
        <v>0</v>
      </c>
      <c r="M376" s="134">
        <f ca="1">IF(M$5&lt;=$D376,0,IF(SUM($D376,OFFSET($I361,-$B376,0))&gt;M$5,OFFSET(M373,-$B376,-L$4+$B376)/OFFSET($I361,-$B376,0),OFFSET(M373,-$B376,-L$4+$B376)-SUM($I376:L376)))</f>
        <v>0</v>
      </c>
      <c r="N376" s="134">
        <f ca="1">IF(N$5&lt;=$D376,0,IF(SUM($D376,OFFSET($I361,-$B376,0))&gt;N$5,OFFSET(N373,-$B376,-M$4+$B376)/OFFSET($I361,-$B376,0),OFFSET(N373,-$B376,-M$4+$B376)-SUM($I376:M376)))</f>
        <v>0</v>
      </c>
      <c r="O376" s="134">
        <f ca="1">IF(O$5&lt;=$D376,0,IF(SUM($D376,OFFSET($I361,-$B376,0))&gt;O$5,OFFSET(O373,-$B376,-N$4+$B376)/OFFSET($I361,-$B376,0),OFFSET(O373,-$B376,-N$4+$B376)-SUM($I376:N376)))</f>
        <v>0</v>
      </c>
      <c r="P376" s="134">
        <f ca="1">IF(P$5&lt;=$D376,0,IF(SUM($D376,OFFSET($I361,-$B376,0))&gt;P$5,OFFSET(P373,-$B376,-O$4+$B376)/OFFSET($I361,-$B376,0),OFFSET(P373,-$B376,-O$4+$B376)-SUM($I376:O376)))</f>
        <v>0</v>
      </c>
      <c r="Q376" s="134">
        <f ca="1">IF(Q$5&lt;=$D376,0,IF(SUM($D376,OFFSET($I361,-$B376,0))&gt;Q$5,OFFSET(Q373,-$B376,-P$4+$B376)/OFFSET($I361,-$B376,0),OFFSET(Q373,-$B376,-P$4+$B376)-SUM($I376:P376)))</f>
        <v>0</v>
      </c>
      <c r="R376" s="134">
        <f ca="1">IF(R$5&lt;=$D376,0,IF(SUM($D376,OFFSET($I361,-$B376,0))&gt;R$5,OFFSET(R373,-$B376,-Q$4+$B376)/OFFSET($I361,-$B376,0),OFFSET(R373,-$B376,-Q$4+$B376)-SUM($I376:Q376)))</f>
        <v>0</v>
      </c>
      <c r="S376" s="134">
        <f ca="1">IF(S$5&lt;=$D376,0,IF(SUM($D376,OFFSET($I361,-$B376,0))&gt;S$5,OFFSET(S373,-$B376,-R$4+$B376)/OFFSET($I361,-$B376,0),OFFSET(S373,-$B376,-R$4+$B376)-SUM($I376:R376)))</f>
        <v>0</v>
      </c>
      <c r="T376" s="134">
        <f ca="1">IF(T$5&lt;=$D376,0,IF(SUM($D376,OFFSET($I361,-$B376,0))&gt;T$5,OFFSET(T373,-$B376,-S$4+$B376)/OFFSET($I361,-$B376,0),OFFSET(T373,-$B376,-S$4+$B376)-SUM($I376:S376)))</f>
        <v>0</v>
      </c>
      <c r="U376" s="134">
        <f ca="1">IF(U$5&lt;=$D376,0,IF(SUM($D376,OFFSET($I361,-$B376,0))&gt;U$5,OFFSET(U373,-$B376,-T$4+$B376)/OFFSET($I361,-$B376,0),OFFSET(U373,-$B376,-T$4+$B376)-SUM($I376:T376)))</f>
        <v>0</v>
      </c>
      <c r="V376" s="134">
        <f ca="1">IF(V$5&lt;=$D376,0,IF(SUM($D376,OFFSET($I361,-$B376,0))&gt;V$5,OFFSET(V373,-$B376,-U$4+$B376)/OFFSET($I361,-$B376,0),OFFSET(V373,-$B376,-U$4+$B376)-SUM($I376:U376)))</f>
        <v>0</v>
      </c>
      <c r="W376" s="134">
        <f ca="1">IF(W$5&lt;=$D376,0,IF(SUM($D376,OFFSET($I361,-$B376,0))&gt;W$5,OFFSET(W373,-$B376,-V$4+$B376)/OFFSET($I361,-$B376,0),OFFSET(W373,-$B376,-V$4+$B376)-SUM($I376:V376)))</f>
        <v>0</v>
      </c>
      <c r="X376" s="134">
        <f ca="1">IF(X$5&lt;=$D376,0,IF(SUM($D376,OFFSET($I361,-$B376,0))&gt;X$5,OFFSET(X373,-$B376,-W$4+$B376)/OFFSET($I361,-$B376,0),OFFSET(X373,-$B376,-W$4+$B376)-SUM($I376:W376)))</f>
        <v>0</v>
      </c>
      <c r="Y376" s="134">
        <f ca="1">IF(Y$5&lt;=$D376,0,IF(SUM($D376,OFFSET($I361,-$B376,0))&gt;Y$5,OFFSET(Y373,-$B376,-X$4+$B376)/OFFSET($I361,-$B376,0),OFFSET(Y373,-$B376,-X$4+$B376)-SUM($I376:X376)))</f>
        <v>0</v>
      </c>
      <c r="Z376" s="134">
        <f ca="1">IF(Z$5&lt;=$D376,0,IF(SUM($D376,OFFSET($I361,-$B376,0))&gt;Z$5,OFFSET(Z373,-$B376,-Y$4+$B376)/OFFSET($I361,-$B376,0),OFFSET(Z373,-$B376,-Y$4+$B376)-SUM($I376:Y376)))</f>
        <v>0</v>
      </c>
      <c r="AA376" s="134">
        <f ca="1">IF(AA$5&lt;=$D376,0,IF(SUM($D376,OFFSET($I361,-$B376,0))&gt;AA$5,OFFSET(AA373,-$B376,-Z$4+$B376)/OFFSET($I361,-$B376,0),OFFSET(AA373,-$B376,-Z$4+$B376)-SUM($I376:Z376)))</f>
        <v>0</v>
      </c>
      <c r="AB376" s="134">
        <f ca="1">IF(AB$5&lt;=$D376,0,IF(SUM($D376,OFFSET($I361,-$B376,0))&gt;AB$5,OFFSET(AB373,-$B376,-AA$4+$B376)/OFFSET($I361,-$B376,0),OFFSET(AB373,-$B376,-AA$4+$B376)-SUM($I376:AA376)))</f>
        <v>0</v>
      </c>
      <c r="AC376" s="134">
        <f ca="1">IF(AC$5&lt;=$D376,0,IF(SUM($D376,OFFSET($I361,-$B376,0))&gt;AC$5,OFFSET(AC373,-$B376,-AB$4+$B376)/OFFSET($I361,-$B376,0),OFFSET(AC373,-$B376,-AB$4+$B376)-SUM($I376:AB376)))</f>
        <v>0</v>
      </c>
      <c r="AD376" s="134">
        <f ca="1">IF(AD$5&lt;=$D376,0,IF(SUM($D376,OFFSET($I361,-$B376,0))&gt;AD$5,OFFSET(AD373,-$B376,-AC$4+$B376)/OFFSET($I361,-$B376,0),OFFSET(AD373,-$B376,-AC$4+$B376)-SUM($I376:AC376)))</f>
        <v>0</v>
      </c>
      <c r="AE376" s="134">
        <f ca="1">IF(AE$5&lt;=$D376,0,IF(SUM($D376,OFFSET($I361,-$B376,0))&gt;AE$5,OFFSET(AE373,-$B376,-AD$4+$B376)/OFFSET($I361,-$B376,0),OFFSET(AE373,-$B376,-AD$4+$B376)-SUM($I376:AD376)))</f>
        <v>0</v>
      </c>
      <c r="AF376" s="134">
        <f ca="1">IF(AF$5&lt;=$D376,0,IF(SUM($D376,OFFSET($I361,-$B376,0))&gt;AF$5,OFFSET(AF373,-$B376,-AE$4+$B376)/OFFSET($I361,-$B376,0),OFFSET(AF373,-$B376,-AE$4+$B376)-SUM($I376:AE376)))</f>
        <v>0</v>
      </c>
      <c r="AG376" s="134">
        <f ca="1">IF(AG$5&lt;=$D376,0,IF(SUM($D376,OFFSET($I361,-$B376,0))&gt;AG$5,OFFSET(AG373,-$B376,-AF$4+$B376)/OFFSET($I361,-$B376,0),OFFSET(AG373,-$B376,-AF$4+$B376)-SUM($I376:AF376)))</f>
        <v>0</v>
      </c>
      <c r="AH376" s="134">
        <f ca="1">IF(AH$5&lt;=$D376,0,IF(SUM($D376,OFFSET($I361,-$B376,0))&gt;AH$5,OFFSET(AH373,-$B376,-AG$4+$B376)/OFFSET($I361,-$B376,0),OFFSET(AH373,-$B376,-AG$4+$B376)-SUM($I376:AG376)))</f>
        <v>0</v>
      </c>
      <c r="AI376" s="134">
        <f ca="1">IF(AI$5&lt;=$D376,0,IF(SUM($D376,OFFSET($I361,-$B376,0))&gt;AI$5,OFFSET(AI373,-$B376,-AH$4+$B376)/OFFSET($I361,-$B376,0),OFFSET(AI373,-$B376,-AH$4+$B376)-SUM($I376:AH376)))</f>
        <v>0</v>
      </c>
      <c r="AJ376" s="134">
        <f ca="1">IF(AJ$5&lt;=$D376,0,IF(SUM($D376,OFFSET($I361,-$B376,0))&gt;AJ$5,OFFSET(AJ373,-$B376,-AI$4+$B376)/OFFSET($I361,-$B376,0),OFFSET(AJ373,-$B376,-AI$4+$B376)-SUM($I376:AI376)))</f>
        <v>0</v>
      </c>
      <c r="AK376" s="134">
        <f ca="1">IF(AK$5&lt;=$D376,0,IF(SUM($D376,OFFSET($I361,-$B376,0))&gt;AK$5,OFFSET(AK373,-$B376,-AJ$4+$B376)/OFFSET($I361,-$B376,0),OFFSET(AK373,-$B376,-AJ$4+$B376)-SUM($I376:AJ376)))</f>
        <v>0</v>
      </c>
      <c r="AL376" s="134">
        <f ca="1">IF(AL$5&lt;=$D376,0,IF(SUM($D376,OFFSET($I361,-$B376,0))&gt;AL$5,OFFSET(AL373,-$B376,-AK$4+$B376)/OFFSET($I361,-$B376,0),OFFSET(AL373,-$B376,-AK$4+$B376)-SUM($I376:AK376)))</f>
        <v>0</v>
      </c>
      <c r="AM376" s="134">
        <f ca="1">IF(AM$5&lt;=$D376,0,IF(SUM($D376,OFFSET($I361,-$B376,0))&gt;AM$5,OFFSET(AM373,-$B376,-AL$4+$B376)/OFFSET($I361,-$B376,0),OFFSET(AM373,-$B376,-AL$4+$B376)-SUM($I376:AL376)))</f>
        <v>0</v>
      </c>
      <c r="AN376" s="134">
        <f ca="1">IF(AN$5&lt;=$D376,0,IF(SUM($D376,OFFSET($I361,-$B376,0))&gt;AN$5,OFFSET(AN373,-$B376,-AM$4+$B376)/OFFSET($I361,-$B376,0),OFFSET(AN373,-$B376,-AM$4+$B376)-SUM($I376:AM376)))</f>
        <v>0</v>
      </c>
      <c r="AO376" s="134">
        <f ca="1">IF(AO$5&lt;=$D376,0,IF(SUM($D376,OFFSET($I361,-$B376,0))&gt;AO$5,OFFSET(AO373,-$B376,-AN$4+$B376)/OFFSET($I361,-$B376,0),OFFSET(AO373,-$B376,-AN$4+$B376)-SUM($I376:AN376)))</f>
        <v>0</v>
      </c>
      <c r="AP376" s="134">
        <f ca="1">IF(AP$5&lt;=$D376,0,IF(SUM($D376,OFFSET($I361,-$B376,0))&gt;AP$5,OFFSET(AP373,-$B376,-AO$4+$B376)/OFFSET($I361,-$B376,0),OFFSET(AP373,-$B376,-AO$4+$B376)-SUM($I376:AO376)))</f>
        <v>0</v>
      </c>
      <c r="AQ376" s="134">
        <f ca="1">IF(AQ$5&lt;=$D376,0,IF(SUM($D376,OFFSET($I361,-$B376,0))&gt;AQ$5,OFFSET(AQ373,-$B376,-AP$4+$B376)/OFFSET($I361,-$B376,0),OFFSET(AQ373,-$B376,-AP$4+$B376)-SUM($I376:AP376)))</f>
        <v>0</v>
      </c>
      <c r="AR376" s="134">
        <f ca="1">IF(AR$5&lt;=$D376,0,IF(SUM($D376,OFFSET($I361,-$B376,0))&gt;AR$5,OFFSET(AR373,-$B376,-AQ$4+$B376)/OFFSET($I361,-$B376,0),OFFSET(AR373,-$B376,-AQ$4+$B376)-SUM($I376:AQ376)))</f>
        <v>0</v>
      </c>
      <c r="AS376" s="134">
        <f ca="1">IF(AS$5&lt;=$D376,0,IF(SUM($D376,OFFSET($I361,-$B376,0))&gt;AS$5,OFFSET(AS373,-$B376,-AR$4+$B376)/OFFSET($I361,-$B376,0),OFFSET(AS373,-$B376,-AR$4+$B376)-SUM($I376:AR376)))</f>
        <v>0</v>
      </c>
      <c r="AT376" s="134">
        <f ca="1">IF(AT$5&lt;=$D376,0,IF(SUM($D376,OFFSET($I361,-$B376,0))&gt;AT$5,OFFSET(AT373,-$B376,-AS$4+$B376)/OFFSET($I361,-$B376,0),OFFSET(AT373,-$B376,-AS$4+$B376)-SUM($I376:AS376)))</f>
        <v>0</v>
      </c>
      <c r="AU376" s="134">
        <f ca="1">IF(AU$5&lt;=$D376,0,IF(SUM($D376,OFFSET($I361,-$B376,0))&gt;AU$5,OFFSET(AU373,-$B376,-AT$4+$B376)/OFFSET($I361,-$B376,0),OFFSET(AU373,-$B376,-AT$4+$B376)-SUM($I376:AT376)))</f>
        <v>0</v>
      </c>
      <c r="AV376" s="134">
        <f ca="1">IF(AV$5&lt;=$D376,0,IF(SUM($D376,OFFSET($I361,-$B376,0))&gt;AV$5,OFFSET(AV373,-$B376,-AU$4+$B376)/OFFSET($I361,-$B376,0),OFFSET(AV373,-$B376,-AU$4+$B376)-SUM($I376:AU376)))</f>
        <v>0</v>
      </c>
      <c r="AW376" s="134">
        <f ca="1">IF(AW$5&lt;=$D376,0,IF(SUM($D376,OFFSET($I361,-$B376,0))&gt;AW$5,OFFSET(AW373,-$B376,-AV$4+$B376)/OFFSET($I361,-$B376,0),OFFSET(AW373,-$B376,-AV$4+$B376)-SUM($I376:AV376)))</f>
        <v>0</v>
      </c>
      <c r="AX376" s="134">
        <f ca="1">IF(AX$5&lt;=$D376,0,IF(SUM($D376,OFFSET($I361,-$B376,0))&gt;AX$5,OFFSET(AX373,-$B376,-AW$4+$B376)/OFFSET($I361,-$B376,0),OFFSET(AX373,-$B376,-AW$4+$B376)-SUM($I376:AW376)))</f>
        <v>0</v>
      </c>
      <c r="AY376" s="134">
        <f ca="1">IF(AY$5&lt;=$D376,0,IF(SUM($D376,OFFSET($I361,-$B376,0))&gt;AY$5,OFFSET(AY373,-$B376,-AX$4+$B376)/OFFSET($I361,-$B376,0),OFFSET(AY373,-$B376,-AX$4+$B376)-SUM($I376:AX376)))</f>
        <v>0</v>
      </c>
      <c r="AZ376" s="134">
        <f ca="1">IF(AZ$5&lt;=$D376,0,IF(SUM($D376,OFFSET($I361,-$B376,0))&gt;AZ$5,OFFSET(AZ373,-$B376,-AY$4+$B376)/OFFSET($I361,-$B376,0),OFFSET(AZ373,-$B376,-AY$4+$B376)-SUM($I376:AY376)))</f>
        <v>0</v>
      </c>
      <c r="BA376" s="134">
        <f ca="1">IF(BA$5&lt;=$D376,0,IF(SUM($D376,OFFSET($I361,-$B376,0))&gt;BA$5,OFFSET(BA373,-$B376,-AZ$4+$B376)/OFFSET($I361,-$B376,0),OFFSET(BA373,-$B376,-AZ$4+$B376)-SUM($I376:AZ376)))</f>
        <v>0</v>
      </c>
      <c r="BB376" s="134">
        <f ca="1">IF(BB$5&lt;=$D376,0,IF(SUM($D376,OFFSET($I361,-$B376,0))&gt;BB$5,OFFSET(BB373,-$B376,-BA$4+$B376)/OFFSET($I361,-$B376,0),OFFSET(BB373,-$B376,-BA$4+$B376)-SUM($I376:BA376)))</f>
        <v>0</v>
      </c>
      <c r="BC376" s="134">
        <f ca="1">IF(BC$5&lt;=$D376,0,IF(SUM($D376,OFFSET($I361,-$B376,0))&gt;BC$5,OFFSET(BC373,-$B376,-BB$4+$B376)/OFFSET($I361,-$B376,0),OFFSET(BC373,-$B376,-BB$4+$B376)-SUM($I376:BB376)))</f>
        <v>0</v>
      </c>
      <c r="BD376" s="134">
        <f ca="1">IF(BD$5&lt;=$D376,0,IF(SUM($D376,OFFSET($I361,-$B376,0))&gt;BD$5,OFFSET(BD373,-$B376,-BC$4+$B376)/OFFSET($I361,-$B376,0),OFFSET(BD373,-$B376,-BC$4+$B376)-SUM($I376:BC376)))</f>
        <v>0</v>
      </c>
      <c r="BE376" s="134">
        <f ca="1">IF(BE$5&lt;=$D376,0,IF(SUM($D376,OFFSET($I361,-$B376,0))&gt;BE$5,OFFSET(BE373,-$B376,-BD$4+$B376)/OFFSET($I361,-$B376,0),OFFSET(BE373,-$B376,-BD$4+$B376)-SUM($I376:BD376)))</f>
        <v>0</v>
      </c>
      <c r="BF376" s="134">
        <f ca="1">IF(BF$5&lt;=$D376,0,IF(SUM($D376,OFFSET($I361,-$B376,0))&gt;BF$5,OFFSET(BF373,-$B376,-BE$4+$B376)/OFFSET($I361,-$B376,0),OFFSET(BF373,-$B376,-BE$4+$B376)-SUM($I376:BE376)))</f>
        <v>0</v>
      </c>
      <c r="BG376" s="134">
        <f ca="1">IF(BG$5&lt;=$D376,0,IF(SUM($D376,OFFSET($I361,-$B376,0))&gt;BG$5,OFFSET(BG373,-$B376,-BF$4+$B376)/OFFSET($I361,-$B376,0),OFFSET(BG373,-$B376,-BF$4+$B376)-SUM($I376:BF376)))</f>
        <v>0</v>
      </c>
      <c r="BH376" s="134">
        <f ca="1">IF(BH$5&lt;=$D376,0,IF(SUM($D376,OFFSET($I361,-$B376,0))&gt;BH$5,OFFSET(BH373,-$B376,-BG$4+$B376)/OFFSET($I361,-$B376,0),OFFSET(BH373,-$B376,-BG$4+$B376)-SUM($I376:BG376)))</f>
        <v>0</v>
      </c>
      <c r="BI376" s="134">
        <f ca="1">IF(BI$5&lt;=$D376,0,IF(SUM($D376,OFFSET($I361,-$B376,0))&gt;BI$5,OFFSET(BI373,-$B376,-BH$4+$B376)/OFFSET($I361,-$B376,0),OFFSET(BI373,-$B376,-BH$4+$B376)-SUM($I376:BH376)))</f>
        <v>0</v>
      </c>
      <c r="BJ376" s="134">
        <f ca="1">IF(BJ$5&lt;=$D376,0,IF(SUM($D376,OFFSET($I361,-$B376,0))&gt;BJ$5,OFFSET(BJ373,-$B376,-BI$4+$B376)/OFFSET($I361,-$B376,0),OFFSET(BJ373,-$B376,-BI$4+$B376)-SUM($I376:BI376)))</f>
        <v>0</v>
      </c>
      <c r="BK376" s="134">
        <f ca="1">IF(BK$5&lt;=$D376,0,IF(SUM($D376,OFFSET($I361,-$B376,0))&gt;BK$5,OFFSET(BK373,-$B376,-BJ$4+$B376)/OFFSET($I361,-$B376,0),OFFSET(BK373,-$B376,-BJ$4+$B376)-SUM($I376:BJ376)))</f>
        <v>0</v>
      </c>
      <c r="BL376" s="134">
        <f ca="1">IF(BL$5&lt;=$D376,0,IF(SUM($D376,OFFSET($I361,-$B376,0))&gt;BL$5,OFFSET(BL373,-$B376,-BK$4+$B376)/OFFSET($I361,-$B376,0),OFFSET(BL373,-$B376,-BK$4+$B376)-SUM($I376:BK376)))</f>
        <v>0</v>
      </c>
      <c r="BM376" s="134">
        <f ca="1">IF(BM$5&lt;=$D376,0,IF(SUM($D376,OFFSET($I361,-$B376,0))&gt;BM$5,OFFSET(BM373,-$B376,-BL$4+$B376)/OFFSET($I361,-$B376,0),OFFSET(BM373,-$B376,-BL$4+$B376)-SUM($I376:BL376)))</f>
        <v>0</v>
      </c>
      <c r="BN376" s="134">
        <f ca="1">IF(BN$5&lt;=$D376,0,IF(SUM($D376,OFFSET($I361,-$B376,0))&gt;BN$5,OFFSET(BN373,-$B376,-BM$4+$B376)/OFFSET($I361,-$B376,0),OFFSET(BN373,-$B376,-BM$4+$B376)-SUM($I376:BM376)))</f>
        <v>0</v>
      </c>
      <c r="BO376" s="134">
        <f ca="1">IF(BO$5&lt;=$D376,0,IF(SUM($D376,OFFSET($I361,-$B376,0))&gt;BO$5,OFFSET(BO373,-$B376,-BN$4+$B376)/OFFSET($I361,-$B376,0),OFFSET(BO373,-$B376,-BN$4+$B376)-SUM($I376:BN376)))</f>
        <v>0</v>
      </c>
      <c r="BP376" s="134">
        <f ca="1">IF(BP$5&lt;=$D376,0,IF(SUM($D376,OFFSET($I361,-$B376,0))&gt;BP$5,OFFSET(BP373,-$B376,-BO$4+$B376)/OFFSET($I361,-$B376,0),OFFSET(BP373,-$B376,-BO$4+$B376)-SUM($I376:BO376)))</f>
        <v>0</v>
      </c>
      <c r="BQ376" s="134">
        <f ca="1">IF(BQ$5&lt;=$D376,0,IF(SUM($D376,OFFSET($I361,-$B376,0))&gt;BQ$5,OFFSET(BQ373,-$B376,-BP$4+$B376)/OFFSET($I361,-$B376,0),OFFSET(BQ373,-$B376,-BP$4+$B376)-SUM($I376:BP376)))</f>
        <v>0</v>
      </c>
      <c r="BR376" s="133">
        <f ca="1">IF(BR$5&lt;=$D376,0,IF(SUM($D376,OFFSET($I361,-$B376,0))&gt;BR$5,OFFSET(BR373,-$B376,-BQ$4+$B376)/OFFSET($I361,-$B376,0),OFFSET(BR373,-$B376,-BQ$4+$B376)-SUM($I376:BQ376)))</f>
        <v>0</v>
      </c>
      <c r="BS376" s="133">
        <f ca="1">IF(BS$5&lt;=$D376,0,IF(SUM($D376,OFFSET($I361,-$B376,0))&gt;BS$5,OFFSET(BS373,-$B376,-BR$4+$B376)/OFFSET($I361,-$B376,0),OFFSET(BS373,-$B376,-BR$4+$B376)-SUM($I376:BR376)))</f>
        <v>0</v>
      </c>
      <c r="BT376" s="133">
        <f ca="1">IF(BT$5&lt;=$D376,0,IF(SUM($D376,OFFSET($I361,-$B376,0))&gt;BT$5,OFFSET(BT373,-$B376,-BS$4+$B376)/OFFSET($I361,-$B376,0),OFFSET(BT373,-$B376,-BS$4+$B376)-SUM($I376:BS376)))</f>
        <v>0</v>
      </c>
    </row>
    <row r="377" spans="2:72" ht="12.75" customHeight="1" outlineLevel="1" x14ac:dyDescent="0.2">
      <c r="B377" s="136">
        <v>25</v>
      </c>
      <c r="D377" s="135">
        <f t="shared" si="86"/>
        <v>2040</v>
      </c>
      <c r="E377" s="83" t="s">
        <v>16</v>
      </c>
      <c r="I377" s="35"/>
      <c r="J377" s="134">
        <f ca="1">IF(J$5&lt;=$D377,0,IF(SUM($D377,OFFSET($I362,-$B377,0))&gt;J$5,OFFSET(J374,-$B377,-I$4+$B377)/OFFSET($I362,-$B377,0),OFFSET(J374,-$B377,-I$4+$B377)-SUM($I377:I377)))</f>
        <v>0</v>
      </c>
      <c r="K377" s="134">
        <f ca="1">IF(K$5&lt;=$D377,0,IF(SUM($D377,OFFSET($I362,-$B377,0))&gt;K$5,OFFSET(K374,-$B377,-J$4+$B377)/OFFSET($I362,-$B377,0),OFFSET(K374,-$B377,-J$4+$B377)-SUM($I377:J377)))</f>
        <v>0</v>
      </c>
      <c r="L377" s="134">
        <f ca="1">IF(L$5&lt;=$D377,0,IF(SUM($D377,OFFSET($I362,-$B377,0))&gt;L$5,OFFSET(L374,-$B377,-K$4+$B377)/OFFSET($I362,-$B377,0),OFFSET(L374,-$B377,-K$4+$B377)-SUM($I377:K377)))</f>
        <v>0</v>
      </c>
      <c r="M377" s="134">
        <f ca="1">IF(M$5&lt;=$D377,0,IF(SUM($D377,OFFSET($I362,-$B377,0))&gt;M$5,OFFSET(M374,-$B377,-L$4+$B377)/OFFSET($I362,-$B377,0),OFFSET(M374,-$B377,-L$4+$B377)-SUM($I377:L377)))</f>
        <v>0</v>
      </c>
      <c r="N377" s="134">
        <f ca="1">IF(N$5&lt;=$D377,0,IF(SUM($D377,OFFSET($I362,-$B377,0))&gt;N$5,OFFSET(N374,-$B377,-M$4+$B377)/OFFSET($I362,-$B377,0),OFFSET(N374,-$B377,-M$4+$B377)-SUM($I377:M377)))</f>
        <v>0</v>
      </c>
      <c r="O377" s="134">
        <f ca="1">IF(O$5&lt;=$D377,0,IF(SUM($D377,OFFSET($I362,-$B377,0))&gt;O$5,OFFSET(O374,-$B377,-N$4+$B377)/OFFSET($I362,-$B377,0),OFFSET(O374,-$B377,-N$4+$B377)-SUM($I377:N377)))</f>
        <v>0</v>
      </c>
      <c r="P377" s="134">
        <f ca="1">IF(P$5&lt;=$D377,0,IF(SUM($D377,OFFSET($I362,-$B377,0))&gt;P$5,OFFSET(P374,-$B377,-O$4+$B377)/OFFSET($I362,-$B377,0),OFFSET(P374,-$B377,-O$4+$B377)-SUM($I377:O377)))</f>
        <v>0</v>
      </c>
      <c r="Q377" s="134">
        <f ca="1">IF(Q$5&lt;=$D377,0,IF(SUM($D377,OFFSET($I362,-$B377,0))&gt;Q$5,OFFSET(Q374,-$B377,-P$4+$B377)/OFFSET($I362,-$B377,0),OFFSET(Q374,-$B377,-P$4+$B377)-SUM($I377:P377)))</f>
        <v>0</v>
      </c>
      <c r="R377" s="134">
        <f ca="1">IF(R$5&lt;=$D377,0,IF(SUM($D377,OFFSET($I362,-$B377,0))&gt;R$5,OFFSET(R374,-$B377,-Q$4+$B377)/OFFSET($I362,-$B377,0),OFFSET(R374,-$B377,-Q$4+$B377)-SUM($I377:Q377)))</f>
        <v>0</v>
      </c>
      <c r="S377" s="134">
        <f ca="1">IF(S$5&lt;=$D377,0,IF(SUM($D377,OFFSET($I362,-$B377,0))&gt;S$5,OFFSET(S374,-$B377,-R$4+$B377)/OFFSET($I362,-$B377,0),OFFSET(S374,-$B377,-R$4+$B377)-SUM($I377:R377)))</f>
        <v>0</v>
      </c>
      <c r="T377" s="134">
        <f ca="1">IF(T$5&lt;=$D377,0,IF(SUM($D377,OFFSET($I362,-$B377,0))&gt;T$5,OFFSET(T374,-$B377,-S$4+$B377)/OFFSET($I362,-$B377,0),OFFSET(T374,-$B377,-S$4+$B377)-SUM($I377:S377)))</f>
        <v>0</v>
      </c>
      <c r="U377" s="134">
        <f ca="1">IF(U$5&lt;=$D377,0,IF(SUM($D377,OFFSET($I362,-$B377,0))&gt;U$5,OFFSET(U374,-$B377,-T$4+$B377)/OFFSET($I362,-$B377,0),OFFSET(U374,-$B377,-T$4+$B377)-SUM($I377:T377)))</f>
        <v>0</v>
      </c>
      <c r="V377" s="134">
        <f ca="1">IF(V$5&lt;=$D377,0,IF(SUM($D377,OFFSET($I362,-$B377,0))&gt;V$5,OFFSET(V374,-$B377,-U$4+$B377)/OFFSET($I362,-$B377,0),OFFSET(V374,-$B377,-U$4+$B377)-SUM($I377:U377)))</f>
        <v>0</v>
      </c>
      <c r="W377" s="134">
        <f ca="1">IF(W$5&lt;=$D377,0,IF(SUM($D377,OFFSET($I362,-$B377,0))&gt;W$5,OFFSET(W374,-$B377,-V$4+$B377)/OFFSET($I362,-$B377,0),OFFSET(W374,-$B377,-V$4+$B377)-SUM($I377:V377)))</f>
        <v>0</v>
      </c>
      <c r="X377" s="134">
        <f ca="1">IF(X$5&lt;=$D377,0,IF(SUM($D377,OFFSET($I362,-$B377,0))&gt;X$5,OFFSET(X374,-$B377,-W$4+$B377)/OFFSET($I362,-$B377,0),OFFSET(X374,-$B377,-W$4+$B377)-SUM($I377:W377)))</f>
        <v>0</v>
      </c>
      <c r="Y377" s="134">
        <f ca="1">IF(Y$5&lt;=$D377,0,IF(SUM($D377,OFFSET($I362,-$B377,0))&gt;Y$5,OFFSET(Y374,-$B377,-X$4+$B377)/OFFSET($I362,-$B377,0),OFFSET(Y374,-$B377,-X$4+$B377)-SUM($I377:X377)))</f>
        <v>0</v>
      </c>
      <c r="Z377" s="134">
        <f ca="1">IF(Z$5&lt;=$D377,0,IF(SUM($D377,OFFSET($I362,-$B377,0))&gt;Z$5,OFFSET(Z374,-$B377,-Y$4+$B377)/OFFSET($I362,-$B377,0),OFFSET(Z374,-$B377,-Y$4+$B377)-SUM($I377:Y377)))</f>
        <v>0</v>
      </c>
      <c r="AA377" s="134">
        <f ca="1">IF(AA$5&lt;=$D377,0,IF(SUM($D377,OFFSET($I362,-$B377,0))&gt;AA$5,OFFSET(AA374,-$B377,-Z$4+$B377)/OFFSET($I362,-$B377,0),OFFSET(AA374,-$B377,-Z$4+$B377)-SUM($I377:Z377)))</f>
        <v>0</v>
      </c>
      <c r="AB377" s="134">
        <f ca="1">IF(AB$5&lt;=$D377,0,IF(SUM($D377,OFFSET($I362,-$B377,0))&gt;AB$5,OFFSET(AB374,-$B377,-AA$4+$B377)/OFFSET($I362,-$B377,0),OFFSET(AB374,-$B377,-AA$4+$B377)-SUM($I377:AA377)))</f>
        <v>0</v>
      </c>
      <c r="AC377" s="134">
        <f ca="1">IF(AC$5&lt;=$D377,0,IF(SUM($D377,OFFSET($I362,-$B377,0))&gt;AC$5,OFFSET(AC374,-$B377,-AB$4+$B377)/OFFSET($I362,-$B377,0),OFFSET(AC374,-$B377,-AB$4+$B377)-SUM($I377:AB377)))</f>
        <v>0</v>
      </c>
      <c r="AD377" s="134">
        <f ca="1">IF(AD$5&lt;=$D377,0,IF(SUM($D377,OFFSET($I362,-$B377,0))&gt;AD$5,OFFSET(AD374,-$B377,-AC$4+$B377)/OFFSET($I362,-$B377,0),OFFSET(AD374,-$B377,-AC$4+$B377)-SUM($I377:AC377)))</f>
        <v>0</v>
      </c>
      <c r="AE377" s="134">
        <f ca="1">IF(AE$5&lt;=$D377,0,IF(SUM($D377,OFFSET($I362,-$B377,0))&gt;AE$5,OFFSET(AE374,-$B377,-AD$4+$B377)/OFFSET($I362,-$B377,0),OFFSET(AE374,-$B377,-AD$4+$B377)-SUM($I377:AD377)))</f>
        <v>0</v>
      </c>
      <c r="AF377" s="134">
        <f ca="1">IF(AF$5&lt;=$D377,0,IF(SUM($D377,OFFSET($I362,-$B377,0))&gt;AF$5,OFFSET(AF374,-$B377,-AE$4+$B377)/OFFSET($I362,-$B377,0),OFFSET(AF374,-$B377,-AE$4+$B377)-SUM($I377:AE377)))</f>
        <v>0</v>
      </c>
      <c r="AG377" s="134">
        <f ca="1">IF(AG$5&lt;=$D377,0,IF(SUM($D377,OFFSET($I362,-$B377,0))&gt;AG$5,OFFSET(AG374,-$B377,-AF$4+$B377)/OFFSET($I362,-$B377,0),OFFSET(AG374,-$B377,-AF$4+$B377)-SUM($I377:AF377)))</f>
        <v>0</v>
      </c>
      <c r="AH377" s="134">
        <f ca="1">IF(AH$5&lt;=$D377,0,IF(SUM($D377,OFFSET($I362,-$B377,0))&gt;AH$5,OFFSET(AH374,-$B377,-AG$4+$B377)/OFFSET($I362,-$B377,0),OFFSET(AH374,-$B377,-AG$4+$B377)-SUM($I377:AG377)))</f>
        <v>0</v>
      </c>
      <c r="AI377" s="134">
        <f ca="1">IF(AI$5&lt;=$D377,0,IF(SUM($D377,OFFSET($I362,-$B377,0))&gt;AI$5,OFFSET(AI374,-$B377,-AH$4+$B377)/OFFSET($I362,-$B377,0),OFFSET(AI374,-$B377,-AH$4+$B377)-SUM($I377:AH377)))</f>
        <v>0</v>
      </c>
      <c r="AJ377" s="134">
        <f ca="1">IF(AJ$5&lt;=$D377,0,IF(SUM($D377,OFFSET($I362,-$B377,0))&gt;AJ$5,OFFSET(AJ374,-$B377,-AI$4+$B377)/OFFSET($I362,-$B377,0),OFFSET(AJ374,-$B377,-AI$4+$B377)-SUM($I377:AI377)))</f>
        <v>0</v>
      </c>
      <c r="AK377" s="134">
        <f ca="1">IF(AK$5&lt;=$D377,0,IF(SUM($D377,OFFSET($I362,-$B377,0))&gt;AK$5,OFFSET(AK374,-$B377,-AJ$4+$B377)/OFFSET($I362,-$B377,0),OFFSET(AK374,-$B377,-AJ$4+$B377)-SUM($I377:AJ377)))</f>
        <v>0</v>
      </c>
      <c r="AL377" s="134">
        <f ca="1">IF(AL$5&lt;=$D377,0,IF(SUM($D377,OFFSET($I362,-$B377,0))&gt;AL$5,OFFSET(AL374,-$B377,-AK$4+$B377)/OFFSET($I362,-$B377,0),OFFSET(AL374,-$B377,-AK$4+$B377)-SUM($I377:AK377)))</f>
        <v>0</v>
      </c>
      <c r="AM377" s="134">
        <f ca="1">IF(AM$5&lt;=$D377,0,IF(SUM($D377,OFFSET($I362,-$B377,0))&gt;AM$5,OFFSET(AM374,-$B377,-AL$4+$B377)/OFFSET($I362,-$B377,0),OFFSET(AM374,-$B377,-AL$4+$B377)-SUM($I377:AL377)))</f>
        <v>0</v>
      </c>
      <c r="AN377" s="134">
        <f ca="1">IF(AN$5&lt;=$D377,0,IF(SUM($D377,OFFSET($I362,-$B377,0))&gt;AN$5,OFFSET(AN374,-$B377,-AM$4+$B377)/OFFSET($I362,-$B377,0),OFFSET(AN374,-$B377,-AM$4+$B377)-SUM($I377:AM377)))</f>
        <v>0</v>
      </c>
      <c r="AO377" s="134">
        <f ca="1">IF(AO$5&lt;=$D377,0,IF(SUM($D377,OFFSET($I362,-$B377,0))&gt;AO$5,OFFSET(AO374,-$B377,-AN$4+$B377)/OFFSET($I362,-$B377,0),OFFSET(AO374,-$B377,-AN$4+$B377)-SUM($I377:AN377)))</f>
        <v>0</v>
      </c>
      <c r="AP377" s="134">
        <f ca="1">IF(AP$5&lt;=$D377,0,IF(SUM($D377,OFFSET($I362,-$B377,0))&gt;AP$5,OFFSET(AP374,-$B377,-AO$4+$B377)/OFFSET($I362,-$B377,0),OFFSET(AP374,-$B377,-AO$4+$B377)-SUM($I377:AO377)))</f>
        <v>0</v>
      </c>
      <c r="AQ377" s="134">
        <f ca="1">IF(AQ$5&lt;=$D377,0,IF(SUM($D377,OFFSET($I362,-$B377,0))&gt;AQ$5,OFFSET(AQ374,-$B377,-AP$4+$B377)/OFFSET($I362,-$B377,0),OFFSET(AQ374,-$B377,-AP$4+$B377)-SUM($I377:AP377)))</f>
        <v>0</v>
      </c>
      <c r="AR377" s="134">
        <f ca="1">IF(AR$5&lt;=$D377,0,IF(SUM($D377,OFFSET($I362,-$B377,0))&gt;AR$5,OFFSET(AR374,-$B377,-AQ$4+$B377)/OFFSET($I362,-$B377,0),OFFSET(AR374,-$B377,-AQ$4+$B377)-SUM($I377:AQ377)))</f>
        <v>0</v>
      </c>
      <c r="AS377" s="134">
        <f ca="1">IF(AS$5&lt;=$D377,0,IF(SUM($D377,OFFSET($I362,-$B377,0))&gt;AS$5,OFFSET(AS374,-$B377,-AR$4+$B377)/OFFSET($I362,-$B377,0),OFFSET(AS374,-$B377,-AR$4+$B377)-SUM($I377:AR377)))</f>
        <v>0</v>
      </c>
      <c r="AT377" s="134">
        <f ca="1">IF(AT$5&lt;=$D377,0,IF(SUM($D377,OFFSET($I362,-$B377,0))&gt;AT$5,OFFSET(AT374,-$B377,-AS$4+$B377)/OFFSET($I362,-$B377,0),OFFSET(AT374,-$B377,-AS$4+$B377)-SUM($I377:AS377)))</f>
        <v>0</v>
      </c>
      <c r="AU377" s="134">
        <f ca="1">IF(AU$5&lt;=$D377,0,IF(SUM($D377,OFFSET($I362,-$B377,0))&gt;AU$5,OFFSET(AU374,-$B377,-AT$4+$B377)/OFFSET($I362,-$B377,0),OFFSET(AU374,-$B377,-AT$4+$B377)-SUM($I377:AT377)))</f>
        <v>0</v>
      </c>
      <c r="AV377" s="134">
        <f ca="1">IF(AV$5&lt;=$D377,0,IF(SUM($D377,OFFSET($I362,-$B377,0))&gt;AV$5,OFFSET(AV374,-$B377,-AU$4+$B377)/OFFSET($I362,-$B377,0),OFFSET(AV374,-$B377,-AU$4+$B377)-SUM($I377:AU377)))</f>
        <v>0</v>
      </c>
      <c r="AW377" s="134">
        <f ca="1">IF(AW$5&lt;=$D377,0,IF(SUM($D377,OFFSET($I362,-$B377,0))&gt;AW$5,OFFSET(AW374,-$B377,-AV$4+$B377)/OFFSET($I362,-$B377,0),OFFSET(AW374,-$B377,-AV$4+$B377)-SUM($I377:AV377)))</f>
        <v>0</v>
      </c>
      <c r="AX377" s="134">
        <f ca="1">IF(AX$5&lt;=$D377,0,IF(SUM($D377,OFFSET($I362,-$B377,0))&gt;AX$5,OFFSET(AX374,-$B377,-AW$4+$B377)/OFFSET($I362,-$B377,0),OFFSET(AX374,-$B377,-AW$4+$B377)-SUM($I377:AW377)))</f>
        <v>0</v>
      </c>
      <c r="AY377" s="134">
        <f ca="1">IF(AY$5&lt;=$D377,0,IF(SUM($D377,OFFSET($I362,-$B377,0))&gt;AY$5,OFFSET(AY374,-$B377,-AX$4+$B377)/OFFSET($I362,-$B377,0),OFFSET(AY374,-$B377,-AX$4+$B377)-SUM($I377:AX377)))</f>
        <v>0</v>
      </c>
      <c r="AZ377" s="134">
        <f ca="1">IF(AZ$5&lt;=$D377,0,IF(SUM($D377,OFFSET($I362,-$B377,0))&gt;AZ$5,OFFSET(AZ374,-$B377,-AY$4+$B377)/OFFSET($I362,-$B377,0),OFFSET(AZ374,-$B377,-AY$4+$B377)-SUM($I377:AY377)))</f>
        <v>0</v>
      </c>
      <c r="BA377" s="134">
        <f ca="1">IF(BA$5&lt;=$D377,0,IF(SUM($D377,OFFSET($I362,-$B377,0))&gt;BA$5,OFFSET(BA374,-$B377,-AZ$4+$B377)/OFFSET($I362,-$B377,0),OFFSET(BA374,-$B377,-AZ$4+$B377)-SUM($I377:AZ377)))</f>
        <v>0</v>
      </c>
      <c r="BB377" s="134">
        <f ca="1">IF(BB$5&lt;=$D377,0,IF(SUM($D377,OFFSET($I362,-$B377,0))&gt;BB$5,OFFSET(BB374,-$B377,-BA$4+$B377)/OFFSET($I362,-$B377,0),OFFSET(BB374,-$B377,-BA$4+$B377)-SUM($I377:BA377)))</f>
        <v>0</v>
      </c>
      <c r="BC377" s="134">
        <f ca="1">IF(BC$5&lt;=$D377,0,IF(SUM($D377,OFFSET($I362,-$B377,0))&gt;BC$5,OFFSET(BC374,-$B377,-BB$4+$B377)/OFFSET($I362,-$B377,0),OFFSET(BC374,-$B377,-BB$4+$B377)-SUM($I377:BB377)))</f>
        <v>0</v>
      </c>
      <c r="BD377" s="134">
        <f ca="1">IF(BD$5&lt;=$D377,0,IF(SUM($D377,OFFSET($I362,-$B377,0))&gt;BD$5,OFFSET(BD374,-$B377,-BC$4+$B377)/OFFSET($I362,-$B377,0),OFFSET(BD374,-$B377,-BC$4+$B377)-SUM($I377:BC377)))</f>
        <v>0</v>
      </c>
      <c r="BE377" s="134">
        <f ca="1">IF(BE$5&lt;=$D377,0,IF(SUM($D377,OFFSET($I362,-$B377,0))&gt;BE$5,OFFSET(BE374,-$B377,-BD$4+$B377)/OFFSET($I362,-$B377,0),OFFSET(BE374,-$B377,-BD$4+$B377)-SUM($I377:BD377)))</f>
        <v>0</v>
      </c>
      <c r="BF377" s="134">
        <f ca="1">IF(BF$5&lt;=$D377,0,IF(SUM($D377,OFFSET($I362,-$B377,0))&gt;BF$5,OFFSET(BF374,-$B377,-BE$4+$B377)/OFFSET($I362,-$B377,0),OFFSET(BF374,-$B377,-BE$4+$B377)-SUM($I377:BE377)))</f>
        <v>0</v>
      </c>
      <c r="BG377" s="134">
        <f ca="1">IF(BG$5&lt;=$D377,0,IF(SUM($D377,OFFSET($I362,-$B377,0))&gt;BG$5,OFFSET(BG374,-$B377,-BF$4+$B377)/OFFSET($I362,-$B377,0),OFFSET(BG374,-$B377,-BF$4+$B377)-SUM($I377:BF377)))</f>
        <v>0</v>
      </c>
      <c r="BH377" s="134">
        <f ca="1">IF(BH$5&lt;=$D377,0,IF(SUM($D377,OFFSET($I362,-$B377,0))&gt;BH$5,OFFSET(BH374,-$B377,-BG$4+$B377)/OFFSET($I362,-$B377,0),OFFSET(BH374,-$B377,-BG$4+$B377)-SUM($I377:BG377)))</f>
        <v>0</v>
      </c>
      <c r="BI377" s="134">
        <f ca="1">IF(BI$5&lt;=$D377,0,IF(SUM($D377,OFFSET($I362,-$B377,0))&gt;BI$5,OFFSET(BI374,-$B377,-BH$4+$B377)/OFFSET($I362,-$B377,0),OFFSET(BI374,-$B377,-BH$4+$B377)-SUM($I377:BH377)))</f>
        <v>0</v>
      </c>
      <c r="BJ377" s="134">
        <f ca="1">IF(BJ$5&lt;=$D377,0,IF(SUM($D377,OFFSET($I362,-$B377,0))&gt;BJ$5,OFFSET(BJ374,-$B377,-BI$4+$B377)/OFFSET($I362,-$B377,0),OFFSET(BJ374,-$B377,-BI$4+$B377)-SUM($I377:BI377)))</f>
        <v>0</v>
      </c>
      <c r="BK377" s="134">
        <f ca="1">IF(BK$5&lt;=$D377,0,IF(SUM($D377,OFFSET($I362,-$B377,0))&gt;BK$5,OFFSET(BK374,-$B377,-BJ$4+$B377)/OFFSET($I362,-$B377,0),OFFSET(BK374,-$B377,-BJ$4+$B377)-SUM($I377:BJ377)))</f>
        <v>0</v>
      </c>
      <c r="BL377" s="134">
        <f ca="1">IF(BL$5&lt;=$D377,0,IF(SUM($D377,OFFSET($I362,-$B377,0))&gt;BL$5,OFFSET(BL374,-$B377,-BK$4+$B377)/OFFSET($I362,-$B377,0),OFFSET(BL374,-$B377,-BK$4+$B377)-SUM($I377:BK377)))</f>
        <v>0</v>
      </c>
      <c r="BM377" s="134">
        <f ca="1">IF(BM$5&lt;=$D377,0,IF(SUM($D377,OFFSET($I362,-$B377,0))&gt;BM$5,OFFSET(BM374,-$B377,-BL$4+$B377)/OFFSET($I362,-$B377,0),OFFSET(BM374,-$B377,-BL$4+$B377)-SUM($I377:BL377)))</f>
        <v>0</v>
      </c>
      <c r="BN377" s="134">
        <f ca="1">IF(BN$5&lt;=$D377,0,IF(SUM($D377,OFFSET($I362,-$B377,0))&gt;BN$5,OFFSET(BN374,-$B377,-BM$4+$B377)/OFFSET($I362,-$B377,0),OFFSET(BN374,-$B377,-BM$4+$B377)-SUM($I377:BM377)))</f>
        <v>0</v>
      </c>
      <c r="BO377" s="134">
        <f ca="1">IF(BO$5&lt;=$D377,0,IF(SUM($D377,OFFSET($I362,-$B377,0))&gt;BO$5,OFFSET(BO374,-$B377,-BN$4+$B377)/OFFSET($I362,-$B377,0),OFFSET(BO374,-$B377,-BN$4+$B377)-SUM($I377:BN377)))</f>
        <v>0</v>
      </c>
      <c r="BP377" s="134">
        <f ca="1">IF(BP$5&lt;=$D377,0,IF(SUM($D377,OFFSET($I362,-$B377,0))&gt;BP$5,OFFSET(BP374,-$B377,-BO$4+$B377)/OFFSET($I362,-$B377,0),OFFSET(BP374,-$B377,-BO$4+$B377)-SUM($I377:BO377)))</f>
        <v>0</v>
      </c>
      <c r="BQ377" s="134">
        <f ca="1">IF(BQ$5&lt;=$D377,0,IF(SUM($D377,OFFSET($I362,-$B377,0))&gt;BQ$5,OFFSET(BQ374,-$B377,-BP$4+$B377)/OFFSET($I362,-$B377,0),OFFSET(BQ374,-$B377,-BP$4+$B377)-SUM($I377:BP377)))</f>
        <v>0</v>
      </c>
      <c r="BR377" s="133">
        <f ca="1">IF(BR$5&lt;=$D377,0,IF(SUM($D377,OFFSET($I362,-$B377,0))&gt;BR$5,OFFSET(BR374,-$B377,-BQ$4+$B377)/OFFSET($I362,-$B377,0),OFFSET(BR374,-$B377,-BQ$4+$B377)-SUM($I377:BQ377)))</f>
        <v>0</v>
      </c>
      <c r="BS377" s="133">
        <f ca="1">IF(BS$5&lt;=$D377,0,IF(SUM($D377,OFFSET($I362,-$B377,0))&gt;BS$5,OFFSET(BS374,-$B377,-BR$4+$B377)/OFFSET($I362,-$B377,0),OFFSET(BS374,-$B377,-BR$4+$B377)-SUM($I377:BR377)))</f>
        <v>0</v>
      </c>
      <c r="BT377" s="133">
        <f ca="1">IF(BT$5&lt;=$D377,0,IF(SUM($D377,OFFSET($I362,-$B377,0))&gt;BT$5,OFFSET(BT374,-$B377,-BS$4+$B377)/OFFSET($I362,-$B377,0),OFFSET(BT374,-$B377,-BS$4+$B377)-SUM($I377:BS377)))</f>
        <v>0</v>
      </c>
    </row>
    <row r="378" spans="2:72" ht="12.75" customHeight="1" outlineLevel="1" x14ac:dyDescent="0.2">
      <c r="B378" s="136">
        <v>26</v>
      </c>
      <c r="D378" s="135">
        <f t="shared" si="86"/>
        <v>2041</v>
      </c>
      <c r="E378" s="83" t="s">
        <v>16</v>
      </c>
      <c r="I378" s="35"/>
      <c r="J378" s="134">
        <f ca="1">IF(J$5&lt;=$D378,0,IF(SUM($D378,OFFSET($I363,-$B378,0))&gt;J$5,OFFSET(J375,-$B378,-I$4+$B378)/OFFSET($I363,-$B378,0),OFFSET(J375,-$B378,-I$4+$B378)-SUM($I378:I378)))</f>
        <v>0</v>
      </c>
      <c r="K378" s="134">
        <f ca="1">IF(K$5&lt;=$D378,0,IF(SUM($D378,OFFSET($I363,-$B378,0))&gt;K$5,OFFSET(K375,-$B378,-J$4+$B378)/OFFSET($I363,-$B378,0),OFFSET(K375,-$B378,-J$4+$B378)-SUM($I378:J378)))</f>
        <v>0</v>
      </c>
      <c r="L378" s="134">
        <f ca="1">IF(L$5&lt;=$D378,0,IF(SUM($D378,OFFSET($I363,-$B378,0))&gt;L$5,OFFSET(L375,-$B378,-K$4+$B378)/OFFSET($I363,-$B378,0),OFFSET(L375,-$B378,-K$4+$B378)-SUM($I378:K378)))</f>
        <v>0</v>
      </c>
      <c r="M378" s="134">
        <f ca="1">IF(M$5&lt;=$D378,0,IF(SUM($D378,OFFSET($I363,-$B378,0))&gt;M$5,OFFSET(M375,-$B378,-L$4+$B378)/OFFSET($I363,-$B378,0),OFFSET(M375,-$B378,-L$4+$B378)-SUM($I378:L378)))</f>
        <v>0</v>
      </c>
      <c r="N378" s="134">
        <f ca="1">IF(N$5&lt;=$D378,0,IF(SUM($D378,OFFSET($I363,-$B378,0))&gt;N$5,OFFSET(N375,-$B378,-M$4+$B378)/OFFSET($I363,-$B378,0),OFFSET(N375,-$B378,-M$4+$B378)-SUM($I378:M378)))</f>
        <v>0</v>
      </c>
      <c r="O378" s="134">
        <f ca="1">IF(O$5&lt;=$D378,0,IF(SUM($D378,OFFSET($I363,-$B378,0))&gt;O$5,OFFSET(O375,-$B378,-N$4+$B378)/OFFSET($I363,-$B378,0),OFFSET(O375,-$B378,-N$4+$B378)-SUM($I378:N378)))</f>
        <v>0</v>
      </c>
      <c r="P378" s="134">
        <f ca="1">IF(P$5&lt;=$D378,0,IF(SUM($D378,OFFSET($I363,-$B378,0))&gt;P$5,OFFSET(P375,-$B378,-O$4+$B378)/OFFSET($I363,-$B378,0),OFFSET(P375,-$B378,-O$4+$B378)-SUM($I378:O378)))</f>
        <v>0</v>
      </c>
      <c r="Q378" s="134">
        <f ca="1">IF(Q$5&lt;=$D378,0,IF(SUM($D378,OFFSET($I363,-$B378,0))&gt;Q$5,OFFSET(Q375,-$B378,-P$4+$B378)/OFFSET($I363,-$B378,0),OFFSET(Q375,-$B378,-P$4+$B378)-SUM($I378:P378)))</f>
        <v>0</v>
      </c>
      <c r="R378" s="134">
        <f ca="1">IF(R$5&lt;=$D378,0,IF(SUM($D378,OFFSET($I363,-$B378,0))&gt;R$5,OFFSET(R375,-$B378,-Q$4+$B378)/OFFSET($I363,-$B378,0),OFFSET(R375,-$B378,-Q$4+$B378)-SUM($I378:Q378)))</f>
        <v>0</v>
      </c>
      <c r="S378" s="134">
        <f ca="1">IF(S$5&lt;=$D378,0,IF(SUM($D378,OFFSET($I363,-$B378,0))&gt;S$5,OFFSET(S375,-$B378,-R$4+$B378)/OFFSET($I363,-$B378,0),OFFSET(S375,-$B378,-R$4+$B378)-SUM($I378:R378)))</f>
        <v>0</v>
      </c>
      <c r="T378" s="134">
        <f ca="1">IF(T$5&lt;=$D378,0,IF(SUM($D378,OFFSET($I363,-$B378,0))&gt;T$5,OFFSET(T375,-$B378,-S$4+$B378)/OFFSET($I363,-$B378,0),OFFSET(T375,-$B378,-S$4+$B378)-SUM($I378:S378)))</f>
        <v>0</v>
      </c>
      <c r="U378" s="134">
        <f ca="1">IF(U$5&lt;=$D378,0,IF(SUM($D378,OFFSET($I363,-$B378,0))&gt;U$5,OFFSET(U375,-$B378,-T$4+$B378)/OFFSET($I363,-$B378,0),OFFSET(U375,-$B378,-T$4+$B378)-SUM($I378:T378)))</f>
        <v>0</v>
      </c>
      <c r="V378" s="134">
        <f ca="1">IF(V$5&lt;=$D378,0,IF(SUM($D378,OFFSET($I363,-$B378,0))&gt;V$5,OFFSET(V375,-$B378,-U$4+$B378)/OFFSET($I363,-$B378,0),OFFSET(V375,-$B378,-U$4+$B378)-SUM($I378:U378)))</f>
        <v>0</v>
      </c>
      <c r="W378" s="134">
        <f ca="1">IF(W$5&lt;=$D378,0,IF(SUM($D378,OFFSET($I363,-$B378,0))&gt;W$5,OFFSET(W375,-$B378,-V$4+$B378)/OFFSET($I363,-$B378,0),OFFSET(W375,-$B378,-V$4+$B378)-SUM($I378:V378)))</f>
        <v>0</v>
      </c>
      <c r="X378" s="134">
        <f ca="1">IF(X$5&lt;=$D378,0,IF(SUM($D378,OFFSET($I363,-$B378,0))&gt;X$5,OFFSET(X375,-$B378,-W$4+$B378)/OFFSET($I363,-$B378,0),OFFSET(X375,-$B378,-W$4+$B378)-SUM($I378:W378)))</f>
        <v>0</v>
      </c>
      <c r="Y378" s="134">
        <f ca="1">IF(Y$5&lt;=$D378,0,IF(SUM($D378,OFFSET($I363,-$B378,0))&gt;Y$5,OFFSET(Y375,-$B378,-X$4+$B378)/OFFSET($I363,-$B378,0),OFFSET(Y375,-$B378,-X$4+$B378)-SUM($I378:X378)))</f>
        <v>0</v>
      </c>
      <c r="Z378" s="134">
        <f ca="1">IF(Z$5&lt;=$D378,0,IF(SUM($D378,OFFSET($I363,-$B378,0))&gt;Z$5,OFFSET(Z375,-$B378,-Y$4+$B378)/OFFSET($I363,-$B378,0),OFFSET(Z375,-$B378,-Y$4+$B378)-SUM($I378:Y378)))</f>
        <v>0</v>
      </c>
      <c r="AA378" s="134">
        <f ca="1">IF(AA$5&lt;=$D378,0,IF(SUM($D378,OFFSET($I363,-$B378,0))&gt;AA$5,OFFSET(AA375,-$B378,-Z$4+$B378)/OFFSET($I363,-$B378,0),OFFSET(AA375,-$B378,-Z$4+$B378)-SUM($I378:Z378)))</f>
        <v>0</v>
      </c>
      <c r="AB378" s="134">
        <f ca="1">IF(AB$5&lt;=$D378,0,IF(SUM($D378,OFFSET($I363,-$B378,0))&gt;AB$5,OFFSET(AB375,-$B378,-AA$4+$B378)/OFFSET($I363,-$B378,0),OFFSET(AB375,-$B378,-AA$4+$B378)-SUM($I378:AA378)))</f>
        <v>0</v>
      </c>
      <c r="AC378" s="134">
        <f ca="1">IF(AC$5&lt;=$D378,0,IF(SUM($D378,OFFSET($I363,-$B378,0))&gt;AC$5,OFFSET(AC375,-$B378,-AB$4+$B378)/OFFSET($I363,-$B378,0),OFFSET(AC375,-$B378,-AB$4+$B378)-SUM($I378:AB378)))</f>
        <v>0</v>
      </c>
      <c r="AD378" s="134">
        <f ca="1">IF(AD$5&lt;=$D378,0,IF(SUM($D378,OFFSET($I363,-$B378,0))&gt;AD$5,OFFSET(AD375,-$B378,-AC$4+$B378)/OFFSET($I363,-$B378,0),OFFSET(AD375,-$B378,-AC$4+$B378)-SUM($I378:AC378)))</f>
        <v>0</v>
      </c>
      <c r="AE378" s="134">
        <f ca="1">IF(AE$5&lt;=$D378,0,IF(SUM($D378,OFFSET($I363,-$B378,0))&gt;AE$5,OFFSET(AE375,-$B378,-AD$4+$B378)/OFFSET($I363,-$B378,0),OFFSET(AE375,-$B378,-AD$4+$B378)-SUM($I378:AD378)))</f>
        <v>0</v>
      </c>
      <c r="AF378" s="134">
        <f ca="1">IF(AF$5&lt;=$D378,0,IF(SUM($D378,OFFSET($I363,-$B378,0))&gt;AF$5,OFFSET(AF375,-$B378,-AE$4+$B378)/OFFSET($I363,-$B378,0),OFFSET(AF375,-$B378,-AE$4+$B378)-SUM($I378:AE378)))</f>
        <v>0</v>
      </c>
      <c r="AG378" s="134">
        <f ca="1">IF(AG$5&lt;=$D378,0,IF(SUM($D378,OFFSET($I363,-$B378,0))&gt;AG$5,OFFSET(AG375,-$B378,-AF$4+$B378)/OFFSET($I363,-$B378,0),OFFSET(AG375,-$B378,-AF$4+$B378)-SUM($I378:AF378)))</f>
        <v>0</v>
      </c>
      <c r="AH378" s="134">
        <f ca="1">IF(AH$5&lt;=$D378,0,IF(SUM($D378,OFFSET($I363,-$B378,0))&gt;AH$5,OFFSET(AH375,-$B378,-AG$4+$B378)/OFFSET($I363,-$B378,0),OFFSET(AH375,-$B378,-AG$4+$B378)-SUM($I378:AG378)))</f>
        <v>0</v>
      </c>
      <c r="AI378" s="134">
        <f ca="1">IF(AI$5&lt;=$D378,0,IF(SUM($D378,OFFSET($I363,-$B378,0))&gt;AI$5,OFFSET(AI375,-$B378,-AH$4+$B378)/OFFSET($I363,-$B378,0),OFFSET(AI375,-$B378,-AH$4+$B378)-SUM($I378:AH378)))</f>
        <v>0</v>
      </c>
      <c r="AJ378" s="134">
        <f ca="1">IF(AJ$5&lt;=$D378,0,IF(SUM($D378,OFFSET($I363,-$B378,0))&gt;AJ$5,OFFSET(AJ375,-$B378,-AI$4+$B378)/OFFSET($I363,-$B378,0),OFFSET(AJ375,-$B378,-AI$4+$B378)-SUM($I378:AI378)))</f>
        <v>0</v>
      </c>
      <c r="AK378" s="134">
        <f ca="1">IF(AK$5&lt;=$D378,0,IF(SUM($D378,OFFSET($I363,-$B378,0))&gt;AK$5,OFFSET(AK375,-$B378,-AJ$4+$B378)/OFFSET($I363,-$B378,0),OFFSET(AK375,-$B378,-AJ$4+$B378)-SUM($I378:AJ378)))</f>
        <v>0</v>
      </c>
      <c r="AL378" s="134">
        <f ca="1">IF(AL$5&lt;=$D378,0,IF(SUM($D378,OFFSET($I363,-$B378,0))&gt;AL$5,OFFSET(AL375,-$B378,-AK$4+$B378)/OFFSET($I363,-$B378,0),OFFSET(AL375,-$B378,-AK$4+$B378)-SUM($I378:AK378)))</f>
        <v>0</v>
      </c>
      <c r="AM378" s="134">
        <f ca="1">IF(AM$5&lt;=$D378,0,IF(SUM($D378,OFFSET($I363,-$B378,0))&gt;AM$5,OFFSET(AM375,-$B378,-AL$4+$B378)/OFFSET($I363,-$B378,0),OFFSET(AM375,-$B378,-AL$4+$B378)-SUM($I378:AL378)))</f>
        <v>0</v>
      </c>
      <c r="AN378" s="134">
        <f ca="1">IF(AN$5&lt;=$D378,0,IF(SUM($D378,OFFSET($I363,-$B378,0))&gt;AN$5,OFFSET(AN375,-$B378,-AM$4+$B378)/OFFSET($I363,-$B378,0),OFFSET(AN375,-$B378,-AM$4+$B378)-SUM($I378:AM378)))</f>
        <v>0</v>
      </c>
      <c r="AO378" s="134">
        <f ca="1">IF(AO$5&lt;=$D378,0,IF(SUM($D378,OFFSET($I363,-$B378,0))&gt;AO$5,OFFSET(AO375,-$B378,-AN$4+$B378)/OFFSET($I363,-$B378,0),OFFSET(AO375,-$B378,-AN$4+$B378)-SUM($I378:AN378)))</f>
        <v>0</v>
      </c>
      <c r="AP378" s="134">
        <f ca="1">IF(AP$5&lt;=$D378,0,IF(SUM($D378,OFFSET($I363,-$B378,0))&gt;AP$5,OFFSET(AP375,-$B378,-AO$4+$B378)/OFFSET($I363,-$B378,0),OFFSET(AP375,-$B378,-AO$4+$B378)-SUM($I378:AO378)))</f>
        <v>0</v>
      </c>
      <c r="AQ378" s="134">
        <f ca="1">IF(AQ$5&lt;=$D378,0,IF(SUM($D378,OFFSET($I363,-$B378,0))&gt;AQ$5,OFFSET(AQ375,-$B378,-AP$4+$B378)/OFFSET($I363,-$B378,0),OFFSET(AQ375,-$B378,-AP$4+$B378)-SUM($I378:AP378)))</f>
        <v>0</v>
      </c>
      <c r="AR378" s="134">
        <f ca="1">IF(AR$5&lt;=$D378,0,IF(SUM($D378,OFFSET($I363,-$B378,0))&gt;AR$5,OFFSET(AR375,-$B378,-AQ$4+$B378)/OFFSET($I363,-$B378,0),OFFSET(AR375,-$B378,-AQ$4+$B378)-SUM($I378:AQ378)))</f>
        <v>0</v>
      </c>
      <c r="AS378" s="134">
        <f ca="1">IF(AS$5&lt;=$D378,0,IF(SUM($D378,OFFSET($I363,-$B378,0))&gt;AS$5,OFFSET(AS375,-$B378,-AR$4+$B378)/OFFSET($I363,-$B378,0),OFFSET(AS375,-$B378,-AR$4+$B378)-SUM($I378:AR378)))</f>
        <v>0</v>
      </c>
      <c r="AT378" s="134">
        <f ca="1">IF(AT$5&lt;=$D378,0,IF(SUM($D378,OFFSET($I363,-$B378,0))&gt;AT$5,OFFSET(AT375,-$B378,-AS$4+$B378)/OFFSET($I363,-$B378,0),OFFSET(AT375,-$B378,-AS$4+$B378)-SUM($I378:AS378)))</f>
        <v>0</v>
      </c>
      <c r="AU378" s="134">
        <f ca="1">IF(AU$5&lt;=$D378,0,IF(SUM($D378,OFFSET($I363,-$B378,0))&gt;AU$5,OFFSET(AU375,-$B378,-AT$4+$B378)/OFFSET($I363,-$B378,0),OFFSET(AU375,-$B378,-AT$4+$B378)-SUM($I378:AT378)))</f>
        <v>0</v>
      </c>
      <c r="AV378" s="134">
        <f ca="1">IF(AV$5&lt;=$D378,0,IF(SUM($D378,OFFSET($I363,-$B378,0))&gt;AV$5,OFFSET(AV375,-$B378,-AU$4+$B378)/OFFSET($I363,-$B378,0),OFFSET(AV375,-$B378,-AU$4+$B378)-SUM($I378:AU378)))</f>
        <v>0</v>
      </c>
      <c r="AW378" s="134">
        <f ca="1">IF(AW$5&lt;=$D378,0,IF(SUM($D378,OFFSET($I363,-$B378,0))&gt;AW$5,OFFSET(AW375,-$B378,-AV$4+$B378)/OFFSET($I363,-$B378,0),OFFSET(AW375,-$B378,-AV$4+$B378)-SUM($I378:AV378)))</f>
        <v>0</v>
      </c>
      <c r="AX378" s="134">
        <f ca="1">IF(AX$5&lt;=$D378,0,IF(SUM($D378,OFFSET($I363,-$B378,0))&gt;AX$5,OFFSET(AX375,-$B378,-AW$4+$B378)/OFFSET($I363,-$B378,0),OFFSET(AX375,-$B378,-AW$4+$B378)-SUM($I378:AW378)))</f>
        <v>0</v>
      </c>
      <c r="AY378" s="134">
        <f ca="1">IF(AY$5&lt;=$D378,0,IF(SUM($D378,OFFSET($I363,-$B378,0))&gt;AY$5,OFFSET(AY375,-$B378,-AX$4+$B378)/OFFSET($I363,-$B378,0),OFFSET(AY375,-$B378,-AX$4+$B378)-SUM($I378:AX378)))</f>
        <v>0</v>
      </c>
      <c r="AZ378" s="134">
        <f ca="1">IF(AZ$5&lt;=$D378,0,IF(SUM($D378,OFFSET($I363,-$B378,0))&gt;AZ$5,OFFSET(AZ375,-$B378,-AY$4+$B378)/OFFSET($I363,-$B378,0),OFFSET(AZ375,-$B378,-AY$4+$B378)-SUM($I378:AY378)))</f>
        <v>0</v>
      </c>
      <c r="BA378" s="134">
        <f ca="1">IF(BA$5&lt;=$D378,0,IF(SUM($D378,OFFSET($I363,-$B378,0))&gt;BA$5,OFFSET(BA375,-$B378,-AZ$4+$B378)/OFFSET($I363,-$B378,0),OFFSET(BA375,-$B378,-AZ$4+$B378)-SUM($I378:AZ378)))</f>
        <v>0</v>
      </c>
      <c r="BB378" s="134">
        <f ca="1">IF(BB$5&lt;=$D378,0,IF(SUM($D378,OFFSET($I363,-$B378,0))&gt;BB$5,OFFSET(BB375,-$B378,-BA$4+$B378)/OFFSET($I363,-$B378,0),OFFSET(BB375,-$B378,-BA$4+$B378)-SUM($I378:BA378)))</f>
        <v>0</v>
      </c>
      <c r="BC378" s="134">
        <f ca="1">IF(BC$5&lt;=$D378,0,IF(SUM($D378,OFFSET($I363,-$B378,0))&gt;BC$5,OFFSET(BC375,-$B378,-BB$4+$B378)/OFFSET($I363,-$B378,0),OFFSET(BC375,-$B378,-BB$4+$B378)-SUM($I378:BB378)))</f>
        <v>0</v>
      </c>
      <c r="BD378" s="134">
        <f ca="1">IF(BD$5&lt;=$D378,0,IF(SUM($D378,OFFSET($I363,-$B378,0))&gt;BD$5,OFFSET(BD375,-$B378,-BC$4+$B378)/OFFSET($I363,-$B378,0),OFFSET(BD375,-$B378,-BC$4+$B378)-SUM($I378:BC378)))</f>
        <v>0</v>
      </c>
      <c r="BE378" s="134">
        <f ca="1">IF(BE$5&lt;=$D378,0,IF(SUM($D378,OFFSET($I363,-$B378,0))&gt;BE$5,OFFSET(BE375,-$B378,-BD$4+$B378)/OFFSET($I363,-$B378,0),OFFSET(BE375,-$B378,-BD$4+$B378)-SUM($I378:BD378)))</f>
        <v>0</v>
      </c>
      <c r="BF378" s="134">
        <f ca="1">IF(BF$5&lt;=$D378,0,IF(SUM($D378,OFFSET($I363,-$B378,0))&gt;BF$5,OFFSET(BF375,-$B378,-BE$4+$B378)/OFFSET($I363,-$B378,0),OFFSET(BF375,-$B378,-BE$4+$B378)-SUM($I378:BE378)))</f>
        <v>0</v>
      </c>
      <c r="BG378" s="134">
        <f ca="1">IF(BG$5&lt;=$D378,0,IF(SUM($D378,OFFSET($I363,-$B378,0))&gt;BG$5,OFFSET(BG375,-$B378,-BF$4+$B378)/OFFSET($I363,-$B378,0),OFFSET(BG375,-$B378,-BF$4+$B378)-SUM($I378:BF378)))</f>
        <v>0</v>
      </c>
      <c r="BH378" s="134">
        <f ca="1">IF(BH$5&lt;=$D378,0,IF(SUM($D378,OFFSET($I363,-$B378,0))&gt;BH$5,OFFSET(BH375,-$B378,-BG$4+$B378)/OFFSET($I363,-$B378,0),OFFSET(BH375,-$B378,-BG$4+$B378)-SUM($I378:BG378)))</f>
        <v>0</v>
      </c>
      <c r="BI378" s="134">
        <f ca="1">IF(BI$5&lt;=$D378,0,IF(SUM($D378,OFFSET($I363,-$B378,0))&gt;BI$5,OFFSET(BI375,-$B378,-BH$4+$B378)/OFFSET($I363,-$B378,0),OFFSET(BI375,-$B378,-BH$4+$B378)-SUM($I378:BH378)))</f>
        <v>0</v>
      </c>
      <c r="BJ378" s="134">
        <f ca="1">IF(BJ$5&lt;=$D378,0,IF(SUM($D378,OFFSET($I363,-$B378,0))&gt;BJ$5,OFFSET(BJ375,-$B378,-BI$4+$B378)/OFFSET($I363,-$B378,0),OFFSET(BJ375,-$B378,-BI$4+$B378)-SUM($I378:BI378)))</f>
        <v>0</v>
      </c>
      <c r="BK378" s="134">
        <f ca="1">IF(BK$5&lt;=$D378,0,IF(SUM($D378,OFFSET($I363,-$B378,0))&gt;BK$5,OFFSET(BK375,-$B378,-BJ$4+$B378)/OFFSET($I363,-$B378,0),OFFSET(BK375,-$B378,-BJ$4+$B378)-SUM($I378:BJ378)))</f>
        <v>0</v>
      </c>
      <c r="BL378" s="134">
        <f ca="1">IF(BL$5&lt;=$D378,0,IF(SUM($D378,OFFSET($I363,-$B378,0))&gt;BL$5,OFFSET(BL375,-$B378,-BK$4+$B378)/OFFSET($I363,-$B378,0),OFFSET(BL375,-$B378,-BK$4+$B378)-SUM($I378:BK378)))</f>
        <v>0</v>
      </c>
      <c r="BM378" s="134">
        <f ca="1">IF(BM$5&lt;=$D378,0,IF(SUM($D378,OFFSET($I363,-$B378,0))&gt;BM$5,OFFSET(BM375,-$B378,-BL$4+$B378)/OFFSET($I363,-$B378,0),OFFSET(BM375,-$B378,-BL$4+$B378)-SUM($I378:BL378)))</f>
        <v>0</v>
      </c>
      <c r="BN378" s="134">
        <f ca="1">IF(BN$5&lt;=$D378,0,IF(SUM($D378,OFFSET($I363,-$B378,0))&gt;BN$5,OFFSET(BN375,-$B378,-BM$4+$B378)/OFFSET($I363,-$B378,0),OFFSET(BN375,-$B378,-BM$4+$B378)-SUM($I378:BM378)))</f>
        <v>0</v>
      </c>
      <c r="BO378" s="134">
        <f ca="1">IF(BO$5&lt;=$D378,0,IF(SUM($D378,OFFSET($I363,-$B378,0))&gt;BO$5,OFFSET(BO375,-$B378,-BN$4+$B378)/OFFSET($I363,-$B378,0),OFFSET(BO375,-$B378,-BN$4+$B378)-SUM($I378:BN378)))</f>
        <v>0</v>
      </c>
      <c r="BP378" s="134">
        <f ca="1">IF(BP$5&lt;=$D378,0,IF(SUM($D378,OFFSET($I363,-$B378,0))&gt;BP$5,OFFSET(BP375,-$B378,-BO$4+$B378)/OFFSET($I363,-$B378,0),OFFSET(BP375,-$B378,-BO$4+$B378)-SUM($I378:BO378)))</f>
        <v>0</v>
      </c>
      <c r="BQ378" s="134">
        <f ca="1">IF(BQ$5&lt;=$D378,0,IF(SUM($D378,OFFSET($I363,-$B378,0))&gt;BQ$5,OFFSET(BQ375,-$B378,-BP$4+$B378)/OFFSET($I363,-$B378,0),OFFSET(BQ375,-$B378,-BP$4+$B378)-SUM($I378:BP378)))</f>
        <v>0</v>
      </c>
      <c r="BR378" s="133">
        <f ca="1">IF(BR$5&lt;=$D378,0,IF(SUM($D378,OFFSET($I363,-$B378,0))&gt;BR$5,OFFSET(BR375,-$B378,-BQ$4+$B378)/OFFSET($I363,-$B378,0),OFFSET(BR375,-$B378,-BQ$4+$B378)-SUM($I378:BQ378)))</f>
        <v>0</v>
      </c>
      <c r="BS378" s="133">
        <f ca="1">IF(BS$5&lt;=$D378,0,IF(SUM($D378,OFFSET($I363,-$B378,0))&gt;BS$5,OFFSET(BS375,-$B378,-BR$4+$B378)/OFFSET($I363,-$B378,0),OFFSET(BS375,-$B378,-BR$4+$B378)-SUM($I378:BR378)))</f>
        <v>0</v>
      </c>
      <c r="BT378" s="133">
        <f ca="1">IF(BT$5&lt;=$D378,0,IF(SUM($D378,OFFSET($I363,-$B378,0))&gt;BT$5,OFFSET(BT375,-$B378,-BS$4+$B378)/OFFSET($I363,-$B378,0),OFFSET(BT375,-$B378,-BS$4+$B378)-SUM($I378:BS378)))</f>
        <v>0</v>
      </c>
    </row>
    <row r="379" spans="2:72" ht="12.75" customHeight="1" outlineLevel="1" x14ac:dyDescent="0.2">
      <c r="B379" s="136">
        <v>27</v>
      </c>
      <c r="D379" s="135">
        <f t="shared" si="86"/>
        <v>2042</v>
      </c>
      <c r="E379" s="83" t="s">
        <v>16</v>
      </c>
      <c r="I379" s="35"/>
      <c r="J379" s="134">
        <f ca="1">IF(J$5&lt;=$D379,0,IF(SUM($D379,OFFSET($I364,-$B379,0))&gt;J$5,OFFSET(J376,-$B379,-I$4+$B379)/OFFSET($I364,-$B379,0),OFFSET(J376,-$B379,-I$4+$B379)-SUM($I379:I379)))</f>
        <v>0</v>
      </c>
      <c r="K379" s="134">
        <f ca="1">IF(K$5&lt;=$D379,0,IF(SUM($D379,OFFSET($I364,-$B379,0))&gt;K$5,OFFSET(K376,-$B379,-J$4+$B379)/OFFSET($I364,-$B379,0),OFFSET(K376,-$B379,-J$4+$B379)-SUM($I379:J379)))</f>
        <v>0</v>
      </c>
      <c r="L379" s="134">
        <f ca="1">IF(L$5&lt;=$D379,0,IF(SUM($D379,OFFSET($I364,-$B379,0))&gt;L$5,OFFSET(L376,-$B379,-K$4+$B379)/OFFSET($I364,-$B379,0),OFFSET(L376,-$B379,-K$4+$B379)-SUM($I379:K379)))</f>
        <v>0</v>
      </c>
      <c r="M379" s="134">
        <f ca="1">IF(M$5&lt;=$D379,0,IF(SUM($D379,OFFSET($I364,-$B379,0))&gt;M$5,OFFSET(M376,-$B379,-L$4+$B379)/OFFSET($I364,-$B379,0),OFFSET(M376,-$B379,-L$4+$B379)-SUM($I379:L379)))</f>
        <v>0</v>
      </c>
      <c r="N379" s="134">
        <f ca="1">IF(N$5&lt;=$D379,0,IF(SUM($D379,OFFSET($I364,-$B379,0))&gt;N$5,OFFSET(N376,-$B379,-M$4+$B379)/OFFSET($I364,-$B379,0),OFFSET(N376,-$B379,-M$4+$B379)-SUM($I379:M379)))</f>
        <v>0</v>
      </c>
      <c r="O379" s="134">
        <f ca="1">IF(O$5&lt;=$D379,0,IF(SUM($D379,OFFSET($I364,-$B379,0))&gt;O$5,OFFSET(O376,-$B379,-N$4+$B379)/OFFSET($I364,-$B379,0),OFFSET(O376,-$B379,-N$4+$B379)-SUM($I379:N379)))</f>
        <v>0</v>
      </c>
      <c r="P379" s="134">
        <f ca="1">IF(P$5&lt;=$D379,0,IF(SUM($D379,OFFSET($I364,-$B379,0))&gt;P$5,OFFSET(P376,-$B379,-O$4+$B379)/OFFSET($I364,-$B379,0),OFFSET(P376,-$B379,-O$4+$B379)-SUM($I379:O379)))</f>
        <v>0</v>
      </c>
      <c r="Q379" s="134">
        <f ca="1">IF(Q$5&lt;=$D379,0,IF(SUM($D379,OFFSET($I364,-$B379,0))&gt;Q$5,OFFSET(Q376,-$B379,-P$4+$B379)/OFFSET($I364,-$B379,0),OFFSET(Q376,-$B379,-P$4+$B379)-SUM($I379:P379)))</f>
        <v>0</v>
      </c>
      <c r="R379" s="134">
        <f ca="1">IF(R$5&lt;=$D379,0,IF(SUM($D379,OFFSET($I364,-$B379,0))&gt;R$5,OFFSET(R376,-$B379,-Q$4+$B379)/OFFSET($I364,-$B379,0),OFFSET(R376,-$B379,-Q$4+$B379)-SUM($I379:Q379)))</f>
        <v>0</v>
      </c>
      <c r="S379" s="134">
        <f ca="1">IF(S$5&lt;=$D379,0,IF(SUM($D379,OFFSET($I364,-$B379,0))&gt;S$5,OFFSET(S376,-$B379,-R$4+$B379)/OFFSET($I364,-$B379,0),OFFSET(S376,-$B379,-R$4+$B379)-SUM($I379:R379)))</f>
        <v>0</v>
      </c>
      <c r="T379" s="134">
        <f ca="1">IF(T$5&lt;=$D379,0,IF(SUM($D379,OFFSET($I364,-$B379,0))&gt;T$5,OFFSET(T376,-$B379,-S$4+$B379)/OFFSET($I364,-$B379,0),OFFSET(T376,-$B379,-S$4+$B379)-SUM($I379:S379)))</f>
        <v>0</v>
      </c>
      <c r="U379" s="134">
        <f ca="1">IF(U$5&lt;=$D379,0,IF(SUM($D379,OFFSET($I364,-$B379,0))&gt;U$5,OFFSET(U376,-$B379,-T$4+$B379)/OFFSET($I364,-$B379,0),OFFSET(U376,-$B379,-T$4+$B379)-SUM($I379:T379)))</f>
        <v>0</v>
      </c>
      <c r="V379" s="134">
        <f ca="1">IF(V$5&lt;=$D379,0,IF(SUM($D379,OFFSET($I364,-$B379,0))&gt;V$5,OFFSET(V376,-$B379,-U$4+$B379)/OFFSET($I364,-$B379,0),OFFSET(V376,-$B379,-U$4+$B379)-SUM($I379:U379)))</f>
        <v>0</v>
      </c>
      <c r="W379" s="134">
        <f ca="1">IF(W$5&lt;=$D379,0,IF(SUM($D379,OFFSET($I364,-$B379,0))&gt;W$5,OFFSET(W376,-$B379,-V$4+$B379)/OFFSET($I364,-$B379,0),OFFSET(W376,-$B379,-V$4+$B379)-SUM($I379:V379)))</f>
        <v>0</v>
      </c>
      <c r="X379" s="134">
        <f ca="1">IF(X$5&lt;=$D379,0,IF(SUM($D379,OFFSET($I364,-$B379,0))&gt;X$5,OFFSET(X376,-$B379,-W$4+$B379)/OFFSET($I364,-$B379,0),OFFSET(X376,-$B379,-W$4+$B379)-SUM($I379:W379)))</f>
        <v>0</v>
      </c>
      <c r="Y379" s="134">
        <f ca="1">IF(Y$5&lt;=$D379,0,IF(SUM($D379,OFFSET($I364,-$B379,0))&gt;Y$5,OFFSET(Y376,-$B379,-X$4+$B379)/OFFSET($I364,-$B379,0),OFFSET(Y376,-$B379,-X$4+$B379)-SUM($I379:X379)))</f>
        <v>0</v>
      </c>
      <c r="Z379" s="134">
        <f ca="1">IF(Z$5&lt;=$D379,0,IF(SUM($D379,OFFSET($I364,-$B379,0))&gt;Z$5,OFFSET(Z376,-$B379,-Y$4+$B379)/OFFSET($I364,-$B379,0),OFFSET(Z376,-$B379,-Y$4+$B379)-SUM($I379:Y379)))</f>
        <v>0</v>
      </c>
      <c r="AA379" s="134">
        <f ca="1">IF(AA$5&lt;=$D379,0,IF(SUM($D379,OFFSET($I364,-$B379,0))&gt;AA$5,OFFSET(AA376,-$B379,-Z$4+$B379)/OFFSET($I364,-$B379,0),OFFSET(AA376,-$B379,-Z$4+$B379)-SUM($I379:Z379)))</f>
        <v>0</v>
      </c>
      <c r="AB379" s="134">
        <f ca="1">IF(AB$5&lt;=$D379,0,IF(SUM($D379,OFFSET($I364,-$B379,0))&gt;AB$5,OFFSET(AB376,-$B379,-AA$4+$B379)/OFFSET($I364,-$B379,0),OFFSET(AB376,-$B379,-AA$4+$B379)-SUM($I379:AA379)))</f>
        <v>0</v>
      </c>
      <c r="AC379" s="134">
        <f ca="1">IF(AC$5&lt;=$D379,0,IF(SUM($D379,OFFSET($I364,-$B379,0))&gt;AC$5,OFFSET(AC376,-$B379,-AB$4+$B379)/OFFSET($I364,-$B379,0),OFFSET(AC376,-$B379,-AB$4+$B379)-SUM($I379:AB379)))</f>
        <v>0</v>
      </c>
      <c r="AD379" s="134">
        <f ca="1">IF(AD$5&lt;=$D379,0,IF(SUM($D379,OFFSET($I364,-$B379,0))&gt;AD$5,OFFSET(AD376,-$B379,-AC$4+$B379)/OFFSET($I364,-$B379,0),OFFSET(AD376,-$B379,-AC$4+$B379)-SUM($I379:AC379)))</f>
        <v>0</v>
      </c>
      <c r="AE379" s="134">
        <f ca="1">IF(AE$5&lt;=$D379,0,IF(SUM($D379,OFFSET($I364,-$B379,0))&gt;AE$5,OFFSET(AE376,-$B379,-AD$4+$B379)/OFFSET($I364,-$B379,0),OFFSET(AE376,-$B379,-AD$4+$B379)-SUM($I379:AD379)))</f>
        <v>0</v>
      </c>
      <c r="AF379" s="134">
        <f ca="1">IF(AF$5&lt;=$D379,0,IF(SUM($D379,OFFSET($I364,-$B379,0))&gt;AF$5,OFFSET(AF376,-$B379,-AE$4+$B379)/OFFSET($I364,-$B379,0),OFFSET(AF376,-$B379,-AE$4+$B379)-SUM($I379:AE379)))</f>
        <v>0</v>
      </c>
      <c r="AG379" s="134">
        <f ca="1">IF(AG$5&lt;=$D379,0,IF(SUM($D379,OFFSET($I364,-$B379,0))&gt;AG$5,OFFSET(AG376,-$B379,-AF$4+$B379)/OFFSET($I364,-$B379,0),OFFSET(AG376,-$B379,-AF$4+$B379)-SUM($I379:AF379)))</f>
        <v>0</v>
      </c>
      <c r="AH379" s="134">
        <f ca="1">IF(AH$5&lt;=$D379,0,IF(SUM($D379,OFFSET($I364,-$B379,0))&gt;AH$5,OFFSET(AH376,-$B379,-AG$4+$B379)/OFFSET($I364,-$B379,0),OFFSET(AH376,-$B379,-AG$4+$B379)-SUM($I379:AG379)))</f>
        <v>0</v>
      </c>
      <c r="AI379" s="134">
        <f ca="1">IF(AI$5&lt;=$D379,0,IF(SUM($D379,OFFSET($I364,-$B379,0))&gt;AI$5,OFFSET(AI376,-$B379,-AH$4+$B379)/OFFSET($I364,-$B379,0),OFFSET(AI376,-$B379,-AH$4+$B379)-SUM($I379:AH379)))</f>
        <v>0</v>
      </c>
      <c r="AJ379" s="134">
        <f ca="1">IF(AJ$5&lt;=$D379,0,IF(SUM($D379,OFFSET($I364,-$B379,0))&gt;AJ$5,OFFSET(AJ376,-$B379,-AI$4+$B379)/OFFSET($I364,-$B379,0),OFFSET(AJ376,-$B379,-AI$4+$B379)-SUM($I379:AI379)))</f>
        <v>0</v>
      </c>
      <c r="AK379" s="134">
        <f ca="1">IF(AK$5&lt;=$D379,0,IF(SUM($D379,OFFSET($I364,-$B379,0))&gt;AK$5,OFFSET(AK376,-$B379,-AJ$4+$B379)/OFFSET($I364,-$B379,0),OFFSET(AK376,-$B379,-AJ$4+$B379)-SUM($I379:AJ379)))</f>
        <v>0</v>
      </c>
      <c r="AL379" s="134">
        <f ca="1">IF(AL$5&lt;=$D379,0,IF(SUM($D379,OFFSET($I364,-$B379,0))&gt;AL$5,OFFSET(AL376,-$B379,-AK$4+$B379)/OFFSET($I364,-$B379,0),OFFSET(AL376,-$B379,-AK$4+$B379)-SUM($I379:AK379)))</f>
        <v>0</v>
      </c>
      <c r="AM379" s="134">
        <f ca="1">IF(AM$5&lt;=$D379,0,IF(SUM($D379,OFFSET($I364,-$B379,0))&gt;AM$5,OFFSET(AM376,-$B379,-AL$4+$B379)/OFFSET($I364,-$B379,0),OFFSET(AM376,-$B379,-AL$4+$B379)-SUM($I379:AL379)))</f>
        <v>0</v>
      </c>
      <c r="AN379" s="134">
        <f ca="1">IF(AN$5&lt;=$D379,0,IF(SUM($D379,OFFSET($I364,-$B379,0))&gt;AN$5,OFFSET(AN376,-$B379,-AM$4+$B379)/OFFSET($I364,-$B379,0),OFFSET(AN376,-$B379,-AM$4+$B379)-SUM($I379:AM379)))</f>
        <v>0</v>
      </c>
      <c r="AO379" s="134">
        <f ca="1">IF(AO$5&lt;=$D379,0,IF(SUM($D379,OFFSET($I364,-$B379,0))&gt;AO$5,OFFSET(AO376,-$B379,-AN$4+$B379)/OFFSET($I364,-$B379,0),OFFSET(AO376,-$B379,-AN$4+$B379)-SUM($I379:AN379)))</f>
        <v>0</v>
      </c>
      <c r="AP379" s="134">
        <f ca="1">IF(AP$5&lt;=$D379,0,IF(SUM($D379,OFFSET($I364,-$B379,0))&gt;AP$5,OFFSET(AP376,-$B379,-AO$4+$B379)/OFFSET($I364,-$B379,0),OFFSET(AP376,-$B379,-AO$4+$B379)-SUM($I379:AO379)))</f>
        <v>0</v>
      </c>
      <c r="AQ379" s="134">
        <f ca="1">IF(AQ$5&lt;=$D379,0,IF(SUM($D379,OFFSET($I364,-$B379,0))&gt;AQ$5,OFFSET(AQ376,-$B379,-AP$4+$B379)/OFFSET($I364,-$B379,0),OFFSET(AQ376,-$B379,-AP$4+$B379)-SUM($I379:AP379)))</f>
        <v>0</v>
      </c>
      <c r="AR379" s="134">
        <f ca="1">IF(AR$5&lt;=$D379,0,IF(SUM($D379,OFFSET($I364,-$B379,0))&gt;AR$5,OFFSET(AR376,-$B379,-AQ$4+$B379)/OFFSET($I364,-$B379,0),OFFSET(AR376,-$B379,-AQ$4+$B379)-SUM($I379:AQ379)))</f>
        <v>0</v>
      </c>
      <c r="AS379" s="134">
        <f ca="1">IF(AS$5&lt;=$D379,0,IF(SUM($D379,OFFSET($I364,-$B379,0))&gt;AS$5,OFFSET(AS376,-$B379,-AR$4+$B379)/OFFSET($I364,-$B379,0),OFFSET(AS376,-$B379,-AR$4+$B379)-SUM($I379:AR379)))</f>
        <v>0</v>
      </c>
      <c r="AT379" s="134">
        <f ca="1">IF(AT$5&lt;=$D379,0,IF(SUM($D379,OFFSET($I364,-$B379,0))&gt;AT$5,OFFSET(AT376,-$B379,-AS$4+$B379)/OFFSET($I364,-$B379,0),OFFSET(AT376,-$B379,-AS$4+$B379)-SUM($I379:AS379)))</f>
        <v>0</v>
      </c>
      <c r="AU379" s="134">
        <f ca="1">IF(AU$5&lt;=$D379,0,IF(SUM($D379,OFFSET($I364,-$B379,0))&gt;AU$5,OFFSET(AU376,-$B379,-AT$4+$B379)/OFFSET($I364,-$B379,0),OFFSET(AU376,-$B379,-AT$4+$B379)-SUM($I379:AT379)))</f>
        <v>0</v>
      </c>
      <c r="AV379" s="134">
        <f ca="1">IF(AV$5&lt;=$D379,0,IF(SUM($D379,OFFSET($I364,-$B379,0))&gt;AV$5,OFFSET(AV376,-$B379,-AU$4+$B379)/OFFSET($I364,-$B379,0),OFFSET(AV376,-$B379,-AU$4+$B379)-SUM($I379:AU379)))</f>
        <v>0</v>
      </c>
      <c r="AW379" s="134">
        <f ca="1">IF(AW$5&lt;=$D379,0,IF(SUM($D379,OFFSET($I364,-$B379,0))&gt;AW$5,OFFSET(AW376,-$B379,-AV$4+$B379)/OFFSET($I364,-$B379,0),OFFSET(AW376,-$B379,-AV$4+$B379)-SUM($I379:AV379)))</f>
        <v>0</v>
      </c>
      <c r="AX379" s="134">
        <f ca="1">IF(AX$5&lt;=$D379,0,IF(SUM($D379,OFFSET($I364,-$B379,0))&gt;AX$5,OFFSET(AX376,-$B379,-AW$4+$B379)/OFFSET($I364,-$B379,0),OFFSET(AX376,-$B379,-AW$4+$B379)-SUM($I379:AW379)))</f>
        <v>0</v>
      </c>
      <c r="AY379" s="134">
        <f ca="1">IF(AY$5&lt;=$D379,0,IF(SUM($D379,OFFSET($I364,-$B379,0))&gt;AY$5,OFFSET(AY376,-$B379,-AX$4+$B379)/OFFSET($I364,-$B379,0),OFFSET(AY376,-$B379,-AX$4+$B379)-SUM($I379:AX379)))</f>
        <v>0</v>
      </c>
      <c r="AZ379" s="134">
        <f ca="1">IF(AZ$5&lt;=$D379,0,IF(SUM($D379,OFFSET($I364,-$B379,0))&gt;AZ$5,OFFSET(AZ376,-$B379,-AY$4+$B379)/OFFSET($I364,-$B379,0),OFFSET(AZ376,-$B379,-AY$4+$B379)-SUM($I379:AY379)))</f>
        <v>0</v>
      </c>
      <c r="BA379" s="134">
        <f ca="1">IF(BA$5&lt;=$D379,0,IF(SUM($D379,OFFSET($I364,-$B379,0))&gt;BA$5,OFFSET(BA376,-$B379,-AZ$4+$B379)/OFFSET($I364,-$B379,0),OFFSET(BA376,-$B379,-AZ$4+$B379)-SUM($I379:AZ379)))</f>
        <v>0</v>
      </c>
      <c r="BB379" s="134">
        <f ca="1">IF(BB$5&lt;=$D379,0,IF(SUM($D379,OFFSET($I364,-$B379,0))&gt;BB$5,OFFSET(BB376,-$B379,-BA$4+$B379)/OFFSET($I364,-$B379,0),OFFSET(BB376,-$B379,-BA$4+$B379)-SUM($I379:BA379)))</f>
        <v>0</v>
      </c>
      <c r="BC379" s="134">
        <f ca="1">IF(BC$5&lt;=$D379,0,IF(SUM($D379,OFFSET($I364,-$B379,0))&gt;BC$5,OFFSET(BC376,-$B379,-BB$4+$B379)/OFFSET($I364,-$B379,0),OFFSET(BC376,-$B379,-BB$4+$B379)-SUM($I379:BB379)))</f>
        <v>0</v>
      </c>
      <c r="BD379" s="134">
        <f ca="1">IF(BD$5&lt;=$D379,0,IF(SUM($D379,OFFSET($I364,-$B379,0))&gt;BD$5,OFFSET(BD376,-$B379,-BC$4+$B379)/OFFSET($I364,-$B379,0),OFFSET(BD376,-$B379,-BC$4+$B379)-SUM($I379:BC379)))</f>
        <v>0</v>
      </c>
      <c r="BE379" s="134">
        <f ca="1">IF(BE$5&lt;=$D379,0,IF(SUM($D379,OFFSET($I364,-$B379,0))&gt;BE$5,OFFSET(BE376,-$B379,-BD$4+$B379)/OFFSET($I364,-$B379,0),OFFSET(BE376,-$B379,-BD$4+$B379)-SUM($I379:BD379)))</f>
        <v>0</v>
      </c>
      <c r="BF379" s="134">
        <f ca="1">IF(BF$5&lt;=$D379,0,IF(SUM($D379,OFFSET($I364,-$B379,0))&gt;BF$5,OFFSET(BF376,-$B379,-BE$4+$B379)/OFFSET($I364,-$B379,0),OFFSET(BF376,-$B379,-BE$4+$B379)-SUM($I379:BE379)))</f>
        <v>0</v>
      </c>
      <c r="BG379" s="134">
        <f ca="1">IF(BG$5&lt;=$D379,0,IF(SUM($D379,OFFSET($I364,-$B379,0))&gt;BG$5,OFFSET(BG376,-$B379,-BF$4+$B379)/OFFSET($I364,-$B379,0),OFFSET(BG376,-$B379,-BF$4+$B379)-SUM($I379:BF379)))</f>
        <v>0</v>
      </c>
      <c r="BH379" s="134">
        <f ca="1">IF(BH$5&lt;=$D379,0,IF(SUM($D379,OFFSET($I364,-$B379,0))&gt;BH$5,OFFSET(BH376,-$B379,-BG$4+$B379)/OFFSET($I364,-$B379,0),OFFSET(BH376,-$B379,-BG$4+$B379)-SUM($I379:BG379)))</f>
        <v>0</v>
      </c>
      <c r="BI379" s="134">
        <f ca="1">IF(BI$5&lt;=$D379,0,IF(SUM($D379,OFFSET($I364,-$B379,0))&gt;BI$5,OFFSET(BI376,-$B379,-BH$4+$B379)/OFFSET($I364,-$B379,0),OFFSET(BI376,-$B379,-BH$4+$B379)-SUM($I379:BH379)))</f>
        <v>0</v>
      </c>
      <c r="BJ379" s="134">
        <f ca="1">IF(BJ$5&lt;=$D379,0,IF(SUM($D379,OFFSET($I364,-$B379,0))&gt;BJ$5,OFFSET(BJ376,-$B379,-BI$4+$B379)/OFFSET($I364,-$B379,0),OFFSET(BJ376,-$B379,-BI$4+$B379)-SUM($I379:BI379)))</f>
        <v>0</v>
      </c>
      <c r="BK379" s="134">
        <f ca="1">IF(BK$5&lt;=$D379,0,IF(SUM($D379,OFFSET($I364,-$B379,0))&gt;BK$5,OFFSET(BK376,-$B379,-BJ$4+$B379)/OFFSET($I364,-$B379,0),OFFSET(BK376,-$B379,-BJ$4+$B379)-SUM($I379:BJ379)))</f>
        <v>0</v>
      </c>
      <c r="BL379" s="134">
        <f ca="1">IF(BL$5&lt;=$D379,0,IF(SUM($D379,OFFSET($I364,-$B379,0))&gt;BL$5,OFFSET(BL376,-$B379,-BK$4+$B379)/OFFSET($I364,-$B379,0),OFFSET(BL376,-$B379,-BK$4+$B379)-SUM($I379:BK379)))</f>
        <v>0</v>
      </c>
      <c r="BM379" s="134">
        <f ca="1">IF(BM$5&lt;=$D379,0,IF(SUM($D379,OFFSET($I364,-$B379,0))&gt;BM$5,OFFSET(BM376,-$B379,-BL$4+$B379)/OFFSET($I364,-$B379,0),OFFSET(BM376,-$B379,-BL$4+$B379)-SUM($I379:BL379)))</f>
        <v>0</v>
      </c>
      <c r="BN379" s="134">
        <f ca="1">IF(BN$5&lt;=$D379,0,IF(SUM($D379,OFFSET($I364,-$B379,0))&gt;BN$5,OFFSET(BN376,-$B379,-BM$4+$B379)/OFFSET($I364,-$B379,0),OFFSET(BN376,-$B379,-BM$4+$B379)-SUM($I379:BM379)))</f>
        <v>0</v>
      </c>
      <c r="BO379" s="134">
        <f ca="1">IF(BO$5&lt;=$D379,0,IF(SUM($D379,OFFSET($I364,-$B379,0))&gt;BO$5,OFFSET(BO376,-$B379,-BN$4+$B379)/OFFSET($I364,-$B379,0),OFFSET(BO376,-$B379,-BN$4+$B379)-SUM($I379:BN379)))</f>
        <v>0</v>
      </c>
      <c r="BP379" s="134">
        <f ca="1">IF(BP$5&lt;=$D379,0,IF(SUM($D379,OFFSET($I364,-$B379,0))&gt;BP$5,OFFSET(BP376,-$B379,-BO$4+$B379)/OFFSET($I364,-$B379,0),OFFSET(BP376,-$B379,-BO$4+$B379)-SUM($I379:BO379)))</f>
        <v>0</v>
      </c>
      <c r="BQ379" s="134">
        <f ca="1">IF(BQ$5&lt;=$D379,0,IF(SUM($D379,OFFSET($I364,-$B379,0))&gt;BQ$5,OFFSET(BQ376,-$B379,-BP$4+$B379)/OFFSET($I364,-$B379,0),OFFSET(BQ376,-$B379,-BP$4+$B379)-SUM($I379:BP379)))</f>
        <v>0</v>
      </c>
      <c r="BR379" s="133">
        <f ca="1">IF(BR$5&lt;=$D379,0,IF(SUM($D379,OFFSET($I364,-$B379,0))&gt;BR$5,OFFSET(BR376,-$B379,-BQ$4+$B379)/OFFSET($I364,-$B379,0),OFFSET(BR376,-$B379,-BQ$4+$B379)-SUM($I379:BQ379)))</f>
        <v>0</v>
      </c>
      <c r="BS379" s="133">
        <f ca="1">IF(BS$5&lt;=$D379,0,IF(SUM($D379,OFFSET($I364,-$B379,0))&gt;BS$5,OFFSET(BS376,-$B379,-BR$4+$B379)/OFFSET($I364,-$B379,0),OFFSET(BS376,-$B379,-BR$4+$B379)-SUM($I379:BR379)))</f>
        <v>0</v>
      </c>
      <c r="BT379" s="133">
        <f ca="1">IF(BT$5&lt;=$D379,0,IF(SUM($D379,OFFSET($I364,-$B379,0))&gt;BT$5,OFFSET(BT376,-$B379,-BS$4+$B379)/OFFSET($I364,-$B379,0),OFFSET(BT376,-$B379,-BS$4+$B379)-SUM($I379:BS379)))</f>
        <v>0</v>
      </c>
    </row>
    <row r="380" spans="2:72" ht="12.75" customHeight="1" outlineLevel="1" x14ac:dyDescent="0.2">
      <c r="B380" s="136">
        <v>28</v>
      </c>
      <c r="D380" s="135">
        <f t="shared" si="86"/>
        <v>2043</v>
      </c>
      <c r="E380" s="83" t="s">
        <v>16</v>
      </c>
      <c r="I380" s="35"/>
      <c r="J380" s="134">
        <f ca="1">IF(J$5&lt;=$D380,0,IF(SUM($D380,OFFSET($I365,-$B380,0))&gt;J$5,OFFSET(J377,-$B380,-I$4+$B380)/OFFSET($I365,-$B380,0),OFFSET(J377,-$B380,-I$4+$B380)-SUM($I380:I380)))</f>
        <v>0</v>
      </c>
      <c r="K380" s="134">
        <f ca="1">IF(K$5&lt;=$D380,0,IF(SUM($D380,OFFSET($I365,-$B380,0))&gt;K$5,OFFSET(K377,-$B380,-J$4+$B380)/OFFSET($I365,-$B380,0),OFFSET(K377,-$B380,-J$4+$B380)-SUM($I380:J380)))</f>
        <v>0</v>
      </c>
      <c r="L380" s="134">
        <f ca="1">IF(L$5&lt;=$D380,0,IF(SUM($D380,OFFSET($I365,-$B380,0))&gt;L$5,OFFSET(L377,-$B380,-K$4+$B380)/OFFSET($I365,-$B380,0),OFFSET(L377,-$B380,-K$4+$B380)-SUM($I380:K380)))</f>
        <v>0</v>
      </c>
      <c r="M380" s="134">
        <f ca="1">IF(M$5&lt;=$D380,0,IF(SUM($D380,OFFSET($I365,-$B380,0))&gt;M$5,OFFSET(M377,-$B380,-L$4+$B380)/OFFSET($I365,-$B380,0),OFFSET(M377,-$B380,-L$4+$B380)-SUM($I380:L380)))</f>
        <v>0</v>
      </c>
      <c r="N380" s="134">
        <f ca="1">IF(N$5&lt;=$D380,0,IF(SUM($D380,OFFSET($I365,-$B380,0))&gt;N$5,OFFSET(N377,-$B380,-M$4+$B380)/OFFSET($I365,-$B380,0),OFFSET(N377,-$B380,-M$4+$B380)-SUM($I380:M380)))</f>
        <v>0</v>
      </c>
      <c r="O380" s="134">
        <f ca="1">IF(O$5&lt;=$D380,0,IF(SUM($D380,OFFSET($I365,-$B380,0))&gt;O$5,OFFSET(O377,-$B380,-N$4+$B380)/OFFSET($I365,-$B380,0),OFFSET(O377,-$B380,-N$4+$B380)-SUM($I380:N380)))</f>
        <v>0</v>
      </c>
      <c r="P380" s="134">
        <f ca="1">IF(P$5&lt;=$D380,0,IF(SUM($D380,OFFSET($I365,-$B380,0))&gt;P$5,OFFSET(P377,-$B380,-O$4+$B380)/OFFSET($I365,-$B380,0),OFFSET(P377,-$B380,-O$4+$B380)-SUM($I380:O380)))</f>
        <v>0</v>
      </c>
      <c r="Q380" s="134">
        <f ca="1">IF(Q$5&lt;=$D380,0,IF(SUM($D380,OFFSET($I365,-$B380,0))&gt;Q$5,OFFSET(Q377,-$B380,-P$4+$B380)/OFFSET($I365,-$B380,0),OFFSET(Q377,-$B380,-P$4+$B380)-SUM($I380:P380)))</f>
        <v>0</v>
      </c>
      <c r="R380" s="134">
        <f ca="1">IF(R$5&lt;=$D380,0,IF(SUM($D380,OFFSET($I365,-$B380,0))&gt;R$5,OFFSET(R377,-$B380,-Q$4+$B380)/OFFSET($I365,-$B380,0),OFFSET(R377,-$B380,-Q$4+$B380)-SUM($I380:Q380)))</f>
        <v>0</v>
      </c>
      <c r="S380" s="134">
        <f ca="1">IF(S$5&lt;=$D380,0,IF(SUM($D380,OFFSET($I365,-$B380,0))&gt;S$5,OFFSET(S377,-$B380,-R$4+$B380)/OFFSET($I365,-$B380,0),OFFSET(S377,-$B380,-R$4+$B380)-SUM($I380:R380)))</f>
        <v>0</v>
      </c>
      <c r="T380" s="134">
        <f ca="1">IF(T$5&lt;=$D380,0,IF(SUM($D380,OFFSET($I365,-$B380,0))&gt;T$5,OFFSET(T377,-$B380,-S$4+$B380)/OFFSET($I365,-$B380,0),OFFSET(T377,-$B380,-S$4+$B380)-SUM($I380:S380)))</f>
        <v>0</v>
      </c>
      <c r="U380" s="134">
        <f ca="1">IF(U$5&lt;=$D380,0,IF(SUM($D380,OFFSET($I365,-$B380,0))&gt;U$5,OFFSET(U377,-$B380,-T$4+$B380)/OFFSET($I365,-$B380,0),OFFSET(U377,-$B380,-T$4+$B380)-SUM($I380:T380)))</f>
        <v>0</v>
      </c>
      <c r="V380" s="134">
        <f ca="1">IF(V$5&lt;=$D380,0,IF(SUM($D380,OFFSET($I365,-$B380,0))&gt;V$5,OFFSET(V377,-$B380,-U$4+$B380)/OFFSET($I365,-$B380,0),OFFSET(V377,-$B380,-U$4+$B380)-SUM($I380:U380)))</f>
        <v>0</v>
      </c>
      <c r="W380" s="134">
        <f ca="1">IF(W$5&lt;=$D380,0,IF(SUM($D380,OFFSET($I365,-$B380,0))&gt;W$5,OFFSET(W377,-$B380,-V$4+$B380)/OFFSET($I365,-$B380,0),OFFSET(W377,-$B380,-V$4+$B380)-SUM($I380:V380)))</f>
        <v>0</v>
      </c>
      <c r="X380" s="134">
        <f ca="1">IF(X$5&lt;=$D380,0,IF(SUM($D380,OFFSET($I365,-$B380,0))&gt;X$5,OFFSET(X377,-$B380,-W$4+$B380)/OFFSET($I365,-$B380,0),OFFSET(X377,-$B380,-W$4+$B380)-SUM($I380:W380)))</f>
        <v>0</v>
      </c>
      <c r="Y380" s="134">
        <f ca="1">IF(Y$5&lt;=$D380,0,IF(SUM($D380,OFFSET($I365,-$B380,0))&gt;Y$5,OFFSET(Y377,-$B380,-X$4+$B380)/OFFSET($I365,-$B380,0),OFFSET(Y377,-$B380,-X$4+$B380)-SUM($I380:X380)))</f>
        <v>0</v>
      </c>
      <c r="Z380" s="134">
        <f ca="1">IF(Z$5&lt;=$D380,0,IF(SUM($D380,OFFSET($I365,-$B380,0))&gt;Z$5,OFFSET(Z377,-$B380,-Y$4+$B380)/OFFSET($I365,-$B380,0),OFFSET(Z377,-$B380,-Y$4+$B380)-SUM($I380:Y380)))</f>
        <v>0</v>
      </c>
      <c r="AA380" s="134">
        <f ca="1">IF(AA$5&lt;=$D380,0,IF(SUM($D380,OFFSET($I365,-$B380,0))&gt;AA$5,OFFSET(AA377,-$B380,-Z$4+$B380)/OFFSET($I365,-$B380,0),OFFSET(AA377,-$B380,-Z$4+$B380)-SUM($I380:Z380)))</f>
        <v>0</v>
      </c>
      <c r="AB380" s="134">
        <f ca="1">IF(AB$5&lt;=$D380,0,IF(SUM($D380,OFFSET($I365,-$B380,0))&gt;AB$5,OFFSET(AB377,-$B380,-AA$4+$B380)/OFFSET($I365,-$B380,0),OFFSET(AB377,-$B380,-AA$4+$B380)-SUM($I380:AA380)))</f>
        <v>0</v>
      </c>
      <c r="AC380" s="134">
        <f ca="1">IF(AC$5&lt;=$D380,0,IF(SUM($D380,OFFSET($I365,-$B380,0))&gt;AC$5,OFFSET(AC377,-$B380,-AB$4+$B380)/OFFSET($I365,-$B380,0),OFFSET(AC377,-$B380,-AB$4+$B380)-SUM($I380:AB380)))</f>
        <v>0</v>
      </c>
      <c r="AD380" s="134">
        <f ca="1">IF(AD$5&lt;=$D380,0,IF(SUM($D380,OFFSET($I365,-$B380,0))&gt;AD$5,OFFSET(AD377,-$B380,-AC$4+$B380)/OFFSET($I365,-$B380,0),OFFSET(AD377,-$B380,-AC$4+$B380)-SUM($I380:AC380)))</f>
        <v>0</v>
      </c>
      <c r="AE380" s="134">
        <f ca="1">IF(AE$5&lt;=$D380,0,IF(SUM($D380,OFFSET($I365,-$B380,0))&gt;AE$5,OFFSET(AE377,-$B380,-AD$4+$B380)/OFFSET($I365,-$B380,0),OFFSET(AE377,-$B380,-AD$4+$B380)-SUM($I380:AD380)))</f>
        <v>0</v>
      </c>
      <c r="AF380" s="134">
        <f ca="1">IF(AF$5&lt;=$D380,0,IF(SUM($D380,OFFSET($I365,-$B380,0))&gt;AF$5,OFFSET(AF377,-$B380,-AE$4+$B380)/OFFSET($I365,-$B380,0),OFFSET(AF377,-$B380,-AE$4+$B380)-SUM($I380:AE380)))</f>
        <v>0</v>
      </c>
      <c r="AG380" s="134">
        <f ca="1">IF(AG$5&lt;=$D380,0,IF(SUM($D380,OFFSET($I365,-$B380,0))&gt;AG$5,OFFSET(AG377,-$B380,-AF$4+$B380)/OFFSET($I365,-$B380,0),OFFSET(AG377,-$B380,-AF$4+$B380)-SUM($I380:AF380)))</f>
        <v>0</v>
      </c>
      <c r="AH380" s="134">
        <f ca="1">IF(AH$5&lt;=$D380,0,IF(SUM($D380,OFFSET($I365,-$B380,0))&gt;AH$5,OFFSET(AH377,-$B380,-AG$4+$B380)/OFFSET($I365,-$B380,0),OFFSET(AH377,-$B380,-AG$4+$B380)-SUM($I380:AG380)))</f>
        <v>0</v>
      </c>
      <c r="AI380" s="134">
        <f ca="1">IF(AI$5&lt;=$D380,0,IF(SUM($D380,OFFSET($I365,-$B380,0))&gt;AI$5,OFFSET(AI377,-$B380,-AH$4+$B380)/OFFSET($I365,-$B380,0),OFFSET(AI377,-$B380,-AH$4+$B380)-SUM($I380:AH380)))</f>
        <v>0</v>
      </c>
      <c r="AJ380" s="134">
        <f ca="1">IF(AJ$5&lt;=$D380,0,IF(SUM($D380,OFFSET($I365,-$B380,0))&gt;AJ$5,OFFSET(AJ377,-$B380,-AI$4+$B380)/OFFSET($I365,-$B380,0),OFFSET(AJ377,-$B380,-AI$4+$B380)-SUM($I380:AI380)))</f>
        <v>0</v>
      </c>
      <c r="AK380" s="134">
        <f ca="1">IF(AK$5&lt;=$D380,0,IF(SUM($D380,OFFSET($I365,-$B380,0))&gt;AK$5,OFFSET(AK377,-$B380,-AJ$4+$B380)/OFFSET($I365,-$B380,0),OFFSET(AK377,-$B380,-AJ$4+$B380)-SUM($I380:AJ380)))</f>
        <v>0</v>
      </c>
      <c r="AL380" s="134">
        <f ca="1">IF(AL$5&lt;=$D380,0,IF(SUM($D380,OFFSET($I365,-$B380,0))&gt;AL$5,OFFSET(AL377,-$B380,-AK$4+$B380)/OFFSET($I365,-$B380,0),OFFSET(AL377,-$B380,-AK$4+$B380)-SUM($I380:AK380)))</f>
        <v>0</v>
      </c>
      <c r="AM380" s="134">
        <f ca="1">IF(AM$5&lt;=$D380,0,IF(SUM($D380,OFFSET($I365,-$B380,0))&gt;AM$5,OFFSET(AM377,-$B380,-AL$4+$B380)/OFFSET($I365,-$B380,0),OFFSET(AM377,-$B380,-AL$4+$B380)-SUM($I380:AL380)))</f>
        <v>0</v>
      </c>
      <c r="AN380" s="134">
        <f ca="1">IF(AN$5&lt;=$D380,0,IF(SUM($D380,OFFSET($I365,-$B380,0))&gt;AN$5,OFFSET(AN377,-$B380,-AM$4+$B380)/OFFSET($I365,-$B380,0),OFFSET(AN377,-$B380,-AM$4+$B380)-SUM($I380:AM380)))</f>
        <v>0</v>
      </c>
      <c r="AO380" s="134">
        <f ca="1">IF(AO$5&lt;=$D380,0,IF(SUM($D380,OFFSET($I365,-$B380,0))&gt;AO$5,OFFSET(AO377,-$B380,-AN$4+$B380)/OFFSET($I365,-$B380,0),OFFSET(AO377,-$B380,-AN$4+$B380)-SUM($I380:AN380)))</f>
        <v>0</v>
      </c>
      <c r="AP380" s="134">
        <f ca="1">IF(AP$5&lt;=$D380,0,IF(SUM($D380,OFFSET($I365,-$B380,0))&gt;AP$5,OFFSET(AP377,-$B380,-AO$4+$B380)/OFFSET($I365,-$B380,0),OFFSET(AP377,-$B380,-AO$4+$B380)-SUM($I380:AO380)))</f>
        <v>0</v>
      </c>
      <c r="AQ380" s="134">
        <f ca="1">IF(AQ$5&lt;=$D380,0,IF(SUM($D380,OFFSET($I365,-$B380,0))&gt;AQ$5,OFFSET(AQ377,-$B380,-AP$4+$B380)/OFFSET($I365,-$B380,0),OFFSET(AQ377,-$B380,-AP$4+$B380)-SUM($I380:AP380)))</f>
        <v>0</v>
      </c>
      <c r="AR380" s="134">
        <f ca="1">IF(AR$5&lt;=$D380,0,IF(SUM($D380,OFFSET($I365,-$B380,0))&gt;AR$5,OFFSET(AR377,-$B380,-AQ$4+$B380)/OFFSET($I365,-$B380,0),OFFSET(AR377,-$B380,-AQ$4+$B380)-SUM($I380:AQ380)))</f>
        <v>0</v>
      </c>
      <c r="AS380" s="134">
        <f ca="1">IF(AS$5&lt;=$D380,0,IF(SUM($D380,OFFSET($I365,-$B380,0))&gt;AS$5,OFFSET(AS377,-$B380,-AR$4+$B380)/OFFSET($I365,-$B380,0),OFFSET(AS377,-$B380,-AR$4+$B380)-SUM($I380:AR380)))</f>
        <v>0</v>
      </c>
      <c r="AT380" s="134">
        <f ca="1">IF(AT$5&lt;=$D380,0,IF(SUM($D380,OFFSET($I365,-$B380,0))&gt;AT$5,OFFSET(AT377,-$B380,-AS$4+$B380)/OFFSET($I365,-$B380,0),OFFSET(AT377,-$B380,-AS$4+$B380)-SUM($I380:AS380)))</f>
        <v>0</v>
      </c>
      <c r="AU380" s="134">
        <f ca="1">IF(AU$5&lt;=$D380,0,IF(SUM($D380,OFFSET($I365,-$B380,0))&gt;AU$5,OFFSET(AU377,-$B380,-AT$4+$B380)/OFFSET($I365,-$B380,0),OFFSET(AU377,-$B380,-AT$4+$B380)-SUM($I380:AT380)))</f>
        <v>0</v>
      </c>
      <c r="AV380" s="134">
        <f ca="1">IF(AV$5&lt;=$D380,0,IF(SUM($D380,OFFSET($I365,-$B380,0))&gt;AV$5,OFFSET(AV377,-$B380,-AU$4+$B380)/OFFSET($I365,-$B380,0),OFFSET(AV377,-$B380,-AU$4+$B380)-SUM($I380:AU380)))</f>
        <v>0</v>
      </c>
      <c r="AW380" s="134">
        <f ca="1">IF(AW$5&lt;=$D380,0,IF(SUM($D380,OFFSET($I365,-$B380,0))&gt;AW$5,OFFSET(AW377,-$B380,-AV$4+$B380)/OFFSET($I365,-$B380,0),OFFSET(AW377,-$B380,-AV$4+$B380)-SUM($I380:AV380)))</f>
        <v>0</v>
      </c>
      <c r="AX380" s="134">
        <f ca="1">IF(AX$5&lt;=$D380,0,IF(SUM($D380,OFFSET($I365,-$B380,0))&gt;AX$5,OFFSET(AX377,-$B380,-AW$4+$B380)/OFFSET($I365,-$B380,0),OFFSET(AX377,-$B380,-AW$4+$B380)-SUM($I380:AW380)))</f>
        <v>0</v>
      </c>
      <c r="AY380" s="134">
        <f ca="1">IF(AY$5&lt;=$D380,0,IF(SUM($D380,OFFSET($I365,-$B380,0))&gt;AY$5,OFFSET(AY377,-$B380,-AX$4+$B380)/OFFSET($I365,-$B380,0),OFFSET(AY377,-$B380,-AX$4+$B380)-SUM($I380:AX380)))</f>
        <v>0</v>
      </c>
      <c r="AZ380" s="134">
        <f ca="1">IF(AZ$5&lt;=$D380,0,IF(SUM($D380,OFFSET($I365,-$B380,0))&gt;AZ$5,OFFSET(AZ377,-$B380,-AY$4+$B380)/OFFSET($I365,-$B380,0),OFFSET(AZ377,-$B380,-AY$4+$B380)-SUM($I380:AY380)))</f>
        <v>0</v>
      </c>
      <c r="BA380" s="134">
        <f ca="1">IF(BA$5&lt;=$D380,0,IF(SUM($D380,OFFSET($I365,-$B380,0))&gt;BA$5,OFFSET(BA377,-$B380,-AZ$4+$B380)/OFFSET($I365,-$B380,0),OFFSET(BA377,-$B380,-AZ$4+$B380)-SUM($I380:AZ380)))</f>
        <v>0</v>
      </c>
      <c r="BB380" s="134">
        <f ca="1">IF(BB$5&lt;=$D380,0,IF(SUM($D380,OFFSET($I365,-$B380,0))&gt;BB$5,OFFSET(BB377,-$B380,-BA$4+$B380)/OFFSET($I365,-$B380,0),OFFSET(BB377,-$B380,-BA$4+$B380)-SUM($I380:BA380)))</f>
        <v>0</v>
      </c>
      <c r="BC380" s="134">
        <f ca="1">IF(BC$5&lt;=$D380,0,IF(SUM($D380,OFFSET($I365,-$B380,0))&gt;BC$5,OFFSET(BC377,-$B380,-BB$4+$B380)/OFFSET($I365,-$B380,0),OFFSET(BC377,-$B380,-BB$4+$B380)-SUM($I380:BB380)))</f>
        <v>0</v>
      </c>
      <c r="BD380" s="134">
        <f ca="1">IF(BD$5&lt;=$D380,0,IF(SUM($D380,OFFSET($I365,-$B380,0))&gt;BD$5,OFFSET(BD377,-$B380,-BC$4+$B380)/OFFSET($I365,-$B380,0),OFFSET(BD377,-$B380,-BC$4+$B380)-SUM($I380:BC380)))</f>
        <v>0</v>
      </c>
      <c r="BE380" s="134">
        <f ca="1">IF(BE$5&lt;=$D380,0,IF(SUM($D380,OFFSET($I365,-$B380,0))&gt;BE$5,OFFSET(BE377,-$B380,-BD$4+$B380)/OFFSET($I365,-$B380,0),OFFSET(BE377,-$B380,-BD$4+$B380)-SUM($I380:BD380)))</f>
        <v>0</v>
      </c>
      <c r="BF380" s="134">
        <f ca="1">IF(BF$5&lt;=$D380,0,IF(SUM($D380,OFFSET($I365,-$B380,0))&gt;BF$5,OFFSET(BF377,-$B380,-BE$4+$B380)/OFFSET($I365,-$B380,0),OFFSET(BF377,-$B380,-BE$4+$B380)-SUM($I380:BE380)))</f>
        <v>0</v>
      </c>
      <c r="BG380" s="134">
        <f ca="1">IF(BG$5&lt;=$D380,0,IF(SUM($D380,OFFSET($I365,-$B380,0))&gt;BG$5,OFFSET(BG377,-$B380,-BF$4+$B380)/OFFSET($I365,-$B380,0),OFFSET(BG377,-$B380,-BF$4+$B380)-SUM($I380:BF380)))</f>
        <v>0</v>
      </c>
      <c r="BH380" s="134">
        <f ca="1">IF(BH$5&lt;=$D380,0,IF(SUM($D380,OFFSET($I365,-$B380,0))&gt;BH$5,OFFSET(BH377,-$B380,-BG$4+$B380)/OFFSET($I365,-$B380,0),OFFSET(BH377,-$B380,-BG$4+$B380)-SUM($I380:BG380)))</f>
        <v>0</v>
      </c>
      <c r="BI380" s="134">
        <f ca="1">IF(BI$5&lt;=$D380,0,IF(SUM($D380,OFFSET($I365,-$B380,0))&gt;BI$5,OFFSET(BI377,-$B380,-BH$4+$B380)/OFFSET($I365,-$B380,0),OFFSET(BI377,-$B380,-BH$4+$B380)-SUM($I380:BH380)))</f>
        <v>0</v>
      </c>
      <c r="BJ380" s="134">
        <f ca="1">IF(BJ$5&lt;=$D380,0,IF(SUM($D380,OFFSET($I365,-$B380,0))&gt;BJ$5,OFFSET(BJ377,-$B380,-BI$4+$B380)/OFFSET($I365,-$B380,0),OFFSET(BJ377,-$B380,-BI$4+$B380)-SUM($I380:BI380)))</f>
        <v>0</v>
      </c>
      <c r="BK380" s="134">
        <f ca="1">IF(BK$5&lt;=$D380,0,IF(SUM($D380,OFFSET($I365,-$B380,0))&gt;BK$5,OFFSET(BK377,-$B380,-BJ$4+$B380)/OFFSET($I365,-$B380,0),OFFSET(BK377,-$B380,-BJ$4+$B380)-SUM($I380:BJ380)))</f>
        <v>0</v>
      </c>
      <c r="BL380" s="134">
        <f ca="1">IF(BL$5&lt;=$D380,0,IF(SUM($D380,OFFSET($I365,-$B380,0))&gt;BL$5,OFFSET(BL377,-$B380,-BK$4+$B380)/OFFSET($I365,-$B380,0),OFFSET(BL377,-$B380,-BK$4+$B380)-SUM($I380:BK380)))</f>
        <v>0</v>
      </c>
      <c r="BM380" s="134">
        <f ca="1">IF(BM$5&lt;=$D380,0,IF(SUM($D380,OFFSET($I365,-$B380,0))&gt;BM$5,OFFSET(BM377,-$B380,-BL$4+$B380)/OFFSET($I365,-$B380,0),OFFSET(BM377,-$B380,-BL$4+$B380)-SUM($I380:BL380)))</f>
        <v>0</v>
      </c>
      <c r="BN380" s="134">
        <f ca="1">IF(BN$5&lt;=$D380,0,IF(SUM($D380,OFFSET($I365,-$B380,0))&gt;BN$5,OFFSET(BN377,-$B380,-BM$4+$B380)/OFFSET($I365,-$B380,0),OFFSET(BN377,-$B380,-BM$4+$B380)-SUM($I380:BM380)))</f>
        <v>0</v>
      </c>
      <c r="BO380" s="134">
        <f ca="1">IF(BO$5&lt;=$D380,0,IF(SUM($D380,OFFSET($I365,-$B380,0))&gt;BO$5,OFFSET(BO377,-$B380,-BN$4+$B380)/OFFSET($I365,-$B380,0),OFFSET(BO377,-$B380,-BN$4+$B380)-SUM($I380:BN380)))</f>
        <v>0</v>
      </c>
      <c r="BP380" s="134">
        <f ca="1">IF(BP$5&lt;=$D380,0,IF(SUM($D380,OFFSET($I365,-$B380,0))&gt;BP$5,OFFSET(BP377,-$B380,-BO$4+$B380)/OFFSET($I365,-$B380,0),OFFSET(BP377,-$B380,-BO$4+$B380)-SUM($I380:BO380)))</f>
        <v>0</v>
      </c>
      <c r="BQ380" s="134">
        <f ca="1">IF(BQ$5&lt;=$D380,0,IF(SUM($D380,OFFSET($I365,-$B380,0))&gt;BQ$5,OFFSET(BQ377,-$B380,-BP$4+$B380)/OFFSET($I365,-$B380,0),OFFSET(BQ377,-$B380,-BP$4+$B380)-SUM($I380:BP380)))</f>
        <v>0</v>
      </c>
      <c r="BR380" s="133">
        <f ca="1">IF(BR$5&lt;=$D380,0,IF(SUM($D380,OFFSET($I365,-$B380,0))&gt;BR$5,OFFSET(BR377,-$B380,-BQ$4+$B380)/OFFSET($I365,-$B380,0),OFFSET(BR377,-$B380,-BQ$4+$B380)-SUM($I380:BQ380)))</f>
        <v>0</v>
      </c>
      <c r="BS380" s="133">
        <f ca="1">IF(BS$5&lt;=$D380,0,IF(SUM($D380,OFFSET($I365,-$B380,0))&gt;BS$5,OFFSET(BS377,-$B380,-BR$4+$B380)/OFFSET($I365,-$B380,0),OFFSET(BS377,-$B380,-BR$4+$B380)-SUM($I380:BR380)))</f>
        <v>0</v>
      </c>
      <c r="BT380" s="133">
        <f ca="1">IF(BT$5&lt;=$D380,0,IF(SUM($D380,OFFSET($I365,-$B380,0))&gt;BT$5,OFFSET(BT377,-$B380,-BS$4+$B380)/OFFSET($I365,-$B380,0),OFFSET(BT377,-$B380,-BS$4+$B380)-SUM($I380:BS380)))</f>
        <v>0</v>
      </c>
    </row>
    <row r="381" spans="2:72" ht="12.75" customHeight="1" outlineLevel="1" x14ac:dyDescent="0.2">
      <c r="B381" s="136">
        <v>29</v>
      </c>
      <c r="D381" s="135">
        <f t="shared" si="86"/>
        <v>2044</v>
      </c>
      <c r="E381" s="83" t="s">
        <v>16</v>
      </c>
      <c r="I381" s="35"/>
      <c r="J381" s="134">
        <f ca="1">IF(J$5&lt;=$D381,0,IF(SUM($D381,OFFSET($I366,-$B381,0))&gt;J$5,OFFSET(J378,-$B381,-I$4+$B381)/OFFSET($I366,-$B381,0),OFFSET(J378,-$B381,-I$4+$B381)-SUM($I381:I381)))</f>
        <v>0</v>
      </c>
      <c r="K381" s="134">
        <f ca="1">IF(K$5&lt;=$D381,0,IF(SUM($D381,OFFSET($I366,-$B381,0))&gt;K$5,OFFSET(K378,-$B381,-J$4+$B381)/OFFSET($I366,-$B381,0),OFFSET(K378,-$B381,-J$4+$B381)-SUM($I381:J381)))</f>
        <v>0</v>
      </c>
      <c r="L381" s="134">
        <f ca="1">IF(L$5&lt;=$D381,0,IF(SUM($D381,OFFSET($I366,-$B381,0))&gt;L$5,OFFSET(L378,-$B381,-K$4+$B381)/OFFSET($I366,-$B381,0),OFFSET(L378,-$B381,-K$4+$B381)-SUM($I381:K381)))</f>
        <v>0</v>
      </c>
      <c r="M381" s="134">
        <f ca="1">IF(M$5&lt;=$D381,0,IF(SUM($D381,OFFSET($I366,-$B381,0))&gt;M$5,OFFSET(M378,-$B381,-L$4+$B381)/OFFSET($I366,-$B381,0),OFFSET(M378,-$B381,-L$4+$B381)-SUM($I381:L381)))</f>
        <v>0</v>
      </c>
      <c r="N381" s="134">
        <f ca="1">IF(N$5&lt;=$D381,0,IF(SUM($D381,OFFSET($I366,-$B381,0))&gt;N$5,OFFSET(N378,-$B381,-M$4+$B381)/OFFSET($I366,-$B381,0),OFFSET(N378,-$B381,-M$4+$B381)-SUM($I381:M381)))</f>
        <v>0</v>
      </c>
      <c r="O381" s="134">
        <f ca="1">IF(O$5&lt;=$D381,0,IF(SUM($D381,OFFSET($I366,-$B381,0))&gt;O$5,OFFSET(O378,-$B381,-N$4+$B381)/OFFSET($I366,-$B381,0),OFFSET(O378,-$B381,-N$4+$B381)-SUM($I381:N381)))</f>
        <v>0</v>
      </c>
      <c r="P381" s="134">
        <f ca="1">IF(P$5&lt;=$D381,0,IF(SUM($D381,OFFSET($I366,-$B381,0))&gt;P$5,OFFSET(P378,-$B381,-O$4+$B381)/OFFSET($I366,-$B381,0),OFFSET(P378,-$B381,-O$4+$B381)-SUM($I381:O381)))</f>
        <v>0</v>
      </c>
      <c r="Q381" s="134">
        <f ca="1">IF(Q$5&lt;=$D381,0,IF(SUM($D381,OFFSET($I366,-$B381,0))&gt;Q$5,OFFSET(Q378,-$B381,-P$4+$B381)/OFFSET($I366,-$B381,0),OFFSET(Q378,-$B381,-P$4+$B381)-SUM($I381:P381)))</f>
        <v>0</v>
      </c>
      <c r="R381" s="134">
        <f ca="1">IF(R$5&lt;=$D381,0,IF(SUM($D381,OFFSET($I366,-$B381,0))&gt;R$5,OFFSET(R378,-$B381,-Q$4+$B381)/OFFSET($I366,-$B381,0),OFFSET(R378,-$B381,-Q$4+$B381)-SUM($I381:Q381)))</f>
        <v>0</v>
      </c>
      <c r="S381" s="134">
        <f ca="1">IF(S$5&lt;=$D381,0,IF(SUM($D381,OFFSET($I366,-$B381,0))&gt;S$5,OFFSET(S378,-$B381,-R$4+$B381)/OFFSET($I366,-$B381,0),OFFSET(S378,-$B381,-R$4+$B381)-SUM($I381:R381)))</f>
        <v>0</v>
      </c>
      <c r="T381" s="134">
        <f ca="1">IF(T$5&lt;=$D381,0,IF(SUM($D381,OFFSET($I366,-$B381,0))&gt;T$5,OFFSET(T378,-$B381,-S$4+$B381)/OFFSET($I366,-$B381,0),OFFSET(T378,-$B381,-S$4+$B381)-SUM($I381:S381)))</f>
        <v>0</v>
      </c>
      <c r="U381" s="134">
        <f ca="1">IF(U$5&lt;=$D381,0,IF(SUM($D381,OFFSET($I366,-$B381,0))&gt;U$5,OFFSET(U378,-$B381,-T$4+$B381)/OFFSET($I366,-$B381,0),OFFSET(U378,-$B381,-T$4+$B381)-SUM($I381:T381)))</f>
        <v>0</v>
      </c>
      <c r="V381" s="134">
        <f ca="1">IF(V$5&lt;=$D381,0,IF(SUM($D381,OFFSET($I366,-$B381,0))&gt;V$5,OFFSET(V378,-$B381,-U$4+$B381)/OFFSET($I366,-$B381,0),OFFSET(V378,-$B381,-U$4+$B381)-SUM($I381:U381)))</f>
        <v>0</v>
      </c>
      <c r="W381" s="134">
        <f ca="1">IF(W$5&lt;=$D381,0,IF(SUM($D381,OFFSET($I366,-$B381,0))&gt;W$5,OFFSET(W378,-$B381,-V$4+$B381)/OFFSET($I366,-$B381,0),OFFSET(W378,-$B381,-V$4+$B381)-SUM($I381:V381)))</f>
        <v>0</v>
      </c>
      <c r="X381" s="134">
        <f ca="1">IF(X$5&lt;=$D381,0,IF(SUM($D381,OFFSET($I366,-$B381,0))&gt;X$5,OFFSET(X378,-$B381,-W$4+$B381)/OFFSET($I366,-$B381,0),OFFSET(X378,-$B381,-W$4+$B381)-SUM($I381:W381)))</f>
        <v>0</v>
      </c>
      <c r="Y381" s="134">
        <f ca="1">IF(Y$5&lt;=$D381,0,IF(SUM($D381,OFFSET($I366,-$B381,0))&gt;Y$5,OFFSET(Y378,-$B381,-X$4+$B381)/OFFSET($I366,-$B381,0),OFFSET(Y378,-$B381,-X$4+$B381)-SUM($I381:X381)))</f>
        <v>0</v>
      </c>
      <c r="Z381" s="134">
        <f ca="1">IF(Z$5&lt;=$D381,0,IF(SUM($D381,OFFSET($I366,-$B381,0))&gt;Z$5,OFFSET(Z378,-$B381,-Y$4+$B381)/OFFSET($I366,-$B381,0),OFFSET(Z378,-$B381,-Y$4+$B381)-SUM($I381:Y381)))</f>
        <v>0</v>
      </c>
      <c r="AA381" s="134">
        <f ca="1">IF(AA$5&lt;=$D381,0,IF(SUM($D381,OFFSET($I366,-$B381,0))&gt;AA$5,OFFSET(AA378,-$B381,-Z$4+$B381)/OFFSET($I366,-$B381,0),OFFSET(AA378,-$B381,-Z$4+$B381)-SUM($I381:Z381)))</f>
        <v>0</v>
      </c>
      <c r="AB381" s="134">
        <f ca="1">IF(AB$5&lt;=$D381,0,IF(SUM($D381,OFFSET($I366,-$B381,0))&gt;AB$5,OFFSET(AB378,-$B381,-AA$4+$B381)/OFFSET($I366,-$B381,0),OFFSET(AB378,-$B381,-AA$4+$B381)-SUM($I381:AA381)))</f>
        <v>0</v>
      </c>
      <c r="AC381" s="134">
        <f ca="1">IF(AC$5&lt;=$D381,0,IF(SUM($D381,OFFSET($I366,-$B381,0))&gt;AC$5,OFFSET(AC378,-$B381,-AB$4+$B381)/OFFSET($I366,-$B381,0),OFFSET(AC378,-$B381,-AB$4+$B381)-SUM($I381:AB381)))</f>
        <v>0</v>
      </c>
      <c r="AD381" s="134">
        <f ca="1">IF(AD$5&lt;=$D381,0,IF(SUM($D381,OFFSET($I366,-$B381,0))&gt;AD$5,OFFSET(AD378,-$B381,-AC$4+$B381)/OFFSET($I366,-$B381,0),OFFSET(AD378,-$B381,-AC$4+$B381)-SUM($I381:AC381)))</f>
        <v>0</v>
      </c>
      <c r="AE381" s="134">
        <f ca="1">IF(AE$5&lt;=$D381,0,IF(SUM($D381,OFFSET($I366,-$B381,0))&gt;AE$5,OFFSET(AE378,-$B381,-AD$4+$B381)/OFFSET($I366,-$B381,0),OFFSET(AE378,-$B381,-AD$4+$B381)-SUM($I381:AD381)))</f>
        <v>0</v>
      </c>
      <c r="AF381" s="134">
        <f ca="1">IF(AF$5&lt;=$D381,0,IF(SUM($D381,OFFSET($I366,-$B381,0))&gt;AF$5,OFFSET(AF378,-$B381,-AE$4+$B381)/OFFSET($I366,-$B381,0),OFFSET(AF378,-$B381,-AE$4+$B381)-SUM($I381:AE381)))</f>
        <v>0</v>
      </c>
      <c r="AG381" s="134">
        <f ca="1">IF(AG$5&lt;=$D381,0,IF(SUM($D381,OFFSET($I366,-$B381,0))&gt;AG$5,OFFSET(AG378,-$B381,-AF$4+$B381)/OFFSET($I366,-$B381,0),OFFSET(AG378,-$B381,-AF$4+$B381)-SUM($I381:AF381)))</f>
        <v>0</v>
      </c>
      <c r="AH381" s="134">
        <f ca="1">IF(AH$5&lt;=$D381,0,IF(SUM($D381,OFFSET($I366,-$B381,0))&gt;AH$5,OFFSET(AH378,-$B381,-AG$4+$B381)/OFFSET($I366,-$B381,0),OFFSET(AH378,-$B381,-AG$4+$B381)-SUM($I381:AG381)))</f>
        <v>0</v>
      </c>
      <c r="AI381" s="134">
        <f ca="1">IF(AI$5&lt;=$D381,0,IF(SUM($D381,OFFSET($I366,-$B381,0))&gt;AI$5,OFFSET(AI378,-$B381,-AH$4+$B381)/OFFSET($I366,-$B381,0),OFFSET(AI378,-$B381,-AH$4+$B381)-SUM($I381:AH381)))</f>
        <v>0</v>
      </c>
      <c r="AJ381" s="134">
        <f ca="1">IF(AJ$5&lt;=$D381,0,IF(SUM($D381,OFFSET($I366,-$B381,0))&gt;AJ$5,OFFSET(AJ378,-$B381,-AI$4+$B381)/OFFSET($I366,-$B381,0),OFFSET(AJ378,-$B381,-AI$4+$B381)-SUM($I381:AI381)))</f>
        <v>0</v>
      </c>
      <c r="AK381" s="134">
        <f ca="1">IF(AK$5&lt;=$D381,0,IF(SUM($D381,OFFSET($I366,-$B381,0))&gt;AK$5,OFFSET(AK378,-$B381,-AJ$4+$B381)/OFFSET($I366,-$B381,0),OFFSET(AK378,-$B381,-AJ$4+$B381)-SUM($I381:AJ381)))</f>
        <v>0</v>
      </c>
      <c r="AL381" s="134">
        <f ca="1">IF(AL$5&lt;=$D381,0,IF(SUM($D381,OFFSET($I366,-$B381,0))&gt;AL$5,OFFSET(AL378,-$B381,-AK$4+$B381)/OFFSET($I366,-$B381,0),OFFSET(AL378,-$B381,-AK$4+$B381)-SUM($I381:AK381)))</f>
        <v>0</v>
      </c>
      <c r="AM381" s="134">
        <f ca="1">IF(AM$5&lt;=$D381,0,IF(SUM($D381,OFFSET($I366,-$B381,0))&gt;AM$5,OFFSET(AM378,-$B381,-AL$4+$B381)/OFFSET($I366,-$B381,0),OFFSET(AM378,-$B381,-AL$4+$B381)-SUM($I381:AL381)))</f>
        <v>0</v>
      </c>
      <c r="AN381" s="134">
        <f ca="1">IF(AN$5&lt;=$D381,0,IF(SUM($D381,OFFSET($I366,-$B381,0))&gt;AN$5,OFFSET(AN378,-$B381,-AM$4+$B381)/OFFSET($I366,-$B381,0),OFFSET(AN378,-$B381,-AM$4+$B381)-SUM($I381:AM381)))</f>
        <v>0</v>
      </c>
      <c r="AO381" s="134">
        <f ca="1">IF(AO$5&lt;=$D381,0,IF(SUM($D381,OFFSET($I366,-$B381,0))&gt;AO$5,OFFSET(AO378,-$B381,-AN$4+$B381)/OFFSET($I366,-$B381,0),OFFSET(AO378,-$B381,-AN$4+$B381)-SUM($I381:AN381)))</f>
        <v>0</v>
      </c>
      <c r="AP381" s="134">
        <f ca="1">IF(AP$5&lt;=$D381,0,IF(SUM($D381,OFFSET($I366,-$B381,0))&gt;AP$5,OFFSET(AP378,-$B381,-AO$4+$B381)/OFFSET($I366,-$B381,0),OFFSET(AP378,-$B381,-AO$4+$B381)-SUM($I381:AO381)))</f>
        <v>0</v>
      </c>
      <c r="AQ381" s="134">
        <f ca="1">IF(AQ$5&lt;=$D381,0,IF(SUM($D381,OFFSET($I366,-$B381,0))&gt;AQ$5,OFFSET(AQ378,-$B381,-AP$4+$B381)/OFFSET($I366,-$B381,0),OFFSET(AQ378,-$B381,-AP$4+$B381)-SUM($I381:AP381)))</f>
        <v>0</v>
      </c>
      <c r="AR381" s="134">
        <f ca="1">IF(AR$5&lt;=$D381,0,IF(SUM($D381,OFFSET($I366,-$B381,0))&gt;AR$5,OFFSET(AR378,-$B381,-AQ$4+$B381)/OFFSET($I366,-$B381,0),OFFSET(AR378,-$B381,-AQ$4+$B381)-SUM($I381:AQ381)))</f>
        <v>0</v>
      </c>
      <c r="AS381" s="134">
        <f ca="1">IF(AS$5&lt;=$D381,0,IF(SUM($D381,OFFSET($I366,-$B381,0))&gt;AS$5,OFFSET(AS378,-$B381,-AR$4+$B381)/OFFSET($I366,-$B381,0),OFFSET(AS378,-$B381,-AR$4+$B381)-SUM($I381:AR381)))</f>
        <v>0</v>
      </c>
      <c r="AT381" s="134">
        <f ca="1">IF(AT$5&lt;=$D381,0,IF(SUM($D381,OFFSET($I366,-$B381,0))&gt;AT$5,OFFSET(AT378,-$B381,-AS$4+$B381)/OFFSET($I366,-$B381,0),OFFSET(AT378,-$B381,-AS$4+$B381)-SUM($I381:AS381)))</f>
        <v>0</v>
      </c>
      <c r="AU381" s="134">
        <f ca="1">IF(AU$5&lt;=$D381,0,IF(SUM($D381,OFFSET($I366,-$B381,0))&gt;AU$5,OFFSET(AU378,-$B381,-AT$4+$B381)/OFFSET($I366,-$B381,0),OFFSET(AU378,-$B381,-AT$4+$B381)-SUM($I381:AT381)))</f>
        <v>0</v>
      </c>
      <c r="AV381" s="134">
        <f ca="1">IF(AV$5&lt;=$D381,0,IF(SUM($D381,OFFSET($I366,-$B381,0))&gt;AV$5,OFFSET(AV378,-$B381,-AU$4+$B381)/OFFSET($I366,-$B381,0),OFFSET(AV378,-$B381,-AU$4+$B381)-SUM($I381:AU381)))</f>
        <v>0</v>
      </c>
      <c r="AW381" s="134">
        <f ca="1">IF(AW$5&lt;=$D381,0,IF(SUM($D381,OFFSET($I366,-$B381,0))&gt;AW$5,OFFSET(AW378,-$B381,-AV$4+$B381)/OFFSET($I366,-$B381,0),OFFSET(AW378,-$B381,-AV$4+$B381)-SUM($I381:AV381)))</f>
        <v>0</v>
      </c>
      <c r="AX381" s="134">
        <f ca="1">IF(AX$5&lt;=$D381,0,IF(SUM($D381,OFFSET($I366,-$B381,0))&gt;AX$5,OFFSET(AX378,-$B381,-AW$4+$B381)/OFFSET($I366,-$B381,0),OFFSET(AX378,-$B381,-AW$4+$B381)-SUM($I381:AW381)))</f>
        <v>0</v>
      </c>
      <c r="AY381" s="134">
        <f ca="1">IF(AY$5&lt;=$D381,0,IF(SUM($D381,OFFSET($I366,-$B381,0))&gt;AY$5,OFFSET(AY378,-$B381,-AX$4+$B381)/OFFSET($I366,-$B381,0),OFFSET(AY378,-$B381,-AX$4+$B381)-SUM($I381:AX381)))</f>
        <v>0</v>
      </c>
      <c r="AZ381" s="134">
        <f ca="1">IF(AZ$5&lt;=$D381,0,IF(SUM($D381,OFFSET($I366,-$B381,0))&gt;AZ$5,OFFSET(AZ378,-$B381,-AY$4+$B381)/OFFSET($I366,-$B381,0),OFFSET(AZ378,-$B381,-AY$4+$B381)-SUM($I381:AY381)))</f>
        <v>0</v>
      </c>
      <c r="BA381" s="134">
        <f ca="1">IF(BA$5&lt;=$D381,0,IF(SUM($D381,OFFSET($I366,-$B381,0))&gt;BA$5,OFFSET(BA378,-$B381,-AZ$4+$B381)/OFFSET($I366,-$B381,0),OFFSET(BA378,-$B381,-AZ$4+$B381)-SUM($I381:AZ381)))</f>
        <v>0</v>
      </c>
      <c r="BB381" s="134">
        <f ca="1">IF(BB$5&lt;=$D381,0,IF(SUM($D381,OFFSET($I366,-$B381,0))&gt;BB$5,OFFSET(BB378,-$B381,-BA$4+$B381)/OFFSET($I366,-$B381,0),OFFSET(BB378,-$B381,-BA$4+$B381)-SUM($I381:BA381)))</f>
        <v>0</v>
      </c>
      <c r="BC381" s="134">
        <f ca="1">IF(BC$5&lt;=$D381,0,IF(SUM($D381,OFFSET($I366,-$B381,0))&gt;BC$5,OFFSET(BC378,-$B381,-BB$4+$B381)/OFFSET($I366,-$B381,0),OFFSET(BC378,-$B381,-BB$4+$B381)-SUM($I381:BB381)))</f>
        <v>0</v>
      </c>
      <c r="BD381" s="134">
        <f ca="1">IF(BD$5&lt;=$D381,0,IF(SUM($D381,OFFSET($I366,-$B381,0))&gt;BD$5,OFFSET(BD378,-$B381,-BC$4+$B381)/OFFSET($I366,-$B381,0),OFFSET(BD378,-$B381,-BC$4+$B381)-SUM($I381:BC381)))</f>
        <v>0</v>
      </c>
      <c r="BE381" s="134">
        <f ca="1">IF(BE$5&lt;=$D381,0,IF(SUM($D381,OFFSET($I366,-$B381,0))&gt;BE$5,OFFSET(BE378,-$B381,-BD$4+$B381)/OFFSET($I366,-$B381,0),OFFSET(BE378,-$B381,-BD$4+$B381)-SUM($I381:BD381)))</f>
        <v>0</v>
      </c>
      <c r="BF381" s="134">
        <f ca="1">IF(BF$5&lt;=$D381,0,IF(SUM($D381,OFFSET($I366,-$B381,0))&gt;BF$5,OFFSET(BF378,-$B381,-BE$4+$B381)/OFFSET($I366,-$B381,0),OFFSET(BF378,-$B381,-BE$4+$B381)-SUM($I381:BE381)))</f>
        <v>0</v>
      </c>
      <c r="BG381" s="134">
        <f ca="1">IF(BG$5&lt;=$D381,0,IF(SUM($D381,OFFSET($I366,-$B381,0))&gt;BG$5,OFFSET(BG378,-$B381,-BF$4+$B381)/OFFSET($I366,-$B381,0),OFFSET(BG378,-$B381,-BF$4+$B381)-SUM($I381:BF381)))</f>
        <v>0</v>
      </c>
      <c r="BH381" s="134">
        <f ca="1">IF(BH$5&lt;=$D381,0,IF(SUM($D381,OFFSET($I366,-$B381,0))&gt;BH$5,OFFSET(BH378,-$B381,-BG$4+$B381)/OFFSET($I366,-$B381,0),OFFSET(BH378,-$B381,-BG$4+$B381)-SUM($I381:BG381)))</f>
        <v>0</v>
      </c>
      <c r="BI381" s="134">
        <f ca="1">IF(BI$5&lt;=$D381,0,IF(SUM($D381,OFFSET($I366,-$B381,0))&gt;BI$5,OFFSET(BI378,-$B381,-BH$4+$B381)/OFFSET($I366,-$B381,0),OFFSET(BI378,-$B381,-BH$4+$B381)-SUM($I381:BH381)))</f>
        <v>0</v>
      </c>
      <c r="BJ381" s="134">
        <f ca="1">IF(BJ$5&lt;=$D381,0,IF(SUM($D381,OFFSET($I366,-$B381,0))&gt;BJ$5,OFFSET(BJ378,-$B381,-BI$4+$B381)/OFFSET($I366,-$B381,0),OFFSET(BJ378,-$B381,-BI$4+$B381)-SUM($I381:BI381)))</f>
        <v>0</v>
      </c>
      <c r="BK381" s="134">
        <f ca="1">IF(BK$5&lt;=$D381,0,IF(SUM($D381,OFFSET($I366,-$B381,0))&gt;BK$5,OFFSET(BK378,-$B381,-BJ$4+$B381)/OFFSET($I366,-$B381,0),OFFSET(BK378,-$B381,-BJ$4+$B381)-SUM($I381:BJ381)))</f>
        <v>0</v>
      </c>
      <c r="BL381" s="134">
        <f ca="1">IF(BL$5&lt;=$D381,0,IF(SUM($D381,OFFSET($I366,-$B381,0))&gt;BL$5,OFFSET(BL378,-$B381,-BK$4+$B381)/OFFSET($I366,-$B381,0),OFFSET(BL378,-$B381,-BK$4+$B381)-SUM($I381:BK381)))</f>
        <v>0</v>
      </c>
      <c r="BM381" s="134">
        <f ca="1">IF(BM$5&lt;=$D381,0,IF(SUM($D381,OFFSET($I366,-$B381,0))&gt;BM$5,OFFSET(BM378,-$B381,-BL$4+$B381)/OFFSET($I366,-$B381,0),OFFSET(BM378,-$B381,-BL$4+$B381)-SUM($I381:BL381)))</f>
        <v>0</v>
      </c>
      <c r="BN381" s="134">
        <f ca="1">IF(BN$5&lt;=$D381,0,IF(SUM($D381,OFFSET($I366,-$B381,0))&gt;BN$5,OFFSET(BN378,-$B381,-BM$4+$B381)/OFFSET($I366,-$B381,0),OFFSET(BN378,-$B381,-BM$4+$B381)-SUM($I381:BM381)))</f>
        <v>0</v>
      </c>
      <c r="BO381" s="134">
        <f ca="1">IF(BO$5&lt;=$D381,0,IF(SUM($D381,OFFSET($I366,-$B381,0))&gt;BO$5,OFFSET(BO378,-$B381,-BN$4+$B381)/OFFSET($I366,-$B381,0),OFFSET(BO378,-$B381,-BN$4+$B381)-SUM($I381:BN381)))</f>
        <v>0</v>
      </c>
      <c r="BP381" s="134">
        <f ca="1">IF(BP$5&lt;=$D381,0,IF(SUM($D381,OFFSET($I366,-$B381,0))&gt;BP$5,OFFSET(BP378,-$B381,-BO$4+$B381)/OFFSET($I366,-$B381,0),OFFSET(BP378,-$B381,-BO$4+$B381)-SUM($I381:BO381)))</f>
        <v>0</v>
      </c>
      <c r="BQ381" s="134">
        <f ca="1">IF(BQ$5&lt;=$D381,0,IF(SUM($D381,OFFSET($I366,-$B381,0))&gt;BQ$5,OFFSET(BQ378,-$B381,-BP$4+$B381)/OFFSET($I366,-$B381,0),OFFSET(BQ378,-$B381,-BP$4+$B381)-SUM($I381:BP381)))</f>
        <v>0</v>
      </c>
      <c r="BR381" s="133">
        <f ca="1">IF(BR$5&lt;=$D381,0,IF(SUM($D381,OFFSET($I366,-$B381,0))&gt;BR$5,OFFSET(BR378,-$B381,-BQ$4+$B381)/OFFSET($I366,-$B381,0),OFFSET(BR378,-$B381,-BQ$4+$B381)-SUM($I381:BQ381)))</f>
        <v>0</v>
      </c>
      <c r="BS381" s="133">
        <f ca="1">IF(BS$5&lt;=$D381,0,IF(SUM($D381,OFFSET($I366,-$B381,0))&gt;BS$5,OFFSET(BS378,-$B381,-BR$4+$B381)/OFFSET($I366,-$B381,0),OFFSET(BS378,-$B381,-BR$4+$B381)-SUM($I381:BR381)))</f>
        <v>0</v>
      </c>
      <c r="BT381" s="133">
        <f ca="1">IF(BT$5&lt;=$D381,0,IF(SUM($D381,OFFSET($I366,-$B381,0))&gt;BT$5,OFFSET(BT378,-$B381,-BS$4+$B381)/OFFSET($I366,-$B381,0),OFFSET(BT378,-$B381,-BS$4+$B381)-SUM($I381:BS381)))</f>
        <v>0</v>
      </c>
    </row>
    <row r="382" spans="2:72" ht="12.75" customHeight="1" outlineLevel="1" x14ac:dyDescent="0.2">
      <c r="I382" s="35"/>
    </row>
    <row r="383" spans="2:72" s="126" customFormat="1" ht="12.75" customHeight="1" x14ac:dyDescent="0.2">
      <c r="D383" s="132" t="s">
        <v>42</v>
      </c>
      <c r="E383" s="126" t="s">
        <v>16</v>
      </c>
      <c r="I383" s="131"/>
      <c r="J383" s="126">
        <f t="shared" ref="J383:AO383" ca="1" si="87">J342+SUM(J351:J381)</f>
        <v>0.70320876325492976</v>
      </c>
      <c r="K383" s="126">
        <f t="shared" ca="1" si="87"/>
        <v>0.83841433094271267</v>
      </c>
      <c r="L383" s="126">
        <f t="shared" ca="1" si="87"/>
        <v>0.92022645530207448</v>
      </c>
      <c r="M383" s="126">
        <f t="shared" ca="1" si="87"/>
        <v>0.98803451018571553</v>
      </c>
      <c r="N383" s="126">
        <f t="shared" ca="1" si="87"/>
        <v>1.0098427434428365</v>
      </c>
      <c r="O383" s="126">
        <f t="shared" ca="1" si="87"/>
        <v>1.0391277586260887</v>
      </c>
      <c r="P383" s="126">
        <f t="shared" ca="1" si="87"/>
        <v>1.0391277586260887</v>
      </c>
      <c r="Q383" s="126">
        <f t="shared" ca="1" si="87"/>
        <v>1.0391277586260887</v>
      </c>
      <c r="R383" s="126">
        <f t="shared" ca="1" si="87"/>
        <v>1.0391277586260887</v>
      </c>
      <c r="S383" s="126">
        <f t="shared" ca="1" si="87"/>
        <v>1.0391277586260887</v>
      </c>
      <c r="T383" s="126">
        <f t="shared" ca="1" si="87"/>
        <v>1.0391277586260887</v>
      </c>
      <c r="U383" s="126">
        <f t="shared" ca="1" si="87"/>
        <v>1.0391277586260887</v>
      </c>
      <c r="V383" s="126">
        <f t="shared" ca="1" si="87"/>
        <v>1.0391277586260887</v>
      </c>
      <c r="W383" s="126">
        <f t="shared" ca="1" si="87"/>
        <v>1.0391277586260887</v>
      </c>
      <c r="X383" s="126">
        <f t="shared" ca="1" si="87"/>
        <v>1.0391277586260887</v>
      </c>
      <c r="Y383" s="126">
        <f t="shared" ca="1" si="87"/>
        <v>1.0391277586260887</v>
      </c>
      <c r="Z383" s="126">
        <f t="shared" ca="1" si="87"/>
        <v>1.0391277586260887</v>
      </c>
      <c r="AA383" s="126">
        <f t="shared" ca="1" si="87"/>
        <v>1.0391277586260887</v>
      </c>
      <c r="AB383" s="126">
        <f t="shared" ca="1" si="87"/>
        <v>1.0028168528466646</v>
      </c>
      <c r="AC383" s="126">
        <f t="shared" ca="1" si="87"/>
        <v>0.5972337450903451</v>
      </c>
      <c r="AD383" s="126">
        <f t="shared" ca="1" si="87"/>
        <v>0.5972337450903451</v>
      </c>
      <c r="AE383" s="126">
        <f t="shared" ca="1" si="87"/>
        <v>0.5972337450903451</v>
      </c>
      <c r="AF383" s="126">
        <f t="shared" ca="1" si="87"/>
        <v>0.5972337450903451</v>
      </c>
      <c r="AG383" s="126">
        <f t="shared" ca="1" si="87"/>
        <v>0.5972337450903451</v>
      </c>
      <c r="AH383" s="126">
        <f t="shared" ca="1" si="87"/>
        <v>0.5972337450903451</v>
      </c>
      <c r="AI383" s="126">
        <f t="shared" ca="1" si="87"/>
        <v>0.5972337450903451</v>
      </c>
      <c r="AJ383" s="126">
        <f t="shared" ca="1" si="87"/>
        <v>0.5972337450903451</v>
      </c>
      <c r="AK383" s="126">
        <f t="shared" ca="1" si="87"/>
        <v>0.5972337450903451</v>
      </c>
      <c r="AL383" s="126">
        <f t="shared" ca="1" si="87"/>
        <v>0.5972337450903451</v>
      </c>
      <c r="AM383" s="126">
        <f t="shared" ca="1" si="87"/>
        <v>0.5972337450903451</v>
      </c>
      <c r="AN383" s="126">
        <f t="shared" ca="1" si="87"/>
        <v>0.5972337450903451</v>
      </c>
      <c r="AO383" s="126">
        <f t="shared" ca="1" si="87"/>
        <v>0.5972337450903451</v>
      </c>
      <c r="AP383" s="126">
        <f t="shared" ref="AP383:BT383" ca="1" si="88">AP342+SUM(AP351:AP381)</f>
        <v>0.5972337450903451</v>
      </c>
      <c r="AQ383" s="126">
        <f t="shared" ca="1" si="88"/>
        <v>0.5972337450903451</v>
      </c>
      <c r="AR383" s="126">
        <f t="shared" ca="1" si="88"/>
        <v>0.5972337450903451</v>
      </c>
      <c r="AS383" s="126">
        <f t="shared" ca="1" si="88"/>
        <v>0.5972337450903451</v>
      </c>
      <c r="AT383" s="126">
        <f t="shared" ca="1" si="88"/>
        <v>0.5972337450903451</v>
      </c>
      <c r="AU383" s="126">
        <f t="shared" ca="1" si="88"/>
        <v>0.5972337450903451</v>
      </c>
      <c r="AV383" s="126">
        <f t="shared" ca="1" si="88"/>
        <v>0.5972337450903451</v>
      </c>
      <c r="AW383" s="126">
        <f t="shared" ca="1" si="88"/>
        <v>0.5972337450903451</v>
      </c>
      <c r="AX383" s="126">
        <f t="shared" ca="1" si="88"/>
        <v>0.5972337450903451</v>
      </c>
      <c r="AY383" s="126">
        <f t="shared" ca="1" si="88"/>
        <v>0.5972337450903451</v>
      </c>
      <c r="AZ383" s="126">
        <f t="shared" ca="1" si="88"/>
        <v>0.39443270021721633</v>
      </c>
      <c r="BA383" s="126">
        <f t="shared" ca="1" si="88"/>
        <v>0.25882655691323342</v>
      </c>
      <c r="BB383" s="126">
        <f t="shared" ca="1" si="88"/>
        <v>0.14630500177650768</v>
      </c>
      <c r="BC383" s="126">
        <f t="shared" ca="1" si="88"/>
        <v>7.8237321806342894E-2</v>
      </c>
      <c r="BD383" s="126">
        <f t="shared" ca="1" si="88"/>
        <v>5.6161198434879545E-2</v>
      </c>
      <c r="BE383" s="126">
        <f t="shared" ca="1" si="88"/>
        <v>3.2632749300720576E-4</v>
      </c>
      <c r="BF383" s="126">
        <f t="shared" ca="1" si="88"/>
        <v>0</v>
      </c>
      <c r="BG383" s="126">
        <f t="shared" ca="1" si="88"/>
        <v>0</v>
      </c>
      <c r="BH383" s="126">
        <f t="shared" ca="1" si="88"/>
        <v>0</v>
      </c>
      <c r="BI383" s="126">
        <f t="shared" ca="1" si="88"/>
        <v>0</v>
      </c>
      <c r="BJ383" s="126">
        <f t="shared" ca="1" si="88"/>
        <v>0</v>
      </c>
      <c r="BK383" s="126">
        <f t="shared" ca="1" si="88"/>
        <v>0</v>
      </c>
      <c r="BL383" s="126">
        <f t="shared" ca="1" si="88"/>
        <v>0</v>
      </c>
      <c r="BM383" s="126">
        <f t="shared" ca="1" si="88"/>
        <v>0</v>
      </c>
      <c r="BN383" s="126">
        <f t="shared" ca="1" si="88"/>
        <v>0</v>
      </c>
      <c r="BO383" s="126">
        <f t="shared" ca="1" si="88"/>
        <v>0</v>
      </c>
      <c r="BP383" s="126">
        <f t="shared" ca="1" si="88"/>
        <v>0</v>
      </c>
      <c r="BQ383" s="126">
        <f t="shared" ca="1" si="88"/>
        <v>0</v>
      </c>
      <c r="BR383" s="126">
        <f t="shared" ca="1" si="88"/>
        <v>0</v>
      </c>
      <c r="BS383" s="126">
        <f t="shared" ca="1" si="88"/>
        <v>0</v>
      </c>
      <c r="BT383" s="126">
        <f t="shared" ca="1" si="88"/>
        <v>0</v>
      </c>
    </row>
    <row r="384" spans="2:72" ht="12.75" customHeight="1" x14ac:dyDescent="0.2">
      <c r="D384" s="46" t="s">
        <v>41</v>
      </c>
      <c r="E384" s="83" t="s">
        <v>16</v>
      </c>
      <c r="I384" s="35"/>
      <c r="J384" s="126">
        <f t="shared" ref="J384:AO384" ca="1" si="89">J349-SUM(J352:J381)+I384</f>
        <v>5.6794212423529338</v>
      </c>
      <c r="K384" s="126">
        <f t="shared" ca="1" si="89"/>
        <v>10.265194584046224</v>
      </c>
      <c r="L384" s="126">
        <f t="shared" ca="1" si="89"/>
        <v>12.865933540714167</v>
      </c>
      <c r="M384" s="126">
        <f t="shared" ca="1" si="89"/>
        <v>13.466604044070287</v>
      </c>
      <c r="N384" s="126">
        <f t="shared" ca="1" si="89"/>
        <v>15.483155961552713</v>
      </c>
      <c r="O384" s="126">
        <f t="shared" ca="1" si="89"/>
        <v>15.089911236417747</v>
      </c>
      <c r="P384" s="126">
        <f t="shared" ca="1" si="89"/>
        <v>14.69666651128278</v>
      </c>
      <c r="Q384" s="126">
        <f t="shared" ca="1" si="89"/>
        <v>14.303421786147814</v>
      </c>
      <c r="R384" s="126">
        <f t="shared" ca="1" si="89"/>
        <v>13.910177061012847</v>
      </c>
      <c r="S384" s="126">
        <f t="shared" ca="1" si="89"/>
        <v>13.516932335877881</v>
      </c>
      <c r="T384" s="126">
        <f t="shared" ca="1" si="89"/>
        <v>13.123687610742914</v>
      </c>
      <c r="U384" s="126">
        <f t="shared" ca="1" si="89"/>
        <v>12.730442885607948</v>
      </c>
      <c r="V384" s="126">
        <f t="shared" ca="1" si="89"/>
        <v>12.337198160472981</v>
      </c>
      <c r="W384" s="126">
        <f t="shared" ca="1" si="89"/>
        <v>11.943953435338015</v>
      </c>
      <c r="X384" s="126">
        <f t="shared" ca="1" si="89"/>
        <v>11.550708710203049</v>
      </c>
      <c r="Y384" s="126">
        <f t="shared" ca="1" si="89"/>
        <v>11.157463985068082</v>
      </c>
      <c r="Z384" s="126">
        <f t="shared" ca="1" si="89"/>
        <v>10.764219259933116</v>
      </c>
      <c r="AA384" s="126">
        <f t="shared" ca="1" si="89"/>
        <v>10.370974534798149</v>
      </c>
      <c r="AB384" s="126">
        <f t="shared" ca="1" si="89"/>
        <v>9.9777298096631828</v>
      </c>
      <c r="AC384" s="126">
        <f t="shared" ca="1" si="89"/>
        <v>9.5844850845282163</v>
      </c>
      <c r="AD384" s="126">
        <f t="shared" ca="1" si="89"/>
        <v>9.1912403593932499</v>
      </c>
      <c r="AE384" s="126">
        <f t="shared" ca="1" si="89"/>
        <v>8.7979956342582835</v>
      </c>
      <c r="AF384" s="126">
        <f t="shared" ca="1" si="89"/>
        <v>8.404750909123317</v>
      </c>
      <c r="AG384" s="126">
        <f t="shared" ca="1" si="89"/>
        <v>8.0115061839883506</v>
      </c>
      <c r="AH384" s="126">
        <f t="shared" ca="1" si="89"/>
        <v>7.6182614588533841</v>
      </c>
      <c r="AI384" s="126">
        <f t="shared" ca="1" si="89"/>
        <v>7.2250167337184177</v>
      </c>
      <c r="AJ384" s="126">
        <f t="shared" ca="1" si="89"/>
        <v>6.8317720085834512</v>
      </c>
      <c r="AK384" s="126">
        <f t="shared" ca="1" si="89"/>
        <v>6.4385272834484848</v>
      </c>
      <c r="AL384" s="126">
        <f t="shared" ca="1" si="89"/>
        <v>6.0452825583135184</v>
      </c>
      <c r="AM384" s="126">
        <f t="shared" ca="1" si="89"/>
        <v>5.6520378331785519</v>
      </c>
      <c r="AN384" s="126">
        <f t="shared" ca="1" si="89"/>
        <v>5.2587931080435855</v>
      </c>
      <c r="AO384" s="126">
        <f t="shared" ca="1" si="89"/>
        <v>4.865548382908619</v>
      </c>
      <c r="AP384" s="126">
        <f t="shared" ref="AP384:BT384" ca="1" si="90">AP349-SUM(AP352:AP381)+AO384</f>
        <v>4.4723036577736526</v>
      </c>
      <c r="AQ384" s="126">
        <f t="shared" ca="1" si="90"/>
        <v>4.0790589326386861</v>
      </c>
      <c r="AR384" s="126">
        <f t="shared" ca="1" si="90"/>
        <v>3.6858142075037192</v>
      </c>
      <c r="AS384" s="126">
        <f t="shared" ca="1" si="90"/>
        <v>3.2925694823687524</v>
      </c>
      <c r="AT384" s="126">
        <f t="shared" ca="1" si="90"/>
        <v>2.8993247572337855</v>
      </c>
      <c r="AU384" s="126">
        <f t="shared" ca="1" si="90"/>
        <v>2.5060800320988186</v>
      </c>
      <c r="AV384" s="126">
        <f t="shared" ca="1" si="90"/>
        <v>2.1128353069638517</v>
      </c>
      <c r="AW384" s="126">
        <f t="shared" ca="1" si="90"/>
        <v>1.7195905818288848</v>
      </c>
      <c r="AX384" s="126">
        <f t="shared" ca="1" si="90"/>
        <v>1.3263458566939179</v>
      </c>
      <c r="AY384" s="126">
        <f t="shared" ca="1" si="90"/>
        <v>0.93310113155895102</v>
      </c>
      <c r="AZ384" s="126">
        <f t="shared" ca="1" si="90"/>
        <v>0.53985640642398414</v>
      </c>
      <c r="BA384" s="126">
        <f t="shared" ca="1" si="90"/>
        <v>0.28102984951075072</v>
      </c>
      <c r="BB384" s="126">
        <f t="shared" ca="1" si="90"/>
        <v>0.13472484773424304</v>
      </c>
      <c r="BC384" s="126">
        <f t="shared" ca="1" si="90"/>
        <v>5.6487525927900142E-2</v>
      </c>
      <c r="BD384" s="126">
        <f t="shared" ca="1" si="90"/>
        <v>3.2632749302059783E-4</v>
      </c>
      <c r="BE384" s="126">
        <f t="shared" ca="1" si="90"/>
        <v>1.3392065234540951E-14</v>
      </c>
      <c r="BF384" s="126">
        <f t="shared" ca="1" si="90"/>
        <v>1.3392065234540951E-14</v>
      </c>
      <c r="BG384" s="126">
        <f t="shared" ca="1" si="90"/>
        <v>1.3392065234540951E-14</v>
      </c>
      <c r="BH384" s="126">
        <f t="shared" ca="1" si="90"/>
        <v>1.3392065234540951E-14</v>
      </c>
      <c r="BI384" s="126">
        <f t="shared" ca="1" si="90"/>
        <v>1.3392065234540951E-14</v>
      </c>
      <c r="BJ384" s="126">
        <f t="shared" ca="1" si="90"/>
        <v>1.3392065234540951E-14</v>
      </c>
      <c r="BK384" s="126">
        <f t="shared" ca="1" si="90"/>
        <v>1.3392065234540951E-14</v>
      </c>
      <c r="BL384" s="126">
        <f t="shared" ca="1" si="90"/>
        <v>1.3392065234540951E-14</v>
      </c>
      <c r="BM384" s="126">
        <f t="shared" ca="1" si="90"/>
        <v>1.3392065234540951E-14</v>
      </c>
      <c r="BN384" s="126">
        <f t="shared" ca="1" si="90"/>
        <v>1.3392065234540951E-14</v>
      </c>
      <c r="BO384" s="126">
        <f t="shared" ca="1" si="90"/>
        <v>1.3392065234540951E-14</v>
      </c>
      <c r="BP384" s="126">
        <f t="shared" ca="1" si="90"/>
        <v>1.3392065234540951E-14</v>
      </c>
      <c r="BQ384" s="126">
        <f t="shared" ca="1" si="90"/>
        <v>1.3392065234540951E-14</v>
      </c>
      <c r="BR384" s="126">
        <f t="shared" ca="1" si="90"/>
        <v>1.3392065234540951E-14</v>
      </c>
      <c r="BS384" s="126">
        <f t="shared" ca="1" si="90"/>
        <v>1.3392065234540951E-14</v>
      </c>
      <c r="BT384" s="126">
        <f t="shared" ca="1" si="90"/>
        <v>1.3392065234540951E-14</v>
      </c>
    </row>
    <row r="385" spans="1:72" ht="12.75" customHeight="1" x14ac:dyDescent="0.2">
      <c r="D385" s="46" t="str">
        <f>"Total Closing RAB - "&amp;B335</f>
        <v>Total Closing RAB - Protection</v>
      </c>
      <c r="E385" s="83" t="s">
        <v>16</v>
      </c>
      <c r="I385" s="35"/>
      <c r="J385" s="83">
        <f t="shared" ref="J385:AO385" ca="1" si="91">J384+J345</f>
        <v>14.550731924377414</v>
      </c>
      <c r="K385" s="83">
        <f t="shared" ca="1" si="91"/>
        <v>18.433296502815775</v>
      </c>
      <c r="L385" s="83">
        <f t="shared" ca="1" si="91"/>
        <v>20.361403247800862</v>
      </c>
      <c r="M385" s="83">
        <f t="shared" ca="1" si="91"/>
        <v>20.289441539474126</v>
      </c>
      <c r="N385" s="83">
        <f t="shared" ca="1" si="91"/>
        <v>21.633361245273697</v>
      </c>
      <c r="O385" s="83">
        <f t="shared" ca="1" si="91"/>
        <v>20.79822250660299</v>
      </c>
      <c r="P385" s="83">
        <f t="shared" ca="1" si="91"/>
        <v>19.963083767932279</v>
      </c>
      <c r="Q385" s="83">
        <f t="shared" ca="1" si="91"/>
        <v>19.127945029261568</v>
      </c>
      <c r="R385" s="83">
        <f t="shared" ca="1" si="91"/>
        <v>18.292806290590857</v>
      </c>
      <c r="S385" s="83">
        <f t="shared" ca="1" si="91"/>
        <v>17.457667551920146</v>
      </c>
      <c r="T385" s="83">
        <f t="shared" ca="1" si="91"/>
        <v>16.622528813249438</v>
      </c>
      <c r="U385" s="83">
        <f t="shared" ca="1" si="91"/>
        <v>15.787390074578727</v>
      </c>
      <c r="V385" s="83">
        <f t="shared" ca="1" si="91"/>
        <v>14.952251335908016</v>
      </c>
      <c r="W385" s="83">
        <f t="shared" ca="1" si="91"/>
        <v>14.117112597237307</v>
      </c>
      <c r="X385" s="83">
        <f t="shared" ca="1" si="91"/>
        <v>13.281973858566598</v>
      </c>
      <c r="Y385" s="83">
        <f t="shared" ca="1" si="91"/>
        <v>12.446835119895887</v>
      </c>
      <c r="Z385" s="83">
        <f t="shared" ca="1" si="91"/>
        <v>11.611696381225176</v>
      </c>
      <c r="AA385" s="83">
        <f t="shared" ca="1" si="91"/>
        <v>10.776557642554467</v>
      </c>
      <c r="AB385" s="83">
        <f t="shared" ca="1" si="91"/>
        <v>9.977729809663181</v>
      </c>
      <c r="AC385" s="83">
        <f t="shared" ca="1" si="91"/>
        <v>9.5844850845282146</v>
      </c>
      <c r="AD385" s="83">
        <f t="shared" ca="1" si="91"/>
        <v>9.1912403593932481</v>
      </c>
      <c r="AE385" s="83">
        <f t="shared" ca="1" si="91"/>
        <v>8.7979956342582817</v>
      </c>
      <c r="AF385" s="83">
        <f t="shared" ca="1" si="91"/>
        <v>8.4047509091233152</v>
      </c>
      <c r="AG385" s="83">
        <f t="shared" ca="1" si="91"/>
        <v>8.0115061839883488</v>
      </c>
      <c r="AH385" s="83">
        <f t="shared" ca="1" si="91"/>
        <v>7.6182614588533824</v>
      </c>
      <c r="AI385" s="83">
        <f t="shared" ca="1" si="91"/>
        <v>7.2250167337184159</v>
      </c>
      <c r="AJ385" s="83">
        <f t="shared" ca="1" si="91"/>
        <v>6.8317720085834495</v>
      </c>
      <c r="AK385" s="83">
        <f t="shared" ca="1" si="91"/>
        <v>6.438527283448483</v>
      </c>
      <c r="AL385" s="83">
        <f t="shared" ca="1" si="91"/>
        <v>6.0452825583135166</v>
      </c>
      <c r="AM385" s="83">
        <f t="shared" ca="1" si="91"/>
        <v>5.6520378331785501</v>
      </c>
      <c r="AN385" s="83">
        <f t="shared" ca="1" si="91"/>
        <v>5.2587931080435837</v>
      </c>
      <c r="AO385" s="83">
        <f t="shared" ca="1" si="91"/>
        <v>4.8655483829086172</v>
      </c>
      <c r="AP385" s="83">
        <f t="shared" ref="AP385:BT385" ca="1" si="92">AP384+AP345</f>
        <v>4.4723036577736508</v>
      </c>
      <c r="AQ385" s="83">
        <f t="shared" ca="1" si="92"/>
        <v>4.0790589326386844</v>
      </c>
      <c r="AR385" s="83">
        <f t="shared" ca="1" si="92"/>
        <v>3.6858142075037175</v>
      </c>
      <c r="AS385" s="83">
        <f t="shared" ca="1" si="92"/>
        <v>3.2925694823687506</v>
      </c>
      <c r="AT385" s="83">
        <f t="shared" ca="1" si="92"/>
        <v>2.8993247572337837</v>
      </c>
      <c r="AU385" s="83">
        <f t="shared" ca="1" si="92"/>
        <v>2.5060800320988168</v>
      </c>
      <c r="AV385" s="83">
        <f t="shared" ca="1" si="92"/>
        <v>2.1128353069638499</v>
      </c>
      <c r="AW385" s="83">
        <f t="shared" ca="1" si="92"/>
        <v>1.719590581828883</v>
      </c>
      <c r="AX385" s="83">
        <f t="shared" ca="1" si="92"/>
        <v>1.3263458566939161</v>
      </c>
      <c r="AY385" s="83">
        <f t="shared" ca="1" si="92"/>
        <v>0.93310113155894925</v>
      </c>
      <c r="AZ385" s="83">
        <f t="shared" ca="1" si="92"/>
        <v>0.53985640642398236</v>
      </c>
      <c r="BA385" s="83">
        <f t="shared" ca="1" si="92"/>
        <v>0.281029849510749</v>
      </c>
      <c r="BB385" s="83">
        <f t="shared" ca="1" si="92"/>
        <v>0.13472484773424132</v>
      </c>
      <c r="BC385" s="83">
        <f t="shared" ca="1" si="92"/>
        <v>5.6487525927898422E-2</v>
      </c>
      <c r="BD385" s="83">
        <f t="shared" ca="1" si="92"/>
        <v>3.2632749301887698E-4</v>
      </c>
      <c r="BE385" s="83">
        <f t="shared" ca="1" si="92"/>
        <v>1.1671219546371958E-14</v>
      </c>
      <c r="BF385" s="83">
        <f t="shared" ca="1" si="92"/>
        <v>1.1671219546371958E-14</v>
      </c>
      <c r="BG385" s="83">
        <f t="shared" ca="1" si="92"/>
        <v>1.1671219546371958E-14</v>
      </c>
      <c r="BH385" s="83">
        <f t="shared" ca="1" si="92"/>
        <v>1.1671219546371958E-14</v>
      </c>
      <c r="BI385" s="83">
        <f t="shared" ca="1" si="92"/>
        <v>1.1671219546371958E-14</v>
      </c>
      <c r="BJ385" s="83">
        <f t="shared" ca="1" si="92"/>
        <v>1.1671219546371958E-14</v>
      </c>
      <c r="BK385" s="83">
        <f t="shared" ca="1" si="92"/>
        <v>1.1671219546371958E-14</v>
      </c>
      <c r="BL385" s="83">
        <f t="shared" ca="1" si="92"/>
        <v>1.1671219546371958E-14</v>
      </c>
      <c r="BM385" s="83">
        <f t="shared" ca="1" si="92"/>
        <v>1.1671219546371958E-14</v>
      </c>
      <c r="BN385" s="83">
        <f t="shared" ca="1" si="92"/>
        <v>1.1671219546371958E-14</v>
      </c>
      <c r="BO385" s="83">
        <f t="shared" ca="1" si="92"/>
        <v>1.1671219546371958E-14</v>
      </c>
      <c r="BP385" s="83">
        <f t="shared" ca="1" si="92"/>
        <v>1.1671219546371958E-14</v>
      </c>
      <c r="BQ385" s="83">
        <f t="shared" ca="1" si="92"/>
        <v>1.1671219546371958E-14</v>
      </c>
      <c r="BR385" s="126">
        <f t="shared" ca="1" si="92"/>
        <v>1.1671219546371958E-14</v>
      </c>
      <c r="BS385" s="126">
        <f t="shared" ca="1" si="92"/>
        <v>1.1671219546371958E-14</v>
      </c>
      <c r="BT385" s="126">
        <f t="shared" ca="1" si="92"/>
        <v>1.1671219546371958E-14</v>
      </c>
    </row>
    <row r="386" spans="1:72" ht="12.75" customHeight="1" x14ac:dyDescent="0.2">
      <c r="I386" s="35"/>
    </row>
    <row r="387" spans="1:72" ht="12.75" customHeight="1" x14ac:dyDescent="0.2">
      <c r="I387" s="35"/>
    </row>
    <row r="388" spans="1:72" s="155" customFormat="1" ht="12.75" customHeight="1" x14ac:dyDescent="0.25">
      <c r="A388" s="156"/>
      <c r="B388" s="159" t="str">
        <f>'Depn|Inputs'!C55</f>
        <v>SCADA</v>
      </c>
      <c r="C388" s="156"/>
      <c r="D388" s="158"/>
      <c r="E388" s="156"/>
      <c r="F388" s="156"/>
      <c r="G388" s="156"/>
      <c r="H388" s="156"/>
      <c r="I388" s="157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  <c r="AC388" s="156"/>
      <c r="AD388" s="156"/>
      <c r="AE388" s="156"/>
      <c r="AF388" s="156"/>
      <c r="AG388" s="156"/>
      <c r="AH388" s="156"/>
      <c r="AI388" s="156"/>
      <c r="AJ388" s="156"/>
      <c r="AK388" s="156"/>
      <c r="AL388" s="156"/>
      <c r="AM388" s="156"/>
      <c r="AN388" s="156"/>
      <c r="AO388" s="156"/>
      <c r="AP388" s="156"/>
      <c r="AQ388" s="156"/>
      <c r="AR388" s="156"/>
      <c r="AS388" s="156"/>
      <c r="AT388" s="156"/>
      <c r="AU388" s="156"/>
      <c r="AV388" s="156"/>
      <c r="AW388" s="156"/>
      <c r="AX388" s="156"/>
      <c r="AY388" s="156"/>
      <c r="AZ388" s="156"/>
      <c r="BA388" s="156"/>
      <c r="BB388" s="156"/>
      <c r="BC388" s="156"/>
      <c r="BD388" s="156"/>
      <c r="BE388" s="156"/>
      <c r="BF388" s="156"/>
      <c r="BG388" s="156"/>
      <c r="BH388" s="156"/>
      <c r="BI388" s="156"/>
      <c r="BJ388" s="156"/>
      <c r="BK388" s="156"/>
      <c r="BL388" s="156"/>
      <c r="BM388" s="156"/>
      <c r="BN388" s="156"/>
      <c r="BO388" s="156"/>
      <c r="BP388" s="156"/>
      <c r="BQ388" s="156"/>
      <c r="BR388" s="156"/>
      <c r="BS388" s="156"/>
      <c r="BT388" s="156"/>
    </row>
    <row r="389" spans="1:72" ht="12.75" customHeight="1" outlineLevel="1" x14ac:dyDescent="0.25">
      <c r="B389" s="154"/>
      <c r="C389" s="83" t="s">
        <v>18</v>
      </c>
      <c r="I389" s="83">
        <f>INDEX('Depn|Inputs'!$E$48:$E$62, MATCH(B388, 'Depn|Inputs'!$C$48:$C$62,0))</f>
        <v>12.449555934789467</v>
      </c>
    </row>
    <row r="390" spans="1:72" ht="12.75" customHeight="1" outlineLevel="1" x14ac:dyDescent="0.25">
      <c r="B390" s="154"/>
      <c r="C390" s="83" t="s">
        <v>17</v>
      </c>
      <c r="I390" s="131">
        <f>IF(INDEX('Depn|Inputs'!$F$48:$F$62,MATCH(B388,'Depn|Inputs'!$C$48:$C$62,0))&lt;0,1,INDEX('Depn|Inputs'!$F$48:$F$62,MATCH(B388,'Depn|Inputs'!$C$48:$C$62,0)))</f>
        <v>22.991395433136613</v>
      </c>
    </row>
    <row r="391" spans="1:72" ht="12.75" customHeight="1" outlineLevel="1" x14ac:dyDescent="0.25">
      <c r="B391" s="154"/>
      <c r="I391" s="35"/>
    </row>
    <row r="392" spans="1:72" ht="12.75" customHeight="1" outlineLevel="1" x14ac:dyDescent="0.2">
      <c r="C392" s="146" t="s">
        <v>52</v>
      </c>
      <c r="I392" s="35"/>
    </row>
    <row r="393" spans="1:72" s="126" customFormat="1" ht="12.75" customHeight="1" outlineLevel="1" x14ac:dyDescent="0.2">
      <c r="D393" s="132" t="s">
        <v>51</v>
      </c>
      <c r="E393" s="126" t="s">
        <v>16</v>
      </c>
      <c r="I393" s="131"/>
      <c r="J393" s="133">
        <v>0.91034533663367945</v>
      </c>
      <c r="K393" s="133">
        <v>0.91034533663367945</v>
      </c>
      <c r="L393" s="133">
        <v>5.0911988560871584E-2</v>
      </c>
      <c r="M393" s="133">
        <v>5.0911988560871584E-2</v>
      </c>
      <c r="N393" s="133">
        <v>5.0911988560871584E-2</v>
      </c>
      <c r="O393" s="133">
        <f>IF(OR($I389=0,N398=0),0,IF($I396&gt;0,(MIN(($I398-SUM($J393:$N393))/($I389-5), $I398-SUM($I393:N393))),(MAX(($I398-SUM($J393:$N393))/($I389-5), $I398-SUM($I393:N393)))))</f>
        <v>0.10125772249914293</v>
      </c>
      <c r="P393" s="133">
        <f>IF(OR($I389=0,O398=0),0,IF($I396&gt;0,(MIN(($I398-SUM($J393:$N393))/($I389-5), $I398-SUM($I393:O393))),(MAX(($I398-SUM($J393:$N393))/($I389-5), $I398-SUM($I393:O393)))))</f>
        <v>0.10125772249914293</v>
      </c>
      <c r="Q393" s="133">
        <f>IF(OR($I389=0,P398=0),0,IF($I396&gt;0,(MIN(($I398-SUM($J393:$N393))/($I389-5), $I398-SUM($I393:P393))),(MAX(($I398-SUM($J393:$N393))/($I389-5), $I398-SUM($I393:P393)))))</f>
        <v>0.10125772249914293</v>
      </c>
      <c r="R393" s="133">
        <f>IF(OR($I389=0,Q398=0),0,IF($I396&gt;0,(MIN(($I398-SUM($J393:$N393))/($I389-5), $I398-SUM($I393:Q393))),(MAX(($I398-SUM($J393:$N393))/($I389-5), $I398-SUM($I393:Q393)))))</f>
        <v>0.10125772249914293</v>
      </c>
      <c r="S393" s="133">
        <f>IF(OR($I389=0,R398=0),0,IF($I396&gt;0,(MIN(($I398-SUM($J393:$N393))/($I389-5), $I398-SUM($I393:R393))),(MAX(($I398-SUM($J393:$N393))/($I389-5), $I398-SUM($I393:R393)))))</f>
        <v>0.10125772249914293</v>
      </c>
      <c r="T393" s="133">
        <f>IF(OR($I389=0,S398=0),0,IF($I396&gt;0,(MIN(($I398-SUM($J393:$N393))/($I389-5), $I398-SUM($I393:S393))),(MAX(($I398-SUM($J393:$N393))/($I389-5), $I398-SUM($I393:S393)))))</f>
        <v>0.10125772249914293</v>
      </c>
      <c r="U393" s="133">
        <f>IF(OR($I389=0,T398=0),0,IF($I396&gt;0,(MIN(($I398-SUM($J393:$N393))/($I389-5), $I398-SUM($I393:T393))),(MAX(($I398-SUM($J393:$N393))/($I389-5), $I398-SUM($I393:T393)))))</f>
        <v>0.10125772249914293</v>
      </c>
      <c r="V393" s="133">
        <f>IF(OR($I389=0,U398=0),0,IF($I396&gt;0,(MIN(($I398-SUM($J393:$N393))/($I389-5), $I398-SUM($I393:U393))),(MAX(($I398-SUM($J393:$N393))/($I389-5), $I398-SUM($I393:U393)))))</f>
        <v>4.5521010092753666E-2</v>
      </c>
      <c r="W393" s="133">
        <f>IF(OR($I389=0,V398=0),0,IF($I396&gt;0,(MIN(($I398-SUM($J393:$N393))/($I389-5), $I398-SUM($I393:V393))),(MAX(($I398-SUM($J393:$N393))/($I389-5), $I398-SUM($I393:V393)))))</f>
        <v>0</v>
      </c>
      <c r="X393" s="133">
        <f>IF(OR($I389=0,W398=0),0,IF($I396&gt;0,(MIN(($I398-SUM($J393:$N393))/($I389-5), $I398-SUM($I393:W393))),(MAX(($I398-SUM($J393:$N393))/($I389-5), $I398-SUM($I393:W393)))))</f>
        <v>0</v>
      </c>
      <c r="Y393" s="133">
        <f>IF(OR($I389=0,X398=0),0,IF($I396&gt;0,(MIN(($I398-SUM($J393:$N393))/($I389-5), $I398-SUM($I393:X393))),(MAX(($I398-SUM($J393:$N393))/($I389-5), $I398-SUM($I393:X393)))))</f>
        <v>0</v>
      </c>
      <c r="Z393" s="133">
        <f>IF(OR($I389=0,Y398=0),0,IF($I396&gt;0,(MIN(($I398-SUM($J393:$N393))/($I389-5), $I398-SUM($I393:Y393))),(MAX(($I398-SUM($J393:$N393))/($I389-5), $I398-SUM($I393:Y393)))))</f>
        <v>0</v>
      </c>
      <c r="AA393" s="133">
        <f>IF(OR($I389=0,Z398=0),0,IF($I396&gt;0,(MIN(($I398-SUM($J393:$N393))/($I389-5), $I398-SUM($I393:Z393))),(MAX(($I398-SUM($J393:$N393))/($I389-5), $I398-SUM($I393:Z393)))))</f>
        <v>0</v>
      </c>
      <c r="AB393" s="133">
        <f>IF(OR($I389=0,AA398=0),0,IF($I396&gt;0,(MIN(($I398-SUM($J393:$N393))/($I389-5), $I398-SUM($I393:AA393))),(MAX(($I398-SUM($J393:$N393))/($I389-5), $I398-SUM($I393:AA393)))))</f>
        <v>0</v>
      </c>
      <c r="AC393" s="133">
        <f>IF(OR($I389=0,AB398=0),0,IF($I396&gt;0,(MIN(($I398-SUM($J393:$N393))/($I389-5), $I398-SUM($I393:AB393))),(MAX(($I398-SUM($J393:$N393))/($I389-5), $I398-SUM($I393:AB393)))))</f>
        <v>0</v>
      </c>
      <c r="AD393" s="133">
        <f>IF(OR($I389=0,AC398=0),0,IF($I396&gt;0,(MIN(($I398-SUM($J393:$N393))/($I389-5), $I398-SUM($I393:AC393))),(MAX(($I398-SUM($J393:$N393))/($I389-5), $I398-SUM($I393:AC393)))))</f>
        <v>0</v>
      </c>
      <c r="AE393" s="133">
        <f>IF(OR($I389=0,AD398=0),0,IF($I396&gt;0,(MIN(($I398-SUM($J393:$N393))/($I389-5), $I398-SUM($I393:AD393))),(MAX(($I398-SUM($J393:$N393))/($I389-5), $I398-SUM($I393:AD393)))))</f>
        <v>0</v>
      </c>
      <c r="AF393" s="133">
        <f>IF(OR($I389=0,AE398=0),0,IF($I396&gt;0,(MIN(($I398-SUM($J393:$N393))/($I389-5), $I398-SUM($I393:AE393))),(MAX(($I398-SUM($J393:$N393))/($I389-5), $I398-SUM($I393:AE393)))))</f>
        <v>0</v>
      </c>
      <c r="AG393" s="133">
        <f>IF(OR($I389=0,AF398=0),0,IF($I396&gt;0,(MIN(($I398-SUM($J393:$N393))/($I389-5), $I398-SUM($I393:AF393))),(MAX(($I398-SUM($J393:$N393))/($I389-5), $I398-SUM($I393:AF393)))))</f>
        <v>0</v>
      </c>
      <c r="AH393" s="133">
        <f>IF(OR($I389=0,AG398=0),0,IF($I396&gt;0,(MIN(($I398-SUM($J393:$N393))/($I389-5), $I398-SUM($I393:AG393))),(MAX(($I398-SUM($J393:$N393))/($I389-5), $I398-SUM($I393:AG393)))))</f>
        <v>0</v>
      </c>
      <c r="AI393" s="133">
        <f>IF(OR($I389=0,AH398=0),0,IF($I396&gt;0,(MIN(($I398-SUM($J393:$N393))/($I389-5), $I398-SUM($I393:AH393))),(MAX(($I398-SUM($J393:$N393))/($I389-5), $I398-SUM($I393:AH393)))))</f>
        <v>0</v>
      </c>
      <c r="AJ393" s="133">
        <f>IF(OR($I389=0,AI398=0),0,IF($I396&gt;0,(MIN(($I398-SUM($J393:$N393))/($I389-5), $I398-SUM($I393:AI393))),(MAX(($I398-SUM($J393:$N393))/($I389-5), $I398-SUM($I393:AI393)))))</f>
        <v>0</v>
      </c>
      <c r="AK393" s="133">
        <f>IF(OR($I389=0,AJ398=0),0,IF($I396&gt;0,(MIN(($I398-SUM($J393:$N393))/($I389-5), $I398-SUM($I393:AJ393))),(MAX(($I398-SUM($J393:$N393))/($I389-5), $I398-SUM($I393:AJ393)))))</f>
        <v>0</v>
      </c>
      <c r="AL393" s="133">
        <f>IF(OR($I389=0,AK398=0),0,IF($I396&gt;0,(MIN(($I398-SUM($J393:$N393))/($I389-5), $I398-SUM($I393:AK393))),(MAX(($I398-SUM($J393:$N393))/($I389-5), $I398-SUM($I393:AK393)))))</f>
        <v>0</v>
      </c>
      <c r="AM393" s="133">
        <f>IF(OR($I389=0,AL398=0),0,IF($I396&gt;0,(MIN(($I398-SUM($J393:$N393))/($I389-5), $I398-SUM($I393:AL393))),(MAX(($I398-SUM($J393:$N393))/($I389-5), $I398-SUM($I393:AL393)))))</f>
        <v>0</v>
      </c>
      <c r="AN393" s="133">
        <f>IF(OR($I389=0,AM398=0),0,IF($I396&gt;0,(MIN(($I398-SUM($J393:$N393))/($I389-5), $I398-SUM($I393:AM393))),(MAX(($I398-SUM($J393:$N393))/($I389-5), $I398-SUM($I393:AM393)))))</f>
        <v>0</v>
      </c>
      <c r="AO393" s="133">
        <f>IF(OR($I389=0,AN398=0),0,IF($I396&gt;0,(MIN(($I398-SUM($J393:$N393))/($I389-5), $I398-SUM($I393:AN393))),(MAX(($I398-SUM($J393:$N393))/($I389-5), $I398-SUM($I393:AN393)))))</f>
        <v>0</v>
      </c>
      <c r="AP393" s="133">
        <f>IF(OR($I389=0,AO398=0),0,IF($I396&gt;0,(MIN(($I398-SUM($J393:$N393))/($I389-5), $I398-SUM($I393:AO393))),(MAX(($I398-SUM($J393:$N393))/($I389-5), $I398-SUM($I393:AO393)))))</f>
        <v>0</v>
      </c>
      <c r="AQ393" s="133">
        <f>IF(OR($I389=0,AP398=0),0,IF($I396&gt;0,(MIN(($I398-SUM($J393:$N393))/($I389-5), $I398-SUM($I393:AP393))),(MAX(($I398-SUM($J393:$N393))/($I389-5), $I398-SUM($I393:AP393)))))</f>
        <v>0</v>
      </c>
      <c r="AR393" s="133">
        <f>IF(OR($I389=0,AQ398=0),0,IF($I396&gt;0,(MIN(($I398-SUM($J393:$N393))/($I389-5), $I398-SUM($I393:AQ393))),(MAX(($I398-SUM($J393:$N393))/($I389-5), $I398-SUM($I393:AQ393)))))</f>
        <v>0</v>
      </c>
      <c r="AS393" s="133">
        <f>IF(OR($I389=0,AR398=0),0,IF($I396&gt;0,(MIN(($I398-SUM($J393:$N393))/($I389-5), $I398-SUM($I393:AR393))),(MAX(($I398-SUM($J393:$N393))/($I389-5), $I398-SUM($I393:AR393)))))</f>
        <v>0</v>
      </c>
      <c r="AT393" s="133">
        <f>IF(OR($I389=0,AS398=0),0,IF($I396&gt;0,(MIN(($I398-SUM($J393:$N393))/($I389-5), $I398-SUM($I393:AS393))),(MAX(($I398-SUM($J393:$N393))/($I389-5), $I398-SUM($I393:AS393)))))</f>
        <v>0</v>
      </c>
      <c r="AU393" s="133">
        <f>IF(OR($I389=0,AT398=0),0,IF($I396&gt;0,(MIN(($I398-SUM($J393:$N393))/($I389-5), $I398-SUM($I393:AT393))),(MAX(($I398-SUM($J393:$N393))/($I389-5), $I398-SUM($I393:AT393)))))</f>
        <v>0</v>
      </c>
      <c r="AV393" s="133">
        <f>IF(OR($I389=0,AU398=0),0,IF($I396&gt;0,(MIN(($I398-SUM($J393:$N393))/($I389-5), $I398-SUM($I393:AU393))),(MAX(($I398-SUM($J393:$N393))/($I389-5), $I398-SUM($I393:AU393)))))</f>
        <v>0</v>
      </c>
      <c r="AW393" s="133">
        <f>IF(OR($I389=0,AV398=0),0,IF($I396&gt;0,(MIN(($I398-SUM($J393:$N393))/($I389-5), $I398-SUM($I393:AV393))),(MAX(($I398-SUM($J393:$N393))/($I389-5), $I398-SUM($I393:AV393)))))</f>
        <v>0</v>
      </c>
      <c r="AX393" s="133">
        <f>IF(OR($I389=0,AW398=0),0,IF($I396&gt;0,(MIN(($I398-SUM($J393:$N393))/($I389-5), $I398-SUM($I393:AW393))),(MAX(($I398-SUM($J393:$N393))/($I389-5), $I398-SUM($I393:AW393)))))</f>
        <v>0</v>
      </c>
      <c r="AY393" s="133">
        <f>IF(OR($I389=0,AX398=0),0,IF($I396&gt;0,(MIN(($I398-SUM($J393:$N393))/($I389-5), $I398-SUM($I393:AX393))),(MAX(($I398-SUM($J393:$N393))/($I389-5), $I398-SUM($I393:AX393)))))</f>
        <v>0</v>
      </c>
      <c r="AZ393" s="133">
        <f>IF(OR($I389=0,AY398=0),0,IF($I396&gt;0,(MIN(($I398-SUM($J393:$N393))/($I389-5), $I398-SUM($I393:AY393))),(MAX(($I398-SUM($J393:$N393))/($I389-5), $I398-SUM($I393:AY393)))))</f>
        <v>0</v>
      </c>
      <c r="BA393" s="133">
        <f>IF(OR($I389=0,AZ398=0),0,IF($I396&gt;0,(MIN(($I398-SUM($J393:$N393))/($I389-5), $I398-SUM($I393:AZ393))),(MAX(($I398-SUM($J393:$N393))/($I389-5), $I398-SUM($I393:AZ393)))))</f>
        <v>0</v>
      </c>
      <c r="BB393" s="133">
        <f>IF(OR($I389=0,BA398=0),0,IF($I396&gt;0,(MIN(($I398-SUM($J393:$N393))/($I389-5), $I398-SUM($I393:BA393))),(MAX(($I398-SUM($J393:$N393))/($I389-5), $I398-SUM($I393:BA393)))))</f>
        <v>0</v>
      </c>
      <c r="BC393" s="133">
        <f>IF(OR($I389=0,BB398=0),0,IF($I396&gt;0,(MIN(($I398-SUM($J393:$N393))/($I389-5), $I398-SUM($I393:BB393))),(MAX(($I398-SUM($J393:$N393))/($I389-5), $I398-SUM($I393:BB393)))))</f>
        <v>0</v>
      </c>
      <c r="BD393" s="133">
        <f>IF(OR($I389=0,BC398=0),0,IF($I396&gt;0,(MIN(($I398-SUM($J393:$N393))/($I389-5), $I398-SUM($I393:BC393))),(MAX(($I398-SUM($J393:$N393))/($I389-5), $I398-SUM($I393:BC393)))))</f>
        <v>0</v>
      </c>
      <c r="BE393" s="133">
        <f>IF(OR($I389=0,BD398=0),0,IF($I396&gt;0,(MIN(($I398-SUM($J393:$N393))/($I389-5), $I398-SUM($I393:BD393))),(MAX(($I398-SUM($J393:$N393))/($I389-5), $I398-SUM($I393:BD393)))))</f>
        <v>0</v>
      </c>
      <c r="BF393" s="133">
        <f>IF(OR($I389=0,BE398=0),0,IF($I396&gt;0,(MIN(($I398-SUM($J393:$N393))/($I389-5), $I398-SUM($I393:BE393))),(MAX(($I398-SUM($J393:$N393))/($I389-5), $I398-SUM($I393:BE393)))))</f>
        <v>0</v>
      </c>
      <c r="BG393" s="133">
        <f>IF(OR($I389=0,BF398=0),0,IF($I396&gt;0,(MIN(($I398-SUM($J393:$N393))/($I389-5), $I398-SUM($I393:BF393))),(MAX(($I398-SUM($J393:$N393))/($I389-5), $I398-SUM($I393:BF393)))))</f>
        <v>0</v>
      </c>
      <c r="BH393" s="133">
        <f>IF(OR($I389=0,BG398=0),0,IF($I396&gt;0,(MIN(($I398-SUM($J393:$N393))/($I389-5), $I398-SUM($I393:BG393))),(MAX(($I398-SUM($J393:$N393))/($I389-5), $I398-SUM($I393:BG393)))))</f>
        <v>0</v>
      </c>
      <c r="BI393" s="133">
        <f>IF(OR($I389=0,BH398=0),0,IF($I396&gt;0,(MIN(($I398-SUM($J393:$N393))/($I389-5), $I398-SUM($I393:BH393))),(MAX(($I398-SUM($J393:$N393))/($I389-5), $I398-SUM($I393:BH393)))))</f>
        <v>0</v>
      </c>
      <c r="BJ393" s="133">
        <f>IF(OR($I389=0,BI398=0),0,IF($I396&gt;0,(MIN(($I398-SUM($J393:$N393))/($I389-5), $I398-SUM($I393:BI393))),(MAX(($I398-SUM($J393:$N393))/($I389-5), $I398-SUM($I393:BI393)))))</f>
        <v>0</v>
      </c>
      <c r="BK393" s="133">
        <f>IF(OR($I389=0,BJ398=0),0,IF($I396&gt;0,(MIN(($I398-SUM($J393:$N393))/($I389-5), $I398-SUM($I393:BJ393))),(MAX(($I398-SUM($J393:$N393))/($I389-5), $I398-SUM($I393:BJ393)))))</f>
        <v>0</v>
      </c>
      <c r="BL393" s="133">
        <f>IF(OR($I389=0,BK398=0),0,IF($I396&gt;0,(MIN(($I398-SUM($J393:$N393))/($I389-5), $I398-SUM($I393:BK393))),(MAX(($I398-SUM($J393:$N393))/($I389-5), $I398-SUM($I393:BK393)))))</f>
        <v>0</v>
      </c>
      <c r="BM393" s="133">
        <f>IF(OR($I389=0,BL398=0),0,IF($I396&gt;0,(MIN(($I398-SUM($J393:$N393))/($I389-5), $I398-SUM($I393:BL393))),(MAX(($I398-SUM($J393:$N393))/($I389-5), $I398-SUM($I393:BL393)))))</f>
        <v>0</v>
      </c>
      <c r="BN393" s="133">
        <f>IF(OR($I389=0,BM398=0),0,IF($I396&gt;0,(MIN(($I398-SUM($J393:$N393))/($I389-5), $I398-SUM($I393:BM393))),(MAX(($I398-SUM($J393:$N393))/($I389-5), $I398-SUM($I393:BM393)))))</f>
        <v>0</v>
      </c>
      <c r="BO393" s="133">
        <f>IF(OR($I389=0,BN398=0),0,IF($I396&gt;0,(MIN(($I398-SUM($J393:$N393))/($I389-5), $I398-SUM($I393:BN393))),(MAX(($I398-SUM($J393:$N393))/($I389-5), $I398-SUM($I393:BN393)))))</f>
        <v>0</v>
      </c>
      <c r="BP393" s="133">
        <f>IF(OR($I389=0,BO398=0),0,IF($I396&gt;0,(MIN(($I398-SUM($J393:$N393))/($I389-5), $I398-SUM($I393:BO393))),(MAX(($I398-SUM($J393:$N393))/($I389-5), $I398-SUM($I393:BO393)))))</f>
        <v>0</v>
      </c>
      <c r="BQ393" s="133">
        <f>IF(OR($I389=0,BP398=0),0,IF($I396&gt;0,(MIN(($I398-SUM($J393:$N393))/($I389-5), $I398-SUM($I393:BP393))),(MAX(($I398-SUM($J393:$N393))/($I389-5), $I398-SUM($I393:BP393)))))</f>
        <v>0</v>
      </c>
      <c r="BR393" s="133">
        <f>IF(OR($I389=0,BQ398=0),0,IF($I396&gt;0,(MIN(($I398-SUM($J393:$N393))/($I389-5), $I398-SUM($I393:BQ393))),(MAX(($I398-SUM($J393:$N393))/($I389-5), $I398-SUM($I393:BQ393)))))</f>
        <v>0</v>
      </c>
      <c r="BS393" s="133">
        <f>IF(OR($I389=0,BR398=0),0,IF($I396&gt;0,(MIN(($I398-SUM($J393:$N393))/($I389-5), $I398-SUM($I393:BR393))),(MAX(($I398-SUM($J393:$N393))/($I389-5), $I398-SUM($I393:BR393)))))</f>
        <v>0</v>
      </c>
      <c r="BT393" s="133">
        <f>IF(OR($I389=0,BS398=0),0,IF($I396&gt;0,(MIN(($I398-SUM($J393:$N393))/($I389-5), $I398-SUM($I393:BS393))),(MAX(($I398-SUM($J393:$N393))/($I389-5), $I398-SUM($I393:BS393)))))</f>
        <v>0</v>
      </c>
    </row>
    <row r="394" spans="1:72" ht="12.75" customHeight="1" outlineLevel="1" x14ac:dyDescent="0.2">
      <c r="D394" s="132" t="s">
        <v>50</v>
      </c>
      <c r="E394" s="126" t="s">
        <v>16</v>
      </c>
      <c r="F394" s="126"/>
      <c r="G394" s="126"/>
      <c r="H394" s="126"/>
      <c r="I394" s="131"/>
      <c r="J394" s="140"/>
      <c r="K394" s="140"/>
      <c r="L394" s="140"/>
      <c r="M394" s="140"/>
      <c r="N394" s="140"/>
      <c r="O394" s="133">
        <f>IF(OR($I389=0,N398=0),0,IF($N397&gt;0,(MIN($N397/IF($I389&lt;=5,1,($I389-5)),$N397-SUM($N394:N394))), (MAX($N397/IF($I389&lt;=5,1,($I389-5)),$N397-SUM($N394:N394)))))</f>
        <v>0</v>
      </c>
      <c r="P394" s="133">
        <f>IF(OR($I389=0,O398=0),0,IF($N397&gt;0,(MIN($N397/IF($I389&lt;=5,1,($I389-5)),$N397-SUM($N394:O394))), (MAX($N397/IF($I389&lt;=5,1,($I389-5)),$N397-SUM($N394:O394)))))</f>
        <v>0</v>
      </c>
      <c r="Q394" s="133">
        <f>IF(OR($I389=0,P398=0),0,IF($N397&gt;0,(MIN($N397/IF($I389&lt;=5,1,($I389-5)),$N397-SUM($N394:P394))), (MAX($N397/IF($I389&lt;=5,1,($I389-5)),$N397-SUM($N394:P394)))))</f>
        <v>0</v>
      </c>
      <c r="R394" s="133">
        <f>IF(OR($I389=0,Q398=0),0,IF($N397&gt;0,(MIN($N397/IF($I389&lt;=5,1,($I389-5)),$N397-SUM($N394:Q394))), (MAX($N397/IF($I389&lt;=5,1,($I389-5)),$N397-SUM($N394:Q394)))))</f>
        <v>0</v>
      </c>
      <c r="S394" s="133">
        <f>IF(OR($I389=0,R398=0),0,IF($N397&gt;0,(MIN($N397/IF($I389&lt;=5,1,($I389-5)),$N397-SUM($N394:R394))), (MAX($N397/IF($I389&lt;=5,1,($I389-5)),$N397-SUM($N394:R394)))))</f>
        <v>0</v>
      </c>
      <c r="T394" s="133">
        <f>IF(OR($I389=0,S398=0),0,IF($N397&gt;0,(MIN($N397/IF($I389&lt;=5,1,($I389-5)),$N397-SUM($N394:S394))), (MAX($N397/IF($I389&lt;=5,1,($I389-5)),$N397-SUM($N394:S394)))))</f>
        <v>0</v>
      </c>
      <c r="U394" s="133">
        <f>IF(OR($I389=0,T398=0),0,IF($N397&gt;0,(MIN($N397/IF($I389&lt;=5,1,($I389-5)),$N397-SUM($N394:T394))), (MAX($N397/IF($I389&lt;=5,1,($I389-5)),$N397-SUM($N394:T394)))))</f>
        <v>0</v>
      </c>
      <c r="V394" s="133">
        <f>IF(OR($I389=0,U398=0),0,IF($N397&gt;0,(MIN($N397/IF($I389&lt;=5,1,($I389-5)),$N397-SUM($N394:U394))), (MAX($N397/IF($I389&lt;=5,1,($I389-5)),$N397-SUM($N394:U394)))))</f>
        <v>0</v>
      </c>
      <c r="W394" s="133">
        <f>IF(OR($I389=0,V398=0),0,IF($N397&gt;0,(MIN($N397/IF($I389&lt;=5,1,($I389-5)),$N397-SUM($N394:V394))), (MAX($N397/IF($I389&lt;=5,1,($I389-5)),$N397-SUM($N394:V394)))))</f>
        <v>0</v>
      </c>
      <c r="X394" s="133">
        <f>IF(OR($I389=0,W398=0),0,IF($N397&gt;0,(MIN($N397/IF($I389&lt;=5,1,($I389-5)),$N397-SUM($N394:W394))), (MAX($N397/IF($I389&lt;=5,1,($I389-5)),$N397-SUM($N394:W394)))))</f>
        <v>0</v>
      </c>
      <c r="Y394" s="133">
        <f>IF(OR($I389=0,X398=0),0,IF($N397&gt;0,(MIN($N397/IF($I389&lt;=5,1,($I389-5)),$N397-SUM($N394:X394))), (MAX($N397/IF($I389&lt;=5,1,($I389-5)),$N397-SUM($N394:X394)))))</f>
        <v>0</v>
      </c>
      <c r="Z394" s="133">
        <f>IF(OR($I389=0,Y398=0),0,IF($N397&gt;0,(MIN($N397/IF($I389&lt;=5,1,($I389-5)),$N397-SUM($N394:Y394))), (MAX($N397/IF($I389&lt;=5,1,($I389-5)),$N397-SUM($N394:Y394)))))</f>
        <v>0</v>
      </c>
      <c r="AA394" s="133">
        <f>IF(OR($I389=0,Z398=0),0,IF($N397&gt;0,(MIN($N397/IF($I389&lt;=5,1,($I389-5)),$N397-SUM($N394:Z394))), (MAX($N397/IF($I389&lt;=5,1,($I389-5)),$N397-SUM($N394:Z394)))))</f>
        <v>0</v>
      </c>
      <c r="AB394" s="133">
        <f>IF(OR($I389=0,AA398=0),0,IF($N397&gt;0,(MIN($N397/IF($I389&lt;=5,1,($I389-5)),$N397-SUM($N394:AA394))), (MAX($N397/IF($I389&lt;=5,1,($I389-5)),$N397-SUM($N394:AA394)))))</f>
        <v>0</v>
      </c>
      <c r="AC394" s="133">
        <f>IF(OR($I389=0,AB398=0),0,IF($N397&gt;0,(MIN($N397/IF($I389&lt;=5,1,($I389-5)),$N397-SUM($N394:AB394))), (MAX($N397/IF($I389&lt;=5,1,($I389-5)),$N397-SUM($N394:AB394)))))</f>
        <v>0</v>
      </c>
      <c r="AD394" s="133">
        <f>IF(OR($I389=0,AC398=0),0,IF($N397&gt;0,(MIN($N397/IF($I389&lt;=5,1,($I389-5)),$N397-SUM($N394:AC394))), (MAX($N397/IF($I389&lt;=5,1,($I389-5)),$N397-SUM($N394:AC394)))))</f>
        <v>0</v>
      </c>
      <c r="AE394" s="133">
        <f>IF(OR($I389=0,AD398=0),0,IF($N397&gt;0,(MIN($N397/IF($I389&lt;=5,1,($I389-5)),$N397-SUM($N394:AD394))), (MAX($N397/IF($I389&lt;=5,1,($I389-5)),$N397-SUM($N394:AD394)))))</f>
        <v>0</v>
      </c>
      <c r="AF394" s="133">
        <f>IF(OR($I389=0,AE398=0),0,IF($N397&gt;0,(MIN($N397/IF($I389&lt;=5,1,($I389-5)),$N397-SUM($N394:AE394))), (MAX($N397/IF($I389&lt;=5,1,($I389-5)),$N397-SUM($N394:AE394)))))</f>
        <v>0</v>
      </c>
      <c r="AG394" s="133">
        <f>IF(OR($I389=0,AF398=0),0,IF($N397&gt;0,(MIN($N397/IF($I389&lt;=5,1,($I389-5)),$N397-SUM($N394:AF394))), (MAX($N397/IF($I389&lt;=5,1,($I389-5)),$N397-SUM($N394:AF394)))))</f>
        <v>0</v>
      </c>
      <c r="AH394" s="133">
        <f>IF(OR($I389=0,AG398=0),0,IF($N397&gt;0,(MIN($N397/IF($I389&lt;=5,1,($I389-5)),$N397-SUM($N394:AG394))), (MAX($N397/IF($I389&lt;=5,1,($I389-5)),$N397-SUM($N394:AG394)))))</f>
        <v>0</v>
      </c>
      <c r="AI394" s="133">
        <f>IF(OR($I389=0,AH398=0),0,IF($N397&gt;0,(MIN($N397/IF($I389&lt;=5,1,($I389-5)),$N397-SUM($N394:AH394))), (MAX($N397/IF($I389&lt;=5,1,($I389-5)),$N397-SUM($N394:AH394)))))</f>
        <v>0</v>
      </c>
      <c r="AJ394" s="133">
        <f>IF(OR($I389=0,AI398=0),0,IF($N397&gt;0,(MIN($N397/IF($I389&lt;=5,1,($I389-5)),$N397-SUM($N394:AI394))), (MAX($N397/IF($I389&lt;=5,1,($I389-5)),$N397-SUM($N394:AI394)))))</f>
        <v>0</v>
      </c>
      <c r="AK394" s="133">
        <f>IF(OR($I389=0,AJ398=0),0,IF($N397&gt;0,(MIN($N397/IF($I389&lt;=5,1,($I389-5)),$N397-SUM($N394:AJ394))), (MAX($N397/IF($I389&lt;=5,1,($I389-5)),$N397-SUM($N394:AJ394)))))</f>
        <v>0</v>
      </c>
      <c r="AL394" s="133">
        <f>IF(OR($I389=0,AK398=0),0,IF($N397&gt;0,(MIN($N397/IF($I389&lt;=5,1,($I389-5)),$N397-SUM($N394:AK394))), (MAX($N397/IF($I389&lt;=5,1,($I389-5)),$N397-SUM($N394:AK394)))))</f>
        <v>0</v>
      </c>
      <c r="AM394" s="133">
        <f>IF(OR($I389=0,AL398=0),0,IF($N397&gt;0,(MIN($N397/IF($I389&lt;=5,1,($I389-5)),$N397-SUM($N394:AL394))), (MAX($N397/IF($I389&lt;=5,1,($I389-5)),$N397-SUM($N394:AL394)))))</f>
        <v>0</v>
      </c>
      <c r="AN394" s="133">
        <f>IF(OR($I389=0,AM398=0),0,IF($N397&gt;0,(MIN($N397/IF($I389&lt;=5,1,($I389-5)),$N397-SUM($N394:AM394))), (MAX($N397/IF($I389&lt;=5,1,($I389-5)),$N397-SUM($N394:AM394)))))</f>
        <v>0</v>
      </c>
      <c r="AO394" s="133">
        <f>IF(OR($I389=0,AN398=0),0,IF($N397&gt;0,(MIN($N397/IF($I389&lt;=5,1,($I389-5)),$N397-SUM($N394:AN394))), (MAX($N397/IF($I389&lt;=5,1,($I389-5)),$N397-SUM($N394:AN394)))))</f>
        <v>0</v>
      </c>
      <c r="AP394" s="133">
        <f>IF(OR($I389=0,AO398=0),0,IF($N397&gt;0,(MIN($N397/IF($I389&lt;=5,1,($I389-5)),$N397-SUM($N394:AO394))), (MAX($N397/IF($I389&lt;=5,1,($I389-5)),$N397-SUM($N394:AO394)))))</f>
        <v>0</v>
      </c>
      <c r="AQ394" s="133">
        <f>IF(OR($I389=0,AP398=0),0,IF($N397&gt;0,(MIN($N397/IF($I389&lt;=5,1,($I389-5)),$N397-SUM($N394:AP394))), (MAX($N397/IF($I389&lt;=5,1,($I389-5)),$N397-SUM($N394:AP394)))))</f>
        <v>0</v>
      </c>
      <c r="AR394" s="133">
        <f>IF(OR($I389=0,AQ398=0),0,IF($N397&gt;0,(MIN($N397/IF($I389&lt;=5,1,($I389-5)),$N397-SUM($N394:AQ394))), (MAX($N397/IF($I389&lt;=5,1,($I389-5)),$N397-SUM($N394:AQ394)))))</f>
        <v>0</v>
      </c>
      <c r="AS394" s="133">
        <f>IF(OR($I389=0,AR398=0),0,IF($N397&gt;0,(MIN($N397/IF($I389&lt;=5,1,($I389-5)),$N397-SUM($N394:AR394))), (MAX($N397/IF($I389&lt;=5,1,($I389-5)),$N397-SUM($N394:AR394)))))</f>
        <v>0</v>
      </c>
      <c r="AT394" s="133">
        <f>IF(OR($I389=0,AS398=0),0,IF($N397&gt;0,(MIN($N397/IF($I389&lt;=5,1,($I389-5)),$N397-SUM($N394:AS394))), (MAX($N397/IF($I389&lt;=5,1,($I389-5)),$N397-SUM($N394:AS394)))))</f>
        <v>0</v>
      </c>
      <c r="AU394" s="133">
        <f>IF(OR($I389=0,AT398=0),0,IF($N397&gt;0,(MIN($N397/IF($I389&lt;=5,1,($I389-5)),$N397-SUM($N394:AT394))), (MAX($N397/IF($I389&lt;=5,1,($I389-5)),$N397-SUM($N394:AT394)))))</f>
        <v>0</v>
      </c>
      <c r="AV394" s="133">
        <f>IF(OR($I389=0,AU398=0),0,IF($N397&gt;0,(MIN($N397/IF($I389&lt;=5,1,($I389-5)),$N397-SUM($N394:AU394))), (MAX($N397/IF($I389&lt;=5,1,($I389-5)),$N397-SUM($N394:AU394)))))</f>
        <v>0</v>
      </c>
      <c r="AW394" s="133">
        <f>IF(OR($I389=0,AV398=0),0,IF($N397&gt;0,(MIN($N397/IF($I389&lt;=5,1,($I389-5)),$N397-SUM($N394:AV394))), (MAX($N397/IF($I389&lt;=5,1,($I389-5)),$N397-SUM($N394:AV394)))))</f>
        <v>0</v>
      </c>
      <c r="AX394" s="133">
        <f>IF(OR($I389=0,AW398=0),0,IF($N397&gt;0,(MIN($N397/IF($I389&lt;=5,1,($I389-5)),$N397-SUM($N394:AW394))), (MAX($N397/IF($I389&lt;=5,1,($I389-5)),$N397-SUM($N394:AW394)))))</f>
        <v>0</v>
      </c>
      <c r="AY394" s="133">
        <f>IF(OR($I389=0,AX398=0),0,IF($N397&gt;0,(MIN($N397/IF($I389&lt;=5,1,($I389-5)),$N397-SUM($N394:AX394))), (MAX($N397/IF($I389&lt;=5,1,($I389-5)),$N397-SUM($N394:AX394)))))</f>
        <v>0</v>
      </c>
      <c r="AZ394" s="133">
        <f>IF(OR($I389=0,AY398=0),0,IF($N397&gt;0,(MIN($N397/IF($I389&lt;=5,1,($I389-5)),$N397-SUM($N394:AY394))), (MAX($N397/IF($I389&lt;=5,1,($I389-5)),$N397-SUM($N394:AY394)))))</f>
        <v>0</v>
      </c>
      <c r="BA394" s="133">
        <f>IF(OR($I389=0,AZ398=0),0,IF($N397&gt;0,(MIN($N397/IF($I389&lt;=5,1,($I389-5)),$N397-SUM($N394:AZ394))), (MAX($N397/IF($I389&lt;=5,1,($I389-5)),$N397-SUM($N394:AZ394)))))</f>
        <v>0</v>
      </c>
      <c r="BB394" s="133">
        <f>IF(OR($I389=0,BA398=0),0,IF($N397&gt;0,(MIN($N397/IF($I389&lt;=5,1,($I389-5)),$N397-SUM($N394:BA394))), (MAX($N397/IF($I389&lt;=5,1,($I389-5)),$N397-SUM($N394:BA394)))))</f>
        <v>0</v>
      </c>
      <c r="BC394" s="133">
        <f>IF(OR($I389=0,BB398=0),0,IF($N397&gt;0,(MIN($N397/IF($I389&lt;=5,1,($I389-5)),$N397-SUM($N394:BB394))), (MAX($N397/IF($I389&lt;=5,1,($I389-5)),$N397-SUM($N394:BB394)))))</f>
        <v>0</v>
      </c>
      <c r="BD394" s="133">
        <f>IF(OR($I389=0,BC398=0),0,IF($N397&gt;0,(MIN($N397/IF($I389&lt;=5,1,($I389-5)),$N397-SUM($N394:BC394))), (MAX($N397/IF($I389&lt;=5,1,($I389-5)),$N397-SUM($N394:BC394)))))</f>
        <v>0</v>
      </c>
      <c r="BE394" s="133">
        <f>IF(OR($I389=0,BD398=0),0,IF($N397&gt;0,(MIN($N397/IF($I389&lt;=5,1,($I389-5)),$N397-SUM($N394:BD394))), (MAX($N397/IF($I389&lt;=5,1,($I389-5)),$N397-SUM($N394:BD394)))))</f>
        <v>0</v>
      </c>
      <c r="BF394" s="133">
        <f>IF(OR($I389=0,BE398=0),0,IF($N397&gt;0,(MIN($N397/IF($I389&lt;=5,1,($I389-5)),$N397-SUM($N394:BE394))), (MAX($N397/IF($I389&lt;=5,1,($I389-5)),$N397-SUM($N394:BE394)))))</f>
        <v>0</v>
      </c>
      <c r="BG394" s="133">
        <f>IF(OR($I389=0,BF398=0),0,IF($N397&gt;0,(MIN($N397/IF($I389&lt;=5,1,($I389-5)),$N397-SUM($N394:BF394))), (MAX($N397/IF($I389&lt;=5,1,($I389-5)),$N397-SUM($N394:BF394)))))</f>
        <v>0</v>
      </c>
      <c r="BH394" s="133">
        <f>IF(OR($I389=0,BG398=0),0,IF($N397&gt;0,(MIN($N397/IF($I389&lt;=5,1,($I389-5)),$N397-SUM($N394:BG394))), (MAX($N397/IF($I389&lt;=5,1,($I389-5)),$N397-SUM($N394:BG394)))))</f>
        <v>0</v>
      </c>
      <c r="BI394" s="133">
        <f>IF(OR($I389=0,BH398=0),0,IF($N397&gt;0,(MIN($N397/IF($I389&lt;=5,1,($I389-5)),$N397-SUM($N394:BH394))), (MAX($N397/IF($I389&lt;=5,1,($I389-5)),$N397-SUM($N394:BH394)))))</f>
        <v>0</v>
      </c>
      <c r="BJ394" s="133">
        <f>IF(OR($I389=0,BI398=0),0,IF($N397&gt;0,(MIN($N397/IF($I389&lt;=5,1,($I389-5)),$N397-SUM($N394:BI394))), (MAX($N397/IF($I389&lt;=5,1,($I389-5)),$N397-SUM($N394:BI394)))))</f>
        <v>0</v>
      </c>
      <c r="BK394" s="133">
        <f>IF(OR($I389=0,BJ398=0),0,IF($N397&gt;0,(MIN($N397/IF($I389&lt;=5,1,($I389-5)),$N397-SUM($N394:BJ394))), (MAX($N397/IF($I389&lt;=5,1,($I389-5)),$N397-SUM($N394:BJ394)))))</f>
        <v>0</v>
      </c>
      <c r="BL394" s="133">
        <f>IF(OR($I389=0,BK398=0),0,IF($N397&gt;0,(MIN($N397/IF($I389&lt;=5,1,($I389-5)),$N397-SUM($N394:BK394))), (MAX($N397/IF($I389&lt;=5,1,($I389-5)),$N397-SUM($N394:BK394)))))</f>
        <v>0</v>
      </c>
      <c r="BM394" s="133">
        <f>IF(OR($I389=0,BL398=0),0,IF($N397&gt;0,(MIN($N397/IF($I389&lt;=5,1,($I389-5)),$N397-SUM($N394:BL394))), (MAX($N397/IF($I389&lt;=5,1,($I389-5)),$N397-SUM($N394:BL394)))))</f>
        <v>0</v>
      </c>
      <c r="BN394" s="133">
        <f>IF(OR($I389=0,BM398=0),0,IF($N397&gt;0,(MIN($N397/IF($I389&lt;=5,1,($I389-5)),$N397-SUM($N394:BM394))), (MAX($N397/IF($I389&lt;=5,1,($I389-5)),$N397-SUM($N394:BM394)))))</f>
        <v>0</v>
      </c>
      <c r="BO394" s="133">
        <f>IF(OR($I389=0,BN398=0),0,IF($N397&gt;0,(MIN($N397/IF($I389&lt;=5,1,($I389-5)),$N397-SUM($N394:BN394))), (MAX($N397/IF($I389&lt;=5,1,($I389-5)),$N397-SUM($N394:BN394)))))</f>
        <v>0</v>
      </c>
      <c r="BP394" s="133">
        <f>IF(OR($I389=0,BO398=0),0,IF($N397&gt;0,(MIN($N397/IF($I389&lt;=5,1,($I389-5)),$N397-SUM($N394:BO394))), (MAX($N397/IF($I389&lt;=5,1,($I389-5)),$N397-SUM($N394:BO394)))))</f>
        <v>0</v>
      </c>
      <c r="BQ394" s="133">
        <f>IF(OR($I389=0,BP398=0),0,IF($N397&gt;0,(MIN($N397/IF($I389&lt;=5,1,($I389-5)),$N397-SUM($N394:BP394))), (MAX($N397/IF($I389&lt;=5,1,($I389-5)),$N397-SUM($N394:BP394)))))</f>
        <v>0</v>
      </c>
      <c r="BR394" s="133">
        <f>IF(OR($I389=0,BQ398=0),0,IF($N397&gt;0,(MIN($N397/IF($I389&lt;=5,1,($I389-5)),$N397-SUM($N394:BQ394))), (MAX($N397/IF($I389&lt;=5,1,($I389-5)),$N397-SUM($N394:BQ394)))))</f>
        <v>0</v>
      </c>
      <c r="BS394" s="133">
        <f>IF(OR($I389=0,BR398=0),0,IF($N397&gt;0,(MIN($N397/IF($I389&lt;=5,1,($I389-5)),$N397-SUM($N394:BR394))), (MAX($N397/IF($I389&lt;=5,1,($I389-5)),$N397-SUM($N394:BR394)))))</f>
        <v>0</v>
      </c>
      <c r="BT394" s="133">
        <f>IF(OR($I389=0,BS398=0),0,IF($N397&gt;0,(MIN($N397/IF($I389&lt;=5,1,($I389-5)),$N397-SUM($N394:BS394))), (MAX($N397/IF($I389&lt;=5,1,($I389-5)),$N397-SUM($N394:BS394)))))</f>
        <v>0</v>
      </c>
    </row>
    <row r="395" spans="1:72" s="126" customFormat="1" ht="12.75" customHeight="1" outlineLevel="1" x14ac:dyDescent="0.2">
      <c r="D395" s="153" t="s">
        <v>49</v>
      </c>
      <c r="E395" s="152" t="s">
        <v>16</v>
      </c>
      <c r="F395" s="152"/>
      <c r="G395" s="152"/>
      <c r="H395" s="152"/>
      <c r="I395" s="151"/>
      <c r="J395" s="150">
        <f t="shared" ref="J395:AO395" si="93">SUM(J393:J394)</f>
        <v>0.91034533663367945</v>
      </c>
      <c r="K395" s="150">
        <f t="shared" si="93"/>
        <v>0.91034533663367945</v>
      </c>
      <c r="L395" s="150">
        <f t="shared" si="93"/>
        <v>5.0911988560871584E-2</v>
      </c>
      <c r="M395" s="150">
        <f t="shared" si="93"/>
        <v>5.0911988560871584E-2</v>
      </c>
      <c r="N395" s="150">
        <f t="shared" si="93"/>
        <v>5.0911988560871584E-2</v>
      </c>
      <c r="O395" s="150">
        <f t="shared" si="93"/>
        <v>0.10125772249914293</v>
      </c>
      <c r="P395" s="150">
        <f t="shared" si="93"/>
        <v>0.10125772249914293</v>
      </c>
      <c r="Q395" s="150">
        <f t="shared" si="93"/>
        <v>0.10125772249914293</v>
      </c>
      <c r="R395" s="150">
        <f t="shared" si="93"/>
        <v>0.10125772249914293</v>
      </c>
      <c r="S395" s="150">
        <f t="shared" si="93"/>
        <v>0.10125772249914293</v>
      </c>
      <c r="T395" s="150">
        <f t="shared" si="93"/>
        <v>0.10125772249914293</v>
      </c>
      <c r="U395" s="150">
        <f t="shared" si="93"/>
        <v>0.10125772249914293</v>
      </c>
      <c r="V395" s="150">
        <f t="shared" si="93"/>
        <v>4.5521010092753666E-2</v>
      </c>
      <c r="W395" s="150">
        <f t="shared" si="93"/>
        <v>0</v>
      </c>
      <c r="X395" s="150">
        <f t="shared" si="93"/>
        <v>0</v>
      </c>
      <c r="Y395" s="150">
        <f t="shared" si="93"/>
        <v>0</v>
      </c>
      <c r="Z395" s="150">
        <f t="shared" si="93"/>
        <v>0</v>
      </c>
      <c r="AA395" s="150">
        <f t="shared" si="93"/>
        <v>0</v>
      </c>
      <c r="AB395" s="150">
        <f t="shared" si="93"/>
        <v>0</v>
      </c>
      <c r="AC395" s="150">
        <f t="shared" si="93"/>
        <v>0</v>
      </c>
      <c r="AD395" s="150">
        <f t="shared" si="93"/>
        <v>0</v>
      </c>
      <c r="AE395" s="150">
        <f t="shared" si="93"/>
        <v>0</v>
      </c>
      <c r="AF395" s="150">
        <f t="shared" si="93"/>
        <v>0</v>
      </c>
      <c r="AG395" s="150">
        <f t="shared" si="93"/>
        <v>0</v>
      </c>
      <c r="AH395" s="150">
        <f t="shared" si="93"/>
        <v>0</v>
      </c>
      <c r="AI395" s="150">
        <f t="shared" si="93"/>
        <v>0</v>
      </c>
      <c r="AJ395" s="150">
        <f t="shared" si="93"/>
        <v>0</v>
      </c>
      <c r="AK395" s="150">
        <f t="shared" si="93"/>
        <v>0</v>
      </c>
      <c r="AL395" s="150">
        <f t="shared" si="93"/>
        <v>0</v>
      </c>
      <c r="AM395" s="150">
        <f t="shared" si="93"/>
        <v>0</v>
      </c>
      <c r="AN395" s="150">
        <f t="shared" si="93"/>
        <v>0</v>
      </c>
      <c r="AO395" s="150">
        <f t="shared" si="93"/>
        <v>0</v>
      </c>
      <c r="AP395" s="150">
        <f t="shared" ref="AP395:BT395" si="94">SUM(AP393:AP394)</f>
        <v>0</v>
      </c>
      <c r="AQ395" s="150">
        <f t="shared" si="94"/>
        <v>0</v>
      </c>
      <c r="AR395" s="150">
        <f t="shared" si="94"/>
        <v>0</v>
      </c>
      <c r="AS395" s="150">
        <f t="shared" si="94"/>
        <v>0</v>
      </c>
      <c r="AT395" s="150">
        <f t="shared" si="94"/>
        <v>0</v>
      </c>
      <c r="AU395" s="150">
        <f t="shared" si="94"/>
        <v>0</v>
      </c>
      <c r="AV395" s="150">
        <f t="shared" si="94"/>
        <v>0</v>
      </c>
      <c r="AW395" s="150">
        <f t="shared" si="94"/>
        <v>0</v>
      </c>
      <c r="AX395" s="150">
        <f t="shared" si="94"/>
        <v>0</v>
      </c>
      <c r="AY395" s="150">
        <f t="shared" si="94"/>
        <v>0</v>
      </c>
      <c r="AZ395" s="150">
        <f t="shared" si="94"/>
        <v>0</v>
      </c>
      <c r="BA395" s="150">
        <f t="shared" si="94"/>
        <v>0</v>
      </c>
      <c r="BB395" s="150">
        <f t="shared" si="94"/>
        <v>0</v>
      </c>
      <c r="BC395" s="150">
        <f t="shared" si="94"/>
        <v>0</v>
      </c>
      <c r="BD395" s="150">
        <f t="shared" si="94"/>
        <v>0</v>
      </c>
      <c r="BE395" s="150">
        <f t="shared" si="94"/>
        <v>0</v>
      </c>
      <c r="BF395" s="150">
        <f t="shared" si="94"/>
        <v>0</v>
      </c>
      <c r="BG395" s="150">
        <f t="shared" si="94"/>
        <v>0</v>
      </c>
      <c r="BH395" s="150">
        <f t="shared" si="94"/>
        <v>0</v>
      </c>
      <c r="BI395" s="150">
        <f t="shared" si="94"/>
        <v>0</v>
      </c>
      <c r="BJ395" s="150">
        <f t="shared" si="94"/>
        <v>0</v>
      </c>
      <c r="BK395" s="150">
        <f t="shared" si="94"/>
        <v>0</v>
      </c>
      <c r="BL395" s="150">
        <f t="shared" si="94"/>
        <v>0</v>
      </c>
      <c r="BM395" s="150">
        <f t="shared" si="94"/>
        <v>0</v>
      </c>
      <c r="BN395" s="150">
        <f t="shared" si="94"/>
        <v>0</v>
      </c>
      <c r="BO395" s="150">
        <f t="shared" si="94"/>
        <v>0</v>
      </c>
      <c r="BP395" s="150">
        <f t="shared" si="94"/>
        <v>0</v>
      </c>
      <c r="BQ395" s="150">
        <f t="shared" si="94"/>
        <v>0</v>
      </c>
      <c r="BR395" s="150">
        <f t="shared" si="94"/>
        <v>0</v>
      </c>
      <c r="BS395" s="150">
        <f t="shared" si="94"/>
        <v>0</v>
      </c>
      <c r="BT395" s="150">
        <f t="shared" si="94"/>
        <v>0</v>
      </c>
    </row>
    <row r="396" spans="1:72" ht="12.75" customHeight="1" outlineLevel="1" x14ac:dyDescent="0.2">
      <c r="D396" s="46" t="s">
        <v>48</v>
      </c>
      <c r="I396" s="131">
        <f>IF(I$5=first_reg_period, INDEX('Depn|Inputs'!$I$48:$I$62,MATCH(B388,'Depn|Inputs'!$C$48:$C$62,0)),0)</f>
        <v>2.7277517065367287</v>
      </c>
      <c r="J396" s="35">
        <f>IF(J$5=first_reg_period, INDEX('Depn|Inputs'!$I$48:$I$62,MATCH(C388,'Depn|Inputs'!$C$48:$C$62,0)),0)</f>
        <v>0</v>
      </c>
      <c r="K396" s="35">
        <f>IF(K$5=first_reg_period, INDEX('Depn|Inputs'!$I$48:$I$62,MATCH(D388,'Depn|Inputs'!$C$48:$C$62,0)),0)</f>
        <v>0</v>
      </c>
      <c r="L396" s="35">
        <f>IF(L$5=first_reg_period, INDEX('Depn|Inputs'!$I$48:$I$62,MATCH(E388,'Depn|Inputs'!$C$48:$C$62,0)),0)</f>
        <v>0</v>
      </c>
      <c r="M396" s="35">
        <f>IF(M$5=first_reg_period, INDEX('Depn|Inputs'!$I$48:$I$62,MATCH(F388,'Depn|Inputs'!$C$48:$C$62,0)),0)</f>
        <v>0</v>
      </c>
      <c r="N396" s="35">
        <f>IF(N$5=first_reg_period, INDEX('Depn|Inputs'!$I$48:$I$62,MATCH(G388,'Depn|Inputs'!$C$48:$C$62,0)),0)</f>
        <v>0</v>
      </c>
      <c r="O396" s="35">
        <f>IF(O$5=first_reg_period, INDEX('Depn|Inputs'!$I$48:$I$62,MATCH(H388,'Depn|Inputs'!$C$48:$C$62,0)),0)</f>
        <v>0</v>
      </c>
      <c r="P396" s="35">
        <f>IF(P$5=first_reg_period, INDEX('Depn|Inputs'!$I$48:$I$62,MATCH(I388,'Depn|Inputs'!$C$48:$C$62,0)),0)</f>
        <v>0</v>
      </c>
      <c r="Q396" s="35">
        <f>IF(Q$5=first_reg_period, INDEX('Depn|Inputs'!$I$48:$I$62,MATCH(J388,'Depn|Inputs'!$C$48:$C$62,0)),0)</f>
        <v>0</v>
      </c>
      <c r="R396" s="35">
        <f>IF(R$5=first_reg_period, INDEX('Depn|Inputs'!$I$48:$I$62,MATCH(K388,'Depn|Inputs'!$C$48:$C$62,0)),0)</f>
        <v>0</v>
      </c>
      <c r="S396" s="35">
        <f>IF(S$5=first_reg_period, INDEX('Depn|Inputs'!$I$48:$I$62,MATCH(L388,'Depn|Inputs'!$C$48:$C$62,0)),0)</f>
        <v>0</v>
      </c>
      <c r="T396" s="35">
        <f>IF(T$5=first_reg_period, INDEX('Depn|Inputs'!$I$48:$I$62,MATCH(M388,'Depn|Inputs'!$C$48:$C$62,0)),0)</f>
        <v>0</v>
      </c>
      <c r="U396" s="35">
        <f>IF(U$5=first_reg_period, INDEX('Depn|Inputs'!$I$48:$I$62,MATCH(N388,'Depn|Inputs'!$C$48:$C$62,0)),0)</f>
        <v>0</v>
      </c>
      <c r="V396" s="35">
        <f>IF(V$5=first_reg_period, INDEX('Depn|Inputs'!$I$48:$I$62,MATCH(O388,'Depn|Inputs'!$C$48:$C$62,0)),0)</f>
        <v>0</v>
      </c>
      <c r="W396" s="35">
        <f>IF(W$5=first_reg_period, INDEX('Depn|Inputs'!$I$48:$I$62,MATCH(P388,'Depn|Inputs'!$C$48:$C$62,0)),0)</f>
        <v>0</v>
      </c>
      <c r="X396" s="35">
        <f>IF(X$5=first_reg_period, INDEX('Depn|Inputs'!$I$48:$I$62,MATCH(Q388,'Depn|Inputs'!$C$48:$C$62,0)),0)</f>
        <v>0</v>
      </c>
      <c r="Y396" s="35">
        <f>IF(Y$5=first_reg_period, INDEX('Depn|Inputs'!$I$48:$I$62,MATCH(R388,'Depn|Inputs'!$C$48:$C$62,0)),0)</f>
        <v>0</v>
      </c>
      <c r="Z396" s="35">
        <f>IF(Z$5=first_reg_period, INDEX('Depn|Inputs'!$I$48:$I$62,MATCH(S388,'Depn|Inputs'!$C$48:$C$62,0)),0)</f>
        <v>0</v>
      </c>
      <c r="AA396" s="35">
        <f>IF(AA$5=first_reg_period, INDEX('Depn|Inputs'!$I$48:$I$62,MATCH(T388,'Depn|Inputs'!$C$48:$C$62,0)),0)</f>
        <v>0</v>
      </c>
      <c r="AB396" s="35">
        <f>IF(AB$5=first_reg_period, INDEX('Depn|Inputs'!$I$48:$I$62,MATCH(U388,'Depn|Inputs'!$C$48:$C$62,0)),0)</f>
        <v>0</v>
      </c>
      <c r="AC396" s="35">
        <f>IF(AC$5=first_reg_period, INDEX('Depn|Inputs'!$I$48:$I$62,MATCH(V388,'Depn|Inputs'!$C$48:$C$62,0)),0)</f>
        <v>0</v>
      </c>
      <c r="AD396" s="35">
        <f>IF(AD$5=first_reg_period, INDEX('Depn|Inputs'!$I$48:$I$62,MATCH(W388,'Depn|Inputs'!$C$48:$C$62,0)),0)</f>
        <v>0</v>
      </c>
      <c r="AE396" s="35">
        <f>IF(AE$5=first_reg_period, INDEX('Depn|Inputs'!$I$48:$I$62,MATCH(X388,'Depn|Inputs'!$C$48:$C$62,0)),0)</f>
        <v>0</v>
      </c>
      <c r="AF396" s="35">
        <f>IF(AF$5=first_reg_period, INDEX('Depn|Inputs'!$I$48:$I$62,MATCH(Y388,'Depn|Inputs'!$C$48:$C$62,0)),0)</f>
        <v>0</v>
      </c>
      <c r="AG396" s="35">
        <f>IF(AG$5=first_reg_period, INDEX('Depn|Inputs'!$I$48:$I$62,MATCH(Z388,'Depn|Inputs'!$C$48:$C$62,0)),0)</f>
        <v>0</v>
      </c>
      <c r="AH396" s="35">
        <f>IF(AH$5=first_reg_period, INDEX('Depn|Inputs'!$I$48:$I$62,MATCH(AA388,'Depn|Inputs'!$C$48:$C$62,0)),0)</f>
        <v>0</v>
      </c>
      <c r="AI396" s="35">
        <f>IF(AI$5=first_reg_period, INDEX('Depn|Inputs'!$I$48:$I$62,MATCH(AB388,'Depn|Inputs'!$C$48:$C$62,0)),0)</f>
        <v>0</v>
      </c>
      <c r="AJ396" s="35">
        <f>IF(AJ$5=first_reg_period, INDEX('Depn|Inputs'!$I$48:$I$62,MATCH(AC388,'Depn|Inputs'!$C$48:$C$62,0)),0)</f>
        <v>0</v>
      </c>
      <c r="AK396" s="35">
        <f>IF(AK$5=first_reg_period, INDEX('Depn|Inputs'!$I$48:$I$62,MATCH(AD388,'Depn|Inputs'!$C$48:$C$62,0)),0)</f>
        <v>0</v>
      </c>
      <c r="AL396" s="35">
        <f>IF(AL$5=first_reg_period, INDEX('Depn|Inputs'!$I$48:$I$62,MATCH(AE388,'Depn|Inputs'!$C$48:$C$62,0)),0)</f>
        <v>0</v>
      </c>
      <c r="AM396" s="35">
        <f>IF(AM$5=first_reg_period, INDEX('Depn|Inputs'!$I$48:$I$62,MATCH(AF388,'Depn|Inputs'!$C$48:$C$62,0)),0)</f>
        <v>0</v>
      </c>
      <c r="AN396" s="35">
        <f>IF(AN$5=first_reg_period, INDEX('Depn|Inputs'!$I$48:$I$62,MATCH(AG388,'Depn|Inputs'!$C$48:$C$62,0)),0)</f>
        <v>0</v>
      </c>
      <c r="AO396" s="35">
        <f>IF(AO$5=first_reg_period, INDEX('Depn|Inputs'!$I$48:$I$62,MATCH(AH388,'Depn|Inputs'!$C$48:$C$62,0)),0)</f>
        <v>0</v>
      </c>
      <c r="AP396" s="35">
        <f>IF(AP$5=first_reg_period, INDEX('Depn|Inputs'!$I$48:$I$62,MATCH(AI388,'Depn|Inputs'!$C$48:$C$62,0)),0)</f>
        <v>0</v>
      </c>
      <c r="AQ396" s="35">
        <f>IF(AQ$5=first_reg_period, INDEX('Depn|Inputs'!$I$48:$I$62,MATCH(AJ388,'Depn|Inputs'!$C$48:$C$62,0)),0)</f>
        <v>0</v>
      </c>
      <c r="AR396" s="35">
        <f>IF(AR$5=first_reg_period, INDEX('Depn|Inputs'!$I$48:$I$62,MATCH(AK388,'Depn|Inputs'!$C$48:$C$62,0)),0)</f>
        <v>0</v>
      </c>
      <c r="AS396" s="35">
        <f>IF(AS$5=first_reg_period, INDEX('Depn|Inputs'!$I$48:$I$62,MATCH(AL388,'Depn|Inputs'!$C$48:$C$62,0)),0)</f>
        <v>0</v>
      </c>
      <c r="AT396" s="35">
        <f>IF(AT$5=first_reg_period, INDEX('Depn|Inputs'!$I$48:$I$62,MATCH(AM388,'Depn|Inputs'!$C$48:$C$62,0)),0)</f>
        <v>0</v>
      </c>
      <c r="AU396" s="35">
        <f>IF(AU$5=first_reg_period, INDEX('Depn|Inputs'!$I$48:$I$62,MATCH(AN388,'Depn|Inputs'!$C$48:$C$62,0)),0)</f>
        <v>0</v>
      </c>
      <c r="AV396" s="35">
        <f>IF(AV$5=first_reg_period, INDEX('Depn|Inputs'!$I$48:$I$62,MATCH(AO388,'Depn|Inputs'!$C$48:$C$62,0)),0)</f>
        <v>0</v>
      </c>
      <c r="AW396" s="35">
        <f>IF(AW$5=first_reg_period, INDEX('Depn|Inputs'!$I$48:$I$62,MATCH(AP388,'Depn|Inputs'!$C$48:$C$62,0)),0)</f>
        <v>0</v>
      </c>
      <c r="AX396" s="35">
        <f>IF(AX$5=first_reg_period, INDEX('Depn|Inputs'!$I$48:$I$62,MATCH(AQ388,'Depn|Inputs'!$C$48:$C$62,0)),0)</f>
        <v>0</v>
      </c>
      <c r="AY396" s="35">
        <f>IF(AY$5=first_reg_period, INDEX('Depn|Inputs'!$I$48:$I$62,MATCH(AR388,'Depn|Inputs'!$C$48:$C$62,0)),0)</f>
        <v>0</v>
      </c>
      <c r="AZ396" s="35">
        <f>IF(AZ$5=first_reg_period, INDEX('Depn|Inputs'!$I$48:$I$62,MATCH(AS388,'Depn|Inputs'!$C$48:$C$62,0)),0)</f>
        <v>0</v>
      </c>
      <c r="BA396" s="35">
        <f>IF(BA$5=first_reg_period, INDEX('Depn|Inputs'!$I$48:$I$62,MATCH(AT388,'Depn|Inputs'!$C$48:$C$62,0)),0)</f>
        <v>0</v>
      </c>
      <c r="BB396" s="35">
        <f>IF(BB$5=first_reg_period, INDEX('Depn|Inputs'!$I$48:$I$62,MATCH(AU388,'Depn|Inputs'!$C$48:$C$62,0)),0)</f>
        <v>0</v>
      </c>
      <c r="BC396" s="35">
        <f>IF(BC$5=first_reg_period, INDEX('Depn|Inputs'!$I$48:$I$62,MATCH(AV388,'Depn|Inputs'!$C$48:$C$62,0)),0)</f>
        <v>0</v>
      </c>
      <c r="BD396" s="35">
        <f>IF(BD$5=first_reg_period, INDEX('Depn|Inputs'!$I$48:$I$62,MATCH(AW388,'Depn|Inputs'!$C$48:$C$62,0)),0)</f>
        <v>0</v>
      </c>
      <c r="BE396" s="35">
        <f>IF(BE$5=first_reg_period, INDEX('Depn|Inputs'!$I$48:$I$62,MATCH(AX388,'Depn|Inputs'!$C$48:$C$62,0)),0)</f>
        <v>0</v>
      </c>
      <c r="BF396" s="35">
        <f>IF(BF$5=first_reg_period, INDEX('Depn|Inputs'!$I$48:$I$62,MATCH(AY388,'Depn|Inputs'!$C$48:$C$62,0)),0)</f>
        <v>0</v>
      </c>
      <c r="BG396" s="35">
        <f>IF(BG$5=first_reg_period, INDEX('Depn|Inputs'!$I$48:$I$62,MATCH(AZ388,'Depn|Inputs'!$C$48:$C$62,0)),0)</f>
        <v>0</v>
      </c>
      <c r="BH396" s="35">
        <f>IF(BH$5=first_reg_period, INDEX('Depn|Inputs'!$I$48:$I$62,MATCH(BA388,'Depn|Inputs'!$C$48:$C$62,0)),0)</f>
        <v>0</v>
      </c>
      <c r="BI396" s="35">
        <f>IF(BI$5=first_reg_period, INDEX('Depn|Inputs'!$I$48:$I$62,MATCH(BB388,'Depn|Inputs'!$C$48:$C$62,0)),0)</f>
        <v>0</v>
      </c>
      <c r="BJ396" s="35">
        <f>IF(BJ$5=first_reg_period, INDEX('Depn|Inputs'!$I$48:$I$62,MATCH(BC388,'Depn|Inputs'!$C$48:$C$62,0)),0)</f>
        <v>0</v>
      </c>
      <c r="BK396" s="35">
        <f>IF(BK$5=first_reg_period, INDEX('Depn|Inputs'!$I$48:$I$62,MATCH(BD388,'Depn|Inputs'!$C$48:$C$62,0)),0)</f>
        <v>0</v>
      </c>
      <c r="BL396" s="35">
        <f>IF(BL$5=first_reg_period, INDEX('Depn|Inputs'!$I$48:$I$62,MATCH(BE388,'Depn|Inputs'!$C$48:$C$62,0)),0)</f>
        <v>0</v>
      </c>
      <c r="BM396" s="35">
        <f>IF(BM$5=first_reg_period, INDEX('Depn|Inputs'!$I$48:$I$62,MATCH(BF388,'Depn|Inputs'!$C$48:$C$62,0)),0)</f>
        <v>0</v>
      </c>
      <c r="BN396" s="35">
        <f>IF(BN$5=first_reg_period, INDEX('Depn|Inputs'!$I$48:$I$62,MATCH(BG388,'Depn|Inputs'!$C$48:$C$62,0)),0)</f>
        <v>0</v>
      </c>
      <c r="BO396" s="35">
        <f>IF(BO$5=first_reg_period, INDEX('Depn|Inputs'!$I$48:$I$62,MATCH(BH388,'Depn|Inputs'!$C$48:$C$62,0)),0)</f>
        <v>0</v>
      </c>
      <c r="BP396" s="35">
        <f>IF(BP$5=first_reg_period, INDEX('Depn|Inputs'!$I$48:$I$62,MATCH(BI388,'Depn|Inputs'!$C$48:$C$62,0)),0)</f>
        <v>0</v>
      </c>
      <c r="BQ396" s="35">
        <f>IF(BQ$5=first_reg_period, INDEX('Depn|Inputs'!$I$48:$I$62,MATCH(BJ388,'Depn|Inputs'!$C$48:$C$62,0)),0)</f>
        <v>0</v>
      </c>
      <c r="BR396" s="131">
        <f>IF(BR$5=first_reg_period, INDEX('Depn|Inputs'!$I$48:$I$62,MATCH(BK388,'Depn|Inputs'!$C$48:$C$62,0)),0)</f>
        <v>0</v>
      </c>
      <c r="BS396" s="131">
        <f>IF(BS$5=first_reg_period, INDEX('Depn|Inputs'!$I$48:$I$62,MATCH(BL388,'Depn|Inputs'!$C$48:$C$62,0)),0)</f>
        <v>0</v>
      </c>
      <c r="BT396" s="131">
        <f>IF(BT$5=first_reg_period, INDEX('Depn|Inputs'!$I$48:$I$62,MATCH(BM388,'Depn|Inputs'!$C$48:$C$62,0)),0)</f>
        <v>0</v>
      </c>
    </row>
    <row r="397" spans="1:72" s="126" customFormat="1" ht="12.75" customHeight="1" outlineLevel="1" x14ac:dyDescent="0.2">
      <c r="D397" s="132" t="s">
        <v>47</v>
      </c>
      <c r="I397" s="131"/>
      <c r="J397" s="149">
        <f>IF(J$5=second_reg_period, INDEX('Depn|Inputs'!$N$208:$N$222,MATCH($B388,'Depn|Inputs'!$C$208:$C$222,0)),0)/conv_2019_2014</f>
        <v>0</v>
      </c>
      <c r="K397" s="149">
        <f>IF(K$5=second_reg_period, INDEX('Depn|Inputs'!$N$208:$N$222,MATCH($B388,'Depn|Inputs'!$C$208:$C$222,0)),0)/conv_2019_2014</f>
        <v>0</v>
      </c>
      <c r="L397" s="149">
        <f>IF(L$5=second_reg_period, INDEX('Depn|Inputs'!$N$208:$N$222,MATCH($B388,'Depn|Inputs'!$C$208:$C$222,0)),0)/conv_2019_2014</f>
        <v>0</v>
      </c>
      <c r="M397" s="149">
        <f>IF(M$5=second_reg_period, INDEX('Depn|Inputs'!$N$208:$N$222,MATCH($B388,'Depn|Inputs'!$C$208:$C$222,0)),0)/conv_2019_2014</f>
        <v>0</v>
      </c>
      <c r="N397" s="149">
        <f>IF(N$5=second_reg_period, INDEX('Depn|Inputs'!$N$208:$N$222,MATCH($B388,'Depn|Inputs'!$C$208:$C$222,0)),0)/conv_2019_2014</f>
        <v>0</v>
      </c>
      <c r="O397" s="149">
        <f>IF(O$5=second_reg_period, INDEX('Depn|Inputs'!$N$208:$N$222,MATCH($B388,'Depn|Inputs'!$C$208:$C$222,0)),0)/conv_2019_2014</f>
        <v>0</v>
      </c>
      <c r="P397" s="149">
        <f>IF(P$5=second_reg_period, INDEX('Depn|Inputs'!$N$208:$N$222,MATCH($B388,'Depn|Inputs'!$C$208:$C$222,0)),0)/conv_2019_2014</f>
        <v>0</v>
      </c>
      <c r="Q397" s="149">
        <f>IF(Q$5=second_reg_period, INDEX('Depn|Inputs'!$N$208:$N$222,MATCH($B388,'Depn|Inputs'!$C$208:$C$222,0)),0)/conv_2019_2014</f>
        <v>0</v>
      </c>
      <c r="R397" s="149">
        <f>IF(R$5=second_reg_period, INDEX('Depn|Inputs'!$N$208:$N$222,MATCH($B388,'Depn|Inputs'!$C$208:$C$222,0)),0)/conv_2019_2014</f>
        <v>0</v>
      </c>
      <c r="S397" s="149">
        <f>IF(S$5=second_reg_period, INDEX('Depn|Inputs'!$N$208:$N$222,MATCH($B388,'Depn|Inputs'!$C$208:$C$222,0)),0)/conv_2019_2014</f>
        <v>0</v>
      </c>
      <c r="T397" s="149">
        <f>IF(T$5=second_reg_period, INDEX('Depn|Inputs'!$N$208:$N$222,MATCH($B388,'Depn|Inputs'!$C$208:$C$222,0)),0)/conv_2019_2014</f>
        <v>0</v>
      </c>
      <c r="U397" s="149">
        <f>IF(U$5=second_reg_period, INDEX('Depn|Inputs'!$N$208:$N$222,MATCH($B388,'Depn|Inputs'!$C$208:$C$222,0)),0)/conv_2019_2014</f>
        <v>0</v>
      </c>
      <c r="V397" s="149">
        <f>IF(V$5=second_reg_period, INDEX('Depn|Inputs'!$N$208:$N$222,MATCH($B388,'Depn|Inputs'!$C$208:$C$222,0)),0)/conv_2019_2014</f>
        <v>0</v>
      </c>
      <c r="W397" s="149">
        <f>IF(W$5=second_reg_period, INDEX('Depn|Inputs'!$N$208:$N$222,MATCH($B388,'Depn|Inputs'!$C$208:$C$222,0)),0)/conv_2019_2014</f>
        <v>0</v>
      </c>
      <c r="X397" s="149">
        <f>IF(X$5=second_reg_period, INDEX('Depn|Inputs'!$N$208:$N$222,MATCH($B388,'Depn|Inputs'!$C$208:$C$222,0)),0)/conv_2019_2014</f>
        <v>0</v>
      </c>
      <c r="Y397" s="149">
        <f>IF(Y$5=second_reg_period, INDEX('Depn|Inputs'!$N$208:$N$222,MATCH($B388,'Depn|Inputs'!$C$208:$C$222,0)),0)/conv_2019_2014</f>
        <v>0</v>
      </c>
      <c r="Z397" s="149">
        <f>IF(Z$5=second_reg_period, INDEX('Depn|Inputs'!$N$208:$N$222,MATCH($B388,'Depn|Inputs'!$C$208:$C$222,0)),0)/conv_2019_2014</f>
        <v>0</v>
      </c>
      <c r="AA397" s="149">
        <f>IF(AA$5=second_reg_period, INDEX('Depn|Inputs'!$N$208:$N$222,MATCH($B388,'Depn|Inputs'!$C$208:$C$222,0)),0)/conv_2019_2014</f>
        <v>0</v>
      </c>
      <c r="AB397" s="149">
        <f>IF(AB$5=second_reg_period, INDEX('Depn|Inputs'!$N$208:$N$222,MATCH($B388,'Depn|Inputs'!$C$208:$C$222,0)),0)/conv_2019_2014</f>
        <v>0</v>
      </c>
      <c r="AC397" s="149">
        <f>IF(AC$5=second_reg_period, INDEX('Depn|Inputs'!$N$208:$N$222,MATCH($B388,'Depn|Inputs'!$C$208:$C$222,0)),0)/conv_2019_2014</f>
        <v>0</v>
      </c>
      <c r="AD397" s="149">
        <f>IF(AD$5=second_reg_period, INDEX('Depn|Inputs'!$N$208:$N$222,MATCH($B388,'Depn|Inputs'!$C$208:$C$222,0)),0)/conv_2019_2014</f>
        <v>0</v>
      </c>
      <c r="AE397" s="149">
        <f>IF(AE$5=second_reg_period, INDEX('Depn|Inputs'!$N$208:$N$222,MATCH($B388,'Depn|Inputs'!$C$208:$C$222,0)),0)/conv_2019_2014</f>
        <v>0</v>
      </c>
      <c r="AF397" s="149">
        <f>IF(AF$5=second_reg_period, INDEX('Depn|Inputs'!$N$208:$N$222,MATCH($B388,'Depn|Inputs'!$C$208:$C$222,0)),0)/conv_2019_2014</f>
        <v>0</v>
      </c>
      <c r="AG397" s="149">
        <f>IF(AG$5=second_reg_period, INDEX('Depn|Inputs'!$N$208:$N$222,MATCH($B388,'Depn|Inputs'!$C$208:$C$222,0)),0)/conv_2019_2014</f>
        <v>0</v>
      </c>
      <c r="AH397" s="149">
        <f>IF(AH$5=second_reg_period, INDEX('Depn|Inputs'!$N$208:$N$222,MATCH($B388,'Depn|Inputs'!$C$208:$C$222,0)),0)/conv_2019_2014</f>
        <v>0</v>
      </c>
      <c r="AI397" s="149">
        <f>IF(AI$5=second_reg_period, INDEX('Depn|Inputs'!$N$208:$N$222,MATCH($B388,'Depn|Inputs'!$C$208:$C$222,0)),0)/conv_2019_2014</f>
        <v>0</v>
      </c>
      <c r="AJ397" s="149">
        <f>IF(AJ$5=second_reg_period, INDEX('Depn|Inputs'!$N$208:$N$222,MATCH($B388,'Depn|Inputs'!$C$208:$C$222,0)),0)/conv_2019_2014</f>
        <v>0</v>
      </c>
      <c r="AK397" s="149">
        <f>IF(AK$5=second_reg_period, INDEX('Depn|Inputs'!$N$208:$N$222,MATCH($B388,'Depn|Inputs'!$C$208:$C$222,0)),0)/conv_2019_2014</f>
        <v>0</v>
      </c>
      <c r="AL397" s="149">
        <f>IF(AL$5=second_reg_period, INDEX('Depn|Inputs'!$N$208:$N$222,MATCH($B388,'Depn|Inputs'!$C$208:$C$222,0)),0)/conv_2019_2014</f>
        <v>0</v>
      </c>
      <c r="AM397" s="149">
        <f>IF(AM$5=second_reg_period, INDEX('Depn|Inputs'!$N$208:$N$222,MATCH($B388,'Depn|Inputs'!$C$208:$C$222,0)),0)/conv_2019_2014</f>
        <v>0</v>
      </c>
      <c r="AN397" s="149">
        <f>IF(AN$5=second_reg_period, INDEX('Depn|Inputs'!$N$208:$N$222,MATCH($B388,'Depn|Inputs'!$C$208:$C$222,0)),0)/conv_2019_2014</f>
        <v>0</v>
      </c>
      <c r="AO397" s="149">
        <f>IF(AO$5=second_reg_period, INDEX('Depn|Inputs'!$N$208:$N$222,MATCH($B388,'Depn|Inputs'!$C$208:$C$222,0)),0)/conv_2019_2014</f>
        <v>0</v>
      </c>
      <c r="AP397" s="149">
        <f>IF(AP$5=second_reg_period, INDEX('Depn|Inputs'!$N$208:$N$222,MATCH($B388,'Depn|Inputs'!$C$208:$C$222,0)),0)/conv_2019_2014</f>
        <v>0</v>
      </c>
      <c r="AQ397" s="149">
        <f>IF(AQ$5=second_reg_period, INDEX('Depn|Inputs'!$N$208:$N$222,MATCH($B388,'Depn|Inputs'!$C$208:$C$222,0)),0)/conv_2019_2014</f>
        <v>0</v>
      </c>
      <c r="AR397" s="149">
        <f>IF(AR$5=second_reg_period, INDEX('Depn|Inputs'!$N$208:$N$222,MATCH($B388,'Depn|Inputs'!$C$208:$C$222,0)),0)/conv_2019_2014</f>
        <v>0</v>
      </c>
      <c r="AS397" s="149">
        <f>IF(AS$5=second_reg_period, INDEX('Depn|Inputs'!$N$208:$N$222,MATCH($B388,'Depn|Inputs'!$C$208:$C$222,0)),0)/conv_2019_2014</f>
        <v>0</v>
      </c>
      <c r="AT397" s="149">
        <f>IF(AT$5=second_reg_period, INDEX('Depn|Inputs'!$N$208:$N$222,MATCH($B388,'Depn|Inputs'!$C$208:$C$222,0)),0)/conv_2019_2014</f>
        <v>0</v>
      </c>
      <c r="AU397" s="149">
        <f>IF(AU$5=second_reg_period, INDEX('Depn|Inputs'!$N$208:$N$222,MATCH($B388,'Depn|Inputs'!$C$208:$C$222,0)),0)/conv_2019_2014</f>
        <v>0</v>
      </c>
      <c r="AV397" s="149">
        <f>IF(AV$5=second_reg_period, INDEX('Depn|Inputs'!$N$208:$N$222,MATCH($B388,'Depn|Inputs'!$C$208:$C$222,0)),0)/conv_2019_2014</f>
        <v>0</v>
      </c>
      <c r="AW397" s="149">
        <f>IF(AW$5=second_reg_period, INDEX('Depn|Inputs'!$N$208:$N$222,MATCH($B388,'Depn|Inputs'!$C$208:$C$222,0)),0)/conv_2019_2014</f>
        <v>0</v>
      </c>
      <c r="AX397" s="149">
        <f>IF(AX$5=second_reg_period, INDEX('Depn|Inputs'!$N$208:$N$222,MATCH($B388,'Depn|Inputs'!$C$208:$C$222,0)),0)/conv_2019_2014</f>
        <v>0</v>
      </c>
      <c r="AY397" s="149">
        <f>IF(AY$5=second_reg_period, INDEX('Depn|Inputs'!$N$208:$N$222,MATCH($B388,'Depn|Inputs'!$C$208:$C$222,0)),0)/conv_2019_2014</f>
        <v>0</v>
      </c>
      <c r="AZ397" s="149">
        <f>IF(AZ$5=second_reg_period, INDEX('Depn|Inputs'!$N$208:$N$222,MATCH($B388,'Depn|Inputs'!$C$208:$C$222,0)),0)/conv_2019_2014</f>
        <v>0</v>
      </c>
      <c r="BA397" s="149">
        <f>IF(BA$5=second_reg_period, INDEX('Depn|Inputs'!$N$208:$N$222,MATCH($B388,'Depn|Inputs'!$C$208:$C$222,0)),0)/conv_2019_2014</f>
        <v>0</v>
      </c>
      <c r="BB397" s="149">
        <f>IF(BB$5=second_reg_period, INDEX('Depn|Inputs'!$N$208:$N$222,MATCH($B388,'Depn|Inputs'!$C$208:$C$222,0)),0)/conv_2019_2014</f>
        <v>0</v>
      </c>
      <c r="BC397" s="149">
        <f>IF(BC$5=second_reg_period, INDEX('Depn|Inputs'!$N$208:$N$222,MATCH($B388,'Depn|Inputs'!$C$208:$C$222,0)),0)/conv_2019_2014</f>
        <v>0</v>
      </c>
      <c r="BD397" s="149">
        <f>IF(BD$5=second_reg_period, INDEX('Depn|Inputs'!$N$208:$N$222,MATCH($B388,'Depn|Inputs'!$C$208:$C$222,0)),0)/conv_2019_2014</f>
        <v>0</v>
      </c>
      <c r="BE397" s="149">
        <f>IF(BE$5=second_reg_period, INDEX('Depn|Inputs'!$N$208:$N$222,MATCH($B388,'Depn|Inputs'!$C$208:$C$222,0)),0)/conv_2019_2014</f>
        <v>0</v>
      </c>
      <c r="BF397" s="149">
        <f>IF(BF$5=second_reg_period, INDEX('Depn|Inputs'!$N$208:$N$222,MATCH($B388,'Depn|Inputs'!$C$208:$C$222,0)),0)/conv_2019_2014</f>
        <v>0</v>
      </c>
      <c r="BG397" s="149">
        <f>IF(BG$5=second_reg_period, INDEX('Depn|Inputs'!$N$208:$N$222,MATCH($B388,'Depn|Inputs'!$C$208:$C$222,0)),0)/conv_2019_2014</f>
        <v>0</v>
      </c>
      <c r="BH397" s="149">
        <f>IF(BH$5=second_reg_period, INDEX('Depn|Inputs'!$N$208:$N$222,MATCH($B388,'Depn|Inputs'!$C$208:$C$222,0)),0)/conv_2019_2014</f>
        <v>0</v>
      </c>
      <c r="BI397" s="149">
        <f>IF(BI$5=second_reg_period, INDEX('Depn|Inputs'!$N$208:$N$222,MATCH($B388,'Depn|Inputs'!$C$208:$C$222,0)),0)/conv_2019_2014</f>
        <v>0</v>
      </c>
      <c r="BJ397" s="149">
        <f>IF(BJ$5=second_reg_period, INDEX('Depn|Inputs'!$N$208:$N$222,MATCH($B388,'Depn|Inputs'!$C$208:$C$222,0)),0)/conv_2019_2014</f>
        <v>0</v>
      </c>
      <c r="BK397" s="149">
        <f>IF(BK$5=second_reg_period, INDEX('Depn|Inputs'!$N$208:$N$222,MATCH($B388,'Depn|Inputs'!$C$208:$C$222,0)),0)/conv_2019_2014</f>
        <v>0</v>
      </c>
      <c r="BL397" s="149">
        <f>IF(BL$5=second_reg_period, INDEX('Depn|Inputs'!$N$208:$N$222,MATCH($B388,'Depn|Inputs'!$C$208:$C$222,0)),0)/conv_2019_2014</f>
        <v>0</v>
      </c>
      <c r="BM397" s="149">
        <f>IF(BM$5=second_reg_period, INDEX('Depn|Inputs'!$N$208:$N$222,MATCH($B388,'Depn|Inputs'!$C$208:$C$222,0)),0)/conv_2019_2014</f>
        <v>0</v>
      </c>
      <c r="BN397" s="149">
        <f>IF(BN$5=second_reg_period, INDEX('Depn|Inputs'!$N$208:$N$222,MATCH($B388,'Depn|Inputs'!$C$208:$C$222,0)),0)/conv_2019_2014</f>
        <v>0</v>
      </c>
      <c r="BO397" s="149">
        <f>IF(BO$5=second_reg_period, INDEX('Depn|Inputs'!$N$208:$N$222,MATCH($B388,'Depn|Inputs'!$C$208:$C$222,0)),0)/conv_2019_2014</f>
        <v>0</v>
      </c>
      <c r="BP397" s="149">
        <f>IF(BP$5=second_reg_period, INDEX('Depn|Inputs'!$N$208:$N$222,MATCH($B388,'Depn|Inputs'!$C$208:$C$222,0)),0)/conv_2019_2014</f>
        <v>0</v>
      </c>
      <c r="BQ397" s="149">
        <f>IF(BQ$5=second_reg_period, INDEX('Depn|Inputs'!$N$208:$N$222,MATCH($B388,'Depn|Inputs'!$C$208:$C$222,0)),0)/conv_2019_2014</f>
        <v>0</v>
      </c>
      <c r="BR397" s="149">
        <f>IF(BR$5=second_reg_period, INDEX('Depn|Inputs'!$N$208:$N$222,MATCH($B388,'Depn|Inputs'!$C$208:$C$222,0)),0)/conv_2019_2014</f>
        <v>0</v>
      </c>
      <c r="BS397" s="149">
        <f>IF(BS$5=second_reg_period, INDEX('Depn|Inputs'!$N$208:$N$222,MATCH($B388,'Depn|Inputs'!$C$208:$C$222,0)),0)/conv_2019_2014</f>
        <v>0</v>
      </c>
      <c r="BT397" s="149">
        <f>IF(BT$5=second_reg_period, INDEX('Depn|Inputs'!$N$208:$N$222,MATCH($B388,'Depn|Inputs'!$C$208:$C$222,0)),0)/conv_2019_2014</f>
        <v>0</v>
      </c>
    </row>
    <row r="398" spans="1:72" ht="12.75" customHeight="1" outlineLevel="1" x14ac:dyDescent="0.2">
      <c r="D398" s="46" t="s">
        <v>46</v>
      </c>
      <c r="E398" s="83" t="s">
        <v>16</v>
      </c>
      <c r="I398" s="83">
        <f t="shared" ref="I398:AN398" si="95">H398-I395+I396+I397</f>
        <v>2.7277517065367287</v>
      </c>
      <c r="J398" s="83">
        <f t="shared" si="95"/>
        <v>1.8174063699030492</v>
      </c>
      <c r="K398" s="83">
        <f t="shared" si="95"/>
        <v>0.90706103326936971</v>
      </c>
      <c r="L398" s="83">
        <f t="shared" si="95"/>
        <v>0.85614904470849817</v>
      </c>
      <c r="M398" s="83">
        <f t="shared" si="95"/>
        <v>0.80523705614762664</v>
      </c>
      <c r="N398" s="83">
        <f t="shared" si="95"/>
        <v>0.7543250675867551</v>
      </c>
      <c r="O398" s="83">
        <f t="shared" si="95"/>
        <v>0.65306734508761222</v>
      </c>
      <c r="P398" s="83">
        <f t="shared" si="95"/>
        <v>0.55180962258846933</v>
      </c>
      <c r="Q398" s="83">
        <f t="shared" si="95"/>
        <v>0.45055190008932638</v>
      </c>
      <c r="R398" s="83">
        <f t="shared" si="95"/>
        <v>0.34929417759018344</v>
      </c>
      <c r="S398" s="83">
        <f t="shared" si="95"/>
        <v>0.2480364550910405</v>
      </c>
      <c r="T398" s="83">
        <f t="shared" si="95"/>
        <v>0.14677873259189755</v>
      </c>
      <c r="U398" s="83">
        <f t="shared" si="95"/>
        <v>4.5521010092754624E-2</v>
      </c>
      <c r="V398" s="83">
        <f t="shared" si="95"/>
        <v>9.5756735873919752E-16</v>
      </c>
      <c r="W398" s="83">
        <f t="shared" si="95"/>
        <v>9.5756735873919752E-16</v>
      </c>
      <c r="X398" s="83">
        <f t="shared" si="95"/>
        <v>9.5756735873919752E-16</v>
      </c>
      <c r="Y398" s="83">
        <f t="shared" si="95"/>
        <v>9.5756735873919752E-16</v>
      </c>
      <c r="Z398" s="83">
        <f t="shared" si="95"/>
        <v>9.5756735873919752E-16</v>
      </c>
      <c r="AA398" s="83">
        <f t="shared" si="95"/>
        <v>9.5756735873919752E-16</v>
      </c>
      <c r="AB398" s="83">
        <f t="shared" si="95"/>
        <v>9.5756735873919752E-16</v>
      </c>
      <c r="AC398" s="83">
        <f t="shared" si="95"/>
        <v>9.5756735873919752E-16</v>
      </c>
      <c r="AD398" s="83">
        <f t="shared" si="95"/>
        <v>9.5756735873919752E-16</v>
      </c>
      <c r="AE398" s="83">
        <f t="shared" si="95"/>
        <v>9.5756735873919752E-16</v>
      </c>
      <c r="AF398" s="83">
        <f t="shared" si="95"/>
        <v>9.5756735873919752E-16</v>
      </c>
      <c r="AG398" s="83">
        <f t="shared" si="95"/>
        <v>9.5756735873919752E-16</v>
      </c>
      <c r="AH398" s="83">
        <f t="shared" si="95"/>
        <v>9.5756735873919752E-16</v>
      </c>
      <c r="AI398" s="83">
        <f t="shared" si="95"/>
        <v>9.5756735873919752E-16</v>
      </c>
      <c r="AJ398" s="83">
        <f t="shared" si="95"/>
        <v>9.5756735873919752E-16</v>
      </c>
      <c r="AK398" s="83">
        <f t="shared" si="95"/>
        <v>9.5756735873919752E-16</v>
      </c>
      <c r="AL398" s="83">
        <f t="shared" si="95"/>
        <v>9.5756735873919752E-16</v>
      </c>
      <c r="AM398" s="83">
        <f t="shared" si="95"/>
        <v>9.5756735873919752E-16</v>
      </c>
      <c r="AN398" s="83">
        <f t="shared" si="95"/>
        <v>9.5756735873919752E-16</v>
      </c>
      <c r="AO398" s="83">
        <f t="shared" ref="AO398:BT398" si="96">AN398-AO395+AO396+AO397</f>
        <v>9.5756735873919752E-16</v>
      </c>
      <c r="AP398" s="83">
        <f t="shared" si="96"/>
        <v>9.5756735873919752E-16</v>
      </c>
      <c r="AQ398" s="83">
        <f t="shared" si="96"/>
        <v>9.5756735873919752E-16</v>
      </c>
      <c r="AR398" s="83">
        <f t="shared" si="96"/>
        <v>9.5756735873919752E-16</v>
      </c>
      <c r="AS398" s="83">
        <f t="shared" si="96"/>
        <v>9.5756735873919752E-16</v>
      </c>
      <c r="AT398" s="83">
        <f t="shared" si="96"/>
        <v>9.5756735873919752E-16</v>
      </c>
      <c r="AU398" s="83">
        <f t="shared" si="96"/>
        <v>9.5756735873919752E-16</v>
      </c>
      <c r="AV398" s="83">
        <f t="shared" si="96"/>
        <v>9.5756735873919752E-16</v>
      </c>
      <c r="AW398" s="83">
        <f t="shared" si="96"/>
        <v>9.5756735873919752E-16</v>
      </c>
      <c r="AX398" s="83">
        <f t="shared" si="96"/>
        <v>9.5756735873919752E-16</v>
      </c>
      <c r="AY398" s="83">
        <f t="shared" si="96"/>
        <v>9.5756735873919752E-16</v>
      </c>
      <c r="AZ398" s="83">
        <f t="shared" si="96"/>
        <v>9.5756735873919752E-16</v>
      </c>
      <c r="BA398" s="83">
        <f t="shared" si="96"/>
        <v>9.5756735873919752E-16</v>
      </c>
      <c r="BB398" s="83">
        <f t="shared" si="96"/>
        <v>9.5756735873919752E-16</v>
      </c>
      <c r="BC398" s="83">
        <f t="shared" si="96"/>
        <v>9.5756735873919752E-16</v>
      </c>
      <c r="BD398" s="83">
        <f t="shared" si="96"/>
        <v>9.5756735873919752E-16</v>
      </c>
      <c r="BE398" s="83">
        <f t="shared" si="96"/>
        <v>9.5756735873919752E-16</v>
      </c>
      <c r="BF398" s="83">
        <f t="shared" si="96"/>
        <v>9.5756735873919752E-16</v>
      </c>
      <c r="BG398" s="83">
        <f t="shared" si="96"/>
        <v>9.5756735873919752E-16</v>
      </c>
      <c r="BH398" s="83">
        <f t="shared" si="96"/>
        <v>9.5756735873919752E-16</v>
      </c>
      <c r="BI398" s="83">
        <f t="shared" si="96"/>
        <v>9.5756735873919752E-16</v>
      </c>
      <c r="BJ398" s="83">
        <f t="shared" si="96"/>
        <v>9.5756735873919752E-16</v>
      </c>
      <c r="BK398" s="83">
        <f t="shared" si="96"/>
        <v>9.5756735873919752E-16</v>
      </c>
      <c r="BL398" s="83">
        <f t="shared" si="96"/>
        <v>9.5756735873919752E-16</v>
      </c>
      <c r="BM398" s="83">
        <f t="shared" si="96"/>
        <v>9.5756735873919752E-16</v>
      </c>
      <c r="BN398" s="83">
        <f t="shared" si="96"/>
        <v>9.5756735873919752E-16</v>
      </c>
      <c r="BO398" s="83">
        <f t="shared" si="96"/>
        <v>9.5756735873919752E-16</v>
      </c>
      <c r="BP398" s="83">
        <f t="shared" si="96"/>
        <v>9.5756735873919752E-16</v>
      </c>
      <c r="BQ398" s="83">
        <f t="shared" si="96"/>
        <v>9.5756735873919752E-16</v>
      </c>
      <c r="BR398" s="126">
        <f t="shared" si="96"/>
        <v>9.5756735873919752E-16</v>
      </c>
      <c r="BS398" s="126">
        <f t="shared" si="96"/>
        <v>9.5756735873919752E-16</v>
      </c>
      <c r="BT398" s="126">
        <f t="shared" si="96"/>
        <v>9.5756735873919752E-16</v>
      </c>
    </row>
    <row r="399" spans="1:72" ht="12.75" customHeight="1" outlineLevel="1" x14ac:dyDescent="0.2">
      <c r="I399" s="35"/>
      <c r="J399" s="147"/>
      <c r="K399" s="147"/>
      <c r="L399" s="147"/>
      <c r="M399" s="147"/>
      <c r="N399" s="147"/>
    </row>
    <row r="400" spans="1:72" ht="12.75" customHeight="1" outlineLevel="1" x14ac:dyDescent="0.2">
      <c r="D400" s="46" t="s">
        <v>45</v>
      </c>
      <c r="I400" s="35"/>
      <c r="J400" s="148"/>
      <c r="K400" s="148"/>
      <c r="L400" s="148"/>
      <c r="M400" s="148"/>
      <c r="N400" s="134">
        <f>IF('Depn|Inputs'!$G$11="Actual",INDEX('Depn|Inputs'!$N$188:$N$202,MATCH($B388,'Depn|Inputs'!$C$188:$C$202,0))/conv_2019_2014,0)</f>
        <v>3.5308086806796806</v>
      </c>
      <c r="O400" s="83" t="b">
        <f>N400=SUM(O404:BQ404)</f>
        <v>1</v>
      </c>
    </row>
    <row r="401" spans="2:72" ht="12.75" customHeight="1" outlineLevel="1" x14ac:dyDescent="0.2">
      <c r="I401" s="35"/>
      <c r="J401" s="147"/>
      <c r="K401" s="147"/>
      <c r="L401" s="147"/>
      <c r="M401" s="147"/>
      <c r="N401" s="147"/>
    </row>
    <row r="402" spans="2:72" ht="12.75" customHeight="1" outlineLevel="1" x14ac:dyDescent="0.2">
      <c r="C402" s="146" t="s">
        <v>21</v>
      </c>
      <c r="E402" s="83" t="s">
        <v>16</v>
      </c>
      <c r="I402" s="35"/>
      <c r="J402" s="145">
        <f>IF('Depn|Inputs'!$G$11="Actual",INDEX('Depn|Inputs'!J$48:J$62,MATCH($B388,'Depn|Inputs'!$C$48:$C$62,0))*(1+IF(J$5&lt;=second_reg_period, J$7, J$6))^0.5,INDEX('Depn|Inputs'!J$88:J$102,MATCH($B388,'Depn|Inputs'!$C$88:$C$102,0)))</f>
        <v>2.2529966524617979</v>
      </c>
      <c r="K402" s="145">
        <f>IF('Depn|Inputs'!$G$11="Actual",INDEX('Depn|Inputs'!K$48:K$62,MATCH($B388,'Depn|Inputs'!$C$48:$C$62,0))*(1+IF(K$5&lt;=second_reg_period, K$7, K$6))^0.5,INDEX('Depn|Inputs'!K$88:K$102,MATCH($B388,'Depn|Inputs'!$C$88:$C$102,0)))</f>
        <v>1.0504210303299126</v>
      </c>
      <c r="L402" s="145">
        <f>IF('Depn|Inputs'!$G$11="Actual",INDEX('Depn|Inputs'!L$48:L$62,MATCH($B388,'Depn|Inputs'!$C$48:$C$62,0))*(1+IF(L$5&lt;=second_reg_period, L$7, L$6))^0.5,INDEX('Depn|Inputs'!L$88:L$102,MATCH($B388,'Depn|Inputs'!$C$88:$C$102,0)))</f>
        <v>0.55811505098888459</v>
      </c>
      <c r="M402" s="145">
        <f>IF('Depn|Inputs'!$G$11="Actual",INDEX('Depn|Inputs'!M$48:M$62,MATCH($B388,'Depn|Inputs'!$C$48:$C$62,0))*(1+IF(M$5&lt;=second_reg_period, M$7, M$6))^0.5,INDEX('Depn|Inputs'!M$88:M$102,MATCH($B388,'Depn|Inputs'!$C$88:$C$102,0)))</f>
        <v>0.41954277110262594</v>
      </c>
      <c r="N402" s="144">
        <f>IF('Depn|Inputs'!$G$11="Actual",INDEX('Depn|Inputs'!N$48:N$62,MATCH($B388,'Depn|Inputs'!$C$48:$C$62,0))*(1+IF(N$5&lt;=second_reg_period, N$7, N$6))^0.5,INDEX('Depn|Inputs'!N$88:N$102,MATCH($B388,'Depn|Inputs'!$C$88:$C$102,0)))</f>
        <v>1.1118668439962758</v>
      </c>
      <c r="O402" s="126">
        <f>INDEX('Depn|Inputs'!O$48:O$62,MATCH($B388,'Depn|Inputs'!$C$48:$C$62,0))*(1+IF(O$5&lt;=second_reg_period, O$7, O$6))^0.5</f>
        <v>0</v>
      </c>
      <c r="P402" s="126">
        <f>INDEX('Depn|Inputs'!P$48:P$62,MATCH($B388,'Depn|Inputs'!$C$48:$C$62,0))*(1+IF(P$5&lt;=second_reg_period, P$7, P$6))^0.5</f>
        <v>0</v>
      </c>
      <c r="Q402" s="126">
        <f>INDEX('Depn|Inputs'!Q$48:Q$62,MATCH($B388,'Depn|Inputs'!$C$48:$C$62,0))*(1+IF(Q$5&lt;=second_reg_period, Q$7, Q$6))^0.5</f>
        <v>0</v>
      </c>
      <c r="R402" s="126">
        <f>INDEX('Depn|Inputs'!R$48:R$62,MATCH($B388,'Depn|Inputs'!$C$48:$C$62,0))*(1+IF(R$5&lt;=second_reg_period, R$7, R$6))^0.5</f>
        <v>0</v>
      </c>
      <c r="S402" s="126">
        <f>INDEX('Depn|Inputs'!S$48:S$62,MATCH($B388,'Depn|Inputs'!$C$48:$C$62,0))*(1+IF(S$5&lt;=second_reg_period, S$7, S$6))^0.5</f>
        <v>0</v>
      </c>
      <c r="T402" s="126">
        <f>INDEX('Depn|Inputs'!T$48:T$62,MATCH($B388,'Depn|Inputs'!$C$48:$C$62,0))*(1+IF(T$5&lt;=second_reg_period, T$7, T$6))^0.5</f>
        <v>0</v>
      </c>
      <c r="U402" s="126">
        <f>INDEX('Depn|Inputs'!U$48:U$62,MATCH($B388,'Depn|Inputs'!$C$48:$C$62,0))*(1+IF(U$5&lt;=second_reg_period, U$7, U$6))^0.5</f>
        <v>0</v>
      </c>
      <c r="V402" s="126">
        <f>INDEX('Depn|Inputs'!V$48:V$62,MATCH($B388,'Depn|Inputs'!$C$48:$C$62,0))*(1+IF(V$5&lt;=second_reg_period, V$7, V$6))^0.5</f>
        <v>0</v>
      </c>
      <c r="W402" s="126">
        <f>INDEX('Depn|Inputs'!W$48:W$62,MATCH($B388,'Depn|Inputs'!$C$48:$C$62,0))*(1+IF(W$5&lt;=second_reg_period, W$7, W$6))^0.5</f>
        <v>0</v>
      </c>
      <c r="X402" s="126">
        <f>INDEX('Depn|Inputs'!X$48:X$62,MATCH($B388,'Depn|Inputs'!$C$48:$C$62,0))*(1+IF(X$5&lt;=second_reg_period, X$7, X$6))^0.5</f>
        <v>0</v>
      </c>
      <c r="Y402" s="126">
        <f>INDEX('Depn|Inputs'!Y$48:Y$62,MATCH($B388,'Depn|Inputs'!$C$48:$C$62,0))*(1+IF(Y$5&lt;=second_reg_period, Y$7, Y$6))^0.5</f>
        <v>0</v>
      </c>
      <c r="Z402" s="126">
        <f>INDEX('Depn|Inputs'!Z$48:Z$62,MATCH($B388,'Depn|Inputs'!$C$48:$C$62,0))*(1+IF(Z$5&lt;=second_reg_period, Z$7, Z$6))^0.5</f>
        <v>0</v>
      </c>
      <c r="AA402" s="126">
        <f>INDEX('Depn|Inputs'!AA$48:AA$62,MATCH($B388,'Depn|Inputs'!$C$48:$C$62,0))*(1+IF(AA$5&lt;=second_reg_period, AA$7, AA$6))^0.5</f>
        <v>0</v>
      </c>
      <c r="AB402" s="126">
        <f>INDEX('Depn|Inputs'!AB$48:AB$62,MATCH($B388,'Depn|Inputs'!$C$48:$C$62,0))*(1+IF(AB$5&lt;=second_reg_period, AB$7, AB$6))^0.5</f>
        <v>0</v>
      </c>
      <c r="AC402" s="126">
        <f>INDEX('Depn|Inputs'!AC$48:AC$62,MATCH($B388,'Depn|Inputs'!$C$48:$C$62,0))*(1+IF(AC$5&lt;=second_reg_period, AC$7, AC$6))^0.5</f>
        <v>0</v>
      </c>
      <c r="AD402" s="126">
        <f>INDEX('Depn|Inputs'!AD$48:AD$62,MATCH($B388,'Depn|Inputs'!$C$48:$C$62,0))*(1+IF(AD$5&lt;=second_reg_period, AD$7, AD$6))^0.5</f>
        <v>0</v>
      </c>
      <c r="AE402" s="126">
        <f>INDEX('Depn|Inputs'!AE$48:AE$62,MATCH($B388,'Depn|Inputs'!$C$48:$C$62,0))*(1+IF(AE$5&lt;=second_reg_period, AE$7, AE$6))^0.5</f>
        <v>0</v>
      </c>
      <c r="AF402" s="126">
        <f>INDEX('Depn|Inputs'!AF$48:AF$62,MATCH($B388,'Depn|Inputs'!$C$48:$C$62,0))*(1+IF(AF$5&lt;=second_reg_period, AF$7, AF$6))^0.5</f>
        <v>0</v>
      </c>
      <c r="AG402" s="126">
        <f>INDEX('Depn|Inputs'!AG$48:AG$62,MATCH($B388,'Depn|Inputs'!$C$48:$C$62,0))*(1+IF(AG$5&lt;=second_reg_period, AG$7, AG$6))^0.5</f>
        <v>0</v>
      </c>
      <c r="AH402" s="126">
        <f>INDEX('Depn|Inputs'!AH$48:AH$62,MATCH($B388,'Depn|Inputs'!$C$48:$C$62,0))*(1+IF(AH$5&lt;=second_reg_period, AH$7, AH$6))^0.5</f>
        <v>0</v>
      </c>
      <c r="AI402" s="126">
        <f>INDEX('Depn|Inputs'!AI$48:AI$62,MATCH($B388,'Depn|Inputs'!$C$48:$C$62,0))*(1+IF(AI$5&lt;=second_reg_period, AI$7, AI$6))^0.5</f>
        <v>0</v>
      </c>
      <c r="AJ402" s="126">
        <f>INDEX('Depn|Inputs'!AJ$48:AJ$62,MATCH($B388,'Depn|Inputs'!$C$48:$C$62,0))*(1+IF(AJ$5&lt;=second_reg_period, AJ$7, AJ$6))^0.5</f>
        <v>0</v>
      </c>
      <c r="AK402" s="126">
        <f>INDEX('Depn|Inputs'!AK$48:AK$62,MATCH($B388,'Depn|Inputs'!$C$48:$C$62,0))*(1+IF(AK$5&lt;=second_reg_period, AK$7, AK$6))^0.5</f>
        <v>0</v>
      </c>
      <c r="AL402" s="126">
        <f>INDEX('Depn|Inputs'!AL$48:AL$62,MATCH($B388,'Depn|Inputs'!$C$48:$C$62,0))*(1+IF(AL$5&lt;=second_reg_period, AL$7, AL$6))^0.5</f>
        <v>0</v>
      </c>
      <c r="AM402" s="126">
        <f>INDEX('Depn|Inputs'!AM$48:AM$62,MATCH($B388,'Depn|Inputs'!$C$48:$C$62,0))*(1+IF(AM$5&lt;=second_reg_period, AM$7, AM$6))^0.5</f>
        <v>0</v>
      </c>
      <c r="AN402" s="126">
        <f>INDEX('Depn|Inputs'!AN$48:AN$62,MATCH($B388,'Depn|Inputs'!$C$48:$C$62,0))*(1+IF(AN$5&lt;=second_reg_period, AN$7, AN$6))^0.5</f>
        <v>0</v>
      </c>
      <c r="AO402" s="126">
        <f>INDEX('Depn|Inputs'!AO$48:AO$62,MATCH($B388,'Depn|Inputs'!$C$48:$C$62,0))*(1+IF(AO$5&lt;=second_reg_period, AO$7, AO$6))^0.5</f>
        <v>0</v>
      </c>
      <c r="AP402" s="126">
        <f>INDEX('Depn|Inputs'!AP$48:AP$62,MATCH($B388,'Depn|Inputs'!$C$48:$C$62,0))*(1+IF(AP$5&lt;=second_reg_period, AP$7, AP$6))^0.5</f>
        <v>0</v>
      </c>
      <c r="AQ402" s="126">
        <f>INDEX('Depn|Inputs'!AQ$48:AQ$62,MATCH($B388,'Depn|Inputs'!$C$48:$C$62,0))*(1+IF(AQ$5&lt;=second_reg_period, AQ$7, AQ$6))^0.5</f>
        <v>0</v>
      </c>
      <c r="AR402" s="126">
        <f>INDEX('Depn|Inputs'!AR$48:AR$62,MATCH($B388,'Depn|Inputs'!$C$48:$C$62,0))*(1+IF(AR$5&lt;=second_reg_period, AR$7, AR$6))^0.5</f>
        <v>0</v>
      </c>
      <c r="AS402" s="126">
        <f>INDEX('Depn|Inputs'!AS$48:AS$62,MATCH($B388,'Depn|Inputs'!$C$48:$C$62,0))*(1+IF(AS$5&lt;=second_reg_period, AS$7, AS$6))^0.5</f>
        <v>0</v>
      </c>
      <c r="AT402" s="126">
        <f>INDEX('Depn|Inputs'!AT$48:AT$62,MATCH($B388,'Depn|Inputs'!$C$48:$C$62,0))*(1+IF(AT$5&lt;=second_reg_period, AT$7, AT$6))^0.5</f>
        <v>0</v>
      </c>
      <c r="AU402" s="126">
        <f>INDEX('Depn|Inputs'!AU$48:AU$62,MATCH($B388,'Depn|Inputs'!$C$48:$C$62,0))*(1+IF(AU$5&lt;=second_reg_period, AU$7, AU$6))^0.5</f>
        <v>0</v>
      </c>
      <c r="AV402" s="126">
        <f>INDEX('Depn|Inputs'!AV$48:AV$62,MATCH($B388,'Depn|Inputs'!$C$48:$C$62,0))*(1+IF(AV$5&lt;=second_reg_period, AV$7, AV$6))^0.5</f>
        <v>0</v>
      </c>
      <c r="AW402" s="126">
        <f>INDEX('Depn|Inputs'!AW$48:AW$62,MATCH($B388,'Depn|Inputs'!$C$48:$C$62,0))*(1+IF(AW$5&lt;=second_reg_period, AW$7, AW$6))^0.5</f>
        <v>0</v>
      </c>
      <c r="AX402" s="126">
        <f>INDEX('Depn|Inputs'!AX$48:AX$62,MATCH($B388,'Depn|Inputs'!$C$48:$C$62,0))*(1+IF(AX$5&lt;=second_reg_period, AX$7, AX$6))^0.5</f>
        <v>0</v>
      </c>
      <c r="AY402" s="126">
        <f>INDEX('Depn|Inputs'!AY$48:AY$62,MATCH($B388,'Depn|Inputs'!$C$48:$C$62,0))*(1+IF(AY$5&lt;=second_reg_period, AY$7, AY$6))^0.5</f>
        <v>0</v>
      </c>
      <c r="AZ402" s="126">
        <f>INDEX('Depn|Inputs'!AZ$48:AZ$62,MATCH($B388,'Depn|Inputs'!$C$48:$C$62,0))*(1+IF(AZ$5&lt;=second_reg_period, AZ$7, AZ$6))^0.5</f>
        <v>0</v>
      </c>
      <c r="BA402" s="126">
        <f>INDEX('Depn|Inputs'!BA$48:BA$62,MATCH($B388,'Depn|Inputs'!$C$48:$C$62,0))*(1+IF(BA$5&lt;=second_reg_period, BA$7, BA$6))^0.5</f>
        <v>0</v>
      </c>
      <c r="BB402" s="126">
        <f>INDEX('Depn|Inputs'!BB$48:BB$62,MATCH($B388,'Depn|Inputs'!$C$48:$C$62,0))*(1+IF(BB$5&lt;=second_reg_period, BB$7, BB$6))^0.5</f>
        <v>0</v>
      </c>
      <c r="BC402" s="126">
        <f>INDEX('Depn|Inputs'!BC$48:BC$62,MATCH($B388,'Depn|Inputs'!$C$48:$C$62,0))*(1+IF(BC$5&lt;=second_reg_period, BC$7, BC$6))^0.5</f>
        <v>0</v>
      </c>
      <c r="BD402" s="126">
        <f>INDEX('Depn|Inputs'!BD$48:BD$62,MATCH($B388,'Depn|Inputs'!$C$48:$C$62,0))*(1+IF(BD$5&lt;=second_reg_period, BD$7, BD$6))^0.5</f>
        <v>0</v>
      </c>
      <c r="BE402" s="126">
        <f>INDEX('Depn|Inputs'!BE$48:BE$62,MATCH($B388,'Depn|Inputs'!$C$48:$C$62,0))*(1+IF(BE$5&lt;=second_reg_period, BE$7, BE$6))^0.5</f>
        <v>0</v>
      </c>
      <c r="BF402" s="126">
        <f>INDEX('Depn|Inputs'!BF$48:BF$62,MATCH($B388,'Depn|Inputs'!$C$48:$C$62,0))*(1+IF(BF$5&lt;=second_reg_period, BF$7, BF$6))^0.5</f>
        <v>0</v>
      </c>
      <c r="BG402" s="126">
        <f>INDEX('Depn|Inputs'!BG$48:BG$62,MATCH($B388,'Depn|Inputs'!$C$48:$C$62,0))*(1+IF(BG$5&lt;=second_reg_period, BG$7, BG$6))^0.5</f>
        <v>0</v>
      </c>
      <c r="BH402" s="126">
        <f>INDEX('Depn|Inputs'!BH$48:BH$62,MATCH($B388,'Depn|Inputs'!$C$48:$C$62,0))*(1+IF(BH$5&lt;=second_reg_period, BH$7, BH$6))^0.5</f>
        <v>0</v>
      </c>
      <c r="BI402" s="126">
        <f>INDEX('Depn|Inputs'!BI$48:BI$62,MATCH($B388,'Depn|Inputs'!$C$48:$C$62,0))*(1+IF(BI$5&lt;=second_reg_period, BI$7, BI$6))^0.5</f>
        <v>0</v>
      </c>
      <c r="BJ402" s="126">
        <f>INDEX('Depn|Inputs'!BJ$48:BJ$62,MATCH($B388,'Depn|Inputs'!$C$48:$C$62,0))*(1+IF(BJ$5&lt;=second_reg_period, BJ$7, BJ$6))^0.5</f>
        <v>0</v>
      </c>
      <c r="BK402" s="126">
        <f>INDEX('Depn|Inputs'!BK$48:BK$62,MATCH($B388,'Depn|Inputs'!$C$48:$C$62,0))*(1+IF(BK$5&lt;=second_reg_period, BK$7, BK$6))^0.5</f>
        <v>0</v>
      </c>
      <c r="BL402" s="126">
        <f>INDEX('Depn|Inputs'!BL$48:BL$62,MATCH($B388,'Depn|Inputs'!$C$48:$C$62,0))*(1+IF(BL$5&lt;=second_reg_period, BL$7, BL$6))^0.5</f>
        <v>0</v>
      </c>
      <c r="BM402" s="126">
        <f>INDEX('Depn|Inputs'!BM$48:BM$62,MATCH($B388,'Depn|Inputs'!$C$48:$C$62,0))*(1+IF(BM$5&lt;=second_reg_period, BM$7, BM$6))^0.5</f>
        <v>0</v>
      </c>
      <c r="BN402" s="126">
        <f>INDEX('Depn|Inputs'!BN$48:BN$62,MATCH($B388,'Depn|Inputs'!$C$48:$C$62,0))*(1+IF(BN$5&lt;=second_reg_period, BN$7, BN$6))^0.5</f>
        <v>0</v>
      </c>
      <c r="BO402" s="126">
        <f>INDEX('Depn|Inputs'!BO$48:BO$62,MATCH($B388,'Depn|Inputs'!$C$48:$C$62,0))*(1+IF(BO$5&lt;=second_reg_period, BO$7, BO$6))^0.5</f>
        <v>0</v>
      </c>
      <c r="BP402" s="126">
        <f>INDEX('Depn|Inputs'!BP$48:BP$62,MATCH($B388,'Depn|Inputs'!$C$48:$C$62,0))*(1+IF(BP$5&lt;=second_reg_period, BP$7, BP$6))^0.5</f>
        <v>0</v>
      </c>
      <c r="BQ402" s="126">
        <f>INDEX('Depn|Inputs'!BQ$48:BQ$62,MATCH($B388,'Depn|Inputs'!$C$48:$C$62,0))*(1+IF(BQ$5&lt;=second_reg_period, BQ$7, BQ$6))^0.5</f>
        <v>0</v>
      </c>
      <c r="BR402" s="126">
        <f>INDEX('Depn|Inputs'!BR$48:BR$62,MATCH($B388,'Depn|Inputs'!$C$48:$C$62,0))*(1+IF(BR$5&lt;=second_reg_period, BR$7, BR$6))^0.5</f>
        <v>0</v>
      </c>
      <c r="BS402" s="126">
        <f>INDEX('Depn|Inputs'!BS$48:BS$62,MATCH($B388,'Depn|Inputs'!$C$48:$C$62,0))*(1+IF(BS$5&lt;=second_reg_period, BS$7, BS$6))^0.5</f>
        <v>0</v>
      </c>
      <c r="BT402" s="126">
        <f>INDEX('Depn|Inputs'!BT$48:BT$62,MATCH($B388,'Depn|Inputs'!$C$48:$C$62,0))*(1+IF(BT$5&lt;=second_reg_period, BT$7, BT$6))^0.5</f>
        <v>0</v>
      </c>
    </row>
    <row r="403" spans="2:72" ht="12.75" customHeight="1" outlineLevel="1" x14ac:dyDescent="0.2">
      <c r="D403" s="46" t="s">
        <v>44</v>
      </c>
      <c r="I403" s="35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2"/>
      <c r="BS403" s="142"/>
      <c r="BT403" s="142"/>
    </row>
    <row r="404" spans="2:72" s="126" customFormat="1" ht="12.75" customHeight="1" outlineLevel="1" x14ac:dyDescent="0.2">
      <c r="D404" s="141" t="s">
        <v>43</v>
      </c>
      <c r="E404" s="126" t="s">
        <v>16</v>
      </c>
      <c r="I404" s="131"/>
      <c r="J404" s="140"/>
      <c r="K404" s="140"/>
      <c r="L404" s="140"/>
      <c r="M404" s="140"/>
      <c r="N404" s="140"/>
      <c r="O404" s="138">
        <f>IF($I390="n/a",0,IF(O$5-$N$5&gt;$I390-5,$N400-SUM($J404:N404),$N400/($I390-5)))</f>
        <v>0.19624985142489976</v>
      </c>
      <c r="P404" s="138">
        <f>IF($I390="n/a",0,IF(P$5-$N$5&gt;$I390-5,$N400-SUM($J404:O404),$N400/($I390-5)))</f>
        <v>0.19624985142489976</v>
      </c>
      <c r="Q404" s="138">
        <f>IF($I390="n/a",0,IF(Q$5-$N$5&gt;$I390-5,$N400-SUM($J404:P404),$N400/($I390-5)))</f>
        <v>0.19624985142489976</v>
      </c>
      <c r="R404" s="138">
        <f>IF($I390="n/a",0,IF(R$5-$N$5&gt;$I390-5,$N400-SUM($J404:Q404),$N400/($I390-5)))</f>
        <v>0.19624985142489976</v>
      </c>
      <c r="S404" s="138">
        <f>IF($I390="n/a",0,IF(S$5-$N$5&gt;$I390-5,$N400-SUM($J404:R404),$N400/($I390-5)))</f>
        <v>0.19624985142489976</v>
      </c>
      <c r="T404" s="138">
        <f>IF($I390="n/a",0,IF(T$5-$N$5&gt;$I390-5,$N400-SUM($J404:S404),$N400/($I390-5)))</f>
        <v>0.19624985142489976</v>
      </c>
      <c r="U404" s="138">
        <f>IF($I390="n/a",0,IF(U$5-$N$5&gt;$I390-5,$N400-SUM($J404:T404),$N400/($I390-5)))</f>
        <v>0.19624985142489976</v>
      </c>
      <c r="V404" s="138">
        <f>IF($I390="n/a",0,IF(V$5-$N$5&gt;$I390-5,$N400-SUM($J404:U404),$N400/($I390-5)))</f>
        <v>0.19624985142489976</v>
      </c>
      <c r="W404" s="138">
        <f>IF($I390="n/a",0,IF(W$5-$N$5&gt;$I390-5,$N400-SUM($J404:V404),$N400/($I390-5)))</f>
        <v>0.19624985142489976</v>
      </c>
      <c r="X404" s="138">
        <f>IF($I390="n/a",0,IF(X$5-$N$5&gt;$I390-5,$N400-SUM($J404:W404),$N400/($I390-5)))</f>
        <v>0.19624985142489976</v>
      </c>
      <c r="Y404" s="138">
        <f>IF($I390="n/a",0,IF(Y$5-$N$5&gt;$I390-5,$N400-SUM($J404:X404),$N400/($I390-5)))</f>
        <v>0.19624985142489976</v>
      </c>
      <c r="Z404" s="138">
        <f>IF($I390="n/a",0,IF(Z$5-$N$5&gt;$I390-5,$N400-SUM($J404:Y404),$N400/($I390-5)))</f>
        <v>0.19624985142489976</v>
      </c>
      <c r="AA404" s="138">
        <f>IF($I390="n/a",0,IF(AA$5-$N$5&gt;$I390-5,$N400-SUM($J404:Z404),$N400/($I390-5)))</f>
        <v>0.19624985142489976</v>
      </c>
      <c r="AB404" s="138">
        <f>IF($I390="n/a",0,IF(AB$5-$N$5&gt;$I390-5,$N400-SUM($J404:AA404),$N400/($I390-5)))</f>
        <v>0.19624985142489976</v>
      </c>
      <c r="AC404" s="138">
        <f>IF($I390="n/a",0,IF(AC$5-$N$5&gt;$I390-5,$N400-SUM($J404:AB404),$N400/($I390-5)))</f>
        <v>0.19624985142489976</v>
      </c>
      <c r="AD404" s="138">
        <f>IF($I390="n/a",0,IF(AD$5-$N$5&gt;$I390-5,$N400-SUM($J404:AC404),$N400/($I390-5)))</f>
        <v>0.19624985142489976</v>
      </c>
      <c r="AE404" s="138">
        <f>IF($I390="n/a",0,IF(AE$5-$N$5&gt;$I390-5,$N400-SUM($J404:AD404),$N400/($I390-5)))</f>
        <v>0.19624985142489976</v>
      </c>
      <c r="AF404" s="138">
        <f>IF($I390="n/a",0,IF(AF$5-$N$5&gt;$I390-5,$N400-SUM($J404:AE404),$N400/($I390-5)))</f>
        <v>0.19456120645638419</v>
      </c>
      <c r="AG404" s="138">
        <f>IF($I390="n/a",0,IF(AG$5-$N$5&gt;$I390-5,$N400-SUM($J404:AF404),$N400/($I390-5)))</f>
        <v>0</v>
      </c>
      <c r="AH404" s="138">
        <f>IF($I390="n/a",0,IF(AH$5-$N$5&gt;$I390-5,$N400-SUM($J404:AG404),$N400/($I390-5)))</f>
        <v>0</v>
      </c>
      <c r="AI404" s="138">
        <f>IF($I390="n/a",0,IF(AI$5-$N$5&gt;$I390-5,$N400-SUM($J404:AH404),$N400/($I390-5)))</f>
        <v>0</v>
      </c>
      <c r="AJ404" s="138">
        <f>IF($I390="n/a",0,IF(AJ$5-$N$5&gt;$I390-5,$N400-SUM($J404:AI404),$N400/($I390-5)))</f>
        <v>0</v>
      </c>
      <c r="AK404" s="138">
        <f>IF($I390="n/a",0,IF(AK$5-$N$5&gt;$I390-5,$N400-SUM($J404:AJ404),$N400/($I390-5)))</f>
        <v>0</v>
      </c>
      <c r="AL404" s="138">
        <f>IF($I390="n/a",0,IF(AL$5-$N$5&gt;$I390-5,$N400-SUM($J404:AK404),$N400/($I390-5)))</f>
        <v>0</v>
      </c>
      <c r="AM404" s="138">
        <f>IF($I390="n/a",0,IF(AM$5-$N$5&gt;$I390-5,$N400-SUM($J404:AL404),$N400/($I390-5)))</f>
        <v>0</v>
      </c>
      <c r="AN404" s="138">
        <f>IF($I390="n/a",0,IF(AN$5-$N$5&gt;$I390-5,$N400-SUM($J404:AM404),$N400/($I390-5)))</f>
        <v>0</v>
      </c>
      <c r="AO404" s="138">
        <f>IF($I390="n/a",0,IF(AO$5-$N$5&gt;$I390-5,$N400-SUM($J404:AN404),$N400/($I390-5)))</f>
        <v>0</v>
      </c>
      <c r="AP404" s="138">
        <f>IF($I390="n/a",0,IF(AP$5-$N$5&gt;$I390-5,$N400-SUM($J404:AO404),$N400/($I390-5)))</f>
        <v>0</v>
      </c>
      <c r="AQ404" s="138">
        <f>IF($I390="n/a",0,IF(AQ$5-$N$5&gt;$I390-5,$N400-SUM($J404:AP404),$N400/($I390-5)))</f>
        <v>0</v>
      </c>
      <c r="AR404" s="138">
        <f>IF($I390="n/a",0,IF(AR$5-$N$5&gt;$I390-5,$N400-SUM($J404:AQ404),$N400/($I390-5)))</f>
        <v>0</v>
      </c>
      <c r="AS404" s="138">
        <f>IF($I390="n/a",0,IF(AS$5-$N$5&gt;$I390-5,$N400-SUM($J404:AR404),$N400/($I390-5)))</f>
        <v>0</v>
      </c>
      <c r="AT404" s="138">
        <f>IF($I390="n/a",0,IF(AT$5-$N$5&gt;$I390-5,$N400-SUM($J404:AS404),$N400/($I390-5)))</f>
        <v>0</v>
      </c>
      <c r="AU404" s="138">
        <f>IF($I390="n/a",0,IF(AU$5-$N$5&gt;$I390-5,$N400-SUM($J404:AT404),$N400/($I390-5)))</f>
        <v>0</v>
      </c>
      <c r="AV404" s="138">
        <f>IF($I390="n/a",0,IF(AV$5-$N$5&gt;$I390-5,$N400-SUM($J404:AU404),$N400/($I390-5)))</f>
        <v>0</v>
      </c>
      <c r="AW404" s="138">
        <f>IF($I390="n/a",0,IF(AW$5-$N$5&gt;$I390-5,$N400-SUM($J404:AV404),$N400/($I390-5)))</f>
        <v>0</v>
      </c>
      <c r="AX404" s="138">
        <f>IF($I390="n/a",0,IF(AX$5-$N$5&gt;$I390-5,$N400-SUM($J404:AW404),$N400/($I390-5)))</f>
        <v>0</v>
      </c>
      <c r="AY404" s="139">
        <f>IF($I390="n/a",0,IF(AY$5-$N$5&gt;$I390-5,$N400-SUM($J404:AX404),$N400/($I390-5)))</f>
        <v>0</v>
      </c>
      <c r="AZ404" s="138">
        <f>IF($I390="n/a",0,IF(AZ$5-$N$5&gt;$I390-5,$N400-SUM($J404:AY404),$N400/($I390-5)))</f>
        <v>0</v>
      </c>
      <c r="BA404" s="138">
        <f>IF($I390="n/a",0,IF(BA$5-$N$5&gt;$I390-5,$N400-SUM($J404:AZ404),$N400/($I390-5)))</f>
        <v>0</v>
      </c>
      <c r="BB404" s="138">
        <f>IF($I390="n/a",0,IF(BB$5-$N$5&gt;$I390-5,$N400-SUM($J404:BA404),$N400/($I390-5)))</f>
        <v>0</v>
      </c>
      <c r="BC404" s="138">
        <f>IF($I390="n/a",0,IF(BC$5-$N$5&gt;$I390-5,$N400-SUM($J404:BB404),$N400/($I390-5)))</f>
        <v>0</v>
      </c>
      <c r="BD404" s="138">
        <f>IF($I390="n/a",0,IF(BD$5-$N$5&gt;$I390-5,$N400-SUM($J404:BC404),$N400/($I390-5)))</f>
        <v>0</v>
      </c>
      <c r="BE404" s="138">
        <f>IF($I390="n/a",0,IF(BE$5-$N$5&gt;$I390-5,$N400-SUM($J404:BD404),$N400/($I390-5)))</f>
        <v>0</v>
      </c>
      <c r="BF404" s="138">
        <f>IF($I390="n/a",0,IF(BF$5-$N$5&gt;$I390-5,$N400-SUM($J404:BE404),$N400/($I390-5)))</f>
        <v>0</v>
      </c>
      <c r="BG404" s="138">
        <f>IF($I390="n/a",0,IF(BG$5-$N$5&gt;$I390-5,$N400-SUM($J404:BF404),$N400/($I390-5)))</f>
        <v>0</v>
      </c>
      <c r="BH404" s="138">
        <f>IF($I390="n/a",0,IF(BH$5-$N$5&gt;$I390-5,$N400-SUM($J404:BG404),$N400/($I390-5)))</f>
        <v>0</v>
      </c>
      <c r="BI404" s="138">
        <f>IF($I390="n/a",0,IF(BI$5-$N$5&gt;$I390-5,$N400-SUM($J404:BH404),$N400/($I390-5)))</f>
        <v>0</v>
      </c>
      <c r="BJ404" s="138">
        <f>IF($I390="n/a",0,IF(BJ$5-$N$5&gt;$I390-5,$N400-SUM($J404:BI404),$N400/($I390-5)))</f>
        <v>0</v>
      </c>
      <c r="BK404" s="138">
        <f>IF($I390="n/a",0,IF(BK$5-$N$5&gt;$I390-5,$N400-SUM($J404:BJ404),$N400/($I390-5)))</f>
        <v>0</v>
      </c>
      <c r="BL404" s="138">
        <f>IF($I390="n/a",0,IF(BL$5-$N$5&gt;$I390-5,$N400-SUM($J404:BK404),$N400/($I390-5)))</f>
        <v>0</v>
      </c>
      <c r="BM404" s="138">
        <f>IF($I390="n/a",0,IF(BM$5-$N$5&gt;$I390-5,$N400-SUM($J404:BL404),$N400/($I390-5)))</f>
        <v>0</v>
      </c>
      <c r="BN404" s="138">
        <f>IF($I390="n/a",0,IF(BN$5-$N$5&gt;$I390-5,$N400-SUM($J404:BM404),$N400/($I390-5)))</f>
        <v>0</v>
      </c>
      <c r="BO404" s="138">
        <f>IF($I390="n/a",0,IF(BO$5-$N$5&gt;$I390-5,$N400-SUM($J404:BN404),$N400/($I390-5)))</f>
        <v>0</v>
      </c>
      <c r="BP404" s="138">
        <f>IF($I390="n/a",0,IF(BP$5-$N$5&gt;$I390-5,$N400-SUM($J404:BO404),$N400/($I390-5)))</f>
        <v>0</v>
      </c>
      <c r="BQ404" s="138">
        <f>IF($I390="n/a",0,IF(BQ$5-$N$5&gt;$I390-5,$N400-SUM($J404:BP404),$N400/($I390-5)))</f>
        <v>0</v>
      </c>
      <c r="BR404" s="138">
        <f>IF($I390="n/a",0,IF(BR$5-$N$5&gt;$I390-5,$N400-SUM($J404:BQ404),$N400/($I390-5)))</f>
        <v>0</v>
      </c>
      <c r="BS404" s="138">
        <f>IF($I390="n/a",0,IF(BS$5-$N$5&gt;$I390-5,$N400-SUM($J404:BR404),$N400/($I390-5)))</f>
        <v>0</v>
      </c>
      <c r="BT404" s="138">
        <f>IF($I390="n/a",0,IF(BT$5-$N$5&gt;$I390-5,$N400-SUM($J404:BS404),$N400/($I390-5)))</f>
        <v>0</v>
      </c>
    </row>
    <row r="405" spans="2:72" ht="12.75" customHeight="1" outlineLevel="1" x14ac:dyDescent="0.2">
      <c r="B405" s="137">
        <v>0</v>
      </c>
      <c r="D405" s="135">
        <v>2015</v>
      </c>
      <c r="E405" s="83" t="s">
        <v>16</v>
      </c>
      <c r="I405" s="35"/>
      <c r="J405" s="134">
        <f ca="1">IF(J$5&lt;=$D405,0,IF(SUM($D405,OFFSET($I390,-$B405,0))&gt;J$5,OFFSET(J402,-$B405,-I$4+$B405)/OFFSET($I390,-$B405,0),OFFSET(J402,-$B405,-I$4+$B405)-SUM($I405:I405)))</f>
        <v>0</v>
      </c>
      <c r="K405" s="134">
        <f ca="1">IF(K$5&lt;=$D405,0,IF(SUM($D405,OFFSET($I390,-$B405,0))&gt;K$5,OFFSET(K402,-$B405,-J$4+$B405)/OFFSET($I390,-$B405,0),OFFSET(K402,-$B405,-J$4+$B405)-SUM($I405:J405)))</f>
        <v>9.7993036525944863E-2</v>
      </c>
      <c r="L405" s="134">
        <f ca="1">IF(L$5&lt;=$D405,0,IF(SUM($D405,OFFSET($I390,-$B405,0))&gt;L$5,OFFSET(L402,-$B405,-K$4+$B405)/OFFSET($I390,-$B405,0),OFFSET(L402,-$B405,-K$4+$B405)-SUM($I405:K405)))</f>
        <v>9.7993036525944863E-2</v>
      </c>
      <c r="M405" s="134">
        <f ca="1">IF(M$5&lt;=$D405,0,IF(SUM($D405,OFFSET($I390,-$B405,0))&gt;M$5,OFFSET(M402,-$B405,-L$4+$B405)/OFFSET($I390,-$B405,0),OFFSET(M402,-$B405,-L$4+$B405)-SUM($I405:L405)))</f>
        <v>9.7993036525944863E-2</v>
      </c>
      <c r="N405" s="134">
        <f ca="1">IF(N$5&lt;=$D405,0,IF(SUM($D405,OFFSET($I390,-$B405,0))&gt;N$5,OFFSET(N402,-$B405,-M$4+$B405)/OFFSET($I390,-$B405,0),OFFSET(N402,-$B405,-M$4+$B405)-SUM($I405:M405)))</f>
        <v>9.7993036525944863E-2</v>
      </c>
      <c r="O405" s="134">
        <f ca="1">IF(O$5&lt;=$D405,0,IF(SUM($D405,OFFSET($I390,-$B405,0))&gt;O$5,OFFSET(O402,-$B405,-N$4+$B405)/OFFSET($I390,-$B405,0),OFFSET(O402,-$B405,-N$4+$B405)-SUM($I405:N405)))</f>
        <v>9.7993036525944863E-2</v>
      </c>
      <c r="P405" s="134">
        <f ca="1">IF(P$5&lt;=$D405,0,IF(SUM($D405,OFFSET($I390,-$B405,0))&gt;P$5,OFFSET(P402,-$B405,-O$4+$B405)/OFFSET($I390,-$B405,0),OFFSET(P402,-$B405,-O$4+$B405)-SUM($I405:O405)))</f>
        <v>9.7993036525944863E-2</v>
      </c>
      <c r="Q405" s="134">
        <f ca="1">IF(Q$5&lt;=$D405,0,IF(SUM($D405,OFFSET($I390,-$B405,0))&gt;Q$5,OFFSET(Q402,-$B405,-P$4+$B405)/OFFSET($I390,-$B405,0),OFFSET(Q402,-$B405,-P$4+$B405)-SUM($I405:P405)))</f>
        <v>9.7993036525944863E-2</v>
      </c>
      <c r="R405" s="134">
        <f ca="1">IF(R$5&lt;=$D405,0,IF(SUM($D405,OFFSET($I390,-$B405,0))&gt;R$5,OFFSET(R402,-$B405,-Q$4+$B405)/OFFSET($I390,-$B405,0),OFFSET(R402,-$B405,-Q$4+$B405)-SUM($I405:Q405)))</f>
        <v>9.7993036525944863E-2</v>
      </c>
      <c r="S405" s="134">
        <f ca="1">IF(S$5&lt;=$D405,0,IF(SUM($D405,OFFSET($I390,-$B405,0))&gt;S$5,OFFSET(S402,-$B405,-R$4+$B405)/OFFSET($I390,-$B405,0),OFFSET(S402,-$B405,-R$4+$B405)-SUM($I405:R405)))</f>
        <v>9.7993036525944863E-2</v>
      </c>
      <c r="T405" s="134">
        <f ca="1">IF(T$5&lt;=$D405,0,IF(SUM($D405,OFFSET($I390,-$B405,0))&gt;T$5,OFFSET(T402,-$B405,-S$4+$B405)/OFFSET($I390,-$B405,0),OFFSET(T402,-$B405,-S$4+$B405)-SUM($I405:S405)))</f>
        <v>9.7993036525944863E-2</v>
      </c>
      <c r="U405" s="134">
        <f ca="1">IF(U$5&lt;=$D405,0,IF(SUM($D405,OFFSET($I390,-$B405,0))&gt;U$5,OFFSET(U402,-$B405,-T$4+$B405)/OFFSET($I390,-$B405,0),OFFSET(U402,-$B405,-T$4+$B405)-SUM($I405:T405)))</f>
        <v>9.7993036525944863E-2</v>
      </c>
      <c r="V405" s="134">
        <f ca="1">IF(V$5&lt;=$D405,0,IF(SUM($D405,OFFSET($I390,-$B405,0))&gt;V$5,OFFSET(V402,-$B405,-U$4+$B405)/OFFSET($I390,-$B405,0),OFFSET(V402,-$B405,-U$4+$B405)-SUM($I405:U405)))</f>
        <v>9.7993036525944863E-2</v>
      </c>
      <c r="W405" s="134">
        <f ca="1">IF(W$5&lt;=$D405,0,IF(SUM($D405,OFFSET($I390,-$B405,0))&gt;W$5,OFFSET(W402,-$B405,-V$4+$B405)/OFFSET($I390,-$B405,0),OFFSET(W402,-$B405,-V$4+$B405)-SUM($I405:V405)))</f>
        <v>9.7993036525944863E-2</v>
      </c>
      <c r="X405" s="134">
        <f ca="1">IF(X$5&lt;=$D405,0,IF(SUM($D405,OFFSET($I390,-$B405,0))&gt;X$5,OFFSET(X402,-$B405,-W$4+$B405)/OFFSET($I390,-$B405,0),OFFSET(X402,-$B405,-W$4+$B405)-SUM($I405:W405)))</f>
        <v>9.7993036525944863E-2</v>
      </c>
      <c r="Y405" s="134">
        <f ca="1">IF(Y$5&lt;=$D405,0,IF(SUM($D405,OFFSET($I390,-$B405,0))&gt;Y$5,OFFSET(Y402,-$B405,-X$4+$B405)/OFFSET($I390,-$B405,0),OFFSET(Y402,-$B405,-X$4+$B405)-SUM($I405:X405)))</f>
        <v>9.7993036525944863E-2</v>
      </c>
      <c r="Z405" s="134">
        <f ca="1">IF(Z$5&lt;=$D405,0,IF(SUM($D405,OFFSET($I390,-$B405,0))&gt;Z$5,OFFSET(Z402,-$B405,-Y$4+$B405)/OFFSET($I390,-$B405,0),OFFSET(Z402,-$B405,-Y$4+$B405)-SUM($I405:Y405)))</f>
        <v>9.7993036525944863E-2</v>
      </c>
      <c r="AA405" s="134">
        <f ca="1">IF(AA$5&lt;=$D405,0,IF(SUM($D405,OFFSET($I390,-$B405,0))&gt;AA$5,OFFSET(AA402,-$B405,-Z$4+$B405)/OFFSET($I390,-$B405,0),OFFSET(AA402,-$B405,-Z$4+$B405)-SUM($I405:Z405)))</f>
        <v>9.7993036525944863E-2</v>
      </c>
      <c r="AB405" s="134">
        <f ca="1">IF(AB$5&lt;=$D405,0,IF(SUM($D405,OFFSET($I390,-$B405,0))&gt;AB$5,OFFSET(AB402,-$B405,-AA$4+$B405)/OFFSET($I390,-$B405,0),OFFSET(AB402,-$B405,-AA$4+$B405)-SUM($I405:AA405)))</f>
        <v>9.7993036525944863E-2</v>
      </c>
      <c r="AC405" s="134">
        <f ca="1">IF(AC$5&lt;=$D405,0,IF(SUM($D405,OFFSET($I390,-$B405,0))&gt;AC$5,OFFSET(AC402,-$B405,-AB$4+$B405)/OFFSET($I390,-$B405,0),OFFSET(AC402,-$B405,-AB$4+$B405)-SUM($I405:AB405)))</f>
        <v>9.7993036525944863E-2</v>
      </c>
      <c r="AD405" s="134">
        <f ca="1">IF(AD$5&lt;=$D405,0,IF(SUM($D405,OFFSET($I390,-$B405,0))&gt;AD$5,OFFSET(AD402,-$B405,-AC$4+$B405)/OFFSET($I390,-$B405,0),OFFSET(AD402,-$B405,-AC$4+$B405)-SUM($I405:AC405)))</f>
        <v>9.7993036525944863E-2</v>
      </c>
      <c r="AE405" s="134">
        <f ca="1">IF(AE$5&lt;=$D405,0,IF(SUM($D405,OFFSET($I390,-$B405,0))&gt;AE$5,OFFSET(AE402,-$B405,-AD$4+$B405)/OFFSET($I390,-$B405,0),OFFSET(AE402,-$B405,-AD$4+$B405)-SUM($I405:AD405)))</f>
        <v>9.7993036525944863E-2</v>
      </c>
      <c r="AF405" s="134">
        <f ca="1">IF(AF$5&lt;=$D405,0,IF(SUM($D405,OFFSET($I390,-$B405,0))&gt;AF$5,OFFSET(AF402,-$B405,-AE$4+$B405)/OFFSET($I390,-$B405,0),OFFSET(AF402,-$B405,-AE$4+$B405)-SUM($I405:AE405)))</f>
        <v>9.7993036525944863E-2</v>
      </c>
      <c r="AG405" s="134">
        <f ca="1">IF(AG$5&lt;=$D405,0,IF(SUM($D405,OFFSET($I390,-$B405,0))&gt;AG$5,OFFSET(AG402,-$B405,-AF$4+$B405)/OFFSET($I390,-$B405,0),OFFSET(AG402,-$B405,-AF$4+$B405)-SUM($I405:AF405)))</f>
        <v>9.7149848891010748E-2</v>
      </c>
      <c r="AH405" s="134">
        <f ca="1">IF(AH$5&lt;=$D405,0,IF(SUM($D405,OFFSET($I390,-$B405,0))&gt;AH$5,OFFSET(AH402,-$B405,-AG$4+$B405)/OFFSET($I390,-$B405,0),OFFSET(AH402,-$B405,-AG$4+$B405)-SUM($I405:AG405)))</f>
        <v>0</v>
      </c>
      <c r="AI405" s="134">
        <f ca="1">IF(AI$5&lt;=$D405,0,IF(SUM($D405,OFFSET($I390,-$B405,0))&gt;AI$5,OFFSET(AI402,-$B405,-AH$4+$B405)/OFFSET($I390,-$B405,0),OFFSET(AI402,-$B405,-AH$4+$B405)-SUM($I405:AH405)))</f>
        <v>0</v>
      </c>
      <c r="AJ405" s="134">
        <f ca="1">IF(AJ$5&lt;=$D405,0,IF(SUM($D405,OFFSET($I390,-$B405,0))&gt;AJ$5,OFFSET(AJ402,-$B405,-AI$4+$B405)/OFFSET($I390,-$B405,0),OFFSET(AJ402,-$B405,-AI$4+$B405)-SUM($I405:AI405)))</f>
        <v>0</v>
      </c>
      <c r="AK405" s="134">
        <f ca="1">IF(AK$5&lt;=$D405,0,IF(SUM($D405,OFFSET($I390,-$B405,0))&gt;AK$5,OFFSET(AK402,-$B405,-AJ$4+$B405)/OFFSET($I390,-$B405,0),OFFSET(AK402,-$B405,-AJ$4+$B405)-SUM($I405:AJ405)))</f>
        <v>0</v>
      </c>
      <c r="AL405" s="134">
        <f ca="1">IF(AL$5&lt;=$D405,0,IF(SUM($D405,OFFSET($I390,-$B405,0))&gt;AL$5,OFFSET(AL402,-$B405,-AK$4+$B405)/OFFSET($I390,-$B405,0),OFFSET(AL402,-$B405,-AK$4+$B405)-SUM($I405:AK405)))</f>
        <v>0</v>
      </c>
      <c r="AM405" s="134">
        <f ca="1">IF(AM$5&lt;=$D405,0,IF(SUM($D405,OFFSET($I390,-$B405,0))&gt;AM$5,OFFSET(AM402,-$B405,-AL$4+$B405)/OFFSET($I390,-$B405,0),OFFSET(AM402,-$B405,-AL$4+$B405)-SUM($I405:AL405)))</f>
        <v>0</v>
      </c>
      <c r="AN405" s="134">
        <f ca="1">IF(AN$5&lt;=$D405,0,IF(SUM($D405,OFFSET($I390,-$B405,0))&gt;AN$5,OFFSET(AN402,-$B405,-AM$4+$B405)/OFFSET($I390,-$B405,0),OFFSET(AN402,-$B405,-AM$4+$B405)-SUM($I405:AM405)))</f>
        <v>0</v>
      </c>
      <c r="AO405" s="134">
        <f ca="1">IF(AO$5&lt;=$D405,0,IF(SUM($D405,OFFSET($I390,-$B405,0))&gt;AO$5,OFFSET(AO402,-$B405,-AN$4+$B405)/OFFSET($I390,-$B405,0),OFFSET(AO402,-$B405,-AN$4+$B405)-SUM($I405:AN405)))</f>
        <v>0</v>
      </c>
      <c r="AP405" s="134">
        <f ca="1">IF(AP$5&lt;=$D405,0,IF(SUM($D405,OFFSET($I390,-$B405,0))&gt;AP$5,OFFSET(AP402,-$B405,-AO$4+$B405)/OFFSET($I390,-$B405,0),OFFSET(AP402,-$B405,-AO$4+$B405)-SUM($I405:AO405)))</f>
        <v>0</v>
      </c>
      <c r="AQ405" s="134">
        <f ca="1">IF(AQ$5&lt;=$D405,0,IF(SUM($D405,OFFSET($I390,-$B405,0))&gt;AQ$5,OFFSET(AQ402,-$B405,-AP$4+$B405)/OFFSET($I390,-$B405,0),OFFSET(AQ402,-$B405,-AP$4+$B405)-SUM($I405:AP405)))</f>
        <v>0</v>
      </c>
      <c r="AR405" s="134">
        <f ca="1">IF(AR$5&lt;=$D405,0,IF(SUM($D405,OFFSET($I390,-$B405,0))&gt;AR$5,OFFSET(AR402,-$B405,-AQ$4+$B405)/OFFSET($I390,-$B405,0),OFFSET(AR402,-$B405,-AQ$4+$B405)-SUM($I405:AQ405)))</f>
        <v>0</v>
      </c>
      <c r="AS405" s="134">
        <f ca="1">IF(AS$5&lt;=$D405,0,IF(SUM($D405,OFFSET($I390,-$B405,0))&gt;AS$5,OFFSET(AS402,-$B405,-AR$4+$B405)/OFFSET($I390,-$B405,0),OFFSET(AS402,-$B405,-AR$4+$B405)-SUM($I405:AR405)))</f>
        <v>0</v>
      </c>
      <c r="AT405" s="134">
        <f ca="1">IF(AT$5&lt;=$D405,0,IF(SUM($D405,OFFSET($I390,-$B405,0))&gt;AT$5,OFFSET(AT402,-$B405,-AS$4+$B405)/OFFSET($I390,-$B405,0),OFFSET(AT402,-$B405,-AS$4+$B405)-SUM($I405:AS405)))</f>
        <v>0</v>
      </c>
      <c r="AU405" s="134">
        <f ca="1">IF(AU$5&lt;=$D405,0,IF(SUM($D405,OFFSET($I390,-$B405,0))&gt;AU$5,OFFSET(AU402,-$B405,-AT$4+$B405)/OFFSET($I390,-$B405,0),OFFSET(AU402,-$B405,-AT$4+$B405)-SUM($I405:AT405)))</f>
        <v>0</v>
      </c>
      <c r="AV405" s="134">
        <f ca="1">IF(AV$5&lt;=$D405,0,IF(SUM($D405,OFFSET($I390,-$B405,0))&gt;AV$5,OFFSET(AV402,-$B405,-AU$4+$B405)/OFFSET($I390,-$B405,0),OFFSET(AV402,-$B405,-AU$4+$B405)-SUM($I405:AU405)))</f>
        <v>0</v>
      </c>
      <c r="AW405" s="134">
        <f ca="1">IF(AW$5&lt;=$D405,0,IF(SUM($D405,OFFSET($I390,-$B405,0))&gt;AW$5,OFFSET(AW402,-$B405,-AV$4+$B405)/OFFSET($I390,-$B405,0),OFFSET(AW402,-$B405,-AV$4+$B405)-SUM($I405:AV405)))</f>
        <v>0</v>
      </c>
      <c r="AX405" s="134">
        <f ca="1">IF(AX$5&lt;=$D405,0,IF(SUM($D405,OFFSET($I390,-$B405,0))&gt;AX$5,OFFSET(AX402,-$B405,-AW$4+$B405)/OFFSET($I390,-$B405,0),OFFSET(AX402,-$B405,-AW$4+$B405)-SUM($I405:AW405)))</f>
        <v>0</v>
      </c>
      <c r="AY405" s="134">
        <f ca="1">IF(AY$5&lt;=$D405,0,IF(SUM($D405,OFFSET($I390,-$B405,0))&gt;AY$5,OFFSET(AY402,-$B405,-AX$4+$B405)/OFFSET($I390,-$B405,0),OFFSET(AY402,-$B405,-AX$4+$B405)-SUM($I405:AX405)))</f>
        <v>0</v>
      </c>
      <c r="AZ405" s="134">
        <f ca="1">IF(AZ$5&lt;=$D405,0,IF(SUM($D405,OFFSET($I390,-$B405,0))&gt;AZ$5,OFFSET(AZ402,-$B405,-AY$4+$B405)/OFFSET($I390,-$B405,0),OFFSET(AZ402,-$B405,-AY$4+$B405)-SUM($I405:AY405)))</f>
        <v>0</v>
      </c>
      <c r="BA405" s="134">
        <f ca="1">IF(BA$5&lt;=$D405,0,IF(SUM($D405,OFFSET($I390,-$B405,0))&gt;BA$5,OFFSET(BA402,-$B405,-AZ$4+$B405)/OFFSET($I390,-$B405,0),OFFSET(BA402,-$B405,-AZ$4+$B405)-SUM($I405:AZ405)))</f>
        <v>0</v>
      </c>
      <c r="BB405" s="134">
        <f ca="1">IF(BB$5&lt;=$D405,0,IF(SUM($D405,OFFSET($I390,-$B405,0))&gt;BB$5,OFFSET(BB402,-$B405,-BA$4+$B405)/OFFSET($I390,-$B405,0),OFFSET(BB402,-$B405,-BA$4+$B405)-SUM($I405:BA405)))</f>
        <v>0</v>
      </c>
      <c r="BC405" s="134">
        <f ca="1">IF(BC$5&lt;=$D405,0,IF(SUM($D405,OFFSET($I390,-$B405,0))&gt;BC$5,OFFSET(BC402,-$B405,-BB$4+$B405)/OFFSET($I390,-$B405,0),OFFSET(BC402,-$B405,-BB$4+$B405)-SUM($I405:BB405)))</f>
        <v>0</v>
      </c>
      <c r="BD405" s="134">
        <f ca="1">IF(BD$5&lt;=$D405,0,IF(SUM($D405,OFFSET($I390,-$B405,0))&gt;BD$5,OFFSET(BD402,-$B405,-BC$4+$B405)/OFFSET($I390,-$B405,0),OFFSET(BD402,-$B405,-BC$4+$B405)-SUM($I405:BC405)))</f>
        <v>0</v>
      </c>
      <c r="BE405" s="134">
        <f ca="1">IF(BE$5&lt;=$D405,0,IF(SUM($D405,OFFSET($I390,-$B405,0))&gt;BE$5,OFFSET(BE402,-$B405,-BD$4+$B405)/OFFSET($I390,-$B405,0),OFFSET(BE402,-$B405,-BD$4+$B405)-SUM($I405:BD405)))</f>
        <v>0</v>
      </c>
      <c r="BF405" s="134">
        <f ca="1">IF(BF$5&lt;=$D405,0,IF(SUM($D405,OFFSET($I390,-$B405,0))&gt;BF$5,OFFSET(BF402,-$B405,-BE$4+$B405)/OFFSET($I390,-$B405,0),OFFSET(BF402,-$B405,-BE$4+$B405)-SUM($I405:BE405)))</f>
        <v>0</v>
      </c>
      <c r="BG405" s="134">
        <f ca="1">IF(BG$5&lt;=$D405,0,IF(SUM($D405,OFFSET($I390,-$B405,0))&gt;BG$5,OFFSET(BG402,-$B405,-BF$4+$B405)/OFFSET($I390,-$B405,0),OFFSET(BG402,-$B405,-BF$4+$B405)-SUM($I405:BF405)))</f>
        <v>0</v>
      </c>
      <c r="BH405" s="134">
        <f ca="1">IF(BH$5&lt;=$D405,0,IF(SUM($D405,OFFSET($I390,-$B405,0))&gt;BH$5,OFFSET(BH402,-$B405,-BG$4+$B405)/OFFSET($I390,-$B405,0),OFFSET(BH402,-$B405,-BG$4+$B405)-SUM($I405:BG405)))</f>
        <v>0</v>
      </c>
      <c r="BI405" s="134">
        <f ca="1">IF(BI$5&lt;=$D405,0,IF(SUM($D405,OFFSET($I390,-$B405,0))&gt;BI$5,OFFSET(BI402,-$B405,-BH$4+$B405)/OFFSET($I390,-$B405,0),OFFSET(BI402,-$B405,-BH$4+$B405)-SUM($I405:BH405)))</f>
        <v>0</v>
      </c>
      <c r="BJ405" s="134">
        <f ca="1">IF(BJ$5&lt;=$D405,0,IF(SUM($D405,OFFSET($I390,-$B405,0))&gt;BJ$5,OFFSET(BJ402,-$B405,-BI$4+$B405)/OFFSET($I390,-$B405,0),OFFSET(BJ402,-$B405,-BI$4+$B405)-SUM($I405:BI405)))</f>
        <v>0</v>
      </c>
      <c r="BK405" s="134">
        <f ca="1">IF(BK$5&lt;=$D405,0,IF(SUM($D405,OFFSET($I390,-$B405,0))&gt;BK$5,OFFSET(BK402,-$B405,-BJ$4+$B405)/OFFSET($I390,-$B405,0),OFFSET(BK402,-$B405,-BJ$4+$B405)-SUM($I405:BJ405)))</f>
        <v>0</v>
      </c>
      <c r="BL405" s="134">
        <f ca="1">IF(BL$5&lt;=$D405,0,IF(SUM($D405,OFFSET($I390,-$B405,0))&gt;BL$5,OFFSET(BL402,-$B405,-BK$4+$B405)/OFFSET($I390,-$B405,0),OFFSET(BL402,-$B405,-BK$4+$B405)-SUM($I405:BK405)))</f>
        <v>0</v>
      </c>
      <c r="BM405" s="134">
        <f ca="1">IF(BM$5&lt;=$D405,0,IF(SUM($D405,OFFSET($I390,-$B405,0))&gt;BM$5,OFFSET(BM402,-$B405,-BL$4+$B405)/OFFSET($I390,-$B405,0),OFFSET(BM402,-$B405,-BL$4+$B405)-SUM($I405:BL405)))</f>
        <v>0</v>
      </c>
      <c r="BN405" s="134">
        <f ca="1">IF(BN$5&lt;=$D405,0,IF(SUM($D405,OFFSET($I390,-$B405,0))&gt;BN$5,OFFSET(BN402,-$B405,-BM$4+$B405)/OFFSET($I390,-$B405,0),OFFSET(BN402,-$B405,-BM$4+$B405)-SUM($I405:BM405)))</f>
        <v>0</v>
      </c>
      <c r="BO405" s="134">
        <f ca="1">IF(BO$5&lt;=$D405,0,IF(SUM($D405,OFFSET($I390,-$B405,0))&gt;BO$5,OFFSET(BO402,-$B405,-BN$4+$B405)/OFFSET($I390,-$B405,0),OFFSET(BO402,-$B405,-BN$4+$B405)-SUM($I405:BN405)))</f>
        <v>0</v>
      </c>
      <c r="BP405" s="134">
        <f ca="1">IF(BP$5&lt;=$D405,0,IF(SUM($D405,OFFSET($I390,-$B405,0))&gt;BP$5,OFFSET(BP402,-$B405,-BO$4+$B405)/OFFSET($I390,-$B405,0),OFFSET(BP402,-$B405,-BO$4+$B405)-SUM($I405:BO405)))</f>
        <v>0</v>
      </c>
      <c r="BQ405" s="134">
        <f ca="1">IF(BQ$5&lt;=$D405,0,IF(SUM($D405,OFFSET($I390,-$B405,0))&gt;BQ$5,OFFSET(BQ402,-$B405,-BP$4+$B405)/OFFSET($I390,-$B405,0),OFFSET(BQ402,-$B405,-BP$4+$B405)-SUM($I405:BP405)))</f>
        <v>0</v>
      </c>
      <c r="BR405" s="133">
        <f ca="1">IF(BR$5&lt;=$D405,0,IF(SUM($D405,OFFSET($I390,-$B405,0))&gt;BR$5,OFFSET(BR402,-$B405,-BQ$4+$B405)/OFFSET($I390,-$B405,0),OFFSET(BR402,-$B405,-BQ$4+$B405)-SUM($I405:BQ405)))</f>
        <v>0</v>
      </c>
      <c r="BS405" s="133">
        <f ca="1">IF(BS$5&lt;=$D405,0,IF(SUM($D405,OFFSET($I390,-$B405,0))&gt;BS$5,OFFSET(BS402,-$B405,-BR$4+$B405)/OFFSET($I390,-$B405,0),OFFSET(BS402,-$B405,-BR$4+$B405)-SUM($I405:BR405)))</f>
        <v>0</v>
      </c>
      <c r="BT405" s="133">
        <f ca="1">IF(BT$5&lt;=$D405,0,IF(SUM($D405,OFFSET($I390,-$B405,0))&gt;BT$5,OFFSET(BT402,-$B405,-BS$4+$B405)/OFFSET($I390,-$B405,0),OFFSET(BT402,-$B405,-BS$4+$B405)-SUM($I405:BS405)))</f>
        <v>0</v>
      </c>
    </row>
    <row r="406" spans="2:72" ht="12.75" customHeight="1" outlineLevel="1" x14ac:dyDescent="0.2">
      <c r="B406" s="137">
        <v>1</v>
      </c>
      <c r="D406" s="135">
        <f t="shared" ref="D406:D434" si="97">D405+1</f>
        <v>2016</v>
      </c>
      <c r="E406" s="83" t="s">
        <v>16</v>
      </c>
      <c r="I406" s="35"/>
      <c r="J406" s="134">
        <f ca="1">IF(J$5&lt;=$D406,0,IF(SUM($D406,OFFSET($I391,-$B406,0))&gt;J$5,OFFSET(J403,-$B406,-I$4+$B406)/OFFSET($I391,-$B406,0),OFFSET(J403,-$B406,-I$4+$B406)-SUM($I406:I406)))</f>
        <v>0</v>
      </c>
      <c r="K406" s="134">
        <f ca="1">IF(K$5&lt;=$D406,0,IF(SUM($D406,OFFSET($I391,-$B406,0))&gt;K$5,OFFSET(K403,-$B406,-J$4+$B406)/OFFSET($I391,-$B406,0),OFFSET(K403,-$B406,-J$4+$B406)-SUM($I406:J406)))</f>
        <v>0</v>
      </c>
      <c r="L406" s="134">
        <f ca="1">IF(L$5&lt;=$D406,0,IF(SUM($D406,OFFSET($I391,-$B406,0))&gt;L$5,OFFSET(L403,-$B406,-K$4+$B406)/OFFSET($I391,-$B406,0),OFFSET(L403,-$B406,-K$4+$B406)-SUM($I406:K406)))</f>
        <v>4.5687571830284872E-2</v>
      </c>
      <c r="M406" s="134">
        <f ca="1">IF(M$5&lt;=$D406,0,IF(SUM($D406,OFFSET($I391,-$B406,0))&gt;M$5,OFFSET(M403,-$B406,-L$4+$B406)/OFFSET($I391,-$B406,0),OFFSET(M403,-$B406,-L$4+$B406)-SUM($I406:L406)))</f>
        <v>4.5687571830284872E-2</v>
      </c>
      <c r="N406" s="134">
        <f ca="1">IF(N$5&lt;=$D406,0,IF(SUM($D406,OFFSET($I391,-$B406,0))&gt;N$5,OFFSET(N403,-$B406,-M$4+$B406)/OFFSET($I391,-$B406,0),OFFSET(N403,-$B406,-M$4+$B406)-SUM($I406:M406)))</f>
        <v>4.5687571830284872E-2</v>
      </c>
      <c r="O406" s="134">
        <f ca="1">IF(O$5&lt;=$D406,0,IF(SUM($D406,OFFSET($I391,-$B406,0))&gt;O$5,OFFSET(O403,-$B406,-N$4+$B406)/OFFSET($I391,-$B406,0),OFFSET(O403,-$B406,-N$4+$B406)-SUM($I406:N406)))</f>
        <v>4.5687571830284872E-2</v>
      </c>
      <c r="P406" s="134">
        <f ca="1">IF(P$5&lt;=$D406,0,IF(SUM($D406,OFFSET($I391,-$B406,0))&gt;P$5,OFFSET(P403,-$B406,-O$4+$B406)/OFFSET($I391,-$B406,0),OFFSET(P403,-$B406,-O$4+$B406)-SUM($I406:O406)))</f>
        <v>4.5687571830284872E-2</v>
      </c>
      <c r="Q406" s="134">
        <f ca="1">IF(Q$5&lt;=$D406,0,IF(SUM($D406,OFFSET($I391,-$B406,0))&gt;Q$5,OFFSET(Q403,-$B406,-P$4+$B406)/OFFSET($I391,-$B406,0),OFFSET(Q403,-$B406,-P$4+$B406)-SUM($I406:P406)))</f>
        <v>4.5687571830284872E-2</v>
      </c>
      <c r="R406" s="134">
        <f ca="1">IF(R$5&lt;=$D406,0,IF(SUM($D406,OFFSET($I391,-$B406,0))&gt;R$5,OFFSET(R403,-$B406,-Q$4+$B406)/OFFSET($I391,-$B406,0),OFFSET(R403,-$B406,-Q$4+$B406)-SUM($I406:Q406)))</f>
        <v>4.5687571830284872E-2</v>
      </c>
      <c r="S406" s="134">
        <f ca="1">IF(S$5&lt;=$D406,0,IF(SUM($D406,OFFSET($I391,-$B406,0))&gt;S$5,OFFSET(S403,-$B406,-R$4+$B406)/OFFSET($I391,-$B406,0),OFFSET(S403,-$B406,-R$4+$B406)-SUM($I406:R406)))</f>
        <v>4.5687571830284872E-2</v>
      </c>
      <c r="T406" s="134">
        <f ca="1">IF(T$5&lt;=$D406,0,IF(SUM($D406,OFFSET($I391,-$B406,0))&gt;T$5,OFFSET(T403,-$B406,-S$4+$B406)/OFFSET($I391,-$B406,0),OFFSET(T403,-$B406,-S$4+$B406)-SUM($I406:S406)))</f>
        <v>4.5687571830284872E-2</v>
      </c>
      <c r="U406" s="134">
        <f ca="1">IF(U$5&lt;=$D406,0,IF(SUM($D406,OFFSET($I391,-$B406,0))&gt;U$5,OFFSET(U403,-$B406,-T$4+$B406)/OFFSET($I391,-$B406,0),OFFSET(U403,-$B406,-T$4+$B406)-SUM($I406:T406)))</f>
        <v>4.5687571830284872E-2</v>
      </c>
      <c r="V406" s="134">
        <f ca="1">IF(V$5&lt;=$D406,0,IF(SUM($D406,OFFSET($I391,-$B406,0))&gt;V$5,OFFSET(V403,-$B406,-U$4+$B406)/OFFSET($I391,-$B406,0),OFFSET(V403,-$B406,-U$4+$B406)-SUM($I406:U406)))</f>
        <v>4.5687571830284872E-2</v>
      </c>
      <c r="W406" s="134">
        <f ca="1">IF(W$5&lt;=$D406,0,IF(SUM($D406,OFFSET($I391,-$B406,0))&gt;W$5,OFFSET(W403,-$B406,-V$4+$B406)/OFFSET($I391,-$B406,0),OFFSET(W403,-$B406,-V$4+$B406)-SUM($I406:V406)))</f>
        <v>4.5687571830284872E-2</v>
      </c>
      <c r="X406" s="134">
        <f ca="1">IF(X$5&lt;=$D406,0,IF(SUM($D406,OFFSET($I391,-$B406,0))&gt;X$5,OFFSET(X403,-$B406,-W$4+$B406)/OFFSET($I391,-$B406,0),OFFSET(X403,-$B406,-W$4+$B406)-SUM($I406:W406)))</f>
        <v>4.5687571830284872E-2</v>
      </c>
      <c r="Y406" s="134">
        <f ca="1">IF(Y$5&lt;=$D406,0,IF(SUM($D406,OFFSET($I391,-$B406,0))&gt;Y$5,OFFSET(Y403,-$B406,-X$4+$B406)/OFFSET($I391,-$B406,0),OFFSET(Y403,-$B406,-X$4+$B406)-SUM($I406:X406)))</f>
        <v>4.5687571830284872E-2</v>
      </c>
      <c r="Z406" s="134">
        <f ca="1">IF(Z$5&lt;=$D406,0,IF(SUM($D406,OFFSET($I391,-$B406,0))&gt;Z$5,OFFSET(Z403,-$B406,-Y$4+$B406)/OFFSET($I391,-$B406,0),OFFSET(Z403,-$B406,-Y$4+$B406)-SUM($I406:Y406)))</f>
        <v>4.5687571830284872E-2</v>
      </c>
      <c r="AA406" s="134">
        <f ca="1">IF(AA$5&lt;=$D406,0,IF(SUM($D406,OFFSET($I391,-$B406,0))&gt;AA$5,OFFSET(AA403,-$B406,-Z$4+$B406)/OFFSET($I391,-$B406,0),OFFSET(AA403,-$B406,-Z$4+$B406)-SUM($I406:Z406)))</f>
        <v>4.5687571830284872E-2</v>
      </c>
      <c r="AB406" s="134">
        <f ca="1">IF(AB$5&lt;=$D406,0,IF(SUM($D406,OFFSET($I391,-$B406,0))&gt;AB$5,OFFSET(AB403,-$B406,-AA$4+$B406)/OFFSET($I391,-$B406,0),OFFSET(AB403,-$B406,-AA$4+$B406)-SUM($I406:AA406)))</f>
        <v>4.5687571830284872E-2</v>
      </c>
      <c r="AC406" s="134">
        <f ca="1">IF(AC$5&lt;=$D406,0,IF(SUM($D406,OFFSET($I391,-$B406,0))&gt;AC$5,OFFSET(AC403,-$B406,-AB$4+$B406)/OFFSET($I391,-$B406,0),OFFSET(AC403,-$B406,-AB$4+$B406)-SUM($I406:AB406)))</f>
        <v>4.5687571830284872E-2</v>
      </c>
      <c r="AD406" s="134">
        <f ca="1">IF(AD$5&lt;=$D406,0,IF(SUM($D406,OFFSET($I391,-$B406,0))&gt;AD$5,OFFSET(AD403,-$B406,-AC$4+$B406)/OFFSET($I391,-$B406,0),OFFSET(AD403,-$B406,-AC$4+$B406)-SUM($I406:AC406)))</f>
        <v>4.5687571830284872E-2</v>
      </c>
      <c r="AE406" s="134">
        <f ca="1">IF(AE$5&lt;=$D406,0,IF(SUM($D406,OFFSET($I391,-$B406,0))&gt;AE$5,OFFSET(AE403,-$B406,-AD$4+$B406)/OFFSET($I391,-$B406,0),OFFSET(AE403,-$B406,-AD$4+$B406)-SUM($I406:AD406)))</f>
        <v>4.5687571830284872E-2</v>
      </c>
      <c r="AF406" s="134">
        <f ca="1">IF(AF$5&lt;=$D406,0,IF(SUM($D406,OFFSET($I391,-$B406,0))&gt;AF$5,OFFSET(AF403,-$B406,-AE$4+$B406)/OFFSET($I391,-$B406,0),OFFSET(AF403,-$B406,-AE$4+$B406)-SUM($I406:AE406)))</f>
        <v>4.5687571830284872E-2</v>
      </c>
      <c r="AG406" s="134">
        <f ca="1">IF(AG$5&lt;=$D406,0,IF(SUM($D406,OFFSET($I391,-$B406,0))&gt;AG$5,OFFSET(AG403,-$B406,-AF$4+$B406)/OFFSET($I391,-$B406,0),OFFSET(AG403,-$B406,-AF$4+$B406)-SUM($I406:AF406)))</f>
        <v>4.5687571830284872E-2</v>
      </c>
      <c r="AH406" s="134">
        <f ca="1">IF(AH$5&lt;=$D406,0,IF(SUM($D406,OFFSET($I391,-$B406,0))&gt;AH$5,OFFSET(AH403,-$B406,-AG$4+$B406)/OFFSET($I391,-$B406,0),OFFSET(AH403,-$B406,-AG$4+$B406)-SUM($I406:AG406)))</f>
        <v>4.5294450063645852E-2</v>
      </c>
      <c r="AI406" s="134">
        <f ca="1">IF(AI$5&lt;=$D406,0,IF(SUM($D406,OFFSET($I391,-$B406,0))&gt;AI$5,OFFSET(AI403,-$B406,-AH$4+$B406)/OFFSET($I391,-$B406,0),OFFSET(AI403,-$B406,-AH$4+$B406)-SUM($I406:AH406)))</f>
        <v>0</v>
      </c>
      <c r="AJ406" s="134">
        <f ca="1">IF(AJ$5&lt;=$D406,0,IF(SUM($D406,OFFSET($I391,-$B406,0))&gt;AJ$5,OFFSET(AJ403,-$B406,-AI$4+$B406)/OFFSET($I391,-$B406,0),OFFSET(AJ403,-$B406,-AI$4+$B406)-SUM($I406:AI406)))</f>
        <v>0</v>
      </c>
      <c r="AK406" s="134">
        <f ca="1">IF(AK$5&lt;=$D406,0,IF(SUM($D406,OFFSET($I391,-$B406,0))&gt;AK$5,OFFSET(AK403,-$B406,-AJ$4+$B406)/OFFSET($I391,-$B406,0),OFFSET(AK403,-$B406,-AJ$4+$B406)-SUM($I406:AJ406)))</f>
        <v>0</v>
      </c>
      <c r="AL406" s="134">
        <f ca="1">IF(AL$5&lt;=$D406,0,IF(SUM($D406,OFFSET($I391,-$B406,0))&gt;AL$5,OFFSET(AL403,-$B406,-AK$4+$B406)/OFFSET($I391,-$B406,0),OFFSET(AL403,-$B406,-AK$4+$B406)-SUM($I406:AK406)))</f>
        <v>0</v>
      </c>
      <c r="AM406" s="134">
        <f ca="1">IF(AM$5&lt;=$D406,0,IF(SUM($D406,OFFSET($I391,-$B406,0))&gt;AM$5,OFFSET(AM403,-$B406,-AL$4+$B406)/OFFSET($I391,-$B406,0),OFFSET(AM403,-$B406,-AL$4+$B406)-SUM($I406:AL406)))</f>
        <v>0</v>
      </c>
      <c r="AN406" s="134">
        <f ca="1">IF(AN$5&lt;=$D406,0,IF(SUM($D406,OFFSET($I391,-$B406,0))&gt;AN$5,OFFSET(AN403,-$B406,-AM$4+$B406)/OFFSET($I391,-$B406,0),OFFSET(AN403,-$B406,-AM$4+$B406)-SUM($I406:AM406)))</f>
        <v>0</v>
      </c>
      <c r="AO406" s="134">
        <f ca="1">IF(AO$5&lt;=$D406,0,IF(SUM($D406,OFFSET($I391,-$B406,0))&gt;AO$5,OFFSET(AO403,-$B406,-AN$4+$B406)/OFFSET($I391,-$B406,0),OFFSET(AO403,-$B406,-AN$4+$B406)-SUM($I406:AN406)))</f>
        <v>0</v>
      </c>
      <c r="AP406" s="134">
        <f ca="1">IF(AP$5&lt;=$D406,0,IF(SUM($D406,OFFSET($I391,-$B406,0))&gt;AP$5,OFFSET(AP403,-$B406,-AO$4+$B406)/OFFSET($I391,-$B406,0),OFFSET(AP403,-$B406,-AO$4+$B406)-SUM($I406:AO406)))</f>
        <v>0</v>
      </c>
      <c r="AQ406" s="134">
        <f ca="1">IF(AQ$5&lt;=$D406,0,IF(SUM($D406,OFFSET($I391,-$B406,0))&gt;AQ$5,OFFSET(AQ403,-$B406,-AP$4+$B406)/OFFSET($I391,-$B406,0),OFFSET(AQ403,-$B406,-AP$4+$B406)-SUM($I406:AP406)))</f>
        <v>0</v>
      </c>
      <c r="AR406" s="134">
        <f ca="1">IF(AR$5&lt;=$D406,0,IF(SUM($D406,OFFSET($I391,-$B406,0))&gt;AR$5,OFFSET(AR403,-$B406,-AQ$4+$B406)/OFFSET($I391,-$B406,0),OFFSET(AR403,-$B406,-AQ$4+$B406)-SUM($I406:AQ406)))</f>
        <v>0</v>
      </c>
      <c r="AS406" s="134">
        <f ca="1">IF(AS$5&lt;=$D406,0,IF(SUM($D406,OFFSET($I391,-$B406,0))&gt;AS$5,OFFSET(AS403,-$B406,-AR$4+$B406)/OFFSET($I391,-$B406,0),OFFSET(AS403,-$B406,-AR$4+$B406)-SUM($I406:AR406)))</f>
        <v>0</v>
      </c>
      <c r="AT406" s="134">
        <f ca="1">IF(AT$5&lt;=$D406,0,IF(SUM($D406,OFFSET($I391,-$B406,0))&gt;AT$5,OFFSET(AT403,-$B406,-AS$4+$B406)/OFFSET($I391,-$B406,0),OFFSET(AT403,-$B406,-AS$4+$B406)-SUM($I406:AS406)))</f>
        <v>0</v>
      </c>
      <c r="AU406" s="134">
        <f ca="1">IF(AU$5&lt;=$D406,0,IF(SUM($D406,OFFSET($I391,-$B406,0))&gt;AU$5,OFFSET(AU403,-$B406,-AT$4+$B406)/OFFSET($I391,-$B406,0),OFFSET(AU403,-$B406,-AT$4+$B406)-SUM($I406:AT406)))</f>
        <v>0</v>
      </c>
      <c r="AV406" s="134">
        <f ca="1">IF(AV$5&lt;=$D406,0,IF(SUM($D406,OFFSET($I391,-$B406,0))&gt;AV$5,OFFSET(AV403,-$B406,-AU$4+$B406)/OFFSET($I391,-$B406,0),OFFSET(AV403,-$B406,-AU$4+$B406)-SUM($I406:AU406)))</f>
        <v>0</v>
      </c>
      <c r="AW406" s="134">
        <f ca="1">IF(AW$5&lt;=$D406,0,IF(SUM($D406,OFFSET($I391,-$B406,0))&gt;AW$5,OFFSET(AW403,-$B406,-AV$4+$B406)/OFFSET($I391,-$B406,0),OFFSET(AW403,-$B406,-AV$4+$B406)-SUM($I406:AV406)))</f>
        <v>0</v>
      </c>
      <c r="AX406" s="134">
        <f ca="1">IF(AX$5&lt;=$D406,0,IF(SUM($D406,OFFSET($I391,-$B406,0))&gt;AX$5,OFFSET(AX403,-$B406,-AW$4+$B406)/OFFSET($I391,-$B406,0),OFFSET(AX403,-$B406,-AW$4+$B406)-SUM($I406:AW406)))</f>
        <v>0</v>
      </c>
      <c r="AY406" s="134">
        <f ca="1">IF(AY$5&lt;=$D406,0,IF(SUM($D406,OFFSET($I391,-$B406,0))&gt;AY$5,OFFSET(AY403,-$B406,-AX$4+$B406)/OFFSET($I391,-$B406,0),OFFSET(AY403,-$B406,-AX$4+$B406)-SUM($I406:AX406)))</f>
        <v>0</v>
      </c>
      <c r="AZ406" s="134">
        <f ca="1">IF(AZ$5&lt;=$D406,0,IF(SUM($D406,OFFSET($I391,-$B406,0))&gt;AZ$5,OFFSET(AZ403,-$B406,-AY$4+$B406)/OFFSET($I391,-$B406,0),OFFSET(AZ403,-$B406,-AY$4+$B406)-SUM($I406:AY406)))</f>
        <v>0</v>
      </c>
      <c r="BA406" s="134">
        <f ca="1">IF(BA$5&lt;=$D406,0,IF(SUM($D406,OFFSET($I391,-$B406,0))&gt;BA$5,OFFSET(BA403,-$B406,-AZ$4+$B406)/OFFSET($I391,-$B406,0),OFFSET(BA403,-$B406,-AZ$4+$B406)-SUM($I406:AZ406)))</f>
        <v>0</v>
      </c>
      <c r="BB406" s="134">
        <f ca="1">IF(BB$5&lt;=$D406,0,IF(SUM($D406,OFFSET($I391,-$B406,0))&gt;BB$5,OFFSET(BB403,-$B406,-BA$4+$B406)/OFFSET($I391,-$B406,0),OFFSET(BB403,-$B406,-BA$4+$B406)-SUM($I406:BA406)))</f>
        <v>0</v>
      </c>
      <c r="BC406" s="134">
        <f ca="1">IF(BC$5&lt;=$D406,0,IF(SUM($D406,OFFSET($I391,-$B406,0))&gt;BC$5,OFFSET(BC403,-$B406,-BB$4+$B406)/OFFSET($I391,-$B406,0),OFFSET(BC403,-$B406,-BB$4+$B406)-SUM($I406:BB406)))</f>
        <v>0</v>
      </c>
      <c r="BD406" s="134">
        <f ca="1">IF(BD$5&lt;=$D406,0,IF(SUM($D406,OFFSET($I391,-$B406,0))&gt;BD$5,OFFSET(BD403,-$B406,-BC$4+$B406)/OFFSET($I391,-$B406,0),OFFSET(BD403,-$B406,-BC$4+$B406)-SUM($I406:BC406)))</f>
        <v>0</v>
      </c>
      <c r="BE406" s="134">
        <f ca="1">IF(BE$5&lt;=$D406,0,IF(SUM($D406,OFFSET($I391,-$B406,0))&gt;BE$5,OFFSET(BE403,-$B406,-BD$4+$B406)/OFFSET($I391,-$B406,0),OFFSET(BE403,-$B406,-BD$4+$B406)-SUM($I406:BD406)))</f>
        <v>0</v>
      </c>
      <c r="BF406" s="134">
        <f ca="1">IF(BF$5&lt;=$D406,0,IF(SUM($D406,OFFSET($I391,-$B406,0))&gt;BF$5,OFFSET(BF403,-$B406,-BE$4+$B406)/OFFSET($I391,-$B406,0),OFFSET(BF403,-$B406,-BE$4+$B406)-SUM($I406:BE406)))</f>
        <v>0</v>
      </c>
      <c r="BG406" s="134">
        <f ca="1">IF(BG$5&lt;=$D406,0,IF(SUM($D406,OFFSET($I391,-$B406,0))&gt;BG$5,OFFSET(BG403,-$B406,-BF$4+$B406)/OFFSET($I391,-$B406,0),OFFSET(BG403,-$B406,-BF$4+$B406)-SUM($I406:BF406)))</f>
        <v>0</v>
      </c>
      <c r="BH406" s="134">
        <f ca="1">IF(BH$5&lt;=$D406,0,IF(SUM($D406,OFFSET($I391,-$B406,0))&gt;BH$5,OFFSET(BH403,-$B406,-BG$4+$B406)/OFFSET($I391,-$B406,0),OFFSET(BH403,-$B406,-BG$4+$B406)-SUM($I406:BG406)))</f>
        <v>0</v>
      </c>
      <c r="BI406" s="134">
        <f ca="1">IF(BI$5&lt;=$D406,0,IF(SUM($D406,OFFSET($I391,-$B406,0))&gt;BI$5,OFFSET(BI403,-$B406,-BH$4+$B406)/OFFSET($I391,-$B406,0),OFFSET(BI403,-$B406,-BH$4+$B406)-SUM($I406:BH406)))</f>
        <v>0</v>
      </c>
      <c r="BJ406" s="134">
        <f ca="1">IF(BJ$5&lt;=$D406,0,IF(SUM($D406,OFFSET($I391,-$B406,0))&gt;BJ$5,OFFSET(BJ403,-$B406,-BI$4+$B406)/OFFSET($I391,-$B406,0),OFFSET(BJ403,-$B406,-BI$4+$B406)-SUM($I406:BI406)))</f>
        <v>0</v>
      </c>
      <c r="BK406" s="134">
        <f ca="1">IF(BK$5&lt;=$D406,0,IF(SUM($D406,OFFSET($I391,-$B406,0))&gt;BK$5,OFFSET(BK403,-$B406,-BJ$4+$B406)/OFFSET($I391,-$B406,0),OFFSET(BK403,-$B406,-BJ$4+$B406)-SUM($I406:BJ406)))</f>
        <v>0</v>
      </c>
      <c r="BL406" s="134">
        <f ca="1">IF(BL$5&lt;=$D406,0,IF(SUM($D406,OFFSET($I391,-$B406,0))&gt;BL$5,OFFSET(BL403,-$B406,-BK$4+$B406)/OFFSET($I391,-$B406,0),OFFSET(BL403,-$B406,-BK$4+$B406)-SUM($I406:BK406)))</f>
        <v>0</v>
      </c>
      <c r="BM406" s="134">
        <f ca="1">IF(BM$5&lt;=$D406,0,IF(SUM($D406,OFFSET($I391,-$B406,0))&gt;BM$5,OFFSET(BM403,-$B406,-BL$4+$B406)/OFFSET($I391,-$B406,0),OFFSET(BM403,-$B406,-BL$4+$B406)-SUM($I406:BL406)))</f>
        <v>0</v>
      </c>
      <c r="BN406" s="134">
        <f ca="1">IF(BN$5&lt;=$D406,0,IF(SUM($D406,OFFSET($I391,-$B406,0))&gt;BN$5,OFFSET(BN403,-$B406,-BM$4+$B406)/OFFSET($I391,-$B406,0),OFFSET(BN403,-$B406,-BM$4+$B406)-SUM($I406:BM406)))</f>
        <v>0</v>
      </c>
      <c r="BO406" s="134">
        <f ca="1">IF(BO$5&lt;=$D406,0,IF(SUM($D406,OFFSET($I391,-$B406,0))&gt;BO$5,OFFSET(BO403,-$B406,-BN$4+$B406)/OFFSET($I391,-$B406,0),OFFSET(BO403,-$B406,-BN$4+$B406)-SUM($I406:BN406)))</f>
        <v>0</v>
      </c>
      <c r="BP406" s="134">
        <f ca="1">IF(BP$5&lt;=$D406,0,IF(SUM($D406,OFFSET($I391,-$B406,0))&gt;BP$5,OFFSET(BP403,-$B406,-BO$4+$B406)/OFFSET($I391,-$B406,0),OFFSET(BP403,-$B406,-BO$4+$B406)-SUM($I406:BO406)))</f>
        <v>0</v>
      </c>
      <c r="BQ406" s="134">
        <f ca="1">IF(BQ$5&lt;=$D406,0,IF(SUM($D406,OFFSET($I391,-$B406,0))&gt;BQ$5,OFFSET(BQ403,-$B406,-BP$4+$B406)/OFFSET($I391,-$B406,0),OFFSET(BQ403,-$B406,-BP$4+$B406)-SUM($I406:BP406)))</f>
        <v>0</v>
      </c>
      <c r="BR406" s="133">
        <f ca="1">IF(BR$5&lt;=$D406,0,IF(SUM($D406,OFFSET($I391,-$B406,0))&gt;BR$5,OFFSET(BR403,-$B406,-BQ$4+$B406)/OFFSET($I391,-$B406,0),OFFSET(BR403,-$B406,-BQ$4+$B406)-SUM($I406:BQ406)))</f>
        <v>0</v>
      </c>
      <c r="BS406" s="133">
        <f ca="1">IF(BS$5&lt;=$D406,0,IF(SUM($D406,OFFSET($I391,-$B406,0))&gt;BS$5,OFFSET(BS403,-$B406,-BR$4+$B406)/OFFSET($I391,-$B406,0),OFFSET(BS403,-$B406,-BR$4+$B406)-SUM($I406:BR406)))</f>
        <v>0</v>
      </c>
      <c r="BT406" s="133">
        <f ca="1">IF(BT$5&lt;=$D406,0,IF(SUM($D406,OFFSET($I391,-$B406,0))&gt;BT$5,OFFSET(BT403,-$B406,-BS$4+$B406)/OFFSET($I391,-$B406,0),OFFSET(BT403,-$B406,-BS$4+$B406)-SUM($I406:BS406)))</f>
        <v>0</v>
      </c>
    </row>
    <row r="407" spans="2:72" ht="12.75" customHeight="1" outlineLevel="1" x14ac:dyDescent="0.2">
      <c r="B407" s="137">
        <v>2</v>
      </c>
      <c r="D407" s="135">
        <f t="shared" si="97"/>
        <v>2017</v>
      </c>
      <c r="E407" s="83" t="s">
        <v>16</v>
      </c>
      <c r="I407" s="35"/>
      <c r="J407" s="134">
        <f ca="1">IF(J$5&lt;=$D407,0,IF(SUM($D407,OFFSET($I392,-$B407,0))&gt;J$5,OFFSET(J404,-$B407,-I$4+$B407)/OFFSET($I392,-$B407,0),OFFSET(J404,-$B407,-I$4+$B407)-SUM($I407:I407)))</f>
        <v>0</v>
      </c>
      <c r="K407" s="134">
        <f ca="1">IF(K$5&lt;=$D407,0,IF(SUM($D407,OFFSET($I392,-$B407,0))&gt;K$5,OFFSET(K404,-$B407,-J$4+$B407)/OFFSET($I392,-$B407,0),OFFSET(K404,-$B407,-J$4+$B407)-SUM($I407:J407)))</f>
        <v>0</v>
      </c>
      <c r="L407" s="134">
        <f ca="1">IF(L$5&lt;=$D407,0,IF(SUM($D407,OFFSET($I392,-$B407,0))&gt;L$5,OFFSET(L404,-$B407,-K$4+$B407)/OFFSET($I392,-$B407,0),OFFSET(L404,-$B407,-K$4+$B407)-SUM($I407:K407)))</f>
        <v>0</v>
      </c>
      <c r="M407" s="134">
        <f ca="1">IF(M$5&lt;=$D407,0,IF(SUM($D407,OFFSET($I392,-$B407,0))&gt;M$5,OFFSET(M404,-$B407,-L$4+$B407)/OFFSET($I392,-$B407,0),OFFSET(M404,-$B407,-L$4+$B407)-SUM($I407:L407)))</f>
        <v>2.4274953323820216E-2</v>
      </c>
      <c r="N407" s="134">
        <f ca="1">IF(N$5&lt;=$D407,0,IF(SUM($D407,OFFSET($I392,-$B407,0))&gt;N$5,OFFSET(N404,-$B407,-M$4+$B407)/OFFSET($I392,-$B407,0),OFFSET(N404,-$B407,-M$4+$B407)-SUM($I407:M407)))</f>
        <v>2.4274953323820216E-2</v>
      </c>
      <c r="O407" s="134">
        <f ca="1">IF(O$5&lt;=$D407,0,IF(SUM($D407,OFFSET($I392,-$B407,0))&gt;O$5,OFFSET(O404,-$B407,-N$4+$B407)/OFFSET($I392,-$B407,0),OFFSET(O404,-$B407,-N$4+$B407)-SUM($I407:N407)))</f>
        <v>2.4274953323820216E-2</v>
      </c>
      <c r="P407" s="134">
        <f ca="1">IF(P$5&lt;=$D407,0,IF(SUM($D407,OFFSET($I392,-$B407,0))&gt;P$5,OFFSET(P404,-$B407,-O$4+$B407)/OFFSET($I392,-$B407,0),OFFSET(P404,-$B407,-O$4+$B407)-SUM($I407:O407)))</f>
        <v>2.4274953323820216E-2</v>
      </c>
      <c r="Q407" s="134">
        <f ca="1">IF(Q$5&lt;=$D407,0,IF(SUM($D407,OFFSET($I392,-$B407,0))&gt;Q$5,OFFSET(Q404,-$B407,-P$4+$B407)/OFFSET($I392,-$B407,0),OFFSET(Q404,-$B407,-P$4+$B407)-SUM($I407:P407)))</f>
        <v>2.4274953323820216E-2</v>
      </c>
      <c r="R407" s="134">
        <f ca="1">IF(R$5&lt;=$D407,0,IF(SUM($D407,OFFSET($I392,-$B407,0))&gt;R$5,OFFSET(R404,-$B407,-Q$4+$B407)/OFFSET($I392,-$B407,0),OFFSET(R404,-$B407,-Q$4+$B407)-SUM($I407:Q407)))</f>
        <v>2.4274953323820216E-2</v>
      </c>
      <c r="S407" s="134">
        <f ca="1">IF(S$5&lt;=$D407,0,IF(SUM($D407,OFFSET($I392,-$B407,0))&gt;S$5,OFFSET(S404,-$B407,-R$4+$B407)/OFFSET($I392,-$B407,0),OFFSET(S404,-$B407,-R$4+$B407)-SUM($I407:R407)))</f>
        <v>2.4274953323820216E-2</v>
      </c>
      <c r="T407" s="134">
        <f ca="1">IF(T$5&lt;=$D407,0,IF(SUM($D407,OFFSET($I392,-$B407,0))&gt;T$5,OFFSET(T404,-$B407,-S$4+$B407)/OFFSET($I392,-$B407,0),OFFSET(T404,-$B407,-S$4+$B407)-SUM($I407:S407)))</f>
        <v>2.4274953323820216E-2</v>
      </c>
      <c r="U407" s="134">
        <f ca="1">IF(U$5&lt;=$D407,0,IF(SUM($D407,OFFSET($I392,-$B407,0))&gt;U$5,OFFSET(U404,-$B407,-T$4+$B407)/OFFSET($I392,-$B407,0),OFFSET(U404,-$B407,-T$4+$B407)-SUM($I407:T407)))</f>
        <v>2.4274953323820216E-2</v>
      </c>
      <c r="V407" s="134">
        <f ca="1">IF(V$5&lt;=$D407,0,IF(SUM($D407,OFFSET($I392,-$B407,0))&gt;V$5,OFFSET(V404,-$B407,-U$4+$B407)/OFFSET($I392,-$B407,0),OFFSET(V404,-$B407,-U$4+$B407)-SUM($I407:U407)))</f>
        <v>2.4274953323820216E-2</v>
      </c>
      <c r="W407" s="134">
        <f ca="1">IF(W$5&lt;=$D407,0,IF(SUM($D407,OFFSET($I392,-$B407,0))&gt;W$5,OFFSET(W404,-$B407,-V$4+$B407)/OFFSET($I392,-$B407,0),OFFSET(W404,-$B407,-V$4+$B407)-SUM($I407:V407)))</f>
        <v>2.4274953323820216E-2</v>
      </c>
      <c r="X407" s="134">
        <f ca="1">IF(X$5&lt;=$D407,0,IF(SUM($D407,OFFSET($I392,-$B407,0))&gt;X$5,OFFSET(X404,-$B407,-W$4+$B407)/OFFSET($I392,-$B407,0),OFFSET(X404,-$B407,-W$4+$B407)-SUM($I407:W407)))</f>
        <v>2.4274953323820216E-2</v>
      </c>
      <c r="Y407" s="134">
        <f ca="1">IF(Y$5&lt;=$D407,0,IF(SUM($D407,OFFSET($I392,-$B407,0))&gt;Y$5,OFFSET(Y404,-$B407,-X$4+$B407)/OFFSET($I392,-$B407,0),OFFSET(Y404,-$B407,-X$4+$B407)-SUM($I407:X407)))</f>
        <v>2.4274953323820216E-2</v>
      </c>
      <c r="Z407" s="134">
        <f ca="1">IF(Z$5&lt;=$D407,0,IF(SUM($D407,OFFSET($I392,-$B407,0))&gt;Z$5,OFFSET(Z404,-$B407,-Y$4+$B407)/OFFSET($I392,-$B407,0),OFFSET(Z404,-$B407,-Y$4+$B407)-SUM($I407:Y407)))</f>
        <v>2.4274953323820216E-2</v>
      </c>
      <c r="AA407" s="134">
        <f ca="1">IF(AA$5&lt;=$D407,0,IF(SUM($D407,OFFSET($I392,-$B407,0))&gt;AA$5,OFFSET(AA404,-$B407,-Z$4+$B407)/OFFSET($I392,-$B407,0),OFFSET(AA404,-$B407,-Z$4+$B407)-SUM($I407:Z407)))</f>
        <v>2.4274953323820216E-2</v>
      </c>
      <c r="AB407" s="134">
        <f ca="1">IF(AB$5&lt;=$D407,0,IF(SUM($D407,OFFSET($I392,-$B407,0))&gt;AB$5,OFFSET(AB404,-$B407,-AA$4+$B407)/OFFSET($I392,-$B407,0),OFFSET(AB404,-$B407,-AA$4+$B407)-SUM($I407:AA407)))</f>
        <v>2.4274953323820216E-2</v>
      </c>
      <c r="AC407" s="134">
        <f ca="1">IF(AC$5&lt;=$D407,0,IF(SUM($D407,OFFSET($I392,-$B407,0))&gt;AC$5,OFFSET(AC404,-$B407,-AB$4+$B407)/OFFSET($I392,-$B407,0),OFFSET(AC404,-$B407,-AB$4+$B407)-SUM($I407:AB407)))</f>
        <v>2.4274953323820216E-2</v>
      </c>
      <c r="AD407" s="134">
        <f ca="1">IF(AD$5&lt;=$D407,0,IF(SUM($D407,OFFSET($I392,-$B407,0))&gt;AD$5,OFFSET(AD404,-$B407,-AC$4+$B407)/OFFSET($I392,-$B407,0),OFFSET(AD404,-$B407,-AC$4+$B407)-SUM($I407:AC407)))</f>
        <v>2.4274953323820216E-2</v>
      </c>
      <c r="AE407" s="134">
        <f ca="1">IF(AE$5&lt;=$D407,0,IF(SUM($D407,OFFSET($I392,-$B407,0))&gt;AE$5,OFFSET(AE404,-$B407,-AD$4+$B407)/OFFSET($I392,-$B407,0),OFFSET(AE404,-$B407,-AD$4+$B407)-SUM($I407:AD407)))</f>
        <v>2.4274953323820216E-2</v>
      </c>
      <c r="AF407" s="134">
        <f ca="1">IF(AF$5&lt;=$D407,0,IF(SUM($D407,OFFSET($I392,-$B407,0))&gt;AF$5,OFFSET(AF404,-$B407,-AE$4+$B407)/OFFSET($I392,-$B407,0),OFFSET(AF404,-$B407,-AE$4+$B407)-SUM($I407:AE407)))</f>
        <v>2.4274953323820216E-2</v>
      </c>
      <c r="AG407" s="134">
        <f ca="1">IF(AG$5&lt;=$D407,0,IF(SUM($D407,OFFSET($I392,-$B407,0))&gt;AG$5,OFFSET(AG404,-$B407,-AF$4+$B407)/OFFSET($I392,-$B407,0),OFFSET(AG404,-$B407,-AF$4+$B407)-SUM($I407:AF407)))</f>
        <v>2.4274953323820216E-2</v>
      </c>
      <c r="AH407" s="134">
        <f ca="1">IF(AH$5&lt;=$D407,0,IF(SUM($D407,OFFSET($I392,-$B407,0))&gt;AH$5,OFFSET(AH404,-$B407,-AG$4+$B407)/OFFSET($I392,-$B407,0),OFFSET(AH404,-$B407,-AG$4+$B407)-SUM($I407:AG407)))</f>
        <v>2.4274953323820216E-2</v>
      </c>
      <c r="AI407" s="134">
        <f ca="1">IF(AI$5&lt;=$D407,0,IF(SUM($D407,OFFSET($I392,-$B407,0))&gt;AI$5,OFFSET(AI404,-$B407,-AH$4+$B407)/OFFSET($I392,-$B407,0),OFFSET(AI404,-$B407,-AH$4+$B407)-SUM($I407:AH407)))</f>
        <v>2.4066077864839719E-2</v>
      </c>
      <c r="AJ407" s="134">
        <f ca="1">IF(AJ$5&lt;=$D407,0,IF(SUM($D407,OFFSET($I392,-$B407,0))&gt;AJ$5,OFFSET(AJ404,-$B407,-AI$4+$B407)/OFFSET($I392,-$B407,0),OFFSET(AJ404,-$B407,-AI$4+$B407)-SUM($I407:AI407)))</f>
        <v>0</v>
      </c>
      <c r="AK407" s="134">
        <f ca="1">IF(AK$5&lt;=$D407,0,IF(SUM($D407,OFFSET($I392,-$B407,0))&gt;AK$5,OFFSET(AK404,-$B407,-AJ$4+$B407)/OFFSET($I392,-$B407,0),OFFSET(AK404,-$B407,-AJ$4+$B407)-SUM($I407:AJ407)))</f>
        <v>0</v>
      </c>
      <c r="AL407" s="134">
        <f ca="1">IF(AL$5&lt;=$D407,0,IF(SUM($D407,OFFSET($I392,-$B407,0))&gt;AL$5,OFFSET(AL404,-$B407,-AK$4+$B407)/OFFSET($I392,-$B407,0),OFFSET(AL404,-$B407,-AK$4+$B407)-SUM($I407:AK407)))</f>
        <v>0</v>
      </c>
      <c r="AM407" s="134">
        <f ca="1">IF(AM$5&lt;=$D407,0,IF(SUM($D407,OFFSET($I392,-$B407,0))&gt;AM$5,OFFSET(AM404,-$B407,-AL$4+$B407)/OFFSET($I392,-$B407,0),OFFSET(AM404,-$B407,-AL$4+$B407)-SUM($I407:AL407)))</f>
        <v>0</v>
      </c>
      <c r="AN407" s="134">
        <f ca="1">IF(AN$5&lt;=$D407,0,IF(SUM($D407,OFFSET($I392,-$B407,0))&gt;AN$5,OFFSET(AN404,-$B407,-AM$4+$B407)/OFFSET($I392,-$B407,0),OFFSET(AN404,-$B407,-AM$4+$B407)-SUM($I407:AM407)))</f>
        <v>0</v>
      </c>
      <c r="AO407" s="134">
        <f ca="1">IF(AO$5&lt;=$D407,0,IF(SUM($D407,OFFSET($I392,-$B407,0))&gt;AO$5,OFFSET(AO404,-$B407,-AN$4+$B407)/OFFSET($I392,-$B407,0),OFFSET(AO404,-$B407,-AN$4+$B407)-SUM($I407:AN407)))</f>
        <v>0</v>
      </c>
      <c r="AP407" s="134">
        <f ca="1">IF(AP$5&lt;=$D407,0,IF(SUM($D407,OFFSET($I392,-$B407,0))&gt;AP$5,OFFSET(AP404,-$B407,-AO$4+$B407)/OFFSET($I392,-$B407,0),OFFSET(AP404,-$B407,-AO$4+$B407)-SUM($I407:AO407)))</f>
        <v>0</v>
      </c>
      <c r="AQ407" s="134">
        <f ca="1">IF(AQ$5&lt;=$D407,0,IF(SUM($D407,OFFSET($I392,-$B407,0))&gt;AQ$5,OFFSET(AQ404,-$B407,-AP$4+$B407)/OFFSET($I392,-$B407,0),OFFSET(AQ404,-$B407,-AP$4+$B407)-SUM($I407:AP407)))</f>
        <v>0</v>
      </c>
      <c r="AR407" s="134">
        <f ca="1">IF(AR$5&lt;=$D407,0,IF(SUM($D407,OFFSET($I392,-$B407,0))&gt;AR$5,OFFSET(AR404,-$B407,-AQ$4+$B407)/OFFSET($I392,-$B407,0),OFFSET(AR404,-$B407,-AQ$4+$B407)-SUM($I407:AQ407)))</f>
        <v>0</v>
      </c>
      <c r="AS407" s="134">
        <f ca="1">IF(AS$5&lt;=$D407,0,IF(SUM($D407,OFFSET($I392,-$B407,0))&gt;AS$5,OFFSET(AS404,-$B407,-AR$4+$B407)/OFFSET($I392,-$B407,0),OFFSET(AS404,-$B407,-AR$4+$B407)-SUM($I407:AR407)))</f>
        <v>0</v>
      </c>
      <c r="AT407" s="134">
        <f ca="1">IF(AT$5&lt;=$D407,0,IF(SUM($D407,OFFSET($I392,-$B407,0))&gt;AT$5,OFFSET(AT404,-$B407,-AS$4+$B407)/OFFSET($I392,-$B407,0),OFFSET(AT404,-$B407,-AS$4+$B407)-SUM($I407:AS407)))</f>
        <v>0</v>
      </c>
      <c r="AU407" s="134">
        <f ca="1">IF(AU$5&lt;=$D407,0,IF(SUM($D407,OFFSET($I392,-$B407,0))&gt;AU$5,OFFSET(AU404,-$B407,-AT$4+$B407)/OFFSET($I392,-$B407,0),OFFSET(AU404,-$B407,-AT$4+$B407)-SUM($I407:AT407)))</f>
        <v>0</v>
      </c>
      <c r="AV407" s="134">
        <f ca="1">IF(AV$5&lt;=$D407,0,IF(SUM($D407,OFFSET($I392,-$B407,0))&gt;AV$5,OFFSET(AV404,-$B407,-AU$4+$B407)/OFFSET($I392,-$B407,0),OFFSET(AV404,-$B407,-AU$4+$B407)-SUM($I407:AU407)))</f>
        <v>0</v>
      </c>
      <c r="AW407" s="134">
        <f ca="1">IF(AW$5&lt;=$D407,0,IF(SUM($D407,OFFSET($I392,-$B407,0))&gt;AW$5,OFFSET(AW404,-$B407,-AV$4+$B407)/OFFSET($I392,-$B407,0),OFFSET(AW404,-$B407,-AV$4+$B407)-SUM($I407:AV407)))</f>
        <v>0</v>
      </c>
      <c r="AX407" s="134">
        <f ca="1">IF(AX$5&lt;=$D407,0,IF(SUM($D407,OFFSET($I392,-$B407,0))&gt;AX$5,OFFSET(AX404,-$B407,-AW$4+$B407)/OFFSET($I392,-$B407,0),OFFSET(AX404,-$B407,-AW$4+$B407)-SUM($I407:AW407)))</f>
        <v>0</v>
      </c>
      <c r="AY407" s="134">
        <f ca="1">IF(AY$5&lt;=$D407,0,IF(SUM($D407,OFFSET($I392,-$B407,0))&gt;AY$5,OFFSET(AY404,-$B407,-AX$4+$B407)/OFFSET($I392,-$B407,0),OFFSET(AY404,-$B407,-AX$4+$B407)-SUM($I407:AX407)))</f>
        <v>0</v>
      </c>
      <c r="AZ407" s="134">
        <f ca="1">IF(AZ$5&lt;=$D407,0,IF(SUM($D407,OFFSET($I392,-$B407,0))&gt;AZ$5,OFFSET(AZ404,-$B407,-AY$4+$B407)/OFFSET($I392,-$B407,0),OFFSET(AZ404,-$B407,-AY$4+$B407)-SUM($I407:AY407)))</f>
        <v>0</v>
      </c>
      <c r="BA407" s="134">
        <f ca="1">IF(BA$5&lt;=$D407,0,IF(SUM($D407,OFFSET($I392,-$B407,0))&gt;BA$5,OFFSET(BA404,-$B407,-AZ$4+$B407)/OFFSET($I392,-$B407,0),OFFSET(BA404,-$B407,-AZ$4+$B407)-SUM($I407:AZ407)))</f>
        <v>0</v>
      </c>
      <c r="BB407" s="134">
        <f ca="1">IF(BB$5&lt;=$D407,0,IF(SUM($D407,OFFSET($I392,-$B407,0))&gt;BB$5,OFFSET(BB404,-$B407,-BA$4+$B407)/OFFSET($I392,-$B407,0),OFFSET(BB404,-$B407,-BA$4+$B407)-SUM($I407:BA407)))</f>
        <v>0</v>
      </c>
      <c r="BC407" s="134">
        <f ca="1">IF(BC$5&lt;=$D407,0,IF(SUM($D407,OFFSET($I392,-$B407,0))&gt;BC$5,OFFSET(BC404,-$B407,-BB$4+$B407)/OFFSET($I392,-$B407,0),OFFSET(BC404,-$B407,-BB$4+$B407)-SUM($I407:BB407)))</f>
        <v>0</v>
      </c>
      <c r="BD407" s="134">
        <f ca="1">IF(BD$5&lt;=$D407,0,IF(SUM($D407,OFFSET($I392,-$B407,0))&gt;BD$5,OFFSET(BD404,-$B407,-BC$4+$B407)/OFFSET($I392,-$B407,0),OFFSET(BD404,-$B407,-BC$4+$B407)-SUM($I407:BC407)))</f>
        <v>0</v>
      </c>
      <c r="BE407" s="134">
        <f ca="1">IF(BE$5&lt;=$D407,0,IF(SUM($D407,OFFSET($I392,-$B407,0))&gt;BE$5,OFFSET(BE404,-$B407,-BD$4+$B407)/OFFSET($I392,-$B407,0),OFFSET(BE404,-$B407,-BD$4+$B407)-SUM($I407:BD407)))</f>
        <v>0</v>
      </c>
      <c r="BF407" s="134">
        <f ca="1">IF(BF$5&lt;=$D407,0,IF(SUM($D407,OFFSET($I392,-$B407,0))&gt;BF$5,OFFSET(BF404,-$B407,-BE$4+$B407)/OFFSET($I392,-$B407,0),OFFSET(BF404,-$B407,-BE$4+$B407)-SUM($I407:BE407)))</f>
        <v>0</v>
      </c>
      <c r="BG407" s="134">
        <f ca="1">IF(BG$5&lt;=$D407,0,IF(SUM($D407,OFFSET($I392,-$B407,0))&gt;BG$5,OFFSET(BG404,-$B407,-BF$4+$B407)/OFFSET($I392,-$B407,0),OFFSET(BG404,-$B407,-BF$4+$B407)-SUM($I407:BF407)))</f>
        <v>0</v>
      </c>
      <c r="BH407" s="134">
        <f ca="1">IF(BH$5&lt;=$D407,0,IF(SUM($D407,OFFSET($I392,-$B407,0))&gt;BH$5,OFFSET(BH404,-$B407,-BG$4+$B407)/OFFSET($I392,-$B407,0),OFFSET(BH404,-$B407,-BG$4+$B407)-SUM($I407:BG407)))</f>
        <v>0</v>
      </c>
      <c r="BI407" s="134">
        <f ca="1">IF(BI$5&lt;=$D407,0,IF(SUM($D407,OFFSET($I392,-$B407,0))&gt;BI$5,OFFSET(BI404,-$B407,-BH$4+$B407)/OFFSET($I392,-$B407,0),OFFSET(BI404,-$B407,-BH$4+$B407)-SUM($I407:BH407)))</f>
        <v>0</v>
      </c>
      <c r="BJ407" s="134">
        <f ca="1">IF(BJ$5&lt;=$D407,0,IF(SUM($D407,OFFSET($I392,-$B407,0))&gt;BJ$5,OFFSET(BJ404,-$B407,-BI$4+$B407)/OFFSET($I392,-$B407,0),OFFSET(BJ404,-$B407,-BI$4+$B407)-SUM($I407:BI407)))</f>
        <v>0</v>
      </c>
      <c r="BK407" s="134">
        <f ca="1">IF(BK$5&lt;=$D407,0,IF(SUM($D407,OFFSET($I392,-$B407,0))&gt;BK$5,OFFSET(BK404,-$B407,-BJ$4+$B407)/OFFSET($I392,-$B407,0),OFFSET(BK404,-$B407,-BJ$4+$B407)-SUM($I407:BJ407)))</f>
        <v>0</v>
      </c>
      <c r="BL407" s="134">
        <f ca="1">IF(BL$5&lt;=$D407,0,IF(SUM($D407,OFFSET($I392,-$B407,0))&gt;BL$5,OFFSET(BL404,-$B407,-BK$4+$B407)/OFFSET($I392,-$B407,0),OFFSET(BL404,-$B407,-BK$4+$B407)-SUM($I407:BK407)))</f>
        <v>0</v>
      </c>
      <c r="BM407" s="134">
        <f ca="1">IF(BM$5&lt;=$D407,0,IF(SUM($D407,OFFSET($I392,-$B407,0))&gt;BM$5,OFFSET(BM404,-$B407,-BL$4+$B407)/OFFSET($I392,-$B407,0),OFFSET(BM404,-$B407,-BL$4+$B407)-SUM($I407:BL407)))</f>
        <v>0</v>
      </c>
      <c r="BN407" s="134">
        <f ca="1">IF(BN$5&lt;=$D407,0,IF(SUM($D407,OFFSET($I392,-$B407,0))&gt;BN$5,OFFSET(BN404,-$B407,-BM$4+$B407)/OFFSET($I392,-$B407,0),OFFSET(BN404,-$B407,-BM$4+$B407)-SUM($I407:BM407)))</f>
        <v>0</v>
      </c>
      <c r="BO407" s="134">
        <f ca="1">IF(BO$5&lt;=$D407,0,IF(SUM($D407,OFFSET($I392,-$B407,0))&gt;BO$5,OFFSET(BO404,-$B407,-BN$4+$B407)/OFFSET($I392,-$B407,0),OFFSET(BO404,-$B407,-BN$4+$B407)-SUM($I407:BN407)))</f>
        <v>0</v>
      </c>
      <c r="BP407" s="134">
        <f ca="1">IF(BP$5&lt;=$D407,0,IF(SUM($D407,OFFSET($I392,-$B407,0))&gt;BP$5,OFFSET(BP404,-$B407,-BO$4+$B407)/OFFSET($I392,-$B407,0),OFFSET(BP404,-$B407,-BO$4+$B407)-SUM($I407:BO407)))</f>
        <v>0</v>
      </c>
      <c r="BQ407" s="134">
        <f ca="1">IF(BQ$5&lt;=$D407,0,IF(SUM($D407,OFFSET($I392,-$B407,0))&gt;BQ$5,OFFSET(BQ404,-$B407,-BP$4+$B407)/OFFSET($I392,-$B407,0),OFFSET(BQ404,-$B407,-BP$4+$B407)-SUM($I407:BP407)))</f>
        <v>0</v>
      </c>
      <c r="BR407" s="133">
        <f ca="1">IF(BR$5&lt;=$D407,0,IF(SUM($D407,OFFSET($I392,-$B407,0))&gt;BR$5,OFFSET(BR404,-$B407,-BQ$4+$B407)/OFFSET($I392,-$B407,0),OFFSET(BR404,-$B407,-BQ$4+$B407)-SUM($I407:BQ407)))</f>
        <v>0</v>
      </c>
      <c r="BS407" s="133">
        <f ca="1">IF(BS$5&lt;=$D407,0,IF(SUM($D407,OFFSET($I392,-$B407,0))&gt;BS$5,OFFSET(BS404,-$B407,-BR$4+$B407)/OFFSET($I392,-$B407,0),OFFSET(BS404,-$B407,-BR$4+$B407)-SUM($I407:BR407)))</f>
        <v>0</v>
      </c>
      <c r="BT407" s="133">
        <f ca="1">IF(BT$5&lt;=$D407,0,IF(SUM($D407,OFFSET($I392,-$B407,0))&gt;BT$5,OFFSET(BT404,-$B407,-BS$4+$B407)/OFFSET($I392,-$B407,0),OFFSET(BT404,-$B407,-BS$4+$B407)-SUM($I407:BS407)))</f>
        <v>0</v>
      </c>
    </row>
    <row r="408" spans="2:72" ht="12.75" customHeight="1" outlineLevel="1" x14ac:dyDescent="0.2">
      <c r="B408" s="136">
        <v>3</v>
      </c>
      <c r="D408" s="135">
        <f t="shared" si="97"/>
        <v>2018</v>
      </c>
      <c r="E408" s="83" t="s">
        <v>16</v>
      </c>
      <c r="I408" s="35"/>
      <c r="J408" s="134">
        <f ca="1">IF(J$5&lt;=$D408,0,IF(SUM($D408,OFFSET($I393,-$B408,0))&gt;J$5,OFFSET(J405,-$B408,-I$4+$B408)/OFFSET($I393,-$B408,0),OFFSET(J405,-$B408,-I$4+$B408)-SUM($I408:I408)))</f>
        <v>0</v>
      </c>
      <c r="K408" s="134">
        <f ca="1">IF(K$5&lt;=$D408,0,IF(SUM($D408,OFFSET($I393,-$B408,0))&gt;K$5,OFFSET(K405,-$B408,-J$4+$B408)/OFFSET($I393,-$B408,0),OFFSET(K405,-$B408,-J$4+$B408)-SUM($I408:J408)))</f>
        <v>0</v>
      </c>
      <c r="L408" s="134">
        <f ca="1">IF(L$5&lt;=$D408,0,IF(SUM($D408,OFFSET($I393,-$B408,0))&gt;L$5,OFFSET(L405,-$B408,-K$4+$B408)/OFFSET($I393,-$B408,0),OFFSET(L405,-$B408,-K$4+$B408)-SUM($I408:K408)))</f>
        <v>0</v>
      </c>
      <c r="M408" s="134">
        <f ca="1">IF(M$5&lt;=$D408,0,IF(SUM($D408,OFFSET($I393,-$B408,0))&gt;M$5,OFFSET(M405,-$B408,-L$4+$B408)/OFFSET($I393,-$B408,0),OFFSET(M405,-$B408,-L$4+$B408)-SUM($I408:L408)))</f>
        <v>0</v>
      </c>
      <c r="N408" s="134">
        <f ca="1">IF(N$5&lt;=$D408,0,IF(SUM($D408,OFFSET($I393,-$B408,0))&gt;N$5,OFFSET(N405,-$B408,-M$4+$B408)/OFFSET($I393,-$B408,0),OFFSET(N405,-$B408,-M$4+$B408)-SUM($I408:M408)))</f>
        <v>1.8247816767918101E-2</v>
      </c>
      <c r="O408" s="134">
        <f ca="1">IF(O$5&lt;=$D408,0,IF(SUM($D408,OFFSET($I393,-$B408,0))&gt;O$5,OFFSET(O405,-$B408,-N$4+$B408)/OFFSET($I393,-$B408,0),OFFSET(O405,-$B408,-N$4+$B408)-SUM($I408:N408)))</f>
        <v>1.8247816767918101E-2</v>
      </c>
      <c r="P408" s="134">
        <f ca="1">IF(P$5&lt;=$D408,0,IF(SUM($D408,OFFSET($I393,-$B408,0))&gt;P$5,OFFSET(P405,-$B408,-O$4+$B408)/OFFSET($I393,-$B408,0),OFFSET(P405,-$B408,-O$4+$B408)-SUM($I408:O408)))</f>
        <v>1.8247816767918101E-2</v>
      </c>
      <c r="Q408" s="134">
        <f ca="1">IF(Q$5&lt;=$D408,0,IF(SUM($D408,OFFSET($I393,-$B408,0))&gt;Q$5,OFFSET(Q405,-$B408,-P$4+$B408)/OFFSET($I393,-$B408,0),OFFSET(Q405,-$B408,-P$4+$B408)-SUM($I408:P408)))</f>
        <v>1.8247816767918101E-2</v>
      </c>
      <c r="R408" s="134">
        <f ca="1">IF(R$5&lt;=$D408,0,IF(SUM($D408,OFFSET($I393,-$B408,0))&gt;R$5,OFFSET(R405,-$B408,-Q$4+$B408)/OFFSET($I393,-$B408,0),OFFSET(R405,-$B408,-Q$4+$B408)-SUM($I408:Q408)))</f>
        <v>1.8247816767918101E-2</v>
      </c>
      <c r="S408" s="134">
        <f ca="1">IF(S$5&lt;=$D408,0,IF(SUM($D408,OFFSET($I393,-$B408,0))&gt;S$5,OFFSET(S405,-$B408,-R$4+$B408)/OFFSET($I393,-$B408,0),OFFSET(S405,-$B408,-R$4+$B408)-SUM($I408:R408)))</f>
        <v>1.8247816767918101E-2</v>
      </c>
      <c r="T408" s="134">
        <f ca="1">IF(T$5&lt;=$D408,0,IF(SUM($D408,OFFSET($I393,-$B408,0))&gt;T$5,OFFSET(T405,-$B408,-S$4+$B408)/OFFSET($I393,-$B408,0),OFFSET(T405,-$B408,-S$4+$B408)-SUM($I408:S408)))</f>
        <v>1.8247816767918101E-2</v>
      </c>
      <c r="U408" s="134">
        <f ca="1">IF(U$5&lt;=$D408,0,IF(SUM($D408,OFFSET($I393,-$B408,0))&gt;U$5,OFFSET(U405,-$B408,-T$4+$B408)/OFFSET($I393,-$B408,0),OFFSET(U405,-$B408,-T$4+$B408)-SUM($I408:T408)))</f>
        <v>1.8247816767918101E-2</v>
      </c>
      <c r="V408" s="134">
        <f ca="1">IF(V$5&lt;=$D408,0,IF(SUM($D408,OFFSET($I393,-$B408,0))&gt;V$5,OFFSET(V405,-$B408,-U$4+$B408)/OFFSET($I393,-$B408,0),OFFSET(V405,-$B408,-U$4+$B408)-SUM($I408:U408)))</f>
        <v>1.8247816767918101E-2</v>
      </c>
      <c r="W408" s="134">
        <f ca="1">IF(W$5&lt;=$D408,0,IF(SUM($D408,OFFSET($I393,-$B408,0))&gt;W$5,OFFSET(W405,-$B408,-V$4+$B408)/OFFSET($I393,-$B408,0),OFFSET(W405,-$B408,-V$4+$B408)-SUM($I408:V408)))</f>
        <v>1.8247816767918101E-2</v>
      </c>
      <c r="X408" s="134">
        <f ca="1">IF(X$5&lt;=$D408,0,IF(SUM($D408,OFFSET($I393,-$B408,0))&gt;X$5,OFFSET(X405,-$B408,-W$4+$B408)/OFFSET($I393,-$B408,0),OFFSET(X405,-$B408,-W$4+$B408)-SUM($I408:W408)))</f>
        <v>1.8247816767918101E-2</v>
      </c>
      <c r="Y408" s="134">
        <f ca="1">IF(Y$5&lt;=$D408,0,IF(SUM($D408,OFFSET($I393,-$B408,0))&gt;Y$5,OFFSET(Y405,-$B408,-X$4+$B408)/OFFSET($I393,-$B408,0),OFFSET(Y405,-$B408,-X$4+$B408)-SUM($I408:X408)))</f>
        <v>1.8247816767918101E-2</v>
      </c>
      <c r="Z408" s="134">
        <f ca="1">IF(Z$5&lt;=$D408,0,IF(SUM($D408,OFFSET($I393,-$B408,0))&gt;Z$5,OFFSET(Z405,-$B408,-Y$4+$B408)/OFFSET($I393,-$B408,0),OFFSET(Z405,-$B408,-Y$4+$B408)-SUM($I408:Y408)))</f>
        <v>1.8247816767918101E-2</v>
      </c>
      <c r="AA408" s="134">
        <f ca="1">IF(AA$5&lt;=$D408,0,IF(SUM($D408,OFFSET($I393,-$B408,0))&gt;AA$5,OFFSET(AA405,-$B408,-Z$4+$B408)/OFFSET($I393,-$B408,0),OFFSET(AA405,-$B408,-Z$4+$B408)-SUM($I408:Z408)))</f>
        <v>1.8247816767918101E-2</v>
      </c>
      <c r="AB408" s="134">
        <f ca="1">IF(AB$5&lt;=$D408,0,IF(SUM($D408,OFFSET($I393,-$B408,0))&gt;AB$5,OFFSET(AB405,-$B408,-AA$4+$B408)/OFFSET($I393,-$B408,0),OFFSET(AB405,-$B408,-AA$4+$B408)-SUM($I408:AA408)))</f>
        <v>1.8247816767918101E-2</v>
      </c>
      <c r="AC408" s="134">
        <f ca="1">IF(AC$5&lt;=$D408,0,IF(SUM($D408,OFFSET($I393,-$B408,0))&gt;AC$5,OFFSET(AC405,-$B408,-AB$4+$B408)/OFFSET($I393,-$B408,0),OFFSET(AC405,-$B408,-AB$4+$B408)-SUM($I408:AB408)))</f>
        <v>1.8247816767918101E-2</v>
      </c>
      <c r="AD408" s="134">
        <f ca="1">IF(AD$5&lt;=$D408,0,IF(SUM($D408,OFFSET($I393,-$B408,0))&gt;AD$5,OFFSET(AD405,-$B408,-AC$4+$B408)/OFFSET($I393,-$B408,0),OFFSET(AD405,-$B408,-AC$4+$B408)-SUM($I408:AC408)))</f>
        <v>1.8247816767918101E-2</v>
      </c>
      <c r="AE408" s="134">
        <f ca="1">IF(AE$5&lt;=$D408,0,IF(SUM($D408,OFFSET($I393,-$B408,0))&gt;AE$5,OFFSET(AE405,-$B408,-AD$4+$B408)/OFFSET($I393,-$B408,0),OFFSET(AE405,-$B408,-AD$4+$B408)-SUM($I408:AD408)))</f>
        <v>1.8247816767918101E-2</v>
      </c>
      <c r="AF408" s="134">
        <f ca="1">IF(AF$5&lt;=$D408,0,IF(SUM($D408,OFFSET($I393,-$B408,0))&gt;AF$5,OFFSET(AF405,-$B408,-AE$4+$B408)/OFFSET($I393,-$B408,0),OFFSET(AF405,-$B408,-AE$4+$B408)-SUM($I408:AE408)))</f>
        <v>1.8247816767918101E-2</v>
      </c>
      <c r="AG408" s="134">
        <f ca="1">IF(AG$5&lt;=$D408,0,IF(SUM($D408,OFFSET($I393,-$B408,0))&gt;AG$5,OFFSET(AG405,-$B408,-AF$4+$B408)/OFFSET($I393,-$B408,0),OFFSET(AG405,-$B408,-AF$4+$B408)-SUM($I408:AF408)))</f>
        <v>1.8247816767918101E-2</v>
      </c>
      <c r="AH408" s="134">
        <f ca="1">IF(AH$5&lt;=$D408,0,IF(SUM($D408,OFFSET($I393,-$B408,0))&gt;AH$5,OFFSET(AH405,-$B408,-AG$4+$B408)/OFFSET($I393,-$B408,0),OFFSET(AH405,-$B408,-AG$4+$B408)-SUM($I408:AG408)))</f>
        <v>1.8247816767918101E-2</v>
      </c>
      <c r="AI408" s="134">
        <f ca="1">IF(AI$5&lt;=$D408,0,IF(SUM($D408,OFFSET($I393,-$B408,0))&gt;AI$5,OFFSET(AI405,-$B408,-AH$4+$B408)/OFFSET($I393,-$B408,0),OFFSET(AI405,-$B408,-AH$4+$B408)-SUM($I408:AH408)))</f>
        <v>1.8247816767918101E-2</v>
      </c>
      <c r="AJ408" s="134">
        <f ca="1">IF(AJ$5&lt;=$D408,0,IF(SUM($D408,OFFSET($I393,-$B408,0))&gt;AJ$5,OFFSET(AJ405,-$B408,-AI$4+$B408)/OFFSET($I393,-$B408,0),OFFSET(AJ405,-$B408,-AI$4+$B408)-SUM($I408:AI408)))</f>
        <v>1.8090802208427847E-2</v>
      </c>
      <c r="AK408" s="134">
        <f ca="1">IF(AK$5&lt;=$D408,0,IF(SUM($D408,OFFSET($I393,-$B408,0))&gt;AK$5,OFFSET(AK405,-$B408,-AJ$4+$B408)/OFFSET($I393,-$B408,0),OFFSET(AK405,-$B408,-AJ$4+$B408)-SUM($I408:AJ408)))</f>
        <v>0</v>
      </c>
      <c r="AL408" s="134">
        <f ca="1">IF(AL$5&lt;=$D408,0,IF(SUM($D408,OFFSET($I393,-$B408,0))&gt;AL$5,OFFSET(AL405,-$B408,-AK$4+$B408)/OFFSET($I393,-$B408,0),OFFSET(AL405,-$B408,-AK$4+$B408)-SUM($I408:AK408)))</f>
        <v>0</v>
      </c>
      <c r="AM408" s="134">
        <f ca="1">IF(AM$5&lt;=$D408,0,IF(SUM($D408,OFFSET($I393,-$B408,0))&gt;AM$5,OFFSET(AM405,-$B408,-AL$4+$B408)/OFFSET($I393,-$B408,0),OFFSET(AM405,-$B408,-AL$4+$B408)-SUM($I408:AL408)))</f>
        <v>0</v>
      </c>
      <c r="AN408" s="134">
        <f ca="1">IF(AN$5&lt;=$D408,0,IF(SUM($D408,OFFSET($I393,-$B408,0))&gt;AN$5,OFFSET(AN405,-$B408,-AM$4+$B408)/OFFSET($I393,-$B408,0),OFFSET(AN405,-$B408,-AM$4+$B408)-SUM($I408:AM408)))</f>
        <v>0</v>
      </c>
      <c r="AO408" s="134">
        <f ca="1">IF(AO$5&lt;=$D408,0,IF(SUM($D408,OFFSET($I393,-$B408,0))&gt;AO$5,OFFSET(AO405,-$B408,-AN$4+$B408)/OFFSET($I393,-$B408,0),OFFSET(AO405,-$B408,-AN$4+$B408)-SUM($I408:AN408)))</f>
        <v>0</v>
      </c>
      <c r="AP408" s="134">
        <f ca="1">IF(AP$5&lt;=$D408,0,IF(SUM($D408,OFFSET($I393,-$B408,0))&gt;AP$5,OFFSET(AP405,-$B408,-AO$4+$B408)/OFFSET($I393,-$B408,0),OFFSET(AP405,-$B408,-AO$4+$B408)-SUM($I408:AO408)))</f>
        <v>0</v>
      </c>
      <c r="AQ408" s="134">
        <f ca="1">IF(AQ$5&lt;=$D408,0,IF(SUM($D408,OFFSET($I393,-$B408,0))&gt;AQ$5,OFFSET(AQ405,-$B408,-AP$4+$B408)/OFFSET($I393,-$B408,0),OFFSET(AQ405,-$B408,-AP$4+$B408)-SUM($I408:AP408)))</f>
        <v>0</v>
      </c>
      <c r="AR408" s="134">
        <f ca="1">IF(AR$5&lt;=$D408,0,IF(SUM($D408,OFFSET($I393,-$B408,0))&gt;AR$5,OFFSET(AR405,-$B408,-AQ$4+$B408)/OFFSET($I393,-$B408,0),OFFSET(AR405,-$B408,-AQ$4+$B408)-SUM($I408:AQ408)))</f>
        <v>0</v>
      </c>
      <c r="AS408" s="134">
        <f ca="1">IF(AS$5&lt;=$D408,0,IF(SUM($D408,OFFSET($I393,-$B408,0))&gt;AS$5,OFFSET(AS405,-$B408,-AR$4+$B408)/OFFSET($I393,-$B408,0),OFFSET(AS405,-$B408,-AR$4+$B408)-SUM($I408:AR408)))</f>
        <v>0</v>
      </c>
      <c r="AT408" s="134">
        <f ca="1">IF(AT$5&lt;=$D408,0,IF(SUM($D408,OFFSET($I393,-$B408,0))&gt;AT$5,OFFSET(AT405,-$B408,-AS$4+$B408)/OFFSET($I393,-$B408,0),OFFSET(AT405,-$B408,-AS$4+$B408)-SUM($I408:AS408)))</f>
        <v>0</v>
      </c>
      <c r="AU408" s="134">
        <f ca="1">IF(AU$5&lt;=$D408,0,IF(SUM($D408,OFFSET($I393,-$B408,0))&gt;AU$5,OFFSET(AU405,-$B408,-AT$4+$B408)/OFFSET($I393,-$B408,0),OFFSET(AU405,-$B408,-AT$4+$B408)-SUM($I408:AT408)))</f>
        <v>0</v>
      </c>
      <c r="AV408" s="134">
        <f ca="1">IF(AV$5&lt;=$D408,0,IF(SUM($D408,OFFSET($I393,-$B408,0))&gt;AV$5,OFFSET(AV405,-$B408,-AU$4+$B408)/OFFSET($I393,-$B408,0),OFFSET(AV405,-$B408,-AU$4+$B408)-SUM($I408:AU408)))</f>
        <v>0</v>
      </c>
      <c r="AW408" s="134">
        <f ca="1">IF(AW$5&lt;=$D408,0,IF(SUM($D408,OFFSET($I393,-$B408,0))&gt;AW$5,OFFSET(AW405,-$B408,-AV$4+$B408)/OFFSET($I393,-$B408,0),OFFSET(AW405,-$B408,-AV$4+$B408)-SUM($I408:AV408)))</f>
        <v>0</v>
      </c>
      <c r="AX408" s="134">
        <f ca="1">IF(AX$5&lt;=$D408,0,IF(SUM($D408,OFFSET($I393,-$B408,0))&gt;AX$5,OFFSET(AX405,-$B408,-AW$4+$B408)/OFFSET($I393,-$B408,0),OFFSET(AX405,-$B408,-AW$4+$B408)-SUM($I408:AW408)))</f>
        <v>0</v>
      </c>
      <c r="AY408" s="134">
        <f ca="1">IF(AY$5&lt;=$D408,0,IF(SUM($D408,OFFSET($I393,-$B408,0))&gt;AY$5,OFFSET(AY405,-$B408,-AX$4+$B408)/OFFSET($I393,-$B408,0),OFFSET(AY405,-$B408,-AX$4+$B408)-SUM($I408:AX408)))</f>
        <v>0</v>
      </c>
      <c r="AZ408" s="134">
        <f ca="1">IF(AZ$5&lt;=$D408,0,IF(SUM($D408,OFFSET($I393,-$B408,0))&gt;AZ$5,OFFSET(AZ405,-$B408,-AY$4+$B408)/OFFSET($I393,-$B408,0),OFFSET(AZ405,-$B408,-AY$4+$B408)-SUM($I408:AY408)))</f>
        <v>0</v>
      </c>
      <c r="BA408" s="134">
        <f ca="1">IF(BA$5&lt;=$D408,0,IF(SUM($D408,OFFSET($I393,-$B408,0))&gt;BA$5,OFFSET(BA405,-$B408,-AZ$4+$B408)/OFFSET($I393,-$B408,0),OFFSET(BA405,-$B408,-AZ$4+$B408)-SUM($I408:AZ408)))</f>
        <v>0</v>
      </c>
      <c r="BB408" s="134">
        <f ca="1">IF(BB$5&lt;=$D408,0,IF(SUM($D408,OFFSET($I393,-$B408,0))&gt;BB$5,OFFSET(BB405,-$B408,-BA$4+$B408)/OFFSET($I393,-$B408,0),OFFSET(BB405,-$B408,-BA$4+$B408)-SUM($I408:BA408)))</f>
        <v>0</v>
      </c>
      <c r="BC408" s="134">
        <f ca="1">IF(BC$5&lt;=$D408,0,IF(SUM($D408,OFFSET($I393,-$B408,0))&gt;BC$5,OFFSET(BC405,-$B408,-BB$4+$B408)/OFFSET($I393,-$B408,0),OFFSET(BC405,-$B408,-BB$4+$B408)-SUM($I408:BB408)))</f>
        <v>0</v>
      </c>
      <c r="BD408" s="134">
        <f ca="1">IF(BD$5&lt;=$D408,0,IF(SUM($D408,OFFSET($I393,-$B408,0))&gt;BD$5,OFFSET(BD405,-$B408,-BC$4+$B408)/OFFSET($I393,-$B408,0),OFFSET(BD405,-$B408,-BC$4+$B408)-SUM($I408:BC408)))</f>
        <v>0</v>
      </c>
      <c r="BE408" s="134">
        <f ca="1">IF(BE$5&lt;=$D408,0,IF(SUM($D408,OFFSET($I393,-$B408,0))&gt;BE$5,OFFSET(BE405,-$B408,-BD$4+$B408)/OFFSET($I393,-$B408,0),OFFSET(BE405,-$B408,-BD$4+$B408)-SUM($I408:BD408)))</f>
        <v>0</v>
      </c>
      <c r="BF408" s="134">
        <f ca="1">IF(BF$5&lt;=$D408,0,IF(SUM($D408,OFFSET($I393,-$B408,0))&gt;BF$5,OFFSET(BF405,-$B408,-BE$4+$B408)/OFFSET($I393,-$B408,0),OFFSET(BF405,-$B408,-BE$4+$B408)-SUM($I408:BE408)))</f>
        <v>0</v>
      </c>
      <c r="BG408" s="134">
        <f ca="1">IF(BG$5&lt;=$D408,0,IF(SUM($D408,OFFSET($I393,-$B408,0))&gt;BG$5,OFFSET(BG405,-$B408,-BF$4+$B408)/OFFSET($I393,-$B408,0),OFFSET(BG405,-$B408,-BF$4+$B408)-SUM($I408:BF408)))</f>
        <v>0</v>
      </c>
      <c r="BH408" s="134">
        <f ca="1">IF(BH$5&lt;=$D408,0,IF(SUM($D408,OFFSET($I393,-$B408,0))&gt;BH$5,OFFSET(BH405,-$B408,-BG$4+$B408)/OFFSET($I393,-$B408,0),OFFSET(BH405,-$B408,-BG$4+$B408)-SUM($I408:BG408)))</f>
        <v>0</v>
      </c>
      <c r="BI408" s="134">
        <f ca="1">IF(BI$5&lt;=$D408,0,IF(SUM($D408,OFFSET($I393,-$B408,0))&gt;BI$5,OFFSET(BI405,-$B408,-BH$4+$B408)/OFFSET($I393,-$B408,0),OFFSET(BI405,-$B408,-BH$4+$B408)-SUM($I408:BH408)))</f>
        <v>0</v>
      </c>
      <c r="BJ408" s="134">
        <f ca="1">IF(BJ$5&lt;=$D408,0,IF(SUM($D408,OFFSET($I393,-$B408,0))&gt;BJ$5,OFFSET(BJ405,-$B408,-BI$4+$B408)/OFFSET($I393,-$B408,0),OFFSET(BJ405,-$B408,-BI$4+$B408)-SUM($I408:BI408)))</f>
        <v>0</v>
      </c>
      <c r="BK408" s="134">
        <f ca="1">IF(BK$5&lt;=$D408,0,IF(SUM($D408,OFFSET($I393,-$B408,0))&gt;BK$5,OFFSET(BK405,-$B408,-BJ$4+$B408)/OFFSET($I393,-$B408,0),OFFSET(BK405,-$B408,-BJ$4+$B408)-SUM($I408:BJ408)))</f>
        <v>0</v>
      </c>
      <c r="BL408" s="134">
        <f ca="1">IF(BL$5&lt;=$D408,0,IF(SUM($D408,OFFSET($I393,-$B408,0))&gt;BL$5,OFFSET(BL405,-$B408,-BK$4+$B408)/OFFSET($I393,-$B408,0),OFFSET(BL405,-$B408,-BK$4+$B408)-SUM($I408:BK408)))</f>
        <v>0</v>
      </c>
      <c r="BM408" s="134">
        <f ca="1">IF(BM$5&lt;=$D408,0,IF(SUM($D408,OFFSET($I393,-$B408,0))&gt;BM$5,OFFSET(BM405,-$B408,-BL$4+$B408)/OFFSET($I393,-$B408,0),OFFSET(BM405,-$B408,-BL$4+$B408)-SUM($I408:BL408)))</f>
        <v>0</v>
      </c>
      <c r="BN408" s="134">
        <f ca="1">IF(BN$5&lt;=$D408,0,IF(SUM($D408,OFFSET($I393,-$B408,0))&gt;BN$5,OFFSET(BN405,-$B408,-BM$4+$B408)/OFFSET($I393,-$B408,0),OFFSET(BN405,-$B408,-BM$4+$B408)-SUM($I408:BM408)))</f>
        <v>0</v>
      </c>
      <c r="BO408" s="134">
        <f ca="1">IF(BO$5&lt;=$D408,0,IF(SUM($D408,OFFSET($I393,-$B408,0))&gt;BO$5,OFFSET(BO405,-$B408,-BN$4+$B408)/OFFSET($I393,-$B408,0),OFFSET(BO405,-$B408,-BN$4+$B408)-SUM($I408:BN408)))</f>
        <v>0</v>
      </c>
      <c r="BP408" s="134">
        <f ca="1">IF(BP$5&lt;=$D408,0,IF(SUM($D408,OFFSET($I393,-$B408,0))&gt;BP$5,OFFSET(BP405,-$B408,-BO$4+$B408)/OFFSET($I393,-$B408,0),OFFSET(BP405,-$B408,-BO$4+$B408)-SUM($I408:BO408)))</f>
        <v>0</v>
      </c>
      <c r="BQ408" s="134">
        <f ca="1">IF(BQ$5&lt;=$D408,0,IF(SUM($D408,OFFSET($I393,-$B408,0))&gt;BQ$5,OFFSET(BQ405,-$B408,-BP$4+$B408)/OFFSET($I393,-$B408,0),OFFSET(BQ405,-$B408,-BP$4+$B408)-SUM($I408:BP408)))</f>
        <v>0</v>
      </c>
      <c r="BR408" s="133">
        <f ca="1">IF(BR$5&lt;=$D408,0,IF(SUM($D408,OFFSET($I393,-$B408,0))&gt;BR$5,OFFSET(BR405,-$B408,-BQ$4+$B408)/OFFSET($I393,-$B408,0),OFFSET(BR405,-$B408,-BQ$4+$B408)-SUM($I408:BQ408)))</f>
        <v>0</v>
      </c>
      <c r="BS408" s="133">
        <f ca="1">IF(BS$5&lt;=$D408,0,IF(SUM($D408,OFFSET($I393,-$B408,0))&gt;BS$5,OFFSET(BS405,-$B408,-BR$4+$B408)/OFFSET($I393,-$B408,0),OFFSET(BS405,-$B408,-BR$4+$B408)-SUM($I408:BR408)))</f>
        <v>0</v>
      </c>
      <c r="BT408" s="133">
        <f ca="1">IF(BT$5&lt;=$D408,0,IF(SUM($D408,OFFSET($I393,-$B408,0))&gt;BT$5,OFFSET(BT405,-$B408,-BS$4+$B408)/OFFSET($I393,-$B408,0),OFFSET(BT405,-$B408,-BS$4+$B408)-SUM($I408:BS408)))</f>
        <v>0</v>
      </c>
    </row>
    <row r="409" spans="2:72" ht="12.75" customHeight="1" outlineLevel="1" x14ac:dyDescent="0.2">
      <c r="B409" s="136">
        <v>4</v>
      </c>
      <c r="D409" s="135">
        <f t="shared" si="97"/>
        <v>2019</v>
      </c>
      <c r="E409" s="83" t="s">
        <v>16</v>
      </c>
      <c r="I409" s="35"/>
      <c r="J409" s="134">
        <f ca="1">IF(J$5&lt;=$D409,0,IF(SUM($D409,OFFSET($I394,-$B409,0))&gt;J$5,OFFSET(J406,-$B409,-I$4+$B409)/OFFSET($I394,-$B409,0),OFFSET(J406,-$B409,-I$4+$B409)-SUM($I409:I409)))</f>
        <v>0</v>
      </c>
      <c r="K409" s="134">
        <f ca="1">IF(K$5&lt;=$D409,0,IF(SUM($D409,OFFSET($I394,-$B409,0))&gt;K$5,OFFSET(K406,-$B409,-J$4+$B409)/OFFSET($I394,-$B409,0),OFFSET(K406,-$B409,-J$4+$B409)-SUM($I409:J409)))</f>
        <v>0</v>
      </c>
      <c r="L409" s="134">
        <f ca="1">IF(L$5&lt;=$D409,0,IF(SUM($D409,OFFSET($I394,-$B409,0))&gt;L$5,OFFSET(L406,-$B409,-K$4+$B409)/OFFSET($I394,-$B409,0),OFFSET(L406,-$B409,-K$4+$B409)-SUM($I409:K409)))</f>
        <v>0</v>
      </c>
      <c r="M409" s="134">
        <f ca="1">IF(M$5&lt;=$D409,0,IF(SUM($D409,OFFSET($I394,-$B409,0))&gt;M$5,OFFSET(M406,-$B409,-L$4+$B409)/OFFSET($I394,-$B409,0),OFFSET(M406,-$B409,-L$4+$B409)-SUM($I409:L409)))</f>
        <v>0</v>
      </c>
      <c r="N409" s="134">
        <f ca="1">IF(N$5&lt;=$D409,0,IF(SUM($D409,OFFSET($I394,-$B409,0))&gt;N$5,OFFSET(N406,-$B409,-M$4+$B409)/OFFSET($I394,-$B409,0),OFFSET(N406,-$B409,-M$4+$B409)-SUM($I409:M409)))</f>
        <v>0</v>
      </c>
      <c r="O409" s="134">
        <f ca="1">IF(O$5&lt;=$D409,0,IF(SUM($D409,OFFSET($I394,-$B409,0))&gt;O$5,OFFSET(O406,-$B409,-N$4+$B409)/OFFSET($I394,-$B409,0),OFFSET(O406,-$B409,-N$4+$B409)-SUM($I409:N409)))</f>
        <v>4.836012878077791E-2</v>
      </c>
      <c r="P409" s="134">
        <f ca="1">IF(P$5&lt;=$D409,0,IF(SUM($D409,OFFSET($I394,-$B409,0))&gt;P$5,OFFSET(P406,-$B409,-O$4+$B409)/OFFSET($I394,-$B409,0),OFFSET(P406,-$B409,-O$4+$B409)-SUM($I409:O409)))</f>
        <v>4.836012878077791E-2</v>
      </c>
      <c r="Q409" s="134">
        <f ca="1">IF(Q$5&lt;=$D409,0,IF(SUM($D409,OFFSET($I394,-$B409,0))&gt;Q$5,OFFSET(Q406,-$B409,-P$4+$B409)/OFFSET($I394,-$B409,0),OFFSET(Q406,-$B409,-P$4+$B409)-SUM($I409:P409)))</f>
        <v>4.836012878077791E-2</v>
      </c>
      <c r="R409" s="134">
        <f ca="1">IF(R$5&lt;=$D409,0,IF(SUM($D409,OFFSET($I394,-$B409,0))&gt;R$5,OFFSET(R406,-$B409,-Q$4+$B409)/OFFSET($I394,-$B409,0),OFFSET(R406,-$B409,-Q$4+$B409)-SUM($I409:Q409)))</f>
        <v>4.836012878077791E-2</v>
      </c>
      <c r="S409" s="134">
        <f ca="1">IF(S$5&lt;=$D409,0,IF(SUM($D409,OFFSET($I394,-$B409,0))&gt;S$5,OFFSET(S406,-$B409,-R$4+$B409)/OFFSET($I394,-$B409,0),OFFSET(S406,-$B409,-R$4+$B409)-SUM($I409:R409)))</f>
        <v>4.836012878077791E-2</v>
      </c>
      <c r="T409" s="134">
        <f ca="1">IF(T$5&lt;=$D409,0,IF(SUM($D409,OFFSET($I394,-$B409,0))&gt;T$5,OFFSET(T406,-$B409,-S$4+$B409)/OFFSET($I394,-$B409,0),OFFSET(T406,-$B409,-S$4+$B409)-SUM($I409:S409)))</f>
        <v>4.836012878077791E-2</v>
      </c>
      <c r="U409" s="134">
        <f ca="1">IF(U$5&lt;=$D409,0,IF(SUM($D409,OFFSET($I394,-$B409,0))&gt;U$5,OFFSET(U406,-$B409,-T$4+$B409)/OFFSET($I394,-$B409,0),OFFSET(U406,-$B409,-T$4+$B409)-SUM($I409:T409)))</f>
        <v>4.836012878077791E-2</v>
      </c>
      <c r="V409" s="134">
        <f ca="1">IF(V$5&lt;=$D409,0,IF(SUM($D409,OFFSET($I394,-$B409,0))&gt;V$5,OFFSET(V406,-$B409,-U$4+$B409)/OFFSET($I394,-$B409,0),OFFSET(V406,-$B409,-U$4+$B409)-SUM($I409:U409)))</f>
        <v>4.836012878077791E-2</v>
      </c>
      <c r="W409" s="134">
        <f ca="1">IF(W$5&lt;=$D409,0,IF(SUM($D409,OFFSET($I394,-$B409,0))&gt;W$5,OFFSET(W406,-$B409,-V$4+$B409)/OFFSET($I394,-$B409,0),OFFSET(W406,-$B409,-V$4+$B409)-SUM($I409:V409)))</f>
        <v>4.836012878077791E-2</v>
      </c>
      <c r="X409" s="134">
        <f ca="1">IF(X$5&lt;=$D409,0,IF(SUM($D409,OFFSET($I394,-$B409,0))&gt;X$5,OFFSET(X406,-$B409,-W$4+$B409)/OFFSET($I394,-$B409,0),OFFSET(X406,-$B409,-W$4+$B409)-SUM($I409:W409)))</f>
        <v>4.836012878077791E-2</v>
      </c>
      <c r="Y409" s="134">
        <f ca="1">IF(Y$5&lt;=$D409,0,IF(SUM($D409,OFFSET($I394,-$B409,0))&gt;Y$5,OFFSET(Y406,-$B409,-X$4+$B409)/OFFSET($I394,-$B409,0),OFFSET(Y406,-$B409,-X$4+$B409)-SUM($I409:X409)))</f>
        <v>4.836012878077791E-2</v>
      </c>
      <c r="Z409" s="134">
        <f ca="1">IF(Z$5&lt;=$D409,0,IF(SUM($D409,OFFSET($I394,-$B409,0))&gt;Z$5,OFFSET(Z406,-$B409,-Y$4+$B409)/OFFSET($I394,-$B409,0),OFFSET(Z406,-$B409,-Y$4+$B409)-SUM($I409:Y409)))</f>
        <v>4.836012878077791E-2</v>
      </c>
      <c r="AA409" s="134">
        <f ca="1">IF(AA$5&lt;=$D409,0,IF(SUM($D409,OFFSET($I394,-$B409,0))&gt;AA$5,OFFSET(AA406,-$B409,-Z$4+$B409)/OFFSET($I394,-$B409,0),OFFSET(AA406,-$B409,-Z$4+$B409)-SUM($I409:Z409)))</f>
        <v>4.836012878077791E-2</v>
      </c>
      <c r="AB409" s="134">
        <f ca="1">IF(AB$5&lt;=$D409,0,IF(SUM($D409,OFFSET($I394,-$B409,0))&gt;AB$5,OFFSET(AB406,-$B409,-AA$4+$B409)/OFFSET($I394,-$B409,0),OFFSET(AB406,-$B409,-AA$4+$B409)-SUM($I409:AA409)))</f>
        <v>4.836012878077791E-2</v>
      </c>
      <c r="AC409" s="134">
        <f ca="1">IF(AC$5&lt;=$D409,0,IF(SUM($D409,OFFSET($I394,-$B409,0))&gt;AC$5,OFFSET(AC406,-$B409,-AB$4+$B409)/OFFSET($I394,-$B409,0),OFFSET(AC406,-$B409,-AB$4+$B409)-SUM($I409:AB409)))</f>
        <v>4.836012878077791E-2</v>
      </c>
      <c r="AD409" s="134">
        <f ca="1">IF(AD$5&lt;=$D409,0,IF(SUM($D409,OFFSET($I394,-$B409,0))&gt;AD$5,OFFSET(AD406,-$B409,-AC$4+$B409)/OFFSET($I394,-$B409,0),OFFSET(AD406,-$B409,-AC$4+$B409)-SUM($I409:AC409)))</f>
        <v>4.836012878077791E-2</v>
      </c>
      <c r="AE409" s="134">
        <f ca="1">IF(AE$5&lt;=$D409,0,IF(SUM($D409,OFFSET($I394,-$B409,0))&gt;AE$5,OFFSET(AE406,-$B409,-AD$4+$B409)/OFFSET($I394,-$B409,0),OFFSET(AE406,-$B409,-AD$4+$B409)-SUM($I409:AD409)))</f>
        <v>4.836012878077791E-2</v>
      </c>
      <c r="AF409" s="134">
        <f ca="1">IF(AF$5&lt;=$D409,0,IF(SUM($D409,OFFSET($I394,-$B409,0))&gt;AF$5,OFFSET(AF406,-$B409,-AE$4+$B409)/OFFSET($I394,-$B409,0),OFFSET(AF406,-$B409,-AE$4+$B409)-SUM($I409:AE409)))</f>
        <v>4.836012878077791E-2</v>
      </c>
      <c r="AG409" s="134">
        <f ca="1">IF(AG$5&lt;=$D409,0,IF(SUM($D409,OFFSET($I394,-$B409,0))&gt;AG$5,OFFSET(AG406,-$B409,-AF$4+$B409)/OFFSET($I394,-$B409,0),OFFSET(AG406,-$B409,-AF$4+$B409)-SUM($I409:AF409)))</f>
        <v>4.836012878077791E-2</v>
      </c>
      <c r="AH409" s="134">
        <f ca="1">IF(AH$5&lt;=$D409,0,IF(SUM($D409,OFFSET($I394,-$B409,0))&gt;AH$5,OFFSET(AH406,-$B409,-AG$4+$B409)/OFFSET($I394,-$B409,0),OFFSET(AH406,-$B409,-AG$4+$B409)-SUM($I409:AG409)))</f>
        <v>4.836012878077791E-2</v>
      </c>
      <c r="AI409" s="134">
        <f ca="1">IF(AI$5&lt;=$D409,0,IF(SUM($D409,OFFSET($I394,-$B409,0))&gt;AI$5,OFFSET(AI406,-$B409,-AH$4+$B409)/OFFSET($I394,-$B409,0),OFFSET(AI406,-$B409,-AH$4+$B409)-SUM($I409:AH409)))</f>
        <v>4.836012878077791E-2</v>
      </c>
      <c r="AJ409" s="134">
        <f ca="1">IF(AJ$5&lt;=$D409,0,IF(SUM($D409,OFFSET($I394,-$B409,0))&gt;AJ$5,OFFSET(AJ406,-$B409,-AI$4+$B409)/OFFSET($I394,-$B409,0),OFFSET(AJ406,-$B409,-AI$4+$B409)-SUM($I409:AI409)))</f>
        <v>4.836012878077791E-2</v>
      </c>
      <c r="AK409" s="134">
        <f ca="1">IF(AK$5&lt;=$D409,0,IF(SUM($D409,OFFSET($I394,-$B409,0))&gt;AK$5,OFFSET(AK406,-$B409,-AJ$4+$B409)/OFFSET($I394,-$B409,0),OFFSET(AK406,-$B409,-AJ$4+$B409)-SUM($I409:AJ409)))</f>
        <v>4.7944010819161997E-2</v>
      </c>
      <c r="AL409" s="134">
        <f ca="1">IF(AL$5&lt;=$D409,0,IF(SUM($D409,OFFSET($I394,-$B409,0))&gt;AL$5,OFFSET(AL406,-$B409,-AK$4+$B409)/OFFSET($I394,-$B409,0),OFFSET(AL406,-$B409,-AK$4+$B409)-SUM($I409:AK409)))</f>
        <v>0</v>
      </c>
      <c r="AM409" s="134">
        <f ca="1">IF(AM$5&lt;=$D409,0,IF(SUM($D409,OFFSET($I394,-$B409,0))&gt;AM$5,OFFSET(AM406,-$B409,-AL$4+$B409)/OFFSET($I394,-$B409,0),OFFSET(AM406,-$B409,-AL$4+$B409)-SUM($I409:AL409)))</f>
        <v>0</v>
      </c>
      <c r="AN409" s="134">
        <f ca="1">IF(AN$5&lt;=$D409,0,IF(SUM($D409,OFFSET($I394,-$B409,0))&gt;AN$5,OFFSET(AN406,-$B409,-AM$4+$B409)/OFFSET($I394,-$B409,0),OFFSET(AN406,-$B409,-AM$4+$B409)-SUM($I409:AM409)))</f>
        <v>0</v>
      </c>
      <c r="AO409" s="134">
        <f ca="1">IF(AO$5&lt;=$D409,0,IF(SUM($D409,OFFSET($I394,-$B409,0))&gt;AO$5,OFFSET(AO406,-$B409,-AN$4+$B409)/OFFSET($I394,-$B409,0),OFFSET(AO406,-$B409,-AN$4+$B409)-SUM($I409:AN409)))</f>
        <v>0</v>
      </c>
      <c r="AP409" s="134">
        <f ca="1">IF(AP$5&lt;=$D409,0,IF(SUM($D409,OFFSET($I394,-$B409,0))&gt;AP$5,OFFSET(AP406,-$B409,-AO$4+$B409)/OFFSET($I394,-$B409,0),OFFSET(AP406,-$B409,-AO$4+$B409)-SUM($I409:AO409)))</f>
        <v>0</v>
      </c>
      <c r="AQ409" s="134">
        <f ca="1">IF(AQ$5&lt;=$D409,0,IF(SUM($D409,OFFSET($I394,-$B409,0))&gt;AQ$5,OFFSET(AQ406,-$B409,-AP$4+$B409)/OFFSET($I394,-$B409,0),OFFSET(AQ406,-$B409,-AP$4+$B409)-SUM($I409:AP409)))</f>
        <v>0</v>
      </c>
      <c r="AR409" s="134">
        <f ca="1">IF(AR$5&lt;=$D409,0,IF(SUM($D409,OFFSET($I394,-$B409,0))&gt;AR$5,OFFSET(AR406,-$B409,-AQ$4+$B409)/OFFSET($I394,-$B409,0),OFFSET(AR406,-$B409,-AQ$4+$B409)-SUM($I409:AQ409)))</f>
        <v>0</v>
      </c>
      <c r="AS409" s="134">
        <f ca="1">IF(AS$5&lt;=$D409,0,IF(SUM($D409,OFFSET($I394,-$B409,0))&gt;AS$5,OFFSET(AS406,-$B409,-AR$4+$B409)/OFFSET($I394,-$B409,0),OFFSET(AS406,-$B409,-AR$4+$B409)-SUM($I409:AR409)))</f>
        <v>0</v>
      </c>
      <c r="AT409" s="134">
        <f ca="1">IF(AT$5&lt;=$D409,0,IF(SUM($D409,OFFSET($I394,-$B409,0))&gt;AT$5,OFFSET(AT406,-$B409,-AS$4+$B409)/OFFSET($I394,-$B409,0),OFFSET(AT406,-$B409,-AS$4+$B409)-SUM($I409:AS409)))</f>
        <v>0</v>
      </c>
      <c r="AU409" s="134">
        <f ca="1">IF(AU$5&lt;=$D409,0,IF(SUM($D409,OFFSET($I394,-$B409,0))&gt;AU$5,OFFSET(AU406,-$B409,-AT$4+$B409)/OFFSET($I394,-$B409,0),OFFSET(AU406,-$B409,-AT$4+$B409)-SUM($I409:AT409)))</f>
        <v>0</v>
      </c>
      <c r="AV409" s="134">
        <f ca="1">IF(AV$5&lt;=$D409,0,IF(SUM($D409,OFFSET($I394,-$B409,0))&gt;AV$5,OFFSET(AV406,-$B409,-AU$4+$B409)/OFFSET($I394,-$B409,0),OFFSET(AV406,-$B409,-AU$4+$B409)-SUM($I409:AU409)))</f>
        <v>0</v>
      </c>
      <c r="AW409" s="134">
        <f ca="1">IF(AW$5&lt;=$D409,0,IF(SUM($D409,OFFSET($I394,-$B409,0))&gt;AW$5,OFFSET(AW406,-$B409,-AV$4+$B409)/OFFSET($I394,-$B409,0),OFFSET(AW406,-$B409,-AV$4+$B409)-SUM($I409:AV409)))</f>
        <v>0</v>
      </c>
      <c r="AX409" s="134">
        <f ca="1">IF(AX$5&lt;=$D409,0,IF(SUM($D409,OFFSET($I394,-$B409,0))&gt;AX$5,OFFSET(AX406,-$B409,-AW$4+$B409)/OFFSET($I394,-$B409,0),OFFSET(AX406,-$B409,-AW$4+$B409)-SUM($I409:AW409)))</f>
        <v>0</v>
      </c>
      <c r="AY409" s="134">
        <f ca="1">IF(AY$5&lt;=$D409,0,IF(SUM($D409,OFFSET($I394,-$B409,0))&gt;AY$5,OFFSET(AY406,-$B409,-AX$4+$B409)/OFFSET($I394,-$B409,0),OFFSET(AY406,-$B409,-AX$4+$B409)-SUM($I409:AX409)))</f>
        <v>0</v>
      </c>
      <c r="AZ409" s="134">
        <f ca="1">IF(AZ$5&lt;=$D409,0,IF(SUM($D409,OFFSET($I394,-$B409,0))&gt;AZ$5,OFFSET(AZ406,-$B409,-AY$4+$B409)/OFFSET($I394,-$B409,0),OFFSET(AZ406,-$B409,-AY$4+$B409)-SUM($I409:AY409)))</f>
        <v>0</v>
      </c>
      <c r="BA409" s="134">
        <f ca="1">IF(BA$5&lt;=$D409,0,IF(SUM($D409,OFFSET($I394,-$B409,0))&gt;BA$5,OFFSET(BA406,-$B409,-AZ$4+$B409)/OFFSET($I394,-$B409,0),OFFSET(BA406,-$B409,-AZ$4+$B409)-SUM($I409:AZ409)))</f>
        <v>0</v>
      </c>
      <c r="BB409" s="134">
        <f ca="1">IF(BB$5&lt;=$D409,0,IF(SUM($D409,OFFSET($I394,-$B409,0))&gt;BB$5,OFFSET(BB406,-$B409,-BA$4+$B409)/OFFSET($I394,-$B409,0),OFFSET(BB406,-$B409,-BA$4+$B409)-SUM($I409:BA409)))</f>
        <v>0</v>
      </c>
      <c r="BC409" s="134">
        <f ca="1">IF(BC$5&lt;=$D409,0,IF(SUM($D409,OFFSET($I394,-$B409,0))&gt;BC$5,OFFSET(BC406,-$B409,-BB$4+$B409)/OFFSET($I394,-$B409,0),OFFSET(BC406,-$B409,-BB$4+$B409)-SUM($I409:BB409)))</f>
        <v>0</v>
      </c>
      <c r="BD409" s="134">
        <f ca="1">IF(BD$5&lt;=$D409,0,IF(SUM($D409,OFFSET($I394,-$B409,0))&gt;BD$5,OFFSET(BD406,-$B409,-BC$4+$B409)/OFFSET($I394,-$B409,0),OFFSET(BD406,-$B409,-BC$4+$B409)-SUM($I409:BC409)))</f>
        <v>0</v>
      </c>
      <c r="BE409" s="134">
        <f ca="1">IF(BE$5&lt;=$D409,0,IF(SUM($D409,OFFSET($I394,-$B409,0))&gt;BE$5,OFFSET(BE406,-$B409,-BD$4+$B409)/OFFSET($I394,-$B409,0),OFFSET(BE406,-$B409,-BD$4+$B409)-SUM($I409:BD409)))</f>
        <v>0</v>
      </c>
      <c r="BF409" s="134">
        <f ca="1">IF(BF$5&lt;=$D409,0,IF(SUM($D409,OFFSET($I394,-$B409,0))&gt;BF$5,OFFSET(BF406,-$B409,-BE$4+$B409)/OFFSET($I394,-$B409,0),OFFSET(BF406,-$B409,-BE$4+$B409)-SUM($I409:BE409)))</f>
        <v>0</v>
      </c>
      <c r="BG409" s="134">
        <f ca="1">IF(BG$5&lt;=$D409,0,IF(SUM($D409,OFFSET($I394,-$B409,0))&gt;BG$5,OFFSET(BG406,-$B409,-BF$4+$B409)/OFFSET($I394,-$B409,0),OFFSET(BG406,-$B409,-BF$4+$B409)-SUM($I409:BF409)))</f>
        <v>0</v>
      </c>
      <c r="BH409" s="134">
        <f ca="1">IF(BH$5&lt;=$D409,0,IF(SUM($D409,OFFSET($I394,-$B409,0))&gt;BH$5,OFFSET(BH406,-$B409,-BG$4+$B409)/OFFSET($I394,-$B409,0),OFFSET(BH406,-$B409,-BG$4+$B409)-SUM($I409:BG409)))</f>
        <v>0</v>
      </c>
      <c r="BI409" s="134">
        <f ca="1">IF(BI$5&lt;=$D409,0,IF(SUM($D409,OFFSET($I394,-$B409,0))&gt;BI$5,OFFSET(BI406,-$B409,-BH$4+$B409)/OFFSET($I394,-$B409,0),OFFSET(BI406,-$B409,-BH$4+$B409)-SUM($I409:BH409)))</f>
        <v>0</v>
      </c>
      <c r="BJ409" s="134">
        <f ca="1">IF(BJ$5&lt;=$D409,0,IF(SUM($D409,OFFSET($I394,-$B409,0))&gt;BJ$5,OFFSET(BJ406,-$B409,-BI$4+$B409)/OFFSET($I394,-$B409,0),OFFSET(BJ406,-$B409,-BI$4+$B409)-SUM($I409:BI409)))</f>
        <v>0</v>
      </c>
      <c r="BK409" s="134">
        <f ca="1">IF(BK$5&lt;=$D409,0,IF(SUM($D409,OFFSET($I394,-$B409,0))&gt;BK$5,OFFSET(BK406,-$B409,-BJ$4+$B409)/OFFSET($I394,-$B409,0),OFFSET(BK406,-$B409,-BJ$4+$B409)-SUM($I409:BJ409)))</f>
        <v>0</v>
      </c>
      <c r="BL409" s="134">
        <f ca="1">IF(BL$5&lt;=$D409,0,IF(SUM($D409,OFFSET($I394,-$B409,0))&gt;BL$5,OFFSET(BL406,-$B409,-BK$4+$B409)/OFFSET($I394,-$B409,0),OFFSET(BL406,-$B409,-BK$4+$B409)-SUM($I409:BK409)))</f>
        <v>0</v>
      </c>
      <c r="BM409" s="134">
        <f ca="1">IF(BM$5&lt;=$D409,0,IF(SUM($D409,OFFSET($I394,-$B409,0))&gt;BM$5,OFFSET(BM406,-$B409,-BL$4+$B409)/OFFSET($I394,-$B409,0),OFFSET(BM406,-$B409,-BL$4+$B409)-SUM($I409:BL409)))</f>
        <v>0</v>
      </c>
      <c r="BN409" s="134">
        <f ca="1">IF(BN$5&lt;=$D409,0,IF(SUM($D409,OFFSET($I394,-$B409,0))&gt;BN$5,OFFSET(BN406,-$B409,-BM$4+$B409)/OFFSET($I394,-$B409,0),OFFSET(BN406,-$B409,-BM$4+$B409)-SUM($I409:BM409)))</f>
        <v>0</v>
      </c>
      <c r="BO409" s="134">
        <f ca="1">IF(BO$5&lt;=$D409,0,IF(SUM($D409,OFFSET($I394,-$B409,0))&gt;BO$5,OFFSET(BO406,-$B409,-BN$4+$B409)/OFFSET($I394,-$B409,0),OFFSET(BO406,-$B409,-BN$4+$B409)-SUM($I409:BN409)))</f>
        <v>0</v>
      </c>
      <c r="BP409" s="134">
        <f ca="1">IF(BP$5&lt;=$D409,0,IF(SUM($D409,OFFSET($I394,-$B409,0))&gt;BP$5,OFFSET(BP406,-$B409,-BO$4+$B409)/OFFSET($I394,-$B409,0),OFFSET(BP406,-$B409,-BO$4+$B409)-SUM($I409:BO409)))</f>
        <v>0</v>
      </c>
      <c r="BQ409" s="134">
        <f ca="1">IF(BQ$5&lt;=$D409,0,IF(SUM($D409,OFFSET($I394,-$B409,0))&gt;BQ$5,OFFSET(BQ406,-$B409,-BP$4+$B409)/OFFSET($I394,-$B409,0),OFFSET(BQ406,-$B409,-BP$4+$B409)-SUM($I409:BP409)))</f>
        <v>0</v>
      </c>
      <c r="BR409" s="133">
        <f ca="1">IF(BR$5&lt;=$D409,0,IF(SUM($D409,OFFSET($I394,-$B409,0))&gt;BR$5,OFFSET(BR406,-$B409,-BQ$4+$B409)/OFFSET($I394,-$B409,0),OFFSET(BR406,-$B409,-BQ$4+$B409)-SUM($I409:BQ409)))</f>
        <v>0</v>
      </c>
      <c r="BS409" s="133">
        <f ca="1">IF(BS$5&lt;=$D409,0,IF(SUM($D409,OFFSET($I394,-$B409,0))&gt;BS$5,OFFSET(BS406,-$B409,-BR$4+$B409)/OFFSET($I394,-$B409,0),OFFSET(BS406,-$B409,-BR$4+$B409)-SUM($I409:BR409)))</f>
        <v>0</v>
      </c>
      <c r="BT409" s="133">
        <f ca="1">IF(BT$5&lt;=$D409,0,IF(SUM($D409,OFFSET($I394,-$B409,0))&gt;BT$5,OFFSET(BT406,-$B409,-BS$4+$B409)/OFFSET($I394,-$B409,0),OFFSET(BT406,-$B409,-BS$4+$B409)-SUM($I409:BS409)))</f>
        <v>0</v>
      </c>
    </row>
    <row r="410" spans="2:72" ht="12.75" customHeight="1" outlineLevel="1" x14ac:dyDescent="0.2">
      <c r="B410" s="136">
        <v>5</v>
      </c>
      <c r="D410" s="135">
        <f t="shared" si="97"/>
        <v>2020</v>
      </c>
      <c r="E410" s="83" t="s">
        <v>16</v>
      </c>
      <c r="I410" s="35"/>
      <c r="J410" s="134">
        <f ca="1">IF(J$5&lt;=$D410,0,IF(SUM($D410,OFFSET($I395,-$B410,0))&gt;J$5,OFFSET(J407,-$B410,-I$4+$B410)/OFFSET($I395,-$B410,0),OFFSET(J407,-$B410,-I$4+$B410)-SUM($I410:I410)))</f>
        <v>0</v>
      </c>
      <c r="K410" s="134">
        <f ca="1">IF(K$5&lt;=$D410,0,IF(SUM($D410,OFFSET($I395,-$B410,0))&gt;K$5,OFFSET(K407,-$B410,-J$4+$B410)/OFFSET($I395,-$B410,0),OFFSET(K407,-$B410,-J$4+$B410)-SUM($I410:J410)))</f>
        <v>0</v>
      </c>
      <c r="L410" s="134">
        <f ca="1">IF(L$5&lt;=$D410,0,IF(SUM($D410,OFFSET($I395,-$B410,0))&gt;L$5,OFFSET(L407,-$B410,-K$4+$B410)/OFFSET($I395,-$B410,0),OFFSET(L407,-$B410,-K$4+$B410)-SUM($I410:K410)))</f>
        <v>0</v>
      </c>
      <c r="M410" s="134">
        <f ca="1">IF(M$5&lt;=$D410,0,IF(SUM($D410,OFFSET($I395,-$B410,0))&gt;M$5,OFFSET(M407,-$B410,-L$4+$B410)/OFFSET($I395,-$B410,0),OFFSET(M407,-$B410,-L$4+$B410)-SUM($I410:L410)))</f>
        <v>0</v>
      </c>
      <c r="N410" s="134">
        <f ca="1">IF(N$5&lt;=$D410,0,IF(SUM($D410,OFFSET($I395,-$B410,0))&gt;N$5,OFFSET(N407,-$B410,-M$4+$B410)/OFFSET($I395,-$B410,0),OFFSET(N407,-$B410,-M$4+$B410)-SUM($I410:M410)))</f>
        <v>0</v>
      </c>
      <c r="O410" s="134">
        <f ca="1">IF(O$5&lt;=$D410,0,IF(SUM($D410,OFFSET($I395,-$B410,0))&gt;O$5,OFFSET(O407,-$B410,-N$4+$B410)/OFFSET($I395,-$B410,0),OFFSET(O407,-$B410,-N$4+$B410)-SUM($I410:N410)))</f>
        <v>0</v>
      </c>
      <c r="P410" s="134">
        <f ca="1">IF(P$5&lt;=$D410,0,IF(SUM($D410,OFFSET($I395,-$B410,0))&gt;P$5,OFFSET(P407,-$B410,-O$4+$B410)/OFFSET($I395,-$B410,0),OFFSET(P407,-$B410,-O$4+$B410)-SUM($I410:O410)))</f>
        <v>0</v>
      </c>
      <c r="Q410" s="134">
        <f ca="1">IF(Q$5&lt;=$D410,0,IF(SUM($D410,OFFSET($I395,-$B410,0))&gt;Q$5,OFFSET(Q407,-$B410,-P$4+$B410)/OFFSET($I395,-$B410,0),OFFSET(Q407,-$B410,-P$4+$B410)-SUM($I410:P410)))</f>
        <v>0</v>
      </c>
      <c r="R410" s="134">
        <f ca="1">IF(R$5&lt;=$D410,0,IF(SUM($D410,OFFSET($I395,-$B410,0))&gt;R$5,OFFSET(R407,-$B410,-Q$4+$B410)/OFFSET($I395,-$B410,0),OFFSET(R407,-$B410,-Q$4+$B410)-SUM($I410:Q410)))</f>
        <v>0</v>
      </c>
      <c r="S410" s="134">
        <f ca="1">IF(S$5&lt;=$D410,0,IF(SUM($D410,OFFSET($I395,-$B410,0))&gt;S$5,OFFSET(S407,-$B410,-R$4+$B410)/OFFSET($I395,-$B410,0),OFFSET(S407,-$B410,-R$4+$B410)-SUM($I410:R410)))</f>
        <v>0</v>
      </c>
      <c r="T410" s="134">
        <f ca="1">IF(T$5&lt;=$D410,0,IF(SUM($D410,OFFSET($I395,-$B410,0))&gt;T$5,OFFSET(T407,-$B410,-S$4+$B410)/OFFSET($I395,-$B410,0),OFFSET(T407,-$B410,-S$4+$B410)-SUM($I410:S410)))</f>
        <v>0</v>
      </c>
      <c r="U410" s="134">
        <f ca="1">IF(U$5&lt;=$D410,0,IF(SUM($D410,OFFSET($I395,-$B410,0))&gt;U$5,OFFSET(U407,-$B410,-T$4+$B410)/OFFSET($I395,-$B410,0),OFFSET(U407,-$B410,-T$4+$B410)-SUM($I410:T410)))</f>
        <v>0</v>
      </c>
      <c r="V410" s="134">
        <f ca="1">IF(V$5&lt;=$D410,0,IF(SUM($D410,OFFSET($I395,-$B410,0))&gt;V$5,OFFSET(V407,-$B410,-U$4+$B410)/OFFSET($I395,-$B410,0),OFFSET(V407,-$B410,-U$4+$B410)-SUM($I410:U410)))</f>
        <v>0</v>
      </c>
      <c r="W410" s="134">
        <f ca="1">IF(W$5&lt;=$D410,0,IF(SUM($D410,OFFSET($I395,-$B410,0))&gt;W$5,OFFSET(W407,-$B410,-V$4+$B410)/OFFSET($I395,-$B410,0),OFFSET(W407,-$B410,-V$4+$B410)-SUM($I410:V410)))</f>
        <v>0</v>
      </c>
      <c r="X410" s="134">
        <f ca="1">IF(X$5&lt;=$D410,0,IF(SUM($D410,OFFSET($I395,-$B410,0))&gt;X$5,OFFSET(X407,-$B410,-W$4+$B410)/OFFSET($I395,-$B410,0),OFFSET(X407,-$B410,-W$4+$B410)-SUM($I410:W410)))</f>
        <v>0</v>
      </c>
      <c r="Y410" s="134">
        <f ca="1">IF(Y$5&lt;=$D410,0,IF(SUM($D410,OFFSET($I395,-$B410,0))&gt;Y$5,OFFSET(Y407,-$B410,-X$4+$B410)/OFFSET($I395,-$B410,0),OFFSET(Y407,-$B410,-X$4+$B410)-SUM($I410:X410)))</f>
        <v>0</v>
      </c>
      <c r="Z410" s="134">
        <f ca="1">IF(Z$5&lt;=$D410,0,IF(SUM($D410,OFFSET($I395,-$B410,0))&gt;Z$5,OFFSET(Z407,-$B410,-Y$4+$B410)/OFFSET($I395,-$B410,0),OFFSET(Z407,-$B410,-Y$4+$B410)-SUM($I410:Y410)))</f>
        <v>0</v>
      </c>
      <c r="AA410" s="134">
        <f ca="1">IF(AA$5&lt;=$D410,0,IF(SUM($D410,OFFSET($I395,-$B410,0))&gt;AA$5,OFFSET(AA407,-$B410,-Z$4+$B410)/OFFSET($I395,-$B410,0),OFFSET(AA407,-$B410,-Z$4+$B410)-SUM($I410:Z410)))</f>
        <v>0</v>
      </c>
      <c r="AB410" s="134">
        <f ca="1">IF(AB$5&lt;=$D410,0,IF(SUM($D410,OFFSET($I395,-$B410,0))&gt;AB$5,OFFSET(AB407,-$B410,-AA$4+$B410)/OFFSET($I395,-$B410,0),OFFSET(AB407,-$B410,-AA$4+$B410)-SUM($I410:AA410)))</f>
        <v>0</v>
      </c>
      <c r="AC410" s="134">
        <f ca="1">IF(AC$5&lt;=$D410,0,IF(SUM($D410,OFFSET($I395,-$B410,0))&gt;AC$5,OFFSET(AC407,-$B410,-AB$4+$B410)/OFFSET($I395,-$B410,0),OFFSET(AC407,-$B410,-AB$4+$B410)-SUM($I410:AB410)))</f>
        <v>0</v>
      </c>
      <c r="AD410" s="134">
        <f ca="1">IF(AD$5&lt;=$D410,0,IF(SUM($D410,OFFSET($I395,-$B410,0))&gt;AD$5,OFFSET(AD407,-$B410,-AC$4+$B410)/OFFSET($I395,-$B410,0),OFFSET(AD407,-$B410,-AC$4+$B410)-SUM($I410:AC410)))</f>
        <v>0</v>
      </c>
      <c r="AE410" s="134">
        <f ca="1">IF(AE$5&lt;=$D410,0,IF(SUM($D410,OFFSET($I395,-$B410,0))&gt;AE$5,OFFSET(AE407,-$B410,-AD$4+$B410)/OFFSET($I395,-$B410,0),OFFSET(AE407,-$B410,-AD$4+$B410)-SUM($I410:AD410)))</f>
        <v>0</v>
      </c>
      <c r="AF410" s="134">
        <f ca="1">IF(AF$5&lt;=$D410,0,IF(SUM($D410,OFFSET($I395,-$B410,0))&gt;AF$5,OFFSET(AF407,-$B410,-AE$4+$B410)/OFFSET($I395,-$B410,0),OFFSET(AF407,-$B410,-AE$4+$B410)-SUM($I410:AE410)))</f>
        <v>0</v>
      </c>
      <c r="AG410" s="134">
        <f ca="1">IF(AG$5&lt;=$D410,0,IF(SUM($D410,OFFSET($I395,-$B410,0))&gt;AG$5,OFFSET(AG407,-$B410,-AF$4+$B410)/OFFSET($I395,-$B410,0),OFFSET(AG407,-$B410,-AF$4+$B410)-SUM($I410:AF410)))</f>
        <v>0</v>
      </c>
      <c r="AH410" s="134">
        <f ca="1">IF(AH$5&lt;=$D410,0,IF(SUM($D410,OFFSET($I395,-$B410,0))&gt;AH$5,OFFSET(AH407,-$B410,-AG$4+$B410)/OFFSET($I395,-$B410,0),OFFSET(AH407,-$B410,-AG$4+$B410)-SUM($I410:AG410)))</f>
        <v>0</v>
      </c>
      <c r="AI410" s="134">
        <f ca="1">IF(AI$5&lt;=$D410,0,IF(SUM($D410,OFFSET($I395,-$B410,0))&gt;AI$5,OFFSET(AI407,-$B410,-AH$4+$B410)/OFFSET($I395,-$B410,0),OFFSET(AI407,-$B410,-AH$4+$B410)-SUM($I410:AH410)))</f>
        <v>0</v>
      </c>
      <c r="AJ410" s="134">
        <f ca="1">IF(AJ$5&lt;=$D410,0,IF(SUM($D410,OFFSET($I395,-$B410,0))&gt;AJ$5,OFFSET(AJ407,-$B410,-AI$4+$B410)/OFFSET($I395,-$B410,0),OFFSET(AJ407,-$B410,-AI$4+$B410)-SUM($I410:AI410)))</f>
        <v>0</v>
      </c>
      <c r="AK410" s="134">
        <f ca="1">IF(AK$5&lt;=$D410,0,IF(SUM($D410,OFFSET($I395,-$B410,0))&gt;AK$5,OFFSET(AK407,-$B410,-AJ$4+$B410)/OFFSET($I395,-$B410,0),OFFSET(AK407,-$B410,-AJ$4+$B410)-SUM($I410:AJ410)))</f>
        <v>0</v>
      </c>
      <c r="AL410" s="134">
        <f ca="1">IF(AL$5&lt;=$D410,0,IF(SUM($D410,OFFSET($I395,-$B410,0))&gt;AL$5,OFFSET(AL407,-$B410,-AK$4+$B410)/OFFSET($I395,-$B410,0),OFFSET(AL407,-$B410,-AK$4+$B410)-SUM($I410:AK410)))</f>
        <v>0</v>
      </c>
      <c r="AM410" s="134">
        <f ca="1">IF(AM$5&lt;=$D410,0,IF(SUM($D410,OFFSET($I395,-$B410,0))&gt;AM$5,OFFSET(AM407,-$B410,-AL$4+$B410)/OFFSET($I395,-$B410,0),OFFSET(AM407,-$B410,-AL$4+$B410)-SUM($I410:AL410)))</f>
        <v>0</v>
      </c>
      <c r="AN410" s="134">
        <f ca="1">IF(AN$5&lt;=$D410,0,IF(SUM($D410,OFFSET($I395,-$B410,0))&gt;AN$5,OFFSET(AN407,-$B410,-AM$4+$B410)/OFFSET($I395,-$B410,0),OFFSET(AN407,-$B410,-AM$4+$B410)-SUM($I410:AM410)))</f>
        <v>0</v>
      </c>
      <c r="AO410" s="134">
        <f ca="1">IF(AO$5&lt;=$D410,0,IF(SUM($D410,OFFSET($I395,-$B410,0))&gt;AO$5,OFFSET(AO407,-$B410,-AN$4+$B410)/OFFSET($I395,-$B410,0),OFFSET(AO407,-$B410,-AN$4+$B410)-SUM($I410:AN410)))</f>
        <v>0</v>
      </c>
      <c r="AP410" s="134">
        <f ca="1">IF(AP$5&lt;=$D410,0,IF(SUM($D410,OFFSET($I395,-$B410,0))&gt;AP$5,OFFSET(AP407,-$B410,-AO$4+$B410)/OFFSET($I395,-$B410,0),OFFSET(AP407,-$B410,-AO$4+$B410)-SUM($I410:AO410)))</f>
        <v>0</v>
      </c>
      <c r="AQ410" s="134">
        <f ca="1">IF(AQ$5&lt;=$D410,0,IF(SUM($D410,OFFSET($I395,-$B410,0))&gt;AQ$5,OFFSET(AQ407,-$B410,-AP$4+$B410)/OFFSET($I395,-$B410,0),OFFSET(AQ407,-$B410,-AP$4+$B410)-SUM($I410:AP410)))</f>
        <v>0</v>
      </c>
      <c r="AR410" s="134">
        <f ca="1">IF(AR$5&lt;=$D410,0,IF(SUM($D410,OFFSET($I395,-$B410,0))&gt;AR$5,OFFSET(AR407,-$B410,-AQ$4+$B410)/OFFSET($I395,-$B410,0),OFFSET(AR407,-$B410,-AQ$4+$B410)-SUM($I410:AQ410)))</f>
        <v>0</v>
      </c>
      <c r="AS410" s="134">
        <f ca="1">IF(AS$5&lt;=$D410,0,IF(SUM($D410,OFFSET($I395,-$B410,0))&gt;AS$5,OFFSET(AS407,-$B410,-AR$4+$B410)/OFFSET($I395,-$B410,0),OFFSET(AS407,-$B410,-AR$4+$B410)-SUM($I410:AR410)))</f>
        <v>0</v>
      </c>
      <c r="AT410" s="134">
        <f ca="1">IF(AT$5&lt;=$D410,0,IF(SUM($D410,OFFSET($I395,-$B410,0))&gt;AT$5,OFFSET(AT407,-$B410,-AS$4+$B410)/OFFSET($I395,-$B410,0),OFFSET(AT407,-$B410,-AS$4+$B410)-SUM($I410:AS410)))</f>
        <v>0</v>
      </c>
      <c r="AU410" s="134">
        <f ca="1">IF(AU$5&lt;=$D410,0,IF(SUM($D410,OFFSET($I395,-$B410,0))&gt;AU$5,OFFSET(AU407,-$B410,-AT$4+$B410)/OFFSET($I395,-$B410,0),OFFSET(AU407,-$B410,-AT$4+$B410)-SUM($I410:AT410)))</f>
        <v>0</v>
      </c>
      <c r="AV410" s="134">
        <f ca="1">IF(AV$5&lt;=$D410,0,IF(SUM($D410,OFFSET($I395,-$B410,0))&gt;AV$5,OFFSET(AV407,-$B410,-AU$4+$B410)/OFFSET($I395,-$B410,0),OFFSET(AV407,-$B410,-AU$4+$B410)-SUM($I410:AU410)))</f>
        <v>0</v>
      </c>
      <c r="AW410" s="134">
        <f ca="1">IF(AW$5&lt;=$D410,0,IF(SUM($D410,OFFSET($I395,-$B410,0))&gt;AW$5,OFFSET(AW407,-$B410,-AV$4+$B410)/OFFSET($I395,-$B410,0),OFFSET(AW407,-$B410,-AV$4+$B410)-SUM($I410:AV410)))</f>
        <v>0</v>
      </c>
      <c r="AX410" s="134">
        <f ca="1">IF(AX$5&lt;=$D410,0,IF(SUM($D410,OFFSET($I395,-$B410,0))&gt;AX$5,OFFSET(AX407,-$B410,-AW$4+$B410)/OFFSET($I395,-$B410,0),OFFSET(AX407,-$B410,-AW$4+$B410)-SUM($I410:AW410)))</f>
        <v>0</v>
      </c>
      <c r="AY410" s="134">
        <f ca="1">IF(AY$5&lt;=$D410,0,IF(SUM($D410,OFFSET($I395,-$B410,0))&gt;AY$5,OFFSET(AY407,-$B410,-AX$4+$B410)/OFFSET($I395,-$B410,0),OFFSET(AY407,-$B410,-AX$4+$B410)-SUM($I410:AX410)))</f>
        <v>0</v>
      </c>
      <c r="AZ410" s="134">
        <f ca="1">IF(AZ$5&lt;=$D410,0,IF(SUM($D410,OFFSET($I395,-$B410,0))&gt;AZ$5,OFFSET(AZ407,-$B410,-AY$4+$B410)/OFFSET($I395,-$B410,0),OFFSET(AZ407,-$B410,-AY$4+$B410)-SUM($I410:AY410)))</f>
        <v>0</v>
      </c>
      <c r="BA410" s="134">
        <f ca="1">IF(BA$5&lt;=$D410,0,IF(SUM($D410,OFFSET($I395,-$B410,0))&gt;BA$5,OFFSET(BA407,-$B410,-AZ$4+$B410)/OFFSET($I395,-$B410,0),OFFSET(BA407,-$B410,-AZ$4+$B410)-SUM($I410:AZ410)))</f>
        <v>0</v>
      </c>
      <c r="BB410" s="134">
        <f ca="1">IF(BB$5&lt;=$D410,0,IF(SUM($D410,OFFSET($I395,-$B410,0))&gt;BB$5,OFFSET(BB407,-$B410,-BA$4+$B410)/OFFSET($I395,-$B410,0),OFFSET(BB407,-$B410,-BA$4+$B410)-SUM($I410:BA410)))</f>
        <v>0</v>
      </c>
      <c r="BC410" s="134">
        <f ca="1">IF(BC$5&lt;=$D410,0,IF(SUM($D410,OFFSET($I395,-$B410,0))&gt;BC$5,OFFSET(BC407,-$B410,-BB$4+$B410)/OFFSET($I395,-$B410,0),OFFSET(BC407,-$B410,-BB$4+$B410)-SUM($I410:BB410)))</f>
        <v>0</v>
      </c>
      <c r="BD410" s="134">
        <f ca="1">IF(BD$5&lt;=$D410,0,IF(SUM($D410,OFFSET($I395,-$B410,0))&gt;BD$5,OFFSET(BD407,-$B410,-BC$4+$B410)/OFFSET($I395,-$B410,0),OFFSET(BD407,-$B410,-BC$4+$B410)-SUM($I410:BC410)))</f>
        <v>0</v>
      </c>
      <c r="BE410" s="134">
        <f ca="1">IF(BE$5&lt;=$D410,0,IF(SUM($D410,OFFSET($I395,-$B410,0))&gt;BE$5,OFFSET(BE407,-$B410,-BD$4+$B410)/OFFSET($I395,-$B410,0),OFFSET(BE407,-$B410,-BD$4+$B410)-SUM($I410:BD410)))</f>
        <v>0</v>
      </c>
      <c r="BF410" s="134">
        <f ca="1">IF(BF$5&lt;=$D410,0,IF(SUM($D410,OFFSET($I395,-$B410,0))&gt;BF$5,OFFSET(BF407,-$B410,-BE$4+$B410)/OFFSET($I395,-$B410,0),OFFSET(BF407,-$B410,-BE$4+$B410)-SUM($I410:BE410)))</f>
        <v>0</v>
      </c>
      <c r="BG410" s="134">
        <f ca="1">IF(BG$5&lt;=$D410,0,IF(SUM($D410,OFFSET($I395,-$B410,0))&gt;BG$5,OFFSET(BG407,-$B410,-BF$4+$B410)/OFFSET($I395,-$B410,0),OFFSET(BG407,-$B410,-BF$4+$B410)-SUM($I410:BF410)))</f>
        <v>0</v>
      </c>
      <c r="BH410" s="134">
        <f ca="1">IF(BH$5&lt;=$D410,0,IF(SUM($D410,OFFSET($I395,-$B410,0))&gt;BH$5,OFFSET(BH407,-$B410,-BG$4+$B410)/OFFSET($I395,-$B410,0),OFFSET(BH407,-$B410,-BG$4+$B410)-SUM($I410:BG410)))</f>
        <v>0</v>
      </c>
      <c r="BI410" s="134">
        <f ca="1">IF(BI$5&lt;=$D410,0,IF(SUM($D410,OFFSET($I395,-$B410,0))&gt;BI$5,OFFSET(BI407,-$B410,-BH$4+$B410)/OFFSET($I395,-$B410,0),OFFSET(BI407,-$B410,-BH$4+$B410)-SUM($I410:BH410)))</f>
        <v>0</v>
      </c>
      <c r="BJ410" s="134">
        <f ca="1">IF(BJ$5&lt;=$D410,0,IF(SUM($D410,OFFSET($I395,-$B410,0))&gt;BJ$5,OFFSET(BJ407,-$B410,-BI$4+$B410)/OFFSET($I395,-$B410,0),OFFSET(BJ407,-$B410,-BI$4+$B410)-SUM($I410:BI410)))</f>
        <v>0</v>
      </c>
      <c r="BK410" s="134">
        <f ca="1">IF(BK$5&lt;=$D410,0,IF(SUM($D410,OFFSET($I395,-$B410,0))&gt;BK$5,OFFSET(BK407,-$B410,-BJ$4+$B410)/OFFSET($I395,-$B410,0),OFFSET(BK407,-$B410,-BJ$4+$B410)-SUM($I410:BJ410)))</f>
        <v>0</v>
      </c>
      <c r="BL410" s="134">
        <f ca="1">IF(BL$5&lt;=$D410,0,IF(SUM($D410,OFFSET($I395,-$B410,0))&gt;BL$5,OFFSET(BL407,-$B410,-BK$4+$B410)/OFFSET($I395,-$B410,0),OFFSET(BL407,-$B410,-BK$4+$B410)-SUM($I410:BK410)))</f>
        <v>0</v>
      </c>
      <c r="BM410" s="134">
        <f ca="1">IF(BM$5&lt;=$D410,0,IF(SUM($D410,OFFSET($I395,-$B410,0))&gt;BM$5,OFFSET(BM407,-$B410,-BL$4+$B410)/OFFSET($I395,-$B410,0),OFFSET(BM407,-$B410,-BL$4+$B410)-SUM($I410:BL410)))</f>
        <v>0</v>
      </c>
      <c r="BN410" s="134">
        <f ca="1">IF(BN$5&lt;=$D410,0,IF(SUM($D410,OFFSET($I395,-$B410,0))&gt;BN$5,OFFSET(BN407,-$B410,-BM$4+$B410)/OFFSET($I395,-$B410,0),OFFSET(BN407,-$B410,-BM$4+$B410)-SUM($I410:BM410)))</f>
        <v>0</v>
      </c>
      <c r="BO410" s="134">
        <f ca="1">IF(BO$5&lt;=$D410,0,IF(SUM($D410,OFFSET($I395,-$B410,0))&gt;BO$5,OFFSET(BO407,-$B410,-BN$4+$B410)/OFFSET($I395,-$B410,0),OFFSET(BO407,-$B410,-BN$4+$B410)-SUM($I410:BN410)))</f>
        <v>0</v>
      </c>
      <c r="BP410" s="134">
        <f ca="1">IF(BP$5&lt;=$D410,0,IF(SUM($D410,OFFSET($I395,-$B410,0))&gt;BP$5,OFFSET(BP407,-$B410,-BO$4+$B410)/OFFSET($I395,-$B410,0),OFFSET(BP407,-$B410,-BO$4+$B410)-SUM($I410:BO410)))</f>
        <v>0</v>
      </c>
      <c r="BQ410" s="134">
        <f ca="1">IF(BQ$5&lt;=$D410,0,IF(SUM($D410,OFFSET($I395,-$B410,0))&gt;BQ$5,OFFSET(BQ407,-$B410,-BP$4+$B410)/OFFSET($I395,-$B410,0),OFFSET(BQ407,-$B410,-BP$4+$B410)-SUM($I410:BP410)))</f>
        <v>0</v>
      </c>
      <c r="BR410" s="133">
        <f ca="1">IF(BR$5&lt;=$D410,0,IF(SUM($D410,OFFSET($I395,-$B410,0))&gt;BR$5,OFFSET(BR407,-$B410,-BQ$4+$B410)/OFFSET($I395,-$B410,0),OFFSET(BR407,-$B410,-BQ$4+$B410)-SUM($I410:BQ410)))</f>
        <v>0</v>
      </c>
      <c r="BS410" s="133">
        <f ca="1">IF(BS$5&lt;=$D410,0,IF(SUM($D410,OFFSET($I395,-$B410,0))&gt;BS$5,OFFSET(BS407,-$B410,-BR$4+$B410)/OFFSET($I395,-$B410,0),OFFSET(BS407,-$B410,-BR$4+$B410)-SUM($I410:BR410)))</f>
        <v>0</v>
      </c>
      <c r="BT410" s="133">
        <f ca="1">IF(BT$5&lt;=$D410,0,IF(SUM($D410,OFFSET($I395,-$B410,0))&gt;BT$5,OFFSET(BT407,-$B410,-BS$4+$B410)/OFFSET($I395,-$B410,0),OFFSET(BT407,-$B410,-BS$4+$B410)-SUM($I410:BS410)))</f>
        <v>0</v>
      </c>
    </row>
    <row r="411" spans="2:72" ht="12.75" customHeight="1" outlineLevel="1" x14ac:dyDescent="0.2">
      <c r="B411" s="136">
        <v>6</v>
      </c>
      <c r="D411" s="135">
        <f t="shared" si="97"/>
        <v>2021</v>
      </c>
      <c r="E411" s="83" t="s">
        <v>16</v>
      </c>
      <c r="I411" s="35"/>
      <c r="J411" s="134">
        <f ca="1">IF(J$5&lt;=$D411,0,IF(SUM($D411,OFFSET($I396,-$B411,0))&gt;J$5,OFFSET(J408,-$B411,-I$4+$B411)/OFFSET($I396,-$B411,0),OFFSET(J408,-$B411,-I$4+$B411)-SUM($I411:I411)))</f>
        <v>0</v>
      </c>
      <c r="K411" s="134">
        <f ca="1">IF(K$5&lt;=$D411,0,IF(SUM($D411,OFFSET($I396,-$B411,0))&gt;K$5,OFFSET(K408,-$B411,-J$4+$B411)/OFFSET($I396,-$B411,0),OFFSET(K408,-$B411,-J$4+$B411)-SUM($I411:J411)))</f>
        <v>0</v>
      </c>
      <c r="L411" s="134">
        <f ca="1">IF(L$5&lt;=$D411,0,IF(SUM($D411,OFFSET($I396,-$B411,0))&gt;L$5,OFFSET(L408,-$B411,-K$4+$B411)/OFFSET($I396,-$B411,0),OFFSET(L408,-$B411,-K$4+$B411)-SUM($I411:K411)))</f>
        <v>0</v>
      </c>
      <c r="M411" s="134">
        <f ca="1">IF(M$5&lt;=$D411,0,IF(SUM($D411,OFFSET($I396,-$B411,0))&gt;M$5,OFFSET(M408,-$B411,-L$4+$B411)/OFFSET($I396,-$B411,0),OFFSET(M408,-$B411,-L$4+$B411)-SUM($I411:L411)))</f>
        <v>0</v>
      </c>
      <c r="N411" s="134">
        <f ca="1">IF(N$5&lt;=$D411,0,IF(SUM($D411,OFFSET($I396,-$B411,0))&gt;N$5,OFFSET(N408,-$B411,-M$4+$B411)/OFFSET($I396,-$B411,0),OFFSET(N408,-$B411,-M$4+$B411)-SUM($I411:M411)))</f>
        <v>0</v>
      </c>
      <c r="O411" s="134">
        <f ca="1">IF(O$5&lt;=$D411,0,IF(SUM($D411,OFFSET($I396,-$B411,0))&gt;O$5,OFFSET(O408,-$B411,-N$4+$B411)/OFFSET($I396,-$B411,0),OFFSET(O408,-$B411,-N$4+$B411)-SUM($I411:N411)))</f>
        <v>0</v>
      </c>
      <c r="P411" s="134">
        <f ca="1">IF(P$5&lt;=$D411,0,IF(SUM($D411,OFFSET($I396,-$B411,0))&gt;P$5,OFFSET(P408,-$B411,-O$4+$B411)/OFFSET($I396,-$B411,0),OFFSET(P408,-$B411,-O$4+$B411)-SUM($I411:O411)))</f>
        <v>0</v>
      </c>
      <c r="Q411" s="134">
        <f ca="1">IF(Q$5&lt;=$D411,0,IF(SUM($D411,OFFSET($I396,-$B411,0))&gt;Q$5,OFFSET(Q408,-$B411,-P$4+$B411)/OFFSET($I396,-$B411,0),OFFSET(Q408,-$B411,-P$4+$B411)-SUM($I411:P411)))</f>
        <v>0</v>
      </c>
      <c r="R411" s="134">
        <f ca="1">IF(R$5&lt;=$D411,0,IF(SUM($D411,OFFSET($I396,-$B411,0))&gt;R$5,OFFSET(R408,-$B411,-Q$4+$B411)/OFFSET($I396,-$B411,0),OFFSET(R408,-$B411,-Q$4+$B411)-SUM($I411:Q411)))</f>
        <v>0</v>
      </c>
      <c r="S411" s="134">
        <f ca="1">IF(S$5&lt;=$D411,0,IF(SUM($D411,OFFSET($I396,-$B411,0))&gt;S$5,OFFSET(S408,-$B411,-R$4+$B411)/OFFSET($I396,-$B411,0),OFFSET(S408,-$B411,-R$4+$B411)-SUM($I411:R411)))</f>
        <v>0</v>
      </c>
      <c r="T411" s="134">
        <f ca="1">IF(T$5&lt;=$D411,0,IF(SUM($D411,OFFSET($I396,-$B411,0))&gt;T$5,OFFSET(T408,-$B411,-S$4+$B411)/OFFSET($I396,-$B411,0),OFFSET(T408,-$B411,-S$4+$B411)-SUM($I411:S411)))</f>
        <v>0</v>
      </c>
      <c r="U411" s="134">
        <f ca="1">IF(U$5&lt;=$D411,0,IF(SUM($D411,OFFSET($I396,-$B411,0))&gt;U$5,OFFSET(U408,-$B411,-T$4+$B411)/OFFSET($I396,-$B411,0),OFFSET(U408,-$B411,-T$4+$B411)-SUM($I411:T411)))</f>
        <v>0</v>
      </c>
      <c r="V411" s="134">
        <f ca="1">IF(V$5&lt;=$D411,0,IF(SUM($D411,OFFSET($I396,-$B411,0))&gt;V$5,OFFSET(V408,-$B411,-U$4+$B411)/OFFSET($I396,-$B411,0),OFFSET(V408,-$B411,-U$4+$B411)-SUM($I411:U411)))</f>
        <v>0</v>
      </c>
      <c r="W411" s="134">
        <f ca="1">IF(W$5&lt;=$D411,0,IF(SUM($D411,OFFSET($I396,-$B411,0))&gt;W$5,OFFSET(W408,-$B411,-V$4+$B411)/OFFSET($I396,-$B411,0),OFFSET(W408,-$B411,-V$4+$B411)-SUM($I411:V411)))</f>
        <v>0</v>
      </c>
      <c r="X411" s="134">
        <f ca="1">IF(X$5&lt;=$D411,0,IF(SUM($D411,OFFSET($I396,-$B411,0))&gt;X$5,OFFSET(X408,-$B411,-W$4+$B411)/OFFSET($I396,-$B411,0),OFFSET(X408,-$B411,-W$4+$B411)-SUM($I411:W411)))</f>
        <v>0</v>
      </c>
      <c r="Y411" s="134">
        <f ca="1">IF(Y$5&lt;=$D411,0,IF(SUM($D411,OFFSET($I396,-$B411,0))&gt;Y$5,OFFSET(Y408,-$B411,-X$4+$B411)/OFFSET($I396,-$B411,0),OFFSET(Y408,-$B411,-X$4+$B411)-SUM($I411:X411)))</f>
        <v>0</v>
      </c>
      <c r="Z411" s="134">
        <f ca="1">IF(Z$5&lt;=$D411,0,IF(SUM($D411,OFFSET($I396,-$B411,0))&gt;Z$5,OFFSET(Z408,-$B411,-Y$4+$B411)/OFFSET($I396,-$B411,0),OFFSET(Z408,-$B411,-Y$4+$B411)-SUM($I411:Y411)))</f>
        <v>0</v>
      </c>
      <c r="AA411" s="134">
        <f ca="1">IF(AA$5&lt;=$D411,0,IF(SUM($D411,OFFSET($I396,-$B411,0))&gt;AA$5,OFFSET(AA408,-$B411,-Z$4+$B411)/OFFSET($I396,-$B411,0),OFFSET(AA408,-$B411,-Z$4+$B411)-SUM($I411:Z411)))</f>
        <v>0</v>
      </c>
      <c r="AB411" s="134">
        <f ca="1">IF(AB$5&lt;=$D411,0,IF(SUM($D411,OFFSET($I396,-$B411,0))&gt;AB$5,OFFSET(AB408,-$B411,-AA$4+$B411)/OFFSET($I396,-$B411,0),OFFSET(AB408,-$B411,-AA$4+$B411)-SUM($I411:AA411)))</f>
        <v>0</v>
      </c>
      <c r="AC411" s="134">
        <f ca="1">IF(AC$5&lt;=$D411,0,IF(SUM($D411,OFFSET($I396,-$B411,0))&gt;AC$5,OFFSET(AC408,-$B411,-AB$4+$B411)/OFFSET($I396,-$B411,0),OFFSET(AC408,-$B411,-AB$4+$B411)-SUM($I411:AB411)))</f>
        <v>0</v>
      </c>
      <c r="AD411" s="134">
        <f ca="1">IF(AD$5&lt;=$D411,0,IF(SUM($D411,OFFSET($I396,-$B411,0))&gt;AD$5,OFFSET(AD408,-$B411,-AC$4+$B411)/OFFSET($I396,-$B411,0),OFFSET(AD408,-$B411,-AC$4+$B411)-SUM($I411:AC411)))</f>
        <v>0</v>
      </c>
      <c r="AE411" s="134">
        <f ca="1">IF(AE$5&lt;=$D411,0,IF(SUM($D411,OFFSET($I396,-$B411,0))&gt;AE$5,OFFSET(AE408,-$B411,-AD$4+$B411)/OFFSET($I396,-$B411,0),OFFSET(AE408,-$B411,-AD$4+$B411)-SUM($I411:AD411)))</f>
        <v>0</v>
      </c>
      <c r="AF411" s="134">
        <f ca="1">IF(AF$5&lt;=$D411,0,IF(SUM($D411,OFFSET($I396,-$B411,0))&gt;AF$5,OFFSET(AF408,-$B411,-AE$4+$B411)/OFFSET($I396,-$B411,0),OFFSET(AF408,-$B411,-AE$4+$B411)-SUM($I411:AE411)))</f>
        <v>0</v>
      </c>
      <c r="AG411" s="134">
        <f ca="1">IF(AG$5&lt;=$D411,0,IF(SUM($D411,OFFSET($I396,-$B411,0))&gt;AG$5,OFFSET(AG408,-$B411,-AF$4+$B411)/OFFSET($I396,-$B411,0),OFFSET(AG408,-$B411,-AF$4+$B411)-SUM($I411:AF411)))</f>
        <v>0</v>
      </c>
      <c r="AH411" s="134">
        <f ca="1">IF(AH$5&lt;=$D411,0,IF(SUM($D411,OFFSET($I396,-$B411,0))&gt;AH$5,OFFSET(AH408,-$B411,-AG$4+$B411)/OFFSET($I396,-$B411,0),OFFSET(AH408,-$B411,-AG$4+$B411)-SUM($I411:AG411)))</f>
        <v>0</v>
      </c>
      <c r="AI411" s="134">
        <f ca="1">IF(AI$5&lt;=$D411,0,IF(SUM($D411,OFFSET($I396,-$B411,0))&gt;AI$5,OFFSET(AI408,-$B411,-AH$4+$B411)/OFFSET($I396,-$B411,0),OFFSET(AI408,-$B411,-AH$4+$B411)-SUM($I411:AH411)))</f>
        <v>0</v>
      </c>
      <c r="AJ411" s="134">
        <f ca="1">IF(AJ$5&lt;=$D411,0,IF(SUM($D411,OFFSET($I396,-$B411,0))&gt;AJ$5,OFFSET(AJ408,-$B411,-AI$4+$B411)/OFFSET($I396,-$B411,0),OFFSET(AJ408,-$B411,-AI$4+$B411)-SUM($I411:AI411)))</f>
        <v>0</v>
      </c>
      <c r="AK411" s="134">
        <f ca="1">IF(AK$5&lt;=$D411,0,IF(SUM($D411,OFFSET($I396,-$B411,0))&gt;AK$5,OFFSET(AK408,-$B411,-AJ$4+$B411)/OFFSET($I396,-$B411,0),OFFSET(AK408,-$B411,-AJ$4+$B411)-SUM($I411:AJ411)))</f>
        <v>0</v>
      </c>
      <c r="AL411" s="134">
        <f ca="1">IF(AL$5&lt;=$D411,0,IF(SUM($D411,OFFSET($I396,-$B411,0))&gt;AL$5,OFFSET(AL408,-$B411,-AK$4+$B411)/OFFSET($I396,-$B411,0),OFFSET(AL408,-$B411,-AK$4+$B411)-SUM($I411:AK411)))</f>
        <v>0</v>
      </c>
      <c r="AM411" s="134">
        <f ca="1">IF(AM$5&lt;=$D411,0,IF(SUM($D411,OFFSET($I396,-$B411,0))&gt;AM$5,OFFSET(AM408,-$B411,-AL$4+$B411)/OFFSET($I396,-$B411,0),OFFSET(AM408,-$B411,-AL$4+$B411)-SUM($I411:AL411)))</f>
        <v>0</v>
      </c>
      <c r="AN411" s="134">
        <f ca="1">IF(AN$5&lt;=$D411,0,IF(SUM($D411,OFFSET($I396,-$B411,0))&gt;AN$5,OFFSET(AN408,-$B411,-AM$4+$B411)/OFFSET($I396,-$B411,0),OFFSET(AN408,-$B411,-AM$4+$B411)-SUM($I411:AM411)))</f>
        <v>0</v>
      </c>
      <c r="AO411" s="134">
        <f ca="1">IF(AO$5&lt;=$D411,0,IF(SUM($D411,OFFSET($I396,-$B411,0))&gt;AO$5,OFFSET(AO408,-$B411,-AN$4+$B411)/OFFSET($I396,-$B411,0),OFFSET(AO408,-$B411,-AN$4+$B411)-SUM($I411:AN411)))</f>
        <v>0</v>
      </c>
      <c r="AP411" s="134">
        <f ca="1">IF(AP$5&lt;=$D411,0,IF(SUM($D411,OFFSET($I396,-$B411,0))&gt;AP$5,OFFSET(AP408,-$B411,-AO$4+$B411)/OFFSET($I396,-$B411,0),OFFSET(AP408,-$B411,-AO$4+$B411)-SUM($I411:AO411)))</f>
        <v>0</v>
      </c>
      <c r="AQ411" s="134">
        <f ca="1">IF(AQ$5&lt;=$D411,0,IF(SUM($D411,OFFSET($I396,-$B411,0))&gt;AQ$5,OFFSET(AQ408,-$B411,-AP$4+$B411)/OFFSET($I396,-$B411,0),OFFSET(AQ408,-$B411,-AP$4+$B411)-SUM($I411:AP411)))</f>
        <v>0</v>
      </c>
      <c r="AR411" s="134">
        <f ca="1">IF(AR$5&lt;=$D411,0,IF(SUM($D411,OFFSET($I396,-$B411,0))&gt;AR$5,OFFSET(AR408,-$B411,-AQ$4+$B411)/OFFSET($I396,-$B411,0),OFFSET(AR408,-$B411,-AQ$4+$B411)-SUM($I411:AQ411)))</f>
        <v>0</v>
      </c>
      <c r="AS411" s="134">
        <f ca="1">IF(AS$5&lt;=$D411,0,IF(SUM($D411,OFFSET($I396,-$B411,0))&gt;AS$5,OFFSET(AS408,-$B411,-AR$4+$B411)/OFFSET($I396,-$B411,0),OFFSET(AS408,-$B411,-AR$4+$B411)-SUM($I411:AR411)))</f>
        <v>0</v>
      </c>
      <c r="AT411" s="134">
        <f ca="1">IF(AT$5&lt;=$D411,0,IF(SUM($D411,OFFSET($I396,-$B411,0))&gt;AT$5,OFFSET(AT408,-$B411,-AS$4+$B411)/OFFSET($I396,-$B411,0),OFFSET(AT408,-$B411,-AS$4+$B411)-SUM($I411:AS411)))</f>
        <v>0</v>
      </c>
      <c r="AU411" s="134">
        <f ca="1">IF(AU$5&lt;=$D411,0,IF(SUM($D411,OFFSET($I396,-$B411,0))&gt;AU$5,OFFSET(AU408,-$B411,-AT$4+$B411)/OFFSET($I396,-$B411,0),OFFSET(AU408,-$B411,-AT$4+$B411)-SUM($I411:AT411)))</f>
        <v>0</v>
      </c>
      <c r="AV411" s="134">
        <f ca="1">IF(AV$5&lt;=$D411,0,IF(SUM($D411,OFFSET($I396,-$B411,0))&gt;AV$5,OFFSET(AV408,-$B411,-AU$4+$B411)/OFFSET($I396,-$B411,0),OFFSET(AV408,-$B411,-AU$4+$B411)-SUM($I411:AU411)))</f>
        <v>0</v>
      </c>
      <c r="AW411" s="134">
        <f ca="1">IF(AW$5&lt;=$D411,0,IF(SUM($D411,OFFSET($I396,-$B411,0))&gt;AW$5,OFFSET(AW408,-$B411,-AV$4+$B411)/OFFSET($I396,-$B411,0),OFFSET(AW408,-$B411,-AV$4+$B411)-SUM($I411:AV411)))</f>
        <v>0</v>
      </c>
      <c r="AX411" s="134">
        <f ca="1">IF(AX$5&lt;=$D411,0,IF(SUM($D411,OFFSET($I396,-$B411,0))&gt;AX$5,OFFSET(AX408,-$B411,-AW$4+$B411)/OFFSET($I396,-$B411,0),OFFSET(AX408,-$B411,-AW$4+$B411)-SUM($I411:AW411)))</f>
        <v>0</v>
      </c>
      <c r="AY411" s="134">
        <f ca="1">IF(AY$5&lt;=$D411,0,IF(SUM($D411,OFFSET($I396,-$B411,0))&gt;AY$5,OFFSET(AY408,-$B411,-AX$4+$B411)/OFFSET($I396,-$B411,0),OFFSET(AY408,-$B411,-AX$4+$B411)-SUM($I411:AX411)))</f>
        <v>0</v>
      </c>
      <c r="AZ411" s="134">
        <f ca="1">IF(AZ$5&lt;=$D411,0,IF(SUM($D411,OFFSET($I396,-$B411,0))&gt;AZ$5,OFFSET(AZ408,-$B411,-AY$4+$B411)/OFFSET($I396,-$B411,0),OFFSET(AZ408,-$B411,-AY$4+$B411)-SUM($I411:AY411)))</f>
        <v>0</v>
      </c>
      <c r="BA411" s="134">
        <f ca="1">IF(BA$5&lt;=$D411,0,IF(SUM($D411,OFFSET($I396,-$B411,0))&gt;BA$5,OFFSET(BA408,-$B411,-AZ$4+$B411)/OFFSET($I396,-$B411,0),OFFSET(BA408,-$B411,-AZ$4+$B411)-SUM($I411:AZ411)))</f>
        <v>0</v>
      </c>
      <c r="BB411" s="134">
        <f ca="1">IF(BB$5&lt;=$D411,0,IF(SUM($D411,OFFSET($I396,-$B411,0))&gt;BB$5,OFFSET(BB408,-$B411,-BA$4+$B411)/OFFSET($I396,-$B411,0),OFFSET(BB408,-$B411,-BA$4+$B411)-SUM($I411:BA411)))</f>
        <v>0</v>
      </c>
      <c r="BC411" s="134">
        <f ca="1">IF(BC$5&lt;=$D411,0,IF(SUM($D411,OFFSET($I396,-$B411,0))&gt;BC$5,OFFSET(BC408,-$B411,-BB$4+$B411)/OFFSET($I396,-$B411,0),OFFSET(BC408,-$B411,-BB$4+$B411)-SUM($I411:BB411)))</f>
        <v>0</v>
      </c>
      <c r="BD411" s="134">
        <f ca="1">IF(BD$5&lt;=$D411,0,IF(SUM($D411,OFFSET($I396,-$B411,0))&gt;BD$5,OFFSET(BD408,-$B411,-BC$4+$B411)/OFFSET($I396,-$B411,0),OFFSET(BD408,-$B411,-BC$4+$B411)-SUM($I411:BC411)))</f>
        <v>0</v>
      </c>
      <c r="BE411" s="134">
        <f ca="1">IF(BE$5&lt;=$D411,0,IF(SUM($D411,OFFSET($I396,-$B411,0))&gt;BE$5,OFFSET(BE408,-$B411,-BD$4+$B411)/OFFSET($I396,-$B411,0),OFFSET(BE408,-$B411,-BD$4+$B411)-SUM($I411:BD411)))</f>
        <v>0</v>
      </c>
      <c r="BF411" s="134">
        <f ca="1">IF(BF$5&lt;=$D411,0,IF(SUM($D411,OFFSET($I396,-$B411,0))&gt;BF$5,OFFSET(BF408,-$B411,-BE$4+$B411)/OFFSET($I396,-$B411,0),OFFSET(BF408,-$B411,-BE$4+$B411)-SUM($I411:BE411)))</f>
        <v>0</v>
      </c>
      <c r="BG411" s="134">
        <f ca="1">IF(BG$5&lt;=$D411,0,IF(SUM($D411,OFFSET($I396,-$B411,0))&gt;BG$5,OFFSET(BG408,-$B411,-BF$4+$B411)/OFFSET($I396,-$B411,0),OFFSET(BG408,-$B411,-BF$4+$B411)-SUM($I411:BF411)))</f>
        <v>0</v>
      </c>
      <c r="BH411" s="134">
        <f ca="1">IF(BH$5&lt;=$D411,0,IF(SUM($D411,OFFSET($I396,-$B411,0))&gt;BH$5,OFFSET(BH408,-$B411,-BG$4+$B411)/OFFSET($I396,-$B411,0),OFFSET(BH408,-$B411,-BG$4+$B411)-SUM($I411:BG411)))</f>
        <v>0</v>
      </c>
      <c r="BI411" s="134">
        <f ca="1">IF(BI$5&lt;=$D411,0,IF(SUM($D411,OFFSET($I396,-$B411,0))&gt;BI$5,OFFSET(BI408,-$B411,-BH$4+$B411)/OFFSET($I396,-$B411,0),OFFSET(BI408,-$B411,-BH$4+$B411)-SUM($I411:BH411)))</f>
        <v>0</v>
      </c>
      <c r="BJ411" s="134">
        <f ca="1">IF(BJ$5&lt;=$D411,0,IF(SUM($D411,OFFSET($I396,-$B411,0))&gt;BJ$5,OFFSET(BJ408,-$B411,-BI$4+$B411)/OFFSET($I396,-$B411,0),OFFSET(BJ408,-$B411,-BI$4+$B411)-SUM($I411:BI411)))</f>
        <v>0</v>
      </c>
      <c r="BK411" s="134">
        <f ca="1">IF(BK$5&lt;=$D411,0,IF(SUM($D411,OFFSET($I396,-$B411,0))&gt;BK$5,OFFSET(BK408,-$B411,-BJ$4+$B411)/OFFSET($I396,-$B411,0),OFFSET(BK408,-$B411,-BJ$4+$B411)-SUM($I411:BJ411)))</f>
        <v>0</v>
      </c>
      <c r="BL411" s="134">
        <f ca="1">IF(BL$5&lt;=$D411,0,IF(SUM($D411,OFFSET($I396,-$B411,0))&gt;BL$5,OFFSET(BL408,-$B411,-BK$4+$B411)/OFFSET($I396,-$B411,0),OFFSET(BL408,-$B411,-BK$4+$B411)-SUM($I411:BK411)))</f>
        <v>0</v>
      </c>
      <c r="BM411" s="134">
        <f ca="1">IF(BM$5&lt;=$D411,0,IF(SUM($D411,OFFSET($I396,-$B411,0))&gt;BM$5,OFFSET(BM408,-$B411,-BL$4+$B411)/OFFSET($I396,-$B411,0),OFFSET(BM408,-$B411,-BL$4+$B411)-SUM($I411:BL411)))</f>
        <v>0</v>
      </c>
      <c r="BN411" s="134">
        <f ca="1">IF(BN$5&lt;=$D411,0,IF(SUM($D411,OFFSET($I396,-$B411,0))&gt;BN$5,OFFSET(BN408,-$B411,-BM$4+$B411)/OFFSET($I396,-$B411,0),OFFSET(BN408,-$B411,-BM$4+$B411)-SUM($I411:BM411)))</f>
        <v>0</v>
      </c>
      <c r="BO411" s="134">
        <f ca="1">IF(BO$5&lt;=$D411,0,IF(SUM($D411,OFFSET($I396,-$B411,0))&gt;BO$5,OFFSET(BO408,-$B411,-BN$4+$B411)/OFFSET($I396,-$B411,0),OFFSET(BO408,-$B411,-BN$4+$B411)-SUM($I411:BN411)))</f>
        <v>0</v>
      </c>
      <c r="BP411" s="134">
        <f ca="1">IF(BP$5&lt;=$D411,0,IF(SUM($D411,OFFSET($I396,-$B411,0))&gt;BP$5,OFFSET(BP408,-$B411,-BO$4+$B411)/OFFSET($I396,-$B411,0),OFFSET(BP408,-$B411,-BO$4+$B411)-SUM($I411:BO411)))</f>
        <v>0</v>
      </c>
      <c r="BQ411" s="134">
        <f ca="1">IF(BQ$5&lt;=$D411,0,IF(SUM($D411,OFFSET($I396,-$B411,0))&gt;BQ$5,OFFSET(BQ408,-$B411,-BP$4+$B411)/OFFSET($I396,-$B411,0),OFFSET(BQ408,-$B411,-BP$4+$B411)-SUM($I411:BP411)))</f>
        <v>0</v>
      </c>
      <c r="BR411" s="133">
        <f ca="1">IF(BR$5&lt;=$D411,0,IF(SUM($D411,OFFSET($I396,-$B411,0))&gt;BR$5,OFFSET(BR408,-$B411,-BQ$4+$B411)/OFFSET($I396,-$B411,0),OFFSET(BR408,-$B411,-BQ$4+$B411)-SUM($I411:BQ411)))</f>
        <v>0</v>
      </c>
      <c r="BS411" s="133">
        <f ca="1">IF(BS$5&lt;=$D411,0,IF(SUM($D411,OFFSET($I396,-$B411,0))&gt;BS$5,OFFSET(BS408,-$B411,-BR$4+$B411)/OFFSET($I396,-$B411,0),OFFSET(BS408,-$B411,-BR$4+$B411)-SUM($I411:BR411)))</f>
        <v>0</v>
      </c>
      <c r="BT411" s="133">
        <f ca="1">IF(BT$5&lt;=$D411,0,IF(SUM($D411,OFFSET($I396,-$B411,0))&gt;BT$5,OFFSET(BT408,-$B411,-BS$4+$B411)/OFFSET($I396,-$B411,0),OFFSET(BT408,-$B411,-BS$4+$B411)-SUM($I411:BS411)))</f>
        <v>0</v>
      </c>
    </row>
    <row r="412" spans="2:72" ht="12.75" customHeight="1" outlineLevel="1" x14ac:dyDescent="0.2">
      <c r="B412" s="136">
        <v>7</v>
      </c>
      <c r="D412" s="135">
        <f t="shared" si="97"/>
        <v>2022</v>
      </c>
      <c r="E412" s="83" t="s">
        <v>16</v>
      </c>
      <c r="I412" s="35"/>
      <c r="J412" s="134">
        <f ca="1">IF(J$5&lt;=$D412,0,IF(SUM($D412,OFFSET($I397,-$B412,0))&gt;J$5,OFFSET(J409,-$B412,-I$4+$B412)/OFFSET($I397,-$B412,0),OFFSET(J409,-$B412,-I$4+$B412)-SUM($I412:I412)))</f>
        <v>0</v>
      </c>
      <c r="K412" s="134">
        <f ca="1">IF(K$5&lt;=$D412,0,IF(SUM($D412,OFFSET($I397,-$B412,0))&gt;K$5,OFFSET(K409,-$B412,-J$4+$B412)/OFFSET($I397,-$B412,0),OFFSET(K409,-$B412,-J$4+$B412)-SUM($I412:J412)))</f>
        <v>0</v>
      </c>
      <c r="L412" s="134">
        <f ca="1">IF(L$5&lt;=$D412,0,IF(SUM($D412,OFFSET($I397,-$B412,0))&gt;L$5,OFFSET(L409,-$B412,-K$4+$B412)/OFFSET($I397,-$B412,0),OFFSET(L409,-$B412,-K$4+$B412)-SUM($I412:K412)))</f>
        <v>0</v>
      </c>
      <c r="M412" s="134">
        <f ca="1">IF(M$5&lt;=$D412,0,IF(SUM($D412,OFFSET($I397,-$B412,0))&gt;M$5,OFFSET(M409,-$B412,-L$4+$B412)/OFFSET($I397,-$B412,0),OFFSET(M409,-$B412,-L$4+$B412)-SUM($I412:L412)))</f>
        <v>0</v>
      </c>
      <c r="N412" s="134">
        <f ca="1">IF(N$5&lt;=$D412,0,IF(SUM($D412,OFFSET($I397,-$B412,0))&gt;N$5,OFFSET(N409,-$B412,-M$4+$B412)/OFFSET($I397,-$B412,0),OFFSET(N409,-$B412,-M$4+$B412)-SUM($I412:M412)))</f>
        <v>0</v>
      </c>
      <c r="O412" s="134">
        <f ca="1">IF(O$5&lt;=$D412,0,IF(SUM($D412,OFFSET($I397,-$B412,0))&gt;O$5,OFFSET(O409,-$B412,-N$4+$B412)/OFFSET($I397,-$B412,0),OFFSET(O409,-$B412,-N$4+$B412)-SUM($I412:N412)))</f>
        <v>0</v>
      </c>
      <c r="P412" s="134">
        <f ca="1">IF(P$5&lt;=$D412,0,IF(SUM($D412,OFFSET($I397,-$B412,0))&gt;P$5,OFFSET(P409,-$B412,-O$4+$B412)/OFFSET($I397,-$B412,0),OFFSET(P409,-$B412,-O$4+$B412)-SUM($I412:O412)))</f>
        <v>0</v>
      </c>
      <c r="Q412" s="134">
        <f ca="1">IF(Q$5&lt;=$D412,0,IF(SUM($D412,OFFSET($I397,-$B412,0))&gt;Q$5,OFFSET(Q409,-$B412,-P$4+$B412)/OFFSET($I397,-$B412,0),OFFSET(Q409,-$B412,-P$4+$B412)-SUM($I412:P412)))</f>
        <v>0</v>
      </c>
      <c r="R412" s="134">
        <f ca="1">IF(R$5&lt;=$D412,0,IF(SUM($D412,OFFSET($I397,-$B412,0))&gt;R$5,OFFSET(R409,-$B412,-Q$4+$B412)/OFFSET($I397,-$B412,0),OFFSET(R409,-$B412,-Q$4+$B412)-SUM($I412:Q412)))</f>
        <v>0</v>
      </c>
      <c r="S412" s="134">
        <f ca="1">IF(S$5&lt;=$D412,0,IF(SUM($D412,OFFSET($I397,-$B412,0))&gt;S$5,OFFSET(S409,-$B412,-R$4+$B412)/OFFSET($I397,-$B412,0),OFFSET(S409,-$B412,-R$4+$B412)-SUM($I412:R412)))</f>
        <v>0</v>
      </c>
      <c r="T412" s="134">
        <f ca="1">IF(T$5&lt;=$D412,0,IF(SUM($D412,OFFSET($I397,-$B412,0))&gt;T$5,OFFSET(T409,-$B412,-S$4+$B412)/OFFSET($I397,-$B412,0),OFFSET(T409,-$B412,-S$4+$B412)-SUM($I412:S412)))</f>
        <v>0</v>
      </c>
      <c r="U412" s="134">
        <f ca="1">IF(U$5&lt;=$D412,0,IF(SUM($D412,OFFSET($I397,-$B412,0))&gt;U$5,OFFSET(U409,-$B412,-T$4+$B412)/OFFSET($I397,-$B412,0),OFFSET(U409,-$B412,-T$4+$B412)-SUM($I412:T412)))</f>
        <v>0</v>
      </c>
      <c r="V412" s="134">
        <f ca="1">IF(V$5&lt;=$D412,0,IF(SUM($D412,OFFSET($I397,-$B412,0))&gt;V$5,OFFSET(V409,-$B412,-U$4+$B412)/OFFSET($I397,-$B412,0),OFFSET(V409,-$B412,-U$4+$B412)-SUM($I412:U412)))</f>
        <v>0</v>
      </c>
      <c r="W412" s="134">
        <f ca="1">IF(W$5&lt;=$D412,0,IF(SUM($D412,OFFSET($I397,-$B412,0))&gt;W$5,OFFSET(W409,-$B412,-V$4+$B412)/OFFSET($I397,-$B412,0),OFFSET(W409,-$B412,-V$4+$B412)-SUM($I412:V412)))</f>
        <v>0</v>
      </c>
      <c r="X412" s="134">
        <f ca="1">IF(X$5&lt;=$D412,0,IF(SUM($D412,OFFSET($I397,-$B412,0))&gt;X$5,OFFSET(X409,-$B412,-W$4+$B412)/OFFSET($I397,-$B412,0),OFFSET(X409,-$B412,-W$4+$B412)-SUM($I412:W412)))</f>
        <v>0</v>
      </c>
      <c r="Y412" s="134">
        <f ca="1">IF(Y$5&lt;=$D412,0,IF(SUM($D412,OFFSET($I397,-$B412,0))&gt;Y$5,OFFSET(Y409,-$B412,-X$4+$B412)/OFFSET($I397,-$B412,0),OFFSET(Y409,-$B412,-X$4+$B412)-SUM($I412:X412)))</f>
        <v>0</v>
      </c>
      <c r="Z412" s="134">
        <f ca="1">IF(Z$5&lt;=$D412,0,IF(SUM($D412,OFFSET($I397,-$B412,0))&gt;Z$5,OFFSET(Z409,-$B412,-Y$4+$B412)/OFFSET($I397,-$B412,0),OFFSET(Z409,-$B412,-Y$4+$B412)-SUM($I412:Y412)))</f>
        <v>0</v>
      </c>
      <c r="AA412" s="134">
        <f ca="1">IF(AA$5&lt;=$D412,0,IF(SUM($D412,OFFSET($I397,-$B412,0))&gt;AA$5,OFFSET(AA409,-$B412,-Z$4+$B412)/OFFSET($I397,-$B412,0),OFFSET(AA409,-$B412,-Z$4+$B412)-SUM($I412:Z412)))</f>
        <v>0</v>
      </c>
      <c r="AB412" s="134">
        <f ca="1">IF(AB$5&lt;=$D412,0,IF(SUM($D412,OFFSET($I397,-$B412,0))&gt;AB$5,OFFSET(AB409,-$B412,-AA$4+$B412)/OFFSET($I397,-$B412,0),OFFSET(AB409,-$B412,-AA$4+$B412)-SUM($I412:AA412)))</f>
        <v>0</v>
      </c>
      <c r="AC412" s="134">
        <f ca="1">IF(AC$5&lt;=$D412,0,IF(SUM($D412,OFFSET($I397,-$B412,0))&gt;AC$5,OFFSET(AC409,-$B412,-AB$4+$B412)/OFFSET($I397,-$B412,0),OFFSET(AC409,-$B412,-AB$4+$B412)-SUM($I412:AB412)))</f>
        <v>0</v>
      </c>
      <c r="AD412" s="134">
        <f ca="1">IF(AD$5&lt;=$D412,0,IF(SUM($D412,OFFSET($I397,-$B412,0))&gt;AD$5,OFFSET(AD409,-$B412,-AC$4+$B412)/OFFSET($I397,-$B412,0),OFFSET(AD409,-$B412,-AC$4+$B412)-SUM($I412:AC412)))</f>
        <v>0</v>
      </c>
      <c r="AE412" s="134">
        <f ca="1">IF(AE$5&lt;=$D412,0,IF(SUM($D412,OFFSET($I397,-$B412,0))&gt;AE$5,OFFSET(AE409,-$B412,-AD$4+$B412)/OFFSET($I397,-$B412,0),OFFSET(AE409,-$B412,-AD$4+$B412)-SUM($I412:AD412)))</f>
        <v>0</v>
      </c>
      <c r="AF412" s="134">
        <f ca="1">IF(AF$5&lt;=$D412,0,IF(SUM($D412,OFFSET($I397,-$B412,0))&gt;AF$5,OFFSET(AF409,-$B412,-AE$4+$B412)/OFFSET($I397,-$B412,0),OFFSET(AF409,-$B412,-AE$4+$B412)-SUM($I412:AE412)))</f>
        <v>0</v>
      </c>
      <c r="AG412" s="134">
        <f ca="1">IF(AG$5&lt;=$D412,0,IF(SUM($D412,OFFSET($I397,-$B412,0))&gt;AG$5,OFFSET(AG409,-$B412,-AF$4+$B412)/OFFSET($I397,-$B412,0),OFFSET(AG409,-$B412,-AF$4+$B412)-SUM($I412:AF412)))</f>
        <v>0</v>
      </c>
      <c r="AH412" s="134">
        <f ca="1">IF(AH$5&lt;=$D412,0,IF(SUM($D412,OFFSET($I397,-$B412,0))&gt;AH$5,OFFSET(AH409,-$B412,-AG$4+$B412)/OFFSET($I397,-$B412,0),OFFSET(AH409,-$B412,-AG$4+$B412)-SUM($I412:AG412)))</f>
        <v>0</v>
      </c>
      <c r="AI412" s="134">
        <f ca="1">IF(AI$5&lt;=$D412,0,IF(SUM($D412,OFFSET($I397,-$B412,0))&gt;AI$5,OFFSET(AI409,-$B412,-AH$4+$B412)/OFFSET($I397,-$B412,0),OFFSET(AI409,-$B412,-AH$4+$B412)-SUM($I412:AH412)))</f>
        <v>0</v>
      </c>
      <c r="AJ412" s="134">
        <f ca="1">IF(AJ$5&lt;=$D412,0,IF(SUM($D412,OFFSET($I397,-$B412,0))&gt;AJ$5,OFFSET(AJ409,-$B412,-AI$4+$B412)/OFFSET($I397,-$B412,0),OFFSET(AJ409,-$B412,-AI$4+$B412)-SUM($I412:AI412)))</f>
        <v>0</v>
      </c>
      <c r="AK412" s="134">
        <f ca="1">IF(AK$5&lt;=$D412,0,IF(SUM($D412,OFFSET($I397,-$B412,0))&gt;AK$5,OFFSET(AK409,-$B412,-AJ$4+$B412)/OFFSET($I397,-$B412,0),OFFSET(AK409,-$B412,-AJ$4+$B412)-SUM($I412:AJ412)))</f>
        <v>0</v>
      </c>
      <c r="AL412" s="134">
        <f ca="1">IF(AL$5&lt;=$D412,0,IF(SUM($D412,OFFSET($I397,-$B412,0))&gt;AL$5,OFFSET(AL409,-$B412,-AK$4+$B412)/OFFSET($I397,-$B412,0),OFFSET(AL409,-$B412,-AK$4+$B412)-SUM($I412:AK412)))</f>
        <v>0</v>
      </c>
      <c r="AM412" s="134">
        <f ca="1">IF(AM$5&lt;=$D412,0,IF(SUM($D412,OFFSET($I397,-$B412,0))&gt;AM$5,OFFSET(AM409,-$B412,-AL$4+$B412)/OFFSET($I397,-$B412,0),OFFSET(AM409,-$B412,-AL$4+$B412)-SUM($I412:AL412)))</f>
        <v>0</v>
      </c>
      <c r="AN412" s="134">
        <f ca="1">IF(AN$5&lt;=$D412,0,IF(SUM($D412,OFFSET($I397,-$B412,0))&gt;AN$5,OFFSET(AN409,-$B412,-AM$4+$B412)/OFFSET($I397,-$B412,0),OFFSET(AN409,-$B412,-AM$4+$B412)-SUM($I412:AM412)))</f>
        <v>0</v>
      </c>
      <c r="AO412" s="134">
        <f ca="1">IF(AO$5&lt;=$D412,0,IF(SUM($D412,OFFSET($I397,-$B412,0))&gt;AO$5,OFFSET(AO409,-$B412,-AN$4+$B412)/OFFSET($I397,-$B412,0),OFFSET(AO409,-$B412,-AN$4+$B412)-SUM($I412:AN412)))</f>
        <v>0</v>
      </c>
      <c r="AP412" s="134">
        <f ca="1">IF(AP$5&lt;=$D412,0,IF(SUM($D412,OFFSET($I397,-$B412,0))&gt;AP$5,OFFSET(AP409,-$B412,-AO$4+$B412)/OFFSET($I397,-$B412,0),OFFSET(AP409,-$B412,-AO$4+$B412)-SUM($I412:AO412)))</f>
        <v>0</v>
      </c>
      <c r="AQ412" s="134">
        <f ca="1">IF(AQ$5&lt;=$D412,0,IF(SUM($D412,OFFSET($I397,-$B412,0))&gt;AQ$5,OFFSET(AQ409,-$B412,-AP$4+$B412)/OFFSET($I397,-$B412,0),OFFSET(AQ409,-$B412,-AP$4+$B412)-SUM($I412:AP412)))</f>
        <v>0</v>
      </c>
      <c r="AR412" s="134">
        <f ca="1">IF(AR$5&lt;=$D412,0,IF(SUM($D412,OFFSET($I397,-$B412,0))&gt;AR$5,OFFSET(AR409,-$B412,-AQ$4+$B412)/OFFSET($I397,-$B412,0),OFFSET(AR409,-$B412,-AQ$4+$B412)-SUM($I412:AQ412)))</f>
        <v>0</v>
      </c>
      <c r="AS412" s="134">
        <f ca="1">IF(AS$5&lt;=$D412,0,IF(SUM($D412,OFFSET($I397,-$B412,0))&gt;AS$5,OFFSET(AS409,-$B412,-AR$4+$B412)/OFFSET($I397,-$B412,0),OFFSET(AS409,-$B412,-AR$4+$B412)-SUM($I412:AR412)))</f>
        <v>0</v>
      </c>
      <c r="AT412" s="134">
        <f ca="1">IF(AT$5&lt;=$D412,0,IF(SUM($D412,OFFSET($I397,-$B412,0))&gt;AT$5,OFFSET(AT409,-$B412,-AS$4+$B412)/OFFSET($I397,-$B412,0),OFFSET(AT409,-$B412,-AS$4+$B412)-SUM($I412:AS412)))</f>
        <v>0</v>
      </c>
      <c r="AU412" s="134">
        <f ca="1">IF(AU$5&lt;=$D412,0,IF(SUM($D412,OFFSET($I397,-$B412,0))&gt;AU$5,OFFSET(AU409,-$B412,-AT$4+$B412)/OFFSET($I397,-$B412,0),OFFSET(AU409,-$B412,-AT$4+$B412)-SUM($I412:AT412)))</f>
        <v>0</v>
      </c>
      <c r="AV412" s="134">
        <f ca="1">IF(AV$5&lt;=$D412,0,IF(SUM($D412,OFFSET($I397,-$B412,0))&gt;AV$5,OFFSET(AV409,-$B412,-AU$4+$B412)/OFFSET($I397,-$B412,0),OFFSET(AV409,-$B412,-AU$4+$B412)-SUM($I412:AU412)))</f>
        <v>0</v>
      </c>
      <c r="AW412" s="134">
        <f ca="1">IF(AW$5&lt;=$D412,0,IF(SUM($D412,OFFSET($I397,-$B412,0))&gt;AW$5,OFFSET(AW409,-$B412,-AV$4+$B412)/OFFSET($I397,-$B412,0),OFFSET(AW409,-$B412,-AV$4+$B412)-SUM($I412:AV412)))</f>
        <v>0</v>
      </c>
      <c r="AX412" s="134">
        <f ca="1">IF(AX$5&lt;=$D412,0,IF(SUM($D412,OFFSET($I397,-$B412,0))&gt;AX$5,OFFSET(AX409,-$B412,-AW$4+$B412)/OFFSET($I397,-$B412,0),OFFSET(AX409,-$B412,-AW$4+$B412)-SUM($I412:AW412)))</f>
        <v>0</v>
      </c>
      <c r="AY412" s="134">
        <f ca="1">IF(AY$5&lt;=$D412,0,IF(SUM($D412,OFFSET($I397,-$B412,0))&gt;AY$5,OFFSET(AY409,-$B412,-AX$4+$B412)/OFFSET($I397,-$B412,0),OFFSET(AY409,-$B412,-AX$4+$B412)-SUM($I412:AX412)))</f>
        <v>0</v>
      </c>
      <c r="AZ412" s="134">
        <f ca="1">IF(AZ$5&lt;=$D412,0,IF(SUM($D412,OFFSET($I397,-$B412,0))&gt;AZ$5,OFFSET(AZ409,-$B412,-AY$4+$B412)/OFFSET($I397,-$B412,0),OFFSET(AZ409,-$B412,-AY$4+$B412)-SUM($I412:AY412)))</f>
        <v>0</v>
      </c>
      <c r="BA412" s="134">
        <f ca="1">IF(BA$5&lt;=$D412,0,IF(SUM($D412,OFFSET($I397,-$B412,0))&gt;BA$5,OFFSET(BA409,-$B412,-AZ$4+$B412)/OFFSET($I397,-$B412,0),OFFSET(BA409,-$B412,-AZ$4+$B412)-SUM($I412:AZ412)))</f>
        <v>0</v>
      </c>
      <c r="BB412" s="134">
        <f ca="1">IF(BB$5&lt;=$D412,0,IF(SUM($D412,OFFSET($I397,-$B412,0))&gt;BB$5,OFFSET(BB409,-$B412,-BA$4+$B412)/OFFSET($I397,-$B412,0),OFFSET(BB409,-$B412,-BA$4+$B412)-SUM($I412:BA412)))</f>
        <v>0</v>
      </c>
      <c r="BC412" s="134">
        <f ca="1">IF(BC$5&lt;=$D412,0,IF(SUM($D412,OFFSET($I397,-$B412,0))&gt;BC$5,OFFSET(BC409,-$B412,-BB$4+$B412)/OFFSET($I397,-$B412,0),OFFSET(BC409,-$B412,-BB$4+$B412)-SUM($I412:BB412)))</f>
        <v>0</v>
      </c>
      <c r="BD412" s="134">
        <f ca="1">IF(BD$5&lt;=$D412,0,IF(SUM($D412,OFFSET($I397,-$B412,0))&gt;BD$5,OFFSET(BD409,-$B412,-BC$4+$B412)/OFFSET($I397,-$B412,0),OFFSET(BD409,-$B412,-BC$4+$B412)-SUM($I412:BC412)))</f>
        <v>0</v>
      </c>
      <c r="BE412" s="134">
        <f ca="1">IF(BE$5&lt;=$D412,0,IF(SUM($D412,OFFSET($I397,-$B412,0))&gt;BE$5,OFFSET(BE409,-$B412,-BD$4+$B412)/OFFSET($I397,-$B412,0),OFFSET(BE409,-$B412,-BD$4+$B412)-SUM($I412:BD412)))</f>
        <v>0</v>
      </c>
      <c r="BF412" s="134">
        <f ca="1">IF(BF$5&lt;=$D412,0,IF(SUM($D412,OFFSET($I397,-$B412,0))&gt;BF$5,OFFSET(BF409,-$B412,-BE$4+$B412)/OFFSET($I397,-$B412,0),OFFSET(BF409,-$B412,-BE$4+$B412)-SUM($I412:BE412)))</f>
        <v>0</v>
      </c>
      <c r="BG412" s="134">
        <f ca="1">IF(BG$5&lt;=$D412,0,IF(SUM($D412,OFFSET($I397,-$B412,0))&gt;BG$5,OFFSET(BG409,-$B412,-BF$4+$B412)/OFFSET($I397,-$B412,0),OFFSET(BG409,-$B412,-BF$4+$B412)-SUM($I412:BF412)))</f>
        <v>0</v>
      </c>
      <c r="BH412" s="134">
        <f ca="1">IF(BH$5&lt;=$D412,0,IF(SUM($D412,OFFSET($I397,-$B412,0))&gt;BH$5,OFFSET(BH409,-$B412,-BG$4+$B412)/OFFSET($I397,-$B412,0),OFFSET(BH409,-$B412,-BG$4+$B412)-SUM($I412:BG412)))</f>
        <v>0</v>
      </c>
      <c r="BI412" s="134">
        <f ca="1">IF(BI$5&lt;=$D412,0,IF(SUM($D412,OFFSET($I397,-$B412,0))&gt;BI$5,OFFSET(BI409,-$B412,-BH$4+$B412)/OFFSET($I397,-$B412,0),OFFSET(BI409,-$B412,-BH$4+$B412)-SUM($I412:BH412)))</f>
        <v>0</v>
      </c>
      <c r="BJ412" s="134">
        <f ca="1">IF(BJ$5&lt;=$D412,0,IF(SUM($D412,OFFSET($I397,-$B412,0))&gt;BJ$5,OFFSET(BJ409,-$B412,-BI$4+$B412)/OFFSET($I397,-$B412,0),OFFSET(BJ409,-$B412,-BI$4+$B412)-SUM($I412:BI412)))</f>
        <v>0</v>
      </c>
      <c r="BK412" s="134">
        <f ca="1">IF(BK$5&lt;=$D412,0,IF(SUM($D412,OFFSET($I397,-$B412,0))&gt;BK$5,OFFSET(BK409,-$B412,-BJ$4+$B412)/OFFSET($I397,-$B412,0),OFFSET(BK409,-$B412,-BJ$4+$B412)-SUM($I412:BJ412)))</f>
        <v>0</v>
      </c>
      <c r="BL412" s="134">
        <f ca="1">IF(BL$5&lt;=$D412,0,IF(SUM($D412,OFFSET($I397,-$B412,0))&gt;BL$5,OFFSET(BL409,-$B412,-BK$4+$B412)/OFFSET($I397,-$B412,0),OFFSET(BL409,-$B412,-BK$4+$B412)-SUM($I412:BK412)))</f>
        <v>0</v>
      </c>
      <c r="BM412" s="134">
        <f ca="1">IF(BM$5&lt;=$D412,0,IF(SUM($D412,OFFSET($I397,-$B412,0))&gt;BM$5,OFFSET(BM409,-$B412,-BL$4+$B412)/OFFSET($I397,-$B412,0),OFFSET(BM409,-$B412,-BL$4+$B412)-SUM($I412:BL412)))</f>
        <v>0</v>
      </c>
      <c r="BN412" s="134">
        <f ca="1">IF(BN$5&lt;=$D412,0,IF(SUM($D412,OFFSET($I397,-$B412,0))&gt;BN$5,OFFSET(BN409,-$B412,-BM$4+$B412)/OFFSET($I397,-$B412,0),OFFSET(BN409,-$B412,-BM$4+$B412)-SUM($I412:BM412)))</f>
        <v>0</v>
      </c>
      <c r="BO412" s="134">
        <f ca="1">IF(BO$5&lt;=$D412,0,IF(SUM($D412,OFFSET($I397,-$B412,0))&gt;BO$5,OFFSET(BO409,-$B412,-BN$4+$B412)/OFFSET($I397,-$B412,0),OFFSET(BO409,-$B412,-BN$4+$B412)-SUM($I412:BN412)))</f>
        <v>0</v>
      </c>
      <c r="BP412" s="134">
        <f ca="1">IF(BP$5&lt;=$D412,0,IF(SUM($D412,OFFSET($I397,-$B412,0))&gt;BP$5,OFFSET(BP409,-$B412,-BO$4+$B412)/OFFSET($I397,-$B412,0),OFFSET(BP409,-$B412,-BO$4+$B412)-SUM($I412:BO412)))</f>
        <v>0</v>
      </c>
      <c r="BQ412" s="134">
        <f ca="1">IF(BQ$5&lt;=$D412,0,IF(SUM($D412,OFFSET($I397,-$B412,0))&gt;BQ$5,OFFSET(BQ409,-$B412,-BP$4+$B412)/OFFSET($I397,-$B412,0),OFFSET(BQ409,-$B412,-BP$4+$B412)-SUM($I412:BP412)))</f>
        <v>0</v>
      </c>
      <c r="BR412" s="133">
        <f ca="1">IF(BR$5&lt;=$D412,0,IF(SUM($D412,OFFSET($I397,-$B412,0))&gt;BR$5,OFFSET(BR409,-$B412,-BQ$4+$B412)/OFFSET($I397,-$B412,0),OFFSET(BR409,-$B412,-BQ$4+$B412)-SUM($I412:BQ412)))</f>
        <v>0</v>
      </c>
      <c r="BS412" s="133">
        <f ca="1">IF(BS$5&lt;=$D412,0,IF(SUM($D412,OFFSET($I397,-$B412,0))&gt;BS$5,OFFSET(BS409,-$B412,-BR$4+$B412)/OFFSET($I397,-$B412,0),OFFSET(BS409,-$B412,-BR$4+$B412)-SUM($I412:BR412)))</f>
        <v>0</v>
      </c>
      <c r="BT412" s="133">
        <f ca="1">IF(BT$5&lt;=$D412,0,IF(SUM($D412,OFFSET($I397,-$B412,0))&gt;BT$5,OFFSET(BT409,-$B412,-BS$4+$B412)/OFFSET($I397,-$B412,0),OFFSET(BT409,-$B412,-BS$4+$B412)-SUM($I412:BS412)))</f>
        <v>0</v>
      </c>
    </row>
    <row r="413" spans="2:72" ht="12.75" customHeight="1" outlineLevel="1" x14ac:dyDescent="0.2">
      <c r="B413" s="136">
        <v>8</v>
      </c>
      <c r="D413" s="135">
        <f t="shared" si="97"/>
        <v>2023</v>
      </c>
      <c r="E413" s="83" t="s">
        <v>16</v>
      </c>
      <c r="I413" s="35"/>
      <c r="J413" s="134">
        <f ca="1">IF(J$5&lt;=$D413,0,IF(SUM($D413,OFFSET($I398,-$B413,0))&gt;J$5,OFFSET(J410,-$B413,-I$4+$B413)/OFFSET($I398,-$B413,0),OFFSET(J410,-$B413,-I$4+$B413)-SUM($I413:I413)))</f>
        <v>0</v>
      </c>
      <c r="K413" s="134">
        <f ca="1">IF(K$5&lt;=$D413,0,IF(SUM($D413,OFFSET($I398,-$B413,0))&gt;K$5,OFFSET(K410,-$B413,-J$4+$B413)/OFFSET($I398,-$B413,0),OFFSET(K410,-$B413,-J$4+$B413)-SUM($I413:J413)))</f>
        <v>0</v>
      </c>
      <c r="L413" s="134">
        <f ca="1">IF(L$5&lt;=$D413,0,IF(SUM($D413,OFFSET($I398,-$B413,0))&gt;L$5,OFFSET(L410,-$B413,-K$4+$B413)/OFFSET($I398,-$B413,0),OFFSET(L410,-$B413,-K$4+$B413)-SUM($I413:K413)))</f>
        <v>0</v>
      </c>
      <c r="M413" s="134">
        <f ca="1">IF(M$5&lt;=$D413,0,IF(SUM($D413,OFFSET($I398,-$B413,0))&gt;M$5,OFFSET(M410,-$B413,-L$4+$B413)/OFFSET($I398,-$B413,0),OFFSET(M410,-$B413,-L$4+$B413)-SUM($I413:L413)))</f>
        <v>0</v>
      </c>
      <c r="N413" s="134">
        <f ca="1">IF(N$5&lt;=$D413,0,IF(SUM($D413,OFFSET($I398,-$B413,0))&gt;N$5,OFFSET(N410,-$B413,-M$4+$B413)/OFFSET($I398,-$B413,0),OFFSET(N410,-$B413,-M$4+$B413)-SUM($I413:M413)))</f>
        <v>0</v>
      </c>
      <c r="O413" s="134">
        <f ca="1">IF(O$5&lt;=$D413,0,IF(SUM($D413,OFFSET($I398,-$B413,0))&gt;O$5,OFFSET(O410,-$B413,-N$4+$B413)/OFFSET($I398,-$B413,0),OFFSET(O410,-$B413,-N$4+$B413)-SUM($I413:N413)))</f>
        <v>0</v>
      </c>
      <c r="P413" s="134">
        <f ca="1">IF(P$5&lt;=$D413,0,IF(SUM($D413,OFFSET($I398,-$B413,0))&gt;P$5,OFFSET(P410,-$B413,-O$4+$B413)/OFFSET($I398,-$B413,0),OFFSET(P410,-$B413,-O$4+$B413)-SUM($I413:O413)))</f>
        <v>0</v>
      </c>
      <c r="Q413" s="134">
        <f ca="1">IF(Q$5&lt;=$D413,0,IF(SUM($D413,OFFSET($I398,-$B413,0))&gt;Q$5,OFFSET(Q410,-$B413,-P$4+$B413)/OFFSET($I398,-$B413,0),OFFSET(Q410,-$B413,-P$4+$B413)-SUM($I413:P413)))</f>
        <v>0</v>
      </c>
      <c r="R413" s="134">
        <f ca="1">IF(R$5&lt;=$D413,0,IF(SUM($D413,OFFSET($I398,-$B413,0))&gt;R$5,OFFSET(R410,-$B413,-Q$4+$B413)/OFFSET($I398,-$B413,0),OFFSET(R410,-$B413,-Q$4+$B413)-SUM($I413:Q413)))</f>
        <v>0</v>
      </c>
      <c r="S413" s="134">
        <f ca="1">IF(S$5&lt;=$D413,0,IF(SUM($D413,OFFSET($I398,-$B413,0))&gt;S$5,OFFSET(S410,-$B413,-R$4+$B413)/OFFSET($I398,-$B413,0),OFFSET(S410,-$B413,-R$4+$B413)-SUM($I413:R413)))</f>
        <v>0</v>
      </c>
      <c r="T413" s="134">
        <f ca="1">IF(T$5&lt;=$D413,0,IF(SUM($D413,OFFSET($I398,-$B413,0))&gt;T$5,OFFSET(T410,-$B413,-S$4+$B413)/OFFSET($I398,-$B413,0),OFFSET(T410,-$B413,-S$4+$B413)-SUM($I413:S413)))</f>
        <v>0</v>
      </c>
      <c r="U413" s="134">
        <f ca="1">IF(U$5&lt;=$D413,0,IF(SUM($D413,OFFSET($I398,-$B413,0))&gt;U$5,OFFSET(U410,-$B413,-T$4+$B413)/OFFSET($I398,-$B413,0),OFFSET(U410,-$B413,-T$4+$B413)-SUM($I413:T413)))</f>
        <v>0</v>
      </c>
      <c r="V413" s="134">
        <f ca="1">IF(V$5&lt;=$D413,0,IF(SUM($D413,OFFSET($I398,-$B413,0))&gt;V$5,OFFSET(V410,-$B413,-U$4+$B413)/OFFSET($I398,-$B413,0),OFFSET(V410,-$B413,-U$4+$B413)-SUM($I413:U413)))</f>
        <v>0</v>
      </c>
      <c r="W413" s="134">
        <f ca="1">IF(W$5&lt;=$D413,0,IF(SUM($D413,OFFSET($I398,-$B413,0))&gt;W$5,OFFSET(W410,-$B413,-V$4+$B413)/OFFSET($I398,-$B413,0),OFFSET(W410,-$B413,-V$4+$B413)-SUM($I413:V413)))</f>
        <v>0</v>
      </c>
      <c r="X413" s="134">
        <f ca="1">IF(X$5&lt;=$D413,0,IF(SUM($D413,OFFSET($I398,-$B413,0))&gt;X$5,OFFSET(X410,-$B413,-W$4+$B413)/OFFSET($I398,-$B413,0),OFFSET(X410,-$B413,-W$4+$B413)-SUM($I413:W413)))</f>
        <v>0</v>
      </c>
      <c r="Y413" s="134">
        <f ca="1">IF(Y$5&lt;=$D413,0,IF(SUM($D413,OFFSET($I398,-$B413,0))&gt;Y$5,OFFSET(Y410,-$B413,-X$4+$B413)/OFFSET($I398,-$B413,0),OFFSET(Y410,-$B413,-X$4+$B413)-SUM($I413:X413)))</f>
        <v>0</v>
      </c>
      <c r="Z413" s="134">
        <f ca="1">IF(Z$5&lt;=$D413,0,IF(SUM($D413,OFFSET($I398,-$B413,0))&gt;Z$5,OFFSET(Z410,-$B413,-Y$4+$B413)/OFFSET($I398,-$B413,0),OFFSET(Z410,-$B413,-Y$4+$B413)-SUM($I413:Y413)))</f>
        <v>0</v>
      </c>
      <c r="AA413" s="134">
        <f ca="1">IF(AA$5&lt;=$D413,0,IF(SUM($D413,OFFSET($I398,-$B413,0))&gt;AA$5,OFFSET(AA410,-$B413,-Z$4+$B413)/OFFSET($I398,-$B413,0),OFFSET(AA410,-$B413,-Z$4+$B413)-SUM($I413:Z413)))</f>
        <v>0</v>
      </c>
      <c r="AB413" s="134">
        <f ca="1">IF(AB$5&lt;=$D413,0,IF(SUM($D413,OFFSET($I398,-$B413,0))&gt;AB$5,OFFSET(AB410,-$B413,-AA$4+$B413)/OFFSET($I398,-$B413,0),OFFSET(AB410,-$B413,-AA$4+$B413)-SUM($I413:AA413)))</f>
        <v>0</v>
      </c>
      <c r="AC413" s="134">
        <f ca="1">IF(AC$5&lt;=$D413,0,IF(SUM($D413,OFFSET($I398,-$B413,0))&gt;AC$5,OFFSET(AC410,-$B413,-AB$4+$B413)/OFFSET($I398,-$B413,0),OFFSET(AC410,-$B413,-AB$4+$B413)-SUM($I413:AB413)))</f>
        <v>0</v>
      </c>
      <c r="AD413" s="134">
        <f ca="1">IF(AD$5&lt;=$D413,0,IF(SUM($D413,OFFSET($I398,-$B413,0))&gt;AD$5,OFFSET(AD410,-$B413,-AC$4+$B413)/OFFSET($I398,-$B413,0),OFFSET(AD410,-$B413,-AC$4+$B413)-SUM($I413:AC413)))</f>
        <v>0</v>
      </c>
      <c r="AE413" s="134">
        <f ca="1">IF(AE$5&lt;=$D413,0,IF(SUM($D413,OFFSET($I398,-$B413,0))&gt;AE$5,OFFSET(AE410,-$B413,-AD$4+$B413)/OFFSET($I398,-$B413,0),OFFSET(AE410,-$B413,-AD$4+$B413)-SUM($I413:AD413)))</f>
        <v>0</v>
      </c>
      <c r="AF413" s="134">
        <f ca="1">IF(AF$5&lt;=$D413,0,IF(SUM($D413,OFFSET($I398,-$B413,0))&gt;AF$5,OFFSET(AF410,-$B413,-AE$4+$B413)/OFFSET($I398,-$B413,0),OFFSET(AF410,-$B413,-AE$4+$B413)-SUM($I413:AE413)))</f>
        <v>0</v>
      </c>
      <c r="AG413" s="134">
        <f ca="1">IF(AG$5&lt;=$D413,0,IF(SUM($D413,OFFSET($I398,-$B413,0))&gt;AG$5,OFFSET(AG410,-$B413,-AF$4+$B413)/OFFSET($I398,-$B413,0),OFFSET(AG410,-$B413,-AF$4+$B413)-SUM($I413:AF413)))</f>
        <v>0</v>
      </c>
      <c r="AH413" s="134">
        <f ca="1">IF(AH$5&lt;=$D413,0,IF(SUM($D413,OFFSET($I398,-$B413,0))&gt;AH$5,OFFSET(AH410,-$B413,-AG$4+$B413)/OFFSET($I398,-$B413,0),OFFSET(AH410,-$B413,-AG$4+$B413)-SUM($I413:AG413)))</f>
        <v>0</v>
      </c>
      <c r="AI413" s="134">
        <f ca="1">IF(AI$5&lt;=$D413,0,IF(SUM($D413,OFFSET($I398,-$B413,0))&gt;AI$5,OFFSET(AI410,-$B413,-AH$4+$B413)/OFFSET($I398,-$B413,0),OFFSET(AI410,-$B413,-AH$4+$B413)-SUM($I413:AH413)))</f>
        <v>0</v>
      </c>
      <c r="AJ413" s="134">
        <f ca="1">IF(AJ$5&lt;=$D413,0,IF(SUM($D413,OFFSET($I398,-$B413,0))&gt;AJ$5,OFFSET(AJ410,-$B413,-AI$4+$B413)/OFFSET($I398,-$B413,0),OFFSET(AJ410,-$B413,-AI$4+$B413)-SUM($I413:AI413)))</f>
        <v>0</v>
      </c>
      <c r="AK413" s="134">
        <f ca="1">IF(AK$5&lt;=$D413,0,IF(SUM($D413,OFFSET($I398,-$B413,0))&gt;AK$5,OFFSET(AK410,-$B413,-AJ$4+$B413)/OFFSET($I398,-$B413,0),OFFSET(AK410,-$B413,-AJ$4+$B413)-SUM($I413:AJ413)))</f>
        <v>0</v>
      </c>
      <c r="AL413" s="134">
        <f ca="1">IF(AL$5&lt;=$D413,0,IF(SUM($D413,OFFSET($I398,-$B413,0))&gt;AL$5,OFFSET(AL410,-$B413,-AK$4+$B413)/OFFSET($I398,-$B413,0),OFFSET(AL410,-$B413,-AK$4+$B413)-SUM($I413:AK413)))</f>
        <v>0</v>
      </c>
      <c r="AM413" s="134">
        <f ca="1">IF(AM$5&lt;=$D413,0,IF(SUM($D413,OFFSET($I398,-$B413,0))&gt;AM$5,OFFSET(AM410,-$B413,-AL$4+$B413)/OFFSET($I398,-$B413,0),OFFSET(AM410,-$B413,-AL$4+$B413)-SUM($I413:AL413)))</f>
        <v>0</v>
      </c>
      <c r="AN413" s="134">
        <f ca="1">IF(AN$5&lt;=$D413,0,IF(SUM($D413,OFFSET($I398,-$B413,0))&gt;AN$5,OFFSET(AN410,-$B413,-AM$4+$B413)/OFFSET($I398,-$B413,0),OFFSET(AN410,-$B413,-AM$4+$B413)-SUM($I413:AM413)))</f>
        <v>0</v>
      </c>
      <c r="AO413" s="134">
        <f ca="1">IF(AO$5&lt;=$D413,0,IF(SUM($D413,OFFSET($I398,-$B413,0))&gt;AO$5,OFFSET(AO410,-$B413,-AN$4+$B413)/OFFSET($I398,-$B413,0),OFFSET(AO410,-$B413,-AN$4+$B413)-SUM($I413:AN413)))</f>
        <v>0</v>
      </c>
      <c r="AP413" s="134">
        <f ca="1">IF(AP$5&lt;=$D413,0,IF(SUM($D413,OFFSET($I398,-$B413,0))&gt;AP$5,OFFSET(AP410,-$B413,-AO$4+$B413)/OFFSET($I398,-$B413,0),OFFSET(AP410,-$B413,-AO$4+$B413)-SUM($I413:AO413)))</f>
        <v>0</v>
      </c>
      <c r="AQ413" s="134">
        <f ca="1">IF(AQ$5&lt;=$D413,0,IF(SUM($D413,OFFSET($I398,-$B413,0))&gt;AQ$5,OFFSET(AQ410,-$B413,-AP$4+$B413)/OFFSET($I398,-$B413,0),OFFSET(AQ410,-$B413,-AP$4+$B413)-SUM($I413:AP413)))</f>
        <v>0</v>
      </c>
      <c r="AR413" s="134">
        <f ca="1">IF(AR$5&lt;=$D413,0,IF(SUM($D413,OFFSET($I398,-$B413,0))&gt;AR$5,OFFSET(AR410,-$B413,-AQ$4+$B413)/OFFSET($I398,-$B413,0),OFFSET(AR410,-$B413,-AQ$4+$B413)-SUM($I413:AQ413)))</f>
        <v>0</v>
      </c>
      <c r="AS413" s="134">
        <f ca="1">IF(AS$5&lt;=$D413,0,IF(SUM($D413,OFFSET($I398,-$B413,0))&gt;AS$5,OFFSET(AS410,-$B413,-AR$4+$B413)/OFFSET($I398,-$B413,0),OFFSET(AS410,-$B413,-AR$4+$B413)-SUM($I413:AR413)))</f>
        <v>0</v>
      </c>
      <c r="AT413" s="134">
        <f ca="1">IF(AT$5&lt;=$D413,0,IF(SUM($D413,OFFSET($I398,-$B413,0))&gt;AT$5,OFFSET(AT410,-$B413,-AS$4+$B413)/OFFSET($I398,-$B413,0),OFFSET(AT410,-$B413,-AS$4+$B413)-SUM($I413:AS413)))</f>
        <v>0</v>
      </c>
      <c r="AU413" s="134">
        <f ca="1">IF(AU$5&lt;=$D413,0,IF(SUM($D413,OFFSET($I398,-$B413,0))&gt;AU$5,OFFSET(AU410,-$B413,-AT$4+$B413)/OFFSET($I398,-$B413,0),OFFSET(AU410,-$B413,-AT$4+$B413)-SUM($I413:AT413)))</f>
        <v>0</v>
      </c>
      <c r="AV413" s="134">
        <f ca="1">IF(AV$5&lt;=$D413,0,IF(SUM($D413,OFFSET($I398,-$B413,0))&gt;AV$5,OFFSET(AV410,-$B413,-AU$4+$B413)/OFFSET($I398,-$B413,0),OFFSET(AV410,-$B413,-AU$4+$B413)-SUM($I413:AU413)))</f>
        <v>0</v>
      </c>
      <c r="AW413" s="134">
        <f ca="1">IF(AW$5&lt;=$D413,0,IF(SUM($D413,OFFSET($I398,-$B413,0))&gt;AW$5,OFFSET(AW410,-$B413,-AV$4+$B413)/OFFSET($I398,-$B413,0),OFFSET(AW410,-$B413,-AV$4+$B413)-SUM($I413:AV413)))</f>
        <v>0</v>
      </c>
      <c r="AX413" s="134">
        <f ca="1">IF(AX$5&lt;=$D413,0,IF(SUM($D413,OFFSET($I398,-$B413,0))&gt;AX$5,OFFSET(AX410,-$B413,-AW$4+$B413)/OFFSET($I398,-$B413,0),OFFSET(AX410,-$B413,-AW$4+$B413)-SUM($I413:AW413)))</f>
        <v>0</v>
      </c>
      <c r="AY413" s="134">
        <f ca="1">IF(AY$5&lt;=$D413,0,IF(SUM($D413,OFFSET($I398,-$B413,0))&gt;AY$5,OFFSET(AY410,-$B413,-AX$4+$B413)/OFFSET($I398,-$B413,0),OFFSET(AY410,-$B413,-AX$4+$B413)-SUM($I413:AX413)))</f>
        <v>0</v>
      </c>
      <c r="AZ413" s="134">
        <f ca="1">IF(AZ$5&lt;=$D413,0,IF(SUM($D413,OFFSET($I398,-$B413,0))&gt;AZ$5,OFFSET(AZ410,-$B413,-AY$4+$B413)/OFFSET($I398,-$B413,0),OFFSET(AZ410,-$B413,-AY$4+$B413)-SUM($I413:AY413)))</f>
        <v>0</v>
      </c>
      <c r="BA413" s="134">
        <f ca="1">IF(BA$5&lt;=$D413,0,IF(SUM($D413,OFFSET($I398,-$B413,0))&gt;BA$5,OFFSET(BA410,-$B413,-AZ$4+$B413)/OFFSET($I398,-$B413,0),OFFSET(BA410,-$B413,-AZ$4+$B413)-SUM($I413:AZ413)))</f>
        <v>0</v>
      </c>
      <c r="BB413" s="134">
        <f ca="1">IF(BB$5&lt;=$D413,0,IF(SUM($D413,OFFSET($I398,-$B413,0))&gt;BB$5,OFFSET(BB410,-$B413,-BA$4+$B413)/OFFSET($I398,-$B413,0),OFFSET(BB410,-$B413,-BA$4+$B413)-SUM($I413:BA413)))</f>
        <v>0</v>
      </c>
      <c r="BC413" s="134">
        <f ca="1">IF(BC$5&lt;=$D413,0,IF(SUM($D413,OFFSET($I398,-$B413,0))&gt;BC$5,OFFSET(BC410,-$B413,-BB$4+$B413)/OFFSET($I398,-$B413,0),OFFSET(BC410,-$B413,-BB$4+$B413)-SUM($I413:BB413)))</f>
        <v>0</v>
      </c>
      <c r="BD413" s="134">
        <f ca="1">IF(BD$5&lt;=$D413,0,IF(SUM($D413,OFFSET($I398,-$B413,0))&gt;BD$5,OFFSET(BD410,-$B413,-BC$4+$B413)/OFFSET($I398,-$B413,0),OFFSET(BD410,-$B413,-BC$4+$B413)-SUM($I413:BC413)))</f>
        <v>0</v>
      </c>
      <c r="BE413" s="134">
        <f ca="1">IF(BE$5&lt;=$D413,0,IF(SUM($D413,OFFSET($I398,-$B413,0))&gt;BE$5,OFFSET(BE410,-$B413,-BD$4+$B413)/OFFSET($I398,-$B413,0),OFFSET(BE410,-$B413,-BD$4+$B413)-SUM($I413:BD413)))</f>
        <v>0</v>
      </c>
      <c r="BF413" s="134">
        <f ca="1">IF(BF$5&lt;=$D413,0,IF(SUM($D413,OFFSET($I398,-$B413,0))&gt;BF$5,OFFSET(BF410,-$B413,-BE$4+$B413)/OFFSET($I398,-$B413,0),OFFSET(BF410,-$B413,-BE$4+$B413)-SUM($I413:BE413)))</f>
        <v>0</v>
      </c>
      <c r="BG413" s="134">
        <f ca="1">IF(BG$5&lt;=$D413,0,IF(SUM($D413,OFFSET($I398,-$B413,0))&gt;BG$5,OFFSET(BG410,-$B413,-BF$4+$B413)/OFFSET($I398,-$B413,0),OFFSET(BG410,-$B413,-BF$4+$B413)-SUM($I413:BF413)))</f>
        <v>0</v>
      </c>
      <c r="BH413" s="134">
        <f ca="1">IF(BH$5&lt;=$D413,0,IF(SUM($D413,OFFSET($I398,-$B413,0))&gt;BH$5,OFFSET(BH410,-$B413,-BG$4+$B413)/OFFSET($I398,-$B413,0),OFFSET(BH410,-$B413,-BG$4+$B413)-SUM($I413:BG413)))</f>
        <v>0</v>
      </c>
      <c r="BI413" s="134">
        <f ca="1">IF(BI$5&lt;=$D413,0,IF(SUM($D413,OFFSET($I398,-$B413,0))&gt;BI$5,OFFSET(BI410,-$B413,-BH$4+$B413)/OFFSET($I398,-$B413,0),OFFSET(BI410,-$B413,-BH$4+$B413)-SUM($I413:BH413)))</f>
        <v>0</v>
      </c>
      <c r="BJ413" s="134">
        <f ca="1">IF(BJ$5&lt;=$D413,0,IF(SUM($D413,OFFSET($I398,-$B413,0))&gt;BJ$5,OFFSET(BJ410,-$B413,-BI$4+$B413)/OFFSET($I398,-$B413,0),OFFSET(BJ410,-$B413,-BI$4+$B413)-SUM($I413:BI413)))</f>
        <v>0</v>
      </c>
      <c r="BK413" s="134">
        <f ca="1">IF(BK$5&lt;=$D413,0,IF(SUM($D413,OFFSET($I398,-$B413,0))&gt;BK$5,OFFSET(BK410,-$B413,-BJ$4+$B413)/OFFSET($I398,-$B413,0),OFFSET(BK410,-$B413,-BJ$4+$B413)-SUM($I413:BJ413)))</f>
        <v>0</v>
      </c>
      <c r="BL413" s="134">
        <f ca="1">IF(BL$5&lt;=$D413,0,IF(SUM($D413,OFFSET($I398,-$B413,0))&gt;BL$5,OFFSET(BL410,-$B413,-BK$4+$B413)/OFFSET($I398,-$B413,0),OFFSET(BL410,-$B413,-BK$4+$B413)-SUM($I413:BK413)))</f>
        <v>0</v>
      </c>
      <c r="BM413" s="134">
        <f ca="1">IF(BM$5&lt;=$D413,0,IF(SUM($D413,OFFSET($I398,-$B413,0))&gt;BM$5,OFFSET(BM410,-$B413,-BL$4+$B413)/OFFSET($I398,-$B413,0),OFFSET(BM410,-$B413,-BL$4+$B413)-SUM($I413:BL413)))</f>
        <v>0</v>
      </c>
      <c r="BN413" s="134">
        <f ca="1">IF(BN$5&lt;=$D413,0,IF(SUM($D413,OFFSET($I398,-$B413,0))&gt;BN$5,OFFSET(BN410,-$B413,-BM$4+$B413)/OFFSET($I398,-$B413,0),OFFSET(BN410,-$B413,-BM$4+$B413)-SUM($I413:BM413)))</f>
        <v>0</v>
      </c>
      <c r="BO413" s="134">
        <f ca="1">IF(BO$5&lt;=$D413,0,IF(SUM($D413,OFFSET($I398,-$B413,0))&gt;BO$5,OFFSET(BO410,-$B413,-BN$4+$B413)/OFFSET($I398,-$B413,0),OFFSET(BO410,-$B413,-BN$4+$B413)-SUM($I413:BN413)))</f>
        <v>0</v>
      </c>
      <c r="BP413" s="134">
        <f ca="1">IF(BP$5&lt;=$D413,0,IF(SUM($D413,OFFSET($I398,-$B413,0))&gt;BP$5,OFFSET(BP410,-$B413,-BO$4+$B413)/OFFSET($I398,-$B413,0),OFFSET(BP410,-$B413,-BO$4+$B413)-SUM($I413:BO413)))</f>
        <v>0</v>
      </c>
      <c r="BQ413" s="134">
        <f ca="1">IF(BQ$5&lt;=$D413,0,IF(SUM($D413,OFFSET($I398,-$B413,0))&gt;BQ$5,OFFSET(BQ410,-$B413,-BP$4+$B413)/OFFSET($I398,-$B413,0),OFFSET(BQ410,-$B413,-BP$4+$B413)-SUM($I413:BP413)))</f>
        <v>0</v>
      </c>
      <c r="BR413" s="133">
        <f ca="1">IF(BR$5&lt;=$D413,0,IF(SUM($D413,OFFSET($I398,-$B413,0))&gt;BR$5,OFFSET(BR410,-$B413,-BQ$4+$B413)/OFFSET($I398,-$B413,0),OFFSET(BR410,-$B413,-BQ$4+$B413)-SUM($I413:BQ413)))</f>
        <v>0</v>
      </c>
      <c r="BS413" s="133">
        <f ca="1">IF(BS$5&lt;=$D413,0,IF(SUM($D413,OFFSET($I398,-$B413,0))&gt;BS$5,OFFSET(BS410,-$B413,-BR$4+$B413)/OFFSET($I398,-$B413,0),OFFSET(BS410,-$B413,-BR$4+$B413)-SUM($I413:BR413)))</f>
        <v>0</v>
      </c>
      <c r="BT413" s="133">
        <f ca="1">IF(BT$5&lt;=$D413,0,IF(SUM($D413,OFFSET($I398,-$B413,0))&gt;BT$5,OFFSET(BT410,-$B413,-BS$4+$B413)/OFFSET($I398,-$B413,0),OFFSET(BT410,-$B413,-BS$4+$B413)-SUM($I413:BS413)))</f>
        <v>0</v>
      </c>
    </row>
    <row r="414" spans="2:72" ht="12.75" customHeight="1" outlineLevel="1" x14ac:dyDescent="0.2">
      <c r="B414" s="136">
        <v>9</v>
      </c>
      <c r="D414" s="135">
        <f t="shared" si="97"/>
        <v>2024</v>
      </c>
      <c r="E414" s="83" t="s">
        <v>16</v>
      </c>
      <c r="I414" s="35"/>
      <c r="J414" s="134">
        <f ca="1">IF(J$5&lt;=$D414,0,IF(SUM($D414,OFFSET($I399,-$B414,0))&gt;J$5,OFFSET(J411,-$B414,-I$4+$B414)/OFFSET($I399,-$B414,0),OFFSET(J411,-$B414,-I$4+$B414)-SUM($I414:I414)))</f>
        <v>0</v>
      </c>
      <c r="K414" s="134">
        <f ca="1">IF(K$5&lt;=$D414,0,IF(SUM($D414,OFFSET($I399,-$B414,0))&gt;K$5,OFFSET(K411,-$B414,-J$4+$B414)/OFFSET($I399,-$B414,0),OFFSET(K411,-$B414,-J$4+$B414)-SUM($I414:J414)))</f>
        <v>0</v>
      </c>
      <c r="L414" s="134">
        <f ca="1">IF(L$5&lt;=$D414,0,IF(SUM($D414,OFFSET($I399,-$B414,0))&gt;L$5,OFFSET(L411,-$B414,-K$4+$B414)/OFFSET($I399,-$B414,0),OFFSET(L411,-$B414,-K$4+$B414)-SUM($I414:K414)))</f>
        <v>0</v>
      </c>
      <c r="M414" s="134">
        <f ca="1">IF(M$5&lt;=$D414,0,IF(SUM($D414,OFFSET($I399,-$B414,0))&gt;M$5,OFFSET(M411,-$B414,-L$4+$B414)/OFFSET($I399,-$B414,0),OFFSET(M411,-$B414,-L$4+$B414)-SUM($I414:L414)))</f>
        <v>0</v>
      </c>
      <c r="N414" s="134">
        <f ca="1">IF(N$5&lt;=$D414,0,IF(SUM($D414,OFFSET($I399,-$B414,0))&gt;N$5,OFFSET(N411,-$B414,-M$4+$B414)/OFFSET($I399,-$B414,0),OFFSET(N411,-$B414,-M$4+$B414)-SUM($I414:M414)))</f>
        <v>0</v>
      </c>
      <c r="O414" s="134">
        <f ca="1">IF(O$5&lt;=$D414,0,IF(SUM($D414,OFFSET($I399,-$B414,0))&gt;O$5,OFFSET(O411,-$B414,-N$4+$B414)/OFFSET($I399,-$B414,0),OFFSET(O411,-$B414,-N$4+$B414)-SUM($I414:N414)))</f>
        <v>0</v>
      </c>
      <c r="P414" s="134">
        <f ca="1">IF(P$5&lt;=$D414,0,IF(SUM($D414,OFFSET($I399,-$B414,0))&gt;P$5,OFFSET(P411,-$B414,-O$4+$B414)/OFFSET($I399,-$B414,0),OFFSET(P411,-$B414,-O$4+$B414)-SUM($I414:O414)))</f>
        <v>0</v>
      </c>
      <c r="Q414" s="134">
        <f ca="1">IF(Q$5&lt;=$D414,0,IF(SUM($D414,OFFSET($I399,-$B414,0))&gt;Q$5,OFFSET(Q411,-$B414,-P$4+$B414)/OFFSET($I399,-$B414,0),OFFSET(Q411,-$B414,-P$4+$B414)-SUM($I414:P414)))</f>
        <v>0</v>
      </c>
      <c r="R414" s="134">
        <f ca="1">IF(R$5&lt;=$D414,0,IF(SUM($D414,OFFSET($I399,-$B414,0))&gt;R$5,OFFSET(R411,-$B414,-Q$4+$B414)/OFFSET($I399,-$B414,0),OFFSET(R411,-$B414,-Q$4+$B414)-SUM($I414:Q414)))</f>
        <v>0</v>
      </c>
      <c r="S414" s="134">
        <f ca="1">IF(S$5&lt;=$D414,0,IF(SUM($D414,OFFSET($I399,-$B414,0))&gt;S$5,OFFSET(S411,-$B414,-R$4+$B414)/OFFSET($I399,-$B414,0),OFFSET(S411,-$B414,-R$4+$B414)-SUM($I414:R414)))</f>
        <v>0</v>
      </c>
      <c r="T414" s="134">
        <f ca="1">IF(T$5&lt;=$D414,0,IF(SUM($D414,OFFSET($I399,-$B414,0))&gt;T$5,OFFSET(T411,-$B414,-S$4+$B414)/OFFSET($I399,-$B414,0),OFFSET(T411,-$B414,-S$4+$B414)-SUM($I414:S414)))</f>
        <v>0</v>
      </c>
      <c r="U414" s="134">
        <f ca="1">IF(U$5&lt;=$D414,0,IF(SUM($D414,OFFSET($I399,-$B414,0))&gt;U$5,OFFSET(U411,-$B414,-T$4+$B414)/OFFSET($I399,-$B414,0),OFFSET(U411,-$B414,-T$4+$B414)-SUM($I414:T414)))</f>
        <v>0</v>
      </c>
      <c r="V414" s="134">
        <f ca="1">IF(V$5&lt;=$D414,0,IF(SUM($D414,OFFSET($I399,-$B414,0))&gt;V$5,OFFSET(V411,-$B414,-U$4+$B414)/OFFSET($I399,-$B414,0),OFFSET(V411,-$B414,-U$4+$B414)-SUM($I414:U414)))</f>
        <v>0</v>
      </c>
      <c r="W414" s="134">
        <f ca="1">IF(W$5&lt;=$D414,0,IF(SUM($D414,OFFSET($I399,-$B414,0))&gt;W$5,OFFSET(W411,-$B414,-V$4+$B414)/OFFSET($I399,-$B414,0),OFFSET(W411,-$B414,-V$4+$B414)-SUM($I414:V414)))</f>
        <v>0</v>
      </c>
      <c r="X414" s="134">
        <f ca="1">IF(X$5&lt;=$D414,0,IF(SUM($D414,OFFSET($I399,-$B414,0))&gt;X$5,OFFSET(X411,-$B414,-W$4+$B414)/OFFSET($I399,-$B414,0),OFFSET(X411,-$B414,-W$4+$B414)-SUM($I414:W414)))</f>
        <v>0</v>
      </c>
      <c r="Y414" s="134">
        <f ca="1">IF(Y$5&lt;=$D414,0,IF(SUM($D414,OFFSET($I399,-$B414,0))&gt;Y$5,OFFSET(Y411,-$B414,-X$4+$B414)/OFFSET($I399,-$B414,0),OFFSET(Y411,-$B414,-X$4+$B414)-SUM($I414:X414)))</f>
        <v>0</v>
      </c>
      <c r="Z414" s="134">
        <f ca="1">IF(Z$5&lt;=$D414,0,IF(SUM($D414,OFFSET($I399,-$B414,0))&gt;Z$5,OFFSET(Z411,-$B414,-Y$4+$B414)/OFFSET($I399,-$B414,0),OFFSET(Z411,-$B414,-Y$4+$B414)-SUM($I414:Y414)))</f>
        <v>0</v>
      </c>
      <c r="AA414" s="134">
        <f ca="1">IF(AA$5&lt;=$D414,0,IF(SUM($D414,OFFSET($I399,-$B414,0))&gt;AA$5,OFFSET(AA411,-$B414,-Z$4+$B414)/OFFSET($I399,-$B414,0),OFFSET(AA411,-$B414,-Z$4+$B414)-SUM($I414:Z414)))</f>
        <v>0</v>
      </c>
      <c r="AB414" s="134">
        <f ca="1">IF(AB$5&lt;=$D414,0,IF(SUM($D414,OFFSET($I399,-$B414,0))&gt;AB$5,OFFSET(AB411,-$B414,-AA$4+$B414)/OFFSET($I399,-$B414,0),OFFSET(AB411,-$B414,-AA$4+$B414)-SUM($I414:AA414)))</f>
        <v>0</v>
      </c>
      <c r="AC414" s="134">
        <f ca="1">IF(AC$5&lt;=$D414,0,IF(SUM($D414,OFFSET($I399,-$B414,0))&gt;AC$5,OFFSET(AC411,-$B414,-AB$4+$B414)/OFFSET($I399,-$B414,0),OFFSET(AC411,-$B414,-AB$4+$B414)-SUM($I414:AB414)))</f>
        <v>0</v>
      </c>
      <c r="AD414" s="134">
        <f ca="1">IF(AD$5&lt;=$D414,0,IF(SUM($D414,OFFSET($I399,-$B414,0))&gt;AD$5,OFFSET(AD411,-$B414,-AC$4+$B414)/OFFSET($I399,-$B414,0),OFFSET(AD411,-$B414,-AC$4+$B414)-SUM($I414:AC414)))</f>
        <v>0</v>
      </c>
      <c r="AE414" s="134">
        <f ca="1">IF(AE$5&lt;=$D414,0,IF(SUM($D414,OFFSET($I399,-$B414,0))&gt;AE$5,OFFSET(AE411,-$B414,-AD$4+$B414)/OFFSET($I399,-$B414,0),OFFSET(AE411,-$B414,-AD$4+$B414)-SUM($I414:AD414)))</f>
        <v>0</v>
      </c>
      <c r="AF414" s="134">
        <f ca="1">IF(AF$5&lt;=$D414,0,IF(SUM($D414,OFFSET($I399,-$B414,0))&gt;AF$5,OFFSET(AF411,-$B414,-AE$4+$B414)/OFFSET($I399,-$B414,0),OFFSET(AF411,-$B414,-AE$4+$B414)-SUM($I414:AE414)))</f>
        <v>0</v>
      </c>
      <c r="AG414" s="134">
        <f ca="1">IF(AG$5&lt;=$D414,0,IF(SUM($D414,OFFSET($I399,-$B414,0))&gt;AG$5,OFFSET(AG411,-$B414,-AF$4+$B414)/OFFSET($I399,-$B414,0),OFFSET(AG411,-$B414,-AF$4+$B414)-SUM($I414:AF414)))</f>
        <v>0</v>
      </c>
      <c r="AH414" s="134">
        <f ca="1">IF(AH$5&lt;=$D414,0,IF(SUM($D414,OFFSET($I399,-$B414,0))&gt;AH$5,OFFSET(AH411,-$B414,-AG$4+$B414)/OFFSET($I399,-$B414,0),OFFSET(AH411,-$B414,-AG$4+$B414)-SUM($I414:AG414)))</f>
        <v>0</v>
      </c>
      <c r="AI414" s="134">
        <f ca="1">IF(AI$5&lt;=$D414,0,IF(SUM($D414,OFFSET($I399,-$B414,0))&gt;AI$5,OFFSET(AI411,-$B414,-AH$4+$B414)/OFFSET($I399,-$B414,0),OFFSET(AI411,-$B414,-AH$4+$B414)-SUM($I414:AH414)))</f>
        <v>0</v>
      </c>
      <c r="AJ414" s="134">
        <f ca="1">IF(AJ$5&lt;=$D414,0,IF(SUM($D414,OFFSET($I399,-$B414,0))&gt;AJ$5,OFFSET(AJ411,-$B414,-AI$4+$B414)/OFFSET($I399,-$B414,0),OFFSET(AJ411,-$B414,-AI$4+$B414)-SUM($I414:AI414)))</f>
        <v>0</v>
      </c>
      <c r="AK414" s="134">
        <f ca="1">IF(AK$5&lt;=$D414,0,IF(SUM($D414,OFFSET($I399,-$B414,0))&gt;AK$5,OFFSET(AK411,-$B414,-AJ$4+$B414)/OFFSET($I399,-$B414,0),OFFSET(AK411,-$B414,-AJ$4+$B414)-SUM($I414:AJ414)))</f>
        <v>0</v>
      </c>
      <c r="AL414" s="134">
        <f ca="1">IF(AL$5&lt;=$D414,0,IF(SUM($D414,OFFSET($I399,-$B414,0))&gt;AL$5,OFFSET(AL411,-$B414,-AK$4+$B414)/OFFSET($I399,-$B414,0),OFFSET(AL411,-$B414,-AK$4+$B414)-SUM($I414:AK414)))</f>
        <v>0</v>
      </c>
      <c r="AM414" s="134">
        <f ca="1">IF(AM$5&lt;=$D414,0,IF(SUM($D414,OFFSET($I399,-$B414,0))&gt;AM$5,OFFSET(AM411,-$B414,-AL$4+$B414)/OFFSET($I399,-$B414,0),OFFSET(AM411,-$B414,-AL$4+$B414)-SUM($I414:AL414)))</f>
        <v>0</v>
      </c>
      <c r="AN414" s="134">
        <f ca="1">IF(AN$5&lt;=$D414,0,IF(SUM($D414,OFFSET($I399,-$B414,0))&gt;AN$5,OFFSET(AN411,-$B414,-AM$4+$B414)/OFFSET($I399,-$B414,0),OFFSET(AN411,-$B414,-AM$4+$B414)-SUM($I414:AM414)))</f>
        <v>0</v>
      </c>
      <c r="AO414" s="134">
        <f ca="1">IF(AO$5&lt;=$D414,0,IF(SUM($D414,OFFSET($I399,-$B414,0))&gt;AO$5,OFFSET(AO411,-$B414,-AN$4+$B414)/OFFSET($I399,-$B414,0),OFFSET(AO411,-$B414,-AN$4+$B414)-SUM($I414:AN414)))</f>
        <v>0</v>
      </c>
      <c r="AP414" s="134">
        <f ca="1">IF(AP$5&lt;=$D414,0,IF(SUM($D414,OFFSET($I399,-$B414,0))&gt;AP$5,OFFSET(AP411,-$B414,-AO$4+$B414)/OFFSET($I399,-$B414,0),OFFSET(AP411,-$B414,-AO$4+$B414)-SUM($I414:AO414)))</f>
        <v>0</v>
      </c>
      <c r="AQ414" s="134">
        <f ca="1">IF(AQ$5&lt;=$D414,0,IF(SUM($D414,OFFSET($I399,-$B414,0))&gt;AQ$5,OFFSET(AQ411,-$B414,-AP$4+$B414)/OFFSET($I399,-$B414,0),OFFSET(AQ411,-$B414,-AP$4+$B414)-SUM($I414:AP414)))</f>
        <v>0</v>
      </c>
      <c r="AR414" s="134">
        <f ca="1">IF(AR$5&lt;=$D414,0,IF(SUM($D414,OFFSET($I399,-$B414,0))&gt;AR$5,OFFSET(AR411,-$B414,-AQ$4+$B414)/OFFSET($I399,-$B414,0),OFFSET(AR411,-$B414,-AQ$4+$B414)-SUM($I414:AQ414)))</f>
        <v>0</v>
      </c>
      <c r="AS414" s="134">
        <f ca="1">IF(AS$5&lt;=$D414,0,IF(SUM($D414,OFFSET($I399,-$B414,0))&gt;AS$5,OFFSET(AS411,-$B414,-AR$4+$B414)/OFFSET($I399,-$B414,0),OFFSET(AS411,-$B414,-AR$4+$B414)-SUM($I414:AR414)))</f>
        <v>0</v>
      </c>
      <c r="AT414" s="134">
        <f ca="1">IF(AT$5&lt;=$D414,0,IF(SUM($D414,OFFSET($I399,-$B414,0))&gt;AT$5,OFFSET(AT411,-$B414,-AS$4+$B414)/OFFSET($I399,-$B414,0),OFFSET(AT411,-$B414,-AS$4+$B414)-SUM($I414:AS414)))</f>
        <v>0</v>
      </c>
      <c r="AU414" s="134">
        <f ca="1">IF(AU$5&lt;=$D414,0,IF(SUM($D414,OFFSET($I399,-$B414,0))&gt;AU$5,OFFSET(AU411,-$B414,-AT$4+$B414)/OFFSET($I399,-$B414,0),OFFSET(AU411,-$B414,-AT$4+$B414)-SUM($I414:AT414)))</f>
        <v>0</v>
      </c>
      <c r="AV414" s="134">
        <f ca="1">IF(AV$5&lt;=$D414,0,IF(SUM($D414,OFFSET($I399,-$B414,0))&gt;AV$5,OFFSET(AV411,-$B414,-AU$4+$B414)/OFFSET($I399,-$B414,0),OFFSET(AV411,-$B414,-AU$4+$B414)-SUM($I414:AU414)))</f>
        <v>0</v>
      </c>
      <c r="AW414" s="134">
        <f ca="1">IF(AW$5&lt;=$D414,0,IF(SUM($D414,OFFSET($I399,-$B414,0))&gt;AW$5,OFFSET(AW411,-$B414,-AV$4+$B414)/OFFSET($I399,-$B414,0),OFFSET(AW411,-$B414,-AV$4+$B414)-SUM($I414:AV414)))</f>
        <v>0</v>
      </c>
      <c r="AX414" s="134">
        <f ca="1">IF(AX$5&lt;=$D414,0,IF(SUM($D414,OFFSET($I399,-$B414,0))&gt;AX$5,OFFSET(AX411,-$B414,-AW$4+$B414)/OFFSET($I399,-$B414,0),OFFSET(AX411,-$B414,-AW$4+$B414)-SUM($I414:AW414)))</f>
        <v>0</v>
      </c>
      <c r="AY414" s="134">
        <f ca="1">IF(AY$5&lt;=$D414,0,IF(SUM($D414,OFFSET($I399,-$B414,0))&gt;AY$5,OFFSET(AY411,-$B414,-AX$4+$B414)/OFFSET($I399,-$B414,0),OFFSET(AY411,-$B414,-AX$4+$B414)-SUM($I414:AX414)))</f>
        <v>0</v>
      </c>
      <c r="AZ414" s="134">
        <f ca="1">IF(AZ$5&lt;=$D414,0,IF(SUM($D414,OFFSET($I399,-$B414,0))&gt;AZ$5,OFFSET(AZ411,-$B414,-AY$4+$B414)/OFFSET($I399,-$B414,0),OFFSET(AZ411,-$B414,-AY$4+$B414)-SUM($I414:AY414)))</f>
        <v>0</v>
      </c>
      <c r="BA414" s="134">
        <f ca="1">IF(BA$5&lt;=$D414,0,IF(SUM($D414,OFFSET($I399,-$B414,0))&gt;BA$5,OFFSET(BA411,-$B414,-AZ$4+$B414)/OFFSET($I399,-$B414,0),OFFSET(BA411,-$B414,-AZ$4+$B414)-SUM($I414:AZ414)))</f>
        <v>0</v>
      </c>
      <c r="BB414" s="134">
        <f ca="1">IF(BB$5&lt;=$D414,0,IF(SUM($D414,OFFSET($I399,-$B414,0))&gt;BB$5,OFFSET(BB411,-$B414,-BA$4+$B414)/OFFSET($I399,-$B414,0),OFFSET(BB411,-$B414,-BA$4+$B414)-SUM($I414:BA414)))</f>
        <v>0</v>
      </c>
      <c r="BC414" s="134">
        <f ca="1">IF(BC$5&lt;=$D414,0,IF(SUM($D414,OFFSET($I399,-$B414,0))&gt;BC$5,OFFSET(BC411,-$B414,-BB$4+$B414)/OFFSET($I399,-$B414,0),OFFSET(BC411,-$B414,-BB$4+$B414)-SUM($I414:BB414)))</f>
        <v>0</v>
      </c>
      <c r="BD414" s="134">
        <f ca="1">IF(BD$5&lt;=$D414,0,IF(SUM($D414,OFFSET($I399,-$B414,0))&gt;BD$5,OFFSET(BD411,-$B414,-BC$4+$B414)/OFFSET($I399,-$B414,0),OFFSET(BD411,-$B414,-BC$4+$B414)-SUM($I414:BC414)))</f>
        <v>0</v>
      </c>
      <c r="BE414" s="134">
        <f ca="1">IF(BE$5&lt;=$D414,0,IF(SUM($D414,OFFSET($I399,-$B414,0))&gt;BE$5,OFFSET(BE411,-$B414,-BD$4+$B414)/OFFSET($I399,-$B414,0),OFFSET(BE411,-$B414,-BD$4+$B414)-SUM($I414:BD414)))</f>
        <v>0</v>
      </c>
      <c r="BF414" s="134">
        <f ca="1">IF(BF$5&lt;=$D414,0,IF(SUM($D414,OFFSET($I399,-$B414,0))&gt;BF$5,OFFSET(BF411,-$B414,-BE$4+$B414)/OFFSET($I399,-$B414,0),OFFSET(BF411,-$B414,-BE$4+$B414)-SUM($I414:BE414)))</f>
        <v>0</v>
      </c>
      <c r="BG414" s="134">
        <f ca="1">IF(BG$5&lt;=$D414,0,IF(SUM($D414,OFFSET($I399,-$B414,0))&gt;BG$5,OFFSET(BG411,-$B414,-BF$4+$B414)/OFFSET($I399,-$B414,0),OFFSET(BG411,-$B414,-BF$4+$B414)-SUM($I414:BF414)))</f>
        <v>0</v>
      </c>
      <c r="BH414" s="134">
        <f ca="1">IF(BH$5&lt;=$D414,0,IF(SUM($D414,OFFSET($I399,-$B414,0))&gt;BH$5,OFFSET(BH411,-$B414,-BG$4+$B414)/OFFSET($I399,-$B414,0),OFFSET(BH411,-$B414,-BG$4+$B414)-SUM($I414:BG414)))</f>
        <v>0</v>
      </c>
      <c r="BI414" s="134">
        <f ca="1">IF(BI$5&lt;=$D414,0,IF(SUM($D414,OFFSET($I399,-$B414,0))&gt;BI$5,OFFSET(BI411,-$B414,-BH$4+$B414)/OFFSET($I399,-$B414,0),OFFSET(BI411,-$B414,-BH$4+$B414)-SUM($I414:BH414)))</f>
        <v>0</v>
      </c>
      <c r="BJ414" s="134">
        <f ca="1">IF(BJ$5&lt;=$D414,0,IF(SUM($D414,OFFSET($I399,-$B414,0))&gt;BJ$5,OFFSET(BJ411,-$B414,-BI$4+$B414)/OFFSET($I399,-$B414,0),OFFSET(BJ411,-$B414,-BI$4+$B414)-SUM($I414:BI414)))</f>
        <v>0</v>
      </c>
      <c r="BK414" s="134">
        <f ca="1">IF(BK$5&lt;=$D414,0,IF(SUM($D414,OFFSET($I399,-$B414,0))&gt;BK$5,OFFSET(BK411,-$B414,-BJ$4+$B414)/OFFSET($I399,-$B414,0),OFFSET(BK411,-$B414,-BJ$4+$B414)-SUM($I414:BJ414)))</f>
        <v>0</v>
      </c>
      <c r="BL414" s="134">
        <f ca="1">IF(BL$5&lt;=$D414,0,IF(SUM($D414,OFFSET($I399,-$B414,0))&gt;BL$5,OFFSET(BL411,-$B414,-BK$4+$B414)/OFFSET($I399,-$B414,0),OFFSET(BL411,-$B414,-BK$4+$B414)-SUM($I414:BK414)))</f>
        <v>0</v>
      </c>
      <c r="BM414" s="134">
        <f ca="1">IF(BM$5&lt;=$D414,0,IF(SUM($D414,OFFSET($I399,-$B414,0))&gt;BM$5,OFFSET(BM411,-$B414,-BL$4+$B414)/OFFSET($I399,-$B414,0),OFFSET(BM411,-$B414,-BL$4+$B414)-SUM($I414:BL414)))</f>
        <v>0</v>
      </c>
      <c r="BN414" s="134">
        <f ca="1">IF(BN$5&lt;=$D414,0,IF(SUM($D414,OFFSET($I399,-$B414,0))&gt;BN$5,OFFSET(BN411,-$B414,-BM$4+$B414)/OFFSET($I399,-$B414,0),OFFSET(BN411,-$B414,-BM$4+$B414)-SUM($I414:BM414)))</f>
        <v>0</v>
      </c>
      <c r="BO414" s="134">
        <f ca="1">IF(BO$5&lt;=$D414,0,IF(SUM($D414,OFFSET($I399,-$B414,0))&gt;BO$5,OFFSET(BO411,-$B414,-BN$4+$B414)/OFFSET($I399,-$B414,0),OFFSET(BO411,-$B414,-BN$4+$B414)-SUM($I414:BN414)))</f>
        <v>0</v>
      </c>
      <c r="BP414" s="134">
        <f ca="1">IF(BP$5&lt;=$D414,0,IF(SUM($D414,OFFSET($I399,-$B414,0))&gt;BP$5,OFFSET(BP411,-$B414,-BO$4+$B414)/OFFSET($I399,-$B414,0),OFFSET(BP411,-$B414,-BO$4+$B414)-SUM($I414:BO414)))</f>
        <v>0</v>
      </c>
      <c r="BQ414" s="134">
        <f ca="1">IF(BQ$5&lt;=$D414,0,IF(SUM($D414,OFFSET($I399,-$B414,0))&gt;BQ$5,OFFSET(BQ411,-$B414,-BP$4+$B414)/OFFSET($I399,-$B414,0),OFFSET(BQ411,-$B414,-BP$4+$B414)-SUM($I414:BP414)))</f>
        <v>0</v>
      </c>
      <c r="BR414" s="133">
        <f ca="1">IF(BR$5&lt;=$D414,0,IF(SUM($D414,OFFSET($I399,-$B414,0))&gt;BR$5,OFFSET(BR411,-$B414,-BQ$4+$B414)/OFFSET($I399,-$B414,0),OFFSET(BR411,-$B414,-BQ$4+$B414)-SUM($I414:BQ414)))</f>
        <v>0</v>
      </c>
      <c r="BS414" s="133">
        <f ca="1">IF(BS$5&lt;=$D414,0,IF(SUM($D414,OFFSET($I399,-$B414,0))&gt;BS$5,OFFSET(BS411,-$B414,-BR$4+$B414)/OFFSET($I399,-$B414,0),OFFSET(BS411,-$B414,-BR$4+$B414)-SUM($I414:BR414)))</f>
        <v>0</v>
      </c>
      <c r="BT414" s="133">
        <f ca="1">IF(BT$5&lt;=$D414,0,IF(SUM($D414,OFFSET($I399,-$B414,0))&gt;BT$5,OFFSET(BT411,-$B414,-BS$4+$B414)/OFFSET($I399,-$B414,0),OFFSET(BT411,-$B414,-BS$4+$B414)-SUM($I414:BS414)))</f>
        <v>0</v>
      </c>
    </row>
    <row r="415" spans="2:72" ht="12.75" customHeight="1" outlineLevel="1" x14ac:dyDescent="0.2">
      <c r="B415" s="136">
        <v>10</v>
      </c>
      <c r="D415" s="135">
        <f t="shared" si="97"/>
        <v>2025</v>
      </c>
      <c r="E415" s="83" t="s">
        <v>16</v>
      </c>
      <c r="I415" s="35"/>
      <c r="J415" s="134">
        <f ca="1">IF(J$5&lt;=$D415,0,IF(SUM($D415,OFFSET($I400,-$B415,0))&gt;J$5,OFFSET(J412,-$B415,-I$4+$B415)/OFFSET($I400,-$B415,0),OFFSET(J412,-$B415,-I$4+$B415)-SUM($I415:I415)))</f>
        <v>0</v>
      </c>
      <c r="K415" s="134">
        <f ca="1">IF(K$5&lt;=$D415,0,IF(SUM($D415,OFFSET($I400,-$B415,0))&gt;K$5,OFFSET(K412,-$B415,-J$4+$B415)/OFFSET($I400,-$B415,0),OFFSET(K412,-$B415,-J$4+$B415)-SUM($I415:J415)))</f>
        <v>0</v>
      </c>
      <c r="L415" s="134">
        <f ca="1">IF(L$5&lt;=$D415,0,IF(SUM($D415,OFFSET($I400,-$B415,0))&gt;L$5,OFFSET(L412,-$B415,-K$4+$B415)/OFFSET($I400,-$B415,0),OFFSET(L412,-$B415,-K$4+$B415)-SUM($I415:K415)))</f>
        <v>0</v>
      </c>
      <c r="M415" s="134">
        <f ca="1">IF(M$5&lt;=$D415,0,IF(SUM($D415,OFFSET($I400,-$B415,0))&gt;M$5,OFFSET(M412,-$B415,-L$4+$B415)/OFFSET($I400,-$B415,0),OFFSET(M412,-$B415,-L$4+$B415)-SUM($I415:L415)))</f>
        <v>0</v>
      </c>
      <c r="N415" s="134">
        <f ca="1">IF(N$5&lt;=$D415,0,IF(SUM($D415,OFFSET($I400,-$B415,0))&gt;N$5,OFFSET(N412,-$B415,-M$4+$B415)/OFFSET($I400,-$B415,0),OFFSET(N412,-$B415,-M$4+$B415)-SUM($I415:M415)))</f>
        <v>0</v>
      </c>
      <c r="O415" s="134">
        <f ca="1">IF(O$5&lt;=$D415,0,IF(SUM($D415,OFFSET($I400,-$B415,0))&gt;O$5,OFFSET(O412,-$B415,-N$4+$B415)/OFFSET($I400,-$B415,0),OFFSET(O412,-$B415,-N$4+$B415)-SUM($I415:N415)))</f>
        <v>0</v>
      </c>
      <c r="P415" s="134">
        <f ca="1">IF(P$5&lt;=$D415,0,IF(SUM($D415,OFFSET($I400,-$B415,0))&gt;P$5,OFFSET(P412,-$B415,-O$4+$B415)/OFFSET($I400,-$B415,0),OFFSET(P412,-$B415,-O$4+$B415)-SUM($I415:O415)))</f>
        <v>0</v>
      </c>
      <c r="Q415" s="134">
        <f ca="1">IF(Q$5&lt;=$D415,0,IF(SUM($D415,OFFSET($I400,-$B415,0))&gt;Q$5,OFFSET(Q412,-$B415,-P$4+$B415)/OFFSET($I400,-$B415,0),OFFSET(Q412,-$B415,-P$4+$B415)-SUM($I415:P415)))</f>
        <v>0</v>
      </c>
      <c r="R415" s="134">
        <f ca="1">IF(R$5&lt;=$D415,0,IF(SUM($D415,OFFSET($I400,-$B415,0))&gt;R$5,OFFSET(R412,-$B415,-Q$4+$B415)/OFFSET($I400,-$B415,0),OFFSET(R412,-$B415,-Q$4+$B415)-SUM($I415:Q415)))</f>
        <v>0</v>
      </c>
      <c r="S415" s="134">
        <f ca="1">IF(S$5&lt;=$D415,0,IF(SUM($D415,OFFSET($I400,-$B415,0))&gt;S$5,OFFSET(S412,-$B415,-R$4+$B415)/OFFSET($I400,-$B415,0),OFFSET(S412,-$B415,-R$4+$B415)-SUM($I415:R415)))</f>
        <v>0</v>
      </c>
      <c r="T415" s="134">
        <f ca="1">IF(T$5&lt;=$D415,0,IF(SUM($D415,OFFSET($I400,-$B415,0))&gt;T$5,OFFSET(T412,-$B415,-S$4+$B415)/OFFSET($I400,-$B415,0),OFFSET(T412,-$B415,-S$4+$B415)-SUM($I415:S415)))</f>
        <v>0</v>
      </c>
      <c r="U415" s="134">
        <f ca="1">IF(U$5&lt;=$D415,0,IF(SUM($D415,OFFSET($I400,-$B415,0))&gt;U$5,OFFSET(U412,-$B415,-T$4+$B415)/OFFSET($I400,-$B415,0),OFFSET(U412,-$B415,-T$4+$B415)-SUM($I415:T415)))</f>
        <v>0</v>
      </c>
      <c r="V415" s="134">
        <f ca="1">IF(V$5&lt;=$D415,0,IF(SUM($D415,OFFSET($I400,-$B415,0))&gt;V$5,OFFSET(V412,-$B415,-U$4+$B415)/OFFSET($I400,-$B415,0),OFFSET(V412,-$B415,-U$4+$B415)-SUM($I415:U415)))</f>
        <v>0</v>
      </c>
      <c r="W415" s="134">
        <f ca="1">IF(W$5&lt;=$D415,0,IF(SUM($D415,OFFSET($I400,-$B415,0))&gt;W$5,OFFSET(W412,-$B415,-V$4+$B415)/OFFSET($I400,-$B415,0),OFFSET(W412,-$B415,-V$4+$B415)-SUM($I415:V415)))</f>
        <v>0</v>
      </c>
      <c r="X415" s="134">
        <f ca="1">IF(X$5&lt;=$D415,0,IF(SUM($D415,OFFSET($I400,-$B415,0))&gt;X$5,OFFSET(X412,-$B415,-W$4+$B415)/OFFSET($I400,-$B415,0),OFFSET(X412,-$B415,-W$4+$B415)-SUM($I415:W415)))</f>
        <v>0</v>
      </c>
      <c r="Y415" s="134">
        <f ca="1">IF(Y$5&lt;=$D415,0,IF(SUM($D415,OFFSET($I400,-$B415,0))&gt;Y$5,OFFSET(Y412,-$B415,-X$4+$B415)/OFFSET($I400,-$B415,0),OFFSET(Y412,-$B415,-X$4+$B415)-SUM($I415:X415)))</f>
        <v>0</v>
      </c>
      <c r="Z415" s="134">
        <f ca="1">IF(Z$5&lt;=$D415,0,IF(SUM($D415,OFFSET($I400,-$B415,0))&gt;Z$5,OFFSET(Z412,-$B415,-Y$4+$B415)/OFFSET($I400,-$B415,0),OFFSET(Z412,-$B415,-Y$4+$B415)-SUM($I415:Y415)))</f>
        <v>0</v>
      </c>
      <c r="AA415" s="134">
        <f ca="1">IF(AA$5&lt;=$D415,0,IF(SUM($D415,OFFSET($I400,-$B415,0))&gt;AA$5,OFFSET(AA412,-$B415,-Z$4+$B415)/OFFSET($I400,-$B415,0),OFFSET(AA412,-$B415,-Z$4+$B415)-SUM($I415:Z415)))</f>
        <v>0</v>
      </c>
      <c r="AB415" s="134">
        <f ca="1">IF(AB$5&lt;=$D415,0,IF(SUM($D415,OFFSET($I400,-$B415,0))&gt;AB$5,OFFSET(AB412,-$B415,-AA$4+$B415)/OFFSET($I400,-$B415,0),OFFSET(AB412,-$B415,-AA$4+$B415)-SUM($I415:AA415)))</f>
        <v>0</v>
      </c>
      <c r="AC415" s="134">
        <f ca="1">IF(AC$5&lt;=$D415,0,IF(SUM($D415,OFFSET($I400,-$B415,0))&gt;AC$5,OFFSET(AC412,-$B415,-AB$4+$B415)/OFFSET($I400,-$B415,0),OFFSET(AC412,-$B415,-AB$4+$B415)-SUM($I415:AB415)))</f>
        <v>0</v>
      </c>
      <c r="AD415" s="134">
        <f ca="1">IF(AD$5&lt;=$D415,0,IF(SUM($D415,OFFSET($I400,-$B415,0))&gt;AD$5,OFFSET(AD412,-$B415,-AC$4+$B415)/OFFSET($I400,-$B415,0),OFFSET(AD412,-$B415,-AC$4+$B415)-SUM($I415:AC415)))</f>
        <v>0</v>
      </c>
      <c r="AE415" s="134">
        <f ca="1">IF(AE$5&lt;=$D415,0,IF(SUM($D415,OFFSET($I400,-$B415,0))&gt;AE$5,OFFSET(AE412,-$B415,-AD$4+$B415)/OFFSET($I400,-$B415,0),OFFSET(AE412,-$B415,-AD$4+$B415)-SUM($I415:AD415)))</f>
        <v>0</v>
      </c>
      <c r="AF415" s="134">
        <f ca="1">IF(AF$5&lt;=$D415,0,IF(SUM($D415,OFFSET($I400,-$B415,0))&gt;AF$5,OFFSET(AF412,-$B415,-AE$4+$B415)/OFFSET($I400,-$B415,0),OFFSET(AF412,-$B415,-AE$4+$B415)-SUM($I415:AE415)))</f>
        <v>0</v>
      </c>
      <c r="AG415" s="134">
        <f ca="1">IF(AG$5&lt;=$D415,0,IF(SUM($D415,OFFSET($I400,-$B415,0))&gt;AG$5,OFFSET(AG412,-$B415,-AF$4+$B415)/OFFSET($I400,-$B415,0),OFFSET(AG412,-$B415,-AF$4+$B415)-SUM($I415:AF415)))</f>
        <v>0</v>
      </c>
      <c r="AH415" s="134">
        <f ca="1">IF(AH$5&lt;=$D415,0,IF(SUM($D415,OFFSET($I400,-$B415,0))&gt;AH$5,OFFSET(AH412,-$B415,-AG$4+$B415)/OFFSET($I400,-$B415,0),OFFSET(AH412,-$B415,-AG$4+$B415)-SUM($I415:AG415)))</f>
        <v>0</v>
      </c>
      <c r="AI415" s="134">
        <f ca="1">IF(AI$5&lt;=$D415,0,IF(SUM($D415,OFFSET($I400,-$B415,0))&gt;AI$5,OFFSET(AI412,-$B415,-AH$4+$B415)/OFFSET($I400,-$B415,0),OFFSET(AI412,-$B415,-AH$4+$B415)-SUM($I415:AH415)))</f>
        <v>0</v>
      </c>
      <c r="AJ415" s="134">
        <f ca="1">IF(AJ$5&lt;=$D415,0,IF(SUM($D415,OFFSET($I400,-$B415,0))&gt;AJ$5,OFFSET(AJ412,-$B415,-AI$4+$B415)/OFFSET($I400,-$B415,0),OFFSET(AJ412,-$B415,-AI$4+$B415)-SUM($I415:AI415)))</f>
        <v>0</v>
      </c>
      <c r="AK415" s="134">
        <f ca="1">IF(AK$5&lt;=$D415,0,IF(SUM($D415,OFFSET($I400,-$B415,0))&gt;AK$5,OFFSET(AK412,-$B415,-AJ$4+$B415)/OFFSET($I400,-$B415,0),OFFSET(AK412,-$B415,-AJ$4+$B415)-SUM($I415:AJ415)))</f>
        <v>0</v>
      </c>
      <c r="AL415" s="134">
        <f ca="1">IF(AL$5&lt;=$D415,0,IF(SUM($D415,OFFSET($I400,-$B415,0))&gt;AL$5,OFFSET(AL412,-$B415,-AK$4+$B415)/OFFSET($I400,-$B415,0),OFFSET(AL412,-$B415,-AK$4+$B415)-SUM($I415:AK415)))</f>
        <v>0</v>
      </c>
      <c r="AM415" s="134">
        <f ca="1">IF(AM$5&lt;=$D415,0,IF(SUM($D415,OFFSET($I400,-$B415,0))&gt;AM$5,OFFSET(AM412,-$B415,-AL$4+$B415)/OFFSET($I400,-$B415,0),OFFSET(AM412,-$B415,-AL$4+$B415)-SUM($I415:AL415)))</f>
        <v>0</v>
      </c>
      <c r="AN415" s="134">
        <f ca="1">IF(AN$5&lt;=$D415,0,IF(SUM($D415,OFFSET($I400,-$B415,0))&gt;AN$5,OFFSET(AN412,-$B415,-AM$4+$B415)/OFFSET($I400,-$B415,0),OFFSET(AN412,-$B415,-AM$4+$B415)-SUM($I415:AM415)))</f>
        <v>0</v>
      </c>
      <c r="AO415" s="134">
        <f ca="1">IF(AO$5&lt;=$D415,0,IF(SUM($D415,OFFSET($I400,-$B415,0))&gt;AO$5,OFFSET(AO412,-$B415,-AN$4+$B415)/OFFSET($I400,-$B415,0),OFFSET(AO412,-$B415,-AN$4+$B415)-SUM($I415:AN415)))</f>
        <v>0</v>
      </c>
      <c r="AP415" s="134">
        <f ca="1">IF(AP$5&lt;=$D415,0,IF(SUM($D415,OFFSET($I400,-$B415,0))&gt;AP$5,OFFSET(AP412,-$B415,-AO$4+$B415)/OFFSET($I400,-$B415,0),OFFSET(AP412,-$B415,-AO$4+$B415)-SUM($I415:AO415)))</f>
        <v>0</v>
      </c>
      <c r="AQ415" s="134">
        <f ca="1">IF(AQ$5&lt;=$D415,0,IF(SUM($D415,OFFSET($I400,-$B415,0))&gt;AQ$5,OFFSET(AQ412,-$B415,-AP$4+$B415)/OFFSET($I400,-$B415,0),OFFSET(AQ412,-$B415,-AP$4+$B415)-SUM($I415:AP415)))</f>
        <v>0</v>
      </c>
      <c r="AR415" s="134">
        <f ca="1">IF(AR$5&lt;=$D415,0,IF(SUM($D415,OFFSET($I400,-$B415,0))&gt;AR$5,OFFSET(AR412,-$B415,-AQ$4+$B415)/OFFSET($I400,-$B415,0),OFFSET(AR412,-$B415,-AQ$4+$B415)-SUM($I415:AQ415)))</f>
        <v>0</v>
      </c>
      <c r="AS415" s="134">
        <f ca="1">IF(AS$5&lt;=$D415,0,IF(SUM($D415,OFFSET($I400,-$B415,0))&gt;AS$5,OFFSET(AS412,-$B415,-AR$4+$B415)/OFFSET($I400,-$B415,0),OFFSET(AS412,-$B415,-AR$4+$B415)-SUM($I415:AR415)))</f>
        <v>0</v>
      </c>
      <c r="AT415" s="134">
        <f ca="1">IF(AT$5&lt;=$D415,0,IF(SUM($D415,OFFSET($I400,-$B415,0))&gt;AT$5,OFFSET(AT412,-$B415,-AS$4+$B415)/OFFSET($I400,-$B415,0),OFFSET(AT412,-$B415,-AS$4+$B415)-SUM($I415:AS415)))</f>
        <v>0</v>
      </c>
      <c r="AU415" s="134">
        <f ca="1">IF(AU$5&lt;=$D415,0,IF(SUM($D415,OFFSET($I400,-$B415,0))&gt;AU$5,OFFSET(AU412,-$B415,-AT$4+$B415)/OFFSET($I400,-$B415,0),OFFSET(AU412,-$B415,-AT$4+$B415)-SUM($I415:AT415)))</f>
        <v>0</v>
      </c>
      <c r="AV415" s="134">
        <f ca="1">IF(AV$5&lt;=$D415,0,IF(SUM($D415,OFFSET($I400,-$B415,0))&gt;AV$5,OFFSET(AV412,-$B415,-AU$4+$B415)/OFFSET($I400,-$B415,0),OFFSET(AV412,-$B415,-AU$4+$B415)-SUM($I415:AU415)))</f>
        <v>0</v>
      </c>
      <c r="AW415" s="134">
        <f ca="1">IF(AW$5&lt;=$D415,0,IF(SUM($D415,OFFSET($I400,-$B415,0))&gt;AW$5,OFFSET(AW412,-$B415,-AV$4+$B415)/OFFSET($I400,-$B415,0),OFFSET(AW412,-$B415,-AV$4+$B415)-SUM($I415:AV415)))</f>
        <v>0</v>
      </c>
      <c r="AX415" s="134">
        <f ca="1">IF(AX$5&lt;=$D415,0,IF(SUM($D415,OFFSET($I400,-$B415,0))&gt;AX$5,OFFSET(AX412,-$B415,-AW$4+$B415)/OFFSET($I400,-$B415,0),OFFSET(AX412,-$B415,-AW$4+$B415)-SUM($I415:AW415)))</f>
        <v>0</v>
      </c>
      <c r="AY415" s="134">
        <f ca="1">IF(AY$5&lt;=$D415,0,IF(SUM($D415,OFFSET($I400,-$B415,0))&gt;AY$5,OFFSET(AY412,-$B415,-AX$4+$B415)/OFFSET($I400,-$B415,0),OFFSET(AY412,-$B415,-AX$4+$B415)-SUM($I415:AX415)))</f>
        <v>0</v>
      </c>
      <c r="AZ415" s="134">
        <f ca="1">IF(AZ$5&lt;=$D415,0,IF(SUM($D415,OFFSET($I400,-$B415,0))&gt;AZ$5,OFFSET(AZ412,-$B415,-AY$4+$B415)/OFFSET($I400,-$B415,0),OFFSET(AZ412,-$B415,-AY$4+$B415)-SUM($I415:AY415)))</f>
        <v>0</v>
      </c>
      <c r="BA415" s="134">
        <f ca="1">IF(BA$5&lt;=$D415,0,IF(SUM($D415,OFFSET($I400,-$B415,0))&gt;BA$5,OFFSET(BA412,-$B415,-AZ$4+$B415)/OFFSET($I400,-$B415,0),OFFSET(BA412,-$B415,-AZ$4+$B415)-SUM($I415:AZ415)))</f>
        <v>0</v>
      </c>
      <c r="BB415" s="134">
        <f ca="1">IF(BB$5&lt;=$D415,0,IF(SUM($D415,OFFSET($I400,-$B415,0))&gt;BB$5,OFFSET(BB412,-$B415,-BA$4+$B415)/OFFSET($I400,-$B415,0),OFFSET(BB412,-$B415,-BA$4+$B415)-SUM($I415:BA415)))</f>
        <v>0</v>
      </c>
      <c r="BC415" s="134">
        <f ca="1">IF(BC$5&lt;=$D415,0,IF(SUM($D415,OFFSET($I400,-$B415,0))&gt;BC$5,OFFSET(BC412,-$B415,-BB$4+$B415)/OFFSET($I400,-$B415,0),OFFSET(BC412,-$B415,-BB$4+$B415)-SUM($I415:BB415)))</f>
        <v>0</v>
      </c>
      <c r="BD415" s="134">
        <f ca="1">IF(BD$5&lt;=$D415,0,IF(SUM($D415,OFFSET($I400,-$B415,0))&gt;BD$5,OFFSET(BD412,-$B415,-BC$4+$B415)/OFFSET($I400,-$B415,0),OFFSET(BD412,-$B415,-BC$4+$B415)-SUM($I415:BC415)))</f>
        <v>0</v>
      </c>
      <c r="BE415" s="134">
        <f ca="1">IF(BE$5&lt;=$D415,0,IF(SUM($D415,OFFSET($I400,-$B415,0))&gt;BE$5,OFFSET(BE412,-$B415,-BD$4+$B415)/OFFSET($I400,-$B415,0),OFFSET(BE412,-$B415,-BD$4+$B415)-SUM($I415:BD415)))</f>
        <v>0</v>
      </c>
      <c r="BF415" s="134">
        <f ca="1">IF(BF$5&lt;=$D415,0,IF(SUM($D415,OFFSET($I400,-$B415,0))&gt;BF$5,OFFSET(BF412,-$B415,-BE$4+$B415)/OFFSET($I400,-$B415,0),OFFSET(BF412,-$B415,-BE$4+$B415)-SUM($I415:BE415)))</f>
        <v>0</v>
      </c>
      <c r="BG415" s="134">
        <f ca="1">IF(BG$5&lt;=$D415,0,IF(SUM($D415,OFFSET($I400,-$B415,0))&gt;BG$5,OFFSET(BG412,-$B415,-BF$4+$B415)/OFFSET($I400,-$B415,0),OFFSET(BG412,-$B415,-BF$4+$B415)-SUM($I415:BF415)))</f>
        <v>0</v>
      </c>
      <c r="BH415" s="134">
        <f ca="1">IF(BH$5&lt;=$D415,0,IF(SUM($D415,OFFSET($I400,-$B415,0))&gt;BH$5,OFFSET(BH412,-$B415,-BG$4+$B415)/OFFSET($I400,-$B415,0),OFFSET(BH412,-$B415,-BG$4+$B415)-SUM($I415:BG415)))</f>
        <v>0</v>
      </c>
      <c r="BI415" s="134">
        <f ca="1">IF(BI$5&lt;=$D415,0,IF(SUM($D415,OFFSET($I400,-$B415,0))&gt;BI$5,OFFSET(BI412,-$B415,-BH$4+$B415)/OFFSET($I400,-$B415,0),OFFSET(BI412,-$B415,-BH$4+$B415)-SUM($I415:BH415)))</f>
        <v>0</v>
      </c>
      <c r="BJ415" s="134">
        <f ca="1">IF(BJ$5&lt;=$D415,0,IF(SUM($D415,OFFSET($I400,-$B415,0))&gt;BJ$5,OFFSET(BJ412,-$B415,-BI$4+$B415)/OFFSET($I400,-$B415,0),OFFSET(BJ412,-$B415,-BI$4+$B415)-SUM($I415:BI415)))</f>
        <v>0</v>
      </c>
      <c r="BK415" s="134">
        <f ca="1">IF(BK$5&lt;=$D415,0,IF(SUM($D415,OFFSET($I400,-$B415,0))&gt;BK$5,OFFSET(BK412,-$B415,-BJ$4+$B415)/OFFSET($I400,-$B415,0),OFFSET(BK412,-$B415,-BJ$4+$B415)-SUM($I415:BJ415)))</f>
        <v>0</v>
      </c>
      <c r="BL415" s="134">
        <f ca="1">IF(BL$5&lt;=$D415,0,IF(SUM($D415,OFFSET($I400,-$B415,0))&gt;BL$5,OFFSET(BL412,-$B415,-BK$4+$B415)/OFFSET($I400,-$B415,0),OFFSET(BL412,-$B415,-BK$4+$B415)-SUM($I415:BK415)))</f>
        <v>0</v>
      </c>
      <c r="BM415" s="134">
        <f ca="1">IF(BM$5&lt;=$D415,0,IF(SUM($D415,OFFSET($I400,-$B415,0))&gt;BM$5,OFFSET(BM412,-$B415,-BL$4+$B415)/OFFSET($I400,-$B415,0),OFFSET(BM412,-$B415,-BL$4+$B415)-SUM($I415:BL415)))</f>
        <v>0</v>
      </c>
      <c r="BN415" s="134">
        <f ca="1">IF(BN$5&lt;=$D415,0,IF(SUM($D415,OFFSET($I400,-$B415,0))&gt;BN$5,OFFSET(BN412,-$B415,-BM$4+$B415)/OFFSET($I400,-$B415,0),OFFSET(BN412,-$B415,-BM$4+$B415)-SUM($I415:BM415)))</f>
        <v>0</v>
      </c>
      <c r="BO415" s="134">
        <f ca="1">IF(BO$5&lt;=$D415,0,IF(SUM($D415,OFFSET($I400,-$B415,0))&gt;BO$5,OFFSET(BO412,-$B415,-BN$4+$B415)/OFFSET($I400,-$B415,0),OFFSET(BO412,-$B415,-BN$4+$B415)-SUM($I415:BN415)))</f>
        <v>0</v>
      </c>
      <c r="BP415" s="134">
        <f ca="1">IF(BP$5&lt;=$D415,0,IF(SUM($D415,OFFSET($I400,-$B415,0))&gt;BP$5,OFFSET(BP412,-$B415,-BO$4+$B415)/OFFSET($I400,-$B415,0),OFFSET(BP412,-$B415,-BO$4+$B415)-SUM($I415:BO415)))</f>
        <v>0</v>
      </c>
      <c r="BQ415" s="134">
        <f ca="1">IF(BQ$5&lt;=$D415,0,IF(SUM($D415,OFFSET($I400,-$B415,0))&gt;BQ$5,OFFSET(BQ412,-$B415,-BP$4+$B415)/OFFSET($I400,-$B415,0),OFFSET(BQ412,-$B415,-BP$4+$B415)-SUM($I415:BP415)))</f>
        <v>0</v>
      </c>
      <c r="BR415" s="133">
        <f ca="1">IF(BR$5&lt;=$D415,0,IF(SUM($D415,OFFSET($I400,-$B415,0))&gt;BR$5,OFFSET(BR412,-$B415,-BQ$4+$B415)/OFFSET($I400,-$B415,0),OFFSET(BR412,-$B415,-BQ$4+$B415)-SUM($I415:BQ415)))</f>
        <v>0</v>
      </c>
      <c r="BS415" s="133">
        <f ca="1">IF(BS$5&lt;=$D415,0,IF(SUM($D415,OFFSET($I400,-$B415,0))&gt;BS$5,OFFSET(BS412,-$B415,-BR$4+$B415)/OFFSET($I400,-$B415,0),OFFSET(BS412,-$B415,-BR$4+$B415)-SUM($I415:BR415)))</f>
        <v>0</v>
      </c>
      <c r="BT415" s="133">
        <f ca="1">IF(BT$5&lt;=$D415,0,IF(SUM($D415,OFFSET($I400,-$B415,0))&gt;BT$5,OFFSET(BT412,-$B415,-BS$4+$B415)/OFFSET($I400,-$B415,0),OFFSET(BT412,-$B415,-BS$4+$B415)-SUM($I415:BS415)))</f>
        <v>0</v>
      </c>
    </row>
    <row r="416" spans="2:72" ht="12.75" customHeight="1" outlineLevel="1" x14ac:dyDescent="0.2">
      <c r="B416" s="136">
        <v>11</v>
      </c>
      <c r="D416" s="135">
        <f t="shared" si="97"/>
        <v>2026</v>
      </c>
      <c r="E416" s="83" t="s">
        <v>16</v>
      </c>
      <c r="I416" s="35"/>
      <c r="J416" s="134">
        <f ca="1">IF(J$5&lt;=$D416,0,IF(SUM($D416,OFFSET($I401,-$B416,0))&gt;J$5,OFFSET(J413,-$B416,-I$4+$B416)/OFFSET($I401,-$B416,0),OFFSET(J413,-$B416,-I$4+$B416)-SUM($I416:I416)))</f>
        <v>0</v>
      </c>
      <c r="K416" s="134">
        <f ca="1">IF(K$5&lt;=$D416,0,IF(SUM($D416,OFFSET($I401,-$B416,0))&gt;K$5,OFFSET(K413,-$B416,-J$4+$B416)/OFFSET($I401,-$B416,0),OFFSET(K413,-$B416,-J$4+$B416)-SUM($I416:J416)))</f>
        <v>0</v>
      </c>
      <c r="L416" s="134">
        <f ca="1">IF(L$5&lt;=$D416,0,IF(SUM($D416,OFFSET($I401,-$B416,0))&gt;L$5,OFFSET(L413,-$B416,-K$4+$B416)/OFFSET($I401,-$B416,0),OFFSET(L413,-$B416,-K$4+$B416)-SUM($I416:K416)))</f>
        <v>0</v>
      </c>
      <c r="M416" s="134">
        <f ca="1">IF(M$5&lt;=$D416,0,IF(SUM($D416,OFFSET($I401,-$B416,0))&gt;M$5,OFFSET(M413,-$B416,-L$4+$B416)/OFFSET($I401,-$B416,0),OFFSET(M413,-$B416,-L$4+$B416)-SUM($I416:L416)))</f>
        <v>0</v>
      </c>
      <c r="N416" s="134">
        <f ca="1">IF(N$5&lt;=$D416,0,IF(SUM($D416,OFFSET($I401,-$B416,0))&gt;N$5,OFFSET(N413,-$B416,-M$4+$B416)/OFFSET($I401,-$B416,0),OFFSET(N413,-$B416,-M$4+$B416)-SUM($I416:M416)))</f>
        <v>0</v>
      </c>
      <c r="O416" s="134">
        <f ca="1">IF(O$5&lt;=$D416,0,IF(SUM($D416,OFFSET($I401,-$B416,0))&gt;O$5,OFFSET(O413,-$B416,-N$4+$B416)/OFFSET($I401,-$B416,0),OFFSET(O413,-$B416,-N$4+$B416)-SUM($I416:N416)))</f>
        <v>0</v>
      </c>
      <c r="P416" s="134">
        <f ca="1">IF(P$5&lt;=$D416,0,IF(SUM($D416,OFFSET($I401,-$B416,0))&gt;P$5,OFFSET(P413,-$B416,-O$4+$B416)/OFFSET($I401,-$B416,0),OFFSET(P413,-$B416,-O$4+$B416)-SUM($I416:O416)))</f>
        <v>0</v>
      </c>
      <c r="Q416" s="134">
        <f ca="1">IF(Q$5&lt;=$D416,0,IF(SUM($D416,OFFSET($I401,-$B416,0))&gt;Q$5,OFFSET(Q413,-$B416,-P$4+$B416)/OFFSET($I401,-$B416,0),OFFSET(Q413,-$B416,-P$4+$B416)-SUM($I416:P416)))</f>
        <v>0</v>
      </c>
      <c r="R416" s="134">
        <f ca="1">IF(R$5&lt;=$D416,0,IF(SUM($D416,OFFSET($I401,-$B416,0))&gt;R$5,OFFSET(R413,-$B416,-Q$4+$B416)/OFFSET($I401,-$B416,0),OFFSET(R413,-$B416,-Q$4+$B416)-SUM($I416:Q416)))</f>
        <v>0</v>
      </c>
      <c r="S416" s="134">
        <f ca="1">IF(S$5&lt;=$D416,0,IF(SUM($D416,OFFSET($I401,-$B416,0))&gt;S$5,OFFSET(S413,-$B416,-R$4+$B416)/OFFSET($I401,-$B416,0),OFFSET(S413,-$B416,-R$4+$B416)-SUM($I416:R416)))</f>
        <v>0</v>
      </c>
      <c r="T416" s="134">
        <f ca="1">IF(T$5&lt;=$D416,0,IF(SUM($D416,OFFSET($I401,-$B416,0))&gt;T$5,OFFSET(T413,-$B416,-S$4+$B416)/OFFSET($I401,-$B416,0),OFFSET(T413,-$B416,-S$4+$B416)-SUM($I416:S416)))</f>
        <v>0</v>
      </c>
      <c r="U416" s="134">
        <f ca="1">IF(U$5&lt;=$D416,0,IF(SUM($D416,OFFSET($I401,-$B416,0))&gt;U$5,OFFSET(U413,-$B416,-T$4+$B416)/OFFSET($I401,-$B416,0),OFFSET(U413,-$B416,-T$4+$B416)-SUM($I416:T416)))</f>
        <v>0</v>
      </c>
      <c r="V416" s="134">
        <f ca="1">IF(V$5&lt;=$D416,0,IF(SUM($D416,OFFSET($I401,-$B416,0))&gt;V$5,OFFSET(V413,-$B416,-U$4+$B416)/OFFSET($I401,-$B416,0),OFFSET(V413,-$B416,-U$4+$B416)-SUM($I416:U416)))</f>
        <v>0</v>
      </c>
      <c r="W416" s="134">
        <f ca="1">IF(W$5&lt;=$D416,0,IF(SUM($D416,OFFSET($I401,-$B416,0))&gt;W$5,OFFSET(W413,-$B416,-V$4+$B416)/OFFSET($I401,-$B416,0),OFFSET(W413,-$B416,-V$4+$B416)-SUM($I416:V416)))</f>
        <v>0</v>
      </c>
      <c r="X416" s="134">
        <f ca="1">IF(X$5&lt;=$D416,0,IF(SUM($D416,OFFSET($I401,-$B416,0))&gt;X$5,OFFSET(X413,-$B416,-W$4+$B416)/OFFSET($I401,-$B416,0),OFFSET(X413,-$B416,-W$4+$B416)-SUM($I416:W416)))</f>
        <v>0</v>
      </c>
      <c r="Y416" s="134">
        <f ca="1">IF(Y$5&lt;=$D416,0,IF(SUM($D416,OFFSET($I401,-$B416,0))&gt;Y$5,OFFSET(Y413,-$B416,-X$4+$B416)/OFFSET($I401,-$B416,0),OFFSET(Y413,-$B416,-X$4+$B416)-SUM($I416:X416)))</f>
        <v>0</v>
      </c>
      <c r="Z416" s="134">
        <f ca="1">IF(Z$5&lt;=$D416,0,IF(SUM($D416,OFFSET($I401,-$B416,0))&gt;Z$5,OFFSET(Z413,-$B416,-Y$4+$B416)/OFFSET($I401,-$B416,0),OFFSET(Z413,-$B416,-Y$4+$B416)-SUM($I416:Y416)))</f>
        <v>0</v>
      </c>
      <c r="AA416" s="134">
        <f ca="1">IF(AA$5&lt;=$D416,0,IF(SUM($D416,OFFSET($I401,-$B416,0))&gt;AA$5,OFFSET(AA413,-$B416,-Z$4+$B416)/OFFSET($I401,-$B416,0),OFFSET(AA413,-$B416,-Z$4+$B416)-SUM($I416:Z416)))</f>
        <v>0</v>
      </c>
      <c r="AB416" s="134">
        <f ca="1">IF(AB$5&lt;=$D416,0,IF(SUM($D416,OFFSET($I401,-$B416,0))&gt;AB$5,OFFSET(AB413,-$B416,-AA$4+$B416)/OFFSET($I401,-$B416,0),OFFSET(AB413,-$B416,-AA$4+$B416)-SUM($I416:AA416)))</f>
        <v>0</v>
      </c>
      <c r="AC416" s="134">
        <f ca="1">IF(AC$5&lt;=$D416,0,IF(SUM($D416,OFFSET($I401,-$B416,0))&gt;AC$5,OFFSET(AC413,-$B416,-AB$4+$B416)/OFFSET($I401,-$B416,0),OFFSET(AC413,-$B416,-AB$4+$B416)-SUM($I416:AB416)))</f>
        <v>0</v>
      </c>
      <c r="AD416" s="134">
        <f ca="1">IF(AD$5&lt;=$D416,0,IF(SUM($D416,OFFSET($I401,-$B416,0))&gt;AD$5,OFFSET(AD413,-$B416,-AC$4+$B416)/OFFSET($I401,-$B416,0),OFFSET(AD413,-$B416,-AC$4+$B416)-SUM($I416:AC416)))</f>
        <v>0</v>
      </c>
      <c r="AE416" s="134">
        <f ca="1">IF(AE$5&lt;=$D416,0,IF(SUM($D416,OFFSET($I401,-$B416,0))&gt;AE$5,OFFSET(AE413,-$B416,-AD$4+$B416)/OFFSET($I401,-$B416,0),OFFSET(AE413,-$B416,-AD$4+$B416)-SUM($I416:AD416)))</f>
        <v>0</v>
      </c>
      <c r="AF416" s="134">
        <f ca="1">IF(AF$5&lt;=$D416,0,IF(SUM($D416,OFFSET($I401,-$B416,0))&gt;AF$5,OFFSET(AF413,-$B416,-AE$4+$B416)/OFFSET($I401,-$B416,0),OFFSET(AF413,-$B416,-AE$4+$B416)-SUM($I416:AE416)))</f>
        <v>0</v>
      </c>
      <c r="AG416" s="134">
        <f ca="1">IF(AG$5&lt;=$D416,0,IF(SUM($D416,OFFSET($I401,-$B416,0))&gt;AG$5,OFFSET(AG413,-$B416,-AF$4+$B416)/OFFSET($I401,-$B416,0),OFFSET(AG413,-$B416,-AF$4+$B416)-SUM($I416:AF416)))</f>
        <v>0</v>
      </c>
      <c r="AH416" s="134">
        <f ca="1">IF(AH$5&lt;=$D416,0,IF(SUM($D416,OFFSET($I401,-$B416,0))&gt;AH$5,OFFSET(AH413,-$B416,-AG$4+$B416)/OFFSET($I401,-$B416,0),OFFSET(AH413,-$B416,-AG$4+$B416)-SUM($I416:AG416)))</f>
        <v>0</v>
      </c>
      <c r="AI416" s="134">
        <f ca="1">IF(AI$5&lt;=$D416,0,IF(SUM($D416,OFFSET($I401,-$B416,0))&gt;AI$5,OFFSET(AI413,-$B416,-AH$4+$B416)/OFFSET($I401,-$B416,0),OFFSET(AI413,-$B416,-AH$4+$B416)-SUM($I416:AH416)))</f>
        <v>0</v>
      </c>
      <c r="AJ416" s="134">
        <f ca="1">IF(AJ$5&lt;=$D416,0,IF(SUM($D416,OFFSET($I401,-$B416,0))&gt;AJ$5,OFFSET(AJ413,-$B416,-AI$4+$B416)/OFFSET($I401,-$B416,0),OFFSET(AJ413,-$B416,-AI$4+$B416)-SUM($I416:AI416)))</f>
        <v>0</v>
      </c>
      <c r="AK416" s="134">
        <f ca="1">IF(AK$5&lt;=$D416,0,IF(SUM($D416,OFFSET($I401,-$B416,0))&gt;AK$5,OFFSET(AK413,-$B416,-AJ$4+$B416)/OFFSET($I401,-$B416,0),OFFSET(AK413,-$B416,-AJ$4+$B416)-SUM($I416:AJ416)))</f>
        <v>0</v>
      </c>
      <c r="AL416" s="134">
        <f ca="1">IF(AL$5&lt;=$D416,0,IF(SUM($D416,OFFSET($I401,-$B416,0))&gt;AL$5,OFFSET(AL413,-$B416,-AK$4+$B416)/OFFSET($I401,-$B416,0),OFFSET(AL413,-$B416,-AK$4+$B416)-SUM($I416:AK416)))</f>
        <v>0</v>
      </c>
      <c r="AM416" s="134">
        <f ca="1">IF(AM$5&lt;=$D416,0,IF(SUM($D416,OFFSET($I401,-$B416,0))&gt;AM$5,OFFSET(AM413,-$B416,-AL$4+$B416)/OFFSET($I401,-$B416,0),OFFSET(AM413,-$B416,-AL$4+$B416)-SUM($I416:AL416)))</f>
        <v>0</v>
      </c>
      <c r="AN416" s="134">
        <f ca="1">IF(AN$5&lt;=$D416,0,IF(SUM($D416,OFFSET($I401,-$B416,0))&gt;AN$5,OFFSET(AN413,-$B416,-AM$4+$B416)/OFFSET($I401,-$B416,0),OFFSET(AN413,-$B416,-AM$4+$B416)-SUM($I416:AM416)))</f>
        <v>0</v>
      </c>
      <c r="AO416" s="134">
        <f ca="1">IF(AO$5&lt;=$D416,0,IF(SUM($D416,OFFSET($I401,-$B416,0))&gt;AO$5,OFFSET(AO413,-$B416,-AN$4+$B416)/OFFSET($I401,-$B416,0),OFFSET(AO413,-$B416,-AN$4+$B416)-SUM($I416:AN416)))</f>
        <v>0</v>
      </c>
      <c r="AP416" s="134">
        <f ca="1">IF(AP$5&lt;=$D416,0,IF(SUM($D416,OFFSET($I401,-$B416,0))&gt;AP$5,OFFSET(AP413,-$B416,-AO$4+$B416)/OFFSET($I401,-$B416,0),OFFSET(AP413,-$B416,-AO$4+$B416)-SUM($I416:AO416)))</f>
        <v>0</v>
      </c>
      <c r="AQ416" s="134">
        <f ca="1">IF(AQ$5&lt;=$D416,0,IF(SUM($D416,OFFSET($I401,-$B416,0))&gt;AQ$5,OFFSET(AQ413,-$B416,-AP$4+$B416)/OFFSET($I401,-$B416,0),OFFSET(AQ413,-$B416,-AP$4+$B416)-SUM($I416:AP416)))</f>
        <v>0</v>
      </c>
      <c r="AR416" s="134">
        <f ca="1">IF(AR$5&lt;=$D416,0,IF(SUM($D416,OFFSET($I401,-$B416,0))&gt;AR$5,OFFSET(AR413,-$B416,-AQ$4+$B416)/OFFSET($I401,-$B416,0),OFFSET(AR413,-$B416,-AQ$4+$B416)-SUM($I416:AQ416)))</f>
        <v>0</v>
      </c>
      <c r="AS416" s="134">
        <f ca="1">IF(AS$5&lt;=$D416,0,IF(SUM($D416,OFFSET($I401,-$B416,0))&gt;AS$5,OFFSET(AS413,-$B416,-AR$4+$B416)/OFFSET($I401,-$B416,0),OFFSET(AS413,-$B416,-AR$4+$B416)-SUM($I416:AR416)))</f>
        <v>0</v>
      </c>
      <c r="AT416" s="134">
        <f ca="1">IF(AT$5&lt;=$D416,0,IF(SUM($D416,OFFSET($I401,-$B416,0))&gt;AT$5,OFFSET(AT413,-$B416,-AS$4+$B416)/OFFSET($I401,-$B416,0),OFFSET(AT413,-$B416,-AS$4+$B416)-SUM($I416:AS416)))</f>
        <v>0</v>
      </c>
      <c r="AU416" s="134">
        <f ca="1">IF(AU$5&lt;=$D416,0,IF(SUM($D416,OFFSET($I401,-$B416,0))&gt;AU$5,OFFSET(AU413,-$B416,-AT$4+$B416)/OFFSET($I401,-$B416,0),OFFSET(AU413,-$B416,-AT$4+$B416)-SUM($I416:AT416)))</f>
        <v>0</v>
      </c>
      <c r="AV416" s="134">
        <f ca="1">IF(AV$5&lt;=$D416,0,IF(SUM($D416,OFFSET($I401,-$B416,0))&gt;AV$5,OFFSET(AV413,-$B416,-AU$4+$B416)/OFFSET($I401,-$B416,0),OFFSET(AV413,-$B416,-AU$4+$B416)-SUM($I416:AU416)))</f>
        <v>0</v>
      </c>
      <c r="AW416" s="134">
        <f ca="1">IF(AW$5&lt;=$D416,0,IF(SUM($D416,OFFSET($I401,-$B416,0))&gt;AW$5,OFFSET(AW413,-$B416,-AV$4+$B416)/OFFSET($I401,-$B416,0),OFFSET(AW413,-$B416,-AV$4+$B416)-SUM($I416:AV416)))</f>
        <v>0</v>
      </c>
      <c r="AX416" s="134">
        <f ca="1">IF(AX$5&lt;=$D416,0,IF(SUM($D416,OFFSET($I401,-$B416,0))&gt;AX$5,OFFSET(AX413,-$B416,-AW$4+$B416)/OFFSET($I401,-$B416,0),OFFSET(AX413,-$B416,-AW$4+$B416)-SUM($I416:AW416)))</f>
        <v>0</v>
      </c>
      <c r="AY416" s="134">
        <f ca="1">IF(AY$5&lt;=$D416,0,IF(SUM($D416,OFFSET($I401,-$B416,0))&gt;AY$5,OFFSET(AY413,-$B416,-AX$4+$B416)/OFFSET($I401,-$B416,0),OFFSET(AY413,-$B416,-AX$4+$B416)-SUM($I416:AX416)))</f>
        <v>0</v>
      </c>
      <c r="AZ416" s="134">
        <f ca="1">IF(AZ$5&lt;=$D416,0,IF(SUM($D416,OFFSET($I401,-$B416,0))&gt;AZ$5,OFFSET(AZ413,-$B416,-AY$4+$B416)/OFFSET($I401,-$B416,0),OFFSET(AZ413,-$B416,-AY$4+$B416)-SUM($I416:AY416)))</f>
        <v>0</v>
      </c>
      <c r="BA416" s="134">
        <f ca="1">IF(BA$5&lt;=$D416,0,IF(SUM($D416,OFFSET($I401,-$B416,0))&gt;BA$5,OFFSET(BA413,-$B416,-AZ$4+$B416)/OFFSET($I401,-$B416,0),OFFSET(BA413,-$B416,-AZ$4+$B416)-SUM($I416:AZ416)))</f>
        <v>0</v>
      </c>
      <c r="BB416" s="134">
        <f ca="1">IF(BB$5&lt;=$D416,0,IF(SUM($D416,OFFSET($I401,-$B416,0))&gt;BB$5,OFFSET(BB413,-$B416,-BA$4+$B416)/OFFSET($I401,-$B416,0),OFFSET(BB413,-$B416,-BA$4+$B416)-SUM($I416:BA416)))</f>
        <v>0</v>
      </c>
      <c r="BC416" s="134">
        <f ca="1">IF(BC$5&lt;=$D416,0,IF(SUM($D416,OFFSET($I401,-$B416,0))&gt;BC$5,OFFSET(BC413,-$B416,-BB$4+$B416)/OFFSET($I401,-$B416,0),OFFSET(BC413,-$B416,-BB$4+$B416)-SUM($I416:BB416)))</f>
        <v>0</v>
      </c>
      <c r="BD416" s="134">
        <f ca="1">IF(BD$5&lt;=$D416,0,IF(SUM($D416,OFFSET($I401,-$B416,0))&gt;BD$5,OFFSET(BD413,-$B416,-BC$4+$B416)/OFFSET($I401,-$B416,0),OFFSET(BD413,-$B416,-BC$4+$B416)-SUM($I416:BC416)))</f>
        <v>0</v>
      </c>
      <c r="BE416" s="134">
        <f ca="1">IF(BE$5&lt;=$D416,0,IF(SUM($D416,OFFSET($I401,-$B416,0))&gt;BE$5,OFFSET(BE413,-$B416,-BD$4+$B416)/OFFSET($I401,-$B416,0),OFFSET(BE413,-$B416,-BD$4+$B416)-SUM($I416:BD416)))</f>
        <v>0</v>
      </c>
      <c r="BF416" s="134">
        <f ca="1">IF(BF$5&lt;=$D416,0,IF(SUM($D416,OFFSET($I401,-$B416,0))&gt;BF$5,OFFSET(BF413,-$B416,-BE$4+$B416)/OFFSET($I401,-$B416,0),OFFSET(BF413,-$B416,-BE$4+$B416)-SUM($I416:BE416)))</f>
        <v>0</v>
      </c>
      <c r="BG416" s="134">
        <f ca="1">IF(BG$5&lt;=$D416,0,IF(SUM($D416,OFFSET($I401,-$B416,0))&gt;BG$5,OFFSET(BG413,-$B416,-BF$4+$B416)/OFFSET($I401,-$B416,0),OFFSET(BG413,-$B416,-BF$4+$B416)-SUM($I416:BF416)))</f>
        <v>0</v>
      </c>
      <c r="BH416" s="134">
        <f ca="1">IF(BH$5&lt;=$D416,0,IF(SUM($D416,OFFSET($I401,-$B416,0))&gt;BH$5,OFFSET(BH413,-$B416,-BG$4+$B416)/OFFSET($I401,-$B416,0),OFFSET(BH413,-$B416,-BG$4+$B416)-SUM($I416:BG416)))</f>
        <v>0</v>
      </c>
      <c r="BI416" s="134">
        <f ca="1">IF(BI$5&lt;=$D416,0,IF(SUM($D416,OFFSET($I401,-$B416,0))&gt;BI$5,OFFSET(BI413,-$B416,-BH$4+$B416)/OFFSET($I401,-$B416,0),OFFSET(BI413,-$B416,-BH$4+$B416)-SUM($I416:BH416)))</f>
        <v>0</v>
      </c>
      <c r="BJ416" s="134">
        <f ca="1">IF(BJ$5&lt;=$D416,0,IF(SUM($D416,OFFSET($I401,-$B416,0))&gt;BJ$5,OFFSET(BJ413,-$B416,-BI$4+$B416)/OFFSET($I401,-$B416,0),OFFSET(BJ413,-$B416,-BI$4+$B416)-SUM($I416:BI416)))</f>
        <v>0</v>
      </c>
      <c r="BK416" s="134">
        <f ca="1">IF(BK$5&lt;=$D416,0,IF(SUM($D416,OFFSET($I401,-$B416,0))&gt;BK$5,OFFSET(BK413,-$B416,-BJ$4+$B416)/OFFSET($I401,-$B416,0),OFFSET(BK413,-$B416,-BJ$4+$B416)-SUM($I416:BJ416)))</f>
        <v>0</v>
      </c>
      <c r="BL416" s="134">
        <f ca="1">IF(BL$5&lt;=$D416,0,IF(SUM($D416,OFFSET($I401,-$B416,0))&gt;BL$5,OFFSET(BL413,-$B416,-BK$4+$B416)/OFFSET($I401,-$B416,0),OFFSET(BL413,-$B416,-BK$4+$B416)-SUM($I416:BK416)))</f>
        <v>0</v>
      </c>
      <c r="BM416" s="134">
        <f ca="1">IF(BM$5&lt;=$D416,0,IF(SUM($D416,OFFSET($I401,-$B416,0))&gt;BM$5,OFFSET(BM413,-$B416,-BL$4+$B416)/OFFSET($I401,-$B416,0),OFFSET(BM413,-$B416,-BL$4+$B416)-SUM($I416:BL416)))</f>
        <v>0</v>
      </c>
      <c r="BN416" s="134">
        <f ca="1">IF(BN$5&lt;=$D416,0,IF(SUM($D416,OFFSET($I401,-$B416,0))&gt;BN$5,OFFSET(BN413,-$B416,-BM$4+$B416)/OFFSET($I401,-$B416,0),OFFSET(BN413,-$B416,-BM$4+$B416)-SUM($I416:BM416)))</f>
        <v>0</v>
      </c>
      <c r="BO416" s="134">
        <f ca="1">IF(BO$5&lt;=$D416,0,IF(SUM($D416,OFFSET($I401,-$B416,0))&gt;BO$5,OFFSET(BO413,-$B416,-BN$4+$B416)/OFFSET($I401,-$B416,0),OFFSET(BO413,-$B416,-BN$4+$B416)-SUM($I416:BN416)))</f>
        <v>0</v>
      </c>
      <c r="BP416" s="134">
        <f ca="1">IF(BP$5&lt;=$D416,0,IF(SUM($D416,OFFSET($I401,-$B416,0))&gt;BP$5,OFFSET(BP413,-$B416,-BO$4+$B416)/OFFSET($I401,-$B416,0),OFFSET(BP413,-$B416,-BO$4+$B416)-SUM($I416:BO416)))</f>
        <v>0</v>
      </c>
      <c r="BQ416" s="134">
        <f ca="1">IF(BQ$5&lt;=$D416,0,IF(SUM($D416,OFFSET($I401,-$B416,0))&gt;BQ$5,OFFSET(BQ413,-$B416,-BP$4+$B416)/OFFSET($I401,-$B416,0),OFFSET(BQ413,-$B416,-BP$4+$B416)-SUM($I416:BP416)))</f>
        <v>0</v>
      </c>
      <c r="BR416" s="133">
        <f ca="1">IF(BR$5&lt;=$D416,0,IF(SUM($D416,OFFSET($I401,-$B416,0))&gt;BR$5,OFFSET(BR413,-$B416,-BQ$4+$B416)/OFFSET($I401,-$B416,0),OFFSET(BR413,-$B416,-BQ$4+$B416)-SUM($I416:BQ416)))</f>
        <v>0</v>
      </c>
      <c r="BS416" s="133">
        <f ca="1">IF(BS$5&lt;=$D416,0,IF(SUM($D416,OFFSET($I401,-$B416,0))&gt;BS$5,OFFSET(BS413,-$B416,-BR$4+$B416)/OFFSET($I401,-$B416,0),OFFSET(BS413,-$B416,-BR$4+$B416)-SUM($I416:BR416)))</f>
        <v>0</v>
      </c>
      <c r="BT416" s="133">
        <f ca="1">IF(BT$5&lt;=$D416,0,IF(SUM($D416,OFFSET($I401,-$B416,0))&gt;BT$5,OFFSET(BT413,-$B416,-BS$4+$B416)/OFFSET($I401,-$B416,0),OFFSET(BT413,-$B416,-BS$4+$B416)-SUM($I416:BS416)))</f>
        <v>0</v>
      </c>
    </row>
    <row r="417" spans="2:72" ht="12.75" customHeight="1" outlineLevel="1" x14ac:dyDescent="0.2">
      <c r="B417" s="136">
        <v>12</v>
      </c>
      <c r="D417" s="135">
        <f t="shared" si="97"/>
        <v>2027</v>
      </c>
      <c r="E417" s="83" t="s">
        <v>16</v>
      </c>
      <c r="I417" s="35"/>
      <c r="J417" s="134">
        <f ca="1">IF(J$5&lt;=$D417,0,IF(SUM($D417,OFFSET($I402,-$B417,0))&gt;J$5,OFFSET(J414,-$B417,-I$4+$B417)/OFFSET($I402,-$B417,0),OFFSET(J414,-$B417,-I$4+$B417)-SUM($I417:I417)))</f>
        <v>0</v>
      </c>
      <c r="K417" s="134">
        <f ca="1">IF(K$5&lt;=$D417,0,IF(SUM($D417,OFFSET($I402,-$B417,0))&gt;K$5,OFFSET(K414,-$B417,-J$4+$B417)/OFFSET($I402,-$B417,0),OFFSET(K414,-$B417,-J$4+$B417)-SUM($I417:J417)))</f>
        <v>0</v>
      </c>
      <c r="L417" s="134">
        <f ca="1">IF(L$5&lt;=$D417,0,IF(SUM($D417,OFFSET($I402,-$B417,0))&gt;L$5,OFFSET(L414,-$B417,-K$4+$B417)/OFFSET($I402,-$B417,0),OFFSET(L414,-$B417,-K$4+$B417)-SUM($I417:K417)))</f>
        <v>0</v>
      </c>
      <c r="M417" s="134">
        <f ca="1">IF(M$5&lt;=$D417,0,IF(SUM($D417,OFFSET($I402,-$B417,0))&gt;M$5,OFFSET(M414,-$B417,-L$4+$B417)/OFFSET($I402,-$B417,0),OFFSET(M414,-$B417,-L$4+$B417)-SUM($I417:L417)))</f>
        <v>0</v>
      </c>
      <c r="N417" s="134">
        <f ca="1">IF(N$5&lt;=$D417,0,IF(SUM($D417,OFFSET($I402,-$B417,0))&gt;N$5,OFFSET(N414,-$B417,-M$4+$B417)/OFFSET($I402,-$B417,0),OFFSET(N414,-$B417,-M$4+$B417)-SUM($I417:M417)))</f>
        <v>0</v>
      </c>
      <c r="O417" s="134">
        <f ca="1">IF(O$5&lt;=$D417,0,IF(SUM($D417,OFFSET($I402,-$B417,0))&gt;O$5,OFFSET(O414,-$B417,-N$4+$B417)/OFFSET($I402,-$B417,0),OFFSET(O414,-$B417,-N$4+$B417)-SUM($I417:N417)))</f>
        <v>0</v>
      </c>
      <c r="P417" s="134">
        <f ca="1">IF(P$5&lt;=$D417,0,IF(SUM($D417,OFFSET($I402,-$B417,0))&gt;P$5,OFFSET(P414,-$B417,-O$4+$B417)/OFFSET($I402,-$B417,0),OFFSET(P414,-$B417,-O$4+$B417)-SUM($I417:O417)))</f>
        <v>0</v>
      </c>
      <c r="Q417" s="134">
        <f ca="1">IF(Q$5&lt;=$D417,0,IF(SUM($D417,OFFSET($I402,-$B417,0))&gt;Q$5,OFFSET(Q414,-$B417,-P$4+$B417)/OFFSET($I402,-$B417,0),OFFSET(Q414,-$B417,-P$4+$B417)-SUM($I417:P417)))</f>
        <v>0</v>
      </c>
      <c r="R417" s="134">
        <f ca="1">IF(R$5&lt;=$D417,0,IF(SUM($D417,OFFSET($I402,-$B417,0))&gt;R$5,OFFSET(R414,-$B417,-Q$4+$B417)/OFFSET($I402,-$B417,0),OFFSET(R414,-$B417,-Q$4+$B417)-SUM($I417:Q417)))</f>
        <v>0</v>
      </c>
      <c r="S417" s="134">
        <f ca="1">IF(S$5&lt;=$D417,0,IF(SUM($D417,OFFSET($I402,-$B417,0))&gt;S$5,OFFSET(S414,-$B417,-R$4+$B417)/OFFSET($I402,-$B417,0),OFFSET(S414,-$B417,-R$4+$B417)-SUM($I417:R417)))</f>
        <v>0</v>
      </c>
      <c r="T417" s="134">
        <f ca="1">IF(T$5&lt;=$D417,0,IF(SUM($D417,OFFSET($I402,-$B417,0))&gt;T$5,OFFSET(T414,-$B417,-S$4+$B417)/OFFSET($I402,-$B417,0),OFFSET(T414,-$B417,-S$4+$B417)-SUM($I417:S417)))</f>
        <v>0</v>
      </c>
      <c r="U417" s="134">
        <f ca="1">IF(U$5&lt;=$D417,0,IF(SUM($D417,OFFSET($I402,-$B417,0))&gt;U$5,OFFSET(U414,-$B417,-T$4+$B417)/OFFSET($I402,-$B417,0),OFFSET(U414,-$B417,-T$4+$B417)-SUM($I417:T417)))</f>
        <v>0</v>
      </c>
      <c r="V417" s="134">
        <f ca="1">IF(V$5&lt;=$D417,0,IF(SUM($D417,OFFSET($I402,-$B417,0))&gt;V$5,OFFSET(V414,-$B417,-U$4+$B417)/OFFSET($I402,-$B417,0),OFFSET(V414,-$B417,-U$4+$B417)-SUM($I417:U417)))</f>
        <v>0</v>
      </c>
      <c r="W417" s="134">
        <f ca="1">IF(W$5&lt;=$D417,0,IF(SUM($D417,OFFSET($I402,-$B417,0))&gt;W$5,OFFSET(W414,-$B417,-V$4+$B417)/OFFSET($I402,-$B417,0),OFFSET(W414,-$B417,-V$4+$B417)-SUM($I417:V417)))</f>
        <v>0</v>
      </c>
      <c r="X417" s="134">
        <f ca="1">IF(X$5&lt;=$D417,0,IF(SUM($D417,OFFSET($I402,-$B417,0))&gt;X$5,OFFSET(X414,-$B417,-W$4+$B417)/OFFSET($I402,-$B417,0),OFFSET(X414,-$B417,-W$4+$B417)-SUM($I417:W417)))</f>
        <v>0</v>
      </c>
      <c r="Y417" s="134">
        <f ca="1">IF(Y$5&lt;=$D417,0,IF(SUM($D417,OFFSET($I402,-$B417,0))&gt;Y$5,OFFSET(Y414,-$B417,-X$4+$B417)/OFFSET($I402,-$B417,0),OFFSET(Y414,-$B417,-X$4+$B417)-SUM($I417:X417)))</f>
        <v>0</v>
      </c>
      <c r="Z417" s="134">
        <f ca="1">IF(Z$5&lt;=$D417,0,IF(SUM($D417,OFFSET($I402,-$B417,0))&gt;Z$5,OFFSET(Z414,-$B417,-Y$4+$B417)/OFFSET($I402,-$B417,0),OFFSET(Z414,-$B417,-Y$4+$B417)-SUM($I417:Y417)))</f>
        <v>0</v>
      </c>
      <c r="AA417" s="134">
        <f ca="1">IF(AA$5&lt;=$D417,0,IF(SUM($D417,OFFSET($I402,-$B417,0))&gt;AA$5,OFFSET(AA414,-$B417,-Z$4+$B417)/OFFSET($I402,-$B417,0),OFFSET(AA414,-$B417,-Z$4+$B417)-SUM($I417:Z417)))</f>
        <v>0</v>
      </c>
      <c r="AB417" s="134">
        <f ca="1">IF(AB$5&lt;=$D417,0,IF(SUM($D417,OFFSET($I402,-$B417,0))&gt;AB$5,OFFSET(AB414,-$B417,-AA$4+$B417)/OFFSET($I402,-$B417,0),OFFSET(AB414,-$B417,-AA$4+$B417)-SUM($I417:AA417)))</f>
        <v>0</v>
      </c>
      <c r="AC417" s="134">
        <f ca="1">IF(AC$5&lt;=$D417,0,IF(SUM($D417,OFFSET($I402,-$B417,0))&gt;AC$5,OFFSET(AC414,-$B417,-AB$4+$B417)/OFFSET($I402,-$B417,0),OFFSET(AC414,-$B417,-AB$4+$B417)-SUM($I417:AB417)))</f>
        <v>0</v>
      </c>
      <c r="AD417" s="134">
        <f ca="1">IF(AD$5&lt;=$D417,0,IF(SUM($D417,OFFSET($I402,-$B417,0))&gt;AD$5,OFFSET(AD414,-$B417,-AC$4+$B417)/OFFSET($I402,-$B417,0),OFFSET(AD414,-$B417,-AC$4+$B417)-SUM($I417:AC417)))</f>
        <v>0</v>
      </c>
      <c r="AE417" s="134">
        <f ca="1">IF(AE$5&lt;=$D417,0,IF(SUM($D417,OFFSET($I402,-$B417,0))&gt;AE$5,OFFSET(AE414,-$B417,-AD$4+$B417)/OFFSET($I402,-$B417,0),OFFSET(AE414,-$B417,-AD$4+$B417)-SUM($I417:AD417)))</f>
        <v>0</v>
      </c>
      <c r="AF417" s="134">
        <f ca="1">IF(AF$5&lt;=$D417,0,IF(SUM($D417,OFFSET($I402,-$B417,0))&gt;AF$5,OFFSET(AF414,-$B417,-AE$4+$B417)/OFFSET($I402,-$B417,0),OFFSET(AF414,-$B417,-AE$4+$B417)-SUM($I417:AE417)))</f>
        <v>0</v>
      </c>
      <c r="AG417" s="134">
        <f ca="1">IF(AG$5&lt;=$D417,0,IF(SUM($D417,OFFSET($I402,-$B417,0))&gt;AG$5,OFFSET(AG414,-$B417,-AF$4+$B417)/OFFSET($I402,-$B417,0),OFFSET(AG414,-$B417,-AF$4+$B417)-SUM($I417:AF417)))</f>
        <v>0</v>
      </c>
      <c r="AH417" s="134">
        <f ca="1">IF(AH$5&lt;=$D417,0,IF(SUM($D417,OFFSET($I402,-$B417,0))&gt;AH$5,OFFSET(AH414,-$B417,-AG$4+$B417)/OFFSET($I402,-$B417,0),OFFSET(AH414,-$B417,-AG$4+$B417)-SUM($I417:AG417)))</f>
        <v>0</v>
      </c>
      <c r="AI417" s="134">
        <f ca="1">IF(AI$5&lt;=$D417,0,IF(SUM($D417,OFFSET($I402,-$B417,0))&gt;AI$5,OFFSET(AI414,-$B417,-AH$4+$B417)/OFFSET($I402,-$B417,0),OFFSET(AI414,-$B417,-AH$4+$B417)-SUM($I417:AH417)))</f>
        <v>0</v>
      </c>
      <c r="AJ417" s="134">
        <f ca="1">IF(AJ$5&lt;=$D417,0,IF(SUM($D417,OFFSET($I402,-$B417,0))&gt;AJ$5,OFFSET(AJ414,-$B417,-AI$4+$B417)/OFFSET($I402,-$B417,0),OFFSET(AJ414,-$B417,-AI$4+$B417)-SUM($I417:AI417)))</f>
        <v>0</v>
      </c>
      <c r="AK417" s="134">
        <f ca="1">IF(AK$5&lt;=$D417,0,IF(SUM($D417,OFFSET($I402,-$B417,0))&gt;AK$5,OFFSET(AK414,-$B417,-AJ$4+$B417)/OFFSET($I402,-$B417,0),OFFSET(AK414,-$B417,-AJ$4+$B417)-SUM($I417:AJ417)))</f>
        <v>0</v>
      </c>
      <c r="AL417" s="134">
        <f ca="1">IF(AL$5&lt;=$D417,0,IF(SUM($D417,OFFSET($I402,-$B417,0))&gt;AL$5,OFFSET(AL414,-$B417,-AK$4+$B417)/OFFSET($I402,-$B417,0),OFFSET(AL414,-$B417,-AK$4+$B417)-SUM($I417:AK417)))</f>
        <v>0</v>
      </c>
      <c r="AM417" s="134">
        <f ca="1">IF(AM$5&lt;=$D417,0,IF(SUM($D417,OFFSET($I402,-$B417,0))&gt;AM$5,OFFSET(AM414,-$B417,-AL$4+$B417)/OFFSET($I402,-$B417,0),OFFSET(AM414,-$B417,-AL$4+$B417)-SUM($I417:AL417)))</f>
        <v>0</v>
      </c>
      <c r="AN417" s="134">
        <f ca="1">IF(AN$5&lt;=$D417,0,IF(SUM($D417,OFFSET($I402,-$B417,0))&gt;AN$5,OFFSET(AN414,-$B417,-AM$4+$B417)/OFFSET($I402,-$B417,0),OFFSET(AN414,-$B417,-AM$4+$B417)-SUM($I417:AM417)))</f>
        <v>0</v>
      </c>
      <c r="AO417" s="134">
        <f ca="1">IF(AO$5&lt;=$D417,0,IF(SUM($D417,OFFSET($I402,-$B417,0))&gt;AO$5,OFFSET(AO414,-$B417,-AN$4+$B417)/OFFSET($I402,-$B417,0),OFFSET(AO414,-$B417,-AN$4+$B417)-SUM($I417:AN417)))</f>
        <v>0</v>
      </c>
      <c r="AP417" s="134">
        <f ca="1">IF(AP$5&lt;=$D417,0,IF(SUM($D417,OFFSET($I402,-$B417,0))&gt;AP$5,OFFSET(AP414,-$B417,-AO$4+$B417)/OFFSET($I402,-$B417,0),OFFSET(AP414,-$B417,-AO$4+$B417)-SUM($I417:AO417)))</f>
        <v>0</v>
      </c>
      <c r="AQ417" s="134">
        <f ca="1">IF(AQ$5&lt;=$D417,0,IF(SUM($D417,OFFSET($I402,-$B417,0))&gt;AQ$5,OFFSET(AQ414,-$B417,-AP$4+$B417)/OFFSET($I402,-$B417,0),OFFSET(AQ414,-$B417,-AP$4+$B417)-SUM($I417:AP417)))</f>
        <v>0</v>
      </c>
      <c r="AR417" s="134">
        <f ca="1">IF(AR$5&lt;=$D417,0,IF(SUM($D417,OFFSET($I402,-$B417,0))&gt;AR$5,OFFSET(AR414,-$B417,-AQ$4+$B417)/OFFSET($I402,-$B417,0),OFFSET(AR414,-$B417,-AQ$4+$B417)-SUM($I417:AQ417)))</f>
        <v>0</v>
      </c>
      <c r="AS417" s="134">
        <f ca="1">IF(AS$5&lt;=$D417,0,IF(SUM($D417,OFFSET($I402,-$B417,0))&gt;AS$5,OFFSET(AS414,-$B417,-AR$4+$B417)/OFFSET($I402,-$B417,0),OFFSET(AS414,-$B417,-AR$4+$B417)-SUM($I417:AR417)))</f>
        <v>0</v>
      </c>
      <c r="AT417" s="134">
        <f ca="1">IF(AT$5&lt;=$D417,0,IF(SUM($D417,OFFSET($I402,-$B417,0))&gt;AT$5,OFFSET(AT414,-$B417,-AS$4+$B417)/OFFSET($I402,-$B417,0),OFFSET(AT414,-$B417,-AS$4+$B417)-SUM($I417:AS417)))</f>
        <v>0</v>
      </c>
      <c r="AU417" s="134">
        <f ca="1">IF(AU$5&lt;=$D417,0,IF(SUM($D417,OFFSET($I402,-$B417,0))&gt;AU$5,OFFSET(AU414,-$B417,-AT$4+$B417)/OFFSET($I402,-$B417,0),OFFSET(AU414,-$B417,-AT$4+$B417)-SUM($I417:AT417)))</f>
        <v>0</v>
      </c>
      <c r="AV417" s="134">
        <f ca="1">IF(AV$5&lt;=$D417,0,IF(SUM($D417,OFFSET($I402,-$B417,0))&gt;AV$5,OFFSET(AV414,-$B417,-AU$4+$B417)/OFFSET($I402,-$B417,0),OFFSET(AV414,-$B417,-AU$4+$B417)-SUM($I417:AU417)))</f>
        <v>0</v>
      </c>
      <c r="AW417" s="134">
        <f ca="1">IF(AW$5&lt;=$D417,0,IF(SUM($D417,OFFSET($I402,-$B417,0))&gt;AW$5,OFFSET(AW414,-$B417,-AV$4+$B417)/OFFSET($I402,-$B417,0),OFFSET(AW414,-$B417,-AV$4+$B417)-SUM($I417:AV417)))</f>
        <v>0</v>
      </c>
      <c r="AX417" s="134">
        <f ca="1">IF(AX$5&lt;=$D417,0,IF(SUM($D417,OFFSET($I402,-$B417,0))&gt;AX$5,OFFSET(AX414,-$B417,-AW$4+$B417)/OFFSET($I402,-$B417,0),OFFSET(AX414,-$B417,-AW$4+$B417)-SUM($I417:AW417)))</f>
        <v>0</v>
      </c>
      <c r="AY417" s="134">
        <f ca="1">IF(AY$5&lt;=$D417,0,IF(SUM($D417,OFFSET($I402,-$B417,0))&gt;AY$5,OFFSET(AY414,-$B417,-AX$4+$B417)/OFFSET($I402,-$B417,0),OFFSET(AY414,-$B417,-AX$4+$B417)-SUM($I417:AX417)))</f>
        <v>0</v>
      </c>
      <c r="AZ417" s="134">
        <f ca="1">IF(AZ$5&lt;=$D417,0,IF(SUM($D417,OFFSET($I402,-$B417,0))&gt;AZ$5,OFFSET(AZ414,-$B417,-AY$4+$B417)/OFFSET($I402,-$B417,0),OFFSET(AZ414,-$B417,-AY$4+$B417)-SUM($I417:AY417)))</f>
        <v>0</v>
      </c>
      <c r="BA417" s="134">
        <f ca="1">IF(BA$5&lt;=$D417,0,IF(SUM($D417,OFFSET($I402,-$B417,0))&gt;BA$5,OFFSET(BA414,-$B417,-AZ$4+$B417)/OFFSET($I402,-$B417,0),OFFSET(BA414,-$B417,-AZ$4+$B417)-SUM($I417:AZ417)))</f>
        <v>0</v>
      </c>
      <c r="BB417" s="134">
        <f ca="1">IF(BB$5&lt;=$D417,0,IF(SUM($D417,OFFSET($I402,-$B417,0))&gt;BB$5,OFFSET(BB414,-$B417,-BA$4+$B417)/OFFSET($I402,-$B417,0),OFFSET(BB414,-$B417,-BA$4+$B417)-SUM($I417:BA417)))</f>
        <v>0</v>
      </c>
      <c r="BC417" s="134">
        <f ca="1">IF(BC$5&lt;=$D417,0,IF(SUM($D417,OFFSET($I402,-$B417,0))&gt;BC$5,OFFSET(BC414,-$B417,-BB$4+$B417)/OFFSET($I402,-$B417,0),OFFSET(BC414,-$B417,-BB$4+$B417)-SUM($I417:BB417)))</f>
        <v>0</v>
      </c>
      <c r="BD417" s="134">
        <f ca="1">IF(BD$5&lt;=$D417,0,IF(SUM($D417,OFFSET($I402,-$B417,0))&gt;BD$5,OFFSET(BD414,-$B417,-BC$4+$B417)/OFFSET($I402,-$B417,0),OFFSET(BD414,-$B417,-BC$4+$B417)-SUM($I417:BC417)))</f>
        <v>0</v>
      </c>
      <c r="BE417" s="134">
        <f ca="1">IF(BE$5&lt;=$D417,0,IF(SUM($D417,OFFSET($I402,-$B417,0))&gt;BE$5,OFFSET(BE414,-$B417,-BD$4+$B417)/OFFSET($I402,-$B417,0),OFFSET(BE414,-$B417,-BD$4+$B417)-SUM($I417:BD417)))</f>
        <v>0</v>
      </c>
      <c r="BF417" s="134">
        <f ca="1">IF(BF$5&lt;=$D417,0,IF(SUM($D417,OFFSET($I402,-$B417,0))&gt;BF$5,OFFSET(BF414,-$B417,-BE$4+$B417)/OFFSET($I402,-$B417,0),OFFSET(BF414,-$B417,-BE$4+$B417)-SUM($I417:BE417)))</f>
        <v>0</v>
      </c>
      <c r="BG417" s="134">
        <f ca="1">IF(BG$5&lt;=$D417,0,IF(SUM($D417,OFFSET($I402,-$B417,0))&gt;BG$5,OFFSET(BG414,-$B417,-BF$4+$B417)/OFFSET($I402,-$B417,0),OFFSET(BG414,-$B417,-BF$4+$B417)-SUM($I417:BF417)))</f>
        <v>0</v>
      </c>
      <c r="BH417" s="134">
        <f ca="1">IF(BH$5&lt;=$D417,0,IF(SUM($D417,OFFSET($I402,-$B417,0))&gt;BH$5,OFFSET(BH414,-$B417,-BG$4+$B417)/OFFSET($I402,-$B417,0),OFFSET(BH414,-$B417,-BG$4+$B417)-SUM($I417:BG417)))</f>
        <v>0</v>
      </c>
      <c r="BI417" s="134">
        <f ca="1">IF(BI$5&lt;=$D417,0,IF(SUM($D417,OFFSET($I402,-$B417,0))&gt;BI$5,OFFSET(BI414,-$B417,-BH$4+$B417)/OFFSET($I402,-$B417,0),OFFSET(BI414,-$B417,-BH$4+$B417)-SUM($I417:BH417)))</f>
        <v>0</v>
      </c>
      <c r="BJ417" s="134">
        <f ca="1">IF(BJ$5&lt;=$D417,0,IF(SUM($D417,OFFSET($I402,-$B417,0))&gt;BJ$5,OFFSET(BJ414,-$B417,-BI$4+$B417)/OFFSET($I402,-$B417,0),OFFSET(BJ414,-$B417,-BI$4+$B417)-SUM($I417:BI417)))</f>
        <v>0</v>
      </c>
      <c r="BK417" s="134">
        <f ca="1">IF(BK$5&lt;=$D417,0,IF(SUM($D417,OFFSET($I402,-$B417,0))&gt;BK$5,OFFSET(BK414,-$B417,-BJ$4+$B417)/OFFSET($I402,-$B417,0),OFFSET(BK414,-$B417,-BJ$4+$B417)-SUM($I417:BJ417)))</f>
        <v>0</v>
      </c>
      <c r="BL417" s="134">
        <f ca="1">IF(BL$5&lt;=$D417,0,IF(SUM($D417,OFFSET($I402,-$B417,0))&gt;BL$5,OFFSET(BL414,-$B417,-BK$4+$B417)/OFFSET($I402,-$B417,0),OFFSET(BL414,-$B417,-BK$4+$B417)-SUM($I417:BK417)))</f>
        <v>0</v>
      </c>
      <c r="BM417" s="134">
        <f ca="1">IF(BM$5&lt;=$D417,0,IF(SUM($D417,OFFSET($I402,-$B417,0))&gt;BM$5,OFFSET(BM414,-$B417,-BL$4+$B417)/OFFSET($I402,-$B417,0),OFFSET(BM414,-$B417,-BL$4+$B417)-SUM($I417:BL417)))</f>
        <v>0</v>
      </c>
      <c r="BN417" s="134">
        <f ca="1">IF(BN$5&lt;=$D417,0,IF(SUM($D417,OFFSET($I402,-$B417,0))&gt;BN$5,OFFSET(BN414,-$B417,-BM$4+$B417)/OFFSET($I402,-$B417,0),OFFSET(BN414,-$B417,-BM$4+$B417)-SUM($I417:BM417)))</f>
        <v>0</v>
      </c>
      <c r="BO417" s="134">
        <f ca="1">IF(BO$5&lt;=$D417,0,IF(SUM($D417,OFFSET($I402,-$B417,0))&gt;BO$5,OFFSET(BO414,-$B417,-BN$4+$B417)/OFFSET($I402,-$B417,0),OFFSET(BO414,-$B417,-BN$4+$B417)-SUM($I417:BN417)))</f>
        <v>0</v>
      </c>
      <c r="BP417" s="134">
        <f ca="1">IF(BP$5&lt;=$D417,0,IF(SUM($D417,OFFSET($I402,-$B417,0))&gt;BP$5,OFFSET(BP414,-$B417,-BO$4+$B417)/OFFSET($I402,-$B417,0),OFFSET(BP414,-$B417,-BO$4+$B417)-SUM($I417:BO417)))</f>
        <v>0</v>
      </c>
      <c r="BQ417" s="134">
        <f ca="1">IF(BQ$5&lt;=$D417,0,IF(SUM($D417,OFFSET($I402,-$B417,0))&gt;BQ$5,OFFSET(BQ414,-$B417,-BP$4+$B417)/OFFSET($I402,-$B417,0),OFFSET(BQ414,-$B417,-BP$4+$B417)-SUM($I417:BP417)))</f>
        <v>0</v>
      </c>
      <c r="BR417" s="133">
        <f ca="1">IF(BR$5&lt;=$D417,0,IF(SUM($D417,OFFSET($I402,-$B417,0))&gt;BR$5,OFFSET(BR414,-$B417,-BQ$4+$B417)/OFFSET($I402,-$B417,0),OFFSET(BR414,-$B417,-BQ$4+$B417)-SUM($I417:BQ417)))</f>
        <v>0</v>
      </c>
      <c r="BS417" s="133">
        <f ca="1">IF(BS$5&lt;=$D417,0,IF(SUM($D417,OFFSET($I402,-$B417,0))&gt;BS$5,OFFSET(BS414,-$B417,-BR$4+$B417)/OFFSET($I402,-$B417,0),OFFSET(BS414,-$B417,-BR$4+$B417)-SUM($I417:BR417)))</f>
        <v>0</v>
      </c>
      <c r="BT417" s="133">
        <f ca="1">IF(BT$5&lt;=$D417,0,IF(SUM($D417,OFFSET($I402,-$B417,0))&gt;BT$5,OFFSET(BT414,-$B417,-BS$4+$B417)/OFFSET($I402,-$B417,0),OFFSET(BT414,-$B417,-BS$4+$B417)-SUM($I417:BS417)))</f>
        <v>0</v>
      </c>
    </row>
    <row r="418" spans="2:72" ht="12.75" customHeight="1" outlineLevel="1" x14ac:dyDescent="0.2">
      <c r="B418" s="136">
        <v>13</v>
      </c>
      <c r="D418" s="135">
        <f t="shared" si="97"/>
        <v>2028</v>
      </c>
      <c r="E418" s="83" t="s">
        <v>16</v>
      </c>
      <c r="I418" s="35"/>
      <c r="J418" s="134">
        <f ca="1">IF(J$5&lt;=$D418,0,IF(SUM($D418,OFFSET($I403,-$B418,0))&gt;J$5,OFFSET(J415,-$B418,-I$4+$B418)/OFFSET($I403,-$B418,0),OFFSET(J415,-$B418,-I$4+$B418)-SUM($I418:I418)))</f>
        <v>0</v>
      </c>
      <c r="K418" s="134">
        <f ca="1">IF(K$5&lt;=$D418,0,IF(SUM($D418,OFFSET($I403,-$B418,0))&gt;K$5,OFFSET(K415,-$B418,-J$4+$B418)/OFFSET($I403,-$B418,0),OFFSET(K415,-$B418,-J$4+$B418)-SUM($I418:J418)))</f>
        <v>0</v>
      </c>
      <c r="L418" s="134">
        <f ca="1">IF(L$5&lt;=$D418,0,IF(SUM($D418,OFFSET($I403,-$B418,0))&gt;L$5,OFFSET(L415,-$B418,-K$4+$B418)/OFFSET($I403,-$B418,0),OFFSET(L415,-$B418,-K$4+$B418)-SUM($I418:K418)))</f>
        <v>0</v>
      </c>
      <c r="M418" s="134">
        <f ca="1">IF(M$5&lt;=$D418,0,IF(SUM($D418,OFFSET($I403,-$B418,0))&gt;M$5,OFFSET(M415,-$B418,-L$4+$B418)/OFFSET($I403,-$B418,0),OFFSET(M415,-$B418,-L$4+$B418)-SUM($I418:L418)))</f>
        <v>0</v>
      </c>
      <c r="N418" s="134">
        <f ca="1">IF(N$5&lt;=$D418,0,IF(SUM($D418,OFFSET($I403,-$B418,0))&gt;N$5,OFFSET(N415,-$B418,-M$4+$B418)/OFFSET($I403,-$B418,0),OFFSET(N415,-$B418,-M$4+$B418)-SUM($I418:M418)))</f>
        <v>0</v>
      </c>
      <c r="O418" s="134">
        <f ca="1">IF(O$5&lt;=$D418,0,IF(SUM($D418,OFFSET($I403,-$B418,0))&gt;O$5,OFFSET(O415,-$B418,-N$4+$B418)/OFFSET($I403,-$B418,0),OFFSET(O415,-$B418,-N$4+$B418)-SUM($I418:N418)))</f>
        <v>0</v>
      </c>
      <c r="P418" s="134">
        <f ca="1">IF(P$5&lt;=$D418,0,IF(SUM($D418,OFFSET($I403,-$B418,0))&gt;P$5,OFFSET(P415,-$B418,-O$4+$B418)/OFFSET($I403,-$B418,0),OFFSET(P415,-$B418,-O$4+$B418)-SUM($I418:O418)))</f>
        <v>0</v>
      </c>
      <c r="Q418" s="134">
        <f ca="1">IF(Q$5&lt;=$D418,0,IF(SUM($D418,OFFSET($I403,-$B418,0))&gt;Q$5,OFFSET(Q415,-$B418,-P$4+$B418)/OFFSET($I403,-$B418,0),OFFSET(Q415,-$B418,-P$4+$B418)-SUM($I418:P418)))</f>
        <v>0</v>
      </c>
      <c r="R418" s="134">
        <f ca="1">IF(R$5&lt;=$D418,0,IF(SUM($D418,OFFSET($I403,-$B418,0))&gt;R$5,OFFSET(R415,-$B418,-Q$4+$B418)/OFFSET($I403,-$B418,0),OFFSET(R415,-$B418,-Q$4+$B418)-SUM($I418:Q418)))</f>
        <v>0</v>
      </c>
      <c r="S418" s="134">
        <f ca="1">IF(S$5&lt;=$D418,0,IF(SUM($D418,OFFSET($I403,-$B418,0))&gt;S$5,OFFSET(S415,-$B418,-R$4+$B418)/OFFSET($I403,-$B418,0),OFFSET(S415,-$B418,-R$4+$B418)-SUM($I418:R418)))</f>
        <v>0</v>
      </c>
      <c r="T418" s="134">
        <f ca="1">IF(T$5&lt;=$D418,0,IF(SUM($D418,OFFSET($I403,-$B418,0))&gt;T$5,OFFSET(T415,-$B418,-S$4+$B418)/OFFSET($I403,-$B418,0),OFFSET(T415,-$B418,-S$4+$B418)-SUM($I418:S418)))</f>
        <v>0</v>
      </c>
      <c r="U418" s="134">
        <f ca="1">IF(U$5&lt;=$D418,0,IF(SUM($D418,OFFSET($I403,-$B418,0))&gt;U$5,OFFSET(U415,-$B418,-T$4+$B418)/OFFSET($I403,-$B418,0),OFFSET(U415,-$B418,-T$4+$B418)-SUM($I418:T418)))</f>
        <v>0</v>
      </c>
      <c r="V418" s="134">
        <f ca="1">IF(V$5&lt;=$D418,0,IF(SUM($D418,OFFSET($I403,-$B418,0))&gt;V$5,OFFSET(V415,-$B418,-U$4+$B418)/OFFSET($I403,-$B418,0),OFFSET(V415,-$B418,-U$4+$B418)-SUM($I418:U418)))</f>
        <v>0</v>
      </c>
      <c r="W418" s="134">
        <f ca="1">IF(W$5&lt;=$D418,0,IF(SUM($D418,OFFSET($I403,-$B418,0))&gt;W$5,OFFSET(W415,-$B418,-V$4+$B418)/OFFSET($I403,-$B418,0),OFFSET(W415,-$B418,-V$4+$B418)-SUM($I418:V418)))</f>
        <v>0</v>
      </c>
      <c r="X418" s="134">
        <f ca="1">IF(X$5&lt;=$D418,0,IF(SUM($D418,OFFSET($I403,-$B418,0))&gt;X$5,OFFSET(X415,-$B418,-W$4+$B418)/OFFSET($I403,-$B418,0),OFFSET(X415,-$B418,-W$4+$B418)-SUM($I418:W418)))</f>
        <v>0</v>
      </c>
      <c r="Y418" s="134">
        <f ca="1">IF(Y$5&lt;=$D418,0,IF(SUM($D418,OFFSET($I403,-$B418,0))&gt;Y$5,OFFSET(Y415,-$B418,-X$4+$B418)/OFFSET($I403,-$B418,0),OFFSET(Y415,-$B418,-X$4+$B418)-SUM($I418:X418)))</f>
        <v>0</v>
      </c>
      <c r="Z418" s="134">
        <f ca="1">IF(Z$5&lt;=$D418,0,IF(SUM($D418,OFFSET($I403,-$B418,0))&gt;Z$5,OFFSET(Z415,-$B418,-Y$4+$B418)/OFFSET($I403,-$B418,0),OFFSET(Z415,-$B418,-Y$4+$B418)-SUM($I418:Y418)))</f>
        <v>0</v>
      </c>
      <c r="AA418" s="134">
        <f ca="1">IF(AA$5&lt;=$D418,0,IF(SUM($D418,OFFSET($I403,-$B418,0))&gt;AA$5,OFFSET(AA415,-$B418,-Z$4+$B418)/OFFSET($I403,-$B418,0),OFFSET(AA415,-$B418,-Z$4+$B418)-SUM($I418:Z418)))</f>
        <v>0</v>
      </c>
      <c r="AB418" s="134">
        <f ca="1">IF(AB$5&lt;=$D418,0,IF(SUM($D418,OFFSET($I403,-$B418,0))&gt;AB$5,OFFSET(AB415,-$B418,-AA$4+$B418)/OFFSET($I403,-$B418,0),OFFSET(AB415,-$B418,-AA$4+$B418)-SUM($I418:AA418)))</f>
        <v>0</v>
      </c>
      <c r="AC418" s="134">
        <f ca="1">IF(AC$5&lt;=$D418,0,IF(SUM($D418,OFFSET($I403,-$B418,0))&gt;AC$5,OFFSET(AC415,-$B418,-AB$4+$B418)/OFFSET($I403,-$B418,0),OFFSET(AC415,-$B418,-AB$4+$B418)-SUM($I418:AB418)))</f>
        <v>0</v>
      </c>
      <c r="AD418" s="134">
        <f ca="1">IF(AD$5&lt;=$D418,0,IF(SUM($D418,OFFSET($I403,-$B418,0))&gt;AD$5,OFFSET(AD415,-$B418,-AC$4+$B418)/OFFSET($I403,-$B418,0),OFFSET(AD415,-$B418,-AC$4+$B418)-SUM($I418:AC418)))</f>
        <v>0</v>
      </c>
      <c r="AE418" s="134">
        <f ca="1">IF(AE$5&lt;=$D418,0,IF(SUM($D418,OFFSET($I403,-$B418,0))&gt;AE$5,OFFSET(AE415,-$B418,-AD$4+$B418)/OFFSET($I403,-$B418,0),OFFSET(AE415,-$B418,-AD$4+$B418)-SUM($I418:AD418)))</f>
        <v>0</v>
      </c>
      <c r="AF418" s="134">
        <f ca="1">IF(AF$5&lt;=$D418,0,IF(SUM($D418,OFFSET($I403,-$B418,0))&gt;AF$5,OFFSET(AF415,-$B418,-AE$4+$B418)/OFFSET($I403,-$B418,0),OFFSET(AF415,-$B418,-AE$4+$B418)-SUM($I418:AE418)))</f>
        <v>0</v>
      </c>
      <c r="AG418" s="134">
        <f ca="1">IF(AG$5&lt;=$D418,0,IF(SUM($D418,OFFSET($I403,-$B418,0))&gt;AG$5,OFFSET(AG415,-$B418,-AF$4+$B418)/OFFSET($I403,-$B418,0),OFFSET(AG415,-$B418,-AF$4+$B418)-SUM($I418:AF418)))</f>
        <v>0</v>
      </c>
      <c r="AH418" s="134">
        <f ca="1">IF(AH$5&lt;=$D418,0,IF(SUM($D418,OFFSET($I403,-$B418,0))&gt;AH$5,OFFSET(AH415,-$B418,-AG$4+$B418)/OFFSET($I403,-$B418,0),OFFSET(AH415,-$B418,-AG$4+$B418)-SUM($I418:AG418)))</f>
        <v>0</v>
      </c>
      <c r="AI418" s="134">
        <f ca="1">IF(AI$5&lt;=$D418,0,IF(SUM($D418,OFFSET($I403,-$B418,0))&gt;AI$5,OFFSET(AI415,-$B418,-AH$4+$B418)/OFFSET($I403,-$B418,0),OFFSET(AI415,-$B418,-AH$4+$B418)-SUM($I418:AH418)))</f>
        <v>0</v>
      </c>
      <c r="AJ418" s="134">
        <f ca="1">IF(AJ$5&lt;=$D418,0,IF(SUM($D418,OFFSET($I403,-$B418,0))&gt;AJ$5,OFFSET(AJ415,-$B418,-AI$4+$B418)/OFFSET($I403,-$B418,0),OFFSET(AJ415,-$B418,-AI$4+$B418)-SUM($I418:AI418)))</f>
        <v>0</v>
      </c>
      <c r="AK418" s="134">
        <f ca="1">IF(AK$5&lt;=$D418,0,IF(SUM($D418,OFFSET($I403,-$B418,0))&gt;AK$5,OFFSET(AK415,-$B418,-AJ$4+$B418)/OFFSET($I403,-$B418,0),OFFSET(AK415,-$B418,-AJ$4+$B418)-SUM($I418:AJ418)))</f>
        <v>0</v>
      </c>
      <c r="AL418" s="134">
        <f ca="1">IF(AL$5&lt;=$D418,0,IF(SUM($D418,OFFSET($I403,-$B418,0))&gt;AL$5,OFFSET(AL415,-$B418,-AK$4+$B418)/OFFSET($I403,-$B418,0),OFFSET(AL415,-$B418,-AK$4+$B418)-SUM($I418:AK418)))</f>
        <v>0</v>
      </c>
      <c r="AM418" s="134">
        <f ca="1">IF(AM$5&lt;=$D418,0,IF(SUM($D418,OFFSET($I403,-$B418,0))&gt;AM$5,OFFSET(AM415,-$B418,-AL$4+$B418)/OFFSET($I403,-$B418,0),OFFSET(AM415,-$B418,-AL$4+$B418)-SUM($I418:AL418)))</f>
        <v>0</v>
      </c>
      <c r="AN418" s="134">
        <f ca="1">IF(AN$5&lt;=$D418,0,IF(SUM($D418,OFFSET($I403,-$B418,0))&gt;AN$5,OFFSET(AN415,-$B418,-AM$4+$B418)/OFFSET($I403,-$B418,0),OFFSET(AN415,-$B418,-AM$4+$B418)-SUM($I418:AM418)))</f>
        <v>0</v>
      </c>
      <c r="AO418" s="134">
        <f ca="1">IF(AO$5&lt;=$D418,0,IF(SUM($D418,OFFSET($I403,-$B418,0))&gt;AO$5,OFFSET(AO415,-$B418,-AN$4+$B418)/OFFSET($I403,-$B418,0),OFFSET(AO415,-$B418,-AN$4+$B418)-SUM($I418:AN418)))</f>
        <v>0</v>
      </c>
      <c r="AP418" s="134">
        <f ca="1">IF(AP$5&lt;=$D418,0,IF(SUM($D418,OFFSET($I403,-$B418,0))&gt;AP$5,OFFSET(AP415,-$B418,-AO$4+$B418)/OFFSET($I403,-$B418,0),OFFSET(AP415,-$B418,-AO$4+$B418)-SUM($I418:AO418)))</f>
        <v>0</v>
      </c>
      <c r="AQ418" s="134">
        <f ca="1">IF(AQ$5&lt;=$D418,0,IF(SUM($D418,OFFSET($I403,-$B418,0))&gt;AQ$5,OFFSET(AQ415,-$B418,-AP$4+$B418)/OFFSET($I403,-$B418,0),OFFSET(AQ415,-$B418,-AP$4+$B418)-SUM($I418:AP418)))</f>
        <v>0</v>
      </c>
      <c r="AR418" s="134">
        <f ca="1">IF(AR$5&lt;=$D418,0,IF(SUM($D418,OFFSET($I403,-$B418,0))&gt;AR$5,OFFSET(AR415,-$B418,-AQ$4+$B418)/OFFSET($I403,-$B418,0),OFFSET(AR415,-$B418,-AQ$4+$B418)-SUM($I418:AQ418)))</f>
        <v>0</v>
      </c>
      <c r="AS418" s="134">
        <f ca="1">IF(AS$5&lt;=$D418,0,IF(SUM($D418,OFFSET($I403,-$B418,0))&gt;AS$5,OFFSET(AS415,-$B418,-AR$4+$B418)/OFFSET($I403,-$B418,0),OFFSET(AS415,-$B418,-AR$4+$B418)-SUM($I418:AR418)))</f>
        <v>0</v>
      </c>
      <c r="AT418" s="134">
        <f ca="1">IF(AT$5&lt;=$D418,0,IF(SUM($D418,OFFSET($I403,-$B418,0))&gt;AT$5,OFFSET(AT415,-$B418,-AS$4+$B418)/OFFSET($I403,-$B418,0),OFFSET(AT415,-$B418,-AS$4+$B418)-SUM($I418:AS418)))</f>
        <v>0</v>
      </c>
      <c r="AU418" s="134">
        <f ca="1">IF(AU$5&lt;=$D418,0,IF(SUM($D418,OFFSET($I403,-$B418,0))&gt;AU$5,OFFSET(AU415,-$B418,-AT$4+$B418)/OFFSET($I403,-$B418,0),OFFSET(AU415,-$B418,-AT$4+$B418)-SUM($I418:AT418)))</f>
        <v>0</v>
      </c>
      <c r="AV418" s="134">
        <f ca="1">IF(AV$5&lt;=$D418,0,IF(SUM($D418,OFFSET($I403,-$B418,0))&gt;AV$5,OFFSET(AV415,-$B418,-AU$4+$B418)/OFFSET($I403,-$B418,0),OFFSET(AV415,-$B418,-AU$4+$B418)-SUM($I418:AU418)))</f>
        <v>0</v>
      </c>
      <c r="AW418" s="134">
        <f ca="1">IF(AW$5&lt;=$D418,0,IF(SUM($D418,OFFSET($I403,-$B418,0))&gt;AW$5,OFFSET(AW415,-$B418,-AV$4+$B418)/OFFSET($I403,-$B418,0),OFFSET(AW415,-$B418,-AV$4+$B418)-SUM($I418:AV418)))</f>
        <v>0</v>
      </c>
      <c r="AX418" s="134">
        <f ca="1">IF(AX$5&lt;=$D418,0,IF(SUM($D418,OFFSET($I403,-$B418,0))&gt;AX$5,OFFSET(AX415,-$B418,-AW$4+$B418)/OFFSET($I403,-$B418,0),OFFSET(AX415,-$B418,-AW$4+$B418)-SUM($I418:AW418)))</f>
        <v>0</v>
      </c>
      <c r="AY418" s="134">
        <f ca="1">IF(AY$5&lt;=$D418,0,IF(SUM($D418,OFFSET($I403,-$B418,0))&gt;AY$5,OFFSET(AY415,-$B418,-AX$4+$B418)/OFFSET($I403,-$B418,0),OFFSET(AY415,-$B418,-AX$4+$B418)-SUM($I418:AX418)))</f>
        <v>0</v>
      </c>
      <c r="AZ418" s="134">
        <f ca="1">IF(AZ$5&lt;=$D418,0,IF(SUM($D418,OFFSET($I403,-$B418,0))&gt;AZ$5,OFFSET(AZ415,-$B418,-AY$4+$B418)/OFFSET($I403,-$B418,0),OFFSET(AZ415,-$B418,-AY$4+$B418)-SUM($I418:AY418)))</f>
        <v>0</v>
      </c>
      <c r="BA418" s="134">
        <f ca="1">IF(BA$5&lt;=$D418,0,IF(SUM($D418,OFFSET($I403,-$B418,0))&gt;BA$5,OFFSET(BA415,-$B418,-AZ$4+$B418)/OFFSET($I403,-$B418,0),OFFSET(BA415,-$B418,-AZ$4+$B418)-SUM($I418:AZ418)))</f>
        <v>0</v>
      </c>
      <c r="BB418" s="134">
        <f ca="1">IF(BB$5&lt;=$D418,0,IF(SUM($D418,OFFSET($I403,-$B418,0))&gt;BB$5,OFFSET(BB415,-$B418,-BA$4+$B418)/OFFSET($I403,-$B418,0),OFFSET(BB415,-$B418,-BA$4+$B418)-SUM($I418:BA418)))</f>
        <v>0</v>
      </c>
      <c r="BC418" s="134">
        <f ca="1">IF(BC$5&lt;=$D418,0,IF(SUM($D418,OFFSET($I403,-$B418,0))&gt;BC$5,OFFSET(BC415,-$B418,-BB$4+$B418)/OFFSET($I403,-$B418,0),OFFSET(BC415,-$B418,-BB$4+$B418)-SUM($I418:BB418)))</f>
        <v>0</v>
      </c>
      <c r="BD418" s="134">
        <f ca="1">IF(BD$5&lt;=$D418,0,IF(SUM($D418,OFFSET($I403,-$B418,0))&gt;BD$5,OFFSET(BD415,-$B418,-BC$4+$B418)/OFFSET($I403,-$B418,0),OFFSET(BD415,-$B418,-BC$4+$B418)-SUM($I418:BC418)))</f>
        <v>0</v>
      </c>
      <c r="BE418" s="134">
        <f ca="1">IF(BE$5&lt;=$D418,0,IF(SUM($D418,OFFSET($I403,-$B418,0))&gt;BE$5,OFFSET(BE415,-$B418,-BD$4+$B418)/OFFSET($I403,-$B418,0),OFFSET(BE415,-$B418,-BD$4+$B418)-SUM($I418:BD418)))</f>
        <v>0</v>
      </c>
      <c r="BF418" s="134">
        <f ca="1">IF(BF$5&lt;=$D418,0,IF(SUM($D418,OFFSET($I403,-$B418,0))&gt;BF$5,OFFSET(BF415,-$B418,-BE$4+$B418)/OFFSET($I403,-$B418,0),OFFSET(BF415,-$B418,-BE$4+$B418)-SUM($I418:BE418)))</f>
        <v>0</v>
      </c>
      <c r="BG418" s="134">
        <f ca="1">IF(BG$5&lt;=$D418,0,IF(SUM($D418,OFFSET($I403,-$B418,0))&gt;BG$5,OFFSET(BG415,-$B418,-BF$4+$B418)/OFFSET($I403,-$B418,0),OFFSET(BG415,-$B418,-BF$4+$B418)-SUM($I418:BF418)))</f>
        <v>0</v>
      </c>
      <c r="BH418" s="134">
        <f ca="1">IF(BH$5&lt;=$D418,0,IF(SUM($D418,OFFSET($I403,-$B418,0))&gt;BH$5,OFFSET(BH415,-$B418,-BG$4+$B418)/OFFSET($I403,-$B418,0),OFFSET(BH415,-$B418,-BG$4+$B418)-SUM($I418:BG418)))</f>
        <v>0</v>
      </c>
      <c r="BI418" s="134">
        <f ca="1">IF(BI$5&lt;=$D418,0,IF(SUM($D418,OFFSET($I403,-$B418,0))&gt;BI$5,OFFSET(BI415,-$B418,-BH$4+$B418)/OFFSET($I403,-$B418,0),OFFSET(BI415,-$B418,-BH$4+$B418)-SUM($I418:BH418)))</f>
        <v>0</v>
      </c>
      <c r="BJ418" s="134">
        <f ca="1">IF(BJ$5&lt;=$D418,0,IF(SUM($D418,OFFSET($I403,-$B418,0))&gt;BJ$5,OFFSET(BJ415,-$B418,-BI$4+$B418)/OFFSET($I403,-$B418,0),OFFSET(BJ415,-$B418,-BI$4+$B418)-SUM($I418:BI418)))</f>
        <v>0</v>
      </c>
      <c r="BK418" s="134">
        <f ca="1">IF(BK$5&lt;=$D418,0,IF(SUM($D418,OFFSET($I403,-$B418,0))&gt;BK$5,OFFSET(BK415,-$B418,-BJ$4+$B418)/OFFSET($I403,-$B418,0),OFFSET(BK415,-$B418,-BJ$4+$B418)-SUM($I418:BJ418)))</f>
        <v>0</v>
      </c>
      <c r="BL418" s="134">
        <f ca="1">IF(BL$5&lt;=$D418,0,IF(SUM($D418,OFFSET($I403,-$B418,0))&gt;BL$5,OFFSET(BL415,-$B418,-BK$4+$B418)/OFFSET($I403,-$B418,0),OFFSET(BL415,-$B418,-BK$4+$B418)-SUM($I418:BK418)))</f>
        <v>0</v>
      </c>
      <c r="BM418" s="134">
        <f ca="1">IF(BM$5&lt;=$D418,0,IF(SUM($D418,OFFSET($I403,-$B418,0))&gt;BM$5,OFFSET(BM415,-$B418,-BL$4+$B418)/OFFSET($I403,-$B418,0),OFFSET(BM415,-$B418,-BL$4+$B418)-SUM($I418:BL418)))</f>
        <v>0</v>
      </c>
      <c r="BN418" s="134">
        <f ca="1">IF(BN$5&lt;=$D418,0,IF(SUM($D418,OFFSET($I403,-$B418,0))&gt;BN$5,OFFSET(BN415,-$B418,-BM$4+$B418)/OFFSET($I403,-$B418,0),OFFSET(BN415,-$B418,-BM$4+$B418)-SUM($I418:BM418)))</f>
        <v>0</v>
      </c>
      <c r="BO418" s="134">
        <f ca="1">IF(BO$5&lt;=$D418,0,IF(SUM($D418,OFFSET($I403,-$B418,0))&gt;BO$5,OFFSET(BO415,-$B418,-BN$4+$B418)/OFFSET($I403,-$B418,0),OFFSET(BO415,-$B418,-BN$4+$B418)-SUM($I418:BN418)))</f>
        <v>0</v>
      </c>
      <c r="BP418" s="134">
        <f ca="1">IF(BP$5&lt;=$D418,0,IF(SUM($D418,OFFSET($I403,-$B418,0))&gt;BP$5,OFFSET(BP415,-$B418,-BO$4+$B418)/OFFSET($I403,-$B418,0),OFFSET(BP415,-$B418,-BO$4+$B418)-SUM($I418:BO418)))</f>
        <v>0</v>
      </c>
      <c r="BQ418" s="134">
        <f ca="1">IF(BQ$5&lt;=$D418,0,IF(SUM($D418,OFFSET($I403,-$B418,0))&gt;BQ$5,OFFSET(BQ415,-$B418,-BP$4+$B418)/OFFSET($I403,-$B418,0),OFFSET(BQ415,-$B418,-BP$4+$B418)-SUM($I418:BP418)))</f>
        <v>0</v>
      </c>
      <c r="BR418" s="133">
        <f ca="1">IF(BR$5&lt;=$D418,0,IF(SUM($D418,OFFSET($I403,-$B418,0))&gt;BR$5,OFFSET(BR415,-$B418,-BQ$4+$B418)/OFFSET($I403,-$B418,0),OFFSET(BR415,-$B418,-BQ$4+$B418)-SUM($I418:BQ418)))</f>
        <v>0</v>
      </c>
      <c r="BS418" s="133">
        <f ca="1">IF(BS$5&lt;=$D418,0,IF(SUM($D418,OFFSET($I403,-$B418,0))&gt;BS$5,OFFSET(BS415,-$B418,-BR$4+$B418)/OFFSET($I403,-$B418,0),OFFSET(BS415,-$B418,-BR$4+$B418)-SUM($I418:BR418)))</f>
        <v>0</v>
      </c>
      <c r="BT418" s="133">
        <f ca="1">IF(BT$5&lt;=$D418,0,IF(SUM($D418,OFFSET($I403,-$B418,0))&gt;BT$5,OFFSET(BT415,-$B418,-BS$4+$B418)/OFFSET($I403,-$B418,0),OFFSET(BT415,-$B418,-BS$4+$B418)-SUM($I418:BS418)))</f>
        <v>0</v>
      </c>
    </row>
    <row r="419" spans="2:72" ht="12.75" customHeight="1" outlineLevel="1" x14ac:dyDescent="0.2">
      <c r="B419" s="136">
        <v>14</v>
      </c>
      <c r="D419" s="135">
        <f t="shared" si="97"/>
        <v>2029</v>
      </c>
      <c r="E419" s="83" t="s">
        <v>16</v>
      </c>
      <c r="I419" s="35"/>
      <c r="J419" s="134">
        <f ca="1">IF(J$5&lt;=$D419,0,IF(SUM($D419,OFFSET($I404,-$B419,0))&gt;J$5,OFFSET(J416,-$B419,-I$4+$B419)/OFFSET($I404,-$B419,0),OFFSET(J416,-$B419,-I$4+$B419)-SUM($I419:I419)))</f>
        <v>0</v>
      </c>
      <c r="K419" s="134">
        <f ca="1">IF(K$5&lt;=$D419,0,IF(SUM($D419,OFFSET($I404,-$B419,0))&gt;K$5,OFFSET(K416,-$B419,-J$4+$B419)/OFFSET($I404,-$B419,0),OFFSET(K416,-$B419,-J$4+$B419)-SUM($I419:J419)))</f>
        <v>0</v>
      </c>
      <c r="L419" s="134">
        <f ca="1">IF(L$5&lt;=$D419,0,IF(SUM($D419,OFFSET($I404,-$B419,0))&gt;L$5,OFFSET(L416,-$B419,-K$4+$B419)/OFFSET($I404,-$B419,0),OFFSET(L416,-$B419,-K$4+$B419)-SUM($I419:K419)))</f>
        <v>0</v>
      </c>
      <c r="M419" s="134">
        <f ca="1">IF(M$5&lt;=$D419,0,IF(SUM($D419,OFFSET($I404,-$B419,0))&gt;M$5,OFFSET(M416,-$B419,-L$4+$B419)/OFFSET($I404,-$B419,0),OFFSET(M416,-$B419,-L$4+$B419)-SUM($I419:L419)))</f>
        <v>0</v>
      </c>
      <c r="N419" s="134">
        <f ca="1">IF(N$5&lt;=$D419,0,IF(SUM($D419,OFFSET($I404,-$B419,0))&gt;N$5,OFFSET(N416,-$B419,-M$4+$B419)/OFFSET($I404,-$B419,0),OFFSET(N416,-$B419,-M$4+$B419)-SUM($I419:M419)))</f>
        <v>0</v>
      </c>
      <c r="O419" s="134">
        <f ca="1">IF(O$5&lt;=$D419,0,IF(SUM($D419,OFFSET($I404,-$B419,0))&gt;O$5,OFFSET(O416,-$B419,-N$4+$B419)/OFFSET($I404,-$B419,0),OFFSET(O416,-$B419,-N$4+$B419)-SUM($I419:N419)))</f>
        <v>0</v>
      </c>
      <c r="P419" s="134">
        <f ca="1">IF(P$5&lt;=$D419,0,IF(SUM($D419,OFFSET($I404,-$B419,0))&gt;P$5,OFFSET(P416,-$B419,-O$4+$B419)/OFFSET($I404,-$B419,0),OFFSET(P416,-$B419,-O$4+$B419)-SUM($I419:O419)))</f>
        <v>0</v>
      </c>
      <c r="Q419" s="134">
        <f ca="1">IF(Q$5&lt;=$D419,0,IF(SUM($D419,OFFSET($I404,-$B419,0))&gt;Q$5,OFFSET(Q416,-$B419,-P$4+$B419)/OFFSET($I404,-$B419,0),OFFSET(Q416,-$B419,-P$4+$B419)-SUM($I419:P419)))</f>
        <v>0</v>
      </c>
      <c r="R419" s="134">
        <f ca="1">IF(R$5&lt;=$D419,0,IF(SUM($D419,OFFSET($I404,-$B419,0))&gt;R$5,OFFSET(R416,-$B419,-Q$4+$B419)/OFFSET($I404,-$B419,0),OFFSET(R416,-$B419,-Q$4+$B419)-SUM($I419:Q419)))</f>
        <v>0</v>
      </c>
      <c r="S419" s="134">
        <f ca="1">IF(S$5&lt;=$D419,0,IF(SUM($D419,OFFSET($I404,-$B419,0))&gt;S$5,OFFSET(S416,-$B419,-R$4+$B419)/OFFSET($I404,-$B419,0),OFFSET(S416,-$B419,-R$4+$B419)-SUM($I419:R419)))</f>
        <v>0</v>
      </c>
      <c r="T419" s="134">
        <f ca="1">IF(T$5&lt;=$D419,0,IF(SUM($D419,OFFSET($I404,-$B419,0))&gt;T$5,OFFSET(T416,-$B419,-S$4+$B419)/OFFSET($I404,-$B419,0),OFFSET(T416,-$B419,-S$4+$B419)-SUM($I419:S419)))</f>
        <v>0</v>
      </c>
      <c r="U419" s="134">
        <f ca="1">IF(U$5&lt;=$D419,0,IF(SUM($D419,OFFSET($I404,-$B419,0))&gt;U$5,OFFSET(U416,-$B419,-T$4+$B419)/OFFSET($I404,-$B419,0),OFFSET(U416,-$B419,-T$4+$B419)-SUM($I419:T419)))</f>
        <v>0</v>
      </c>
      <c r="V419" s="134">
        <f ca="1">IF(V$5&lt;=$D419,0,IF(SUM($D419,OFFSET($I404,-$B419,0))&gt;V$5,OFFSET(V416,-$B419,-U$4+$B419)/OFFSET($I404,-$B419,0),OFFSET(V416,-$B419,-U$4+$B419)-SUM($I419:U419)))</f>
        <v>0</v>
      </c>
      <c r="W419" s="134">
        <f ca="1">IF(W$5&lt;=$D419,0,IF(SUM($D419,OFFSET($I404,-$B419,0))&gt;W$5,OFFSET(W416,-$B419,-V$4+$B419)/OFFSET($I404,-$B419,0),OFFSET(W416,-$B419,-V$4+$B419)-SUM($I419:V419)))</f>
        <v>0</v>
      </c>
      <c r="X419" s="134">
        <f ca="1">IF(X$5&lt;=$D419,0,IF(SUM($D419,OFFSET($I404,-$B419,0))&gt;X$5,OFFSET(X416,-$B419,-W$4+$B419)/OFFSET($I404,-$B419,0),OFFSET(X416,-$B419,-W$4+$B419)-SUM($I419:W419)))</f>
        <v>0</v>
      </c>
      <c r="Y419" s="134">
        <f ca="1">IF(Y$5&lt;=$D419,0,IF(SUM($D419,OFFSET($I404,-$B419,0))&gt;Y$5,OFFSET(Y416,-$B419,-X$4+$B419)/OFFSET($I404,-$B419,0),OFFSET(Y416,-$B419,-X$4+$B419)-SUM($I419:X419)))</f>
        <v>0</v>
      </c>
      <c r="Z419" s="134">
        <f ca="1">IF(Z$5&lt;=$D419,0,IF(SUM($D419,OFFSET($I404,-$B419,0))&gt;Z$5,OFFSET(Z416,-$B419,-Y$4+$B419)/OFFSET($I404,-$B419,0),OFFSET(Z416,-$B419,-Y$4+$B419)-SUM($I419:Y419)))</f>
        <v>0</v>
      </c>
      <c r="AA419" s="134">
        <f ca="1">IF(AA$5&lt;=$D419,0,IF(SUM($D419,OFFSET($I404,-$B419,0))&gt;AA$5,OFFSET(AA416,-$B419,-Z$4+$B419)/OFFSET($I404,-$B419,0),OFFSET(AA416,-$B419,-Z$4+$B419)-SUM($I419:Z419)))</f>
        <v>0</v>
      </c>
      <c r="AB419" s="134">
        <f ca="1">IF(AB$5&lt;=$D419,0,IF(SUM($D419,OFFSET($I404,-$B419,0))&gt;AB$5,OFFSET(AB416,-$B419,-AA$4+$B419)/OFFSET($I404,-$B419,0),OFFSET(AB416,-$B419,-AA$4+$B419)-SUM($I419:AA419)))</f>
        <v>0</v>
      </c>
      <c r="AC419" s="134">
        <f ca="1">IF(AC$5&lt;=$D419,0,IF(SUM($D419,OFFSET($I404,-$B419,0))&gt;AC$5,OFFSET(AC416,-$B419,-AB$4+$B419)/OFFSET($I404,-$B419,0),OFFSET(AC416,-$B419,-AB$4+$B419)-SUM($I419:AB419)))</f>
        <v>0</v>
      </c>
      <c r="AD419" s="134">
        <f ca="1">IF(AD$5&lt;=$D419,0,IF(SUM($D419,OFFSET($I404,-$B419,0))&gt;AD$5,OFFSET(AD416,-$B419,-AC$4+$B419)/OFFSET($I404,-$B419,0),OFFSET(AD416,-$B419,-AC$4+$B419)-SUM($I419:AC419)))</f>
        <v>0</v>
      </c>
      <c r="AE419" s="134">
        <f ca="1">IF(AE$5&lt;=$D419,0,IF(SUM($D419,OFFSET($I404,-$B419,0))&gt;AE$5,OFFSET(AE416,-$B419,-AD$4+$B419)/OFFSET($I404,-$B419,0),OFFSET(AE416,-$B419,-AD$4+$B419)-SUM($I419:AD419)))</f>
        <v>0</v>
      </c>
      <c r="AF419" s="134">
        <f ca="1">IF(AF$5&lt;=$D419,0,IF(SUM($D419,OFFSET($I404,-$B419,0))&gt;AF$5,OFFSET(AF416,-$B419,-AE$4+$B419)/OFFSET($I404,-$B419,0),OFFSET(AF416,-$B419,-AE$4+$B419)-SUM($I419:AE419)))</f>
        <v>0</v>
      </c>
      <c r="AG419" s="134">
        <f ca="1">IF(AG$5&lt;=$D419,0,IF(SUM($D419,OFFSET($I404,-$B419,0))&gt;AG$5,OFFSET(AG416,-$B419,-AF$4+$B419)/OFFSET($I404,-$B419,0),OFFSET(AG416,-$B419,-AF$4+$B419)-SUM($I419:AF419)))</f>
        <v>0</v>
      </c>
      <c r="AH419" s="134">
        <f ca="1">IF(AH$5&lt;=$D419,0,IF(SUM($D419,OFFSET($I404,-$B419,0))&gt;AH$5,OFFSET(AH416,-$B419,-AG$4+$B419)/OFFSET($I404,-$B419,0),OFFSET(AH416,-$B419,-AG$4+$B419)-SUM($I419:AG419)))</f>
        <v>0</v>
      </c>
      <c r="AI419" s="134">
        <f ca="1">IF(AI$5&lt;=$D419,0,IF(SUM($D419,OFFSET($I404,-$B419,0))&gt;AI$5,OFFSET(AI416,-$B419,-AH$4+$B419)/OFFSET($I404,-$B419,0),OFFSET(AI416,-$B419,-AH$4+$B419)-SUM($I419:AH419)))</f>
        <v>0</v>
      </c>
      <c r="AJ419" s="134">
        <f ca="1">IF(AJ$5&lt;=$D419,0,IF(SUM($D419,OFFSET($I404,-$B419,0))&gt;AJ$5,OFFSET(AJ416,-$B419,-AI$4+$B419)/OFFSET($I404,-$B419,0),OFFSET(AJ416,-$B419,-AI$4+$B419)-SUM($I419:AI419)))</f>
        <v>0</v>
      </c>
      <c r="AK419" s="134">
        <f ca="1">IF(AK$5&lt;=$D419,0,IF(SUM($D419,OFFSET($I404,-$B419,0))&gt;AK$5,OFFSET(AK416,-$B419,-AJ$4+$B419)/OFFSET($I404,-$B419,0),OFFSET(AK416,-$B419,-AJ$4+$B419)-SUM($I419:AJ419)))</f>
        <v>0</v>
      </c>
      <c r="AL419" s="134">
        <f ca="1">IF(AL$5&lt;=$D419,0,IF(SUM($D419,OFFSET($I404,-$B419,0))&gt;AL$5,OFFSET(AL416,-$B419,-AK$4+$B419)/OFFSET($I404,-$B419,0),OFFSET(AL416,-$B419,-AK$4+$B419)-SUM($I419:AK419)))</f>
        <v>0</v>
      </c>
      <c r="AM419" s="134">
        <f ca="1">IF(AM$5&lt;=$D419,0,IF(SUM($D419,OFFSET($I404,-$B419,0))&gt;AM$5,OFFSET(AM416,-$B419,-AL$4+$B419)/OFFSET($I404,-$B419,0),OFFSET(AM416,-$B419,-AL$4+$B419)-SUM($I419:AL419)))</f>
        <v>0</v>
      </c>
      <c r="AN419" s="134">
        <f ca="1">IF(AN$5&lt;=$D419,0,IF(SUM($D419,OFFSET($I404,-$B419,0))&gt;AN$5,OFFSET(AN416,-$B419,-AM$4+$B419)/OFFSET($I404,-$B419,0),OFFSET(AN416,-$B419,-AM$4+$B419)-SUM($I419:AM419)))</f>
        <v>0</v>
      </c>
      <c r="AO419" s="134">
        <f ca="1">IF(AO$5&lt;=$D419,0,IF(SUM($D419,OFFSET($I404,-$B419,0))&gt;AO$5,OFFSET(AO416,-$B419,-AN$4+$B419)/OFFSET($I404,-$B419,0),OFFSET(AO416,-$B419,-AN$4+$B419)-SUM($I419:AN419)))</f>
        <v>0</v>
      </c>
      <c r="AP419" s="134">
        <f ca="1">IF(AP$5&lt;=$D419,0,IF(SUM($D419,OFFSET($I404,-$B419,0))&gt;AP$5,OFFSET(AP416,-$B419,-AO$4+$B419)/OFFSET($I404,-$B419,0),OFFSET(AP416,-$B419,-AO$4+$B419)-SUM($I419:AO419)))</f>
        <v>0</v>
      </c>
      <c r="AQ419" s="134">
        <f ca="1">IF(AQ$5&lt;=$D419,0,IF(SUM($D419,OFFSET($I404,-$B419,0))&gt;AQ$5,OFFSET(AQ416,-$B419,-AP$4+$B419)/OFFSET($I404,-$B419,0),OFFSET(AQ416,-$B419,-AP$4+$B419)-SUM($I419:AP419)))</f>
        <v>0</v>
      </c>
      <c r="AR419" s="134">
        <f ca="1">IF(AR$5&lt;=$D419,0,IF(SUM($D419,OFFSET($I404,-$B419,0))&gt;AR$5,OFFSET(AR416,-$B419,-AQ$4+$B419)/OFFSET($I404,-$B419,0),OFFSET(AR416,-$B419,-AQ$4+$B419)-SUM($I419:AQ419)))</f>
        <v>0</v>
      </c>
      <c r="AS419" s="134">
        <f ca="1">IF(AS$5&lt;=$D419,0,IF(SUM($D419,OFFSET($I404,-$B419,0))&gt;AS$5,OFFSET(AS416,-$B419,-AR$4+$B419)/OFFSET($I404,-$B419,0),OFFSET(AS416,-$B419,-AR$4+$B419)-SUM($I419:AR419)))</f>
        <v>0</v>
      </c>
      <c r="AT419" s="134">
        <f ca="1">IF(AT$5&lt;=$D419,0,IF(SUM($D419,OFFSET($I404,-$B419,0))&gt;AT$5,OFFSET(AT416,-$B419,-AS$4+$B419)/OFFSET($I404,-$B419,0),OFFSET(AT416,-$B419,-AS$4+$B419)-SUM($I419:AS419)))</f>
        <v>0</v>
      </c>
      <c r="AU419" s="134">
        <f ca="1">IF(AU$5&lt;=$D419,0,IF(SUM($D419,OFFSET($I404,-$B419,0))&gt;AU$5,OFFSET(AU416,-$B419,-AT$4+$B419)/OFFSET($I404,-$B419,0),OFFSET(AU416,-$B419,-AT$4+$B419)-SUM($I419:AT419)))</f>
        <v>0</v>
      </c>
      <c r="AV419" s="134">
        <f ca="1">IF(AV$5&lt;=$D419,0,IF(SUM($D419,OFFSET($I404,-$B419,0))&gt;AV$5,OFFSET(AV416,-$B419,-AU$4+$B419)/OFFSET($I404,-$B419,0),OFFSET(AV416,-$B419,-AU$4+$B419)-SUM($I419:AU419)))</f>
        <v>0</v>
      </c>
      <c r="AW419" s="134">
        <f ca="1">IF(AW$5&lt;=$D419,0,IF(SUM($D419,OFFSET($I404,-$B419,0))&gt;AW$5,OFFSET(AW416,-$B419,-AV$4+$B419)/OFFSET($I404,-$B419,0),OFFSET(AW416,-$B419,-AV$4+$B419)-SUM($I419:AV419)))</f>
        <v>0</v>
      </c>
      <c r="AX419" s="134">
        <f ca="1">IF(AX$5&lt;=$D419,0,IF(SUM($D419,OFFSET($I404,-$B419,0))&gt;AX$5,OFFSET(AX416,-$B419,-AW$4+$B419)/OFFSET($I404,-$B419,0),OFFSET(AX416,-$B419,-AW$4+$B419)-SUM($I419:AW419)))</f>
        <v>0</v>
      </c>
      <c r="AY419" s="134">
        <f ca="1">IF(AY$5&lt;=$D419,0,IF(SUM($D419,OFFSET($I404,-$B419,0))&gt;AY$5,OFFSET(AY416,-$B419,-AX$4+$B419)/OFFSET($I404,-$B419,0),OFFSET(AY416,-$B419,-AX$4+$B419)-SUM($I419:AX419)))</f>
        <v>0</v>
      </c>
      <c r="AZ419" s="134">
        <f ca="1">IF(AZ$5&lt;=$D419,0,IF(SUM($D419,OFFSET($I404,-$B419,0))&gt;AZ$5,OFFSET(AZ416,-$B419,-AY$4+$B419)/OFFSET($I404,-$B419,0),OFFSET(AZ416,-$B419,-AY$4+$B419)-SUM($I419:AY419)))</f>
        <v>0</v>
      </c>
      <c r="BA419" s="134">
        <f ca="1">IF(BA$5&lt;=$D419,0,IF(SUM($D419,OFFSET($I404,-$B419,0))&gt;BA$5,OFFSET(BA416,-$B419,-AZ$4+$B419)/OFFSET($I404,-$B419,0),OFFSET(BA416,-$B419,-AZ$4+$B419)-SUM($I419:AZ419)))</f>
        <v>0</v>
      </c>
      <c r="BB419" s="134">
        <f ca="1">IF(BB$5&lt;=$D419,0,IF(SUM($D419,OFFSET($I404,-$B419,0))&gt;BB$5,OFFSET(BB416,-$B419,-BA$4+$B419)/OFFSET($I404,-$B419,0),OFFSET(BB416,-$B419,-BA$4+$B419)-SUM($I419:BA419)))</f>
        <v>0</v>
      </c>
      <c r="BC419" s="134">
        <f ca="1">IF(BC$5&lt;=$D419,0,IF(SUM($D419,OFFSET($I404,-$B419,0))&gt;BC$5,OFFSET(BC416,-$B419,-BB$4+$B419)/OFFSET($I404,-$B419,0),OFFSET(BC416,-$B419,-BB$4+$B419)-SUM($I419:BB419)))</f>
        <v>0</v>
      </c>
      <c r="BD419" s="134">
        <f ca="1">IF(BD$5&lt;=$D419,0,IF(SUM($D419,OFFSET($I404,-$B419,0))&gt;BD$5,OFFSET(BD416,-$B419,-BC$4+$B419)/OFFSET($I404,-$B419,0),OFFSET(BD416,-$B419,-BC$4+$B419)-SUM($I419:BC419)))</f>
        <v>0</v>
      </c>
      <c r="BE419" s="134">
        <f ca="1">IF(BE$5&lt;=$D419,0,IF(SUM($D419,OFFSET($I404,-$B419,0))&gt;BE$5,OFFSET(BE416,-$B419,-BD$4+$B419)/OFFSET($I404,-$B419,0),OFFSET(BE416,-$B419,-BD$4+$B419)-SUM($I419:BD419)))</f>
        <v>0</v>
      </c>
      <c r="BF419" s="134">
        <f ca="1">IF(BF$5&lt;=$D419,0,IF(SUM($D419,OFFSET($I404,-$B419,0))&gt;BF$5,OFFSET(BF416,-$B419,-BE$4+$B419)/OFFSET($I404,-$B419,0),OFFSET(BF416,-$B419,-BE$4+$B419)-SUM($I419:BE419)))</f>
        <v>0</v>
      </c>
      <c r="BG419" s="134">
        <f ca="1">IF(BG$5&lt;=$D419,0,IF(SUM($D419,OFFSET($I404,-$B419,0))&gt;BG$5,OFFSET(BG416,-$B419,-BF$4+$B419)/OFFSET($I404,-$B419,0),OFFSET(BG416,-$B419,-BF$4+$B419)-SUM($I419:BF419)))</f>
        <v>0</v>
      </c>
      <c r="BH419" s="134">
        <f ca="1">IF(BH$5&lt;=$D419,0,IF(SUM($D419,OFFSET($I404,-$B419,0))&gt;BH$5,OFFSET(BH416,-$B419,-BG$4+$B419)/OFFSET($I404,-$B419,0),OFFSET(BH416,-$B419,-BG$4+$B419)-SUM($I419:BG419)))</f>
        <v>0</v>
      </c>
      <c r="BI419" s="134">
        <f ca="1">IF(BI$5&lt;=$D419,0,IF(SUM($D419,OFFSET($I404,-$B419,0))&gt;BI$5,OFFSET(BI416,-$B419,-BH$4+$B419)/OFFSET($I404,-$B419,0),OFFSET(BI416,-$B419,-BH$4+$B419)-SUM($I419:BH419)))</f>
        <v>0</v>
      </c>
      <c r="BJ419" s="134">
        <f ca="1">IF(BJ$5&lt;=$D419,0,IF(SUM($D419,OFFSET($I404,-$B419,0))&gt;BJ$5,OFFSET(BJ416,-$B419,-BI$4+$B419)/OFFSET($I404,-$B419,0),OFFSET(BJ416,-$B419,-BI$4+$B419)-SUM($I419:BI419)))</f>
        <v>0</v>
      </c>
      <c r="BK419" s="134">
        <f ca="1">IF(BK$5&lt;=$D419,0,IF(SUM($D419,OFFSET($I404,-$B419,0))&gt;BK$5,OFFSET(BK416,-$B419,-BJ$4+$B419)/OFFSET($I404,-$B419,0),OFFSET(BK416,-$B419,-BJ$4+$B419)-SUM($I419:BJ419)))</f>
        <v>0</v>
      </c>
      <c r="BL419" s="134">
        <f ca="1">IF(BL$5&lt;=$D419,0,IF(SUM($D419,OFFSET($I404,-$B419,0))&gt;BL$5,OFFSET(BL416,-$B419,-BK$4+$B419)/OFFSET($I404,-$B419,0),OFFSET(BL416,-$B419,-BK$4+$B419)-SUM($I419:BK419)))</f>
        <v>0</v>
      </c>
      <c r="BM419" s="134">
        <f ca="1">IF(BM$5&lt;=$D419,0,IF(SUM($D419,OFFSET($I404,-$B419,0))&gt;BM$5,OFFSET(BM416,-$B419,-BL$4+$B419)/OFFSET($I404,-$B419,0),OFFSET(BM416,-$B419,-BL$4+$B419)-SUM($I419:BL419)))</f>
        <v>0</v>
      </c>
      <c r="BN419" s="134">
        <f ca="1">IF(BN$5&lt;=$D419,0,IF(SUM($D419,OFFSET($I404,-$B419,0))&gt;BN$5,OFFSET(BN416,-$B419,-BM$4+$B419)/OFFSET($I404,-$B419,0),OFFSET(BN416,-$B419,-BM$4+$B419)-SUM($I419:BM419)))</f>
        <v>0</v>
      </c>
      <c r="BO419" s="134">
        <f ca="1">IF(BO$5&lt;=$D419,0,IF(SUM($D419,OFFSET($I404,-$B419,0))&gt;BO$5,OFFSET(BO416,-$B419,-BN$4+$B419)/OFFSET($I404,-$B419,0),OFFSET(BO416,-$B419,-BN$4+$B419)-SUM($I419:BN419)))</f>
        <v>0</v>
      </c>
      <c r="BP419" s="134">
        <f ca="1">IF(BP$5&lt;=$D419,0,IF(SUM($D419,OFFSET($I404,-$B419,0))&gt;BP$5,OFFSET(BP416,-$B419,-BO$4+$B419)/OFFSET($I404,-$B419,0),OFFSET(BP416,-$B419,-BO$4+$B419)-SUM($I419:BO419)))</f>
        <v>0</v>
      </c>
      <c r="BQ419" s="134">
        <f ca="1">IF(BQ$5&lt;=$D419,0,IF(SUM($D419,OFFSET($I404,-$B419,0))&gt;BQ$5,OFFSET(BQ416,-$B419,-BP$4+$B419)/OFFSET($I404,-$B419,0),OFFSET(BQ416,-$B419,-BP$4+$B419)-SUM($I419:BP419)))</f>
        <v>0</v>
      </c>
      <c r="BR419" s="133">
        <f ca="1">IF(BR$5&lt;=$D419,0,IF(SUM($D419,OFFSET($I404,-$B419,0))&gt;BR$5,OFFSET(BR416,-$B419,-BQ$4+$B419)/OFFSET($I404,-$B419,0),OFFSET(BR416,-$B419,-BQ$4+$B419)-SUM($I419:BQ419)))</f>
        <v>0</v>
      </c>
      <c r="BS419" s="133">
        <f ca="1">IF(BS$5&lt;=$D419,0,IF(SUM($D419,OFFSET($I404,-$B419,0))&gt;BS$5,OFFSET(BS416,-$B419,-BR$4+$B419)/OFFSET($I404,-$B419,0),OFFSET(BS416,-$B419,-BR$4+$B419)-SUM($I419:BR419)))</f>
        <v>0</v>
      </c>
      <c r="BT419" s="133">
        <f ca="1">IF(BT$5&lt;=$D419,0,IF(SUM($D419,OFFSET($I404,-$B419,0))&gt;BT$5,OFFSET(BT416,-$B419,-BS$4+$B419)/OFFSET($I404,-$B419,0),OFFSET(BT416,-$B419,-BS$4+$B419)-SUM($I419:BS419)))</f>
        <v>0</v>
      </c>
    </row>
    <row r="420" spans="2:72" ht="12.75" customHeight="1" outlineLevel="1" x14ac:dyDescent="0.2">
      <c r="B420" s="136">
        <v>15</v>
      </c>
      <c r="D420" s="135">
        <f t="shared" si="97"/>
        <v>2030</v>
      </c>
      <c r="E420" s="83" t="s">
        <v>16</v>
      </c>
      <c r="I420" s="35"/>
      <c r="J420" s="134">
        <f ca="1">IF(J$5&lt;=$D420,0,IF(SUM($D420,OFFSET($I405,-$B420,0))&gt;J$5,OFFSET(J417,-$B420,-I$4+$B420)/OFFSET($I405,-$B420,0),OFFSET(J417,-$B420,-I$4+$B420)-SUM($I420:I420)))</f>
        <v>0</v>
      </c>
      <c r="K420" s="134">
        <f ca="1">IF(K$5&lt;=$D420,0,IF(SUM($D420,OFFSET($I405,-$B420,0))&gt;K$5,OFFSET(K417,-$B420,-J$4+$B420)/OFFSET($I405,-$B420,0),OFFSET(K417,-$B420,-J$4+$B420)-SUM($I420:J420)))</f>
        <v>0</v>
      </c>
      <c r="L420" s="134">
        <f ca="1">IF(L$5&lt;=$D420,0,IF(SUM($D420,OFFSET($I405,-$B420,0))&gt;L$5,OFFSET(L417,-$B420,-K$4+$B420)/OFFSET($I405,-$B420,0),OFFSET(L417,-$B420,-K$4+$B420)-SUM($I420:K420)))</f>
        <v>0</v>
      </c>
      <c r="M420" s="134">
        <f ca="1">IF(M$5&lt;=$D420,0,IF(SUM($D420,OFFSET($I405,-$B420,0))&gt;M$5,OFFSET(M417,-$B420,-L$4+$B420)/OFFSET($I405,-$B420,0),OFFSET(M417,-$B420,-L$4+$B420)-SUM($I420:L420)))</f>
        <v>0</v>
      </c>
      <c r="N420" s="134">
        <f ca="1">IF(N$5&lt;=$D420,0,IF(SUM($D420,OFFSET($I405,-$B420,0))&gt;N$5,OFFSET(N417,-$B420,-M$4+$B420)/OFFSET($I405,-$B420,0),OFFSET(N417,-$B420,-M$4+$B420)-SUM($I420:M420)))</f>
        <v>0</v>
      </c>
      <c r="O420" s="134">
        <f ca="1">IF(O$5&lt;=$D420,0,IF(SUM($D420,OFFSET($I405,-$B420,0))&gt;O$5,OFFSET(O417,-$B420,-N$4+$B420)/OFFSET($I405,-$B420,0),OFFSET(O417,-$B420,-N$4+$B420)-SUM($I420:N420)))</f>
        <v>0</v>
      </c>
      <c r="P420" s="134">
        <f ca="1">IF(P$5&lt;=$D420,0,IF(SUM($D420,OFFSET($I405,-$B420,0))&gt;P$5,OFFSET(P417,-$B420,-O$4+$B420)/OFFSET($I405,-$B420,0),OFFSET(P417,-$B420,-O$4+$B420)-SUM($I420:O420)))</f>
        <v>0</v>
      </c>
      <c r="Q420" s="134">
        <f ca="1">IF(Q$5&lt;=$D420,0,IF(SUM($D420,OFFSET($I405,-$B420,0))&gt;Q$5,OFFSET(Q417,-$B420,-P$4+$B420)/OFFSET($I405,-$B420,0),OFFSET(Q417,-$B420,-P$4+$B420)-SUM($I420:P420)))</f>
        <v>0</v>
      </c>
      <c r="R420" s="134">
        <f ca="1">IF(R$5&lt;=$D420,0,IF(SUM($D420,OFFSET($I405,-$B420,0))&gt;R$5,OFFSET(R417,-$B420,-Q$4+$B420)/OFFSET($I405,-$B420,0),OFFSET(R417,-$B420,-Q$4+$B420)-SUM($I420:Q420)))</f>
        <v>0</v>
      </c>
      <c r="S420" s="134">
        <f ca="1">IF(S$5&lt;=$D420,0,IF(SUM($D420,OFFSET($I405,-$B420,0))&gt;S$5,OFFSET(S417,-$B420,-R$4+$B420)/OFFSET($I405,-$B420,0),OFFSET(S417,-$B420,-R$4+$B420)-SUM($I420:R420)))</f>
        <v>0</v>
      </c>
      <c r="T420" s="134">
        <f ca="1">IF(T$5&lt;=$D420,0,IF(SUM($D420,OFFSET($I405,-$B420,0))&gt;T$5,OFFSET(T417,-$B420,-S$4+$B420)/OFFSET($I405,-$B420,0),OFFSET(T417,-$B420,-S$4+$B420)-SUM($I420:S420)))</f>
        <v>0</v>
      </c>
      <c r="U420" s="134">
        <f ca="1">IF(U$5&lt;=$D420,0,IF(SUM($D420,OFFSET($I405,-$B420,0))&gt;U$5,OFFSET(U417,-$B420,-T$4+$B420)/OFFSET($I405,-$B420,0),OFFSET(U417,-$B420,-T$4+$B420)-SUM($I420:T420)))</f>
        <v>0</v>
      </c>
      <c r="V420" s="134">
        <f ca="1">IF(V$5&lt;=$D420,0,IF(SUM($D420,OFFSET($I405,-$B420,0))&gt;V$5,OFFSET(V417,-$B420,-U$4+$B420)/OFFSET($I405,-$B420,0),OFFSET(V417,-$B420,-U$4+$B420)-SUM($I420:U420)))</f>
        <v>0</v>
      </c>
      <c r="W420" s="134">
        <f ca="1">IF(W$5&lt;=$D420,0,IF(SUM($D420,OFFSET($I405,-$B420,0))&gt;W$5,OFFSET(W417,-$B420,-V$4+$B420)/OFFSET($I405,-$B420,0),OFFSET(W417,-$B420,-V$4+$B420)-SUM($I420:V420)))</f>
        <v>0</v>
      </c>
      <c r="X420" s="134">
        <f ca="1">IF(X$5&lt;=$D420,0,IF(SUM($D420,OFFSET($I405,-$B420,0))&gt;X$5,OFFSET(X417,-$B420,-W$4+$B420)/OFFSET($I405,-$B420,0),OFFSET(X417,-$B420,-W$4+$B420)-SUM($I420:W420)))</f>
        <v>0</v>
      </c>
      <c r="Y420" s="134">
        <f ca="1">IF(Y$5&lt;=$D420,0,IF(SUM($D420,OFFSET($I405,-$B420,0))&gt;Y$5,OFFSET(Y417,-$B420,-X$4+$B420)/OFFSET($I405,-$B420,0),OFFSET(Y417,-$B420,-X$4+$B420)-SUM($I420:X420)))</f>
        <v>0</v>
      </c>
      <c r="Z420" s="134">
        <f ca="1">IF(Z$5&lt;=$D420,0,IF(SUM($D420,OFFSET($I405,-$B420,0))&gt;Z$5,OFFSET(Z417,-$B420,-Y$4+$B420)/OFFSET($I405,-$B420,0),OFFSET(Z417,-$B420,-Y$4+$B420)-SUM($I420:Y420)))</f>
        <v>0</v>
      </c>
      <c r="AA420" s="134">
        <f ca="1">IF(AA$5&lt;=$D420,0,IF(SUM($D420,OFFSET($I405,-$B420,0))&gt;AA$5,OFFSET(AA417,-$B420,-Z$4+$B420)/OFFSET($I405,-$B420,0),OFFSET(AA417,-$B420,-Z$4+$B420)-SUM($I420:Z420)))</f>
        <v>0</v>
      </c>
      <c r="AB420" s="134">
        <f ca="1">IF(AB$5&lt;=$D420,0,IF(SUM($D420,OFFSET($I405,-$B420,0))&gt;AB$5,OFFSET(AB417,-$B420,-AA$4+$B420)/OFFSET($I405,-$B420,0),OFFSET(AB417,-$B420,-AA$4+$B420)-SUM($I420:AA420)))</f>
        <v>0</v>
      </c>
      <c r="AC420" s="134">
        <f ca="1">IF(AC$5&lt;=$D420,0,IF(SUM($D420,OFFSET($I405,-$B420,0))&gt;AC$5,OFFSET(AC417,-$B420,-AB$4+$B420)/OFFSET($I405,-$B420,0),OFFSET(AC417,-$B420,-AB$4+$B420)-SUM($I420:AB420)))</f>
        <v>0</v>
      </c>
      <c r="AD420" s="134">
        <f ca="1">IF(AD$5&lt;=$D420,0,IF(SUM($D420,OFFSET($I405,-$B420,0))&gt;AD$5,OFFSET(AD417,-$B420,-AC$4+$B420)/OFFSET($I405,-$B420,0),OFFSET(AD417,-$B420,-AC$4+$B420)-SUM($I420:AC420)))</f>
        <v>0</v>
      </c>
      <c r="AE420" s="134">
        <f ca="1">IF(AE$5&lt;=$D420,0,IF(SUM($D420,OFFSET($I405,-$B420,0))&gt;AE$5,OFFSET(AE417,-$B420,-AD$4+$B420)/OFFSET($I405,-$B420,0),OFFSET(AE417,-$B420,-AD$4+$B420)-SUM($I420:AD420)))</f>
        <v>0</v>
      </c>
      <c r="AF420" s="134">
        <f ca="1">IF(AF$5&lt;=$D420,0,IF(SUM($D420,OFFSET($I405,-$B420,0))&gt;AF$5,OFFSET(AF417,-$B420,-AE$4+$B420)/OFFSET($I405,-$B420,0),OFFSET(AF417,-$B420,-AE$4+$B420)-SUM($I420:AE420)))</f>
        <v>0</v>
      </c>
      <c r="AG420" s="134">
        <f ca="1">IF(AG$5&lt;=$D420,0,IF(SUM($D420,OFFSET($I405,-$B420,0))&gt;AG$5,OFFSET(AG417,-$B420,-AF$4+$B420)/OFFSET($I405,-$B420,0),OFFSET(AG417,-$B420,-AF$4+$B420)-SUM($I420:AF420)))</f>
        <v>0</v>
      </c>
      <c r="AH420" s="134">
        <f ca="1">IF(AH$5&lt;=$D420,0,IF(SUM($D420,OFFSET($I405,-$B420,0))&gt;AH$5,OFFSET(AH417,-$B420,-AG$4+$B420)/OFFSET($I405,-$B420,0),OFFSET(AH417,-$B420,-AG$4+$B420)-SUM($I420:AG420)))</f>
        <v>0</v>
      </c>
      <c r="AI420" s="134">
        <f ca="1">IF(AI$5&lt;=$D420,0,IF(SUM($D420,OFFSET($I405,-$B420,0))&gt;AI$5,OFFSET(AI417,-$B420,-AH$4+$B420)/OFFSET($I405,-$B420,0),OFFSET(AI417,-$B420,-AH$4+$B420)-SUM($I420:AH420)))</f>
        <v>0</v>
      </c>
      <c r="AJ420" s="134">
        <f ca="1">IF(AJ$5&lt;=$D420,0,IF(SUM($D420,OFFSET($I405,-$B420,0))&gt;AJ$5,OFFSET(AJ417,-$B420,-AI$4+$B420)/OFFSET($I405,-$B420,0),OFFSET(AJ417,-$B420,-AI$4+$B420)-SUM($I420:AI420)))</f>
        <v>0</v>
      </c>
      <c r="AK420" s="134">
        <f ca="1">IF(AK$5&lt;=$D420,0,IF(SUM($D420,OFFSET($I405,-$B420,0))&gt;AK$5,OFFSET(AK417,-$B420,-AJ$4+$B420)/OFFSET($I405,-$B420,0),OFFSET(AK417,-$B420,-AJ$4+$B420)-SUM($I420:AJ420)))</f>
        <v>0</v>
      </c>
      <c r="AL420" s="134">
        <f ca="1">IF(AL$5&lt;=$D420,0,IF(SUM($D420,OFFSET($I405,-$B420,0))&gt;AL$5,OFFSET(AL417,-$B420,-AK$4+$B420)/OFFSET($I405,-$B420,0),OFFSET(AL417,-$B420,-AK$4+$B420)-SUM($I420:AK420)))</f>
        <v>0</v>
      </c>
      <c r="AM420" s="134">
        <f ca="1">IF(AM$5&lt;=$D420,0,IF(SUM($D420,OFFSET($I405,-$B420,0))&gt;AM$5,OFFSET(AM417,-$B420,-AL$4+$B420)/OFFSET($I405,-$B420,0),OFFSET(AM417,-$B420,-AL$4+$B420)-SUM($I420:AL420)))</f>
        <v>0</v>
      </c>
      <c r="AN420" s="134">
        <f ca="1">IF(AN$5&lt;=$D420,0,IF(SUM($D420,OFFSET($I405,-$B420,0))&gt;AN$5,OFFSET(AN417,-$B420,-AM$4+$B420)/OFFSET($I405,-$B420,0),OFFSET(AN417,-$B420,-AM$4+$B420)-SUM($I420:AM420)))</f>
        <v>0</v>
      </c>
      <c r="AO420" s="134">
        <f ca="1">IF(AO$5&lt;=$D420,0,IF(SUM($D420,OFFSET($I405,-$B420,0))&gt;AO$5,OFFSET(AO417,-$B420,-AN$4+$B420)/OFFSET($I405,-$B420,0),OFFSET(AO417,-$B420,-AN$4+$B420)-SUM($I420:AN420)))</f>
        <v>0</v>
      </c>
      <c r="AP420" s="134">
        <f ca="1">IF(AP$5&lt;=$D420,0,IF(SUM($D420,OFFSET($I405,-$B420,0))&gt;AP$5,OFFSET(AP417,-$B420,-AO$4+$B420)/OFFSET($I405,-$B420,0),OFFSET(AP417,-$B420,-AO$4+$B420)-SUM($I420:AO420)))</f>
        <v>0</v>
      </c>
      <c r="AQ420" s="134">
        <f ca="1">IF(AQ$5&lt;=$D420,0,IF(SUM($D420,OFFSET($I405,-$B420,0))&gt;AQ$5,OFFSET(AQ417,-$B420,-AP$4+$B420)/OFFSET($I405,-$B420,0),OFFSET(AQ417,-$B420,-AP$4+$B420)-SUM($I420:AP420)))</f>
        <v>0</v>
      </c>
      <c r="AR420" s="134">
        <f ca="1">IF(AR$5&lt;=$D420,0,IF(SUM($D420,OFFSET($I405,-$B420,0))&gt;AR$5,OFFSET(AR417,-$B420,-AQ$4+$B420)/OFFSET($I405,-$B420,0),OFFSET(AR417,-$B420,-AQ$4+$B420)-SUM($I420:AQ420)))</f>
        <v>0</v>
      </c>
      <c r="AS420" s="134">
        <f ca="1">IF(AS$5&lt;=$D420,0,IF(SUM($D420,OFFSET($I405,-$B420,0))&gt;AS$5,OFFSET(AS417,-$B420,-AR$4+$B420)/OFFSET($I405,-$B420,0),OFFSET(AS417,-$B420,-AR$4+$B420)-SUM($I420:AR420)))</f>
        <v>0</v>
      </c>
      <c r="AT420" s="134">
        <f ca="1">IF(AT$5&lt;=$D420,0,IF(SUM($D420,OFFSET($I405,-$B420,0))&gt;AT$5,OFFSET(AT417,-$B420,-AS$4+$B420)/OFFSET($I405,-$B420,0),OFFSET(AT417,-$B420,-AS$4+$B420)-SUM($I420:AS420)))</f>
        <v>0</v>
      </c>
      <c r="AU420" s="134">
        <f ca="1">IF(AU$5&lt;=$D420,0,IF(SUM($D420,OFFSET($I405,-$B420,0))&gt;AU$5,OFFSET(AU417,-$B420,-AT$4+$B420)/OFFSET($I405,-$B420,0),OFFSET(AU417,-$B420,-AT$4+$B420)-SUM($I420:AT420)))</f>
        <v>0</v>
      </c>
      <c r="AV420" s="134">
        <f ca="1">IF(AV$5&lt;=$D420,0,IF(SUM($D420,OFFSET($I405,-$B420,0))&gt;AV$5,OFFSET(AV417,-$B420,-AU$4+$B420)/OFFSET($I405,-$B420,0),OFFSET(AV417,-$B420,-AU$4+$B420)-SUM($I420:AU420)))</f>
        <v>0</v>
      </c>
      <c r="AW420" s="134">
        <f ca="1">IF(AW$5&lt;=$D420,0,IF(SUM($D420,OFFSET($I405,-$B420,0))&gt;AW$5,OFFSET(AW417,-$B420,-AV$4+$B420)/OFFSET($I405,-$B420,0),OFFSET(AW417,-$B420,-AV$4+$B420)-SUM($I420:AV420)))</f>
        <v>0</v>
      </c>
      <c r="AX420" s="134">
        <f ca="1">IF(AX$5&lt;=$D420,0,IF(SUM($D420,OFFSET($I405,-$B420,0))&gt;AX$5,OFFSET(AX417,-$B420,-AW$4+$B420)/OFFSET($I405,-$B420,0),OFFSET(AX417,-$B420,-AW$4+$B420)-SUM($I420:AW420)))</f>
        <v>0</v>
      </c>
      <c r="AY420" s="134">
        <f ca="1">IF(AY$5&lt;=$D420,0,IF(SUM($D420,OFFSET($I405,-$B420,0))&gt;AY$5,OFFSET(AY417,-$B420,-AX$4+$B420)/OFFSET($I405,-$B420,0),OFFSET(AY417,-$B420,-AX$4+$B420)-SUM($I420:AX420)))</f>
        <v>0</v>
      </c>
      <c r="AZ420" s="134">
        <f ca="1">IF(AZ$5&lt;=$D420,0,IF(SUM($D420,OFFSET($I405,-$B420,0))&gt;AZ$5,OFFSET(AZ417,-$B420,-AY$4+$B420)/OFFSET($I405,-$B420,0),OFFSET(AZ417,-$B420,-AY$4+$B420)-SUM($I420:AY420)))</f>
        <v>0</v>
      </c>
      <c r="BA420" s="134">
        <f ca="1">IF(BA$5&lt;=$D420,0,IF(SUM($D420,OFFSET($I405,-$B420,0))&gt;BA$5,OFFSET(BA417,-$B420,-AZ$4+$B420)/OFFSET($I405,-$B420,0),OFFSET(BA417,-$B420,-AZ$4+$B420)-SUM($I420:AZ420)))</f>
        <v>0</v>
      </c>
      <c r="BB420" s="134">
        <f ca="1">IF(BB$5&lt;=$D420,0,IF(SUM($D420,OFFSET($I405,-$B420,0))&gt;BB$5,OFFSET(BB417,-$B420,-BA$4+$B420)/OFFSET($I405,-$B420,0),OFFSET(BB417,-$B420,-BA$4+$B420)-SUM($I420:BA420)))</f>
        <v>0</v>
      </c>
      <c r="BC420" s="134">
        <f ca="1">IF(BC$5&lt;=$D420,0,IF(SUM($D420,OFFSET($I405,-$B420,0))&gt;BC$5,OFFSET(BC417,-$B420,-BB$4+$B420)/OFFSET($I405,-$B420,0),OFFSET(BC417,-$B420,-BB$4+$B420)-SUM($I420:BB420)))</f>
        <v>0</v>
      </c>
      <c r="BD420" s="134">
        <f ca="1">IF(BD$5&lt;=$D420,0,IF(SUM($D420,OFFSET($I405,-$B420,0))&gt;BD$5,OFFSET(BD417,-$B420,-BC$4+$B420)/OFFSET($I405,-$B420,0),OFFSET(BD417,-$B420,-BC$4+$B420)-SUM($I420:BC420)))</f>
        <v>0</v>
      </c>
      <c r="BE420" s="134">
        <f ca="1">IF(BE$5&lt;=$D420,0,IF(SUM($D420,OFFSET($I405,-$B420,0))&gt;BE$5,OFFSET(BE417,-$B420,-BD$4+$B420)/OFFSET($I405,-$B420,0),OFFSET(BE417,-$B420,-BD$4+$B420)-SUM($I420:BD420)))</f>
        <v>0</v>
      </c>
      <c r="BF420" s="134">
        <f ca="1">IF(BF$5&lt;=$D420,0,IF(SUM($D420,OFFSET($I405,-$B420,0))&gt;BF$5,OFFSET(BF417,-$B420,-BE$4+$B420)/OFFSET($I405,-$B420,0),OFFSET(BF417,-$B420,-BE$4+$B420)-SUM($I420:BE420)))</f>
        <v>0</v>
      </c>
      <c r="BG420" s="134">
        <f ca="1">IF(BG$5&lt;=$D420,0,IF(SUM($D420,OFFSET($I405,-$B420,0))&gt;BG$5,OFFSET(BG417,-$B420,-BF$4+$B420)/OFFSET($I405,-$B420,0),OFFSET(BG417,-$B420,-BF$4+$B420)-SUM($I420:BF420)))</f>
        <v>0</v>
      </c>
      <c r="BH420" s="134">
        <f ca="1">IF(BH$5&lt;=$D420,0,IF(SUM($D420,OFFSET($I405,-$B420,0))&gt;BH$5,OFFSET(BH417,-$B420,-BG$4+$B420)/OFFSET($I405,-$B420,0),OFFSET(BH417,-$B420,-BG$4+$B420)-SUM($I420:BG420)))</f>
        <v>0</v>
      </c>
      <c r="BI420" s="134">
        <f ca="1">IF(BI$5&lt;=$D420,0,IF(SUM($D420,OFFSET($I405,-$B420,0))&gt;BI$5,OFFSET(BI417,-$B420,-BH$4+$B420)/OFFSET($I405,-$B420,0),OFFSET(BI417,-$B420,-BH$4+$B420)-SUM($I420:BH420)))</f>
        <v>0</v>
      </c>
      <c r="BJ420" s="134">
        <f ca="1">IF(BJ$5&lt;=$D420,0,IF(SUM($D420,OFFSET($I405,-$B420,0))&gt;BJ$5,OFFSET(BJ417,-$B420,-BI$4+$B420)/OFFSET($I405,-$B420,0),OFFSET(BJ417,-$B420,-BI$4+$B420)-SUM($I420:BI420)))</f>
        <v>0</v>
      </c>
      <c r="BK420" s="134">
        <f ca="1">IF(BK$5&lt;=$D420,0,IF(SUM($D420,OFFSET($I405,-$B420,0))&gt;BK$5,OFFSET(BK417,-$B420,-BJ$4+$B420)/OFFSET($I405,-$B420,0),OFFSET(BK417,-$B420,-BJ$4+$B420)-SUM($I420:BJ420)))</f>
        <v>0</v>
      </c>
      <c r="BL420" s="134">
        <f ca="1">IF(BL$5&lt;=$D420,0,IF(SUM($D420,OFFSET($I405,-$B420,0))&gt;BL$5,OFFSET(BL417,-$B420,-BK$4+$B420)/OFFSET($I405,-$B420,0),OFFSET(BL417,-$B420,-BK$4+$B420)-SUM($I420:BK420)))</f>
        <v>0</v>
      </c>
      <c r="BM420" s="134">
        <f ca="1">IF(BM$5&lt;=$D420,0,IF(SUM($D420,OFFSET($I405,-$B420,0))&gt;BM$5,OFFSET(BM417,-$B420,-BL$4+$B420)/OFFSET($I405,-$B420,0),OFFSET(BM417,-$B420,-BL$4+$B420)-SUM($I420:BL420)))</f>
        <v>0</v>
      </c>
      <c r="BN420" s="134">
        <f ca="1">IF(BN$5&lt;=$D420,0,IF(SUM($D420,OFFSET($I405,-$B420,0))&gt;BN$5,OFFSET(BN417,-$B420,-BM$4+$B420)/OFFSET($I405,-$B420,0),OFFSET(BN417,-$B420,-BM$4+$B420)-SUM($I420:BM420)))</f>
        <v>0</v>
      </c>
      <c r="BO420" s="134">
        <f ca="1">IF(BO$5&lt;=$D420,0,IF(SUM($D420,OFFSET($I405,-$B420,0))&gt;BO$5,OFFSET(BO417,-$B420,-BN$4+$B420)/OFFSET($I405,-$B420,0),OFFSET(BO417,-$B420,-BN$4+$B420)-SUM($I420:BN420)))</f>
        <v>0</v>
      </c>
      <c r="BP420" s="134">
        <f ca="1">IF(BP$5&lt;=$D420,0,IF(SUM($D420,OFFSET($I405,-$B420,0))&gt;BP$5,OFFSET(BP417,-$B420,-BO$4+$B420)/OFFSET($I405,-$B420,0),OFFSET(BP417,-$B420,-BO$4+$B420)-SUM($I420:BO420)))</f>
        <v>0</v>
      </c>
      <c r="BQ420" s="134">
        <f ca="1">IF(BQ$5&lt;=$D420,0,IF(SUM($D420,OFFSET($I405,-$B420,0))&gt;BQ$5,OFFSET(BQ417,-$B420,-BP$4+$B420)/OFFSET($I405,-$B420,0),OFFSET(BQ417,-$B420,-BP$4+$B420)-SUM($I420:BP420)))</f>
        <v>0</v>
      </c>
      <c r="BR420" s="133">
        <f ca="1">IF(BR$5&lt;=$D420,0,IF(SUM($D420,OFFSET($I405,-$B420,0))&gt;BR$5,OFFSET(BR417,-$B420,-BQ$4+$B420)/OFFSET($I405,-$B420,0),OFFSET(BR417,-$B420,-BQ$4+$B420)-SUM($I420:BQ420)))</f>
        <v>0</v>
      </c>
      <c r="BS420" s="133">
        <f ca="1">IF(BS$5&lt;=$D420,0,IF(SUM($D420,OFFSET($I405,-$B420,0))&gt;BS$5,OFFSET(BS417,-$B420,-BR$4+$B420)/OFFSET($I405,-$B420,0),OFFSET(BS417,-$B420,-BR$4+$B420)-SUM($I420:BR420)))</f>
        <v>0</v>
      </c>
      <c r="BT420" s="133">
        <f ca="1">IF(BT$5&lt;=$D420,0,IF(SUM($D420,OFFSET($I405,-$B420,0))&gt;BT$5,OFFSET(BT417,-$B420,-BS$4+$B420)/OFFSET($I405,-$B420,0),OFFSET(BT417,-$B420,-BS$4+$B420)-SUM($I420:BS420)))</f>
        <v>0</v>
      </c>
    </row>
    <row r="421" spans="2:72" ht="12.75" customHeight="1" outlineLevel="1" x14ac:dyDescent="0.2">
      <c r="B421" s="136">
        <v>16</v>
      </c>
      <c r="D421" s="135">
        <f t="shared" si="97"/>
        <v>2031</v>
      </c>
      <c r="E421" s="83" t="s">
        <v>16</v>
      </c>
      <c r="I421" s="35"/>
      <c r="J421" s="134">
        <f ca="1">IF(J$5&lt;=$D421,0,IF(SUM($D421,OFFSET($I406,-$B421,0))&gt;J$5,OFFSET(J418,-$B421,-I$4+$B421)/OFFSET($I406,-$B421,0),OFFSET(J418,-$B421,-I$4+$B421)-SUM($I421:I421)))</f>
        <v>0</v>
      </c>
      <c r="K421" s="134">
        <f ca="1">IF(K$5&lt;=$D421,0,IF(SUM($D421,OFFSET($I406,-$B421,0))&gt;K$5,OFFSET(K418,-$B421,-J$4+$B421)/OFFSET($I406,-$B421,0),OFFSET(K418,-$B421,-J$4+$B421)-SUM($I421:J421)))</f>
        <v>0</v>
      </c>
      <c r="L421" s="134">
        <f ca="1">IF(L$5&lt;=$D421,0,IF(SUM($D421,OFFSET($I406,-$B421,0))&gt;L$5,OFFSET(L418,-$B421,-K$4+$B421)/OFFSET($I406,-$B421,0),OFFSET(L418,-$B421,-K$4+$B421)-SUM($I421:K421)))</f>
        <v>0</v>
      </c>
      <c r="M421" s="134">
        <f ca="1">IF(M$5&lt;=$D421,0,IF(SUM($D421,OFFSET($I406,-$B421,0))&gt;M$5,OFFSET(M418,-$B421,-L$4+$B421)/OFFSET($I406,-$B421,0),OFFSET(M418,-$B421,-L$4+$B421)-SUM($I421:L421)))</f>
        <v>0</v>
      </c>
      <c r="N421" s="134">
        <f ca="1">IF(N$5&lt;=$D421,0,IF(SUM($D421,OFFSET($I406,-$B421,0))&gt;N$5,OFFSET(N418,-$B421,-M$4+$B421)/OFFSET($I406,-$B421,0),OFFSET(N418,-$B421,-M$4+$B421)-SUM($I421:M421)))</f>
        <v>0</v>
      </c>
      <c r="O421" s="134">
        <f ca="1">IF(O$5&lt;=$D421,0,IF(SUM($D421,OFFSET($I406,-$B421,0))&gt;O$5,OFFSET(O418,-$B421,-N$4+$B421)/OFFSET($I406,-$B421,0),OFFSET(O418,-$B421,-N$4+$B421)-SUM($I421:N421)))</f>
        <v>0</v>
      </c>
      <c r="P421" s="134">
        <f ca="1">IF(P$5&lt;=$D421,0,IF(SUM($D421,OFFSET($I406,-$B421,0))&gt;P$5,OFFSET(P418,-$B421,-O$4+$B421)/OFFSET($I406,-$B421,0),OFFSET(P418,-$B421,-O$4+$B421)-SUM($I421:O421)))</f>
        <v>0</v>
      </c>
      <c r="Q421" s="134">
        <f ca="1">IF(Q$5&lt;=$D421,0,IF(SUM($D421,OFFSET($I406,-$B421,0))&gt;Q$5,OFFSET(Q418,-$B421,-P$4+$B421)/OFFSET($I406,-$B421,0),OFFSET(Q418,-$B421,-P$4+$B421)-SUM($I421:P421)))</f>
        <v>0</v>
      </c>
      <c r="R421" s="134">
        <f ca="1">IF(R$5&lt;=$D421,0,IF(SUM($D421,OFFSET($I406,-$B421,0))&gt;R$5,OFFSET(R418,-$B421,-Q$4+$B421)/OFFSET($I406,-$B421,0),OFFSET(R418,-$B421,-Q$4+$B421)-SUM($I421:Q421)))</f>
        <v>0</v>
      </c>
      <c r="S421" s="134">
        <f ca="1">IF(S$5&lt;=$D421,0,IF(SUM($D421,OFFSET($I406,-$B421,0))&gt;S$5,OFFSET(S418,-$B421,-R$4+$B421)/OFFSET($I406,-$B421,0),OFFSET(S418,-$B421,-R$4+$B421)-SUM($I421:R421)))</f>
        <v>0</v>
      </c>
      <c r="T421" s="134">
        <f ca="1">IF(T$5&lt;=$D421,0,IF(SUM($D421,OFFSET($I406,-$B421,0))&gt;T$5,OFFSET(T418,-$B421,-S$4+$B421)/OFFSET($I406,-$B421,0),OFFSET(T418,-$B421,-S$4+$B421)-SUM($I421:S421)))</f>
        <v>0</v>
      </c>
      <c r="U421" s="134">
        <f ca="1">IF(U$5&lt;=$D421,0,IF(SUM($D421,OFFSET($I406,-$B421,0))&gt;U$5,OFFSET(U418,-$B421,-T$4+$B421)/OFFSET($I406,-$B421,0),OFFSET(U418,-$B421,-T$4+$B421)-SUM($I421:T421)))</f>
        <v>0</v>
      </c>
      <c r="V421" s="134">
        <f ca="1">IF(V$5&lt;=$D421,0,IF(SUM($D421,OFFSET($I406,-$B421,0))&gt;V$5,OFFSET(V418,-$B421,-U$4+$B421)/OFFSET($I406,-$B421,0),OFFSET(V418,-$B421,-U$4+$B421)-SUM($I421:U421)))</f>
        <v>0</v>
      </c>
      <c r="W421" s="134">
        <f ca="1">IF(W$5&lt;=$D421,0,IF(SUM($D421,OFFSET($I406,-$B421,0))&gt;W$5,OFFSET(W418,-$B421,-V$4+$B421)/OFFSET($I406,-$B421,0),OFFSET(W418,-$B421,-V$4+$B421)-SUM($I421:V421)))</f>
        <v>0</v>
      </c>
      <c r="X421" s="134">
        <f ca="1">IF(X$5&lt;=$D421,0,IF(SUM($D421,OFFSET($I406,-$B421,0))&gt;X$5,OFFSET(X418,-$B421,-W$4+$B421)/OFFSET($I406,-$B421,0),OFFSET(X418,-$B421,-W$4+$B421)-SUM($I421:W421)))</f>
        <v>0</v>
      </c>
      <c r="Y421" s="134">
        <f ca="1">IF(Y$5&lt;=$D421,0,IF(SUM($D421,OFFSET($I406,-$B421,0))&gt;Y$5,OFFSET(Y418,-$B421,-X$4+$B421)/OFFSET($I406,-$B421,0),OFFSET(Y418,-$B421,-X$4+$B421)-SUM($I421:X421)))</f>
        <v>0</v>
      </c>
      <c r="Z421" s="134">
        <f ca="1">IF(Z$5&lt;=$D421,0,IF(SUM($D421,OFFSET($I406,-$B421,0))&gt;Z$5,OFFSET(Z418,-$B421,-Y$4+$B421)/OFFSET($I406,-$B421,0),OFFSET(Z418,-$B421,-Y$4+$B421)-SUM($I421:Y421)))</f>
        <v>0</v>
      </c>
      <c r="AA421" s="134">
        <f ca="1">IF(AA$5&lt;=$D421,0,IF(SUM($D421,OFFSET($I406,-$B421,0))&gt;AA$5,OFFSET(AA418,-$B421,-Z$4+$B421)/OFFSET($I406,-$B421,0),OFFSET(AA418,-$B421,-Z$4+$B421)-SUM($I421:Z421)))</f>
        <v>0</v>
      </c>
      <c r="AB421" s="134">
        <f ca="1">IF(AB$5&lt;=$D421,0,IF(SUM($D421,OFFSET($I406,-$B421,0))&gt;AB$5,OFFSET(AB418,-$B421,-AA$4+$B421)/OFFSET($I406,-$B421,0),OFFSET(AB418,-$B421,-AA$4+$B421)-SUM($I421:AA421)))</f>
        <v>0</v>
      </c>
      <c r="AC421" s="134">
        <f ca="1">IF(AC$5&lt;=$D421,0,IF(SUM($D421,OFFSET($I406,-$B421,0))&gt;AC$5,OFFSET(AC418,-$B421,-AB$4+$B421)/OFFSET($I406,-$B421,0),OFFSET(AC418,-$B421,-AB$4+$B421)-SUM($I421:AB421)))</f>
        <v>0</v>
      </c>
      <c r="AD421" s="134">
        <f ca="1">IF(AD$5&lt;=$D421,0,IF(SUM($D421,OFFSET($I406,-$B421,0))&gt;AD$5,OFFSET(AD418,-$B421,-AC$4+$B421)/OFFSET($I406,-$B421,0),OFFSET(AD418,-$B421,-AC$4+$B421)-SUM($I421:AC421)))</f>
        <v>0</v>
      </c>
      <c r="AE421" s="134">
        <f ca="1">IF(AE$5&lt;=$D421,0,IF(SUM($D421,OFFSET($I406,-$B421,0))&gt;AE$5,OFFSET(AE418,-$B421,-AD$4+$B421)/OFFSET($I406,-$B421,0),OFFSET(AE418,-$B421,-AD$4+$B421)-SUM($I421:AD421)))</f>
        <v>0</v>
      </c>
      <c r="AF421" s="134">
        <f ca="1">IF(AF$5&lt;=$D421,0,IF(SUM($D421,OFFSET($I406,-$B421,0))&gt;AF$5,OFFSET(AF418,-$B421,-AE$4+$B421)/OFFSET($I406,-$B421,0),OFFSET(AF418,-$B421,-AE$4+$B421)-SUM($I421:AE421)))</f>
        <v>0</v>
      </c>
      <c r="AG421" s="134">
        <f ca="1">IF(AG$5&lt;=$D421,0,IF(SUM($D421,OFFSET($I406,-$B421,0))&gt;AG$5,OFFSET(AG418,-$B421,-AF$4+$B421)/OFFSET($I406,-$B421,0),OFFSET(AG418,-$B421,-AF$4+$B421)-SUM($I421:AF421)))</f>
        <v>0</v>
      </c>
      <c r="AH421" s="134">
        <f ca="1">IF(AH$5&lt;=$D421,0,IF(SUM($D421,OFFSET($I406,-$B421,0))&gt;AH$5,OFFSET(AH418,-$B421,-AG$4+$B421)/OFFSET($I406,-$B421,0),OFFSET(AH418,-$B421,-AG$4+$B421)-SUM($I421:AG421)))</f>
        <v>0</v>
      </c>
      <c r="AI421" s="134">
        <f ca="1">IF(AI$5&lt;=$D421,0,IF(SUM($D421,OFFSET($I406,-$B421,0))&gt;AI$5,OFFSET(AI418,-$B421,-AH$4+$B421)/OFFSET($I406,-$B421,0),OFFSET(AI418,-$B421,-AH$4+$B421)-SUM($I421:AH421)))</f>
        <v>0</v>
      </c>
      <c r="AJ421" s="134">
        <f ca="1">IF(AJ$5&lt;=$D421,0,IF(SUM($D421,OFFSET($I406,-$B421,0))&gt;AJ$5,OFFSET(AJ418,-$B421,-AI$4+$B421)/OFFSET($I406,-$B421,0),OFFSET(AJ418,-$B421,-AI$4+$B421)-SUM($I421:AI421)))</f>
        <v>0</v>
      </c>
      <c r="AK421" s="134">
        <f ca="1">IF(AK$5&lt;=$D421,0,IF(SUM($D421,OFFSET($I406,-$B421,0))&gt;AK$5,OFFSET(AK418,-$B421,-AJ$4+$B421)/OFFSET($I406,-$B421,0),OFFSET(AK418,-$B421,-AJ$4+$B421)-SUM($I421:AJ421)))</f>
        <v>0</v>
      </c>
      <c r="AL421" s="134">
        <f ca="1">IF(AL$5&lt;=$D421,0,IF(SUM($D421,OFFSET($I406,-$B421,0))&gt;AL$5,OFFSET(AL418,-$B421,-AK$4+$B421)/OFFSET($I406,-$B421,0),OFFSET(AL418,-$B421,-AK$4+$B421)-SUM($I421:AK421)))</f>
        <v>0</v>
      </c>
      <c r="AM421" s="134">
        <f ca="1">IF(AM$5&lt;=$D421,0,IF(SUM($D421,OFFSET($I406,-$B421,0))&gt;AM$5,OFFSET(AM418,-$B421,-AL$4+$B421)/OFFSET($I406,-$B421,0),OFFSET(AM418,-$B421,-AL$4+$B421)-SUM($I421:AL421)))</f>
        <v>0</v>
      </c>
      <c r="AN421" s="134">
        <f ca="1">IF(AN$5&lt;=$D421,0,IF(SUM($D421,OFFSET($I406,-$B421,0))&gt;AN$5,OFFSET(AN418,-$B421,-AM$4+$B421)/OFFSET($I406,-$B421,0),OFFSET(AN418,-$B421,-AM$4+$B421)-SUM($I421:AM421)))</f>
        <v>0</v>
      </c>
      <c r="AO421" s="134">
        <f ca="1">IF(AO$5&lt;=$D421,0,IF(SUM($D421,OFFSET($I406,-$B421,0))&gt;AO$5,OFFSET(AO418,-$B421,-AN$4+$B421)/OFFSET($I406,-$B421,0),OFFSET(AO418,-$B421,-AN$4+$B421)-SUM($I421:AN421)))</f>
        <v>0</v>
      </c>
      <c r="AP421" s="134">
        <f ca="1">IF(AP$5&lt;=$D421,0,IF(SUM($D421,OFFSET($I406,-$B421,0))&gt;AP$5,OFFSET(AP418,-$B421,-AO$4+$B421)/OFFSET($I406,-$B421,0),OFFSET(AP418,-$B421,-AO$4+$B421)-SUM($I421:AO421)))</f>
        <v>0</v>
      </c>
      <c r="AQ421" s="134">
        <f ca="1">IF(AQ$5&lt;=$D421,0,IF(SUM($D421,OFFSET($I406,-$B421,0))&gt;AQ$5,OFFSET(AQ418,-$B421,-AP$4+$B421)/OFFSET($I406,-$B421,0),OFFSET(AQ418,-$B421,-AP$4+$B421)-SUM($I421:AP421)))</f>
        <v>0</v>
      </c>
      <c r="AR421" s="134">
        <f ca="1">IF(AR$5&lt;=$D421,0,IF(SUM($D421,OFFSET($I406,-$B421,0))&gt;AR$5,OFFSET(AR418,-$B421,-AQ$4+$B421)/OFFSET($I406,-$B421,0),OFFSET(AR418,-$B421,-AQ$4+$B421)-SUM($I421:AQ421)))</f>
        <v>0</v>
      </c>
      <c r="AS421" s="134">
        <f ca="1">IF(AS$5&lt;=$D421,0,IF(SUM($D421,OFFSET($I406,-$B421,0))&gt;AS$5,OFFSET(AS418,-$B421,-AR$4+$B421)/OFFSET($I406,-$B421,0),OFFSET(AS418,-$B421,-AR$4+$B421)-SUM($I421:AR421)))</f>
        <v>0</v>
      </c>
      <c r="AT421" s="134">
        <f ca="1">IF(AT$5&lt;=$D421,0,IF(SUM($D421,OFFSET($I406,-$B421,0))&gt;AT$5,OFFSET(AT418,-$B421,-AS$4+$B421)/OFFSET($I406,-$B421,0),OFFSET(AT418,-$B421,-AS$4+$B421)-SUM($I421:AS421)))</f>
        <v>0</v>
      </c>
      <c r="AU421" s="134">
        <f ca="1">IF(AU$5&lt;=$D421,0,IF(SUM($D421,OFFSET($I406,-$B421,0))&gt;AU$5,OFFSET(AU418,-$B421,-AT$4+$B421)/OFFSET($I406,-$B421,0),OFFSET(AU418,-$B421,-AT$4+$B421)-SUM($I421:AT421)))</f>
        <v>0</v>
      </c>
      <c r="AV421" s="134">
        <f ca="1">IF(AV$5&lt;=$D421,0,IF(SUM($D421,OFFSET($I406,-$B421,0))&gt;AV$5,OFFSET(AV418,-$B421,-AU$4+$B421)/OFFSET($I406,-$B421,0),OFFSET(AV418,-$B421,-AU$4+$B421)-SUM($I421:AU421)))</f>
        <v>0</v>
      </c>
      <c r="AW421" s="134">
        <f ca="1">IF(AW$5&lt;=$D421,0,IF(SUM($D421,OFFSET($I406,-$B421,0))&gt;AW$5,OFFSET(AW418,-$B421,-AV$4+$B421)/OFFSET($I406,-$B421,0),OFFSET(AW418,-$B421,-AV$4+$B421)-SUM($I421:AV421)))</f>
        <v>0</v>
      </c>
      <c r="AX421" s="134">
        <f ca="1">IF(AX$5&lt;=$D421,0,IF(SUM($D421,OFFSET($I406,-$B421,0))&gt;AX$5,OFFSET(AX418,-$B421,-AW$4+$B421)/OFFSET($I406,-$B421,0),OFFSET(AX418,-$B421,-AW$4+$B421)-SUM($I421:AW421)))</f>
        <v>0</v>
      </c>
      <c r="AY421" s="134">
        <f ca="1">IF(AY$5&lt;=$D421,0,IF(SUM($D421,OFFSET($I406,-$B421,0))&gt;AY$5,OFFSET(AY418,-$B421,-AX$4+$B421)/OFFSET($I406,-$B421,0),OFFSET(AY418,-$B421,-AX$4+$B421)-SUM($I421:AX421)))</f>
        <v>0</v>
      </c>
      <c r="AZ421" s="134">
        <f ca="1">IF(AZ$5&lt;=$D421,0,IF(SUM($D421,OFFSET($I406,-$B421,0))&gt;AZ$5,OFFSET(AZ418,-$B421,-AY$4+$B421)/OFFSET($I406,-$B421,0),OFFSET(AZ418,-$B421,-AY$4+$B421)-SUM($I421:AY421)))</f>
        <v>0</v>
      </c>
      <c r="BA421" s="134">
        <f ca="1">IF(BA$5&lt;=$D421,0,IF(SUM($D421,OFFSET($I406,-$B421,0))&gt;BA$5,OFFSET(BA418,-$B421,-AZ$4+$B421)/OFFSET($I406,-$B421,0),OFFSET(BA418,-$B421,-AZ$4+$B421)-SUM($I421:AZ421)))</f>
        <v>0</v>
      </c>
      <c r="BB421" s="134">
        <f ca="1">IF(BB$5&lt;=$D421,0,IF(SUM($D421,OFFSET($I406,-$B421,0))&gt;BB$5,OFFSET(BB418,-$B421,-BA$4+$B421)/OFFSET($I406,-$B421,0),OFFSET(BB418,-$B421,-BA$4+$B421)-SUM($I421:BA421)))</f>
        <v>0</v>
      </c>
      <c r="BC421" s="134">
        <f ca="1">IF(BC$5&lt;=$D421,0,IF(SUM($D421,OFFSET($I406,-$B421,0))&gt;BC$5,OFFSET(BC418,-$B421,-BB$4+$B421)/OFFSET($I406,-$B421,0),OFFSET(BC418,-$B421,-BB$4+$B421)-SUM($I421:BB421)))</f>
        <v>0</v>
      </c>
      <c r="BD421" s="134">
        <f ca="1">IF(BD$5&lt;=$D421,0,IF(SUM($D421,OFFSET($I406,-$B421,0))&gt;BD$5,OFFSET(BD418,-$B421,-BC$4+$B421)/OFFSET($I406,-$B421,0),OFFSET(BD418,-$B421,-BC$4+$B421)-SUM($I421:BC421)))</f>
        <v>0</v>
      </c>
      <c r="BE421" s="134">
        <f ca="1">IF(BE$5&lt;=$D421,0,IF(SUM($D421,OFFSET($I406,-$B421,0))&gt;BE$5,OFFSET(BE418,-$B421,-BD$4+$B421)/OFFSET($I406,-$B421,0),OFFSET(BE418,-$B421,-BD$4+$B421)-SUM($I421:BD421)))</f>
        <v>0</v>
      </c>
      <c r="BF421" s="134">
        <f ca="1">IF(BF$5&lt;=$D421,0,IF(SUM($D421,OFFSET($I406,-$B421,0))&gt;BF$5,OFFSET(BF418,-$B421,-BE$4+$B421)/OFFSET($I406,-$B421,0),OFFSET(BF418,-$B421,-BE$4+$B421)-SUM($I421:BE421)))</f>
        <v>0</v>
      </c>
      <c r="BG421" s="134">
        <f ca="1">IF(BG$5&lt;=$D421,0,IF(SUM($D421,OFFSET($I406,-$B421,0))&gt;BG$5,OFFSET(BG418,-$B421,-BF$4+$B421)/OFFSET($I406,-$B421,0),OFFSET(BG418,-$B421,-BF$4+$B421)-SUM($I421:BF421)))</f>
        <v>0</v>
      </c>
      <c r="BH421" s="134">
        <f ca="1">IF(BH$5&lt;=$D421,0,IF(SUM($D421,OFFSET($I406,-$B421,0))&gt;BH$5,OFFSET(BH418,-$B421,-BG$4+$B421)/OFFSET($I406,-$B421,0),OFFSET(BH418,-$B421,-BG$4+$B421)-SUM($I421:BG421)))</f>
        <v>0</v>
      </c>
      <c r="BI421" s="134">
        <f ca="1">IF(BI$5&lt;=$D421,0,IF(SUM($D421,OFFSET($I406,-$B421,0))&gt;BI$5,OFFSET(BI418,-$B421,-BH$4+$B421)/OFFSET($I406,-$B421,0),OFFSET(BI418,-$B421,-BH$4+$B421)-SUM($I421:BH421)))</f>
        <v>0</v>
      </c>
      <c r="BJ421" s="134">
        <f ca="1">IF(BJ$5&lt;=$D421,0,IF(SUM($D421,OFFSET($I406,-$B421,0))&gt;BJ$5,OFFSET(BJ418,-$B421,-BI$4+$B421)/OFFSET($I406,-$B421,0),OFFSET(BJ418,-$B421,-BI$4+$B421)-SUM($I421:BI421)))</f>
        <v>0</v>
      </c>
      <c r="BK421" s="134">
        <f ca="1">IF(BK$5&lt;=$D421,0,IF(SUM($D421,OFFSET($I406,-$B421,0))&gt;BK$5,OFFSET(BK418,-$B421,-BJ$4+$B421)/OFFSET($I406,-$B421,0),OFFSET(BK418,-$B421,-BJ$4+$B421)-SUM($I421:BJ421)))</f>
        <v>0</v>
      </c>
      <c r="BL421" s="134">
        <f ca="1">IF(BL$5&lt;=$D421,0,IF(SUM($D421,OFFSET($I406,-$B421,0))&gt;BL$5,OFFSET(BL418,-$B421,-BK$4+$B421)/OFFSET($I406,-$B421,0),OFFSET(BL418,-$B421,-BK$4+$B421)-SUM($I421:BK421)))</f>
        <v>0</v>
      </c>
      <c r="BM421" s="134">
        <f ca="1">IF(BM$5&lt;=$D421,0,IF(SUM($D421,OFFSET($I406,-$B421,0))&gt;BM$5,OFFSET(BM418,-$B421,-BL$4+$B421)/OFFSET($I406,-$B421,0),OFFSET(BM418,-$B421,-BL$4+$B421)-SUM($I421:BL421)))</f>
        <v>0</v>
      </c>
      <c r="BN421" s="134">
        <f ca="1">IF(BN$5&lt;=$D421,0,IF(SUM($D421,OFFSET($I406,-$B421,0))&gt;BN$5,OFFSET(BN418,-$B421,-BM$4+$B421)/OFFSET($I406,-$B421,0),OFFSET(BN418,-$B421,-BM$4+$B421)-SUM($I421:BM421)))</f>
        <v>0</v>
      </c>
      <c r="BO421" s="134">
        <f ca="1">IF(BO$5&lt;=$D421,0,IF(SUM($D421,OFFSET($I406,-$B421,0))&gt;BO$5,OFFSET(BO418,-$B421,-BN$4+$B421)/OFFSET($I406,-$B421,0),OFFSET(BO418,-$B421,-BN$4+$B421)-SUM($I421:BN421)))</f>
        <v>0</v>
      </c>
      <c r="BP421" s="134">
        <f ca="1">IF(BP$5&lt;=$D421,0,IF(SUM($D421,OFFSET($I406,-$B421,0))&gt;BP$5,OFFSET(BP418,-$B421,-BO$4+$B421)/OFFSET($I406,-$B421,0),OFFSET(BP418,-$B421,-BO$4+$B421)-SUM($I421:BO421)))</f>
        <v>0</v>
      </c>
      <c r="BQ421" s="134">
        <f ca="1">IF(BQ$5&lt;=$D421,0,IF(SUM($D421,OFFSET($I406,-$B421,0))&gt;BQ$5,OFFSET(BQ418,-$B421,-BP$4+$B421)/OFFSET($I406,-$B421,0),OFFSET(BQ418,-$B421,-BP$4+$B421)-SUM($I421:BP421)))</f>
        <v>0</v>
      </c>
      <c r="BR421" s="133">
        <f ca="1">IF(BR$5&lt;=$D421,0,IF(SUM($D421,OFFSET($I406,-$B421,0))&gt;BR$5,OFFSET(BR418,-$B421,-BQ$4+$B421)/OFFSET($I406,-$B421,0),OFFSET(BR418,-$B421,-BQ$4+$B421)-SUM($I421:BQ421)))</f>
        <v>0</v>
      </c>
      <c r="BS421" s="133">
        <f ca="1">IF(BS$5&lt;=$D421,0,IF(SUM($D421,OFFSET($I406,-$B421,0))&gt;BS$5,OFFSET(BS418,-$B421,-BR$4+$B421)/OFFSET($I406,-$B421,0),OFFSET(BS418,-$B421,-BR$4+$B421)-SUM($I421:BR421)))</f>
        <v>0</v>
      </c>
      <c r="BT421" s="133">
        <f ca="1">IF(BT$5&lt;=$D421,0,IF(SUM($D421,OFFSET($I406,-$B421,0))&gt;BT$5,OFFSET(BT418,-$B421,-BS$4+$B421)/OFFSET($I406,-$B421,0),OFFSET(BT418,-$B421,-BS$4+$B421)-SUM($I421:BS421)))</f>
        <v>0</v>
      </c>
    </row>
    <row r="422" spans="2:72" ht="12.75" customHeight="1" outlineLevel="1" x14ac:dyDescent="0.2">
      <c r="B422" s="136">
        <v>17</v>
      </c>
      <c r="D422" s="135">
        <f t="shared" si="97"/>
        <v>2032</v>
      </c>
      <c r="E422" s="83" t="s">
        <v>16</v>
      </c>
      <c r="I422" s="35"/>
      <c r="J422" s="134">
        <f ca="1">IF(J$5&lt;=$D422,0,IF(SUM($D422,OFFSET($I407,-$B422,0))&gt;J$5,OFFSET(J419,-$B422,-I$4+$B422)/OFFSET($I407,-$B422,0),OFFSET(J419,-$B422,-I$4+$B422)-SUM($I422:I422)))</f>
        <v>0</v>
      </c>
      <c r="K422" s="134">
        <f ca="1">IF(K$5&lt;=$D422,0,IF(SUM($D422,OFFSET($I407,-$B422,0))&gt;K$5,OFFSET(K419,-$B422,-J$4+$B422)/OFFSET($I407,-$B422,0),OFFSET(K419,-$B422,-J$4+$B422)-SUM($I422:J422)))</f>
        <v>0</v>
      </c>
      <c r="L422" s="134">
        <f ca="1">IF(L$5&lt;=$D422,0,IF(SUM($D422,OFFSET($I407,-$B422,0))&gt;L$5,OFFSET(L419,-$B422,-K$4+$B422)/OFFSET($I407,-$B422,0),OFFSET(L419,-$B422,-K$4+$B422)-SUM($I422:K422)))</f>
        <v>0</v>
      </c>
      <c r="M422" s="134">
        <f ca="1">IF(M$5&lt;=$D422,0,IF(SUM($D422,OFFSET($I407,-$B422,0))&gt;M$5,OFFSET(M419,-$B422,-L$4+$B422)/OFFSET($I407,-$B422,0),OFFSET(M419,-$B422,-L$4+$B422)-SUM($I422:L422)))</f>
        <v>0</v>
      </c>
      <c r="N422" s="134">
        <f ca="1">IF(N$5&lt;=$D422,0,IF(SUM($D422,OFFSET($I407,-$B422,0))&gt;N$5,OFFSET(N419,-$B422,-M$4+$B422)/OFFSET($I407,-$B422,0),OFFSET(N419,-$B422,-M$4+$B422)-SUM($I422:M422)))</f>
        <v>0</v>
      </c>
      <c r="O422" s="134">
        <f ca="1">IF(O$5&lt;=$D422,0,IF(SUM($D422,OFFSET($I407,-$B422,0))&gt;O$5,OFFSET(O419,-$B422,-N$4+$B422)/OFFSET($I407,-$B422,0),OFFSET(O419,-$B422,-N$4+$B422)-SUM($I422:N422)))</f>
        <v>0</v>
      </c>
      <c r="P422" s="134">
        <f ca="1">IF(P$5&lt;=$D422,0,IF(SUM($D422,OFFSET($I407,-$B422,0))&gt;P$5,OFFSET(P419,-$B422,-O$4+$B422)/OFFSET($I407,-$B422,0),OFFSET(P419,-$B422,-O$4+$B422)-SUM($I422:O422)))</f>
        <v>0</v>
      </c>
      <c r="Q422" s="134">
        <f ca="1">IF(Q$5&lt;=$D422,0,IF(SUM($D422,OFFSET($I407,-$B422,0))&gt;Q$5,OFFSET(Q419,-$B422,-P$4+$B422)/OFFSET($I407,-$B422,0),OFFSET(Q419,-$B422,-P$4+$B422)-SUM($I422:P422)))</f>
        <v>0</v>
      </c>
      <c r="R422" s="134">
        <f ca="1">IF(R$5&lt;=$D422,0,IF(SUM($D422,OFFSET($I407,-$B422,0))&gt;R$5,OFFSET(R419,-$B422,-Q$4+$B422)/OFFSET($I407,-$B422,0),OFFSET(R419,-$B422,-Q$4+$B422)-SUM($I422:Q422)))</f>
        <v>0</v>
      </c>
      <c r="S422" s="134">
        <f ca="1">IF(S$5&lt;=$D422,0,IF(SUM($D422,OFFSET($I407,-$B422,0))&gt;S$5,OFFSET(S419,-$B422,-R$4+$B422)/OFFSET($I407,-$B422,0),OFFSET(S419,-$B422,-R$4+$B422)-SUM($I422:R422)))</f>
        <v>0</v>
      </c>
      <c r="T422" s="134">
        <f ca="1">IF(T$5&lt;=$D422,0,IF(SUM($D422,OFFSET($I407,-$B422,0))&gt;T$5,OFFSET(T419,-$B422,-S$4+$B422)/OFFSET($I407,-$B422,0),OFFSET(T419,-$B422,-S$4+$B422)-SUM($I422:S422)))</f>
        <v>0</v>
      </c>
      <c r="U422" s="134">
        <f ca="1">IF(U$5&lt;=$D422,0,IF(SUM($D422,OFFSET($I407,-$B422,0))&gt;U$5,OFFSET(U419,-$B422,-T$4+$B422)/OFFSET($I407,-$B422,0),OFFSET(U419,-$B422,-T$4+$B422)-SUM($I422:T422)))</f>
        <v>0</v>
      </c>
      <c r="V422" s="134">
        <f ca="1">IF(V$5&lt;=$D422,0,IF(SUM($D422,OFFSET($I407,-$B422,0))&gt;V$5,OFFSET(V419,-$B422,-U$4+$B422)/OFFSET($I407,-$B422,0),OFFSET(V419,-$B422,-U$4+$B422)-SUM($I422:U422)))</f>
        <v>0</v>
      </c>
      <c r="W422" s="134">
        <f ca="1">IF(W$5&lt;=$D422,0,IF(SUM($D422,OFFSET($I407,-$B422,0))&gt;W$5,OFFSET(W419,-$B422,-V$4+$B422)/OFFSET($I407,-$B422,0),OFFSET(W419,-$B422,-V$4+$B422)-SUM($I422:V422)))</f>
        <v>0</v>
      </c>
      <c r="X422" s="134">
        <f ca="1">IF(X$5&lt;=$D422,0,IF(SUM($D422,OFFSET($I407,-$B422,0))&gt;X$5,OFFSET(X419,-$B422,-W$4+$B422)/OFFSET($I407,-$B422,0),OFFSET(X419,-$B422,-W$4+$B422)-SUM($I422:W422)))</f>
        <v>0</v>
      </c>
      <c r="Y422" s="134">
        <f ca="1">IF(Y$5&lt;=$D422,0,IF(SUM($D422,OFFSET($I407,-$B422,0))&gt;Y$5,OFFSET(Y419,-$B422,-X$4+$B422)/OFFSET($I407,-$B422,0),OFFSET(Y419,-$B422,-X$4+$B422)-SUM($I422:X422)))</f>
        <v>0</v>
      </c>
      <c r="Z422" s="134">
        <f ca="1">IF(Z$5&lt;=$D422,0,IF(SUM($D422,OFFSET($I407,-$B422,0))&gt;Z$5,OFFSET(Z419,-$B422,-Y$4+$B422)/OFFSET($I407,-$B422,0),OFFSET(Z419,-$B422,-Y$4+$B422)-SUM($I422:Y422)))</f>
        <v>0</v>
      </c>
      <c r="AA422" s="134">
        <f ca="1">IF(AA$5&lt;=$D422,0,IF(SUM($D422,OFFSET($I407,-$B422,0))&gt;AA$5,OFFSET(AA419,-$B422,-Z$4+$B422)/OFFSET($I407,-$B422,0),OFFSET(AA419,-$B422,-Z$4+$B422)-SUM($I422:Z422)))</f>
        <v>0</v>
      </c>
      <c r="AB422" s="134">
        <f ca="1">IF(AB$5&lt;=$D422,0,IF(SUM($D422,OFFSET($I407,-$B422,0))&gt;AB$5,OFFSET(AB419,-$B422,-AA$4+$B422)/OFFSET($I407,-$B422,0),OFFSET(AB419,-$B422,-AA$4+$B422)-SUM($I422:AA422)))</f>
        <v>0</v>
      </c>
      <c r="AC422" s="134">
        <f ca="1">IF(AC$5&lt;=$D422,0,IF(SUM($D422,OFFSET($I407,-$B422,0))&gt;AC$5,OFFSET(AC419,-$B422,-AB$4+$B422)/OFFSET($I407,-$B422,0),OFFSET(AC419,-$B422,-AB$4+$B422)-SUM($I422:AB422)))</f>
        <v>0</v>
      </c>
      <c r="AD422" s="134">
        <f ca="1">IF(AD$5&lt;=$D422,0,IF(SUM($D422,OFFSET($I407,-$B422,0))&gt;AD$5,OFFSET(AD419,-$B422,-AC$4+$B422)/OFFSET($I407,-$B422,0),OFFSET(AD419,-$B422,-AC$4+$B422)-SUM($I422:AC422)))</f>
        <v>0</v>
      </c>
      <c r="AE422" s="134">
        <f ca="1">IF(AE$5&lt;=$D422,0,IF(SUM($D422,OFFSET($I407,-$B422,0))&gt;AE$5,OFFSET(AE419,-$B422,-AD$4+$B422)/OFFSET($I407,-$B422,0),OFFSET(AE419,-$B422,-AD$4+$B422)-SUM($I422:AD422)))</f>
        <v>0</v>
      </c>
      <c r="AF422" s="134">
        <f ca="1">IF(AF$5&lt;=$D422,0,IF(SUM($D422,OFFSET($I407,-$B422,0))&gt;AF$5,OFFSET(AF419,-$B422,-AE$4+$B422)/OFFSET($I407,-$B422,0),OFFSET(AF419,-$B422,-AE$4+$B422)-SUM($I422:AE422)))</f>
        <v>0</v>
      </c>
      <c r="AG422" s="134">
        <f ca="1">IF(AG$5&lt;=$D422,0,IF(SUM($D422,OFFSET($I407,-$B422,0))&gt;AG$5,OFFSET(AG419,-$B422,-AF$4+$B422)/OFFSET($I407,-$B422,0),OFFSET(AG419,-$B422,-AF$4+$B422)-SUM($I422:AF422)))</f>
        <v>0</v>
      </c>
      <c r="AH422" s="134">
        <f ca="1">IF(AH$5&lt;=$D422,0,IF(SUM($D422,OFFSET($I407,-$B422,0))&gt;AH$5,OFFSET(AH419,-$B422,-AG$4+$B422)/OFFSET($I407,-$B422,0),OFFSET(AH419,-$B422,-AG$4+$B422)-SUM($I422:AG422)))</f>
        <v>0</v>
      </c>
      <c r="AI422" s="134">
        <f ca="1">IF(AI$5&lt;=$D422,0,IF(SUM($D422,OFFSET($I407,-$B422,0))&gt;AI$5,OFFSET(AI419,-$B422,-AH$4+$B422)/OFFSET($I407,-$B422,0),OFFSET(AI419,-$B422,-AH$4+$B422)-SUM($I422:AH422)))</f>
        <v>0</v>
      </c>
      <c r="AJ422" s="134">
        <f ca="1">IF(AJ$5&lt;=$D422,0,IF(SUM($D422,OFFSET($I407,-$B422,0))&gt;AJ$5,OFFSET(AJ419,-$B422,-AI$4+$B422)/OFFSET($I407,-$B422,0),OFFSET(AJ419,-$B422,-AI$4+$B422)-SUM($I422:AI422)))</f>
        <v>0</v>
      </c>
      <c r="AK422" s="134">
        <f ca="1">IF(AK$5&lt;=$D422,0,IF(SUM($D422,OFFSET($I407,-$B422,0))&gt;AK$5,OFFSET(AK419,-$B422,-AJ$4+$B422)/OFFSET($I407,-$B422,0),OFFSET(AK419,-$B422,-AJ$4+$B422)-SUM($I422:AJ422)))</f>
        <v>0</v>
      </c>
      <c r="AL422" s="134">
        <f ca="1">IF(AL$5&lt;=$D422,0,IF(SUM($D422,OFFSET($I407,-$B422,0))&gt;AL$5,OFFSET(AL419,-$B422,-AK$4+$B422)/OFFSET($I407,-$B422,0),OFFSET(AL419,-$B422,-AK$4+$B422)-SUM($I422:AK422)))</f>
        <v>0</v>
      </c>
      <c r="AM422" s="134">
        <f ca="1">IF(AM$5&lt;=$D422,0,IF(SUM($D422,OFFSET($I407,-$B422,0))&gt;AM$5,OFFSET(AM419,-$B422,-AL$4+$B422)/OFFSET($I407,-$B422,0),OFFSET(AM419,-$B422,-AL$4+$B422)-SUM($I422:AL422)))</f>
        <v>0</v>
      </c>
      <c r="AN422" s="134">
        <f ca="1">IF(AN$5&lt;=$D422,0,IF(SUM($D422,OFFSET($I407,-$B422,0))&gt;AN$5,OFFSET(AN419,-$B422,-AM$4+$B422)/OFFSET($I407,-$B422,0),OFFSET(AN419,-$B422,-AM$4+$B422)-SUM($I422:AM422)))</f>
        <v>0</v>
      </c>
      <c r="AO422" s="134">
        <f ca="1">IF(AO$5&lt;=$D422,0,IF(SUM($D422,OFFSET($I407,-$B422,0))&gt;AO$5,OFFSET(AO419,-$B422,-AN$4+$B422)/OFFSET($I407,-$B422,0),OFFSET(AO419,-$B422,-AN$4+$B422)-SUM($I422:AN422)))</f>
        <v>0</v>
      </c>
      <c r="AP422" s="134">
        <f ca="1">IF(AP$5&lt;=$D422,0,IF(SUM($D422,OFFSET($I407,-$B422,0))&gt;AP$5,OFFSET(AP419,-$B422,-AO$4+$B422)/OFFSET($I407,-$B422,0),OFFSET(AP419,-$B422,-AO$4+$B422)-SUM($I422:AO422)))</f>
        <v>0</v>
      </c>
      <c r="AQ422" s="134">
        <f ca="1">IF(AQ$5&lt;=$D422,0,IF(SUM($D422,OFFSET($I407,-$B422,0))&gt;AQ$5,OFFSET(AQ419,-$B422,-AP$4+$B422)/OFFSET($I407,-$B422,0),OFFSET(AQ419,-$B422,-AP$4+$B422)-SUM($I422:AP422)))</f>
        <v>0</v>
      </c>
      <c r="AR422" s="134">
        <f ca="1">IF(AR$5&lt;=$D422,0,IF(SUM($D422,OFFSET($I407,-$B422,0))&gt;AR$5,OFFSET(AR419,-$B422,-AQ$4+$B422)/OFFSET($I407,-$B422,0),OFFSET(AR419,-$B422,-AQ$4+$B422)-SUM($I422:AQ422)))</f>
        <v>0</v>
      </c>
      <c r="AS422" s="134">
        <f ca="1">IF(AS$5&lt;=$D422,0,IF(SUM($D422,OFFSET($I407,-$B422,0))&gt;AS$5,OFFSET(AS419,-$B422,-AR$4+$B422)/OFFSET($I407,-$B422,0),OFFSET(AS419,-$B422,-AR$4+$B422)-SUM($I422:AR422)))</f>
        <v>0</v>
      </c>
      <c r="AT422" s="134">
        <f ca="1">IF(AT$5&lt;=$D422,0,IF(SUM($D422,OFFSET($I407,-$B422,0))&gt;AT$5,OFFSET(AT419,-$B422,-AS$4+$B422)/OFFSET($I407,-$B422,0),OFFSET(AT419,-$B422,-AS$4+$B422)-SUM($I422:AS422)))</f>
        <v>0</v>
      </c>
      <c r="AU422" s="134">
        <f ca="1">IF(AU$5&lt;=$D422,0,IF(SUM($D422,OFFSET($I407,-$B422,0))&gt;AU$5,OFFSET(AU419,-$B422,-AT$4+$B422)/OFFSET($I407,-$B422,0),OFFSET(AU419,-$B422,-AT$4+$B422)-SUM($I422:AT422)))</f>
        <v>0</v>
      </c>
      <c r="AV422" s="134">
        <f ca="1">IF(AV$5&lt;=$D422,0,IF(SUM($D422,OFFSET($I407,-$B422,0))&gt;AV$5,OFFSET(AV419,-$B422,-AU$4+$B422)/OFFSET($I407,-$B422,0),OFFSET(AV419,-$B422,-AU$4+$B422)-SUM($I422:AU422)))</f>
        <v>0</v>
      </c>
      <c r="AW422" s="134">
        <f ca="1">IF(AW$5&lt;=$D422,0,IF(SUM($D422,OFFSET($I407,-$B422,0))&gt;AW$5,OFFSET(AW419,-$B422,-AV$4+$B422)/OFFSET($I407,-$B422,0),OFFSET(AW419,-$B422,-AV$4+$B422)-SUM($I422:AV422)))</f>
        <v>0</v>
      </c>
      <c r="AX422" s="134">
        <f ca="1">IF(AX$5&lt;=$D422,0,IF(SUM($D422,OFFSET($I407,-$B422,0))&gt;AX$5,OFFSET(AX419,-$B422,-AW$4+$B422)/OFFSET($I407,-$B422,0),OFFSET(AX419,-$B422,-AW$4+$B422)-SUM($I422:AW422)))</f>
        <v>0</v>
      </c>
      <c r="AY422" s="134">
        <f ca="1">IF(AY$5&lt;=$D422,0,IF(SUM($D422,OFFSET($I407,-$B422,0))&gt;AY$5,OFFSET(AY419,-$B422,-AX$4+$B422)/OFFSET($I407,-$B422,0),OFFSET(AY419,-$B422,-AX$4+$B422)-SUM($I422:AX422)))</f>
        <v>0</v>
      </c>
      <c r="AZ422" s="134">
        <f ca="1">IF(AZ$5&lt;=$D422,0,IF(SUM($D422,OFFSET($I407,-$B422,0))&gt;AZ$5,OFFSET(AZ419,-$B422,-AY$4+$B422)/OFFSET($I407,-$B422,0),OFFSET(AZ419,-$B422,-AY$4+$B422)-SUM($I422:AY422)))</f>
        <v>0</v>
      </c>
      <c r="BA422" s="134">
        <f ca="1">IF(BA$5&lt;=$D422,0,IF(SUM($D422,OFFSET($I407,-$B422,0))&gt;BA$5,OFFSET(BA419,-$B422,-AZ$4+$B422)/OFFSET($I407,-$B422,0),OFFSET(BA419,-$B422,-AZ$4+$B422)-SUM($I422:AZ422)))</f>
        <v>0</v>
      </c>
      <c r="BB422" s="134">
        <f ca="1">IF(BB$5&lt;=$D422,0,IF(SUM($D422,OFFSET($I407,-$B422,0))&gt;BB$5,OFFSET(BB419,-$B422,-BA$4+$B422)/OFFSET($I407,-$B422,0),OFFSET(BB419,-$B422,-BA$4+$B422)-SUM($I422:BA422)))</f>
        <v>0</v>
      </c>
      <c r="BC422" s="134">
        <f ca="1">IF(BC$5&lt;=$D422,0,IF(SUM($D422,OFFSET($I407,-$B422,0))&gt;BC$5,OFFSET(BC419,-$B422,-BB$4+$B422)/OFFSET($I407,-$B422,0),OFFSET(BC419,-$B422,-BB$4+$B422)-SUM($I422:BB422)))</f>
        <v>0</v>
      </c>
      <c r="BD422" s="134">
        <f ca="1">IF(BD$5&lt;=$D422,0,IF(SUM($D422,OFFSET($I407,-$B422,0))&gt;BD$5,OFFSET(BD419,-$B422,-BC$4+$B422)/OFFSET($I407,-$B422,0),OFFSET(BD419,-$B422,-BC$4+$B422)-SUM($I422:BC422)))</f>
        <v>0</v>
      </c>
      <c r="BE422" s="134">
        <f ca="1">IF(BE$5&lt;=$D422,0,IF(SUM($D422,OFFSET($I407,-$B422,0))&gt;BE$5,OFFSET(BE419,-$B422,-BD$4+$B422)/OFFSET($I407,-$B422,0),OFFSET(BE419,-$B422,-BD$4+$B422)-SUM($I422:BD422)))</f>
        <v>0</v>
      </c>
      <c r="BF422" s="134">
        <f ca="1">IF(BF$5&lt;=$D422,0,IF(SUM($D422,OFFSET($I407,-$B422,0))&gt;BF$5,OFFSET(BF419,-$B422,-BE$4+$B422)/OFFSET($I407,-$B422,0),OFFSET(BF419,-$B422,-BE$4+$B422)-SUM($I422:BE422)))</f>
        <v>0</v>
      </c>
      <c r="BG422" s="134">
        <f ca="1">IF(BG$5&lt;=$D422,0,IF(SUM($D422,OFFSET($I407,-$B422,0))&gt;BG$5,OFFSET(BG419,-$B422,-BF$4+$B422)/OFFSET($I407,-$B422,0),OFFSET(BG419,-$B422,-BF$4+$B422)-SUM($I422:BF422)))</f>
        <v>0</v>
      </c>
      <c r="BH422" s="134">
        <f ca="1">IF(BH$5&lt;=$D422,0,IF(SUM($D422,OFFSET($I407,-$B422,0))&gt;BH$5,OFFSET(BH419,-$B422,-BG$4+$B422)/OFFSET($I407,-$B422,0),OFFSET(BH419,-$B422,-BG$4+$B422)-SUM($I422:BG422)))</f>
        <v>0</v>
      </c>
      <c r="BI422" s="134">
        <f ca="1">IF(BI$5&lt;=$D422,0,IF(SUM($D422,OFFSET($I407,-$B422,0))&gt;BI$5,OFFSET(BI419,-$B422,-BH$4+$B422)/OFFSET($I407,-$B422,0),OFFSET(BI419,-$B422,-BH$4+$B422)-SUM($I422:BH422)))</f>
        <v>0</v>
      </c>
      <c r="BJ422" s="134">
        <f ca="1">IF(BJ$5&lt;=$D422,0,IF(SUM($D422,OFFSET($I407,-$B422,0))&gt;BJ$5,OFFSET(BJ419,-$B422,-BI$4+$B422)/OFFSET($I407,-$B422,0),OFFSET(BJ419,-$B422,-BI$4+$B422)-SUM($I422:BI422)))</f>
        <v>0</v>
      </c>
      <c r="BK422" s="134">
        <f ca="1">IF(BK$5&lt;=$D422,0,IF(SUM($D422,OFFSET($I407,-$B422,0))&gt;BK$5,OFFSET(BK419,-$B422,-BJ$4+$B422)/OFFSET($I407,-$B422,0),OFFSET(BK419,-$B422,-BJ$4+$B422)-SUM($I422:BJ422)))</f>
        <v>0</v>
      </c>
      <c r="BL422" s="134">
        <f ca="1">IF(BL$5&lt;=$D422,0,IF(SUM($D422,OFFSET($I407,-$B422,0))&gt;BL$5,OFFSET(BL419,-$B422,-BK$4+$B422)/OFFSET($I407,-$B422,0),OFFSET(BL419,-$B422,-BK$4+$B422)-SUM($I422:BK422)))</f>
        <v>0</v>
      </c>
      <c r="BM422" s="134">
        <f ca="1">IF(BM$5&lt;=$D422,0,IF(SUM($D422,OFFSET($I407,-$B422,0))&gt;BM$5,OFFSET(BM419,-$B422,-BL$4+$B422)/OFFSET($I407,-$B422,0),OFFSET(BM419,-$B422,-BL$4+$B422)-SUM($I422:BL422)))</f>
        <v>0</v>
      </c>
      <c r="BN422" s="134">
        <f ca="1">IF(BN$5&lt;=$D422,0,IF(SUM($D422,OFFSET($I407,-$B422,0))&gt;BN$5,OFFSET(BN419,-$B422,-BM$4+$B422)/OFFSET($I407,-$B422,0),OFFSET(BN419,-$B422,-BM$4+$B422)-SUM($I422:BM422)))</f>
        <v>0</v>
      </c>
      <c r="BO422" s="134">
        <f ca="1">IF(BO$5&lt;=$D422,0,IF(SUM($D422,OFFSET($I407,-$B422,0))&gt;BO$5,OFFSET(BO419,-$B422,-BN$4+$B422)/OFFSET($I407,-$B422,0),OFFSET(BO419,-$B422,-BN$4+$B422)-SUM($I422:BN422)))</f>
        <v>0</v>
      </c>
      <c r="BP422" s="134">
        <f ca="1">IF(BP$5&lt;=$D422,0,IF(SUM($D422,OFFSET($I407,-$B422,0))&gt;BP$5,OFFSET(BP419,-$B422,-BO$4+$B422)/OFFSET($I407,-$B422,0),OFFSET(BP419,-$B422,-BO$4+$B422)-SUM($I422:BO422)))</f>
        <v>0</v>
      </c>
      <c r="BQ422" s="134">
        <f ca="1">IF(BQ$5&lt;=$D422,0,IF(SUM($D422,OFFSET($I407,-$B422,0))&gt;BQ$5,OFFSET(BQ419,-$B422,-BP$4+$B422)/OFFSET($I407,-$B422,0),OFFSET(BQ419,-$B422,-BP$4+$B422)-SUM($I422:BP422)))</f>
        <v>0</v>
      </c>
      <c r="BR422" s="133">
        <f ca="1">IF(BR$5&lt;=$D422,0,IF(SUM($D422,OFFSET($I407,-$B422,0))&gt;BR$5,OFFSET(BR419,-$B422,-BQ$4+$B422)/OFFSET($I407,-$B422,0),OFFSET(BR419,-$B422,-BQ$4+$B422)-SUM($I422:BQ422)))</f>
        <v>0</v>
      </c>
      <c r="BS422" s="133">
        <f ca="1">IF(BS$5&lt;=$D422,0,IF(SUM($D422,OFFSET($I407,-$B422,0))&gt;BS$5,OFFSET(BS419,-$B422,-BR$4+$B422)/OFFSET($I407,-$B422,0),OFFSET(BS419,-$B422,-BR$4+$B422)-SUM($I422:BR422)))</f>
        <v>0</v>
      </c>
      <c r="BT422" s="133">
        <f ca="1">IF(BT$5&lt;=$D422,0,IF(SUM($D422,OFFSET($I407,-$B422,0))&gt;BT$5,OFFSET(BT419,-$B422,-BS$4+$B422)/OFFSET($I407,-$B422,0),OFFSET(BT419,-$B422,-BS$4+$B422)-SUM($I422:BS422)))</f>
        <v>0</v>
      </c>
    </row>
    <row r="423" spans="2:72" ht="12.75" customHeight="1" outlineLevel="1" x14ac:dyDescent="0.2">
      <c r="B423" s="136">
        <v>18</v>
      </c>
      <c r="D423" s="135">
        <f t="shared" si="97"/>
        <v>2033</v>
      </c>
      <c r="E423" s="83" t="s">
        <v>16</v>
      </c>
      <c r="I423" s="35"/>
      <c r="J423" s="134">
        <f ca="1">IF(J$5&lt;=$D423,0,IF(SUM($D423,OFFSET($I408,-$B423,0))&gt;J$5,OFFSET(J420,-$B423,-I$4+$B423)/OFFSET($I408,-$B423,0),OFFSET(J420,-$B423,-I$4+$B423)-SUM($I423:I423)))</f>
        <v>0</v>
      </c>
      <c r="K423" s="134">
        <f ca="1">IF(K$5&lt;=$D423,0,IF(SUM($D423,OFFSET($I408,-$B423,0))&gt;K$5,OFFSET(K420,-$B423,-J$4+$B423)/OFFSET($I408,-$B423,0),OFFSET(K420,-$B423,-J$4+$B423)-SUM($I423:J423)))</f>
        <v>0</v>
      </c>
      <c r="L423" s="134">
        <f ca="1">IF(L$5&lt;=$D423,0,IF(SUM($D423,OFFSET($I408,-$B423,0))&gt;L$5,OFFSET(L420,-$B423,-K$4+$B423)/OFFSET($I408,-$B423,0),OFFSET(L420,-$B423,-K$4+$B423)-SUM($I423:K423)))</f>
        <v>0</v>
      </c>
      <c r="M423" s="134">
        <f ca="1">IF(M$5&lt;=$D423,0,IF(SUM($D423,OFFSET($I408,-$B423,0))&gt;M$5,OFFSET(M420,-$B423,-L$4+$B423)/OFFSET($I408,-$B423,0),OFFSET(M420,-$B423,-L$4+$B423)-SUM($I423:L423)))</f>
        <v>0</v>
      </c>
      <c r="N423" s="134">
        <f ca="1">IF(N$5&lt;=$D423,0,IF(SUM($D423,OFFSET($I408,-$B423,0))&gt;N$5,OFFSET(N420,-$B423,-M$4+$B423)/OFFSET($I408,-$B423,0),OFFSET(N420,-$B423,-M$4+$B423)-SUM($I423:M423)))</f>
        <v>0</v>
      </c>
      <c r="O423" s="134">
        <f ca="1">IF(O$5&lt;=$D423,0,IF(SUM($D423,OFFSET($I408,-$B423,0))&gt;O$5,OFFSET(O420,-$B423,-N$4+$B423)/OFFSET($I408,-$B423,0),OFFSET(O420,-$B423,-N$4+$B423)-SUM($I423:N423)))</f>
        <v>0</v>
      </c>
      <c r="P423" s="134">
        <f ca="1">IF(P$5&lt;=$D423,0,IF(SUM($D423,OFFSET($I408,-$B423,0))&gt;P$5,OFFSET(P420,-$B423,-O$4+$B423)/OFFSET($I408,-$B423,0),OFFSET(P420,-$B423,-O$4+$B423)-SUM($I423:O423)))</f>
        <v>0</v>
      </c>
      <c r="Q423" s="134">
        <f ca="1">IF(Q$5&lt;=$D423,0,IF(SUM($D423,OFFSET($I408,-$B423,0))&gt;Q$5,OFFSET(Q420,-$B423,-P$4+$B423)/OFFSET($I408,-$B423,0),OFFSET(Q420,-$B423,-P$4+$B423)-SUM($I423:P423)))</f>
        <v>0</v>
      </c>
      <c r="R423" s="134">
        <f ca="1">IF(R$5&lt;=$D423,0,IF(SUM($D423,OFFSET($I408,-$B423,0))&gt;R$5,OFFSET(R420,-$B423,-Q$4+$B423)/OFFSET($I408,-$B423,0),OFFSET(R420,-$B423,-Q$4+$B423)-SUM($I423:Q423)))</f>
        <v>0</v>
      </c>
      <c r="S423" s="134">
        <f ca="1">IF(S$5&lt;=$D423,0,IF(SUM($D423,OFFSET($I408,-$B423,0))&gt;S$5,OFFSET(S420,-$B423,-R$4+$B423)/OFFSET($I408,-$B423,0),OFFSET(S420,-$B423,-R$4+$B423)-SUM($I423:R423)))</f>
        <v>0</v>
      </c>
      <c r="T423" s="134">
        <f ca="1">IF(T$5&lt;=$D423,0,IF(SUM($D423,OFFSET($I408,-$B423,0))&gt;T$5,OFFSET(T420,-$B423,-S$4+$B423)/OFFSET($I408,-$B423,0),OFFSET(T420,-$B423,-S$4+$B423)-SUM($I423:S423)))</f>
        <v>0</v>
      </c>
      <c r="U423" s="134">
        <f ca="1">IF(U$5&lt;=$D423,0,IF(SUM($D423,OFFSET($I408,-$B423,0))&gt;U$5,OFFSET(U420,-$B423,-T$4+$B423)/OFFSET($I408,-$B423,0),OFFSET(U420,-$B423,-T$4+$B423)-SUM($I423:T423)))</f>
        <v>0</v>
      </c>
      <c r="V423" s="134">
        <f ca="1">IF(V$5&lt;=$D423,0,IF(SUM($D423,OFFSET($I408,-$B423,0))&gt;V$5,OFFSET(V420,-$B423,-U$4+$B423)/OFFSET($I408,-$B423,0),OFFSET(V420,-$B423,-U$4+$B423)-SUM($I423:U423)))</f>
        <v>0</v>
      </c>
      <c r="W423" s="134">
        <f ca="1">IF(W$5&lt;=$D423,0,IF(SUM($D423,OFFSET($I408,-$B423,0))&gt;W$5,OFFSET(W420,-$B423,-V$4+$B423)/OFFSET($I408,-$B423,0),OFFSET(W420,-$B423,-V$4+$B423)-SUM($I423:V423)))</f>
        <v>0</v>
      </c>
      <c r="X423" s="134">
        <f ca="1">IF(X$5&lt;=$D423,0,IF(SUM($D423,OFFSET($I408,-$B423,0))&gt;X$5,OFFSET(X420,-$B423,-W$4+$B423)/OFFSET($I408,-$B423,0),OFFSET(X420,-$B423,-W$4+$B423)-SUM($I423:W423)))</f>
        <v>0</v>
      </c>
      <c r="Y423" s="134">
        <f ca="1">IF(Y$5&lt;=$D423,0,IF(SUM($D423,OFFSET($I408,-$B423,0))&gt;Y$5,OFFSET(Y420,-$B423,-X$4+$B423)/OFFSET($I408,-$B423,0),OFFSET(Y420,-$B423,-X$4+$B423)-SUM($I423:X423)))</f>
        <v>0</v>
      </c>
      <c r="Z423" s="134">
        <f ca="1">IF(Z$5&lt;=$D423,0,IF(SUM($D423,OFFSET($I408,-$B423,0))&gt;Z$5,OFFSET(Z420,-$B423,-Y$4+$B423)/OFFSET($I408,-$B423,0),OFFSET(Z420,-$B423,-Y$4+$B423)-SUM($I423:Y423)))</f>
        <v>0</v>
      </c>
      <c r="AA423" s="134">
        <f ca="1">IF(AA$5&lt;=$D423,0,IF(SUM($D423,OFFSET($I408,-$B423,0))&gt;AA$5,OFFSET(AA420,-$B423,-Z$4+$B423)/OFFSET($I408,-$B423,0),OFFSET(AA420,-$B423,-Z$4+$B423)-SUM($I423:Z423)))</f>
        <v>0</v>
      </c>
      <c r="AB423" s="134">
        <f ca="1">IF(AB$5&lt;=$D423,0,IF(SUM($D423,OFFSET($I408,-$B423,0))&gt;AB$5,OFFSET(AB420,-$B423,-AA$4+$B423)/OFFSET($I408,-$B423,0),OFFSET(AB420,-$B423,-AA$4+$B423)-SUM($I423:AA423)))</f>
        <v>0</v>
      </c>
      <c r="AC423" s="134">
        <f ca="1">IF(AC$5&lt;=$D423,0,IF(SUM($D423,OFFSET($I408,-$B423,0))&gt;AC$5,OFFSET(AC420,-$B423,-AB$4+$B423)/OFFSET($I408,-$B423,0),OFFSET(AC420,-$B423,-AB$4+$B423)-SUM($I423:AB423)))</f>
        <v>0</v>
      </c>
      <c r="AD423" s="134">
        <f ca="1">IF(AD$5&lt;=$D423,0,IF(SUM($D423,OFFSET($I408,-$B423,0))&gt;AD$5,OFFSET(AD420,-$B423,-AC$4+$B423)/OFFSET($I408,-$B423,0),OFFSET(AD420,-$B423,-AC$4+$B423)-SUM($I423:AC423)))</f>
        <v>0</v>
      </c>
      <c r="AE423" s="134">
        <f ca="1">IF(AE$5&lt;=$D423,0,IF(SUM($D423,OFFSET($I408,-$B423,0))&gt;AE$5,OFFSET(AE420,-$B423,-AD$4+$B423)/OFFSET($I408,-$B423,0),OFFSET(AE420,-$B423,-AD$4+$B423)-SUM($I423:AD423)))</f>
        <v>0</v>
      </c>
      <c r="AF423" s="134">
        <f ca="1">IF(AF$5&lt;=$D423,0,IF(SUM($D423,OFFSET($I408,-$B423,0))&gt;AF$5,OFFSET(AF420,-$B423,-AE$4+$B423)/OFFSET($I408,-$B423,0),OFFSET(AF420,-$B423,-AE$4+$B423)-SUM($I423:AE423)))</f>
        <v>0</v>
      </c>
      <c r="AG423" s="134">
        <f ca="1">IF(AG$5&lt;=$D423,0,IF(SUM($D423,OFFSET($I408,-$B423,0))&gt;AG$5,OFFSET(AG420,-$B423,-AF$4+$B423)/OFFSET($I408,-$B423,0),OFFSET(AG420,-$B423,-AF$4+$B423)-SUM($I423:AF423)))</f>
        <v>0</v>
      </c>
      <c r="AH423" s="134">
        <f ca="1">IF(AH$5&lt;=$D423,0,IF(SUM($D423,OFFSET($I408,-$B423,0))&gt;AH$5,OFFSET(AH420,-$B423,-AG$4+$B423)/OFFSET($I408,-$B423,0),OFFSET(AH420,-$B423,-AG$4+$B423)-SUM($I423:AG423)))</f>
        <v>0</v>
      </c>
      <c r="AI423" s="134">
        <f ca="1">IF(AI$5&lt;=$D423,0,IF(SUM($D423,OFFSET($I408,-$B423,0))&gt;AI$5,OFFSET(AI420,-$B423,-AH$4+$B423)/OFFSET($I408,-$B423,0),OFFSET(AI420,-$B423,-AH$4+$B423)-SUM($I423:AH423)))</f>
        <v>0</v>
      </c>
      <c r="AJ423" s="134">
        <f ca="1">IF(AJ$5&lt;=$D423,0,IF(SUM($D423,OFFSET($I408,-$B423,0))&gt;AJ$5,OFFSET(AJ420,-$B423,-AI$4+$B423)/OFFSET($I408,-$B423,0),OFFSET(AJ420,-$B423,-AI$4+$B423)-SUM($I423:AI423)))</f>
        <v>0</v>
      </c>
      <c r="AK423" s="134">
        <f ca="1">IF(AK$5&lt;=$D423,0,IF(SUM($D423,OFFSET($I408,-$B423,0))&gt;AK$5,OFFSET(AK420,-$B423,-AJ$4+$B423)/OFFSET($I408,-$B423,0),OFFSET(AK420,-$B423,-AJ$4+$B423)-SUM($I423:AJ423)))</f>
        <v>0</v>
      </c>
      <c r="AL423" s="134">
        <f ca="1">IF(AL$5&lt;=$D423,0,IF(SUM($D423,OFFSET($I408,-$B423,0))&gt;AL$5,OFFSET(AL420,-$B423,-AK$4+$B423)/OFFSET($I408,-$B423,0),OFFSET(AL420,-$B423,-AK$4+$B423)-SUM($I423:AK423)))</f>
        <v>0</v>
      </c>
      <c r="AM423" s="134">
        <f ca="1">IF(AM$5&lt;=$D423,0,IF(SUM($D423,OFFSET($I408,-$B423,0))&gt;AM$5,OFFSET(AM420,-$B423,-AL$4+$B423)/OFFSET($I408,-$B423,0),OFFSET(AM420,-$B423,-AL$4+$B423)-SUM($I423:AL423)))</f>
        <v>0</v>
      </c>
      <c r="AN423" s="134">
        <f ca="1">IF(AN$5&lt;=$D423,0,IF(SUM($D423,OFFSET($I408,-$B423,0))&gt;AN$5,OFFSET(AN420,-$B423,-AM$4+$B423)/OFFSET($I408,-$B423,0),OFFSET(AN420,-$B423,-AM$4+$B423)-SUM($I423:AM423)))</f>
        <v>0</v>
      </c>
      <c r="AO423" s="134">
        <f ca="1">IF(AO$5&lt;=$D423,0,IF(SUM($D423,OFFSET($I408,-$B423,0))&gt;AO$5,OFFSET(AO420,-$B423,-AN$4+$B423)/OFFSET($I408,-$B423,0),OFFSET(AO420,-$B423,-AN$4+$B423)-SUM($I423:AN423)))</f>
        <v>0</v>
      </c>
      <c r="AP423" s="134">
        <f ca="1">IF(AP$5&lt;=$D423,0,IF(SUM($D423,OFFSET($I408,-$B423,0))&gt;AP$5,OFFSET(AP420,-$B423,-AO$4+$B423)/OFFSET($I408,-$B423,0),OFFSET(AP420,-$B423,-AO$4+$B423)-SUM($I423:AO423)))</f>
        <v>0</v>
      </c>
      <c r="AQ423" s="134">
        <f ca="1">IF(AQ$5&lt;=$D423,0,IF(SUM($D423,OFFSET($I408,-$B423,0))&gt;AQ$5,OFFSET(AQ420,-$B423,-AP$4+$B423)/OFFSET($I408,-$B423,0),OFFSET(AQ420,-$B423,-AP$4+$B423)-SUM($I423:AP423)))</f>
        <v>0</v>
      </c>
      <c r="AR423" s="134">
        <f ca="1">IF(AR$5&lt;=$D423,0,IF(SUM($D423,OFFSET($I408,-$B423,0))&gt;AR$5,OFFSET(AR420,-$B423,-AQ$4+$B423)/OFFSET($I408,-$B423,0),OFFSET(AR420,-$B423,-AQ$4+$B423)-SUM($I423:AQ423)))</f>
        <v>0</v>
      </c>
      <c r="AS423" s="134">
        <f ca="1">IF(AS$5&lt;=$D423,0,IF(SUM($D423,OFFSET($I408,-$B423,0))&gt;AS$5,OFFSET(AS420,-$B423,-AR$4+$B423)/OFFSET($I408,-$B423,0),OFFSET(AS420,-$B423,-AR$4+$B423)-SUM($I423:AR423)))</f>
        <v>0</v>
      </c>
      <c r="AT423" s="134">
        <f ca="1">IF(AT$5&lt;=$D423,0,IF(SUM($D423,OFFSET($I408,-$B423,0))&gt;AT$5,OFFSET(AT420,-$B423,-AS$4+$B423)/OFFSET($I408,-$B423,0),OFFSET(AT420,-$B423,-AS$4+$B423)-SUM($I423:AS423)))</f>
        <v>0</v>
      </c>
      <c r="AU423" s="134">
        <f ca="1">IF(AU$5&lt;=$D423,0,IF(SUM($D423,OFFSET($I408,-$B423,0))&gt;AU$5,OFFSET(AU420,-$B423,-AT$4+$B423)/OFFSET($I408,-$B423,0),OFFSET(AU420,-$B423,-AT$4+$B423)-SUM($I423:AT423)))</f>
        <v>0</v>
      </c>
      <c r="AV423" s="134">
        <f ca="1">IF(AV$5&lt;=$D423,0,IF(SUM($D423,OFFSET($I408,-$B423,0))&gt;AV$5,OFFSET(AV420,-$B423,-AU$4+$B423)/OFFSET($I408,-$B423,0),OFFSET(AV420,-$B423,-AU$4+$B423)-SUM($I423:AU423)))</f>
        <v>0</v>
      </c>
      <c r="AW423" s="134">
        <f ca="1">IF(AW$5&lt;=$D423,0,IF(SUM($D423,OFFSET($I408,-$B423,0))&gt;AW$5,OFFSET(AW420,-$B423,-AV$4+$B423)/OFFSET($I408,-$B423,0),OFFSET(AW420,-$B423,-AV$4+$B423)-SUM($I423:AV423)))</f>
        <v>0</v>
      </c>
      <c r="AX423" s="134">
        <f ca="1">IF(AX$5&lt;=$D423,0,IF(SUM($D423,OFFSET($I408,-$B423,0))&gt;AX$5,OFFSET(AX420,-$B423,-AW$4+$B423)/OFFSET($I408,-$B423,0),OFFSET(AX420,-$B423,-AW$4+$B423)-SUM($I423:AW423)))</f>
        <v>0</v>
      </c>
      <c r="AY423" s="134">
        <f ca="1">IF(AY$5&lt;=$D423,0,IF(SUM($D423,OFFSET($I408,-$B423,0))&gt;AY$5,OFFSET(AY420,-$B423,-AX$4+$B423)/OFFSET($I408,-$B423,0),OFFSET(AY420,-$B423,-AX$4+$B423)-SUM($I423:AX423)))</f>
        <v>0</v>
      </c>
      <c r="AZ423" s="134">
        <f ca="1">IF(AZ$5&lt;=$D423,0,IF(SUM($D423,OFFSET($I408,-$B423,0))&gt;AZ$5,OFFSET(AZ420,-$B423,-AY$4+$B423)/OFFSET($I408,-$B423,0),OFFSET(AZ420,-$B423,-AY$4+$B423)-SUM($I423:AY423)))</f>
        <v>0</v>
      </c>
      <c r="BA423" s="134">
        <f ca="1">IF(BA$5&lt;=$D423,0,IF(SUM($D423,OFFSET($I408,-$B423,0))&gt;BA$5,OFFSET(BA420,-$B423,-AZ$4+$B423)/OFFSET($I408,-$B423,0),OFFSET(BA420,-$B423,-AZ$4+$B423)-SUM($I423:AZ423)))</f>
        <v>0</v>
      </c>
      <c r="BB423" s="134">
        <f ca="1">IF(BB$5&lt;=$D423,0,IF(SUM($D423,OFFSET($I408,-$B423,0))&gt;BB$5,OFFSET(BB420,-$B423,-BA$4+$B423)/OFFSET($I408,-$B423,0),OFFSET(BB420,-$B423,-BA$4+$B423)-SUM($I423:BA423)))</f>
        <v>0</v>
      </c>
      <c r="BC423" s="134">
        <f ca="1">IF(BC$5&lt;=$D423,0,IF(SUM($D423,OFFSET($I408,-$B423,0))&gt;BC$5,OFFSET(BC420,-$B423,-BB$4+$B423)/OFFSET($I408,-$B423,0),OFFSET(BC420,-$B423,-BB$4+$B423)-SUM($I423:BB423)))</f>
        <v>0</v>
      </c>
      <c r="BD423" s="134">
        <f ca="1">IF(BD$5&lt;=$D423,0,IF(SUM($D423,OFFSET($I408,-$B423,0))&gt;BD$5,OFFSET(BD420,-$B423,-BC$4+$B423)/OFFSET($I408,-$B423,0),OFFSET(BD420,-$B423,-BC$4+$B423)-SUM($I423:BC423)))</f>
        <v>0</v>
      </c>
      <c r="BE423" s="134">
        <f ca="1">IF(BE$5&lt;=$D423,0,IF(SUM($D423,OFFSET($I408,-$B423,0))&gt;BE$5,OFFSET(BE420,-$B423,-BD$4+$B423)/OFFSET($I408,-$B423,0),OFFSET(BE420,-$B423,-BD$4+$B423)-SUM($I423:BD423)))</f>
        <v>0</v>
      </c>
      <c r="BF423" s="134">
        <f ca="1">IF(BF$5&lt;=$D423,0,IF(SUM($D423,OFFSET($I408,-$B423,0))&gt;BF$5,OFFSET(BF420,-$B423,-BE$4+$B423)/OFFSET($I408,-$B423,0),OFFSET(BF420,-$B423,-BE$4+$B423)-SUM($I423:BE423)))</f>
        <v>0</v>
      </c>
      <c r="BG423" s="134">
        <f ca="1">IF(BG$5&lt;=$D423,0,IF(SUM($D423,OFFSET($I408,-$B423,0))&gt;BG$5,OFFSET(BG420,-$B423,-BF$4+$B423)/OFFSET($I408,-$B423,0),OFFSET(BG420,-$B423,-BF$4+$B423)-SUM($I423:BF423)))</f>
        <v>0</v>
      </c>
      <c r="BH423" s="134">
        <f ca="1">IF(BH$5&lt;=$D423,0,IF(SUM($D423,OFFSET($I408,-$B423,0))&gt;BH$5,OFFSET(BH420,-$B423,-BG$4+$B423)/OFFSET($I408,-$B423,0),OFFSET(BH420,-$B423,-BG$4+$B423)-SUM($I423:BG423)))</f>
        <v>0</v>
      </c>
      <c r="BI423" s="134">
        <f ca="1">IF(BI$5&lt;=$D423,0,IF(SUM($D423,OFFSET($I408,-$B423,0))&gt;BI$5,OFFSET(BI420,-$B423,-BH$4+$B423)/OFFSET($I408,-$B423,0),OFFSET(BI420,-$B423,-BH$4+$B423)-SUM($I423:BH423)))</f>
        <v>0</v>
      </c>
      <c r="BJ423" s="134">
        <f ca="1">IF(BJ$5&lt;=$D423,0,IF(SUM($D423,OFFSET($I408,-$B423,0))&gt;BJ$5,OFFSET(BJ420,-$B423,-BI$4+$B423)/OFFSET($I408,-$B423,0),OFFSET(BJ420,-$B423,-BI$4+$B423)-SUM($I423:BI423)))</f>
        <v>0</v>
      </c>
      <c r="BK423" s="134">
        <f ca="1">IF(BK$5&lt;=$D423,0,IF(SUM($D423,OFFSET($I408,-$B423,0))&gt;BK$5,OFFSET(BK420,-$B423,-BJ$4+$B423)/OFFSET($I408,-$B423,0),OFFSET(BK420,-$B423,-BJ$4+$B423)-SUM($I423:BJ423)))</f>
        <v>0</v>
      </c>
      <c r="BL423" s="134">
        <f ca="1">IF(BL$5&lt;=$D423,0,IF(SUM($D423,OFFSET($I408,-$B423,0))&gt;BL$5,OFFSET(BL420,-$B423,-BK$4+$B423)/OFFSET($I408,-$B423,0),OFFSET(BL420,-$B423,-BK$4+$B423)-SUM($I423:BK423)))</f>
        <v>0</v>
      </c>
      <c r="BM423" s="134">
        <f ca="1">IF(BM$5&lt;=$D423,0,IF(SUM($D423,OFFSET($I408,-$B423,0))&gt;BM$5,OFFSET(BM420,-$B423,-BL$4+$B423)/OFFSET($I408,-$B423,0),OFFSET(BM420,-$B423,-BL$4+$B423)-SUM($I423:BL423)))</f>
        <v>0</v>
      </c>
      <c r="BN423" s="134">
        <f ca="1">IF(BN$5&lt;=$D423,0,IF(SUM($D423,OFFSET($I408,-$B423,0))&gt;BN$5,OFFSET(BN420,-$B423,-BM$4+$B423)/OFFSET($I408,-$B423,0),OFFSET(BN420,-$B423,-BM$4+$B423)-SUM($I423:BM423)))</f>
        <v>0</v>
      </c>
      <c r="BO423" s="134">
        <f ca="1">IF(BO$5&lt;=$D423,0,IF(SUM($D423,OFFSET($I408,-$B423,0))&gt;BO$5,OFFSET(BO420,-$B423,-BN$4+$B423)/OFFSET($I408,-$B423,0),OFFSET(BO420,-$B423,-BN$4+$B423)-SUM($I423:BN423)))</f>
        <v>0</v>
      </c>
      <c r="BP423" s="134">
        <f ca="1">IF(BP$5&lt;=$D423,0,IF(SUM($D423,OFFSET($I408,-$B423,0))&gt;BP$5,OFFSET(BP420,-$B423,-BO$4+$B423)/OFFSET($I408,-$B423,0),OFFSET(BP420,-$B423,-BO$4+$B423)-SUM($I423:BO423)))</f>
        <v>0</v>
      </c>
      <c r="BQ423" s="134">
        <f ca="1">IF(BQ$5&lt;=$D423,0,IF(SUM($D423,OFFSET($I408,-$B423,0))&gt;BQ$5,OFFSET(BQ420,-$B423,-BP$4+$B423)/OFFSET($I408,-$B423,0),OFFSET(BQ420,-$B423,-BP$4+$B423)-SUM($I423:BP423)))</f>
        <v>0</v>
      </c>
      <c r="BR423" s="133">
        <f ca="1">IF(BR$5&lt;=$D423,0,IF(SUM($D423,OFFSET($I408,-$B423,0))&gt;BR$5,OFFSET(BR420,-$B423,-BQ$4+$B423)/OFFSET($I408,-$B423,0),OFFSET(BR420,-$B423,-BQ$4+$B423)-SUM($I423:BQ423)))</f>
        <v>0</v>
      </c>
      <c r="BS423" s="133">
        <f ca="1">IF(BS$5&lt;=$D423,0,IF(SUM($D423,OFFSET($I408,-$B423,0))&gt;BS$5,OFFSET(BS420,-$B423,-BR$4+$B423)/OFFSET($I408,-$B423,0),OFFSET(BS420,-$B423,-BR$4+$B423)-SUM($I423:BR423)))</f>
        <v>0</v>
      </c>
      <c r="BT423" s="133">
        <f ca="1">IF(BT$5&lt;=$D423,0,IF(SUM($D423,OFFSET($I408,-$B423,0))&gt;BT$5,OFFSET(BT420,-$B423,-BS$4+$B423)/OFFSET($I408,-$B423,0),OFFSET(BT420,-$B423,-BS$4+$B423)-SUM($I423:BS423)))</f>
        <v>0</v>
      </c>
    </row>
    <row r="424" spans="2:72" ht="12.75" customHeight="1" outlineLevel="1" x14ac:dyDescent="0.2">
      <c r="B424" s="136">
        <v>19</v>
      </c>
      <c r="D424" s="135">
        <f t="shared" si="97"/>
        <v>2034</v>
      </c>
      <c r="E424" s="83" t="s">
        <v>16</v>
      </c>
      <c r="I424" s="35"/>
      <c r="J424" s="134">
        <f ca="1">IF(J$5&lt;=$D424,0,IF(SUM($D424,OFFSET($I409,-$B424,0))&gt;J$5,OFFSET(J421,-$B424,-I$4+$B424)/OFFSET($I409,-$B424,0),OFFSET(J421,-$B424,-I$4+$B424)-SUM($I424:I424)))</f>
        <v>0</v>
      </c>
      <c r="K424" s="134">
        <f ca="1">IF(K$5&lt;=$D424,0,IF(SUM($D424,OFFSET($I409,-$B424,0))&gt;K$5,OFFSET(K421,-$B424,-J$4+$B424)/OFFSET($I409,-$B424,0),OFFSET(K421,-$B424,-J$4+$B424)-SUM($I424:J424)))</f>
        <v>0</v>
      </c>
      <c r="L424" s="134">
        <f ca="1">IF(L$5&lt;=$D424,0,IF(SUM($D424,OFFSET($I409,-$B424,0))&gt;L$5,OFFSET(L421,-$B424,-K$4+$B424)/OFFSET($I409,-$B424,0),OFFSET(L421,-$B424,-K$4+$B424)-SUM($I424:K424)))</f>
        <v>0</v>
      </c>
      <c r="M424" s="134">
        <f ca="1">IF(M$5&lt;=$D424,0,IF(SUM($D424,OFFSET($I409,-$B424,0))&gt;M$5,OFFSET(M421,-$B424,-L$4+$B424)/OFFSET($I409,-$B424,0),OFFSET(M421,-$B424,-L$4+$B424)-SUM($I424:L424)))</f>
        <v>0</v>
      </c>
      <c r="N424" s="134">
        <f ca="1">IF(N$5&lt;=$D424,0,IF(SUM($D424,OFFSET($I409,-$B424,0))&gt;N$5,OFFSET(N421,-$B424,-M$4+$B424)/OFFSET($I409,-$B424,0),OFFSET(N421,-$B424,-M$4+$B424)-SUM($I424:M424)))</f>
        <v>0</v>
      </c>
      <c r="O424" s="134">
        <f ca="1">IF(O$5&lt;=$D424,0,IF(SUM($D424,OFFSET($I409,-$B424,0))&gt;O$5,OFFSET(O421,-$B424,-N$4+$B424)/OFFSET($I409,-$B424,0),OFFSET(O421,-$B424,-N$4+$B424)-SUM($I424:N424)))</f>
        <v>0</v>
      </c>
      <c r="P424" s="134">
        <f ca="1">IF(P$5&lt;=$D424,0,IF(SUM($D424,OFFSET($I409,-$B424,0))&gt;P$5,OFFSET(P421,-$B424,-O$4+$B424)/OFFSET($I409,-$B424,0),OFFSET(P421,-$B424,-O$4+$B424)-SUM($I424:O424)))</f>
        <v>0</v>
      </c>
      <c r="Q424" s="134">
        <f ca="1">IF(Q$5&lt;=$D424,0,IF(SUM($D424,OFFSET($I409,-$B424,0))&gt;Q$5,OFFSET(Q421,-$B424,-P$4+$B424)/OFFSET($I409,-$B424,0),OFFSET(Q421,-$B424,-P$4+$B424)-SUM($I424:P424)))</f>
        <v>0</v>
      </c>
      <c r="R424" s="134">
        <f ca="1">IF(R$5&lt;=$D424,0,IF(SUM($D424,OFFSET($I409,-$B424,0))&gt;R$5,OFFSET(R421,-$B424,-Q$4+$B424)/OFFSET($I409,-$B424,0),OFFSET(R421,-$B424,-Q$4+$B424)-SUM($I424:Q424)))</f>
        <v>0</v>
      </c>
      <c r="S424" s="134">
        <f ca="1">IF(S$5&lt;=$D424,0,IF(SUM($D424,OFFSET($I409,-$B424,0))&gt;S$5,OFFSET(S421,-$B424,-R$4+$B424)/OFFSET($I409,-$B424,0),OFFSET(S421,-$B424,-R$4+$B424)-SUM($I424:R424)))</f>
        <v>0</v>
      </c>
      <c r="T424" s="134">
        <f ca="1">IF(T$5&lt;=$D424,0,IF(SUM($D424,OFFSET($I409,-$B424,0))&gt;T$5,OFFSET(T421,-$B424,-S$4+$B424)/OFFSET($I409,-$B424,0),OFFSET(T421,-$B424,-S$4+$B424)-SUM($I424:S424)))</f>
        <v>0</v>
      </c>
      <c r="U424" s="134">
        <f ca="1">IF(U$5&lt;=$D424,0,IF(SUM($D424,OFFSET($I409,-$B424,0))&gt;U$5,OFFSET(U421,-$B424,-T$4+$B424)/OFFSET($I409,-$B424,0),OFFSET(U421,-$B424,-T$4+$B424)-SUM($I424:T424)))</f>
        <v>0</v>
      </c>
      <c r="V424" s="134">
        <f ca="1">IF(V$5&lt;=$D424,0,IF(SUM($D424,OFFSET($I409,-$B424,0))&gt;V$5,OFFSET(V421,-$B424,-U$4+$B424)/OFFSET($I409,-$B424,0),OFFSET(V421,-$B424,-U$4+$B424)-SUM($I424:U424)))</f>
        <v>0</v>
      </c>
      <c r="W424" s="134">
        <f ca="1">IF(W$5&lt;=$D424,0,IF(SUM($D424,OFFSET($I409,-$B424,0))&gt;W$5,OFFSET(W421,-$B424,-V$4+$B424)/OFFSET($I409,-$B424,0),OFFSET(W421,-$B424,-V$4+$B424)-SUM($I424:V424)))</f>
        <v>0</v>
      </c>
      <c r="X424" s="134">
        <f ca="1">IF(X$5&lt;=$D424,0,IF(SUM($D424,OFFSET($I409,-$B424,0))&gt;X$5,OFFSET(X421,-$B424,-W$4+$B424)/OFFSET($I409,-$B424,0),OFFSET(X421,-$B424,-W$4+$B424)-SUM($I424:W424)))</f>
        <v>0</v>
      </c>
      <c r="Y424" s="134">
        <f ca="1">IF(Y$5&lt;=$D424,0,IF(SUM($D424,OFFSET($I409,-$B424,0))&gt;Y$5,OFFSET(Y421,-$B424,-X$4+$B424)/OFFSET($I409,-$B424,0),OFFSET(Y421,-$B424,-X$4+$B424)-SUM($I424:X424)))</f>
        <v>0</v>
      </c>
      <c r="Z424" s="134">
        <f ca="1">IF(Z$5&lt;=$D424,0,IF(SUM($D424,OFFSET($I409,-$B424,0))&gt;Z$5,OFFSET(Z421,-$B424,-Y$4+$B424)/OFFSET($I409,-$B424,0),OFFSET(Z421,-$B424,-Y$4+$B424)-SUM($I424:Y424)))</f>
        <v>0</v>
      </c>
      <c r="AA424" s="134">
        <f ca="1">IF(AA$5&lt;=$D424,0,IF(SUM($D424,OFFSET($I409,-$B424,0))&gt;AA$5,OFFSET(AA421,-$B424,-Z$4+$B424)/OFFSET($I409,-$B424,0),OFFSET(AA421,-$B424,-Z$4+$B424)-SUM($I424:Z424)))</f>
        <v>0</v>
      </c>
      <c r="AB424" s="134">
        <f ca="1">IF(AB$5&lt;=$D424,0,IF(SUM($D424,OFFSET($I409,-$B424,0))&gt;AB$5,OFFSET(AB421,-$B424,-AA$4+$B424)/OFFSET($I409,-$B424,0),OFFSET(AB421,-$B424,-AA$4+$B424)-SUM($I424:AA424)))</f>
        <v>0</v>
      </c>
      <c r="AC424" s="134">
        <f ca="1">IF(AC$5&lt;=$D424,0,IF(SUM($D424,OFFSET($I409,-$B424,0))&gt;AC$5,OFFSET(AC421,-$B424,-AB$4+$B424)/OFFSET($I409,-$B424,0),OFFSET(AC421,-$B424,-AB$4+$B424)-SUM($I424:AB424)))</f>
        <v>0</v>
      </c>
      <c r="AD424" s="134">
        <f ca="1">IF(AD$5&lt;=$D424,0,IF(SUM($D424,OFFSET($I409,-$B424,0))&gt;AD$5,OFFSET(AD421,-$B424,-AC$4+$B424)/OFFSET($I409,-$B424,0),OFFSET(AD421,-$B424,-AC$4+$B424)-SUM($I424:AC424)))</f>
        <v>0</v>
      </c>
      <c r="AE424" s="134">
        <f ca="1">IF(AE$5&lt;=$D424,0,IF(SUM($D424,OFFSET($I409,-$B424,0))&gt;AE$5,OFFSET(AE421,-$B424,-AD$4+$B424)/OFFSET($I409,-$B424,0),OFFSET(AE421,-$B424,-AD$4+$B424)-SUM($I424:AD424)))</f>
        <v>0</v>
      </c>
      <c r="AF424" s="134">
        <f ca="1">IF(AF$5&lt;=$D424,0,IF(SUM($D424,OFFSET($I409,-$B424,0))&gt;AF$5,OFFSET(AF421,-$B424,-AE$4+$B424)/OFFSET($I409,-$B424,0),OFFSET(AF421,-$B424,-AE$4+$B424)-SUM($I424:AE424)))</f>
        <v>0</v>
      </c>
      <c r="AG424" s="134">
        <f ca="1">IF(AG$5&lt;=$D424,0,IF(SUM($D424,OFFSET($I409,-$B424,0))&gt;AG$5,OFFSET(AG421,-$B424,-AF$4+$B424)/OFFSET($I409,-$B424,0),OFFSET(AG421,-$B424,-AF$4+$B424)-SUM($I424:AF424)))</f>
        <v>0</v>
      </c>
      <c r="AH424" s="134">
        <f ca="1">IF(AH$5&lt;=$D424,0,IF(SUM($D424,OFFSET($I409,-$B424,0))&gt;AH$5,OFFSET(AH421,-$B424,-AG$4+$B424)/OFFSET($I409,-$B424,0),OFFSET(AH421,-$B424,-AG$4+$B424)-SUM($I424:AG424)))</f>
        <v>0</v>
      </c>
      <c r="AI424" s="134">
        <f ca="1">IF(AI$5&lt;=$D424,0,IF(SUM($D424,OFFSET($I409,-$B424,0))&gt;AI$5,OFFSET(AI421,-$B424,-AH$4+$B424)/OFFSET($I409,-$B424,0),OFFSET(AI421,-$B424,-AH$4+$B424)-SUM($I424:AH424)))</f>
        <v>0</v>
      </c>
      <c r="AJ424" s="134">
        <f ca="1">IF(AJ$5&lt;=$D424,0,IF(SUM($D424,OFFSET($I409,-$B424,0))&gt;AJ$5,OFFSET(AJ421,-$B424,-AI$4+$B424)/OFFSET($I409,-$B424,0),OFFSET(AJ421,-$B424,-AI$4+$B424)-SUM($I424:AI424)))</f>
        <v>0</v>
      </c>
      <c r="AK424" s="134">
        <f ca="1">IF(AK$5&lt;=$D424,0,IF(SUM($D424,OFFSET($I409,-$B424,0))&gt;AK$5,OFFSET(AK421,-$B424,-AJ$4+$B424)/OFFSET($I409,-$B424,0),OFFSET(AK421,-$B424,-AJ$4+$B424)-SUM($I424:AJ424)))</f>
        <v>0</v>
      </c>
      <c r="AL424" s="134">
        <f ca="1">IF(AL$5&lt;=$D424,0,IF(SUM($D424,OFFSET($I409,-$B424,0))&gt;AL$5,OFFSET(AL421,-$B424,-AK$4+$B424)/OFFSET($I409,-$B424,0),OFFSET(AL421,-$B424,-AK$4+$B424)-SUM($I424:AK424)))</f>
        <v>0</v>
      </c>
      <c r="AM424" s="134">
        <f ca="1">IF(AM$5&lt;=$D424,0,IF(SUM($D424,OFFSET($I409,-$B424,0))&gt;AM$5,OFFSET(AM421,-$B424,-AL$4+$B424)/OFFSET($I409,-$B424,0),OFFSET(AM421,-$B424,-AL$4+$B424)-SUM($I424:AL424)))</f>
        <v>0</v>
      </c>
      <c r="AN424" s="134">
        <f ca="1">IF(AN$5&lt;=$D424,0,IF(SUM($D424,OFFSET($I409,-$B424,0))&gt;AN$5,OFFSET(AN421,-$B424,-AM$4+$B424)/OFFSET($I409,-$B424,0),OFFSET(AN421,-$B424,-AM$4+$B424)-SUM($I424:AM424)))</f>
        <v>0</v>
      </c>
      <c r="AO424" s="134">
        <f ca="1">IF(AO$5&lt;=$D424,0,IF(SUM($D424,OFFSET($I409,-$B424,0))&gt;AO$5,OFFSET(AO421,-$B424,-AN$4+$B424)/OFFSET($I409,-$B424,0),OFFSET(AO421,-$B424,-AN$4+$B424)-SUM($I424:AN424)))</f>
        <v>0</v>
      </c>
      <c r="AP424" s="134">
        <f ca="1">IF(AP$5&lt;=$D424,0,IF(SUM($D424,OFFSET($I409,-$B424,0))&gt;AP$5,OFFSET(AP421,-$B424,-AO$4+$B424)/OFFSET($I409,-$B424,0),OFFSET(AP421,-$B424,-AO$4+$B424)-SUM($I424:AO424)))</f>
        <v>0</v>
      </c>
      <c r="AQ424" s="134">
        <f ca="1">IF(AQ$5&lt;=$D424,0,IF(SUM($D424,OFFSET($I409,-$B424,0))&gt;AQ$5,OFFSET(AQ421,-$B424,-AP$4+$B424)/OFFSET($I409,-$B424,0),OFFSET(AQ421,-$B424,-AP$4+$B424)-SUM($I424:AP424)))</f>
        <v>0</v>
      </c>
      <c r="AR424" s="134">
        <f ca="1">IF(AR$5&lt;=$D424,0,IF(SUM($D424,OFFSET($I409,-$B424,0))&gt;AR$5,OFFSET(AR421,-$B424,-AQ$4+$B424)/OFFSET($I409,-$B424,0),OFFSET(AR421,-$B424,-AQ$4+$B424)-SUM($I424:AQ424)))</f>
        <v>0</v>
      </c>
      <c r="AS424" s="134">
        <f ca="1">IF(AS$5&lt;=$D424,0,IF(SUM($D424,OFFSET($I409,-$B424,0))&gt;AS$5,OFFSET(AS421,-$B424,-AR$4+$B424)/OFFSET($I409,-$B424,0),OFFSET(AS421,-$B424,-AR$4+$B424)-SUM($I424:AR424)))</f>
        <v>0</v>
      </c>
      <c r="AT424" s="134">
        <f ca="1">IF(AT$5&lt;=$D424,0,IF(SUM($D424,OFFSET($I409,-$B424,0))&gt;AT$5,OFFSET(AT421,-$B424,-AS$4+$B424)/OFFSET($I409,-$B424,0),OFFSET(AT421,-$B424,-AS$4+$B424)-SUM($I424:AS424)))</f>
        <v>0</v>
      </c>
      <c r="AU424" s="134">
        <f ca="1">IF(AU$5&lt;=$D424,0,IF(SUM($D424,OFFSET($I409,-$B424,0))&gt;AU$5,OFFSET(AU421,-$B424,-AT$4+$B424)/OFFSET($I409,-$B424,0),OFFSET(AU421,-$B424,-AT$4+$B424)-SUM($I424:AT424)))</f>
        <v>0</v>
      </c>
      <c r="AV424" s="134">
        <f ca="1">IF(AV$5&lt;=$D424,0,IF(SUM($D424,OFFSET($I409,-$B424,0))&gt;AV$5,OFFSET(AV421,-$B424,-AU$4+$B424)/OFFSET($I409,-$B424,0),OFFSET(AV421,-$B424,-AU$4+$B424)-SUM($I424:AU424)))</f>
        <v>0</v>
      </c>
      <c r="AW424" s="134">
        <f ca="1">IF(AW$5&lt;=$D424,0,IF(SUM($D424,OFFSET($I409,-$B424,0))&gt;AW$5,OFFSET(AW421,-$B424,-AV$4+$B424)/OFFSET($I409,-$B424,0),OFFSET(AW421,-$B424,-AV$4+$B424)-SUM($I424:AV424)))</f>
        <v>0</v>
      </c>
      <c r="AX424" s="134">
        <f ca="1">IF(AX$5&lt;=$D424,0,IF(SUM($D424,OFFSET($I409,-$B424,0))&gt;AX$5,OFFSET(AX421,-$B424,-AW$4+$B424)/OFFSET($I409,-$B424,0),OFFSET(AX421,-$B424,-AW$4+$B424)-SUM($I424:AW424)))</f>
        <v>0</v>
      </c>
      <c r="AY424" s="134">
        <f ca="1">IF(AY$5&lt;=$D424,0,IF(SUM($D424,OFFSET($I409,-$B424,0))&gt;AY$5,OFFSET(AY421,-$B424,-AX$4+$B424)/OFFSET($I409,-$B424,0),OFFSET(AY421,-$B424,-AX$4+$B424)-SUM($I424:AX424)))</f>
        <v>0</v>
      </c>
      <c r="AZ424" s="134">
        <f ca="1">IF(AZ$5&lt;=$D424,0,IF(SUM($D424,OFFSET($I409,-$B424,0))&gt;AZ$5,OFFSET(AZ421,-$B424,-AY$4+$B424)/OFFSET($I409,-$B424,0),OFFSET(AZ421,-$B424,-AY$4+$B424)-SUM($I424:AY424)))</f>
        <v>0</v>
      </c>
      <c r="BA424" s="134">
        <f ca="1">IF(BA$5&lt;=$D424,0,IF(SUM($D424,OFFSET($I409,-$B424,0))&gt;BA$5,OFFSET(BA421,-$B424,-AZ$4+$B424)/OFFSET($I409,-$B424,0),OFFSET(BA421,-$B424,-AZ$4+$B424)-SUM($I424:AZ424)))</f>
        <v>0</v>
      </c>
      <c r="BB424" s="134">
        <f ca="1">IF(BB$5&lt;=$D424,0,IF(SUM($D424,OFFSET($I409,-$B424,0))&gt;BB$5,OFFSET(BB421,-$B424,-BA$4+$B424)/OFFSET($I409,-$B424,0),OFFSET(BB421,-$B424,-BA$4+$B424)-SUM($I424:BA424)))</f>
        <v>0</v>
      </c>
      <c r="BC424" s="134">
        <f ca="1">IF(BC$5&lt;=$D424,0,IF(SUM($D424,OFFSET($I409,-$B424,0))&gt;BC$5,OFFSET(BC421,-$B424,-BB$4+$B424)/OFFSET($I409,-$B424,0),OFFSET(BC421,-$B424,-BB$4+$B424)-SUM($I424:BB424)))</f>
        <v>0</v>
      </c>
      <c r="BD424" s="134">
        <f ca="1">IF(BD$5&lt;=$D424,0,IF(SUM($D424,OFFSET($I409,-$B424,0))&gt;BD$5,OFFSET(BD421,-$B424,-BC$4+$B424)/OFFSET($I409,-$B424,0),OFFSET(BD421,-$B424,-BC$4+$B424)-SUM($I424:BC424)))</f>
        <v>0</v>
      </c>
      <c r="BE424" s="134">
        <f ca="1">IF(BE$5&lt;=$D424,0,IF(SUM($D424,OFFSET($I409,-$B424,0))&gt;BE$5,OFFSET(BE421,-$B424,-BD$4+$B424)/OFFSET($I409,-$B424,0),OFFSET(BE421,-$B424,-BD$4+$B424)-SUM($I424:BD424)))</f>
        <v>0</v>
      </c>
      <c r="BF424" s="134">
        <f ca="1">IF(BF$5&lt;=$D424,0,IF(SUM($D424,OFFSET($I409,-$B424,0))&gt;BF$5,OFFSET(BF421,-$B424,-BE$4+$B424)/OFFSET($I409,-$B424,0),OFFSET(BF421,-$B424,-BE$4+$B424)-SUM($I424:BE424)))</f>
        <v>0</v>
      </c>
      <c r="BG424" s="134">
        <f ca="1">IF(BG$5&lt;=$D424,0,IF(SUM($D424,OFFSET($I409,-$B424,0))&gt;BG$5,OFFSET(BG421,-$B424,-BF$4+$B424)/OFFSET($I409,-$B424,0),OFFSET(BG421,-$B424,-BF$4+$B424)-SUM($I424:BF424)))</f>
        <v>0</v>
      </c>
      <c r="BH424" s="134">
        <f ca="1">IF(BH$5&lt;=$D424,0,IF(SUM($D424,OFFSET($I409,-$B424,0))&gt;BH$5,OFFSET(BH421,-$B424,-BG$4+$B424)/OFFSET($I409,-$B424,0),OFFSET(BH421,-$B424,-BG$4+$B424)-SUM($I424:BG424)))</f>
        <v>0</v>
      </c>
      <c r="BI424" s="134">
        <f ca="1">IF(BI$5&lt;=$D424,0,IF(SUM($D424,OFFSET($I409,-$B424,0))&gt;BI$5,OFFSET(BI421,-$B424,-BH$4+$B424)/OFFSET($I409,-$B424,0),OFFSET(BI421,-$B424,-BH$4+$B424)-SUM($I424:BH424)))</f>
        <v>0</v>
      </c>
      <c r="BJ424" s="134">
        <f ca="1">IF(BJ$5&lt;=$D424,0,IF(SUM($D424,OFFSET($I409,-$B424,0))&gt;BJ$5,OFFSET(BJ421,-$B424,-BI$4+$B424)/OFFSET($I409,-$B424,0),OFFSET(BJ421,-$B424,-BI$4+$B424)-SUM($I424:BI424)))</f>
        <v>0</v>
      </c>
      <c r="BK424" s="134">
        <f ca="1">IF(BK$5&lt;=$D424,0,IF(SUM($D424,OFFSET($I409,-$B424,0))&gt;BK$5,OFFSET(BK421,-$B424,-BJ$4+$B424)/OFFSET($I409,-$B424,0),OFFSET(BK421,-$B424,-BJ$4+$B424)-SUM($I424:BJ424)))</f>
        <v>0</v>
      </c>
      <c r="BL424" s="134">
        <f ca="1">IF(BL$5&lt;=$D424,0,IF(SUM($D424,OFFSET($I409,-$B424,0))&gt;BL$5,OFFSET(BL421,-$B424,-BK$4+$B424)/OFFSET($I409,-$B424,0),OFFSET(BL421,-$B424,-BK$4+$B424)-SUM($I424:BK424)))</f>
        <v>0</v>
      </c>
      <c r="BM424" s="134">
        <f ca="1">IF(BM$5&lt;=$D424,0,IF(SUM($D424,OFFSET($I409,-$B424,0))&gt;BM$5,OFFSET(BM421,-$B424,-BL$4+$B424)/OFFSET($I409,-$B424,0),OFFSET(BM421,-$B424,-BL$4+$B424)-SUM($I424:BL424)))</f>
        <v>0</v>
      </c>
      <c r="BN424" s="134">
        <f ca="1">IF(BN$5&lt;=$D424,0,IF(SUM($D424,OFFSET($I409,-$B424,0))&gt;BN$5,OFFSET(BN421,-$B424,-BM$4+$B424)/OFFSET($I409,-$B424,0),OFFSET(BN421,-$B424,-BM$4+$B424)-SUM($I424:BM424)))</f>
        <v>0</v>
      </c>
      <c r="BO424" s="134">
        <f ca="1">IF(BO$5&lt;=$D424,0,IF(SUM($D424,OFFSET($I409,-$B424,0))&gt;BO$5,OFFSET(BO421,-$B424,-BN$4+$B424)/OFFSET($I409,-$B424,0),OFFSET(BO421,-$B424,-BN$4+$B424)-SUM($I424:BN424)))</f>
        <v>0</v>
      </c>
      <c r="BP424" s="134">
        <f ca="1">IF(BP$5&lt;=$D424,0,IF(SUM($D424,OFFSET($I409,-$B424,0))&gt;BP$5,OFFSET(BP421,-$B424,-BO$4+$B424)/OFFSET($I409,-$B424,0),OFFSET(BP421,-$B424,-BO$4+$B424)-SUM($I424:BO424)))</f>
        <v>0</v>
      </c>
      <c r="BQ424" s="134">
        <f ca="1">IF(BQ$5&lt;=$D424,0,IF(SUM($D424,OFFSET($I409,-$B424,0))&gt;BQ$5,OFFSET(BQ421,-$B424,-BP$4+$B424)/OFFSET($I409,-$B424,0),OFFSET(BQ421,-$B424,-BP$4+$B424)-SUM($I424:BP424)))</f>
        <v>0</v>
      </c>
      <c r="BR424" s="133">
        <f ca="1">IF(BR$5&lt;=$D424,0,IF(SUM($D424,OFFSET($I409,-$B424,0))&gt;BR$5,OFFSET(BR421,-$B424,-BQ$4+$B424)/OFFSET($I409,-$B424,0),OFFSET(BR421,-$B424,-BQ$4+$B424)-SUM($I424:BQ424)))</f>
        <v>0</v>
      </c>
      <c r="BS424" s="133">
        <f ca="1">IF(BS$5&lt;=$D424,0,IF(SUM($D424,OFFSET($I409,-$B424,0))&gt;BS$5,OFFSET(BS421,-$B424,-BR$4+$B424)/OFFSET($I409,-$B424,0),OFFSET(BS421,-$B424,-BR$4+$B424)-SUM($I424:BR424)))</f>
        <v>0</v>
      </c>
      <c r="BT424" s="133">
        <f ca="1">IF(BT$5&lt;=$D424,0,IF(SUM($D424,OFFSET($I409,-$B424,0))&gt;BT$5,OFFSET(BT421,-$B424,-BS$4+$B424)/OFFSET($I409,-$B424,0),OFFSET(BT421,-$B424,-BS$4+$B424)-SUM($I424:BS424)))</f>
        <v>0</v>
      </c>
    </row>
    <row r="425" spans="2:72" ht="12.75" customHeight="1" outlineLevel="1" x14ac:dyDescent="0.2">
      <c r="B425" s="136">
        <v>20</v>
      </c>
      <c r="D425" s="135">
        <f t="shared" si="97"/>
        <v>2035</v>
      </c>
      <c r="E425" s="83" t="s">
        <v>16</v>
      </c>
      <c r="I425" s="35"/>
      <c r="J425" s="134">
        <f ca="1">IF(J$5&lt;=$D425,0,IF(SUM($D425,OFFSET($I410,-$B425,0))&gt;J$5,OFFSET(J422,-$B425,-I$4+$B425)/OFFSET($I410,-$B425,0),OFFSET(J422,-$B425,-I$4+$B425)-SUM($I425:I425)))</f>
        <v>0</v>
      </c>
      <c r="K425" s="134">
        <f ca="1">IF(K$5&lt;=$D425,0,IF(SUM($D425,OFFSET($I410,-$B425,0))&gt;K$5,OFFSET(K422,-$B425,-J$4+$B425)/OFFSET($I410,-$B425,0),OFFSET(K422,-$B425,-J$4+$B425)-SUM($I425:J425)))</f>
        <v>0</v>
      </c>
      <c r="L425" s="134">
        <f ca="1">IF(L$5&lt;=$D425,0,IF(SUM($D425,OFFSET($I410,-$B425,0))&gt;L$5,OFFSET(L422,-$B425,-K$4+$B425)/OFFSET($I410,-$B425,0),OFFSET(L422,-$B425,-K$4+$B425)-SUM($I425:K425)))</f>
        <v>0</v>
      </c>
      <c r="M425" s="134">
        <f ca="1">IF(M$5&lt;=$D425,0,IF(SUM($D425,OFFSET($I410,-$B425,0))&gt;M$5,OFFSET(M422,-$B425,-L$4+$B425)/OFFSET($I410,-$B425,0),OFFSET(M422,-$B425,-L$4+$B425)-SUM($I425:L425)))</f>
        <v>0</v>
      </c>
      <c r="N425" s="134">
        <f ca="1">IF(N$5&lt;=$D425,0,IF(SUM($D425,OFFSET($I410,-$B425,0))&gt;N$5,OFFSET(N422,-$B425,-M$4+$B425)/OFFSET($I410,-$B425,0),OFFSET(N422,-$B425,-M$4+$B425)-SUM($I425:M425)))</f>
        <v>0</v>
      </c>
      <c r="O425" s="134">
        <f ca="1">IF(O$5&lt;=$D425,0,IF(SUM($D425,OFFSET($I410,-$B425,0))&gt;O$5,OFFSET(O422,-$B425,-N$4+$B425)/OFFSET($I410,-$B425,0),OFFSET(O422,-$B425,-N$4+$B425)-SUM($I425:N425)))</f>
        <v>0</v>
      </c>
      <c r="P425" s="134">
        <f ca="1">IF(P$5&lt;=$D425,0,IF(SUM($D425,OFFSET($I410,-$B425,0))&gt;P$5,OFFSET(P422,-$B425,-O$4+$B425)/OFFSET($I410,-$B425,0),OFFSET(P422,-$B425,-O$4+$B425)-SUM($I425:O425)))</f>
        <v>0</v>
      </c>
      <c r="Q425" s="134">
        <f ca="1">IF(Q$5&lt;=$D425,0,IF(SUM($D425,OFFSET($I410,-$B425,0))&gt;Q$5,OFFSET(Q422,-$B425,-P$4+$B425)/OFFSET($I410,-$B425,0),OFFSET(Q422,-$B425,-P$4+$B425)-SUM($I425:P425)))</f>
        <v>0</v>
      </c>
      <c r="R425" s="134">
        <f ca="1">IF(R$5&lt;=$D425,0,IF(SUM($D425,OFFSET($I410,-$B425,0))&gt;R$5,OFFSET(R422,-$B425,-Q$4+$B425)/OFFSET($I410,-$B425,0),OFFSET(R422,-$B425,-Q$4+$B425)-SUM($I425:Q425)))</f>
        <v>0</v>
      </c>
      <c r="S425" s="134">
        <f ca="1">IF(S$5&lt;=$D425,0,IF(SUM($D425,OFFSET($I410,-$B425,0))&gt;S$5,OFFSET(S422,-$B425,-R$4+$B425)/OFFSET($I410,-$B425,0),OFFSET(S422,-$B425,-R$4+$B425)-SUM($I425:R425)))</f>
        <v>0</v>
      </c>
      <c r="T425" s="134">
        <f ca="1">IF(T$5&lt;=$D425,0,IF(SUM($D425,OFFSET($I410,-$B425,0))&gt;T$5,OFFSET(T422,-$B425,-S$4+$B425)/OFFSET($I410,-$B425,0),OFFSET(T422,-$B425,-S$4+$B425)-SUM($I425:S425)))</f>
        <v>0</v>
      </c>
      <c r="U425" s="134">
        <f ca="1">IF(U$5&lt;=$D425,0,IF(SUM($D425,OFFSET($I410,-$B425,0))&gt;U$5,OFFSET(U422,-$B425,-T$4+$B425)/OFFSET($I410,-$B425,0),OFFSET(U422,-$B425,-T$4+$B425)-SUM($I425:T425)))</f>
        <v>0</v>
      </c>
      <c r="V425" s="134">
        <f ca="1">IF(V$5&lt;=$D425,0,IF(SUM($D425,OFFSET($I410,-$B425,0))&gt;V$5,OFFSET(V422,-$B425,-U$4+$B425)/OFFSET($I410,-$B425,0),OFFSET(V422,-$B425,-U$4+$B425)-SUM($I425:U425)))</f>
        <v>0</v>
      </c>
      <c r="W425" s="134">
        <f ca="1">IF(W$5&lt;=$D425,0,IF(SUM($D425,OFFSET($I410,-$B425,0))&gt;W$5,OFFSET(W422,-$B425,-V$4+$B425)/OFFSET($I410,-$B425,0),OFFSET(W422,-$B425,-V$4+$B425)-SUM($I425:V425)))</f>
        <v>0</v>
      </c>
      <c r="X425" s="134">
        <f ca="1">IF(X$5&lt;=$D425,0,IF(SUM($D425,OFFSET($I410,-$B425,0))&gt;X$5,OFFSET(X422,-$B425,-W$4+$B425)/OFFSET($I410,-$B425,0),OFFSET(X422,-$B425,-W$4+$B425)-SUM($I425:W425)))</f>
        <v>0</v>
      </c>
      <c r="Y425" s="134">
        <f ca="1">IF(Y$5&lt;=$D425,0,IF(SUM($D425,OFFSET($I410,-$B425,0))&gt;Y$5,OFFSET(Y422,-$B425,-X$4+$B425)/OFFSET($I410,-$B425,0),OFFSET(Y422,-$B425,-X$4+$B425)-SUM($I425:X425)))</f>
        <v>0</v>
      </c>
      <c r="Z425" s="134">
        <f ca="1">IF(Z$5&lt;=$D425,0,IF(SUM($D425,OFFSET($I410,-$B425,0))&gt;Z$5,OFFSET(Z422,-$B425,-Y$4+$B425)/OFFSET($I410,-$B425,0),OFFSET(Z422,-$B425,-Y$4+$B425)-SUM($I425:Y425)))</f>
        <v>0</v>
      </c>
      <c r="AA425" s="134">
        <f ca="1">IF(AA$5&lt;=$D425,0,IF(SUM($D425,OFFSET($I410,-$B425,0))&gt;AA$5,OFFSET(AA422,-$B425,-Z$4+$B425)/OFFSET($I410,-$B425,0),OFFSET(AA422,-$B425,-Z$4+$B425)-SUM($I425:Z425)))</f>
        <v>0</v>
      </c>
      <c r="AB425" s="134">
        <f ca="1">IF(AB$5&lt;=$D425,0,IF(SUM($D425,OFFSET($I410,-$B425,0))&gt;AB$5,OFFSET(AB422,-$B425,-AA$4+$B425)/OFFSET($I410,-$B425,0),OFFSET(AB422,-$B425,-AA$4+$B425)-SUM($I425:AA425)))</f>
        <v>0</v>
      </c>
      <c r="AC425" s="134">
        <f ca="1">IF(AC$5&lt;=$D425,0,IF(SUM($D425,OFFSET($I410,-$B425,0))&gt;AC$5,OFFSET(AC422,-$B425,-AB$4+$B425)/OFFSET($I410,-$B425,0),OFFSET(AC422,-$B425,-AB$4+$B425)-SUM($I425:AB425)))</f>
        <v>0</v>
      </c>
      <c r="AD425" s="134">
        <f ca="1">IF(AD$5&lt;=$D425,0,IF(SUM($D425,OFFSET($I410,-$B425,0))&gt;AD$5,OFFSET(AD422,-$B425,-AC$4+$B425)/OFFSET($I410,-$B425,0),OFFSET(AD422,-$B425,-AC$4+$B425)-SUM($I425:AC425)))</f>
        <v>0</v>
      </c>
      <c r="AE425" s="134">
        <f ca="1">IF(AE$5&lt;=$D425,0,IF(SUM($D425,OFFSET($I410,-$B425,0))&gt;AE$5,OFFSET(AE422,-$B425,-AD$4+$B425)/OFFSET($I410,-$B425,0),OFFSET(AE422,-$B425,-AD$4+$B425)-SUM($I425:AD425)))</f>
        <v>0</v>
      </c>
      <c r="AF425" s="134">
        <f ca="1">IF(AF$5&lt;=$D425,0,IF(SUM($D425,OFFSET($I410,-$B425,0))&gt;AF$5,OFFSET(AF422,-$B425,-AE$4+$B425)/OFFSET($I410,-$B425,0),OFFSET(AF422,-$B425,-AE$4+$B425)-SUM($I425:AE425)))</f>
        <v>0</v>
      </c>
      <c r="AG425" s="134">
        <f ca="1">IF(AG$5&lt;=$D425,0,IF(SUM($D425,OFFSET($I410,-$B425,0))&gt;AG$5,OFFSET(AG422,-$B425,-AF$4+$B425)/OFFSET($I410,-$B425,0),OFFSET(AG422,-$B425,-AF$4+$B425)-SUM($I425:AF425)))</f>
        <v>0</v>
      </c>
      <c r="AH425" s="134">
        <f ca="1">IF(AH$5&lt;=$D425,0,IF(SUM($D425,OFFSET($I410,-$B425,0))&gt;AH$5,OFFSET(AH422,-$B425,-AG$4+$B425)/OFFSET($I410,-$B425,0),OFFSET(AH422,-$B425,-AG$4+$B425)-SUM($I425:AG425)))</f>
        <v>0</v>
      </c>
      <c r="AI425" s="134">
        <f ca="1">IF(AI$5&lt;=$D425,0,IF(SUM($D425,OFFSET($I410,-$B425,0))&gt;AI$5,OFFSET(AI422,-$B425,-AH$4+$B425)/OFFSET($I410,-$B425,0),OFFSET(AI422,-$B425,-AH$4+$B425)-SUM($I425:AH425)))</f>
        <v>0</v>
      </c>
      <c r="AJ425" s="134">
        <f ca="1">IF(AJ$5&lt;=$D425,0,IF(SUM($D425,OFFSET($I410,-$B425,0))&gt;AJ$5,OFFSET(AJ422,-$B425,-AI$4+$B425)/OFFSET($I410,-$B425,0),OFFSET(AJ422,-$B425,-AI$4+$B425)-SUM($I425:AI425)))</f>
        <v>0</v>
      </c>
      <c r="AK425" s="134">
        <f ca="1">IF(AK$5&lt;=$D425,0,IF(SUM($D425,OFFSET($I410,-$B425,0))&gt;AK$5,OFFSET(AK422,-$B425,-AJ$4+$B425)/OFFSET($I410,-$B425,0),OFFSET(AK422,-$B425,-AJ$4+$B425)-SUM($I425:AJ425)))</f>
        <v>0</v>
      </c>
      <c r="AL425" s="134">
        <f ca="1">IF(AL$5&lt;=$D425,0,IF(SUM($D425,OFFSET($I410,-$B425,0))&gt;AL$5,OFFSET(AL422,-$B425,-AK$4+$B425)/OFFSET($I410,-$B425,0),OFFSET(AL422,-$B425,-AK$4+$B425)-SUM($I425:AK425)))</f>
        <v>0</v>
      </c>
      <c r="AM425" s="134">
        <f ca="1">IF(AM$5&lt;=$D425,0,IF(SUM($D425,OFFSET($I410,-$B425,0))&gt;AM$5,OFFSET(AM422,-$B425,-AL$4+$B425)/OFFSET($I410,-$B425,0),OFFSET(AM422,-$B425,-AL$4+$B425)-SUM($I425:AL425)))</f>
        <v>0</v>
      </c>
      <c r="AN425" s="134">
        <f ca="1">IF(AN$5&lt;=$D425,0,IF(SUM($D425,OFFSET($I410,-$B425,0))&gt;AN$5,OFFSET(AN422,-$B425,-AM$4+$B425)/OFFSET($I410,-$B425,0),OFFSET(AN422,-$B425,-AM$4+$B425)-SUM($I425:AM425)))</f>
        <v>0</v>
      </c>
      <c r="AO425" s="134">
        <f ca="1">IF(AO$5&lt;=$D425,0,IF(SUM($D425,OFFSET($I410,-$B425,0))&gt;AO$5,OFFSET(AO422,-$B425,-AN$4+$B425)/OFFSET($I410,-$B425,0),OFFSET(AO422,-$B425,-AN$4+$B425)-SUM($I425:AN425)))</f>
        <v>0</v>
      </c>
      <c r="AP425" s="134">
        <f ca="1">IF(AP$5&lt;=$D425,0,IF(SUM($D425,OFFSET($I410,-$B425,0))&gt;AP$5,OFFSET(AP422,-$B425,-AO$4+$B425)/OFFSET($I410,-$B425,0),OFFSET(AP422,-$B425,-AO$4+$B425)-SUM($I425:AO425)))</f>
        <v>0</v>
      </c>
      <c r="AQ425" s="134">
        <f ca="1">IF(AQ$5&lt;=$D425,0,IF(SUM($D425,OFFSET($I410,-$B425,0))&gt;AQ$5,OFFSET(AQ422,-$B425,-AP$4+$B425)/OFFSET($I410,-$B425,0),OFFSET(AQ422,-$B425,-AP$4+$B425)-SUM($I425:AP425)))</f>
        <v>0</v>
      </c>
      <c r="AR425" s="134">
        <f ca="1">IF(AR$5&lt;=$D425,0,IF(SUM($D425,OFFSET($I410,-$B425,0))&gt;AR$5,OFFSET(AR422,-$B425,-AQ$4+$B425)/OFFSET($I410,-$B425,0),OFFSET(AR422,-$B425,-AQ$4+$B425)-SUM($I425:AQ425)))</f>
        <v>0</v>
      </c>
      <c r="AS425" s="134">
        <f ca="1">IF(AS$5&lt;=$D425,0,IF(SUM($D425,OFFSET($I410,-$B425,0))&gt;AS$5,OFFSET(AS422,-$B425,-AR$4+$B425)/OFFSET($I410,-$B425,0),OFFSET(AS422,-$B425,-AR$4+$B425)-SUM($I425:AR425)))</f>
        <v>0</v>
      </c>
      <c r="AT425" s="134">
        <f ca="1">IF(AT$5&lt;=$D425,0,IF(SUM($D425,OFFSET($I410,-$B425,0))&gt;AT$5,OFFSET(AT422,-$B425,-AS$4+$B425)/OFFSET($I410,-$B425,0),OFFSET(AT422,-$B425,-AS$4+$B425)-SUM($I425:AS425)))</f>
        <v>0</v>
      </c>
      <c r="AU425" s="134">
        <f ca="1">IF(AU$5&lt;=$D425,0,IF(SUM($D425,OFFSET($I410,-$B425,0))&gt;AU$5,OFFSET(AU422,-$B425,-AT$4+$B425)/OFFSET($I410,-$B425,0),OFFSET(AU422,-$B425,-AT$4+$B425)-SUM($I425:AT425)))</f>
        <v>0</v>
      </c>
      <c r="AV425" s="134">
        <f ca="1">IF(AV$5&lt;=$D425,0,IF(SUM($D425,OFFSET($I410,-$B425,0))&gt;AV$5,OFFSET(AV422,-$B425,-AU$4+$B425)/OFFSET($I410,-$B425,0),OFFSET(AV422,-$B425,-AU$4+$B425)-SUM($I425:AU425)))</f>
        <v>0</v>
      </c>
      <c r="AW425" s="134">
        <f ca="1">IF(AW$5&lt;=$D425,0,IF(SUM($D425,OFFSET($I410,-$B425,0))&gt;AW$5,OFFSET(AW422,-$B425,-AV$4+$B425)/OFFSET($I410,-$B425,0),OFFSET(AW422,-$B425,-AV$4+$B425)-SUM($I425:AV425)))</f>
        <v>0</v>
      </c>
      <c r="AX425" s="134">
        <f ca="1">IF(AX$5&lt;=$D425,0,IF(SUM($D425,OFFSET($I410,-$B425,0))&gt;AX$5,OFFSET(AX422,-$B425,-AW$4+$B425)/OFFSET($I410,-$B425,0),OFFSET(AX422,-$B425,-AW$4+$B425)-SUM($I425:AW425)))</f>
        <v>0</v>
      </c>
      <c r="AY425" s="134">
        <f ca="1">IF(AY$5&lt;=$D425,0,IF(SUM($D425,OFFSET($I410,-$B425,0))&gt;AY$5,OFFSET(AY422,-$B425,-AX$4+$B425)/OFFSET($I410,-$B425,0),OFFSET(AY422,-$B425,-AX$4+$B425)-SUM($I425:AX425)))</f>
        <v>0</v>
      </c>
      <c r="AZ425" s="134">
        <f ca="1">IF(AZ$5&lt;=$D425,0,IF(SUM($D425,OFFSET($I410,-$B425,0))&gt;AZ$5,OFFSET(AZ422,-$B425,-AY$4+$B425)/OFFSET($I410,-$B425,0),OFFSET(AZ422,-$B425,-AY$4+$B425)-SUM($I425:AY425)))</f>
        <v>0</v>
      </c>
      <c r="BA425" s="134">
        <f ca="1">IF(BA$5&lt;=$D425,0,IF(SUM($D425,OFFSET($I410,-$B425,0))&gt;BA$5,OFFSET(BA422,-$B425,-AZ$4+$B425)/OFFSET($I410,-$B425,0),OFFSET(BA422,-$B425,-AZ$4+$B425)-SUM($I425:AZ425)))</f>
        <v>0</v>
      </c>
      <c r="BB425" s="134">
        <f ca="1">IF(BB$5&lt;=$D425,0,IF(SUM($D425,OFFSET($I410,-$B425,0))&gt;BB$5,OFFSET(BB422,-$B425,-BA$4+$B425)/OFFSET($I410,-$B425,0),OFFSET(BB422,-$B425,-BA$4+$B425)-SUM($I425:BA425)))</f>
        <v>0</v>
      </c>
      <c r="BC425" s="134">
        <f ca="1">IF(BC$5&lt;=$D425,0,IF(SUM($D425,OFFSET($I410,-$B425,0))&gt;BC$5,OFFSET(BC422,-$B425,-BB$4+$B425)/OFFSET($I410,-$B425,0),OFFSET(BC422,-$B425,-BB$4+$B425)-SUM($I425:BB425)))</f>
        <v>0</v>
      </c>
      <c r="BD425" s="134">
        <f ca="1">IF(BD$5&lt;=$D425,0,IF(SUM($D425,OFFSET($I410,-$B425,0))&gt;BD$5,OFFSET(BD422,-$B425,-BC$4+$B425)/OFFSET($I410,-$B425,0),OFFSET(BD422,-$B425,-BC$4+$B425)-SUM($I425:BC425)))</f>
        <v>0</v>
      </c>
      <c r="BE425" s="134">
        <f ca="1">IF(BE$5&lt;=$D425,0,IF(SUM($D425,OFFSET($I410,-$B425,0))&gt;BE$5,OFFSET(BE422,-$B425,-BD$4+$B425)/OFFSET($I410,-$B425,0),OFFSET(BE422,-$B425,-BD$4+$B425)-SUM($I425:BD425)))</f>
        <v>0</v>
      </c>
      <c r="BF425" s="134">
        <f ca="1">IF(BF$5&lt;=$D425,0,IF(SUM($D425,OFFSET($I410,-$B425,0))&gt;BF$5,OFFSET(BF422,-$B425,-BE$4+$B425)/OFFSET($I410,-$B425,0),OFFSET(BF422,-$B425,-BE$4+$B425)-SUM($I425:BE425)))</f>
        <v>0</v>
      </c>
      <c r="BG425" s="134">
        <f ca="1">IF(BG$5&lt;=$D425,0,IF(SUM($D425,OFFSET($I410,-$B425,0))&gt;BG$5,OFFSET(BG422,-$B425,-BF$4+$B425)/OFFSET($I410,-$B425,0),OFFSET(BG422,-$B425,-BF$4+$B425)-SUM($I425:BF425)))</f>
        <v>0</v>
      </c>
      <c r="BH425" s="134">
        <f ca="1">IF(BH$5&lt;=$D425,0,IF(SUM($D425,OFFSET($I410,-$B425,0))&gt;BH$5,OFFSET(BH422,-$B425,-BG$4+$B425)/OFFSET($I410,-$B425,0),OFFSET(BH422,-$B425,-BG$4+$B425)-SUM($I425:BG425)))</f>
        <v>0</v>
      </c>
      <c r="BI425" s="134">
        <f ca="1">IF(BI$5&lt;=$D425,0,IF(SUM($D425,OFFSET($I410,-$B425,0))&gt;BI$5,OFFSET(BI422,-$B425,-BH$4+$B425)/OFFSET($I410,-$B425,0),OFFSET(BI422,-$B425,-BH$4+$B425)-SUM($I425:BH425)))</f>
        <v>0</v>
      </c>
      <c r="BJ425" s="134">
        <f ca="1">IF(BJ$5&lt;=$D425,0,IF(SUM($D425,OFFSET($I410,-$B425,0))&gt;BJ$5,OFFSET(BJ422,-$B425,-BI$4+$B425)/OFFSET($I410,-$B425,0),OFFSET(BJ422,-$B425,-BI$4+$B425)-SUM($I425:BI425)))</f>
        <v>0</v>
      </c>
      <c r="BK425" s="134">
        <f ca="1">IF(BK$5&lt;=$D425,0,IF(SUM($D425,OFFSET($I410,-$B425,0))&gt;BK$5,OFFSET(BK422,-$B425,-BJ$4+$B425)/OFFSET($I410,-$B425,0),OFFSET(BK422,-$B425,-BJ$4+$B425)-SUM($I425:BJ425)))</f>
        <v>0</v>
      </c>
      <c r="BL425" s="134">
        <f ca="1">IF(BL$5&lt;=$D425,0,IF(SUM($D425,OFFSET($I410,-$B425,0))&gt;BL$5,OFFSET(BL422,-$B425,-BK$4+$B425)/OFFSET($I410,-$B425,0),OFFSET(BL422,-$B425,-BK$4+$B425)-SUM($I425:BK425)))</f>
        <v>0</v>
      </c>
      <c r="BM425" s="134">
        <f ca="1">IF(BM$5&lt;=$D425,0,IF(SUM($D425,OFFSET($I410,-$B425,0))&gt;BM$5,OFFSET(BM422,-$B425,-BL$4+$B425)/OFFSET($I410,-$B425,0),OFFSET(BM422,-$B425,-BL$4+$B425)-SUM($I425:BL425)))</f>
        <v>0</v>
      </c>
      <c r="BN425" s="134">
        <f ca="1">IF(BN$5&lt;=$D425,0,IF(SUM($D425,OFFSET($I410,-$B425,0))&gt;BN$5,OFFSET(BN422,-$B425,-BM$4+$B425)/OFFSET($I410,-$B425,0),OFFSET(BN422,-$B425,-BM$4+$B425)-SUM($I425:BM425)))</f>
        <v>0</v>
      </c>
      <c r="BO425" s="134">
        <f ca="1">IF(BO$5&lt;=$D425,0,IF(SUM($D425,OFFSET($I410,-$B425,0))&gt;BO$5,OFFSET(BO422,-$B425,-BN$4+$B425)/OFFSET($I410,-$B425,0),OFFSET(BO422,-$B425,-BN$4+$B425)-SUM($I425:BN425)))</f>
        <v>0</v>
      </c>
      <c r="BP425" s="134">
        <f ca="1">IF(BP$5&lt;=$D425,0,IF(SUM($D425,OFFSET($I410,-$B425,0))&gt;BP$5,OFFSET(BP422,-$B425,-BO$4+$B425)/OFFSET($I410,-$B425,0),OFFSET(BP422,-$B425,-BO$4+$B425)-SUM($I425:BO425)))</f>
        <v>0</v>
      </c>
      <c r="BQ425" s="134">
        <f ca="1">IF(BQ$5&lt;=$D425,0,IF(SUM($D425,OFFSET($I410,-$B425,0))&gt;BQ$5,OFFSET(BQ422,-$B425,-BP$4+$B425)/OFFSET($I410,-$B425,0),OFFSET(BQ422,-$B425,-BP$4+$B425)-SUM($I425:BP425)))</f>
        <v>0</v>
      </c>
      <c r="BR425" s="133">
        <f ca="1">IF(BR$5&lt;=$D425,0,IF(SUM($D425,OFFSET($I410,-$B425,0))&gt;BR$5,OFFSET(BR422,-$B425,-BQ$4+$B425)/OFFSET($I410,-$B425,0),OFFSET(BR422,-$B425,-BQ$4+$B425)-SUM($I425:BQ425)))</f>
        <v>0</v>
      </c>
      <c r="BS425" s="133">
        <f ca="1">IF(BS$5&lt;=$D425,0,IF(SUM($D425,OFFSET($I410,-$B425,0))&gt;BS$5,OFFSET(BS422,-$B425,-BR$4+$B425)/OFFSET($I410,-$B425,0),OFFSET(BS422,-$B425,-BR$4+$B425)-SUM($I425:BR425)))</f>
        <v>0</v>
      </c>
      <c r="BT425" s="133">
        <f ca="1">IF(BT$5&lt;=$D425,0,IF(SUM($D425,OFFSET($I410,-$B425,0))&gt;BT$5,OFFSET(BT422,-$B425,-BS$4+$B425)/OFFSET($I410,-$B425,0),OFFSET(BT422,-$B425,-BS$4+$B425)-SUM($I425:BS425)))</f>
        <v>0</v>
      </c>
    </row>
    <row r="426" spans="2:72" ht="12.75" customHeight="1" outlineLevel="1" x14ac:dyDescent="0.2">
      <c r="B426" s="136">
        <v>21</v>
      </c>
      <c r="D426" s="135">
        <f t="shared" si="97"/>
        <v>2036</v>
      </c>
      <c r="E426" s="83" t="s">
        <v>16</v>
      </c>
      <c r="I426" s="35"/>
      <c r="J426" s="134">
        <f ca="1">IF(J$5&lt;=$D426,0,IF(SUM($D426,OFFSET($I411,-$B426,0))&gt;J$5,OFFSET(J423,-$B426,-I$4+$B426)/OFFSET($I411,-$B426,0),OFFSET(J423,-$B426,-I$4+$B426)-SUM($I426:I426)))</f>
        <v>0</v>
      </c>
      <c r="K426" s="134">
        <f ca="1">IF(K$5&lt;=$D426,0,IF(SUM($D426,OFFSET($I411,-$B426,0))&gt;K$5,OFFSET(K423,-$B426,-J$4+$B426)/OFFSET($I411,-$B426,0),OFFSET(K423,-$B426,-J$4+$B426)-SUM($I426:J426)))</f>
        <v>0</v>
      </c>
      <c r="L426" s="134">
        <f ca="1">IF(L$5&lt;=$D426,0,IF(SUM($D426,OFFSET($I411,-$B426,0))&gt;L$5,OFFSET(L423,-$B426,-K$4+$B426)/OFFSET($I411,-$B426,0),OFFSET(L423,-$B426,-K$4+$B426)-SUM($I426:K426)))</f>
        <v>0</v>
      </c>
      <c r="M426" s="134">
        <f ca="1">IF(M$5&lt;=$D426,0,IF(SUM($D426,OFFSET($I411,-$B426,0))&gt;M$5,OFFSET(M423,-$B426,-L$4+$B426)/OFFSET($I411,-$B426,0),OFFSET(M423,-$B426,-L$4+$B426)-SUM($I426:L426)))</f>
        <v>0</v>
      </c>
      <c r="N426" s="134">
        <f ca="1">IF(N$5&lt;=$D426,0,IF(SUM($D426,OFFSET($I411,-$B426,0))&gt;N$5,OFFSET(N423,-$B426,-M$4+$B426)/OFFSET($I411,-$B426,0),OFFSET(N423,-$B426,-M$4+$B426)-SUM($I426:M426)))</f>
        <v>0</v>
      </c>
      <c r="O426" s="134">
        <f ca="1">IF(O$5&lt;=$D426,0,IF(SUM($D426,OFFSET($I411,-$B426,0))&gt;O$5,OFFSET(O423,-$B426,-N$4+$B426)/OFFSET($I411,-$B426,0),OFFSET(O423,-$B426,-N$4+$B426)-SUM($I426:N426)))</f>
        <v>0</v>
      </c>
      <c r="P426" s="134">
        <f ca="1">IF(P$5&lt;=$D426,0,IF(SUM($D426,OFFSET($I411,-$B426,0))&gt;P$5,OFFSET(P423,-$B426,-O$4+$B426)/OFFSET($I411,-$B426,0),OFFSET(P423,-$B426,-O$4+$B426)-SUM($I426:O426)))</f>
        <v>0</v>
      </c>
      <c r="Q426" s="134">
        <f ca="1">IF(Q$5&lt;=$D426,0,IF(SUM($D426,OFFSET($I411,-$B426,0))&gt;Q$5,OFFSET(Q423,-$B426,-P$4+$B426)/OFFSET($I411,-$B426,0),OFFSET(Q423,-$B426,-P$4+$B426)-SUM($I426:P426)))</f>
        <v>0</v>
      </c>
      <c r="R426" s="134">
        <f ca="1">IF(R$5&lt;=$D426,0,IF(SUM($D426,OFFSET($I411,-$B426,0))&gt;R$5,OFFSET(R423,-$B426,-Q$4+$B426)/OFFSET($I411,-$B426,0),OFFSET(R423,-$B426,-Q$4+$B426)-SUM($I426:Q426)))</f>
        <v>0</v>
      </c>
      <c r="S426" s="134">
        <f ca="1">IF(S$5&lt;=$D426,0,IF(SUM($D426,OFFSET($I411,-$B426,0))&gt;S$5,OFFSET(S423,-$B426,-R$4+$B426)/OFFSET($I411,-$B426,0),OFFSET(S423,-$B426,-R$4+$B426)-SUM($I426:R426)))</f>
        <v>0</v>
      </c>
      <c r="T426" s="134">
        <f ca="1">IF(T$5&lt;=$D426,0,IF(SUM($D426,OFFSET($I411,-$B426,0))&gt;T$5,OFFSET(T423,-$B426,-S$4+$B426)/OFFSET($I411,-$B426,0),OFFSET(T423,-$B426,-S$4+$B426)-SUM($I426:S426)))</f>
        <v>0</v>
      </c>
      <c r="U426" s="134">
        <f ca="1">IF(U$5&lt;=$D426,0,IF(SUM($D426,OFFSET($I411,-$B426,0))&gt;U$5,OFFSET(U423,-$B426,-T$4+$B426)/OFFSET($I411,-$B426,0),OFFSET(U423,-$B426,-T$4+$B426)-SUM($I426:T426)))</f>
        <v>0</v>
      </c>
      <c r="V426" s="134">
        <f ca="1">IF(V$5&lt;=$D426,0,IF(SUM($D426,OFFSET($I411,-$B426,0))&gt;V$5,OFFSET(V423,-$B426,-U$4+$B426)/OFFSET($I411,-$B426,0),OFFSET(V423,-$B426,-U$4+$B426)-SUM($I426:U426)))</f>
        <v>0</v>
      </c>
      <c r="W426" s="134">
        <f ca="1">IF(W$5&lt;=$D426,0,IF(SUM($D426,OFFSET($I411,-$B426,0))&gt;W$5,OFFSET(W423,-$B426,-V$4+$B426)/OFFSET($I411,-$B426,0),OFFSET(W423,-$B426,-V$4+$B426)-SUM($I426:V426)))</f>
        <v>0</v>
      </c>
      <c r="X426" s="134">
        <f ca="1">IF(X$5&lt;=$D426,0,IF(SUM($D426,OFFSET($I411,-$B426,0))&gt;X$5,OFFSET(X423,-$B426,-W$4+$B426)/OFFSET($I411,-$B426,0),OFFSET(X423,-$B426,-W$4+$B426)-SUM($I426:W426)))</f>
        <v>0</v>
      </c>
      <c r="Y426" s="134">
        <f ca="1">IF(Y$5&lt;=$D426,0,IF(SUM($D426,OFFSET($I411,-$B426,0))&gt;Y$5,OFFSET(Y423,-$B426,-X$4+$B426)/OFFSET($I411,-$B426,0),OFFSET(Y423,-$B426,-X$4+$B426)-SUM($I426:X426)))</f>
        <v>0</v>
      </c>
      <c r="Z426" s="134">
        <f ca="1">IF(Z$5&lt;=$D426,0,IF(SUM($D426,OFFSET($I411,-$B426,0))&gt;Z$5,OFFSET(Z423,-$B426,-Y$4+$B426)/OFFSET($I411,-$B426,0),OFFSET(Z423,-$B426,-Y$4+$B426)-SUM($I426:Y426)))</f>
        <v>0</v>
      </c>
      <c r="AA426" s="134">
        <f ca="1">IF(AA$5&lt;=$D426,0,IF(SUM($D426,OFFSET($I411,-$B426,0))&gt;AA$5,OFFSET(AA423,-$B426,-Z$4+$B426)/OFFSET($I411,-$B426,0),OFFSET(AA423,-$B426,-Z$4+$B426)-SUM($I426:Z426)))</f>
        <v>0</v>
      </c>
      <c r="AB426" s="134">
        <f ca="1">IF(AB$5&lt;=$D426,0,IF(SUM($D426,OFFSET($I411,-$B426,0))&gt;AB$5,OFFSET(AB423,-$B426,-AA$4+$B426)/OFFSET($I411,-$B426,0),OFFSET(AB423,-$B426,-AA$4+$B426)-SUM($I426:AA426)))</f>
        <v>0</v>
      </c>
      <c r="AC426" s="134">
        <f ca="1">IF(AC$5&lt;=$D426,0,IF(SUM($D426,OFFSET($I411,-$B426,0))&gt;AC$5,OFFSET(AC423,-$B426,-AB$4+$B426)/OFFSET($I411,-$B426,0),OFFSET(AC423,-$B426,-AB$4+$B426)-SUM($I426:AB426)))</f>
        <v>0</v>
      </c>
      <c r="AD426" s="134">
        <f ca="1">IF(AD$5&lt;=$D426,0,IF(SUM($D426,OFFSET($I411,-$B426,0))&gt;AD$5,OFFSET(AD423,-$B426,-AC$4+$B426)/OFFSET($I411,-$B426,0),OFFSET(AD423,-$B426,-AC$4+$B426)-SUM($I426:AC426)))</f>
        <v>0</v>
      </c>
      <c r="AE426" s="134">
        <f ca="1">IF(AE$5&lt;=$D426,0,IF(SUM($D426,OFFSET($I411,-$B426,0))&gt;AE$5,OFFSET(AE423,-$B426,-AD$4+$B426)/OFFSET($I411,-$B426,0),OFFSET(AE423,-$B426,-AD$4+$B426)-SUM($I426:AD426)))</f>
        <v>0</v>
      </c>
      <c r="AF426" s="134">
        <f ca="1">IF(AF$5&lt;=$D426,0,IF(SUM($D426,OFFSET($I411,-$B426,0))&gt;AF$5,OFFSET(AF423,-$B426,-AE$4+$B426)/OFFSET($I411,-$B426,0),OFFSET(AF423,-$B426,-AE$4+$B426)-SUM($I426:AE426)))</f>
        <v>0</v>
      </c>
      <c r="AG426" s="134">
        <f ca="1">IF(AG$5&lt;=$D426,0,IF(SUM($D426,OFFSET($I411,-$B426,0))&gt;AG$5,OFFSET(AG423,-$B426,-AF$4+$B426)/OFFSET($I411,-$B426,0),OFFSET(AG423,-$B426,-AF$4+$B426)-SUM($I426:AF426)))</f>
        <v>0</v>
      </c>
      <c r="AH426" s="134">
        <f ca="1">IF(AH$5&lt;=$D426,0,IF(SUM($D426,OFFSET($I411,-$B426,0))&gt;AH$5,OFFSET(AH423,-$B426,-AG$4+$B426)/OFFSET($I411,-$B426,0),OFFSET(AH423,-$B426,-AG$4+$B426)-SUM($I426:AG426)))</f>
        <v>0</v>
      </c>
      <c r="AI426" s="134">
        <f ca="1">IF(AI$5&lt;=$D426,0,IF(SUM($D426,OFFSET($I411,-$B426,0))&gt;AI$5,OFFSET(AI423,-$B426,-AH$4+$B426)/OFFSET($I411,-$B426,0),OFFSET(AI423,-$B426,-AH$4+$B426)-SUM($I426:AH426)))</f>
        <v>0</v>
      </c>
      <c r="AJ426" s="134">
        <f ca="1">IF(AJ$5&lt;=$D426,0,IF(SUM($D426,OFFSET($I411,-$B426,0))&gt;AJ$5,OFFSET(AJ423,-$B426,-AI$4+$B426)/OFFSET($I411,-$B426,0),OFFSET(AJ423,-$B426,-AI$4+$B426)-SUM($I426:AI426)))</f>
        <v>0</v>
      </c>
      <c r="AK426" s="134">
        <f ca="1">IF(AK$5&lt;=$D426,0,IF(SUM($D426,OFFSET($I411,-$B426,0))&gt;AK$5,OFFSET(AK423,-$B426,-AJ$4+$B426)/OFFSET($I411,-$B426,0),OFFSET(AK423,-$B426,-AJ$4+$B426)-SUM($I426:AJ426)))</f>
        <v>0</v>
      </c>
      <c r="AL426" s="134">
        <f ca="1">IF(AL$5&lt;=$D426,0,IF(SUM($D426,OFFSET($I411,-$B426,0))&gt;AL$5,OFFSET(AL423,-$B426,-AK$4+$B426)/OFFSET($I411,-$B426,0),OFFSET(AL423,-$B426,-AK$4+$B426)-SUM($I426:AK426)))</f>
        <v>0</v>
      </c>
      <c r="AM426" s="134">
        <f ca="1">IF(AM$5&lt;=$D426,0,IF(SUM($D426,OFFSET($I411,-$B426,0))&gt;AM$5,OFFSET(AM423,-$B426,-AL$4+$B426)/OFFSET($I411,-$B426,0),OFFSET(AM423,-$B426,-AL$4+$B426)-SUM($I426:AL426)))</f>
        <v>0</v>
      </c>
      <c r="AN426" s="134">
        <f ca="1">IF(AN$5&lt;=$D426,0,IF(SUM($D426,OFFSET($I411,-$B426,0))&gt;AN$5,OFFSET(AN423,-$B426,-AM$4+$B426)/OFFSET($I411,-$B426,0),OFFSET(AN423,-$B426,-AM$4+$B426)-SUM($I426:AM426)))</f>
        <v>0</v>
      </c>
      <c r="AO426" s="134">
        <f ca="1">IF(AO$5&lt;=$D426,0,IF(SUM($D426,OFFSET($I411,-$B426,0))&gt;AO$5,OFFSET(AO423,-$B426,-AN$4+$B426)/OFFSET($I411,-$B426,0),OFFSET(AO423,-$B426,-AN$4+$B426)-SUM($I426:AN426)))</f>
        <v>0</v>
      </c>
      <c r="AP426" s="134">
        <f ca="1">IF(AP$5&lt;=$D426,0,IF(SUM($D426,OFFSET($I411,-$B426,0))&gt;AP$5,OFFSET(AP423,-$B426,-AO$4+$B426)/OFFSET($I411,-$B426,0),OFFSET(AP423,-$B426,-AO$4+$B426)-SUM($I426:AO426)))</f>
        <v>0</v>
      </c>
      <c r="AQ426" s="134">
        <f ca="1">IF(AQ$5&lt;=$D426,0,IF(SUM($D426,OFFSET($I411,-$B426,0))&gt;AQ$5,OFFSET(AQ423,-$B426,-AP$4+$B426)/OFFSET($I411,-$B426,0),OFFSET(AQ423,-$B426,-AP$4+$B426)-SUM($I426:AP426)))</f>
        <v>0</v>
      </c>
      <c r="AR426" s="134">
        <f ca="1">IF(AR$5&lt;=$D426,0,IF(SUM($D426,OFFSET($I411,-$B426,0))&gt;AR$5,OFFSET(AR423,-$B426,-AQ$4+$B426)/OFFSET($I411,-$B426,0),OFFSET(AR423,-$B426,-AQ$4+$B426)-SUM($I426:AQ426)))</f>
        <v>0</v>
      </c>
      <c r="AS426" s="134">
        <f ca="1">IF(AS$5&lt;=$D426,0,IF(SUM($D426,OFFSET($I411,-$B426,0))&gt;AS$5,OFFSET(AS423,-$B426,-AR$4+$B426)/OFFSET($I411,-$B426,0),OFFSET(AS423,-$B426,-AR$4+$B426)-SUM($I426:AR426)))</f>
        <v>0</v>
      </c>
      <c r="AT426" s="134">
        <f ca="1">IF(AT$5&lt;=$D426,0,IF(SUM($D426,OFFSET($I411,-$B426,0))&gt;AT$5,OFFSET(AT423,-$B426,-AS$4+$B426)/OFFSET($I411,-$B426,0),OFFSET(AT423,-$B426,-AS$4+$B426)-SUM($I426:AS426)))</f>
        <v>0</v>
      </c>
      <c r="AU426" s="134">
        <f ca="1">IF(AU$5&lt;=$D426,0,IF(SUM($D426,OFFSET($I411,-$B426,0))&gt;AU$5,OFFSET(AU423,-$B426,-AT$4+$B426)/OFFSET($I411,-$B426,0),OFFSET(AU423,-$B426,-AT$4+$B426)-SUM($I426:AT426)))</f>
        <v>0</v>
      </c>
      <c r="AV426" s="134">
        <f ca="1">IF(AV$5&lt;=$D426,0,IF(SUM($D426,OFFSET($I411,-$B426,0))&gt;AV$5,OFFSET(AV423,-$B426,-AU$4+$B426)/OFFSET($I411,-$B426,0),OFFSET(AV423,-$B426,-AU$4+$B426)-SUM($I426:AU426)))</f>
        <v>0</v>
      </c>
      <c r="AW426" s="134">
        <f ca="1">IF(AW$5&lt;=$D426,0,IF(SUM($D426,OFFSET($I411,-$B426,0))&gt;AW$5,OFFSET(AW423,-$B426,-AV$4+$B426)/OFFSET($I411,-$B426,0),OFFSET(AW423,-$B426,-AV$4+$B426)-SUM($I426:AV426)))</f>
        <v>0</v>
      </c>
      <c r="AX426" s="134">
        <f ca="1">IF(AX$5&lt;=$D426,0,IF(SUM($D426,OFFSET($I411,-$B426,0))&gt;AX$5,OFFSET(AX423,-$B426,-AW$4+$B426)/OFFSET($I411,-$B426,0),OFFSET(AX423,-$B426,-AW$4+$B426)-SUM($I426:AW426)))</f>
        <v>0</v>
      </c>
      <c r="AY426" s="134">
        <f ca="1">IF(AY$5&lt;=$D426,0,IF(SUM($D426,OFFSET($I411,-$B426,0))&gt;AY$5,OFFSET(AY423,-$B426,-AX$4+$B426)/OFFSET($I411,-$B426,0),OFFSET(AY423,-$B426,-AX$4+$B426)-SUM($I426:AX426)))</f>
        <v>0</v>
      </c>
      <c r="AZ426" s="134">
        <f ca="1">IF(AZ$5&lt;=$D426,0,IF(SUM($D426,OFFSET($I411,-$B426,0))&gt;AZ$5,OFFSET(AZ423,-$B426,-AY$4+$B426)/OFFSET($I411,-$B426,0),OFFSET(AZ423,-$B426,-AY$4+$B426)-SUM($I426:AY426)))</f>
        <v>0</v>
      </c>
      <c r="BA426" s="134">
        <f ca="1">IF(BA$5&lt;=$D426,0,IF(SUM($D426,OFFSET($I411,-$B426,0))&gt;BA$5,OFFSET(BA423,-$B426,-AZ$4+$B426)/OFFSET($I411,-$B426,0),OFFSET(BA423,-$B426,-AZ$4+$B426)-SUM($I426:AZ426)))</f>
        <v>0</v>
      </c>
      <c r="BB426" s="134">
        <f ca="1">IF(BB$5&lt;=$D426,0,IF(SUM($D426,OFFSET($I411,-$B426,0))&gt;BB$5,OFFSET(BB423,-$B426,-BA$4+$B426)/OFFSET($I411,-$B426,0),OFFSET(BB423,-$B426,-BA$4+$B426)-SUM($I426:BA426)))</f>
        <v>0</v>
      </c>
      <c r="BC426" s="134">
        <f ca="1">IF(BC$5&lt;=$D426,0,IF(SUM($D426,OFFSET($I411,-$B426,0))&gt;BC$5,OFFSET(BC423,-$B426,-BB$4+$B426)/OFFSET($I411,-$B426,0),OFFSET(BC423,-$B426,-BB$4+$B426)-SUM($I426:BB426)))</f>
        <v>0</v>
      </c>
      <c r="BD426" s="134">
        <f ca="1">IF(BD$5&lt;=$D426,0,IF(SUM($D426,OFFSET($I411,-$B426,0))&gt;BD$5,OFFSET(BD423,-$B426,-BC$4+$B426)/OFFSET($I411,-$B426,0),OFFSET(BD423,-$B426,-BC$4+$B426)-SUM($I426:BC426)))</f>
        <v>0</v>
      </c>
      <c r="BE426" s="134">
        <f ca="1">IF(BE$5&lt;=$D426,0,IF(SUM($D426,OFFSET($I411,-$B426,0))&gt;BE$5,OFFSET(BE423,-$B426,-BD$4+$B426)/OFFSET($I411,-$B426,0),OFFSET(BE423,-$B426,-BD$4+$B426)-SUM($I426:BD426)))</f>
        <v>0</v>
      </c>
      <c r="BF426" s="134">
        <f ca="1">IF(BF$5&lt;=$D426,0,IF(SUM($D426,OFFSET($I411,-$B426,0))&gt;BF$5,OFFSET(BF423,-$B426,-BE$4+$B426)/OFFSET($I411,-$B426,0),OFFSET(BF423,-$B426,-BE$4+$B426)-SUM($I426:BE426)))</f>
        <v>0</v>
      </c>
      <c r="BG426" s="134">
        <f ca="1">IF(BG$5&lt;=$D426,0,IF(SUM($D426,OFFSET($I411,-$B426,0))&gt;BG$5,OFFSET(BG423,-$B426,-BF$4+$B426)/OFFSET($I411,-$B426,0),OFFSET(BG423,-$B426,-BF$4+$B426)-SUM($I426:BF426)))</f>
        <v>0</v>
      </c>
      <c r="BH426" s="134">
        <f ca="1">IF(BH$5&lt;=$D426,0,IF(SUM($D426,OFFSET($I411,-$B426,0))&gt;BH$5,OFFSET(BH423,-$B426,-BG$4+$B426)/OFFSET($I411,-$B426,0),OFFSET(BH423,-$B426,-BG$4+$B426)-SUM($I426:BG426)))</f>
        <v>0</v>
      </c>
      <c r="BI426" s="134">
        <f ca="1">IF(BI$5&lt;=$D426,0,IF(SUM($D426,OFFSET($I411,-$B426,0))&gt;BI$5,OFFSET(BI423,-$B426,-BH$4+$B426)/OFFSET($I411,-$B426,0),OFFSET(BI423,-$B426,-BH$4+$B426)-SUM($I426:BH426)))</f>
        <v>0</v>
      </c>
      <c r="BJ426" s="134">
        <f ca="1">IF(BJ$5&lt;=$D426,0,IF(SUM($D426,OFFSET($I411,-$B426,0))&gt;BJ$5,OFFSET(BJ423,-$B426,-BI$4+$B426)/OFFSET($I411,-$B426,0),OFFSET(BJ423,-$B426,-BI$4+$B426)-SUM($I426:BI426)))</f>
        <v>0</v>
      </c>
      <c r="BK426" s="134">
        <f ca="1">IF(BK$5&lt;=$D426,0,IF(SUM($D426,OFFSET($I411,-$B426,0))&gt;BK$5,OFFSET(BK423,-$B426,-BJ$4+$B426)/OFFSET($I411,-$B426,0),OFFSET(BK423,-$B426,-BJ$4+$B426)-SUM($I426:BJ426)))</f>
        <v>0</v>
      </c>
      <c r="BL426" s="134">
        <f ca="1">IF(BL$5&lt;=$D426,0,IF(SUM($D426,OFFSET($I411,-$B426,0))&gt;BL$5,OFFSET(BL423,-$B426,-BK$4+$B426)/OFFSET($I411,-$B426,0),OFFSET(BL423,-$B426,-BK$4+$B426)-SUM($I426:BK426)))</f>
        <v>0</v>
      </c>
      <c r="BM426" s="134">
        <f ca="1">IF(BM$5&lt;=$D426,0,IF(SUM($D426,OFFSET($I411,-$B426,0))&gt;BM$5,OFFSET(BM423,-$B426,-BL$4+$B426)/OFFSET($I411,-$B426,0),OFFSET(BM423,-$B426,-BL$4+$B426)-SUM($I426:BL426)))</f>
        <v>0</v>
      </c>
      <c r="BN426" s="134">
        <f ca="1">IF(BN$5&lt;=$D426,0,IF(SUM($D426,OFFSET($I411,-$B426,0))&gt;BN$5,OFFSET(BN423,-$B426,-BM$4+$B426)/OFFSET($I411,-$B426,0),OFFSET(BN423,-$B426,-BM$4+$B426)-SUM($I426:BM426)))</f>
        <v>0</v>
      </c>
      <c r="BO426" s="134">
        <f ca="1">IF(BO$5&lt;=$D426,0,IF(SUM($D426,OFFSET($I411,-$B426,0))&gt;BO$5,OFFSET(BO423,-$B426,-BN$4+$B426)/OFFSET($I411,-$B426,0),OFFSET(BO423,-$B426,-BN$4+$B426)-SUM($I426:BN426)))</f>
        <v>0</v>
      </c>
      <c r="BP426" s="134">
        <f ca="1">IF(BP$5&lt;=$D426,0,IF(SUM($D426,OFFSET($I411,-$B426,0))&gt;BP$5,OFFSET(BP423,-$B426,-BO$4+$B426)/OFFSET($I411,-$B426,0),OFFSET(BP423,-$B426,-BO$4+$B426)-SUM($I426:BO426)))</f>
        <v>0</v>
      </c>
      <c r="BQ426" s="134">
        <f ca="1">IF(BQ$5&lt;=$D426,0,IF(SUM($D426,OFFSET($I411,-$B426,0))&gt;BQ$5,OFFSET(BQ423,-$B426,-BP$4+$B426)/OFFSET($I411,-$B426,0),OFFSET(BQ423,-$B426,-BP$4+$B426)-SUM($I426:BP426)))</f>
        <v>0</v>
      </c>
      <c r="BR426" s="133">
        <f ca="1">IF(BR$5&lt;=$D426,0,IF(SUM($D426,OFFSET($I411,-$B426,0))&gt;BR$5,OFFSET(BR423,-$B426,-BQ$4+$B426)/OFFSET($I411,-$B426,0),OFFSET(BR423,-$B426,-BQ$4+$B426)-SUM($I426:BQ426)))</f>
        <v>0</v>
      </c>
      <c r="BS426" s="133">
        <f ca="1">IF(BS$5&lt;=$D426,0,IF(SUM($D426,OFFSET($I411,-$B426,0))&gt;BS$5,OFFSET(BS423,-$B426,-BR$4+$B426)/OFFSET($I411,-$B426,0),OFFSET(BS423,-$B426,-BR$4+$B426)-SUM($I426:BR426)))</f>
        <v>0</v>
      </c>
      <c r="BT426" s="133">
        <f ca="1">IF(BT$5&lt;=$D426,0,IF(SUM($D426,OFFSET($I411,-$B426,0))&gt;BT$5,OFFSET(BT423,-$B426,-BS$4+$B426)/OFFSET($I411,-$B426,0),OFFSET(BT423,-$B426,-BS$4+$B426)-SUM($I426:BS426)))</f>
        <v>0</v>
      </c>
    </row>
    <row r="427" spans="2:72" ht="12.75" customHeight="1" outlineLevel="1" x14ac:dyDescent="0.2">
      <c r="B427" s="136">
        <v>22</v>
      </c>
      <c r="D427" s="135">
        <f t="shared" si="97"/>
        <v>2037</v>
      </c>
      <c r="E427" s="83" t="s">
        <v>16</v>
      </c>
      <c r="I427" s="35"/>
      <c r="J427" s="134">
        <f ca="1">IF(J$5&lt;=$D427,0,IF(SUM($D427,OFFSET($I412,-$B427,0))&gt;J$5,OFFSET(J424,-$B427,-I$4+$B427)/OFFSET($I412,-$B427,0),OFFSET(J424,-$B427,-I$4+$B427)-SUM($I427:I427)))</f>
        <v>0</v>
      </c>
      <c r="K427" s="134">
        <f ca="1">IF(K$5&lt;=$D427,0,IF(SUM($D427,OFFSET($I412,-$B427,0))&gt;K$5,OFFSET(K424,-$B427,-J$4+$B427)/OFFSET($I412,-$B427,0),OFFSET(K424,-$B427,-J$4+$B427)-SUM($I427:J427)))</f>
        <v>0</v>
      </c>
      <c r="L427" s="134">
        <f ca="1">IF(L$5&lt;=$D427,0,IF(SUM($D427,OFFSET($I412,-$B427,0))&gt;L$5,OFFSET(L424,-$B427,-K$4+$B427)/OFFSET($I412,-$B427,0),OFFSET(L424,-$B427,-K$4+$B427)-SUM($I427:K427)))</f>
        <v>0</v>
      </c>
      <c r="M427" s="134">
        <f ca="1">IF(M$5&lt;=$D427,0,IF(SUM($D427,OFFSET($I412,-$B427,0))&gt;M$5,OFFSET(M424,-$B427,-L$4+$B427)/OFFSET($I412,-$B427,0),OFFSET(M424,-$B427,-L$4+$B427)-SUM($I427:L427)))</f>
        <v>0</v>
      </c>
      <c r="N427" s="134">
        <f ca="1">IF(N$5&lt;=$D427,0,IF(SUM($D427,OFFSET($I412,-$B427,0))&gt;N$5,OFFSET(N424,-$B427,-M$4+$B427)/OFFSET($I412,-$B427,0),OFFSET(N424,-$B427,-M$4+$B427)-SUM($I427:M427)))</f>
        <v>0</v>
      </c>
      <c r="O427" s="134">
        <f ca="1">IF(O$5&lt;=$D427,0,IF(SUM($D427,OFFSET($I412,-$B427,0))&gt;O$5,OFFSET(O424,-$B427,-N$4+$B427)/OFFSET($I412,-$B427,0),OFFSET(O424,-$B427,-N$4+$B427)-SUM($I427:N427)))</f>
        <v>0</v>
      </c>
      <c r="P427" s="134">
        <f ca="1">IF(P$5&lt;=$D427,0,IF(SUM($D427,OFFSET($I412,-$B427,0))&gt;P$5,OFFSET(P424,-$B427,-O$4+$B427)/OFFSET($I412,-$B427,0),OFFSET(P424,-$B427,-O$4+$B427)-SUM($I427:O427)))</f>
        <v>0</v>
      </c>
      <c r="Q427" s="134">
        <f ca="1">IF(Q$5&lt;=$D427,0,IF(SUM($D427,OFFSET($I412,-$B427,0))&gt;Q$5,OFFSET(Q424,-$B427,-P$4+$B427)/OFFSET($I412,-$B427,0),OFFSET(Q424,-$B427,-P$4+$B427)-SUM($I427:P427)))</f>
        <v>0</v>
      </c>
      <c r="R427" s="134">
        <f ca="1">IF(R$5&lt;=$D427,0,IF(SUM($D427,OFFSET($I412,-$B427,0))&gt;R$5,OFFSET(R424,-$B427,-Q$4+$B427)/OFFSET($I412,-$B427,0),OFFSET(R424,-$B427,-Q$4+$B427)-SUM($I427:Q427)))</f>
        <v>0</v>
      </c>
      <c r="S427" s="134">
        <f ca="1">IF(S$5&lt;=$D427,0,IF(SUM($D427,OFFSET($I412,-$B427,0))&gt;S$5,OFFSET(S424,-$B427,-R$4+$B427)/OFFSET($I412,-$B427,0),OFFSET(S424,-$B427,-R$4+$B427)-SUM($I427:R427)))</f>
        <v>0</v>
      </c>
      <c r="T427" s="134">
        <f ca="1">IF(T$5&lt;=$D427,0,IF(SUM($D427,OFFSET($I412,-$B427,0))&gt;T$5,OFFSET(T424,-$B427,-S$4+$B427)/OFFSET($I412,-$B427,0),OFFSET(T424,-$B427,-S$4+$B427)-SUM($I427:S427)))</f>
        <v>0</v>
      </c>
      <c r="U427" s="134">
        <f ca="1">IF(U$5&lt;=$D427,0,IF(SUM($D427,OFFSET($I412,-$B427,0))&gt;U$5,OFFSET(U424,-$B427,-T$4+$B427)/OFFSET($I412,-$B427,0),OFFSET(U424,-$B427,-T$4+$B427)-SUM($I427:T427)))</f>
        <v>0</v>
      </c>
      <c r="V427" s="134">
        <f ca="1">IF(V$5&lt;=$D427,0,IF(SUM($D427,OFFSET($I412,-$B427,0))&gt;V$5,OFFSET(V424,-$B427,-U$4+$B427)/OFFSET($I412,-$B427,0),OFFSET(V424,-$B427,-U$4+$B427)-SUM($I427:U427)))</f>
        <v>0</v>
      </c>
      <c r="W427" s="134">
        <f ca="1">IF(W$5&lt;=$D427,0,IF(SUM($D427,OFFSET($I412,-$B427,0))&gt;W$5,OFFSET(W424,-$B427,-V$4+$B427)/OFFSET($I412,-$B427,0),OFFSET(W424,-$B427,-V$4+$B427)-SUM($I427:V427)))</f>
        <v>0</v>
      </c>
      <c r="X427" s="134">
        <f ca="1">IF(X$5&lt;=$D427,0,IF(SUM($D427,OFFSET($I412,-$B427,0))&gt;X$5,OFFSET(X424,-$B427,-W$4+$B427)/OFFSET($I412,-$B427,0),OFFSET(X424,-$B427,-W$4+$B427)-SUM($I427:W427)))</f>
        <v>0</v>
      </c>
      <c r="Y427" s="134">
        <f ca="1">IF(Y$5&lt;=$D427,0,IF(SUM($D427,OFFSET($I412,-$B427,0))&gt;Y$5,OFFSET(Y424,-$B427,-X$4+$B427)/OFFSET($I412,-$B427,0),OFFSET(Y424,-$B427,-X$4+$B427)-SUM($I427:X427)))</f>
        <v>0</v>
      </c>
      <c r="Z427" s="134">
        <f ca="1">IF(Z$5&lt;=$D427,0,IF(SUM($D427,OFFSET($I412,-$B427,0))&gt;Z$5,OFFSET(Z424,-$B427,-Y$4+$B427)/OFFSET($I412,-$B427,0),OFFSET(Z424,-$B427,-Y$4+$B427)-SUM($I427:Y427)))</f>
        <v>0</v>
      </c>
      <c r="AA427" s="134">
        <f ca="1">IF(AA$5&lt;=$D427,0,IF(SUM($D427,OFFSET($I412,-$B427,0))&gt;AA$5,OFFSET(AA424,-$B427,-Z$4+$B427)/OFFSET($I412,-$B427,0),OFFSET(AA424,-$B427,-Z$4+$B427)-SUM($I427:Z427)))</f>
        <v>0</v>
      </c>
      <c r="AB427" s="134">
        <f ca="1">IF(AB$5&lt;=$D427,0,IF(SUM($D427,OFFSET($I412,-$B427,0))&gt;AB$5,OFFSET(AB424,-$B427,-AA$4+$B427)/OFFSET($I412,-$B427,0),OFFSET(AB424,-$B427,-AA$4+$B427)-SUM($I427:AA427)))</f>
        <v>0</v>
      </c>
      <c r="AC427" s="134">
        <f ca="1">IF(AC$5&lt;=$D427,0,IF(SUM($D427,OFFSET($I412,-$B427,0))&gt;AC$5,OFFSET(AC424,-$B427,-AB$4+$B427)/OFFSET($I412,-$B427,0),OFFSET(AC424,-$B427,-AB$4+$B427)-SUM($I427:AB427)))</f>
        <v>0</v>
      </c>
      <c r="AD427" s="134">
        <f ca="1">IF(AD$5&lt;=$D427,0,IF(SUM($D427,OFFSET($I412,-$B427,0))&gt;AD$5,OFFSET(AD424,-$B427,-AC$4+$B427)/OFFSET($I412,-$B427,0),OFFSET(AD424,-$B427,-AC$4+$B427)-SUM($I427:AC427)))</f>
        <v>0</v>
      </c>
      <c r="AE427" s="134">
        <f ca="1">IF(AE$5&lt;=$D427,0,IF(SUM($D427,OFFSET($I412,-$B427,0))&gt;AE$5,OFFSET(AE424,-$B427,-AD$4+$B427)/OFFSET($I412,-$B427,0),OFFSET(AE424,-$B427,-AD$4+$B427)-SUM($I427:AD427)))</f>
        <v>0</v>
      </c>
      <c r="AF427" s="134">
        <f ca="1">IF(AF$5&lt;=$D427,0,IF(SUM($D427,OFFSET($I412,-$B427,0))&gt;AF$5,OFFSET(AF424,-$B427,-AE$4+$B427)/OFFSET($I412,-$B427,0),OFFSET(AF424,-$B427,-AE$4+$B427)-SUM($I427:AE427)))</f>
        <v>0</v>
      </c>
      <c r="AG427" s="134">
        <f ca="1">IF(AG$5&lt;=$D427,0,IF(SUM($D427,OFFSET($I412,-$B427,0))&gt;AG$5,OFFSET(AG424,-$B427,-AF$4+$B427)/OFFSET($I412,-$B427,0),OFFSET(AG424,-$B427,-AF$4+$B427)-SUM($I427:AF427)))</f>
        <v>0</v>
      </c>
      <c r="AH427" s="134">
        <f ca="1">IF(AH$5&lt;=$D427,0,IF(SUM($D427,OFFSET($I412,-$B427,0))&gt;AH$5,OFFSET(AH424,-$B427,-AG$4+$B427)/OFFSET($I412,-$B427,0),OFFSET(AH424,-$B427,-AG$4+$B427)-SUM($I427:AG427)))</f>
        <v>0</v>
      </c>
      <c r="AI427" s="134">
        <f ca="1">IF(AI$5&lt;=$D427,0,IF(SUM($D427,OFFSET($I412,-$B427,0))&gt;AI$5,OFFSET(AI424,-$B427,-AH$4+$B427)/OFFSET($I412,-$B427,0),OFFSET(AI424,-$B427,-AH$4+$B427)-SUM($I427:AH427)))</f>
        <v>0</v>
      </c>
      <c r="AJ427" s="134">
        <f ca="1">IF(AJ$5&lt;=$D427,0,IF(SUM($D427,OFFSET($I412,-$B427,0))&gt;AJ$5,OFFSET(AJ424,-$B427,-AI$4+$B427)/OFFSET($I412,-$B427,0),OFFSET(AJ424,-$B427,-AI$4+$B427)-SUM($I427:AI427)))</f>
        <v>0</v>
      </c>
      <c r="AK427" s="134">
        <f ca="1">IF(AK$5&lt;=$D427,0,IF(SUM($D427,OFFSET($I412,-$B427,0))&gt;AK$5,OFFSET(AK424,-$B427,-AJ$4+$B427)/OFFSET($I412,-$B427,0),OFFSET(AK424,-$B427,-AJ$4+$B427)-SUM($I427:AJ427)))</f>
        <v>0</v>
      </c>
      <c r="AL427" s="134">
        <f ca="1">IF(AL$5&lt;=$D427,0,IF(SUM($D427,OFFSET($I412,-$B427,0))&gt;AL$5,OFFSET(AL424,-$B427,-AK$4+$B427)/OFFSET($I412,-$B427,0),OFFSET(AL424,-$B427,-AK$4+$B427)-SUM($I427:AK427)))</f>
        <v>0</v>
      </c>
      <c r="AM427" s="134">
        <f ca="1">IF(AM$5&lt;=$D427,0,IF(SUM($D427,OFFSET($I412,-$B427,0))&gt;AM$5,OFFSET(AM424,-$B427,-AL$4+$B427)/OFFSET($I412,-$B427,0),OFFSET(AM424,-$B427,-AL$4+$B427)-SUM($I427:AL427)))</f>
        <v>0</v>
      </c>
      <c r="AN427" s="134">
        <f ca="1">IF(AN$5&lt;=$D427,0,IF(SUM($D427,OFFSET($I412,-$B427,0))&gt;AN$5,OFFSET(AN424,-$B427,-AM$4+$B427)/OFFSET($I412,-$B427,0),OFFSET(AN424,-$B427,-AM$4+$B427)-SUM($I427:AM427)))</f>
        <v>0</v>
      </c>
      <c r="AO427" s="134">
        <f ca="1">IF(AO$5&lt;=$D427,0,IF(SUM($D427,OFFSET($I412,-$B427,0))&gt;AO$5,OFFSET(AO424,-$B427,-AN$4+$B427)/OFFSET($I412,-$B427,0),OFFSET(AO424,-$B427,-AN$4+$B427)-SUM($I427:AN427)))</f>
        <v>0</v>
      </c>
      <c r="AP427" s="134">
        <f ca="1">IF(AP$5&lt;=$D427,0,IF(SUM($D427,OFFSET($I412,-$B427,0))&gt;AP$5,OFFSET(AP424,-$B427,-AO$4+$B427)/OFFSET($I412,-$B427,0),OFFSET(AP424,-$B427,-AO$4+$B427)-SUM($I427:AO427)))</f>
        <v>0</v>
      </c>
      <c r="AQ427" s="134">
        <f ca="1">IF(AQ$5&lt;=$D427,0,IF(SUM($D427,OFFSET($I412,-$B427,0))&gt;AQ$5,OFFSET(AQ424,-$B427,-AP$4+$B427)/OFFSET($I412,-$B427,0),OFFSET(AQ424,-$B427,-AP$4+$B427)-SUM($I427:AP427)))</f>
        <v>0</v>
      </c>
      <c r="AR427" s="134">
        <f ca="1">IF(AR$5&lt;=$D427,0,IF(SUM($D427,OFFSET($I412,-$B427,0))&gt;AR$5,OFFSET(AR424,-$B427,-AQ$4+$B427)/OFFSET($I412,-$B427,0),OFFSET(AR424,-$B427,-AQ$4+$B427)-SUM($I427:AQ427)))</f>
        <v>0</v>
      </c>
      <c r="AS427" s="134">
        <f ca="1">IF(AS$5&lt;=$D427,0,IF(SUM($D427,OFFSET($I412,-$B427,0))&gt;AS$5,OFFSET(AS424,-$B427,-AR$4+$B427)/OFFSET($I412,-$B427,0),OFFSET(AS424,-$B427,-AR$4+$B427)-SUM($I427:AR427)))</f>
        <v>0</v>
      </c>
      <c r="AT427" s="134">
        <f ca="1">IF(AT$5&lt;=$D427,0,IF(SUM($D427,OFFSET($I412,-$B427,0))&gt;AT$5,OFFSET(AT424,-$B427,-AS$4+$B427)/OFFSET($I412,-$B427,0),OFFSET(AT424,-$B427,-AS$4+$B427)-SUM($I427:AS427)))</f>
        <v>0</v>
      </c>
      <c r="AU427" s="134">
        <f ca="1">IF(AU$5&lt;=$D427,0,IF(SUM($D427,OFFSET($I412,-$B427,0))&gt;AU$5,OFFSET(AU424,-$B427,-AT$4+$B427)/OFFSET($I412,-$B427,0),OFFSET(AU424,-$B427,-AT$4+$B427)-SUM($I427:AT427)))</f>
        <v>0</v>
      </c>
      <c r="AV427" s="134">
        <f ca="1">IF(AV$5&lt;=$D427,0,IF(SUM($D427,OFFSET($I412,-$B427,0))&gt;AV$5,OFFSET(AV424,-$B427,-AU$4+$B427)/OFFSET($I412,-$B427,0),OFFSET(AV424,-$B427,-AU$4+$B427)-SUM($I427:AU427)))</f>
        <v>0</v>
      </c>
      <c r="AW427" s="134">
        <f ca="1">IF(AW$5&lt;=$D427,0,IF(SUM($D427,OFFSET($I412,-$B427,0))&gt;AW$5,OFFSET(AW424,-$B427,-AV$4+$B427)/OFFSET($I412,-$B427,0),OFFSET(AW424,-$B427,-AV$4+$B427)-SUM($I427:AV427)))</f>
        <v>0</v>
      </c>
      <c r="AX427" s="134">
        <f ca="1">IF(AX$5&lt;=$D427,0,IF(SUM($D427,OFFSET($I412,-$B427,0))&gt;AX$5,OFFSET(AX424,-$B427,-AW$4+$B427)/OFFSET($I412,-$B427,0),OFFSET(AX424,-$B427,-AW$4+$B427)-SUM($I427:AW427)))</f>
        <v>0</v>
      </c>
      <c r="AY427" s="134">
        <f ca="1">IF(AY$5&lt;=$D427,0,IF(SUM($D427,OFFSET($I412,-$B427,0))&gt;AY$5,OFFSET(AY424,-$B427,-AX$4+$B427)/OFFSET($I412,-$B427,0),OFFSET(AY424,-$B427,-AX$4+$B427)-SUM($I427:AX427)))</f>
        <v>0</v>
      </c>
      <c r="AZ427" s="134">
        <f ca="1">IF(AZ$5&lt;=$D427,0,IF(SUM($D427,OFFSET($I412,-$B427,0))&gt;AZ$5,OFFSET(AZ424,-$B427,-AY$4+$B427)/OFFSET($I412,-$B427,0),OFFSET(AZ424,-$B427,-AY$4+$B427)-SUM($I427:AY427)))</f>
        <v>0</v>
      </c>
      <c r="BA427" s="134">
        <f ca="1">IF(BA$5&lt;=$D427,0,IF(SUM($D427,OFFSET($I412,-$B427,0))&gt;BA$5,OFFSET(BA424,-$B427,-AZ$4+$B427)/OFFSET($I412,-$B427,0),OFFSET(BA424,-$B427,-AZ$4+$B427)-SUM($I427:AZ427)))</f>
        <v>0</v>
      </c>
      <c r="BB427" s="134">
        <f ca="1">IF(BB$5&lt;=$D427,0,IF(SUM($D427,OFFSET($I412,-$B427,0))&gt;BB$5,OFFSET(BB424,-$B427,-BA$4+$B427)/OFFSET($I412,-$B427,0),OFFSET(BB424,-$B427,-BA$4+$B427)-SUM($I427:BA427)))</f>
        <v>0</v>
      </c>
      <c r="BC427" s="134">
        <f ca="1">IF(BC$5&lt;=$D427,0,IF(SUM($D427,OFFSET($I412,-$B427,0))&gt;BC$5,OFFSET(BC424,-$B427,-BB$4+$B427)/OFFSET($I412,-$B427,0),OFFSET(BC424,-$B427,-BB$4+$B427)-SUM($I427:BB427)))</f>
        <v>0</v>
      </c>
      <c r="BD427" s="134">
        <f ca="1">IF(BD$5&lt;=$D427,0,IF(SUM($D427,OFFSET($I412,-$B427,0))&gt;BD$5,OFFSET(BD424,-$B427,-BC$4+$B427)/OFFSET($I412,-$B427,0),OFFSET(BD424,-$B427,-BC$4+$B427)-SUM($I427:BC427)))</f>
        <v>0</v>
      </c>
      <c r="BE427" s="134">
        <f ca="1">IF(BE$5&lt;=$D427,0,IF(SUM($D427,OFFSET($I412,-$B427,0))&gt;BE$5,OFFSET(BE424,-$B427,-BD$4+$B427)/OFFSET($I412,-$B427,0),OFFSET(BE424,-$B427,-BD$4+$B427)-SUM($I427:BD427)))</f>
        <v>0</v>
      </c>
      <c r="BF427" s="134">
        <f ca="1">IF(BF$5&lt;=$D427,0,IF(SUM($D427,OFFSET($I412,-$B427,0))&gt;BF$5,OFFSET(BF424,-$B427,-BE$4+$B427)/OFFSET($I412,-$B427,0),OFFSET(BF424,-$B427,-BE$4+$B427)-SUM($I427:BE427)))</f>
        <v>0</v>
      </c>
      <c r="BG427" s="134">
        <f ca="1">IF(BG$5&lt;=$D427,0,IF(SUM($D427,OFFSET($I412,-$B427,0))&gt;BG$5,OFFSET(BG424,-$B427,-BF$4+$B427)/OFFSET($I412,-$B427,0),OFFSET(BG424,-$B427,-BF$4+$B427)-SUM($I427:BF427)))</f>
        <v>0</v>
      </c>
      <c r="BH427" s="134">
        <f ca="1">IF(BH$5&lt;=$D427,0,IF(SUM($D427,OFFSET($I412,-$B427,0))&gt;BH$5,OFFSET(BH424,-$B427,-BG$4+$B427)/OFFSET($I412,-$B427,0),OFFSET(BH424,-$B427,-BG$4+$B427)-SUM($I427:BG427)))</f>
        <v>0</v>
      </c>
      <c r="BI427" s="134">
        <f ca="1">IF(BI$5&lt;=$D427,0,IF(SUM($D427,OFFSET($I412,-$B427,0))&gt;BI$5,OFFSET(BI424,-$B427,-BH$4+$B427)/OFFSET($I412,-$B427,0),OFFSET(BI424,-$B427,-BH$4+$B427)-SUM($I427:BH427)))</f>
        <v>0</v>
      </c>
      <c r="BJ427" s="134">
        <f ca="1">IF(BJ$5&lt;=$D427,0,IF(SUM($D427,OFFSET($I412,-$B427,0))&gt;BJ$5,OFFSET(BJ424,-$B427,-BI$4+$B427)/OFFSET($I412,-$B427,0),OFFSET(BJ424,-$B427,-BI$4+$B427)-SUM($I427:BI427)))</f>
        <v>0</v>
      </c>
      <c r="BK427" s="134">
        <f ca="1">IF(BK$5&lt;=$D427,0,IF(SUM($D427,OFFSET($I412,-$B427,0))&gt;BK$5,OFFSET(BK424,-$B427,-BJ$4+$B427)/OFFSET($I412,-$B427,0),OFFSET(BK424,-$B427,-BJ$4+$B427)-SUM($I427:BJ427)))</f>
        <v>0</v>
      </c>
      <c r="BL427" s="134">
        <f ca="1">IF(BL$5&lt;=$D427,0,IF(SUM($D427,OFFSET($I412,-$B427,0))&gt;BL$5,OFFSET(BL424,-$B427,-BK$4+$B427)/OFFSET($I412,-$B427,0),OFFSET(BL424,-$B427,-BK$4+$B427)-SUM($I427:BK427)))</f>
        <v>0</v>
      </c>
      <c r="BM427" s="134">
        <f ca="1">IF(BM$5&lt;=$D427,0,IF(SUM($D427,OFFSET($I412,-$B427,0))&gt;BM$5,OFFSET(BM424,-$B427,-BL$4+$B427)/OFFSET($I412,-$B427,0),OFFSET(BM424,-$B427,-BL$4+$B427)-SUM($I427:BL427)))</f>
        <v>0</v>
      </c>
      <c r="BN427" s="134">
        <f ca="1">IF(BN$5&lt;=$D427,0,IF(SUM($D427,OFFSET($I412,-$B427,0))&gt;BN$5,OFFSET(BN424,-$B427,-BM$4+$B427)/OFFSET($I412,-$B427,0),OFFSET(BN424,-$B427,-BM$4+$B427)-SUM($I427:BM427)))</f>
        <v>0</v>
      </c>
      <c r="BO427" s="134">
        <f ca="1">IF(BO$5&lt;=$D427,0,IF(SUM($D427,OFFSET($I412,-$B427,0))&gt;BO$5,OFFSET(BO424,-$B427,-BN$4+$B427)/OFFSET($I412,-$B427,0),OFFSET(BO424,-$B427,-BN$4+$B427)-SUM($I427:BN427)))</f>
        <v>0</v>
      </c>
      <c r="BP427" s="134">
        <f ca="1">IF(BP$5&lt;=$D427,0,IF(SUM($D427,OFFSET($I412,-$B427,0))&gt;BP$5,OFFSET(BP424,-$B427,-BO$4+$B427)/OFFSET($I412,-$B427,0),OFFSET(BP424,-$B427,-BO$4+$B427)-SUM($I427:BO427)))</f>
        <v>0</v>
      </c>
      <c r="BQ427" s="134">
        <f ca="1">IF(BQ$5&lt;=$D427,0,IF(SUM($D427,OFFSET($I412,-$B427,0))&gt;BQ$5,OFFSET(BQ424,-$B427,-BP$4+$B427)/OFFSET($I412,-$B427,0),OFFSET(BQ424,-$B427,-BP$4+$B427)-SUM($I427:BP427)))</f>
        <v>0</v>
      </c>
      <c r="BR427" s="133">
        <f ca="1">IF(BR$5&lt;=$D427,0,IF(SUM($D427,OFFSET($I412,-$B427,0))&gt;BR$5,OFFSET(BR424,-$B427,-BQ$4+$B427)/OFFSET($I412,-$B427,0),OFFSET(BR424,-$B427,-BQ$4+$B427)-SUM($I427:BQ427)))</f>
        <v>0</v>
      </c>
      <c r="BS427" s="133">
        <f ca="1">IF(BS$5&lt;=$D427,0,IF(SUM($D427,OFFSET($I412,-$B427,0))&gt;BS$5,OFFSET(BS424,-$B427,-BR$4+$B427)/OFFSET($I412,-$B427,0),OFFSET(BS424,-$B427,-BR$4+$B427)-SUM($I427:BR427)))</f>
        <v>0</v>
      </c>
      <c r="BT427" s="133">
        <f ca="1">IF(BT$5&lt;=$D427,0,IF(SUM($D427,OFFSET($I412,-$B427,0))&gt;BT$5,OFFSET(BT424,-$B427,-BS$4+$B427)/OFFSET($I412,-$B427,0),OFFSET(BT424,-$B427,-BS$4+$B427)-SUM($I427:BS427)))</f>
        <v>0</v>
      </c>
    </row>
    <row r="428" spans="2:72" ht="12.75" customHeight="1" outlineLevel="1" x14ac:dyDescent="0.2">
      <c r="B428" s="136">
        <v>23</v>
      </c>
      <c r="D428" s="135">
        <f t="shared" si="97"/>
        <v>2038</v>
      </c>
      <c r="E428" s="83" t="s">
        <v>16</v>
      </c>
      <c r="I428" s="35"/>
      <c r="J428" s="134">
        <f ca="1">IF(J$5&lt;=$D428,0,IF(SUM($D428,OFFSET($I413,-$B428,0))&gt;J$5,OFFSET(J425,-$B428,-I$4+$B428)/OFFSET($I413,-$B428,0),OFFSET(J425,-$B428,-I$4+$B428)-SUM($I428:I428)))</f>
        <v>0</v>
      </c>
      <c r="K428" s="134">
        <f ca="1">IF(K$5&lt;=$D428,0,IF(SUM($D428,OFFSET($I413,-$B428,0))&gt;K$5,OFFSET(K425,-$B428,-J$4+$B428)/OFFSET($I413,-$B428,0),OFFSET(K425,-$B428,-J$4+$B428)-SUM($I428:J428)))</f>
        <v>0</v>
      </c>
      <c r="L428" s="134">
        <f ca="1">IF(L$5&lt;=$D428,0,IF(SUM($D428,OFFSET($I413,-$B428,0))&gt;L$5,OFFSET(L425,-$B428,-K$4+$B428)/OFFSET($I413,-$B428,0),OFFSET(L425,-$B428,-K$4+$B428)-SUM($I428:K428)))</f>
        <v>0</v>
      </c>
      <c r="M428" s="134">
        <f ca="1">IF(M$5&lt;=$D428,0,IF(SUM($D428,OFFSET($I413,-$B428,0))&gt;M$5,OFFSET(M425,-$B428,-L$4+$B428)/OFFSET($I413,-$B428,0),OFFSET(M425,-$B428,-L$4+$B428)-SUM($I428:L428)))</f>
        <v>0</v>
      </c>
      <c r="N428" s="134">
        <f ca="1">IF(N$5&lt;=$D428,0,IF(SUM($D428,OFFSET($I413,-$B428,0))&gt;N$5,OFFSET(N425,-$B428,-M$4+$B428)/OFFSET($I413,-$B428,0),OFFSET(N425,-$B428,-M$4+$B428)-SUM($I428:M428)))</f>
        <v>0</v>
      </c>
      <c r="O428" s="134">
        <f ca="1">IF(O$5&lt;=$D428,0,IF(SUM($D428,OFFSET($I413,-$B428,0))&gt;O$5,OFFSET(O425,-$B428,-N$4+$B428)/OFFSET($I413,-$B428,0),OFFSET(O425,-$B428,-N$4+$B428)-SUM($I428:N428)))</f>
        <v>0</v>
      </c>
      <c r="P428" s="134">
        <f ca="1">IF(P$5&lt;=$D428,0,IF(SUM($D428,OFFSET($I413,-$B428,0))&gt;P$5,OFFSET(P425,-$B428,-O$4+$B428)/OFFSET($I413,-$B428,0),OFFSET(P425,-$B428,-O$4+$B428)-SUM($I428:O428)))</f>
        <v>0</v>
      </c>
      <c r="Q428" s="134">
        <f ca="1">IF(Q$5&lt;=$D428,0,IF(SUM($D428,OFFSET($I413,-$B428,0))&gt;Q$5,OFFSET(Q425,-$B428,-P$4+$B428)/OFFSET($I413,-$B428,0),OFFSET(Q425,-$B428,-P$4+$B428)-SUM($I428:P428)))</f>
        <v>0</v>
      </c>
      <c r="R428" s="134">
        <f ca="1">IF(R$5&lt;=$D428,0,IF(SUM($D428,OFFSET($I413,-$B428,0))&gt;R$5,OFFSET(R425,-$B428,-Q$4+$B428)/OFFSET($I413,-$B428,0),OFFSET(R425,-$B428,-Q$4+$B428)-SUM($I428:Q428)))</f>
        <v>0</v>
      </c>
      <c r="S428" s="134">
        <f ca="1">IF(S$5&lt;=$D428,0,IF(SUM($D428,OFFSET($I413,-$B428,0))&gt;S$5,OFFSET(S425,-$B428,-R$4+$B428)/OFFSET($I413,-$B428,0),OFFSET(S425,-$B428,-R$4+$B428)-SUM($I428:R428)))</f>
        <v>0</v>
      </c>
      <c r="T428" s="134">
        <f ca="1">IF(T$5&lt;=$D428,0,IF(SUM($D428,OFFSET($I413,-$B428,0))&gt;T$5,OFFSET(T425,-$B428,-S$4+$B428)/OFFSET($I413,-$B428,0),OFFSET(T425,-$B428,-S$4+$B428)-SUM($I428:S428)))</f>
        <v>0</v>
      </c>
      <c r="U428" s="134">
        <f ca="1">IF(U$5&lt;=$D428,0,IF(SUM($D428,OFFSET($I413,-$B428,0))&gt;U$5,OFFSET(U425,-$B428,-T$4+$B428)/OFFSET($I413,-$B428,0),OFFSET(U425,-$B428,-T$4+$B428)-SUM($I428:T428)))</f>
        <v>0</v>
      </c>
      <c r="V428" s="134">
        <f ca="1">IF(V$5&lt;=$D428,0,IF(SUM($D428,OFFSET($I413,-$B428,0))&gt;V$5,OFFSET(V425,-$B428,-U$4+$B428)/OFFSET($I413,-$B428,0),OFFSET(V425,-$B428,-U$4+$B428)-SUM($I428:U428)))</f>
        <v>0</v>
      </c>
      <c r="W428" s="134">
        <f ca="1">IF(W$5&lt;=$D428,0,IF(SUM($D428,OFFSET($I413,-$B428,0))&gt;W$5,OFFSET(W425,-$B428,-V$4+$B428)/OFFSET($I413,-$B428,0),OFFSET(W425,-$B428,-V$4+$B428)-SUM($I428:V428)))</f>
        <v>0</v>
      </c>
      <c r="X428" s="134">
        <f ca="1">IF(X$5&lt;=$D428,0,IF(SUM($D428,OFFSET($I413,-$B428,0))&gt;X$5,OFFSET(X425,-$B428,-W$4+$B428)/OFFSET($I413,-$B428,0),OFFSET(X425,-$B428,-W$4+$B428)-SUM($I428:W428)))</f>
        <v>0</v>
      </c>
      <c r="Y428" s="134">
        <f ca="1">IF(Y$5&lt;=$D428,0,IF(SUM($D428,OFFSET($I413,-$B428,0))&gt;Y$5,OFFSET(Y425,-$B428,-X$4+$B428)/OFFSET($I413,-$B428,0),OFFSET(Y425,-$B428,-X$4+$B428)-SUM($I428:X428)))</f>
        <v>0</v>
      </c>
      <c r="Z428" s="134">
        <f ca="1">IF(Z$5&lt;=$D428,0,IF(SUM($D428,OFFSET($I413,-$B428,0))&gt;Z$5,OFFSET(Z425,-$B428,-Y$4+$B428)/OFFSET($I413,-$B428,0),OFFSET(Z425,-$B428,-Y$4+$B428)-SUM($I428:Y428)))</f>
        <v>0</v>
      </c>
      <c r="AA428" s="134">
        <f ca="1">IF(AA$5&lt;=$D428,0,IF(SUM($D428,OFFSET($I413,-$B428,0))&gt;AA$5,OFFSET(AA425,-$B428,-Z$4+$B428)/OFFSET($I413,-$B428,0),OFFSET(AA425,-$B428,-Z$4+$B428)-SUM($I428:Z428)))</f>
        <v>0</v>
      </c>
      <c r="AB428" s="134">
        <f ca="1">IF(AB$5&lt;=$D428,0,IF(SUM($D428,OFFSET($I413,-$B428,0))&gt;AB$5,OFFSET(AB425,-$B428,-AA$4+$B428)/OFFSET($I413,-$B428,0),OFFSET(AB425,-$B428,-AA$4+$B428)-SUM($I428:AA428)))</f>
        <v>0</v>
      </c>
      <c r="AC428" s="134">
        <f ca="1">IF(AC$5&lt;=$D428,0,IF(SUM($D428,OFFSET($I413,-$B428,0))&gt;AC$5,OFFSET(AC425,-$B428,-AB$4+$B428)/OFFSET($I413,-$B428,0),OFFSET(AC425,-$B428,-AB$4+$B428)-SUM($I428:AB428)))</f>
        <v>0</v>
      </c>
      <c r="AD428" s="134">
        <f ca="1">IF(AD$5&lt;=$D428,0,IF(SUM($D428,OFFSET($I413,-$B428,0))&gt;AD$5,OFFSET(AD425,-$B428,-AC$4+$B428)/OFFSET($I413,-$B428,0),OFFSET(AD425,-$B428,-AC$4+$B428)-SUM($I428:AC428)))</f>
        <v>0</v>
      </c>
      <c r="AE428" s="134">
        <f ca="1">IF(AE$5&lt;=$D428,0,IF(SUM($D428,OFFSET($I413,-$B428,0))&gt;AE$5,OFFSET(AE425,-$B428,-AD$4+$B428)/OFFSET($I413,-$B428,0),OFFSET(AE425,-$B428,-AD$4+$B428)-SUM($I428:AD428)))</f>
        <v>0</v>
      </c>
      <c r="AF428" s="134">
        <f ca="1">IF(AF$5&lt;=$D428,0,IF(SUM($D428,OFFSET($I413,-$B428,0))&gt;AF$5,OFFSET(AF425,-$B428,-AE$4+$B428)/OFFSET($I413,-$B428,0),OFFSET(AF425,-$B428,-AE$4+$B428)-SUM($I428:AE428)))</f>
        <v>0</v>
      </c>
      <c r="AG428" s="134">
        <f ca="1">IF(AG$5&lt;=$D428,0,IF(SUM($D428,OFFSET($I413,-$B428,0))&gt;AG$5,OFFSET(AG425,-$B428,-AF$4+$B428)/OFFSET($I413,-$B428,0),OFFSET(AG425,-$B428,-AF$4+$B428)-SUM($I428:AF428)))</f>
        <v>0</v>
      </c>
      <c r="AH428" s="134">
        <f ca="1">IF(AH$5&lt;=$D428,0,IF(SUM($D428,OFFSET($I413,-$B428,0))&gt;AH$5,OFFSET(AH425,-$B428,-AG$4+$B428)/OFFSET($I413,-$B428,0),OFFSET(AH425,-$B428,-AG$4+$B428)-SUM($I428:AG428)))</f>
        <v>0</v>
      </c>
      <c r="AI428" s="134">
        <f ca="1">IF(AI$5&lt;=$D428,0,IF(SUM($D428,OFFSET($I413,-$B428,0))&gt;AI$5,OFFSET(AI425,-$B428,-AH$4+$B428)/OFFSET($I413,-$B428,0),OFFSET(AI425,-$B428,-AH$4+$B428)-SUM($I428:AH428)))</f>
        <v>0</v>
      </c>
      <c r="AJ428" s="134">
        <f ca="1">IF(AJ$5&lt;=$D428,0,IF(SUM($D428,OFFSET($I413,-$B428,0))&gt;AJ$5,OFFSET(AJ425,-$B428,-AI$4+$B428)/OFFSET($I413,-$B428,0),OFFSET(AJ425,-$B428,-AI$4+$B428)-SUM($I428:AI428)))</f>
        <v>0</v>
      </c>
      <c r="AK428" s="134">
        <f ca="1">IF(AK$5&lt;=$D428,0,IF(SUM($D428,OFFSET($I413,-$B428,0))&gt;AK$5,OFFSET(AK425,-$B428,-AJ$4+$B428)/OFFSET($I413,-$B428,0),OFFSET(AK425,-$B428,-AJ$4+$B428)-SUM($I428:AJ428)))</f>
        <v>0</v>
      </c>
      <c r="AL428" s="134">
        <f ca="1">IF(AL$5&lt;=$D428,0,IF(SUM($D428,OFFSET($I413,-$B428,0))&gt;AL$5,OFFSET(AL425,-$B428,-AK$4+$B428)/OFFSET($I413,-$B428,0),OFFSET(AL425,-$B428,-AK$4+$B428)-SUM($I428:AK428)))</f>
        <v>0</v>
      </c>
      <c r="AM428" s="134">
        <f ca="1">IF(AM$5&lt;=$D428,0,IF(SUM($D428,OFFSET($I413,-$B428,0))&gt;AM$5,OFFSET(AM425,-$B428,-AL$4+$B428)/OFFSET($I413,-$B428,0),OFFSET(AM425,-$B428,-AL$4+$B428)-SUM($I428:AL428)))</f>
        <v>0</v>
      </c>
      <c r="AN428" s="134">
        <f ca="1">IF(AN$5&lt;=$D428,0,IF(SUM($D428,OFFSET($I413,-$B428,0))&gt;AN$5,OFFSET(AN425,-$B428,-AM$4+$B428)/OFFSET($I413,-$B428,0),OFFSET(AN425,-$B428,-AM$4+$B428)-SUM($I428:AM428)))</f>
        <v>0</v>
      </c>
      <c r="AO428" s="134">
        <f ca="1">IF(AO$5&lt;=$D428,0,IF(SUM($D428,OFFSET($I413,-$B428,0))&gt;AO$5,OFFSET(AO425,-$B428,-AN$4+$B428)/OFFSET($I413,-$B428,0),OFFSET(AO425,-$B428,-AN$4+$B428)-SUM($I428:AN428)))</f>
        <v>0</v>
      </c>
      <c r="AP428" s="134">
        <f ca="1">IF(AP$5&lt;=$D428,0,IF(SUM($D428,OFFSET($I413,-$B428,0))&gt;AP$5,OFFSET(AP425,-$B428,-AO$4+$B428)/OFFSET($I413,-$B428,0),OFFSET(AP425,-$B428,-AO$4+$B428)-SUM($I428:AO428)))</f>
        <v>0</v>
      </c>
      <c r="AQ428" s="134">
        <f ca="1">IF(AQ$5&lt;=$D428,0,IF(SUM($D428,OFFSET($I413,-$B428,0))&gt;AQ$5,OFFSET(AQ425,-$B428,-AP$4+$B428)/OFFSET($I413,-$B428,0),OFFSET(AQ425,-$B428,-AP$4+$B428)-SUM($I428:AP428)))</f>
        <v>0</v>
      </c>
      <c r="AR428" s="134">
        <f ca="1">IF(AR$5&lt;=$D428,0,IF(SUM($D428,OFFSET($I413,-$B428,0))&gt;AR$5,OFFSET(AR425,-$B428,-AQ$4+$B428)/OFFSET($I413,-$B428,0),OFFSET(AR425,-$B428,-AQ$4+$B428)-SUM($I428:AQ428)))</f>
        <v>0</v>
      </c>
      <c r="AS428" s="134">
        <f ca="1">IF(AS$5&lt;=$D428,0,IF(SUM($D428,OFFSET($I413,-$B428,0))&gt;AS$5,OFFSET(AS425,-$B428,-AR$4+$B428)/OFFSET($I413,-$B428,0),OFFSET(AS425,-$B428,-AR$4+$B428)-SUM($I428:AR428)))</f>
        <v>0</v>
      </c>
      <c r="AT428" s="134">
        <f ca="1">IF(AT$5&lt;=$D428,0,IF(SUM($D428,OFFSET($I413,-$B428,0))&gt;AT$5,OFFSET(AT425,-$B428,-AS$4+$B428)/OFFSET($I413,-$B428,0),OFFSET(AT425,-$B428,-AS$4+$B428)-SUM($I428:AS428)))</f>
        <v>0</v>
      </c>
      <c r="AU428" s="134">
        <f ca="1">IF(AU$5&lt;=$D428,0,IF(SUM($D428,OFFSET($I413,-$B428,0))&gt;AU$5,OFFSET(AU425,-$B428,-AT$4+$B428)/OFFSET($I413,-$B428,0),OFFSET(AU425,-$B428,-AT$4+$B428)-SUM($I428:AT428)))</f>
        <v>0</v>
      </c>
      <c r="AV428" s="134">
        <f ca="1">IF(AV$5&lt;=$D428,0,IF(SUM($D428,OFFSET($I413,-$B428,0))&gt;AV$5,OFFSET(AV425,-$B428,-AU$4+$B428)/OFFSET($I413,-$B428,0),OFFSET(AV425,-$B428,-AU$4+$B428)-SUM($I428:AU428)))</f>
        <v>0</v>
      </c>
      <c r="AW428" s="134">
        <f ca="1">IF(AW$5&lt;=$D428,0,IF(SUM($D428,OFFSET($I413,-$B428,0))&gt;AW$5,OFFSET(AW425,-$B428,-AV$4+$B428)/OFFSET($I413,-$B428,0),OFFSET(AW425,-$B428,-AV$4+$B428)-SUM($I428:AV428)))</f>
        <v>0</v>
      </c>
      <c r="AX428" s="134">
        <f ca="1">IF(AX$5&lt;=$D428,0,IF(SUM($D428,OFFSET($I413,-$B428,0))&gt;AX$5,OFFSET(AX425,-$B428,-AW$4+$B428)/OFFSET($I413,-$B428,0),OFFSET(AX425,-$B428,-AW$4+$B428)-SUM($I428:AW428)))</f>
        <v>0</v>
      </c>
      <c r="AY428" s="134">
        <f ca="1">IF(AY$5&lt;=$D428,0,IF(SUM($D428,OFFSET($I413,-$B428,0))&gt;AY$5,OFFSET(AY425,-$B428,-AX$4+$B428)/OFFSET($I413,-$B428,0),OFFSET(AY425,-$B428,-AX$4+$B428)-SUM($I428:AX428)))</f>
        <v>0</v>
      </c>
      <c r="AZ428" s="134">
        <f ca="1">IF(AZ$5&lt;=$D428,0,IF(SUM($D428,OFFSET($I413,-$B428,0))&gt;AZ$5,OFFSET(AZ425,-$B428,-AY$4+$B428)/OFFSET($I413,-$B428,0),OFFSET(AZ425,-$B428,-AY$4+$B428)-SUM($I428:AY428)))</f>
        <v>0</v>
      </c>
      <c r="BA428" s="134">
        <f ca="1">IF(BA$5&lt;=$D428,0,IF(SUM($D428,OFFSET($I413,-$B428,0))&gt;BA$5,OFFSET(BA425,-$B428,-AZ$4+$B428)/OFFSET($I413,-$B428,0),OFFSET(BA425,-$B428,-AZ$4+$B428)-SUM($I428:AZ428)))</f>
        <v>0</v>
      </c>
      <c r="BB428" s="134">
        <f ca="1">IF(BB$5&lt;=$D428,0,IF(SUM($D428,OFFSET($I413,-$B428,0))&gt;BB$5,OFFSET(BB425,-$B428,-BA$4+$B428)/OFFSET($I413,-$B428,0),OFFSET(BB425,-$B428,-BA$4+$B428)-SUM($I428:BA428)))</f>
        <v>0</v>
      </c>
      <c r="BC428" s="134">
        <f ca="1">IF(BC$5&lt;=$D428,0,IF(SUM($D428,OFFSET($I413,-$B428,0))&gt;BC$5,OFFSET(BC425,-$B428,-BB$4+$B428)/OFFSET($I413,-$B428,0),OFFSET(BC425,-$B428,-BB$4+$B428)-SUM($I428:BB428)))</f>
        <v>0</v>
      </c>
      <c r="BD428" s="134">
        <f ca="1">IF(BD$5&lt;=$D428,0,IF(SUM($D428,OFFSET($I413,-$B428,0))&gt;BD$5,OFFSET(BD425,-$B428,-BC$4+$B428)/OFFSET($I413,-$B428,0),OFFSET(BD425,-$B428,-BC$4+$B428)-SUM($I428:BC428)))</f>
        <v>0</v>
      </c>
      <c r="BE428" s="134">
        <f ca="1">IF(BE$5&lt;=$D428,0,IF(SUM($D428,OFFSET($I413,-$B428,0))&gt;BE$5,OFFSET(BE425,-$B428,-BD$4+$B428)/OFFSET($I413,-$B428,0),OFFSET(BE425,-$B428,-BD$4+$B428)-SUM($I428:BD428)))</f>
        <v>0</v>
      </c>
      <c r="BF428" s="134">
        <f ca="1">IF(BF$5&lt;=$D428,0,IF(SUM($D428,OFFSET($I413,-$B428,0))&gt;BF$5,OFFSET(BF425,-$B428,-BE$4+$B428)/OFFSET($I413,-$B428,0),OFFSET(BF425,-$B428,-BE$4+$B428)-SUM($I428:BE428)))</f>
        <v>0</v>
      </c>
      <c r="BG428" s="134">
        <f ca="1">IF(BG$5&lt;=$D428,0,IF(SUM($D428,OFFSET($I413,-$B428,0))&gt;BG$5,OFFSET(BG425,-$B428,-BF$4+$B428)/OFFSET($I413,-$B428,0),OFFSET(BG425,-$B428,-BF$4+$B428)-SUM($I428:BF428)))</f>
        <v>0</v>
      </c>
      <c r="BH428" s="134">
        <f ca="1">IF(BH$5&lt;=$D428,0,IF(SUM($D428,OFFSET($I413,-$B428,0))&gt;BH$5,OFFSET(BH425,-$B428,-BG$4+$B428)/OFFSET($I413,-$B428,0),OFFSET(BH425,-$B428,-BG$4+$B428)-SUM($I428:BG428)))</f>
        <v>0</v>
      </c>
      <c r="BI428" s="134">
        <f ca="1">IF(BI$5&lt;=$D428,0,IF(SUM($D428,OFFSET($I413,-$B428,0))&gt;BI$5,OFFSET(BI425,-$B428,-BH$4+$B428)/OFFSET($I413,-$B428,0),OFFSET(BI425,-$B428,-BH$4+$B428)-SUM($I428:BH428)))</f>
        <v>0</v>
      </c>
      <c r="BJ428" s="134">
        <f ca="1">IF(BJ$5&lt;=$D428,0,IF(SUM($D428,OFFSET($I413,-$B428,0))&gt;BJ$5,OFFSET(BJ425,-$B428,-BI$4+$B428)/OFFSET($I413,-$B428,0),OFFSET(BJ425,-$B428,-BI$4+$B428)-SUM($I428:BI428)))</f>
        <v>0</v>
      </c>
      <c r="BK428" s="134">
        <f ca="1">IF(BK$5&lt;=$D428,0,IF(SUM($D428,OFFSET($I413,-$B428,0))&gt;BK$5,OFFSET(BK425,-$B428,-BJ$4+$B428)/OFFSET($I413,-$B428,0),OFFSET(BK425,-$B428,-BJ$4+$B428)-SUM($I428:BJ428)))</f>
        <v>0</v>
      </c>
      <c r="BL428" s="134">
        <f ca="1">IF(BL$5&lt;=$D428,0,IF(SUM($D428,OFFSET($I413,-$B428,0))&gt;BL$5,OFFSET(BL425,-$B428,-BK$4+$B428)/OFFSET($I413,-$B428,0),OFFSET(BL425,-$B428,-BK$4+$B428)-SUM($I428:BK428)))</f>
        <v>0</v>
      </c>
      <c r="BM428" s="134">
        <f ca="1">IF(BM$5&lt;=$D428,0,IF(SUM($D428,OFFSET($I413,-$B428,0))&gt;BM$5,OFFSET(BM425,-$B428,-BL$4+$B428)/OFFSET($I413,-$B428,0),OFFSET(BM425,-$B428,-BL$4+$B428)-SUM($I428:BL428)))</f>
        <v>0</v>
      </c>
      <c r="BN428" s="134">
        <f ca="1">IF(BN$5&lt;=$D428,0,IF(SUM($D428,OFFSET($I413,-$B428,0))&gt;BN$5,OFFSET(BN425,-$B428,-BM$4+$B428)/OFFSET($I413,-$B428,0),OFFSET(BN425,-$B428,-BM$4+$B428)-SUM($I428:BM428)))</f>
        <v>0</v>
      </c>
      <c r="BO428" s="134">
        <f ca="1">IF(BO$5&lt;=$D428,0,IF(SUM($D428,OFFSET($I413,-$B428,0))&gt;BO$5,OFFSET(BO425,-$B428,-BN$4+$B428)/OFFSET($I413,-$B428,0),OFFSET(BO425,-$B428,-BN$4+$B428)-SUM($I428:BN428)))</f>
        <v>0</v>
      </c>
      <c r="BP428" s="134">
        <f ca="1">IF(BP$5&lt;=$D428,0,IF(SUM($D428,OFFSET($I413,-$B428,0))&gt;BP$5,OFFSET(BP425,-$B428,-BO$4+$B428)/OFFSET($I413,-$B428,0),OFFSET(BP425,-$B428,-BO$4+$B428)-SUM($I428:BO428)))</f>
        <v>0</v>
      </c>
      <c r="BQ428" s="134">
        <f ca="1">IF(BQ$5&lt;=$D428,0,IF(SUM($D428,OFFSET($I413,-$B428,0))&gt;BQ$5,OFFSET(BQ425,-$B428,-BP$4+$B428)/OFFSET($I413,-$B428,0),OFFSET(BQ425,-$B428,-BP$4+$B428)-SUM($I428:BP428)))</f>
        <v>0</v>
      </c>
      <c r="BR428" s="133">
        <f ca="1">IF(BR$5&lt;=$D428,0,IF(SUM($D428,OFFSET($I413,-$B428,0))&gt;BR$5,OFFSET(BR425,-$B428,-BQ$4+$B428)/OFFSET($I413,-$B428,0),OFFSET(BR425,-$B428,-BQ$4+$B428)-SUM($I428:BQ428)))</f>
        <v>0</v>
      </c>
      <c r="BS428" s="133">
        <f ca="1">IF(BS$5&lt;=$D428,0,IF(SUM($D428,OFFSET($I413,-$B428,0))&gt;BS$5,OFFSET(BS425,-$B428,-BR$4+$B428)/OFFSET($I413,-$B428,0),OFFSET(BS425,-$B428,-BR$4+$B428)-SUM($I428:BR428)))</f>
        <v>0</v>
      </c>
      <c r="BT428" s="133">
        <f ca="1">IF(BT$5&lt;=$D428,0,IF(SUM($D428,OFFSET($I413,-$B428,0))&gt;BT$5,OFFSET(BT425,-$B428,-BS$4+$B428)/OFFSET($I413,-$B428,0),OFFSET(BT425,-$B428,-BS$4+$B428)-SUM($I428:BS428)))</f>
        <v>0</v>
      </c>
    </row>
    <row r="429" spans="2:72" ht="12.75" customHeight="1" outlineLevel="1" x14ac:dyDescent="0.2">
      <c r="B429" s="136">
        <v>24</v>
      </c>
      <c r="D429" s="135">
        <f t="shared" si="97"/>
        <v>2039</v>
      </c>
      <c r="E429" s="83" t="s">
        <v>16</v>
      </c>
      <c r="I429" s="35"/>
      <c r="J429" s="134">
        <f ca="1">IF(J$5&lt;=$D429,0,IF(SUM($D429,OFFSET($I414,-$B429,0))&gt;J$5,OFFSET(J426,-$B429,-I$4+$B429)/OFFSET($I414,-$B429,0),OFFSET(J426,-$B429,-I$4+$B429)-SUM($I429:I429)))</f>
        <v>0</v>
      </c>
      <c r="K429" s="134">
        <f ca="1">IF(K$5&lt;=$D429,0,IF(SUM($D429,OFFSET($I414,-$B429,0))&gt;K$5,OFFSET(K426,-$B429,-J$4+$B429)/OFFSET($I414,-$B429,0),OFFSET(K426,-$B429,-J$4+$B429)-SUM($I429:J429)))</f>
        <v>0</v>
      </c>
      <c r="L429" s="134">
        <f ca="1">IF(L$5&lt;=$D429,0,IF(SUM($D429,OFFSET($I414,-$B429,0))&gt;L$5,OFFSET(L426,-$B429,-K$4+$B429)/OFFSET($I414,-$B429,0),OFFSET(L426,-$B429,-K$4+$B429)-SUM($I429:K429)))</f>
        <v>0</v>
      </c>
      <c r="M429" s="134">
        <f ca="1">IF(M$5&lt;=$D429,0,IF(SUM($D429,OFFSET($I414,-$B429,0))&gt;M$5,OFFSET(M426,-$B429,-L$4+$B429)/OFFSET($I414,-$B429,0),OFFSET(M426,-$B429,-L$4+$B429)-SUM($I429:L429)))</f>
        <v>0</v>
      </c>
      <c r="N429" s="134">
        <f ca="1">IF(N$5&lt;=$D429,0,IF(SUM($D429,OFFSET($I414,-$B429,0))&gt;N$5,OFFSET(N426,-$B429,-M$4+$B429)/OFFSET($I414,-$B429,0),OFFSET(N426,-$B429,-M$4+$B429)-SUM($I429:M429)))</f>
        <v>0</v>
      </c>
      <c r="O429" s="134">
        <f ca="1">IF(O$5&lt;=$D429,0,IF(SUM($D429,OFFSET($I414,-$B429,0))&gt;O$5,OFFSET(O426,-$B429,-N$4+$B429)/OFFSET($I414,-$B429,0),OFFSET(O426,-$B429,-N$4+$B429)-SUM($I429:N429)))</f>
        <v>0</v>
      </c>
      <c r="P429" s="134">
        <f ca="1">IF(P$5&lt;=$D429,0,IF(SUM($D429,OFFSET($I414,-$B429,0))&gt;P$5,OFFSET(P426,-$B429,-O$4+$B429)/OFFSET($I414,-$B429,0),OFFSET(P426,-$B429,-O$4+$B429)-SUM($I429:O429)))</f>
        <v>0</v>
      </c>
      <c r="Q429" s="134">
        <f ca="1">IF(Q$5&lt;=$D429,0,IF(SUM($D429,OFFSET($I414,-$B429,0))&gt;Q$5,OFFSET(Q426,-$B429,-P$4+$B429)/OFFSET($I414,-$B429,0),OFFSET(Q426,-$B429,-P$4+$B429)-SUM($I429:P429)))</f>
        <v>0</v>
      </c>
      <c r="R429" s="134">
        <f ca="1">IF(R$5&lt;=$D429,0,IF(SUM($D429,OFFSET($I414,-$B429,0))&gt;R$5,OFFSET(R426,-$B429,-Q$4+$B429)/OFFSET($I414,-$B429,0),OFFSET(R426,-$B429,-Q$4+$B429)-SUM($I429:Q429)))</f>
        <v>0</v>
      </c>
      <c r="S429" s="134">
        <f ca="1">IF(S$5&lt;=$D429,0,IF(SUM($D429,OFFSET($I414,-$B429,0))&gt;S$5,OFFSET(S426,-$B429,-R$4+$B429)/OFFSET($I414,-$B429,0),OFFSET(S426,-$B429,-R$4+$B429)-SUM($I429:R429)))</f>
        <v>0</v>
      </c>
      <c r="T429" s="134">
        <f ca="1">IF(T$5&lt;=$D429,0,IF(SUM($D429,OFFSET($I414,-$B429,0))&gt;T$5,OFFSET(T426,-$B429,-S$4+$B429)/OFFSET($I414,-$B429,0),OFFSET(T426,-$B429,-S$4+$B429)-SUM($I429:S429)))</f>
        <v>0</v>
      </c>
      <c r="U429" s="134">
        <f ca="1">IF(U$5&lt;=$D429,0,IF(SUM($D429,OFFSET($I414,-$B429,0))&gt;U$5,OFFSET(U426,-$B429,-T$4+$B429)/OFFSET($I414,-$B429,0),OFFSET(U426,-$B429,-T$4+$B429)-SUM($I429:T429)))</f>
        <v>0</v>
      </c>
      <c r="V429" s="134">
        <f ca="1">IF(V$5&lt;=$D429,0,IF(SUM($D429,OFFSET($I414,-$B429,0))&gt;V$5,OFFSET(V426,-$B429,-U$4+$B429)/OFFSET($I414,-$B429,0),OFFSET(V426,-$B429,-U$4+$B429)-SUM($I429:U429)))</f>
        <v>0</v>
      </c>
      <c r="W429" s="134">
        <f ca="1">IF(W$5&lt;=$D429,0,IF(SUM($D429,OFFSET($I414,-$B429,0))&gt;W$5,OFFSET(W426,-$B429,-V$4+$B429)/OFFSET($I414,-$B429,0),OFFSET(W426,-$B429,-V$4+$B429)-SUM($I429:V429)))</f>
        <v>0</v>
      </c>
      <c r="X429" s="134">
        <f ca="1">IF(X$5&lt;=$D429,0,IF(SUM($D429,OFFSET($I414,-$B429,0))&gt;X$5,OFFSET(X426,-$B429,-W$4+$B429)/OFFSET($I414,-$B429,0),OFFSET(X426,-$B429,-W$4+$B429)-SUM($I429:W429)))</f>
        <v>0</v>
      </c>
      <c r="Y429" s="134">
        <f ca="1">IF(Y$5&lt;=$D429,0,IF(SUM($D429,OFFSET($I414,-$B429,0))&gt;Y$5,OFFSET(Y426,-$B429,-X$4+$B429)/OFFSET($I414,-$B429,0),OFFSET(Y426,-$B429,-X$4+$B429)-SUM($I429:X429)))</f>
        <v>0</v>
      </c>
      <c r="Z429" s="134">
        <f ca="1">IF(Z$5&lt;=$D429,0,IF(SUM($D429,OFFSET($I414,-$B429,0))&gt;Z$5,OFFSET(Z426,-$B429,-Y$4+$B429)/OFFSET($I414,-$B429,0),OFFSET(Z426,-$B429,-Y$4+$B429)-SUM($I429:Y429)))</f>
        <v>0</v>
      </c>
      <c r="AA429" s="134">
        <f ca="1">IF(AA$5&lt;=$D429,0,IF(SUM($D429,OFFSET($I414,-$B429,0))&gt;AA$5,OFFSET(AA426,-$B429,-Z$4+$B429)/OFFSET($I414,-$B429,0),OFFSET(AA426,-$B429,-Z$4+$B429)-SUM($I429:Z429)))</f>
        <v>0</v>
      </c>
      <c r="AB429" s="134">
        <f ca="1">IF(AB$5&lt;=$D429,0,IF(SUM($D429,OFFSET($I414,-$B429,0))&gt;AB$5,OFFSET(AB426,-$B429,-AA$4+$B429)/OFFSET($I414,-$B429,0),OFFSET(AB426,-$B429,-AA$4+$B429)-SUM($I429:AA429)))</f>
        <v>0</v>
      </c>
      <c r="AC429" s="134">
        <f ca="1">IF(AC$5&lt;=$D429,0,IF(SUM($D429,OFFSET($I414,-$B429,0))&gt;AC$5,OFFSET(AC426,-$B429,-AB$4+$B429)/OFFSET($I414,-$B429,0),OFFSET(AC426,-$B429,-AB$4+$B429)-SUM($I429:AB429)))</f>
        <v>0</v>
      </c>
      <c r="AD429" s="134">
        <f ca="1">IF(AD$5&lt;=$D429,0,IF(SUM($D429,OFFSET($I414,-$B429,0))&gt;AD$5,OFFSET(AD426,-$B429,-AC$4+$B429)/OFFSET($I414,-$B429,0),OFFSET(AD426,-$B429,-AC$4+$B429)-SUM($I429:AC429)))</f>
        <v>0</v>
      </c>
      <c r="AE429" s="134">
        <f ca="1">IF(AE$5&lt;=$D429,0,IF(SUM($D429,OFFSET($I414,-$B429,0))&gt;AE$5,OFFSET(AE426,-$B429,-AD$4+$B429)/OFFSET($I414,-$B429,0),OFFSET(AE426,-$B429,-AD$4+$B429)-SUM($I429:AD429)))</f>
        <v>0</v>
      </c>
      <c r="AF429" s="134">
        <f ca="1">IF(AF$5&lt;=$D429,0,IF(SUM($D429,OFFSET($I414,-$B429,0))&gt;AF$5,OFFSET(AF426,-$B429,-AE$4+$B429)/OFFSET($I414,-$B429,0),OFFSET(AF426,-$B429,-AE$4+$B429)-SUM($I429:AE429)))</f>
        <v>0</v>
      </c>
      <c r="AG429" s="134">
        <f ca="1">IF(AG$5&lt;=$D429,0,IF(SUM($D429,OFFSET($I414,-$B429,0))&gt;AG$5,OFFSET(AG426,-$B429,-AF$4+$B429)/OFFSET($I414,-$B429,0),OFFSET(AG426,-$B429,-AF$4+$B429)-SUM($I429:AF429)))</f>
        <v>0</v>
      </c>
      <c r="AH429" s="134">
        <f ca="1">IF(AH$5&lt;=$D429,0,IF(SUM($D429,OFFSET($I414,-$B429,0))&gt;AH$5,OFFSET(AH426,-$B429,-AG$4+$B429)/OFFSET($I414,-$B429,0),OFFSET(AH426,-$B429,-AG$4+$B429)-SUM($I429:AG429)))</f>
        <v>0</v>
      </c>
      <c r="AI429" s="134">
        <f ca="1">IF(AI$5&lt;=$D429,0,IF(SUM($D429,OFFSET($I414,-$B429,0))&gt;AI$5,OFFSET(AI426,-$B429,-AH$4+$B429)/OFFSET($I414,-$B429,0),OFFSET(AI426,-$B429,-AH$4+$B429)-SUM($I429:AH429)))</f>
        <v>0</v>
      </c>
      <c r="AJ429" s="134">
        <f ca="1">IF(AJ$5&lt;=$D429,0,IF(SUM($D429,OFFSET($I414,-$B429,0))&gt;AJ$5,OFFSET(AJ426,-$B429,-AI$4+$B429)/OFFSET($I414,-$B429,0),OFFSET(AJ426,-$B429,-AI$4+$B429)-SUM($I429:AI429)))</f>
        <v>0</v>
      </c>
      <c r="AK429" s="134">
        <f ca="1">IF(AK$5&lt;=$D429,0,IF(SUM($D429,OFFSET($I414,-$B429,0))&gt;AK$5,OFFSET(AK426,-$B429,-AJ$4+$B429)/OFFSET($I414,-$B429,0),OFFSET(AK426,-$B429,-AJ$4+$B429)-SUM($I429:AJ429)))</f>
        <v>0</v>
      </c>
      <c r="AL429" s="134">
        <f ca="1">IF(AL$5&lt;=$D429,0,IF(SUM($D429,OFFSET($I414,-$B429,0))&gt;AL$5,OFFSET(AL426,-$B429,-AK$4+$B429)/OFFSET($I414,-$B429,0),OFFSET(AL426,-$B429,-AK$4+$B429)-SUM($I429:AK429)))</f>
        <v>0</v>
      </c>
      <c r="AM429" s="134">
        <f ca="1">IF(AM$5&lt;=$D429,0,IF(SUM($D429,OFFSET($I414,-$B429,0))&gt;AM$5,OFFSET(AM426,-$B429,-AL$4+$B429)/OFFSET($I414,-$B429,0),OFFSET(AM426,-$B429,-AL$4+$B429)-SUM($I429:AL429)))</f>
        <v>0</v>
      </c>
      <c r="AN429" s="134">
        <f ca="1">IF(AN$5&lt;=$D429,0,IF(SUM($D429,OFFSET($I414,-$B429,0))&gt;AN$5,OFFSET(AN426,-$B429,-AM$4+$B429)/OFFSET($I414,-$B429,0),OFFSET(AN426,-$B429,-AM$4+$B429)-SUM($I429:AM429)))</f>
        <v>0</v>
      </c>
      <c r="AO429" s="134">
        <f ca="1">IF(AO$5&lt;=$D429,0,IF(SUM($D429,OFFSET($I414,-$B429,0))&gt;AO$5,OFFSET(AO426,-$B429,-AN$4+$B429)/OFFSET($I414,-$B429,0),OFFSET(AO426,-$B429,-AN$4+$B429)-SUM($I429:AN429)))</f>
        <v>0</v>
      </c>
      <c r="AP429" s="134">
        <f ca="1">IF(AP$5&lt;=$D429,0,IF(SUM($D429,OFFSET($I414,-$B429,0))&gt;AP$5,OFFSET(AP426,-$B429,-AO$4+$B429)/OFFSET($I414,-$B429,0),OFFSET(AP426,-$B429,-AO$4+$B429)-SUM($I429:AO429)))</f>
        <v>0</v>
      </c>
      <c r="AQ429" s="134">
        <f ca="1">IF(AQ$5&lt;=$D429,0,IF(SUM($D429,OFFSET($I414,-$B429,0))&gt;AQ$5,OFFSET(AQ426,-$B429,-AP$4+$B429)/OFFSET($I414,-$B429,0),OFFSET(AQ426,-$B429,-AP$4+$B429)-SUM($I429:AP429)))</f>
        <v>0</v>
      </c>
      <c r="AR429" s="134">
        <f ca="1">IF(AR$5&lt;=$D429,0,IF(SUM($D429,OFFSET($I414,-$B429,0))&gt;AR$5,OFFSET(AR426,-$B429,-AQ$4+$B429)/OFFSET($I414,-$B429,0),OFFSET(AR426,-$B429,-AQ$4+$B429)-SUM($I429:AQ429)))</f>
        <v>0</v>
      </c>
      <c r="AS429" s="134">
        <f ca="1">IF(AS$5&lt;=$D429,0,IF(SUM($D429,OFFSET($I414,-$B429,0))&gt;AS$5,OFFSET(AS426,-$B429,-AR$4+$B429)/OFFSET($I414,-$B429,0),OFFSET(AS426,-$B429,-AR$4+$B429)-SUM($I429:AR429)))</f>
        <v>0</v>
      </c>
      <c r="AT429" s="134">
        <f ca="1">IF(AT$5&lt;=$D429,0,IF(SUM($D429,OFFSET($I414,-$B429,0))&gt;AT$5,OFFSET(AT426,-$B429,-AS$4+$B429)/OFFSET($I414,-$B429,0),OFFSET(AT426,-$B429,-AS$4+$B429)-SUM($I429:AS429)))</f>
        <v>0</v>
      </c>
      <c r="AU429" s="134">
        <f ca="1">IF(AU$5&lt;=$D429,0,IF(SUM($D429,OFFSET($I414,-$B429,0))&gt;AU$5,OFFSET(AU426,-$B429,-AT$4+$B429)/OFFSET($I414,-$B429,0),OFFSET(AU426,-$B429,-AT$4+$B429)-SUM($I429:AT429)))</f>
        <v>0</v>
      </c>
      <c r="AV429" s="134">
        <f ca="1">IF(AV$5&lt;=$D429,0,IF(SUM($D429,OFFSET($I414,-$B429,0))&gt;AV$5,OFFSET(AV426,-$B429,-AU$4+$B429)/OFFSET($I414,-$B429,0),OFFSET(AV426,-$B429,-AU$4+$B429)-SUM($I429:AU429)))</f>
        <v>0</v>
      </c>
      <c r="AW429" s="134">
        <f ca="1">IF(AW$5&lt;=$D429,0,IF(SUM($D429,OFFSET($I414,-$B429,0))&gt;AW$5,OFFSET(AW426,-$B429,-AV$4+$B429)/OFFSET($I414,-$B429,0),OFFSET(AW426,-$B429,-AV$4+$B429)-SUM($I429:AV429)))</f>
        <v>0</v>
      </c>
      <c r="AX429" s="134">
        <f ca="1">IF(AX$5&lt;=$D429,0,IF(SUM($D429,OFFSET($I414,-$B429,0))&gt;AX$5,OFFSET(AX426,-$B429,-AW$4+$B429)/OFFSET($I414,-$B429,0),OFFSET(AX426,-$B429,-AW$4+$B429)-SUM($I429:AW429)))</f>
        <v>0</v>
      </c>
      <c r="AY429" s="134">
        <f ca="1">IF(AY$5&lt;=$D429,0,IF(SUM($D429,OFFSET($I414,-$B429,0))&gt;AY$5,OFFSET(AY426,-$B429,-AX$4+$B429)/OFFSET($I414,-$B429,0),OFFSET(AY426,-$B429,-AX$4+$B429)-SUM($I429:AX429)))</f>
        <v>0</v>
      </c>
      <c r="AZ429" s="134">
        <f ca="1">IF(AZ$5&lt;=$D429,0,IF(SUM($D429,OFFSET($I414,-$B429,0))&gt;AZ$5,OFFSET(AZ426,-$B429,-AY$4+$B429)/OFFSET($I414,-$B429,0),OFFSET(AZ426,-$B429,-AY$4+$B429)-SUM($I429:AY429)))</f>
        <v>0</v>
      </c>
      <c r="BA429" s="134">
        <f ca="1">IF(BA$5&lt;=$D429,0,IF(SUM($D429,OFFSET($I414,-$B429,0))&gt;BA$5,OFFSET(BA426,-$B429,-AZ$4+$B429)/OFFSET($I414,-$B429,0),OFFSET(BA426,-$B429,-AZ$4+$B429)-SUM($I429:AZ429)))</f>
        <v>0</v>
      </c>
      <c r="BB429" s="134">
        <f ca="1">IF(BB$5&lt;=$D429,0,IF(SUM($D429,OFFSET($I414,-$B429,0))&gt;BB$5,OFFSET(BB426,-$B429,-BA$4+$B429)/OFFSET($I414,-$B429,0),OFFSET(BB426,-$B429,-BA$4+$B429)-SUM($I429:BA429)))</f>
        <v>0</v>
      </c>
      <c r="BC429" s="134">
        <f ca="1">IF(BC$5&lt;=$D429,0,IF(SUM($D429,OFFSET($I414,-$B429,0))&gt;BC$5,OFFSET(BC426,-$B429,-BB$4+$B429)/OFFSET($I414,-$B429,0),OFFSET(BC426,-$B429,-BB$4+$B429)-SUM($I429:BB429)))</f>
        <v>0</v>
      </c>
      <c r="BD429" s="134">
        <f ca="1">IF(BD$5&lt;=$D429,0,IF(SUM($D429,OFFSET($I414,-$B429,0))&gt;BD$5,OFFSET(BD426,-$B429,-BC$4+$B429)/OFFSET($I414,-$B429,0),OFFSET(BD426,-$B429,-BC$4+$B429)-SUM($I429:BC429)))</f>
        <v>0</v>
      </c>
      <c r="BE429" s="134">
        <f ca="1">IF(BE$5&lt;=$D429,0,IF(SUM($D429,OFFSET($I414,-$B429,0))&gt;BE$5,OFFSET(BE426,-$B429,-BD$4+$B429)/OFFSET($I414,-$B429,0),OFFSET(BE426,-$B429,-BD$4+$B429)-SUM($I429:BD429)))</f>
        <v>0</v>
      </c>
      <c r="BF429" s="134">
        <f ca="1">IF(BF$5&lt;=$D429,0,IF(SUM($D429,OFFSET($I414,-$B429,0))&gt;BF$5,OFFSET(BF426,-$B429,-BE$4+$B429)/OFFSET($I414,-$B429,0),OFFSET(BF426,-$B429,-BE$4+$B429)-SUM($I429:BE429)))</f>
        <v>0</v>
      </c>
      <c r="BG429" s="134">
        <f ca="1">IF(BG$5&lt;=$D429,0,IF(SUM($D429,OFFSET($I414,-$B429,0))&gt;BG$5,OFFSET(BG426,-$B429,-BF$4+$B429)/OFFSET($I414,-$B429,0),OFFSET(BG426,-$B429,-BF$4+$B429)-SUM($I429:BF429)))</f>
        <v>0</v>
      </c>
      <c r="BH429" s="134">
        <f ca="1">IF(BH$5&lt;=$D429,0,IF(SUM($D429,OFFSET($I414,-$B429,0))&gt;BH$5,OFFSET(BH426,-$B429,-BG$4+$B429)/OFFSET($I414,-$B429,0),OFFSET(BH426,-$B429,-BG$4+$B429)-SUM($I429:BG429)))</f>
        <v>0</v>
      </c>
      <c r="BI429" s="134">
        <f ca="1">IF(BI$5&lt;=$D429,0,IF(SUM($D429,OFFSET($I414,-$B429,0))&gt;BI$5,OFFSET(BI426,-$B429,-BH$4+$B429)/OFFSET($I414,-$B429,0),OFFSET(BI426,-$B429,-BH$4+$B429)-SUM($I429:BH429)))</f>
        <v>0</v>
      </c>
      <c r="BJ429" s="134">
        <f ca="1">IF(BJ$5&lt;=$D429,0,IF(SUM($D429,OFFSET($I414,-$B429,0))&gt;BJ$5,OFFSET(BJ426,-$B429,-BI$4+$B429)/OFFSET($I414,-$B429,0),OFFSET(BJ426,-$B429,-BI$4+$B429)-SUM($I429:BI429)))</f>
        <v>0</v>
      </c>
      <c r="BK429" s="134">
        <f ca="1">IF(BK$5&lt;=$D429,0,IF(SUM($D429,OFFSET($I414,-$B429,0))&gt;BK$5,OFFSET(BK426,-$B429,-BJ$4+$B429)/OFFSET($I414,-$B429,0),OFFSET(BK426,-$B429,-BJ$4+$B429)-SUM($I429:BJ429)))</f>
        <v>0</v>
      </c>
      <c r="BL429" s="134">
        <f ca="1">IF(BL$5&lt;=$D429,0,IF(SUM($D429,OFFSET($I414,-$B429,0))&gt;BL$5,OFFSET(BL426,-$B429,-BK$4+$B429)/OFFSET($I414,-$B429,0),OFFSET(BL426,-$B429,-BK$4+$B429)-SUM($I429:BK429)))</f>
        <v>0</v>
      </c>
      <c r="BM429" s="134">
        <f ca="1">IF(BM$5&lt;=$D429,0,IF(SUM($D429,OFFSET($I414,-$B429,0))&gt;BM$5,OFFSET(BM426,-$B429,-BL$4+$B429)/OFFSET($I414,-$B429,0),OFFSET(BM426,-$B429,-BL$4+$B429)-SUM($I429:BL429)))</f>
        <v>0</v>
      </c>
      <c r="BN429" s="134">
        <f ca="1">IF(BN$5&lt;=$D429,0,IF(SUM($D429,OFFSET($I414,-$B429,0))&gt;BN$5,OFFSET(BN426,-$B429,-BM$4+$B429)/OFFSET($I414,-$B429,0),OFFSET(BN426,-$B429,-BM$4+$B429)-SUM($I429:BM429)))</f>
        <v>0</v>
      </c>
      <c r="BO429" s="134">
        <f ca="1">IF(BO$5&lt;=$D429,0,IF(SUM($D429,OFFSET($I414,-$B429,0))&gt;BO$5,OFFSET(BO426,-$B429,-BN$4+$B429)/OFFSET($I414,-$B429,0),OFFSET(BO426,-$B429,-BN$4+$B429)-SUM($I429:BN429)))</f>
        <v>0</v>
      </c>
      <c r="BP429" s="134">
        <f ca="1">IF(BP$5&lt;=$D429,0,IF(SUM($D429,OFFSET($I414,-$B429,0))&gt;BP$5,OFFSET(BP426,-$B429,-BO$4+$B429)/OFFSET($I414,-$B429,0),OFFSET(BP426,-$B429,-BO$4+$B429)-SUM($I429:BO429)))</f>
        <v>0</v>
      </c>
      <c r="BQ429" s="134">
        <f ca="1">IF(BQ$5&lt;=$D429,0,IF(SUM($D429,OFFSET($I414,-$B429,0))&gt;BQ$5,OFFSET(BQ426,-$B429,-BP$4+$B429)/OFFSET($I414,-$B429,0),OFFSET(BQ426,-$B429,-BP$4+$B429)-SUM($I429:BP429)))</f>
        <v>0</v>
      </c>
      <c r="BR429" s="133">
        <f ca="1">IF(BR$5&lt;=$D429,0,IF(SUM($D429,OFFSET($I414,-$B429,0))&gt;BR$5,OFFSET(BR426,-$B429,-BQ$4+$B429)/OFFSET($I414,-$B429,0),OFFSET(BR426,-$B429,-BQ$4+$B429)-SUM($I429:BQ429)))</f>
        <v>0</v>
      </c>
      <c r="BS429" s="133">
        <f ca="1">IF(BS$5&lt;=$D429,0,IF(SUM($D429,OFFSET($I414,-$B429,0))&gt;BS$5,OFFSET(BS426,-$B429,-BR$4+$B429)/OFFSET($I414,-$B429,0),OFFSET(BS426,-$B429,-BR$4+$B429)-SUM($I429:BR429)))</f>
        <v>0</v>
      </c>
      <c r="BT429" s="133">
        <f ca="1">IF(BT$5&lt;=$D429,0,IF(SUM($D429,OFFSET($I414,-$B429,0))&gt;BT$5,OFFSET(BT426,-$B429,-BS$4+$B429)/OFFSET($I414,-$B429,0),OFFSET(BT426,-$B429,-BS$4+$B429)-SUM($I429:BS429)))</f>
        <v>0</v>
      </c>
    </row>
    <row r="430" spans="2:72" ht="12.75" customHeight="1" outlineLevel="1" x14ac:dyDescent="0.2">
      <c r="B430" s="136">
        <v>25</v>
      </c>
      <c r="D430" s="135">
        <f t="shared" si="97"/>
        <v>2040</v>
      </c>
      <c r="E430" s="83" t="s">
        <v>16</v>
      </c>
      <c r="I430" s="35"/>
      <c r="J430" s="134">
        <f ca="1">IF(J$5&lt;=$D430,0,IF(SUM($D430,OFFSET($I415,-$B430,0))&gt;J$5,OFFSET(J427,-$B430,-I$4+$B430)/OFFSET($I415,-$B430,0),OFFSET(J427,-$B430,-I$4+$B430)-SUM($I430:I430)))</f>
        <v>0</v>
      </c>
      <c r="K430" s="134">
        <f ca="1">IF(K$5&lt;=$D430,0,IF(SUM($D430,OFFSET($I415,-$B430,0))&gt;K$5,OFFSET(K427,-$B430,-J$4+$B430)/OFFSET($I415,-$B430,0),OFFSET(K427,-$B430,-J$4+$B430)-SUM($I430:J430)))</f>
        <v>0</v>
      </c>
      <c r="L430" s="134">
        <f ca="1">IF(L$5&lt;=$D430,0,IF(SUM($D430,OFFSET($I415,-$B430,0))&gt;L$5,OFFSET(L427,-$B430,-K$4+$B430)/OFFSET($I415,-$B430,0),OFFSET(L427,-$B430,-K$4+$B430)-SUM($I430:K430)))</f>
        <v>0</v>
      </c>
      <c r="M430" s="134">
        <f ca="1">IF(M$5&lt;=$D430,0,IF(SUM($D430,OFFSET($I415,-$B430,0))&gt;M$5,OFFSET(M427,-$B430,-L$4+$B430)/OFFSET($I415,-$B430,0),OFFSET(M427,-$B430,-L$4+$B430)-SUM($I430:L430)))</f>
        <v>0</v>
      </c>
      <c r="N430" s="134">
        <f ca="1">IF(N$5&lt;=$D430,0,IF(SUM($D430,OFFSET($I415,-$B430,0))&gt;N$5,OFFSET(N427,-$B430,-M$4+$B430)/OFFSET($I415,-$B430,0),OFFSET(N427,-$B430,-M$4+$B430)-SUM($I430:M430)))</f>
        <v>0</v>
      </c>
      <c r="O430" s="134">
        <f ca="1">IF(O$5&lt;=$D430,0,IF(SUM($D430,OFFSET($I415,-$B430,0))&gt;O$5,OFFSET(O427,-$B430,-N$4+$B430)/OFFSET($I415,-$B430,0),OFFSET(O427,-$B430,-N$4+$B430)-SUM($I430:N430)))</f>
        <v>0</v>
      </c>
      <c r="P430" s="134">
        <f ca="1">IF(P$5&lt;=$D430,0,IF(SUM($D430,OFFSET($I415,-$B430,0))&gt;P$5,OFFSET(P427,-$B430,-O$4+$B430)/OFFSET($I415,-$B430,0),OFFSET(P427,-$B430,-O$4+$B430)-SUM($I430:O430)))</f>
        <v>0</v>
      </c>
      <c r="Q430" s="134">
        <f ca="1">IF(Q$5&lt;=$D430,0,IF(SUM($D430,OFFSET($I415,-$B430,0))&gt;Q$5,OFFSET(Q427,-$B430,-P$4+$B430)/OFFSET($I415,-$B430,0),OFFSET(Q427,-$B430,-P$4+$B430)-SUM($I430:P430)))</f>
        <v>0</v>
      </c>
      <c r="R430" s="134">
        <f ca="1">IF(R$5&lt;=$D430,0,IF(SUM($D430,OFFSET($I415,-$B430,0))&gt;R$5,OFFSET(R427,-$B430,-Q$4+$B430)/OFFSET($I415,-$B430,0),OFFSET(R427,-$B430,-Q$4+$B430)-SUM($I430:Q430)))</f>
        <v>0</v>
      </c>
      <c r="S430" s="134">
        <f ca="1">IF(S$5&lt;=$D430,0,IF(SUM($D430,OFFSET($I415,-$B430,0))&gt;S$5,OFFSET(S427,-$B430,-R$4+$B430)/OFFSET($I415,-$B430,0),OFFSET(S427,-$B430,-R$4+$B430)-SUM($I430:R430)))</f>
        <v>0</v>
      </c>
      <c r="T430" s="134">
        <f ca="1">IF(T$5&lt;=$D430,0,IF(SUM($D430,OFFSET($I415,-$B430,0))&gt;T$5,OFFSET(T427,-$B430,-S$4+$B430)/OFFSET($I415,-$B430,0),OFFSET(T427,-$B430,-S$4+$B430)-SUM($I430:S430)))</f>
        <v>0</v>
      </c>
      <c r="U430" s="134">
        <f ca="1">IF(U$5&lt;=$D430,0,IF(SUM($D430,OFFSET($I415,-$B430,0))&gt;U$5,OFFSET(U427,-$B430,-T$4+$B430)/OFFSET($I415,-$B430,0),OFFSET(U427,-$B430,-T$4+$B430)-SUM($I430:T430)))</f>
        <v>0</v>
      </c>
      <c r="V430" s="134">
        <f ca="1">IF(V$5&lt;=$D430,0,IF(SUM($D430,OFFSET($I415,-$B430,0))&gt;V$5,OFFSET(V427,-$B430,-U$4+$B430)/OFFSET($I415,-$B430,0),OFFSET(V427,-$B430,-U$4+$B430)-SUM($I430:U430)))</f>
        <v>0</v>
      </c>
      <c r="W430" s="134">
        <f ca="1">IF(W$5&lt;=$D430,0,IF(SUM($D430,OFFSET($I415,-$B430,0))&gt;W$5,OFFSET(W427,-$B430,-V$4+$B430)/OFFSET($I415,-$B430,0),OFFSET(W427,-$B430,-V$4+$B430)-SUM($I430:V430)))</f>
        <v>0</v>
      </c>
      <c r="X430" s="134">
        <f ca="1">IF(X$5&lt;=$D430,0,IF(SUM($D430,OFFSET($I415,-$B430,0))&gt;X$5,OFFSET(X427,-$B430,-W$4+$B430)/OFFSET($I415,-$B430,0),OFFSET(X427,-$B430,-W$4+$B430)-SUM($I430:W430)))</f>
        <v>0</v>
      </c>
      <c r="Y430" s="134">
        <f ca="1">IF(Y$5&lt;=$D430,0,IF(SUM($D430,OFFSET($I415,-$B430,0))&gt;Y$5,OFFSET(Y427,-$B430,-X$4+$B430)/OFFSET($I415,-$B430,0),OFFSET(Y427,-$B430,-X$4+$B430)-SUM($I430:X430)))</f>
        <v>0</v>
      </c>
      <c r="Z430" s="134">
        <f ca="1">IF(Z$5&lt;=$D430,0,IF(SUM($D430,OFFSET($I415,-$B430,0))&gt;Z$5,OFFSET(Z427,-$B430,-Y$4+$B430)/OFFSET($I415,-$B430,0),OFFSET(Z427,-$B430,-Y$4+$B430)-SUM($I430:Y430)))</f>
        <v>0</v>
      </c>
      <c r="AA430" s="134">
        <f ca="1">IF(AA$5&lt;=$D430,0,IF(SUM($D430,OFFSET($I415,-$B430,0))&gt;AA$5,OFFSET(AA427,-$B430,-Z$4+$B430)/OFFSET($I415,-$B430,0),OFFSET(AA427,-$B430,-Z$4+$B430)-SUM($I430:Z430)))</f>
        <v>0</v>
      </c>
      <c r="AB430" s="134">
        <f ca="1">IF(AB$5&lt;=$D430,0,IF(SUM($D430,OFFSET($I415,-$B430,0))&gt;AB$5,OFFSET(AB427,-$B430,-AA$4+$B430)/OFFSET($I415,-$B430,0),OFFSET(AB427,-$B430,-AA$4+$B430)-SUM($I430:AA430)))</f>
        <v>0</v>
      </c>
      <c r="AC430" s="134">
        <f ca="1">IF(AC$5&lt;=$D430,0,IF(SUM($D430,OFFSET($I415,-$B430,0))&gt;AC$5,OFFSET(AC427,-$B430,-AB$4+$B430)/OFFSET($I415,-$B430,0),OFFSET(AC427,-$B430,-AB$4+$B430)-SUM($I430:AB430)))</f>
        <v>0</v>
      </c>
      <c r="AD430" s="134">
        <f ca="1">IF(AD$5&lt;=$D430,0,IF(SUM($D430,OFFSET($I415,-$B430,0))&gt;AD$5,OFFSET(AD427,-$B430,-AC$4+$B430)/OFFSET($I415,-$B430,0),OFFSET(AD427,-$B430,-AC$4+$B430)-SUM($I430:AC430)))</f>
        <v>0</v>
      </c>
      <c r="AE430" s="134">
        <f ca="1">IF(AE$5&lt;=$D430,0,IF(SUM($D430,OFFSET($I415,-$B430,0))&gt;AE$5,OFFSET(AE427,-$B430,-AD$4+$B430)/OFFSET($I415,-$B430,0),OFFSET(AE427,-$B430,-AD$4+$B430)-SUM($I430:AD430)))</f>
        <v>0</v>
      </c>
      <c r="AF430" s="134">
        <f ca="1">IF(AF$5&lt;=$D430,0,IF(SUM($D430,OFFSET($I415,-$B430,0))&gt;AF$5,OFFSET(AF427,-$B430,-AE$4+$B430)/OFFSET($I415,-$B430,0),OFFSET(AF427,-$B430,-AE$4+$B430)-SUM($I430:AE430)))</f>
        <v>0</v>
      </c>
      <c r="AG430" s="134">
        <f ca="1">IF(AG$5&lt;=$D430,0,IF(SUM($D430,OFFSET($I415,-$B430,0))&gt;AG$5,OFFSET(AG427,-$B430,-AF$4+$B430)/OFFSET($I415,-$B430,0),OFFSET(AG427,-$B430,-AF$4+$B430)-SUM($I430:AF430)))</f>
        <v>0</v>
      </c>
      <c r="AH430" s="134">
        <f ca="1">IF(AH$5&lt;=$D430,0,IF(SUM($D430,OFFSET($I415,-$B430,0))&gt;AH$5,OFFSET(AH427,-$B430,-AG$4+$B430)/OFFSET($I415,-$B430,0),OFFSET(AH427,-$B430,-AG$4+$B430)-SUM($I430:AG430)))</f>
        <v>0</v>
      </c>
      <c r="AI430" s="134">
        <f ca="1">IF(AI$5&lt;=$D430,0,IF(SUM($D430,OFFSET($I415,-$B430,0))&gt;AI$5,OFFSET(AI427,-$B430,-AH$4+$B430)/OFFSET($I415,-$B430,0),OFFSET(AI427,-$B430,-AH$4+$B430)-SUM($I430:AH430)))</f>
        <v>0</v>
      </c>
      <c r="AJ430" s="134">
        <f ca="1">IF(AJ$5&lt;=$D430,0,IF(SUM($D430,OFFSET($I415,-$B430,0))&gt;AJ$5,OFFSET(AJ427,-$B430,-AI$4+$B430)/OFFSET($I415,-$B430,0),OFFSET(AJ427,-$B430,-AI$4+$B430)-SUM($I430:AI430)))</f>
        <v>0</v>
      </c>
      <c r="AK430" s="134">
        <f ca="1">IF(AK$5&lt;=$D430,0,IF(SUM($D430,OFFSET($I415,-$B430,0))&gt;AK$5,OFFSET(AK427,-$B430,-AJ$4+$B430)/OFFSET($I415,-$B430,0),OFFSET(AK427,-$B430,-AJ$4+$B430)-SUM($I430:AJ430)))</f>
        <v>0</v>
      </c>
      <c r="AL430" s="134">
        <f ca="1">IF(AL$5&lt;=$D430,0,IF(SUM($D430,OFFSET($I415,-$B430,0))&gt;AL$5,OFFSET(AL427,-$B430,-AK$4+$B430)/OFFSET($I415,-$B430,0),OFFSET(AL427,-$B430,-AK$4+$B430)-SUM($I430:AK430)))</f>
        <v>0</v>
      </c>
      <c r="AM430" s="134">
        <f ca="1">IF(AM$5&lt;=$D430,0,IF(SUM($D430,OFFSET($I415,-$B430,0))&gt;AM$5,OFFSET(AM427,-$B430,-AL$4+$B430)/OFFSET($I415,-$B430,0),OFFSET(AM427,-$B430,-AL$4+$B430)-SUM($I430:AL430)))</f>
        <v>0</v>
      </c>
      <c r="AN430" s="134">
        <f ca="1">IF(AN$5&lt;=$D430,0,IF(SUM($D430,OFFSET($I415,-$B430,0))&gt;AN$5,OFFSET(AN427,-$B430,-AM$4+$B430)/OFFSET($I415,-$B430,0),OFFSET(AN427,-$B430,-AM$4+$B430)-SUM($I430:AM430)))</f>
        <v>0</v>
      </c>
      <c r="AO430" s="134">
        <f ca="1">IF(AO$5&lt;=$D430,0,IF(SUM($D430,OFFSET($I415,-$B430,0))&gt;AO$5,OFFSET(AO427,-$B430,-AN$4+$B430)/OFFSET($I415,-$B430,0),OFFSET(AO427,-$B430,-AN$4+$B430)-SUM($I430:AN430)))</f>
        <v>0</v>
      </c>
      <c r="AP430" s="134">
        <f ca="1">IF(AP$5&lt;=$D430,0,IF(SUM($D430,OFFSET($I415,-$B430,0))&gt;AP$5,OFFSET(AP427,-$B430,-AO$4+$B430)/OFFSET($I415,-$B430,0),OFFSET(AP427,-$B430,-AO$4+$B430)-SUM($I430:AO430)))</f>
        <v>0</v>
      </c>
      <c r="AQ430" s="134">
        <f ca="1">IF(AQ$5&lt;=$D430,0,IF(SUM($D430,OFFSET($I415,-$B430,0))&gt;AQ$5,OFFSET(AQ427,-$B430,-AP$4+$B430)/OFFSET($I415,-$B430,0),OFFSET(AQ427,-$B430,-AP$4+$B430)-SUM($I430:AP430)))</f>
        <v>0</v>
      </c>
      <c r="AR430" s="134">
        <f ca="1">IF(AR$5&lt;=$D430,0,IF(SUM($D430,OFFSET($I415,-$B430,0))&gt;AR$5,OFFSET(AR427,-$B430,-AQ$4+$B430)/OFFSET($I415,-$B430,0),OFFSET(AR427,-$B430,-AQ$4+$B430)-SUM($I430:AQ430)))</f>
        <v>0</v>
      </c>
      <c r="AS430" s="134">
        <f ca="1">IF(AS$5&lt;=$D430,0,IF(SUM($D430,OFFSET($I415,-$B430,0))&gt;AS$5,OFFSET(AS427,-$B430,-AR$4+$B430)/OFFSET($I415,-$B430,0),OFFSET(AS427,-$B430,-AR$4+$B430)-SUM($I430:AR430)))</f>
        <v>0</v>
      </c>
      <c r="AT430" s="134">
        <f ca="1">IF(AT$5&lt;=$D430,0,IF(SUM($D430,OFFSET($I415,-$B430,0))&gt;AT$5,OFFSET(AT427,-$B430,-AS$4+$B430)/OFFSET($I415,-$B430,0),OFFSET(AT427,-$B430,-AS$4+$B430)-SUM($I430:AS430)))</f>
        <v>0</v>
      </c>
      <c r="AU430" s="134">
        <f ca="1">IF(AU$5&lt;=$D430,0,IF(SUM($D430,OFFSET($I415,-$B430,0))&gt;AU$5,OFFSET(AU427,-$B430,-AT$4+$B430)/OFFSET($I415,-$B430,0),OFFSET(AU427,-$B430,-AT$4+$B430)-SUM($I430:AT430)))</f>
        <v>0</v>
      </c>
      <c r="AV430" s="134">
        <f ca="1">IF(AV$5&lt;=$D430,0,IF(SUM($D430,OFFSET($I415,-$B430,0))&gt;AV$5,OFFSET(AV427,-$B430,-AU$4+$B430)/OFFSET($I415,-$B430,0),OFFSET(AV427,-$B430,-AU$4+$B430)-SUM($I430:AU430)))</f>
        <v>0</v>
      </c>
      <c r="AW430" s="134">
        <f ca="1">IF(AW$5&lt;=$D430,0,IF(SUM($D430,OFFSET($I415,-$B430,0))&gt;AW$5,OFFSET(AW427,-$B430,-AV$4+$B430)/OFFSET($I415,-$B430,0),OFFSET(AW427,-$B430,-AV$4+$B430)-SUM($I430:AV430)))</f>
        <v>0</v>
      </c>
      <c r="AX430" s="134">
        <f ca="1">IF(AX$5&lt;=$D430,0,IF(SUM($D430,OFFSET($I415,-$B430,0))&gt;AX$5,OFFSET(AX427,-$B430,-AW$4+$B430)/OFFSET($I415,-$B430,0),OFFSET(AX427,-$B430,-AW$4+$B430)-SUM($I430:AW430)))</f>
        <v>0</v>
      </c>
      <c r="AY430" s="134">
        <f ca="1">IF(AY$5&lt;=$D430,0,IF(SUM($D430,OFFSET($I415,-$B430,0))&gt;AY$5,OFFSET(AY427,-$B430,-AX$4+$B430)/OFFSET($I415,-$B430,0),OFFSET(AY427,-$B430,-AX$4+$B430)-SUM($I430:AX430)))</f>
        <v>0</v>
      </c>
      <c r="AZ430" s="134">
        <f ca="1">IF(AZ$5&lt;=$D430,0,IF(SUM($D430,OFFSET($I415,-$B430,0))&gt;AZ$5,OFFSET(AZ427,-$B430,-AY$4+$B430)/OFFSET($I415,-$B430,0),OFFSET(AZ427,-$B430,-AY$4+$B430)-SUM($I430:AY430)))</f>
        <v>0</v>
      </c>
      <c r="BA430" s="134">
        <f ca="1">IF(BA$5&lt;=$D430,0,IF(SUM($D430,OFFSET($I415,-$B430,0))&gt;BA$5,OFFSET(BA427,-$B430,-AZ$4+$B430)/OFFSET($I415,-$B430,0),OFFSET(BA427,-$B430,-AZ$4+$B430)-SUM($I430:AZ430)))</f>
        <v>0</v>
      </c>
      <c r="BB430" s="134">
        <f ca="1">IF(BB$5&lt;=$D430,0,IF(SUM($D430,OFFSET($I415,-$B430,0))&gt;BB$5,OFFSET(BB427,-$B430,-BA$4+$B430)/OFFSET($I415,-$B430,0),OFFSET(BB427,-$B430,-BA$4+$B430)-SUM($I430:BA430)))</f>
        <v>0</v>
      </c>
      <c r="BC430" s="134">
        <f ca="1">IF(BC$5&lt;=$D430,0,IF(SUM($D430,OFFSET($I415,-$B430,0))&gt;BC$5,OFFSET(BC427,-$B430,-BB$4+$B430)/OFFSET($I415,-$B430,0),OFFSET(BC427,-$B430,-BB$4+$B430)-SUM($I430:BB430)))</f>
        <v>0</v>
      </c>
      <c r="BD430" s="134">
        <f ca="1">IF(BD$5&lt;=$D430,0,IF(SUM($D430,OFFSET($I415,-$B430,0))&gt;BD$5,OFFSET(BD427,-$B430,-BC$4+$B430)/OFFSET($I415,-$B430,0),OFFSET(BD427,-$B430,-BC$4+$B430)-SUM($I430:BC430)))</f>
        <v>0</v>
      </c>
      <c r="BE430" s="134">
        <f ca="1">IF(BE$5&lt;=$D430,0,IF(SUM($D430,OFFSET($I415,-$B430,0))&gt;BE$5,OFFSET(BE427,-$B430,-BD$4+$B430)/OFFSET($I415,-$B430,0),OFFSET(BE427,-$B430,-BD$4+$B430)-SUM($I430:BD430)))</f>
        <v>0</v>
      </c>
      <c r="BF430" s="134">
        <f ca="1">IF(BF$5&lt;=$D430,0,IF(SUM($D430,OFFSET($I415,-$B430,0))&gt;BF$5,OFFSET(BF427,-$B430,-BE$4+$B430)/OFFSET($I415,-$B430,0),OFFSET(BF427,-$B430,-BE$4+$B430)-SUM($I430:BE430)))</f>
        <v>0</v>
      </c>
      <c r="BG430" s="134">
        <f ca="1">IF(BG$5&lt;=$D430,0,IF(SUM($D430,OFFSET($I415,-$B430,0))&gt;BG$5,OFFSET(BG427,-$B430,-BF$4+$B430)/OFFSET($I415,-$B430,0),OFFSET(BG427,-$B430,-BF$4+$B430)-SUM($I430:BF430)))</f>
        <v>0</v>
      </c>
      <c r="BH430" s="134">
        <f ca="1">IF(BH$5&lt;=$D430,0,IF(SUM($D430,OFFSET($I415,-$B430,0))&gt;BH$5,OFFSET(BH427,-$B430,-BG$4+$B430)/OFFSET($I415,-$B430,0),OFFSET(BH427,-$B430,-BG$4+$B430)-SUM($I430:BG430)))</f>
        <v>0</v>
      </c>
      <c r="BI430" s="134">
        <f ca="1">IF(BI$5&lt;=$D430,0,IF(SUM($D430,OFFSET($I415,-$B430,0))&gt;BI$5,OFFSET(BI427,-$B430,-BH$4+$B430)/OFFSET($I415,-$B430,0),OFFSET(BI427,-$B430,-BH$4+$B430)-SUM($I430:BH430)))</f>
        <v>0</v>
      </c>
      <c r="BJ430" s="134">
        <f ca="1">IF(BJ$5&lt;=$D430,0,IF(SUM($D430,OFFSET($I415,-$B430,0))&gt;BJ$5,OFFSET(BJ427,-$B430,-BI$4+$B430)/OFFSET($I415,-$B430,0),OFFSET(BJ427,-$B430,-BI$4+$B430)-SUM($I430:BI430)))</f>
        <v>0</v>
      </c>
      <c r="BK430" s="134">
        <f ca="1">IF(BK$5&lt;=$D430,0,IF(SUM($D430,OFFSET($I415,-$B430,0))&gt;BK$5,OFFSET(BK427,-$B430,-BJ$4+$B430)/OFFSET($I415,-$B430,0),OFFSET(BK427,-$B430,-BJ$4+$B430)-SUM($I430:BJ430)))</f>
        <v>0</v>
      </c>
      <c r="BL430" s="134">
        <f ca="1">IF(BL$5&lt;=$D430,0,IF(SUM($D430,OFFSET($I415,-$B430,0))&gt;BL$5,OFFSET(BL427,-$B430,-BK$4+$B430)/OFFSET($I415,-$B430,0),OFFSET(BL427,-$B430,-BK$4+$B430)-SUM($I430:BK430)))</f>
        <v>0</v>
      </c>
      <c r="BM430" s="134">
        <f ca="1">IF(BM$5&lt;=$D430,0,IF(SUM($D430,OFFSET($I415,-$B430,0))&gt;BM$5,OFFSET(BM427,-$B430,-BL$4+$B430)/OFFSET($I415,-$B430,0),OFFSET(BM427,-$B430,-BL$4+$B430)-SUM($I430:BL430)))</f>
        <v>0</v>
      </c>
      <c r="BN430" s="134">
        <f ca="1">IF(BN$5&lt;=$D430,0,IF(SUM($D430,OFFSET($I415,-$B430,0))&gt;BN$5,OFFSET(BN427,-$B430,-BM$4+$B430)/OFFSET($I415,-$B430,0),OFFSET(BN427,-$B430,-BM$4+$B430)-SUM($I430:BM430)))</f>
        <v>0</v>
      </c>
      <c r="BO430" s="134">
        <f ca="1">IF(BO$5&lt;=$D430,0,IF(SUM($D430,OFFSET($I415,-$B430,0))&gt;BO$5,OFFSET(BO427,-$B430,-BN$4+$B430)/OFFSET($I415,-$B430,0),OFFSET(BO427,-$B430,-BN$4+$B430)-SUM($I430:BN430)))</f>
        <v>0</v>
      </c>
      <c r="BP430" s="134">
        <f ca="1">IF(BP$5&lt;=$D430,0,IF(SUM($D430,OFFSET($I415,-$B430,0))&gt;BP$5,OFFSET(BP427,-$B430,-BO$4+$B430)/OFFSET($I415,-$B430,0),OFFSET(BP427,-$B430,-BO$4+$B430)-SUM($I430:BO430)))</f>
        <v>0</v>
      </c>
      <c r="BQ430" s="134">
        <f ca="1">IF(BQ$5&lt;=$D430,0,IF(SUM($D430,OFFSET($I415,-$B430,0))&gt;BQ$5,OFFSET(BQ427,-$B430,-BP$4+$B430)/OFFSET($I415,-$B430,0),OFFSET(BQ427,-$B430,-BP$4+$B430)-SUM($I430:BP430)))</f>
        <v>0</v>
      </c>
      <c r="BR430" s="133">
        <f ca="1">IF(BR$5&lt;=$D430,0,IF(SUM($D430,OFFSET($I415,-$B430,0))&gt;BR$5,OFFSET(BR427,-$B430,-BQ$4+$B430)/OFFSET($I415,-$B430,0),OFFSET(BR427,-$B430,-BQ$4+$B430)-SUM($I430:BQ430)))</f>
        <v>0</v>
      </c>
      <c r="BS430" s="133">
        <f ca="1">IF(BS$5&lt;=$D430,0,IF(SUM($D430,OFFSET($I415,-$B430,0))&gt;BS$5,OFFSET(BS427,-$B430,-BR$4+$B430)/OFFSET($I415,-$B430,0),OFFSET(BS427,-$B430,-BR$4+$B430)-SUM($I430:BR430)))</f>
        <v>0</v>
      </c>
      <c r="BT430" s="133">
        <f ca="1">IF(BT$5&lt;=$D430,0,IF(SUM($D430,OFFSET($I415,-$B430,0))&gt;BT$5,OFFSET(BT427,-$B430,-BS$4+$B430)/OFFSET($I415,-$B430,0),OFFSET(BT427,-$B430,-BS$4+$B430)-SUM($I430:BS430)))</f>
        <v>0</v>
      </c>
    </row>
    <row r="431" spans="2:72" ht="12.75" customHeight="1" outlineLevel="1" x14ac:dyDescent="0.2">
      <c r="B431" s="136">
        <v>26</v>
      </c>
      <c r="D431" s="135">
        <f t="shared" si="97"/>
        <v>2041</v>
      </c>
      <c r="E431" s="83" t="s">
        <v>16</v>
      </c>
      <c r="I431" s="35"/>
      <c r="J431" s="134">
        <f ca="1">IF(J$5&lt;=$D431,0,IF(SUM($D431,OFFSET($I416,-$B431,0))&gt;J$5,OFFSET(J428,-$B431,-I$4+$B431)/OFFSET($I416,-$B431,0),OFFSET(J428,-$B431,-I$4+$B431)-SUM($I431:I431)))</f>
        <v>0</v>
      </c>
      <c r="K431" s="134">
        <f ca="1">IF(K$5&lt;=$D431,0,IF(SUM($D431,OFFSET($I416,-$B431,0))&gt;K$5,OFFSET(K428,-$B431,-J$4+$B431)/OFFSET($I416,-$B431,0),OFFSET(K428,-$B431,-J$4+$B431)-SUM($I431:J431)))</f>
        <v>0</v>
      </c>
      <c r="L431" s="134">
        <f ca="1">IF(L$5&lt;=$D431,0,IF(SUM($D431,OFFSET($I416,-$B431,0))&gt;L$5,OFFSET(L428,-$B431,-K$4+$B431)/OFFSET($I416,-$B431,0),OFFSET(L428,-$B431,-K$4+$B431)-SUM($I431:K431)))</f>
        <v>0</v>
      </c>
      <c r="M431" s="134">
        <f ca="1">IF(M$5&lt;=$D431,0,IF(SUM($D431,OFFSET($I416,-$B431,0))&gt;M$5,OFFSET(M428,-$B431,-L$4+$B431)/OFFSET($I416,-$B431,0),OFFSET(M428,-$B431,-L$4+$B431)-SUM($I431:L431)))</f>
        <v>0</v>
      </c>
      <c r="N431" s="134">
        <f ca="1">IF(N$5&lt;=$D431,0,IF(SUM($D431,OFFSET($I416,-$B431,0))&gt;N$5,OFFSET(N428,-$B431,-M$4+$B431)/OFFSET($I416,-$B431,0),OFFSET(N428,-$B431,-M$4+$B431)-SUM($I431:M431)))</f>
        <v>0</v>
      </c>
      <c r="O431" s="134">
        <f ca="1">IF(O$5&lt;=$D431,0,IF(SUM($D431,OFFSET($I416,-$B431,0))&gt;O$5,OFFSET(O428,-$B431,-N$4+$B431)/OFFSET($I416,-$B431,0),OFFSET(O428,-$B431,-N$4+$B431)-SUM($I431:N431)))</f>
        <v>0</v>
      </c>
      <c r="P431" s="134">
        <f ca="1">IF(P$5&lt;=$D431,0,IF(SUM($D431,OFFSET($I416,-$B431,0))&gt;P$5,OFFSET(P428,-$B431,-O$4+$B431)/OFFSET($I416,-$B431,0),OFFSET(P428,-$B431,-O$4+$B431)-SUM($I431:O431)))</f>
        <v>0</v>
      </c>
      <c r="Q431" s="134">
        <f ca="1">IF(Q$5&lt;=$D431,0,IF(SUM($D431,OFFSET($I416,-$B431,0))&gt;Q$5,OFFSET(Q428,-$B431,-P$4+$B431)/OFFSET($I416,-$B431,0),OFFSET(Q428,-$B431,-P$4+$B431)-SUM($I431:P431)))</f>
        <v>0</v>
      </c>
      <c r="R431" s="134">
        <f ca="1">IF(R$5&lt;=$D431,0,IF(SUM($D431,OFFSET($I416,-$B431,0))&gt;R$5,OFFSET(R428,-$B431,-Q$4+$B431)/OFFSET($I416,-$B431,0),OFFSET(R428,-$B431,-Q$4+$B431)-SUM($I431:Q431)))</f>
        <v>0</v>
      </c>
      <c r="S431" s="134">
        <f ca="1">IF(S$5&lt;=$D431,0,IF(SUM($D431,OFFSET($I416,-$B431,0))&gt;S$5,OFFSET(S428,-$B431,-R$4+$B431)/OFFSET($I416,-$B431,0),OFFSET(S428,-$B431,-R$4+$B431)-SUM($I431:R431)))</f>
        <v>0</v>
      </c>
      <c r="T431" s="134">
        <f ca="1">IF(T$5&lt;=$D431,0,IF(SUM($D431,OFFSET($I416,-$B431,0))&gt;T$5,OFFSET(T428,-$B431,-S$4+$B431)/OFFSET($I416,-$B431,0),OFFSET(T428,-$B431,-S$4+$B431)-SUM($I431:S431)))</f>
        <v>0</v>
      </c>
      <c r="U431" s="134">
        <f ca="1">IF(U$5&lt;=$D431,0,IF(SUM($D431,OFFSET($I416,-$B431,0))&gt;U$5,OFFSET(U428,-$B431,-T$4+$B431)/OFFSET($I416,-$B431,0),OFFSET(U428,-$B431,-T$4+$B431)-SUM($I431:T431)))</f>
        <v>0</v>
      </c>
      <c r="V431" s="134">
        <f ca="1">IF(V$5&lt;=$D431,0,IF(SUM($D431,OFFSET($I416,-$B431,0))&gt;V$5,OFFSET(V428,-$B431,-U$4+$B431)/OFFSET($I416,-$B431,0),OFFSET(V428,-$B431,-U$4+$B431)-SUM($I431:U431)))</f>
        <v>0</v>
      </c>
      <c r="W431" s="134">
        <f ca="1">IF(W$5&lt;=$D431,0,IF(SUM($D431,OFFSET($I416,-$B431,0))&gt;W$5,OFFSET(W428,-$B431,-V$4+$B431)/OFFSET($I416,-$B431,0),OFFSET(W428,-$B431,-V$4+$B431)-SUM($I431:V431)))</f>
        <v>0</v>
      </c>
      <c r="X431" s="134">
        <f ca="1">IF(X$5&lt;=$D431,0,IF(SUM($D431,OFFSET($I416,-$B431,0))&gt;X$5,OFFSET(X428,-$B431,-W$4+$B431)/OFFSET($I416,-$B431,0),OFFSET(X428,-$B431,-W$4+$B431)-SUM($I431:W431)))</f>
        <v>0</v>
      </c>
      <c r="Y431" s="134">
        <f ca="1">IF(Y$5&lt;=$D431,0,IF(SUM($D431,OFFSET($I416,-$B431,0))&gt;Y$5,OFFSET(Y428,-$B431,-X$4+$B431)/OFFSET($I416,-$B431,0),OFFSET(Y428,-$B431,-X$4+$B431)-SUM($I431:X431)))</f>
        <v>0</v>
      </c>
      <c r="Z431" s="134">
        <f ca="1">IF(Z$5&lt;=$D431,0,IF(SUM($D431,OFFSET($I416,-$B431,0))&gt;Z$5,OFFSET(Z428,-$B431,-Y$4+$B431)/OFFSET($I416,-$B431,0),OFFSET(Z428,-$B431,-Y$4+$B431)-SUM($I431:Y431)))</f>
        <v>0</v>
      </c>
      <c r="AA431" s="134">
        <f ca="1">IF(AA$5&lt;=$D431,0,IF(SUM($D431,OFFSET($I416,-$B431,0))&gt;AA$5,OFFSET(AA428,-$B431,-Z$4+$B431)/OFFSET($I416,-$B431,0),OFFSET(AA428,-$B431,-Z$4+$B431)-SUM($I431:Z431)))</f>
        <v>0</v>
      </c>
      <c r="AB431" s="134">
        <f ca="1">IF(AB$5&lt;=$D431,0,IF(SUM($D431,OFFSET($I416,-$B431,0))&gt;AB$5,OFFSET(AB428,-$B431,-AA$4+$B431)/OFFSET($I416,-$B431,0),OFFSET(AB428,-$B431,-AA$4+$B431)-SUM($I431:AA431)))</f>
        <v>0</v>
      </c>
      <c r="AC431" s="134">
        <f ca="1">IF(AC$5&lt;=$D431,0,IF(SUM($D431,OFFSET($I416,-$B431,0))&gt;AC$5,OFFSET(AC428,-$B431,-AB$4+$B431)/OFFSET($I416,-$B431,0),OFFSET(AC428,-$B431,-AB$4+$B431)-SUM($I431:AB431)))</f>
        <v>0</v>
      </c>
      <c r="AD431" s="134">
        <f ca="1">IF(AD$5&lt;=$D431,0,IF(SUM($D431,OFFSET($I416,-$B431,0))&gt;AD$5,OFFSET(AD428,-$B431,-AC$4+$B431)/OFFSET($I416,-$B431,0),OFFSET(AD428,-$B431,-AC$4+$B431)-SUM($I431:AC431)))</f>
        <v>0</v>
      </c>
      <c r="AE431" s="134">
        <f ca="1">IF(AE$5&lt;=$D431,0,IF(SUM($D431,OFFSET($I416,-$B431,0))&gt;AE$5,OFFSET(AE428,-$B431,-AD$4+$B431)/OFFSET($I416,-$B431,0),OFFSET(AE428,-$B431,-AD$4+$B431)-SUM($I431:AD431)))</f>
        <v>0</v>
      </c>
      <c r="AF431" s="134">
        <f ca="1">IF(AF$5&lt;=$D431,0,IF(SUM($D431,OFFSET($I416,-$B431,0))&gt;AF$5,OFFSET(AF428,-$B431,-AE$4+$B431)/OFFSET($I416,-$B431,0),OFFSET(AF428,-$B431,-AE$4+$B431)-SUM($I431:AE431)))</f>
        <v>0</v>
      </c>
      <c r="AG431" s="134">
        <f ca="1">IF(AG$5&lt;=$D431,0,IF(SUM($D431,OFFSET($I416,-$B431,0))&gt;AG$5,OFFSET(AG428,-$B431,-AF$4+$B431)/OFFSET($I416,-$B431,0),OFFSET(AG428,-$B431,-AF$4+$B431)-SUM($I431:AF431)))</f>
        <v>0</v>
      </c>
      <c r="AH431" s="134">
        <f ca="1">IF(AH$5&lt;=$D431,0,IF(SUM($D431,OFFSET($I416,-$B431,0))&gt;AH$5,OFFSET(AH428,-$B431,-AG$4+$B431)/OFFSET($I416,-$B431,0),OFFSET(AH428,-$B431,-AG$4+$B431)-SUM($I431:AG431)))</f>
        <v>0</v>
      </c>
      <c r="AI431" s="134">
        <f ca="1">IF(AI$5&lt;=$D431,0,IF(SUM($D431,OFFSET($I416,-$B431,0))&gt;AI$5,OFFSET(AI428,-$B431,-AH$4+$B431)/OFFSET($I416,-$B431,0),OFFSET(AI428,-$B431,-AH$4+$B431)-SUM($I431:AH431)))</f>
        <v>0</v>
      </c>
      <c r="AJ431" s="134">
        <f ca="1">IF(AJ$5&lt;=$D431,0,IF(SUM($D431,OFFSET($I416,-$B431,0))&gt;AJ$5,OFFSET(AJ428,-$B431,-AI$4+$B431)/OFFSET($I416,-$B431,0),OFFSET(AJ428,-$B431,-AI$4+$B431)-SUM($I431:AI431)))</f>
        <v>0</v>
      </c>
      <c r="AK431" s="134">
        <f ca="1">IF(AK$5&lt;=$D431,0,IF(SUM($D431,OFFSET($I416,-$B431,0))&gt;AK$5,OFFSET(AK428,-$B431,-AJ$4+$B431)/OFFSET($I416,-$B431,0),OFFSET(AK428,-$B431,-AJ$4+$B431)-SUM($I431:AJ431)))</f>
        <v>0</v>
      </c>
      <c r="AL431" s="134">
        <f ca="1">IF(AL$5&lt;=$D431,0,IF(SUM($D431,OFFSET($I416,-$B431,0))&gt;AL$5,OFFSET(AL428,-$B431,-AK$4+$B431)/OFFSET($I416,-$B431,0),OFFSET(AL428,-$B431,-AK$4+$B431)-SUM($I431:AK431)))</f>
        <v>0</v>
      </c>
      <c r="AM431" s="134">
        <f ca="1">IF(AM$5&lt;=$D431,0,IF(SUM($D431,OFFSET($I416,-$B431,0))&gt;AM$5,OFFSET(AM428,-$B431,-AL$4+$B431)/OFFSET($I416,-$B431,0),OFFSET(AM428,-$B431,-AL$4+$B431)-SUM($I431:AL431)))</f>
        <v>0</v>
      </c>
      <c r="AN431" s="134">
        <f ca="1">IF(AN$5&lt;=$D431,0,IF(SUM($D431,OFFSET($I416,-$B431,0))&gt;AN$5,OFFSET(AN428,-$B431,-AM$4+$B431)/OFFSET($I416,-$B431,0),OFFSET(AN428,-$B431,-AM$4+$B431)-SUM($I431:AM431)))</f>
        <v>0</v>
      </c>
      <c r="AO431" s="134">
        <f ca="1">IF(AO$5&lt;=$D431,0,IF(SUM($D431,OFFSET($I416,-$B431,0))&gt;AO$5,OFFSET(AO428,-$B431,-AN$4+$B431)/OFFSET($I416,-$B431,0),OFFSET(AO428,-$B431,-AN$4+$B431)-SUM($I431:AN431)))</f>
        <v>0</v>
      </c>
      <c r="AP431" s="134">
        <f ca="1">IF(AP$5&lt;=$D431,0,IF(SUM($D431,OFFSET($I416,-$B431,0))&gt;AP$5,OFFSET(AP428,-$B431,-AO$4+$B431)/OFFSET($I416,-$B431,0),OFFSET(AP428,-$B431,-AO$4+$B431)-SUM($I431:AO431)))</f>
        <v>0</v>
      </c>
      <c r="AQ431" s="134">
        <f ca="1">IF(AQ$5&lt;=$D431,0,IF(SUM($D431,OFFSET($I416,-$B431,0))&gt;AQ$5,OFFSET(AQ428,-$B431,-AP$4+$B431)/OFFSET($I416,-$B431,0),OFFSET(AQ428,-$B431,-AP$4+$B431)-SUM($I431:AP431)))</f>
        <v>0</v>
      </c>
      <c r="AR431" s="134">
        <f ca="1">IF(AR$5&lt;=$D431,0,IF(SUM($D431,OFFSET($I416,-$B431,0))&gt;AR$5,OFFSET(AR428,-$B431,-AQ$4+$B431)/OFFSET($I416,-$B431,0),OFFSET(AR428,-$B431,-AQ$4+$B431)-SUM($I431:AQ431)))</f>
        <v>0</v>
      </c>
      <c r="AS431" s="134">
        <f ca="1">IF(AS$5&lt;=$D431,0,IF(SUM($D431,OFFSET($I416,-$B431,0))&gt;AS$5,OFFSET(AS428,-$B431,-AR$4+$B431)/OFFSET($I416,-$B431,0),OFFSET(AS428,-$B431,-AR$4+$B431)-SUM($I431:AR431)))</f>
        <v>0</v>
      </c>
      <c r="AT431" s="134">
        <f ca="1">IF(AT$5&lt;=$D431,0,IF(SUM($D431,OFFSET($I416,-$B431,0))&gt;AT$5,OFFSET(AT428,-$B431,-AS$4+$B431)/OFFSET($I416,-$B431,0),OFFSET(AT428,-$B431,-AS$4+$B431)-SUM($I431:AS431)))</f>
        <v>0</v>
      </c>
      <c r="AU431" s="134">
        <f ca="1">IF(AU$5&lt;=$D431,0,IF(SUM($D431,OFFSET($I416,-$B431,0))&gt;AU$5,OFFSET(AU428,-$B431,-AT$4+$B431)/OFFSET($I416,-$B431,0),OFFSET(AU428,-$B431,-AT$4+$B431)-SUM($I431:AT431)))</f>
        <v>0</v>
      </c>
      <c r="AV431" s="134">
        <f ca="1">IF(AV$5&lt;=$D431,0,IF(SUM($D431,OFFSET($I416,-$B431,0))&gt;AV$5,OFFSET(AV428,-$B431,-AU$4+$B431)/OFFSET($I416,-$B431,0),OFFSET(AV428,-$B431,-AU$4+$B431)-SUM($I431:AU431)))</f>
        <v>0</v>
      </c>
      <c r="AW431" s="134">
        <f ca="1">IF(AW$5&lt;=$D431,0,IF(SUM($D431,OFFSET($I416,-$B431,0))&gt;AW$5,OFFSET(AW428,-$B431,-AV$4+$B431)/OFFSET($I416,-$B431,0),OFFSET(AW428,-$B431,-AV$4+$B431)-SUM($I431:AV431)))</f>
        <v>0</v>
      </c>
      <c r="AX431" s="134">
        <f ca="1">IF(AX$5&lt;=$D431,0,IF(SUM($D431,OFFSET($I416,-$B431,0))&gt;AX$5,OFFSET(AX428,-$B431,-AW$4+$B431)/OFFSET($I416,-$B431,0),OFFSET(AX428,-$B431,-AW$4+$B431)-SUM($I431:AW431)))</f>
        <v>0</v>
      </c>
      <c r="AY431" s="134">
        <f ca="1">IF(AY$5&lt;=$D431,0,IF(SUM($D431,OFFSET($I416,-$B431,0))&gt;AY$5,OFFSET(AY428,-$B431,-AX$4+$B431)/OFFSET($I416,-$B431,0),OFFSET(AY428,-$B431,-AX$4+$B431)-SUM($I431:AX431)))</f>
        <v>0</v>
      </c>
      <c r="AZ431" s="134">
        <f ca="1">IF(AZ$5&lt;=$D431,0,IF(SUM($D431,OFFSET($I416,-$B431,0))&gt;AZ$5,OFFSET(AZ428,-$B431,-AY$4+$B431)/OFFSET($I416,-$B431,0),OFFSET(AZ428,-$B431,-AY$4+$B431)-SUM($I431:AY431)))</f>
        <v>0</v>
      </c>
      <c r="BA431" s="134">
        <f ca="1">IF(BA$5&lt;=$D431,0,IF(SUM($D431,OFFSET($I416,-$B431,0))&gt;BA$5,OFFSET(BA428,-$B431,-AZ$4+$B431)/OFFSET($I416,-$B431,0),OFFSET(BA428,-$B431,-AZ$4+$B431)-SUM($I431:AZ431)))</f>
        <v>0</v>
      </c>
      <c r="BB431" s="134">
        <f ca="1">IF(BB$5&lt;=$D431,0,IF(SUM($D431,OFFSET($I416,-$B431,0))&gt;BB$5,OFFSET(BB428,-$B431,-BA$4+$B431)/OFFSET($I416,-$B431,0),OFFSET(BB428,-$B431,-BA$4+$B431)-SUM($I431:BA431)))</f>
        <v>0</v>
      </c>
      <c r="BC431" s="134">
        <f ca="1">IF(BC$5&lt;=$D431,0,IF(SUM($D431,OFFSET($I416,-$B431,0))&gt;BC$5,OFFSET(BC428,-$B431,-BB$4+$B431)/OFFSET($I416,-$B431,0),OFFSET(BC428,-$B431,-BB$4+$B431)-SUM($I431:BB431)))</f>
        <v>0</v>
      </c>
      <c r="BD431" s="134">
        <f ca="1">IF(BD$5&lt;=$D431,0,IF(SUM($D431,OFFSET($I416,-$B431,0))&gt;BD$5,OFFSET(BD428,-$B431,-BC$4+$B431)/OFFSET($I416,-$B431,0),OFFSET(BD428,-$B431,-BC$4+$B431)-SUM($I431:BC431)))</f>
        <v>0</v>
      </c>
      <c r="BE431" s="134">
        <f ca="1">IF(BE$5&lt;=$D431,0,IF(SUM($D431,OFFSET($I416,-$B431,0))&gt;BE$5,OFFSET(BE428,-$B431,-BD$4+$B431)/OFFSET($I416,-$B431,0),OFFSET(BE428,-$B431,-BD$4+$B431)-SUM($I431:BD431)))</f>
        <v>0</v>
      </c>
      <c r="BF431" s="134">
        <f ca="1">IF(BF$5&lt;=$D431,0,IF(SUM($D431,OFFSET($I416,-$B431,0))&gt;BF$5,OFFSET(BF428,-$B431,-BE$4+$B431)/OFFSET($I416,-$B431,0),OFFSET(BF428,-$B431,-BE$4+$B431)-SUM($I431:BE431)))</f>
        <v>0</v>
      </c>
      <c r="BG431" s="134">
        <f ca="1">IF(BG$5&lt;=$D431,0,IF(SUM($D431,OFFSET($I416,-$B431,0))&gt;BG$5,OFFSET(BG428,-$B431,-BF$4+$B431)/OFFSET($I416,-$B431,0),OFFSET(BG428,-$B431,-BF$4+$B431)-SUM($I431:BF431)))</f>
        <v>0</v>
      </c>
      <c r="BH431" s="134">
        <f ca="1">IF(BH$5&lt;=$D431,0,IF(SUM($D431,OFFSET($I416,-$B431,0))&gt;BH$5,OFFSET(BH428,-$B431,-BG$4+$B431)/OFFSET($I416,-$B431,0),OFFSET(BH428,-$B431,-BG$4+$B431)-SUM($I431:BG431)))</f>
        <v>0</v>
      </c>
      <c r="BI431" s="134">
        <f ca="1">IF(BI$5&lt;=$D431,0,IF(SUM($D431,OFFSET($I416,-$B431,0))&gt;BI$5,OFFSET(BI428,-$B431,-BH$4+$B431)/OFFSET($I416,-$B431,0),OFFSET(BI428,-$B431,-BH$4+$B431)-SUM($I431:BH431)))</f>
        <v>0</v>
      </c>
      <c r="BJ431" s="134">
        <f ca="1">IF(BJ$5&lt;=$D431,0,IF(SUM($D431,OFFSET($I416,-$B431,0))&gt;BJ$5,OFFSET(BJ428,-$B431,-BI$4+$B431)/OFFSET($I416,-$B431,0),OFFSET(BJ428,-$B431,-BI$4+$B431)-SUM($I431:BI431)))</f>
        <v>0</v>
      </c>
      <c r="BK431" s="134">
        <f ca="1">IF(BK$5&lt;=$D431,0,IF(SUM($D431,OFFSET($I416,-$B431,0))&gt;BK$5,OFFSET(BK428,-$B431,-BJ$4+$B431)/OFFSET($I416,-$B431,0),OFFSET(BK428,-$B431,-BJ$4+$B431)-SUM($I431:BJ431)))</f>
        <v>0</v>
      </c>
      <c r="BL431" s="134">
        <f ca="1">IF(BL$5&lt;=$D431,0,IF(SUM($D431,OFFSET($I416,-$B431,0))&gt;BL$5,OFFSET(BL428,-$B431,-BK$4+$B431)/OFFSET($I416,-$B431,0),OFFSET(BL428,-$B431,-BK$4+$B431)-SUM($I431:BK431)))</f>
        <v>0</v>
      </c>
      <c r="BM431" s="134">
        <f ca="1">IF(BM$5&lt;=$D431,0,IF(SUM($D431,OFFSET($I416,-$B431,0))&gt;BM$5,OFFSET(BM428,-$B431,-BL$4+$B431)/OFFSET($I416,-$B431,0),OFFSET(BM428,-$B431,-BL$4+$B431)-SUM($I431:BL431)))</f>
        <v>0</v>
      </c>
      <c r="BN431" s="134">
        <f ca="1">IF(BN$5&lt;=$D431,0,IF(SUM($D431,OFFSET($I416,-$B431,0))&gt;BN$5,OFFSET(BN428,-$B431,-BM$4+$B431)/OFFSET($I416,-$B431,0),OFFSET(BN428,-$B431,-BM$4+$B431)-SUM($I431:BM431)))</f>
        <v>0</v>
      </c>
      <c r="BO431" s="134">
        <f ca="1">IF(BO$5&lt;=$D431,0,IF(SUM($D431,OFFSET($I416,-$B431,0))&gt;BO$5,OFFSET(BO428,-$B431,-BN$4+$B431)/OFFSET($I416,-$B431,0),OFFSET(BO428,-$B431,-BN$4+$B431)-SUM($I431:BN431)))</f>
        <v>0</v>
      </c>
      <c r="BP431" s="134">
        <f ca="1">IF(BP$5&lt;=$D431,0,IF(SUM($D431,OFFSET($I416,-$B431,0))&gt;BP$5,OFFSET(BP428,-$B431,-BO$4+$B431)/OFFSET($I416,-$B431,0),OFFSET(BP428,-$B431,-BO$4+$B431)-SUM($I431:BO431)))</f>
        <v>0</v>
      </c>
      <c r="BQ431" s="134">
        <f ca="1">IF(BQ$5&lt;=$D431,0,IF(SUM($D431,OFFSET($I416,-$B431,0))&gt;BQ$5,OFFSET(BQ428,-$B431,-BP$4+$B431)/OFFSET($I416,-$B431,0),OFFSET(BQ428,-$B431,-BP$4+$B431)-SUM($I431:BP431)))</f>
        <v>0</v>
      </c>
      <c r="BR431" s="133">
        <f ca="1">IF(BR$5&lt;=$D431,0,IF(SUM($D431,OFFSET($I416,-$B431,0))&gt;BR$5,OFFSET(BR428,-$B431,-BQ$4+$B431)/OFFSET($I416,-$B431,0),OFFSET(BR428,-$B431,-BQ$4+$B431)-SUM($I431:BQ431)))</f>
        <v>0</v>
      </c>
      <c r="BS431" s="133">
        <f ca="1">IF(BS$5&lt;=$D431,0,IF(SUM($D431,OFFSET($I416,-$B431,0))&gt;BS$5,OFFSET(BS428,-$B431,-BR$4+$B431)/OFFSET($I416,-$B431,0),OFFSET(BS428,-$B431,-BR$4+$B431)-SUM($I431:BR431)))</f>
        <v>0</v>
      </c>
      <c r="BT431" s="133">
        <f ca="1">IF(BT$5&lt;=$D431,0,IF(SUM($D431,OFFSET($I416,-$B431,0))&gt;BT$5,OFFSET(BT428,-$B431,-BS$4+$B431)/OFFSET($I416,-$B431,0),OFFSET(BT428,-$B431,-BS$4+$B431)-SUM($I431:BS431)))</f>
        <v>0</v>
      </c>
    </row>
    <row r="432" spans="2:72" ht="12.75" customHeight="1" outlineLevel="1" x14ac:dyDescent="0.2">
      <c r="B432" s="136">
        <v>27</v>
      </c>
      <c r="D432" s="135">
        <f t="shared" si="97"/>
        <v>2042</v>
      </c>
      <c r="E432" s="83" t="s">
        <v>16</v>
      </c>
      <c r="I432" s="35"/>
      <c r="J432" s="134">
        <f ca="1">IF(J$5&lt;=$D432,0,IF(SUM($D432,OFFSET($I417,-$B432,0))&gt;J$5,OFFSET(J429,-$B432,-I$4+$B432)/OFFSET($I417,-$B432,0),OFFSET(J429,-$B432,-I$4+$B432)-SUM($I432:I432)))</f>
        <v>0</v>
      </c>
      <c r="K432" s="134">
        <f ca="1">IF(K$5&lt;=$D432,0,IF(SUM($D432,OFFSET($I417,-$B432,0))&gt;K$5,OFFSET(K429,-$B432,-J$4+$B432)/OFFSET($I417,-$B432,0),OFFSET(K429,-$B432,-J$4+$B432)-SUM($I432:J432)))</f>
        <v>0</v>
      </c>
      <c r="L432" s="134">
        <f ca="1">IF(L$5&lt;=$D432,0,IF(SUM($D432,OFFSET($I417,-$B432,0))&gt;L$5,OFFSET(L429,-$B432,-K$4+$B432)/OFFSET($I417,-$B432,0),OFFSET(L429,-$B432,-K$4+$B432)-SUM($I432:K432)))</f>
        <v>0</v>
      </c>
      <c r="M432" s="134">
        <f ca="1">IF(M$5&lt;=$D432,0,IF(SUM($D432,OFFSET($I417,-$B432,0))&gt;M$5,OFFSET(M429,-$B432,-L$4+$B432)/OFFSET($I417,-$B432,0),OFFSET(M429,-$B432,-L$4+$B432)-SUM($I432:L432)))</f>
        <v>0</v>
      </c>
      <c r="N432" s="134">
        <f ca="1">IF(N$5&lt;=$D432,0,IF(SUM($D432,OFFSET($I417,-$B432,0))&gt;N$5,OFFSET(N429,-$B432,-M$4+$B432)/OFFSET($I417,-$B432,0),OFFSET(N429,-$B432,-M$4+$B432)-SUM($I432:M432)))</f>
        <v>0</v>
      </c>
      <c r="O432" s="134">
        <f ca="1">IF(O$5&lt;=$D432,0,IF(SUM($D432,OFFSET($I417,-$B432,0))&gt;O$5,OFFSET(O429,-$B432,-N$4+$B432)/OFFSET($I417,-$B432,0),OFFSET(O429,-$B432,-N$4+$B432)-SUM($I432:N432)))</f>
        <v>0</v>
      </c>
      <c r="P432" s="134">
        <f ca="1">IF(P$5&lt;=$D432,0,IF(SUM($D432,OFFSET($I417,-$B432,0))&gt;P$5,OFFSET(P429,-$B432,-O$4+$B432)/OFFSET($I417,-$B432,0),OFFSET(P429,-$B432,-O$4+$B432)-SUM($I432:O432)))</f>
        <v>0</v>
      </c>
      <c r="Q432" s="134">
        <f ca="1">IF(Q$5&lt;=$D432,0,IF(SUM($D432,OFFSET($I417,-$B432,0))&gt;Q$5,OFFSET(Q429,-$B432,-P$4+$B432)/OFFSET($I417,-$B432,0),OFFSET(Q429,-$B432,-P$4+$B432)-SUM($I432:P432)))</f>
        <v>0</v>
      </c>
      <c r="R432" s="134">
        <f ca="1">IF(R$5&lt;=$D432,0,IF(SUM($D432,OFFSET($I417,-$B432,0))&gt;R$5,OFFSET(R429,-$B432,-Q$4+$B432)/OFFSET($I417,-$B432,0),OFFSET(R429,-$B432,-Q$4+$B432)-SUM($I432:Q432)))</f>
        <v>0</v>
      </c>
      <c r="S432" s="134">
        <f ca="1">IF(S$5&lt;=$D432,0,IF(SUM($D432,OFFSET($I417,-$B432,0))&gt;S$5,OFFSET(S429,-$B432,-R$4+$B432)/OFFSET($I417,-$B432,0),OFFSET(S429,-$B432,-R$4+$B432)-SUM($I432:R432)))</f>
        <v>0</v>
      </c>
      <c r="T432" s="134">
        <f ca="1">IF(T$5&lt;=$D432,0,IF(SUM($D432,OFFSET($I417,-$B432,0))&gt;T$5,OFFSET(T429,-$B432,-S$4+$B432)/OFFSET($I417,-$B432,0),OFFSET(T429,-$B432,-S$4+$B432)-SUM($I432:S432)))</f>
        <v>0</v>
      </c>
      <c r="U432" s="134">
        <f ca="1">IF(U$5&lt;=$D432,0,IF(SUM($D432,OFFSET($I417,-$B432,0))&gt;U$5,OFFSET(U429,-$B432,-T$4+$B432)/OFFSET($I417,-$B432,0),OFFSET(U429,-$B432,-T$4+$B432)-SUM($I432:T432)))</f>
        <v>0</v>
      </c>
      <c r="V432" s="134">
        <f ca="1">IF(V$5&lt;=$D432,0,IF(SUM($D432,OFFSET($I417,-$B432,0))&gt;V$5,OFFSET(V429,-$B432,-U$4+$B432)/OFFSET($I417,-$B432,0),OFFSET(V429,-$B432,-U$4+$B432)-SUM($I432:U432)))</f>
        <v>0</v>
      </c>
      <c r="W432" s="134">
        <f ca="1">IF(W$5&lt;=$D432,0,IF(SUM($D432,OFFSET($I417,-$B432,0))&gt;W$5,OFFSET(W429,-$B432,-V$4+$B432)/OFFSET($I417,-$B432,0),OFFSET(W429,-$B432,-V$4+$B432)-SUM($I432:V432)))</f>
        <v>0</v>
      </c>
      <c r="X432" s="134">
        <f ca="1">IF(X$5&lt;=$D432,0,IF(SUM($D432,OFFSET($I417,-$B432,0))&gt;X$5,OFFSET(X429,-$B432,-W$4+$B432)/OFFSET($I417,-$B432,0),OFFSET(X429,-$B432,-W$4+$B432)-SUM($I432:W432)))</f>
        <v>0</v>
      </c>
      <c r="Y432" s="134">
        <f ca="1">IF(Y$5&lt;=$D432,0,IF(SUM($D432,OFFSET($I417,-$B432,0))&gt;Y$5,OFFSET(Y429,-$B432,-X$4+$B432)/OFFSET($I417,-$B432,0),OFFSET(Y429,-$B432,-X$4+$B432)-SUM($I432:X432)))</f>
        <v>0</v>
      </c>
      <c r="Z432" s="134">
        <f ca="1">IF(Z$5&lt;=$D432,0,IF(SUM($D432,OFFSET($I417,-$B432,0))&gt;Z$5,OFFSET(Z429,-$B432,-Y$4+$B432)/OFFSET($I417,-$B432,0),OFFSET(Z429,-$B432,-Y$4+$B432)-SUM($I432:Y432)))</f>
        <v>0</v>
      </c>
      <c r="AA432" s="134">
        <f ca="1">IF(AA$5&lt;=$D432,0,IF(SUM($D432,OFFSET($I417,-$B432,0))&gt;AA$5,OFFSET(AA429,-$B432,-Z$4+$B432)/OFFSET($I417,-$B432,0),OFFSET(AA429,-$B432,-Z$4+$B432)-SUM($I432:Z432)))</f>
        <v>0</v>
      </c>
      <c r="AB432" s="134">
        <f ca="1">IF(AB$5&lt;=$D432,0,IF(SUM($D432,OFFSET($I417,-$B432,0))&gt;AB$5,OFFSET(AB429,-$B432,-AA$4+$B432)/OFFSET($I417,-$B432,0),OFFSET(AB429,-$B432,-AA$4+$B432)-SUM($I432:AA432)))</f>
        <v>0</v>
      </c>
      <c r="AC432" s="134">
        <f ca="1">IF(AC$5&lt;=$D432,0,IF(SUM($D432,OFFSET($I417,-$B432,0))&gt;AC$5,OFFSET(AC429,-$B432,-AB$4+$B432)/OFFSET($I417,-$B432,0),OFFSET(AC429,-$B432,-AB$4+$B432)-SUM($I432:AB432)))</f>
        <v>0</v>
      </c>
      <c r="AD432" s="134">
        <f ca="1">IF(AD$5&lt;=$D432,0,IF(SUM($D432,OFFSET($I417,-$B432,0))&gt;AD$5,OFFSET(AD429,-$B432,-AC$4+$B432)/OFFSET($I417,-$B432,0),OFFSET(AD429,-$B432,-AC$4+$B432)-SUM($I432:AC432)))</f>
        <v>0</v>
      </c>
      <c r="AE432" s="134">
        <f ca="1">IF(AE$5&lt;=$D432,0,IF(SUM($D432,OFFSET($I417,-$B432,0))&gt;AE$5,OFFSET(AE429,-$B432,-AD$4+$B432)/OFFSET($I417,-$B432,0),OFFSET(AE429,-$B432,-AD$4+$B432)-SUM($I432:AD432)))</f>
        <v>0</v>
      </c>
      <c r="AF432" s="134">
        <f ca="1">IF(AF$5&lt;=$D432,0,IF(SUM($D432,OFFSET($I417,-$B432,0))&gt;AF$5,OFFSET(AF429,-$B432,-AE$4+$B432)/OFFSET($I417,-$B432,0),OFFSET(AF429,-$B432,-AE$4+$B432)-SUM($I432:AE432)))</f>
        <v>0</v>
      </c>
      <c r="AG432" s="134">
        <f ca="1">IF(AG$5&lt;=$D432,0,IF(SUM($D432,OFFSET($I417,-$B432,0))&gt;AG$5,OFFSET(AG429,-$B432,-AF$4+$B432)/OFFSET($I417,-$B432,0),OFFSET(AG429,-$B432,-AF$4+$B432)-SUM($I432:AF432)))</f>
        <v>0</v>
      </c>
      <c r="AH432" s="134">
        <f ca="1">IF(AH$5&lt;=$D432,0,IF(SUM($D432,OFFSET($I417,-$B432,0))&gt;AH$5,OFFSET(AH429,-$B432,-AG$4+$B432)/OFFSET($I417,-$B432,0),OFFSET(AH429,-$B432,-AG$4+$B432)-SUM($I432:AG432)))</f>
        <v>0</v>
      </c>
      <c r="AI432" s="134">
        <f ca="1">IF(AI$5&lt;=$D432,0,IF(SUM($D432,OFFSET($I417,-$B432,0))&gt;AI$5,OFFSET(AI429,-$B432,-AH$4+$B432)/OFFSET($I417,-$B432,0),OFFSET(AI429,-$B432,-AH$4+$B432)-SUM($I432:AH432)))</f>
        <v>0</v>
      </c>
      <c r="AJ432" s="134">
        <f ca="1">IF(AJ$5&lt;=$D432,0,IF(SUM($D432,OFFSET($I417,-$B432,0))&gt;AJ$5,OFFSET(AJ429,-$B432,-AI$4+$B432)/OFFSET($I417,-$B432,0),OFFSET(AJ429,-$B432,-AI$4+$B432)-SUM($I432:AI432)))</f>
        <v>0</v>
      </c>
      <c r="AK432" s="134">
        <f ca="1">IF(AK$5&lt;=$D432,0,IF(SUM($D432,OFFSET($I417,-$B432,0))&gt;AK$5,OFFSET(AK429,-$B432,-AJ$4+$B432)/OFFSET($I417,-$B432,0),OFFSET(AK429,-$B432,-AJ$4+$B432)-SUM($I432:AJ432)))</f>
        <v>0</v>
      </c>
      <c r="AL432" s="134">
        <f ca="1">IF(AL$5&lt;=$D432,0,IF(SUM($D432,OFFSET($I417,-$B432,0))&gt;AL$5,OFFSET(AL429,-$B432,-AK$4+$B432)/OFFSET($I417,-$B432,0),OFFSET(AL429,-$B432,-AK$4+$B432)-SUM($I432:AK432)))</f>
        <v>0</v>
      </c>
      <c r="AM432" s="134">
        <f ca="1">IF(AM$5&lt;=$D432,0,IF(SUM($D432,OFFSET($I417,-$B432,0))&gt;AM$5,OFFSET(AM429,-$B432,-AL$4+$B432)/OFFSET($I417,-$B432,0),OFFSET(AM429,-$B432,-AL$4+$B432)-SUM($I432:AL432)))</f>
        <v>0</v>
      </c>
      <c r="AN432" s="134">
        <f ca="1">IF(AN$5&lt;=$D432,0,IF(SUM($D432,OFFSET($I417,-$B432,0))&gt;AN$5,OFFSET(AN429,-$B432,-AM$4+$B432)/OFFSET($I417,-$B432,0),OFFSET(AN429,-$B432,-AM$4+$B432)-SUM($I432:AM432)))</f>
        <v>0</v>
      </c>
      <c r="AO432" s="134">
        <f ca="1">IF(AO$5&lt;=$D432,0,IF(SUM($D432,OFFSET($I417,-$B432,0))&gt;AO$5,OFFSET(AO429,-$B432,-AN$4+$B432)/OFFSET($I417,-$B432,0),OFFSET(AO429,-$B432,-AN$4+$B432)-SUM($I432:AN432)))</f>
        <v>0</v>
      </c>
      <c r="AP432" s="134">
        <f ca="1">IF(AP$5&lt;=$D432,0,IF(SUM($D432,OFFSET($I417,-$B432,0))&gt;AP$5,OFFSET(AP429,-$B432,-AO$4+$B432)/OFFSET($I417,-$B432,0),OFFSET(AP429,-$B432,-AO$4+$B432)-SUM($I432:AO432)))</f>
        <v>0</v>
      </c>
      <c r="AQ432" s="134">
        <f ca="1">IF(AQ$5&lt;=$D432,0,IF(SUM($D432,OFFSET($I417,-$B432,0))&gt;AQ$5,OFFSET(AQ429,-$B432,-AP$4+$B432)/OFFSET($I417,-$B432,0),OFFSET(AQ429,-$B432,-AP$4+$B432)-SUM($I432:AP432)))</f>
        <v>0</v>
      </c>
      <c r="AR432" s="134">
        <f ca="1">IF(AR$5&lt;=$D432,0,IF(SUM($D432,OFFSET($I417,-$B432,0))&gt;AR$5,OFFSET(AR429,-$B432,-AQ$4+$B432)/OFFSET($I417,-$B432,0),OFFSET(AR429,-$B432,-AQ$4+$B432)-SUM($I432:AQ432)))</f>
        <v>0</v>
      </c>
      <c r="AS432" s="134">
        <f ca="1">IF(AS$5&lt;=$D432,0,IF(SUM($D432,OFFSET($I417,-$B432,0))&gt;AS$5,OFFSET(AS429,-$B432,-AR$4+$B432)/OFFSET($I417,-$B432,0),OFFSET(AS429,-$B432,-AR$4+$B432)-SUM($I432:AR432)))</f>
        <v>0</v>
      </c>
      <c r="AT432" s="134">
        <f ca="1">IF(AT$5&lt;=$D432,0,IF(SUM($D432,OFFSET($I417,-$B432,0))&gt;AT$5,OFFSET(AT429,-$B432,-AS$4+$B432)/OFFSET($I417,-$B432,0),OFFSET(AT429,-$B432,-AS$4+$B432)-SUM($I432:AS432)))</f>
        <v>0</v>
      </c>
      <c r="AU432" s="134">
        <f ca="1">IF(AU$5&lt;=$D432,0,IF(SUM($D432,OFFSET($I417,-$B432,0))&gt;AU$5,OFFSET(AU429,-$B432,-AT$4+$B432)/OFFSET($I417,-$B432,0),OFFSET(AU429,-$B432,-AT$4+$B432)-SUM($I432:AT432)))</f>
        <v>0</v>
      </c>
      <c r="AV432" s="134">
        <f ca="1">IF(AV$5&lt;=$D432,0,IF(SUM($D432,OFFSET($I417,-$B432,0))&gt;AV$5,OFFSET(AV429,-$B432,-AU$4+$B432)/OFFSET($I417,-$B432,0),OFFSET(AV429,-$B432,-AU$4+$B432)-SUM($I432:AU432)))</f>
        <v>0</v>
      </c>
      <c r="AW432" s="134">
        <f ca="1">IF(AW$5&lt;=$D432,0,IF(SUM($D432,OFFSET($I417,-$B432,0))&gt;AW$5,OFFSET(AW429,-$B432,-AV$4+$B432)/OFFSET($I417,-$B432,0),OFFSET(AW429,-$B432,-AV$4+$B432)-SUM($I432:AV432)))</f>
        <v>0</v>
      </c>
      <c r="AX432" s="134">
        <f ca="1">IF(AX$5&lt;=$D432,0,IF(SUM($D432,OFFSET($I417,-$B432,0))&gt;AX$5,OFFSET(AX429,-$B432,-AW$4+$B432)/OFFSET($I417,-$B432,0),OFFSET(AX429,-$B432,-AW$4+$B432)-SUM($I432:AW432)))</f>
        <v>0</v>
      </c>
      <c r="AY432" s="134">
        <f ca="1">IF(AY$5&lt;=$D432,0,IF(SUM($D432,OFFSET($I417,-$B432,0))&gt;AY$5,OFFSET(AY429,-$B432,-AX$4+$B432)/OFFSET($I417,-$B432,0),OFFSET(AY429,-$B432,-AX$4+$B432)-SUM($I432:AX432)))</f>
        <v>0</v>
      </c>
      <c r="AZ432" s="134">
        <f ca="1">IF(AZ$5&lt;=$D432,0,IF(SUM($D432,OFFSET($I417,-$B432,0))&gt;AZ$5,OFFSET(AZ429,-$B432,-AY$4+$B432)/OFFSET($I417,-$B432,0),OFFSET(AZ429,-$B432,-AY$4+$B432)-SUM($I432:AY432)))</f>
        <v>0</v>
      </c>
      <c r="BA432" s="134">
        <f ca="1">IF(BA$5&lt;=$D432,0,IF(SUM($D432,OFFSET($I417,-$B432,0))&gt;BA$5,OFFSET(BA429,-$B432,-AZ$4+$B432)/OFFSET($I417,-$B432,0),OFFSET(BA429,-$B432,-AZ$4+$B432)-SUM($I432:AZ432)))</f>
        <v>0</v>
      </c>
      <c r="BB432" s="134">
        <f ca="1">IF(BB$5&lt;=$D432,0,IF(SUM($D432,OFFSET($I417,-$B432,0))&gt;BB$5,OFFSET(BB429,-$B432,-BA$4+$B432)/OFFSET($I417,-$B432,0),OFFSET(BB429,-$B432,-BA$4+$B432)-SUM($I432:BA432)))</f>
        <v>0</v>
      </c>
      <c r="BC432" s="134">
        <f ca="1">IF(BC$5&lt;=$D432,0,IF(SUM($D432,OFFSET($I417,-$B432,0))&gt;BC$5,OFFSET(BC429,-$B432,-BB$4+$B432)/OFFSET($I417,-$B432,0),OFFSET(BC429,-$B432,-BB$4+$B432)-SUM($I432:BB432)))</f>
        <v>0</v>
      </c>
      <c r="BD432" s="134">
        <f ca="1">IF(BD$5&lt;=$D432,0,IF(SUM($D432,OFFSET($I417,-$B432,0))&gt;BD$5,OFFSET(BD429,-$B432,-BC$4+$B432)/OFFSET($I417,-$B432,0),OFFSET(BD429,-$B432,-BC$4+$B432)-SUM($I432:BC432)))</f>
        <v>0</v>
      </c>
      <c r="BE432" s="134">
        <f ca="1">IF(BE$5&lt;=$D432,0,IF(SUM($D432,OFFSET($I417,-$B432,0))&gt;BE$5,OFFSET(BE429,-$B432,-BD$4+$B432)/OFFSET($I417,-$B432,0),OFFSET(BE429,-$B432,-BD$4+$B432)-SUM($I432:BD432)))</f>
        <v>0</v>
      </c>
      <c r="BF432" s="134">
        <f ca="1">IF(BF$5&lt;=$D432,0,IF(SUM($D432,OFFSET($I417,-$B432,0))&gt;BF$5,OFFSET(BF429,-$B432,-BE$4+$B432)/OFFSET($I417,-$B432,0),OFFSET(BF429,-$B432,-BE$4+$B432)-SUM($I432:BE432)))</f>
        <v>0</v>
      </c>
      <c r="BG432" s="134">
        <f ca="1">IF(BG$5&lt;=$D432,0,IF(SUM($D432,OFFSET($I417,-$B432,0))&gt;BG$5,OFFSET(BG429,-$B432,-BF$4+$B432)/OFFSET($I417,-$B432,0),OFFSET(BG429,-$B432,-BF$4+$B432)-SUM($I432:BF432)))</f>
        <v>0</v>
      </c>
      <c r="BH432" s="134">
        <f ca="1">IF(BH$5&lt;=$D432,0,IF(SUM($D432,OFFSET($I417,-$B432,0))&gt;BH$5,OFFSET(BH429,-$B432,-BG$4+$B432)/OFFSET($I417,-$B432,0),OFFSET(BH429,-$B432,-BG$4+$B432)-SUM($I432:BG432)))</f>
        <v>0</v>
      </c>
      <c r="BI432" s="134">
        <f ca="1">IF(BI$5&lt;=$D432,0,IF(SUM($D432,OFFSET($I417,-$B432,0))&gt;BI$5,OFFSET(BI429,-$B432,-BH$4+$B432)/OFFSET($I417,-$B432,0),OFFSET(BI429,-$B432,-BH$4+$B432)-SUM($I432:BH432)))</f>
        <v>0</v>
      </c>
      <c r="BJ432" s="134">
        <f ca="1">IF(BJ$5&lt;=$D432,0,IF(SUM($D432,OFFSET($I417,-$B432,0))&gt;BJ$5,OFFSET(BJ429,-$B432,-BI$4+$B432)/OFFSET($I417,-$B432,0),OFFSET(BJ429,-$B432,-BI$4+$B432)-SUM($I432:BI432)))</f>
        <v>0</v>
      </c>
      <c r="BK432" s="134">
        <f ca="1">IF(BK$5&lt;=$D432,0,IF(SUM($D432,OFFSET($I417,-$B432,0))&gt;BK$5,OFFSET(BK429,-$B432,-BJ$4+$B432)/OFFSET($I417,-$B432,0),OFFSET(BK429,-$B432,-BJ$4+$B432)-SUM($I432:BJ432)))</f>
        <v>0</v>
      </c>
      <c r="BL432" s="134">
        <f ca="1">IF(BL$5&lt;=$D432,0,IF(SUM($D432,OFFSET($I417,-$B432,0))&gt;BL$5,OFFSET(BL429,-$B432,-BK$4+$B432)/OFFSET($I417,-$B432,0),OFFSET(BL429,-$B432,-BK$4+$B432)-SUM($I432:BK432)))</f>
        <v>0</v>
      </c>
      <c r="BM432" s="134">
        <f ca="1">IF(BM$5&lt;=$D432,0,IF(SUM($D432,OFFSET($I417,-$B432,0))&gt;BM$5,OFFSET(BM429,-$B432,-BL$4+$B432)/OFFSET($I417,-$B432,0),OFFSET(BM429,-$B432,-BL$4+$B432)-SUM($I432:BL432)))</f>
        <v>0</v>
      </c>
      <c r="BN432" s="134">
        <f ca="1">IF(BN$5&lt;=$D432,0,IF(SUM($D432,OFFSET($I417,-$B432,0))&gt;BN$5,OFFSET(BN429,-$B432,-BM$4+$B432)/OFFSET($I417,-$B432,0),OFFSET(BN429,-$B432,-BM$4+$B432)-SUM($I432:BM432)))</f>
        <v>0</v>
      </c>
      <c r="BO432" s="134">
        <f ca="1">IF(BO$5&lt;=$D432,0,IF(SUM($D432,OFFSET($I417,-$B432,0))&gt;BO$5,OFFSET(BO429,-$B432,-BN$4+$B432)/OFFSET($I417,-$B432,0),OFFSET(BO429,-$B432,-BN$4+$B432)-SUM($I432:BN432)))</f>
        <v>0</v>
      </c>
      <c r="BP432" s="134">
        <f ca="1">IF(BP$5&lt;=$D432,0,IF(SUM($D432,OFFSET($I417,-$B432,0))&gt;BP$5,OFFSET(BP429,-$B432,-BO$4+$B432)/OFFSET($I417,-$B432,0),OFFSET(BP429,-$B432,-BO$4+$B432)-SUM($I432:BO432)))</f>
        <v>0</v>
      </c>
      <c r="BQ432" s="134">
        <f ca="1">IF(BQ$5&lt;=$D432,0,IF(SUM($D432,OFFSET($I417,-$B432,0))&gt;BQ$5,OFFSET(BQ429,-$B432,-BP$4+$B432)/OFFSET($I417,-$B432,0),OFFSET(BQ429,-$B432,-BP$4+$B432)-SUM($I432:BP432)))</f>
        <v>0</v>
      </c>
      <c r="BR432" s="133">
        <f ca="1">IF(BR$5&lt;=$D432,0,IF(SUM($D432,OFFSET($I417,-$B432,0))&gt;BR$5,OFFSET(BR429,-$B432,-BQ$4+$B432)/OFFSET($I417,-$B432,0),OFFSET(BR429,-$B432,-BQ$4+$B432)-SUM($I432:BQ432)))</f>
        <v>0</v>
      </c>
      <c r="BS432" s="133">
        <f ca="1">IF(BS$5&lt;=$D432,0,IF(SUM($D432,OFFSET($I417,-$B432,0))&gt;BS$5,OFFSET(BS429,-$B432,-BR$4+$B432)/OFFSET($I417,-$B432,0),OFFSET(BS429,-$B432,-BR$4+$B432)-SUM($I432:BR432)))</f>
        <v>0</v>
      </c>
      <c r="BT432" s="133">
        <f ca="1">IF(BT$5&lt;=$D432,0,IF(SUM($D432,OFFSET($I417,-$B432,0))&gt;BT$5,OFFSET(BT429,-$B432,-BS$4+$B432)/OFFSET($I417,-$B432,0),OFFSET(BT429,-$B432,-BS$4+$B432)-SUM($I432:BS432)))</f>
        <v>0</v>
      </c>
    </row>
    <row r="433" spans="1:72" ht="12.75" customHeight="1" outlineLevel="1" x14ac:dyDescent="0.2">
      <c r="B433" s="136">
        <v>28</v>
      </c>
      <c r="D433" s="135">
        <f t="shared" si="97"/>
        <v>2043</v>
      </c>
      <c r="E433" s="83" t="s">
        <v>16</v>
      </c>
      <c r="I433" s="35"/>
      <c r="J433" s="134">
        <f ca="1">IF(J$5&lt;=$D433,0,IF(SUM($D433,OFFSET($I418,-$B433,0))&gt;J$5,OFFSET(J430,-$B433,-I$4+$B433)/OFFSET($I418,-$B433,0),OFFSET(J430,-$B433,-I$4+$B433)-SUM($I433:I433)))</f>
        <v>0</v>
      </c>
      <c r="K433" s="134">
        <f ca="1">IF(K$5&lt;=$D433,0,IF(SUM($D433,OFFSET($I418,-$B433,0))&gt;K$5,OFFSET(K430,-$B433,-J$4+$B433)/OFFSET($I418,-$B433,0),OFFSET(K430,-$B433,-J$4+$B433)-SUM($I433:J433)))</f>
        <v>0</v>
      </c>
      <c r="L433" s="134">
        <f ca="1">IF(L$5&lt;=$D433,0,IF(SUM($D433,OFFSET($I418,-$B433,0))&gt;L$5,OFFSET(L430,-$B433,-K$4+$B433)/OFFSET($I418,-$B433,0),OFFSET(L430,-$B433,-K$4+$B433)-SUM($I433:K433)))</f>
        <v>0</v>
      </c>
      <c r="M433" s="134">
        <f ca="1">IF(M$5&lt;=$D433,0,IF(SUM($D433,OFFSET($I418,-$B433,0))&gt;M$5,OFFSET(M430,-$B433,-L$4+$B433)/OFFSET($I418,-$B433,0),OFFSET(M430,-$B433,-L$4+$B433)-SUM($I433:L433)))</f>
        <v>0</v>
      </c>
      <c r="N433" s="134">
        <f ca="1">IF(N$5&lt;=$D433,0,IF(SUM($D433,OFFSET($I418,-$B433,0))&gt;N$5,OFFSET(N430,-$B433,-M$4+$B433)/OFFSET($I418,-$B433,0),OFFSET(N430,-$B433,-M$4+$B433)-SUM($I433:M433)))</f>
        <v>0</v>
      </c>
      <c r="O433" s="134">
        <f ca="1">IF(O$5&lt;=$D433,0,IF(SUM($D433,OFFSET($I418,-$B433,0))&gt;O$5,OFFSET(O430,-$B433,-N$4+$B433)/OFFSET($I418,-$B433,0),OFFSET(O430,-$B433,-N$4+$B433)-SUM($I433:N433)))</f>
        <v>0</v>
      </c>
      <c r="P433" s="134">
        <f ca="1">IF(P$5&lt;=$D433,0,IF(SUM($D433,OFFSET($I418,-$B433,0))&gt;P$5,OFFSET(P430,-$B433,-O$4+$B433)/OFFSET($I418,-$B433,0),OFFSET(P430,-$B433,-O$4+$B433)-SUM($I433:O433)))</f>
        <v>0</v>
      </c>
      <c r="Q433" s="134">
        <f ca="1">IF(Q$5&lt;=$D433,0,IF(SUM($D433,OFFSET($I418,-$B433,0))&gt;Q$5,OFFSET(Q430,-$B433,-P$4+$B433)/OFFSET($I418,-$B433,0),OFFSET(Q430,-$B433,-P$4+$B433)-SUM($I433:P433)))</f>
        <v>0</v>
      </c>
      <c r="R433" s="134">
        <f ca="1">IF(R$5&lt;=$D433,0,IF(SUM($D433,OFFSET($I418,-$B433,0))&gt;R$5,OFFSET(R430,-$B433,-Q$4+$B433)/OFFSET($I418,-$B433,0),OFFSET(R430,-$B433,-Q$4+$B433)-SUM($I433:Q433)))</f>
        <v>0</v>
      </c>
      <c r="S433" s="134">
        <f ca="1">IF(S$5&lt;=$D433,0,IF(SUM($D433,OFFSET($I418,-$B433,0))&gt;S$5,OFFSET(S430,-$B433,-R$4+$B433)/OFFSET($I418,-$B433,0),OFFSET(S430,-$B433,-R$4+$B433)-SUM($I433:R433)))</f>
        <v>0</v>
      </c>
      <c r="T433" s="134">
        <f ca="1">IF(T$5&lt;=$D433,0,IF(SUM($D433,OFFSET($I418,-$B433,0))&gt;T$5,OFFSET(T430,-$B433,-S$4+$B433)/OFFSET($I418,-$B433,0),OFFSET(T430,-$B433,-S$4+$B433)-SUM($I433:S433)))</f>
        <v>0</v>
      </c>
      <c r="U433" s="134">
        <f ca="1">IF(U$5&lt;=$D433,0,IF(SUM($D433,OFFSET($I418,-$B433,0))&gt;U$5,OFFSET(U430,-$B433,-T$4+$B433)/OFFSET($I418,-$B433,0),OFFSET(U430,-$B433,-T$4+$B433)-SUM($I433:T433)))</f>
        <v>0</v>
      </c>
      <c r="V433" s="134">
        <f ca="1">IF(V$5&lt;=$D433,0,IF(SUM($D433,OFFSET($I418,-$B433,0))&gt;V$5,OFFSET(V430,-$B433,-U$4+$B433)/OFFSET($I418,-$B433,0),OFFSET(V430,-$B433,-U$4+$B433)-SUM($I433:U433)))</f>
        <v>0</v>
      </c>
      <c r="W433" s="134">
        <f ca="1">IF(W$5&lt;=$D433,0,IF(SUM($D433,OFFSET($I418,-$B433,0))&gt;W$5,OFFSET(W430,-$B433,-V$4+$B433)/OFFSET($I418,-$B433,0),OFFSET(W430,-$B433,-V$4+$B433)-SUM($I433:V433)))</f>
        <v>0</v>
      </c>
      <c r="X433" s="134">
        <f ca="1">IF(X$5&lt;=$D433,0,IF(SUM($D433,OFFSET($I418,-$B433,0))&gt;X$5,OFFSET(X430,-$B433,-W$4+$B433)/OFFSET($I418,-$B433,0),OFFSET(X430,-$B433,-W$4+$B433)-SUM($I433:W433)))</f>
        <v>0</v>
      </c>
      <c r="Y433" s="134">
        <f ca="1">IF(Y$5&lt;=$D433,0,IF(SUM($D433,OFFSET($I418,-$B433,0))&gt;Y$5,OFFSET(Y430,-$B433,-X$4+$B433)/OFFSET($I418,-$B433,0),OFFSET(Y430,-$B433,-X$4+$B433)-SUM($I433:X433)))</f>
        <v>0</v>
      </c>
      <c r="Z433" s="134">
        <f ca="1">IF(Z$5&lt;=$D433,0,IF(SUM($D433,OFFSET($I418,-$B433,0))&gt;Z$5,OFFSET(Z430,-$B433,-Y$4+$B433)/OFFSET($I418,-$B433,0),OFFSET(Z430,-$B433,-Y$4+$B433)-SUM($I433:Y433)))</f>
        <v>0</v>
      </c>
      <c r="AA433" s="134">
        <f ca="1">IF(AA$5&lt;=$D433,0,IF(SUM($D433,OFFSET($I418,-$B433,0))&gt;AA$5,OFFSET(AA430,-$B433,-Z$4+$B433)/OFFSET($I418,-$B433,0),OFFSET(AA430,-$B433,-Z$4+$B433)-SUM($I433:Z433)))</f>
        <v>0</v>
      </c>
      <c r="AB433" s="134">
        <f ca="1">IF(AB$5&lt;=$D433,0,IF(SUM($D433,OFFSET($I418,-$B433,0))&gt;AB$5,OFFSET(AB430,-$B433,-AA$4+$B433)/OFFSET($I418,-$B433,0),OFFSET(AB430,-$B433,-AA$4+$B433)-SUM($I433:AA433)))</f>
        <v>0</v>
      </c>
      <c r="AC433" s="134">
        <f ca="1">IF(AC$5&lt;=$D433,0,IF(SUM($D433,OFFSET($I418,-$B433,0))&gt;AC$5,OFFSET(AC430,-$B433,-AB$4+$B433)/OFFSET($I418,-$B433,0),OFFSET(AC430,-$B433,-AB$4+$B433)-SUM($I433:AB433)))</f>
        <v>0</v>
      </c>
      <c r="AD433" s="134">
        <f ca="1">IF(AD$5&lt;=$D433,0,IF(SUM($D433,OFFSET($I418,-$B433,0))&gt;AD$5,OFFSET(AD430,-$B433,-AC$4+$B433)/OFFSET($I418,-$B433,0),OFFSET(AD430,-$B433,-AC$4+$B433)-SUM($I433:AC433)))</f>
        <v>0</v>
      </c>
      <c r="AE433" s="134">
        <f ca="1">IF(AE$5&lt;=$D433,0,IF(SUM($D433,OFFSET($I418,-$B433,0))&gt;AE$5,OFFSET(AE430,-$B433,-AD$4+$B433)/OFFSET($I418,-$B433,0),OFFSET(AE430,-$B433,-AD$4+$B433)-SUM($I433:AD433)))</f>
        <v>0</v>
      </c>
      <c r="AF433" s="134">
        <f ca="1">IF(AF$5&lt;=$D433,0,IF(SUM($D433,OFFSET($I418,-$B433,0))&gt;AF$5,OFFSET(AF430,-$B433,-AE$4+$B433)/OFFSET($I418,-$B433,0),OFFSET(AF430,-$B433,-AE$4+$B433)-SUM($I433:AE433)))</f>
        <v>0</v>
      </c>
      <c r="AG433" s="134">
        <f ca="1">IF(AG$5&lt;=$D433,0,IF(SUM($D433,OFFSET($I418,-$B433,0))&gt;AG$5,OFFSET(AG430,-$B433,-AF$4+$B433)/OFFSET($I418,-$B433,0),OFFSET(AG430,-$B433,-AF$4+$B433)-SUM($I433:AF433)))</f>
        <v>0</v>
      </c>
      <c r="AH433" s="134">
        <f ca="1">IF(AH$5&lt;=$D433,0,IF(SUM($D433,OFFSET($I418,-$B433,0))&gt;AH$5,OFFSET(AH430,-$B433,-AG$4+$B433)/OFFSET($I418,-$B433,0),OFFSET(AH430,-$B433,-AG$4+$B433)-SUM($I433:AG433)))</f>
        <v>0</v>
      </c>
      <c r="AI433" s="134">
        <f ca="1">IF(AI$5&lt;=$D433,0,IF(SUM($D433,OFFSET($I418,-$B433,0))&gt;AI$5,OFFSET(AI430,-$B433,-AH$4+$B433)/OFFSET($I418,-$B433,0),OFFSET(AI430,-$B433,-AH$4+$B433)-SUM($I433:AH433)))</f>
        <v>0</v>
      </c>
      <c r="AJ433" s="134">
        <f ca="1">IF(AJ$5&lt;=$D433,0,IF(SUM($D433,OFFSET($I418,-$B433,0))&gt;AJ$5,OFFSET(AJ430,-$B433,-AI$4+$B433)/OFFSET($I418,-$B433,0),OFFSET(AJ430,-$B433,-AI$4+$B433)-SUM($I433:AI433)))</f>
        <v>0</v>
      </c>
      <c r="AK433" s="134">
        <f ca="1">IF(AK$5&lt;=$D433,0,IF(SUM($D433,OFFSET($I418,-$B433,0))&gt;AK$5,OFFSET(AK430,-$B433,-AJ$4+$B433)/OFFSET($I418,-$B433,0),OFFSET(AK430,-$B433,-AJ$4+$B433)-SUM($I433:AJ433)))</f>
        <v>0</v>
      </c>
      <c r="AL433" s="134">
        <f ca="1">IF(AL$5&lt;=$D433,0,IF(SUM($D433,OFFSET($I418,-$B433,0))&gt;AL$5,OFFSET(AL430,-$B433,-AK$4+$B433)/OFFSET($I418,-$B433,0),OFFSET(AL430,-$B433,-AK$4+$B433)-SUM($I433:AK433)))</f>
        <v>0</v>
      </c>
      <c r="AM433" s="134">
        <f ca="1">IF(AM$5&lt;=$D433,0,IF(SUM($D433,OFFSET($I418,-$B433,0))&gt;AM$5,OFFSET(AM430,-$B433,-AL$4+$B433)/OFFSET($I418,-$B433,0),OFFSET(AM430,-$B433,-AL$4+$B433)-SUM($I433:AL433)))</f>
        <v>0</v>
      </c>
      <c r="AN433" s="134">
        <f ca="1">IF(AN$5&lt;=$D433,0,IF(SUM($D433,OFFSET($I418,-$B433,0))&gt;AN$5,OFFSET(AN430,-$B433,-AM$4+$B433)/OFFSET($I418,-$B433,0),OFFSET(AN430,-$B433,-AM$4+$B433)-SUM($I433:AM433)))</f>
        <v>0</v>
      </c>
      <c r="AO433" s="134">
        <f ca="1">IF(AO$5&lt;=$D433,0,IF(SUM($D433,OFFSET($I418,-$B433,0))&gt;AO$5,OFFSET(AO430,-$B433,-AN$4+$B433)/OFFSET($I418,-$B433,0),OFFSET(AO430,-$B433,-AN$4+$B433)-SUM($I433:AN433)))</f>
        <v>0</v>
      </c>
      <c r="AP433" s="134">
        <f ca="1">IF(AP$5&lt;=$D433,0,IF(SUM($D433,OFFSET($I418,-$B433,0))&gt;AP$5,OFFSET(AP430,-$B433,-AO$4+$B433)/OFFSET($I418,-$B433,0),OFFSET(AP430,-$B433,-AO$4+$B433)-SUM($I433:AO433)))</f>
        <v>0</v>
      </c>
      <c r="AQ433" s="134">
        <f ca="1">IF(AQ$5&lt;=$D433,0,IF(SUM($D433,OFFSET($I418,-$B433,0))&gt;AQ$5,OFFSET(AQ430,-$B433,-AP$4+$B433)/OFFSET($I418,-$B433,0),OFFSET(AQ430,-$B433,-AP$4+$B433)-SUM($I433:AP433)))</f>
        <v>0</v>
      </c>
      <c r="AR433" s="134">
        <f ca="1">IF(AR$5&lt;=$D433,0,IF(SUM($D433,OFFSET($I418,-$B433,0))&gt;AR$5,OFFSET(AR430,-$B433,-AQ$4+$B433)/OFFSET($I418,-$B433,0),OFFSET(AR430,-$B433,-AQ$4+$B433)-SUM($I433:AQ433)))</f>
        <v>0</v>
      </c>
      <c r="AS433" s="134">
        <f ca="1">IF(AS$5&lt;=$D433,0,IF(SUM($D433,OFFSET($I418,-$B433,0))&gt;AS$5,OFFSET(AS430,-$B433,-AR$4+$B433)/OFFSET($I418,-$B433,0),OFFSET(AS430,-$B433,-AR$4+$B433)-SUM($I433:AR433)))</f>
        <v>0</v>
      </c>
      <c r="AT433" s="134">
        <f ca="1">IF(AT$5&lt;=$D433,0,IF(SUM($D433,OFFSET($I418,-$B433,0))&gt;AT$5,OFFSET(AT430,-$B433,-AS$4+$B433)/OFFSET($I418,-$B433,0),OFFSET(AT430,-$B433,-AS$4+$B433)-SUM($I433:AS433)))</f>
        <v>0</v>
      </c>
      <c r="AU433" s="134">
        <f ca="1">IF(AU$5&lt;=$D433,0,IF(SUM($D433,OFFSET($I418,-$B433,0))&gt;AU$5,OFFSET(AU430,-$B433,-AT$4+$B433)/OFFSET($I418,-$B433,0),OFFSET(AU430,-$B433,-AT$4+$B433)-SUM($I433:AT433)))</f>
        <v>0</v>
      </c>
      <c r="AV433" s="134">
        <f ca="1">IF(AV$5&lt;=$D433,0,IF(SUM($D433,OFFSET($I418,-$B433,0))&gt;AV$5,OFFSET(AV430,-$B433,-AU$4+$B433)/OFFSET($I418,-$B433,0),OFFSET(AV430,-$B433,-AU$4+$B433)-SUM($I433:AU433)))</f>
        <v>0</v>
      </c>
      <c r="AW433" s="134">
        <f ca="1">IF(AW$5&lt;=$D433,0,IF(SUM($D433,OFFSET($I418,-$B433,0))&gt;AW$5,OFFSET(AW430,-$B433,-AV$4+$B433)/OFFSET($I418,-$B433,0),OFFSET(AW430,-$B433,-AV$4+$B433)-SUM($I433:AV433)))</f>
        <v>0</v>
      </c>
      <c r="AX433" s="134">
        <f ca="1">IF(AX$5&lt;=$D433,0,IF(SUM($D433,OFFSET($I418,-$B433,0))&gt;AX$5,OFFSET(AX430,-$B433,-AW$4+$B433)/OFFSET($I418,-$B433,0),OFFSET(AX430,-$B433,-AW$4+$B433)-SUM($I433:AW433)))</f>
        <v>0</v>
      </c>
      <c r="AY433" s="134">
        <f ca="1">IF(AY$5&lt;=$D433,0,IF(SUM($D433,OFFSET($I418,-$B433,0))&gt;AY$5,OFFSET(AY430,-$B433,-AX$4+$B433)/OFFSET($I418,-$B433,0),OFFSET(AY430,-$B433,-AX$4+$B433)-SUM($I433:AX433)))</f>
        <v>0</v>
      </c>
      <c r="AZ433" s="134">
        <f ca="1">IF(AZ$5&lt;=$D433,0,IF(SUM($D433,OFFSET($I418,-$B433,0))&gt;AZ$5,OFFSET(AZ430,-$B433,-AY$4+$B433)/OFFSET($I418,-$B433,0),OFFSET(AZ430,-$B433,-AY$4+$B433)-SUM($I433:AY433)))</f>
        <v>0</v>
      </c>
      <c r="BA433" s="134">
        <f ca="1">IF(BA$5&lt;=$D433,0,IF(SUM($D433,OFFSET($I418,-$B433,0))&gt;BA$5,OFFSET(BA430,-$B433,-AZ$4+$B433)/OFFSET($I418,-$B433,0),OFFSET(BA430,-$B433,-AZ$4+$B433)-SUM($I433:AZ433)))</f>
        <v>0</v>
      </c>
      <c r="BB433" s="134">
        <f ca="1">IF(BB$5&lt;=$D433,0,IF(SUM($D433,OFFSET($I418,-$B433,0))&gt;BB$5,OFFSET(BB430,-$B433,-BA$4+$B433)/OFFSET($I418,-$B433,0),OFFSET(BB430,-$B433,-BA$4+$B433)-SUM($I433:BA433)))</f>
        <v>0</v>
      </c>
      <c r="BC433" s="134">
        <f ca="1">IF(BC$5&lt;=$D433,0,IF(SUM($D433,OFFSET($I418,-$B433,0))&gt;BC$5,OFFSET(BC430,-$B433,-BB$4+$B433)/OFFSET($I418,-$B433,0),OFFSET(BC430,-$B433,-BB$4+$B433)-SUM($I433:BB433)))</f>
        <v>0</v>
      </c>
      <c r="BD433" s="134">
        <f ca="1">IF(BD$5&lt;=$D433,0,IF(SUM($D433,OFFSET($I418,-$B433,0))&gt;BD$5,OFFSET(BD430,-$B433,-BC$4+$B433)/OFFSET($I418,-$B433,0),OFFSET(BD430,-$B433,-BC$4+$B433)-SUM($I433:BC433)))</f>
        <v>0</v>
      </c>
      <c r="BE433" s="134">
        <f ca="1">IF(BE$5&lt;=$D433,0,IF(SUM($D433,OFFSET($I418,-$B433,0))&gt;BE$5,OFFSET(BE430,-$B433,-BD$4+$B433)/OFFSET($I418,-$B433,0),OFFSET(BE430,-$B433,-BD$4+$B433)-SUM($I433:BD433)))</f>
        <v>0</v>
      </c>
      <c r="BF433" s="134">
        <f ca="1">IF(BF$5&lt;=$D433,0,IF(SUM($D433,OFFSET($I418,-$B433,0))&gt;BF$5,OFFSET(BF430,-$B433,-BE$4+$B433)/OFFSET($I418,-$B433,0),OFFSET(BF430,-$B433,-BE$4+$B433)-SUM($I433:BE433)))</f>
        <v>0</v>
      </c>
      <c r="BG433" s="134">
        <f ca="1">IF(BG$5&lt;=$D433,0,IF(SUM($D433,OFFSET($I418,-$B433,0))&gt;BG$5,OFFSET(BG430,-$B433,-BF$4+$B433)/OFFSET($I418,-$B433,0),OFFSET(BG430,-$B433,-BF$4+$B433)-SUM($I433:BF433)))</f>
        <v>0</v>
      </c>
      <c r="BH433" s="134">
        <f ca="1">IF(BH$5&lt;=$D433,0,IF(SUM($D433,OFFSET($I418,-$B433,0))&gt;BH$5,OFFSET(BH430,-$B433,-BG$4+$B433)/OFFSET($I418,-$B433,0),OFFSET(BH430,-$B433,-BG$4+$B433)-SUM($I433:BG433)))</f>
        <v>0</v>
      </c>
      <c r="BI433" s="134">
        <f ca="1">IF(BI$5&lt;=$D433,0,IF(SUM($D433,OFFSET($I418,-$B433,0))&gt;BI$5,OFFSET(BI430,-$B433,-BH$4+$B433)/OFFSET($I418,-$B433,0),OFFSET(BI430,-$B433,-BH$4+$B433)-SUM($I433:BH433)))</f>
        <v>0</v>
      </c>
      <c r="BJ433" s="134">
        <f ca="1">IF(BJ$5&lt;=$D433,0,IF(SUM($D433,OFFSET($I418,-$B433,0))&gt;BJ$5,OFFSET(BJ430,-$B433,-BI$4+$B433)/OFFSET($I418,-$B433,0),OFFSET(BJ430,-$B433,-BI$4+$B433)-SUM($I433:BI433)))</f>
        <v>0</v>
      </c>
      <c r="BK433" s="134">
        <f ca="1">IF(BK$5&lt;=$D433,0,IF(SUM($D433,OFFSET($I418,-$B433,0))&gt;BK$5,OFFSET(BK430,-$B433,-BJ$4+$B433)/OFFSET($I418,-$B433,0),OFFSET(BK430,-$B433,-BJ$4+$B433)-SUM($I433:BJ433)))</f>
        <v>0</v>
      </c>
      <c r="BL433" s="134">
        <f ca="1">IF(BL$5&lt;=$D433,0,IF(SUM($D433,OFFSET($I418,-$B433,0))&gt;BL$5,OFFSET(BL430,-$B433,-BK$4+$B433)/OFFSET($I418,-$B433,0),OFFSET(BL430,-$B433,-BK$4+$B433)-SUM($I433:BK433)))</f>
        <v>0</v>
      </c>
      <c r="BM433" s="134">
        <f ca="1">IF(BM$5&lt;=$D433,0,IF(SUM($D433,OFFSET($I418,-$B433,0))&gt;BM$5,OFFSET(BM430,-$B433,-BL$4+$B433)/OFFSET($I418,-$B433,0),OFFSET(BM430,-$B433,-BL$4+$B433)-SUM($I433:BL433)))</f>
        <v>0</v>
      </c>
      <c r="BN433" s="134">
        <f ca="1">IF(BN$5&lt;=$D433,0,IF(SUM($D433,OFFSET($I418,-$B433,0))&gt;BN$5,OFFSET(BN430,-$B433,-BM$4+$B433)/OFFSET($I418,-$B433,0),OFFSET(BN430,-$B433,-BM$4+$B433)-SUM($I433:BM433)))</f>
        <v>0</v>
      </c>
      <c r="BO433" s="134">
        <f ca="1">IF(BO$5&lt;=$D433,0,IF(SUM($D433,OFFSET($I418,-$B433,0))&gt;BO$5,OFFSET(BO430,-$B433,-BN$4+$B433)/OFFSET($I418,-$B433,0),OFFSET(BO430,-$B433,-BN$4+$B433)-SUM($I433:BN433)))</f>
        <v>0</v>
      </c>
      <c r="BP433" s="134">
        <f ca="1">IF(BP$5&lt;=$D433,0,IF(SUM($D433,OFFSET($I418,-$B433,0))&gt;BP$5,OFFSET(BP430,-$B433,-BO$4+$B433)/OFFSET($I418,-$B433,0),OFFSET(BP430,-$B433,-BO$4+$B433)-SUM($I433:BO433)))</f>
        <v>0</v>
      </c>
      <c r="BQ433" s="134">
        <f ca="1">IF(BQ$5&lt;=$D433,0,IF(SUM($D433,OFFSET($I418,-$B433,0))&gt;BQ$5,OFFSET(BQ430,-$B433,-BP$4+$B433)/OFFSET($I418,-$B433,0),OFFSET(BQ430,-$B433,-BP$4+$B433)-SUM($I433:BP433)))</f>
        <v>0</v>
      </c>
      <c r="BR433" s="133">
        <f ca="1">IF(BR$5&lt;=$D433,0,IF(SUM($D433,OFFSET($I418,-$B433,0))&gt;BR$5,OFFSET(BR430,-$B433,-BQ$4+$B433)/OFFSET($I418,-$B433,0),OFFSET(BR430,-$B433,-BQ$4+$B433)-SUM($I433:BQ433)))</f>
        <v>0</v>
      </c>
      <c r="BS433" s="133">
        <f ca="1">IF(BS$5&lt;=$D433,0,IF(SUM($D433,OFFSET($I418,-$B433,0))&gt;BS$5,OFFSET(BS430,-$B433,-BR$4+$B433)/OFFSET($I418,-$B433,0),OFFSET(BS430,-$B433,-BR$4+$B433)-SUM($I433:BR433)))</f>
        <v>0</v>
      </c>
      <c r="BT433" s="133">
        <f ca="1">IF(BT$5&lt;=$D433,0,IF(SUM($D433,OFFSET($I418,-$B433,0))&gt;BT$5,OFFSET(BT430,-$B433,-BS$4+$B433)/OFFSET($I418,-$B433,0),OFFSET(BT430,-$B433,-BS$4+$B433)-SUM($I433:BS433)))</f>
        <v>0</v>
      </c>
    </row>
    <row r="434" spans="1:72" ht="12.75" customHeight="1" outlineLevel="1" x14ac:dyDescent="0.2">
      <c r="B434" s="136">
        <v>29</v>
      </c>
      <c r="D434" s="135">
        <f t="shared" si="97"/>
        <v>2044</v>
      </c>
      <c r="E434" s="83" t="s">
        <v>16</v>
      </c>
      <c r="I434" s="35"/>
      <c r="J434" s="134">
        <f ca="1">IF(J$5&lt;=$D434,0,IF(SUM($D434,OFFSET($I419,-$B434,0))&gt;J$5,OFFSET(J431,-$B434,-I$4+$B434)/OFFSET($I419,-$B434,0),OFFSET(J431,-$B434,-I$4+$B434)-SUM($I434:I434)))</f>
        <v>0</v>
      </c>
      <c r="K434" s="134">
        <f ca="1">IF(K$5&lt;=$D434,0,IF(SUM($D434,OFFSET($I419,-$B434,0))&gt;K$5,OFFSET(K431,-$B434,-J$4+$B434)/OFFSET($I419,-$B434,0),OFFSET(K431,-$B434,-J$4+$B434)-SUM($I434:J434)))</f>
        <v>0</v>
      </c>
      <c r="L434" s="134">
        <f ca="1">IF(L$5&lt;=$D434,0,IF(SUM($D434,OFFSET($I419,-$B434,0))&gt;L$5,OFFSET(L431,-$B434,-K$4+$B434)/OFFSET($I419,-$B434,0),OFFSET(L431,-$B434,-K$4+$B434)-SUM($I434:K434)))</f>
        <v>0</v>
      </c>
      <c r="M434" s="134">
        <f ca="1">IF(M$5&lt;=$D434,0,IF(SUM($D434,OFFSET($I419,-$B434,0))&gt;M$5,OFFSET(M431,-$B434,-L$4+$B434)/OFFSET($I419,-$B434,0),OFFSET(M431,-$B434,-L$4+$B434)-SUM($I434:L434)))</f>
        <v>0</v>
      </c>
      <c r="N434" s="134">
        <f ca="1">IF(N$5&lt;=$D434,0,IF(SUM($D434,OFFSET($I419,-$B434,0))&gt;N$5,OFFSET(N431,-$B434,-M$4+$B434)/OFFSET($I419,-$B434,0),OFFSET(N431,-$B434,-M$4+$B434)-SUM($I434:M434)))</f>
        <v>0</v>
      </c>
      <c r="O434" s="134">
        <f ca="1">IF(O$5&lt;=$D434,0,IF(SUM($D434,OFFSET($I419,-$B434,0))&gt;O$5,OFFSET(O431,-$B434,-N$4+$B434)/OFFSET($I419,-$B434,0),OFFSET(O431,-$B434,-N$4+$B434)-SUM($I434:N434)))</f>
        <v>0</v>
      </c>
      <c r="P434" s="134">
        <f ca="1">IF(P$5&lt;=$D434,0,IF(SUM($D434,OFFSET($I419,-$B434,0))&gt;P$5,OFFSET(P431,-$B434,-O$4+$B434)/OFFSET($I419,-$B434,0),OFFSET(P431,-$B434,-O$4+$B434)-SUM($I434:O434)))</f>
        <v>0</v>
      </c>
      <c r="Q434" s="134">
        <f ca="1">IF(Q$5&lt;=$D434,0,IF(SUM($D434,OFFSET($I419,-$B434,0))&gt;Q$5,OFFSET(Q431,-$B434,-P$4+$B434)/OFFSET($I419,-$B434,0),OFFSET(Q431,-$B434,-P$4+$B434)-SUM($I434:P434)))</f>
        <v>0</v>
      </c>
      <c r="R434" s="134">
        <f ca="1">IF(R$5&lt;=$D434,0,IF(SUM($D434,OFFSET($I419,-$B434,0))&gt;R$5,OFFSET(R431,-$B434,-Q$4+$B434)/OFFSET($I419,-$B434,0),OFFSET(R431,-$B434,-Q$4+$B434)-SUM($I434:Q434)))</f>
        <v>0</v>
      </c>
      <c r="S434" s="134">
        <f ca="1">IF(S$5&lt;=$D434,0,IF(SUM($D434,OFFSET($I419,-$B434,0))&gt;S$5,OFFSET(S431,-$B434,-R$4+$B434)/OFFSET($I419,-$B434,0),OFFSET(S431,-$B434,-R$4+$B434)-SUM($I434:R434)))</f>
        <v>0</v>
      </c>
      <c r="T434" s="134">
        <f ca="1">IF(T$5&lt;=$D434,0,IF(SUM($D434,OFFSET($I419,-$B434,0))&gt;T$5,OFFSET(T431,-$B434,-S$4+$B434)/OFFSET($I419,-$B434,0),OFFSET(T431,-$B434,-S$4+$B434)-SUM($I434:S434)))</f>
        <v>0</v>
      </c>
      <c r="U434" s="134">
        <f ca="1">IF(U$5&lt;=$D434,0,IF(SUM($D434,OFFSET($I419,-$B434,0))&gt;U$5,OFFSET(U431,-$B434,-T$4+$B434)/OFFSET($I419,-$B434,0),OFFSET(U431,-$B434,-T$4+$B434)-SUM($I434:T434)))</f>
        <v>0</v>
      </c>
      <c r="V434" s="134">
        <f ca="1">IF(V$5&lt;=$D434,0,IF(SUM($D434,OFFSET($I419,-$B434,0))&gt;V$5,OFFSET(V431,-$B434,-U$4+$B434)/OFFSET($I419,-$B434,0),OFFSET(V431,-$B434,-U$4+$B434)-SUM($I434:U434)))</f>
        <v>0</v>
      </c>
      <c r="W434" s="134">
        <f ca="1">IF(W$5&lt;=$D434,0,IF(SUM($D434,OFFSET($I419,-$B434,0))&gt;W$5,OFFSET(W431,-$B434,-V$4+$B434)/OFFSET($I419,-$B434,0),OFFSET(W431,-$B434,-V$4+$B434)-SUM($I434:V434)))</f>
        <v>0</v>
      </c>
      <c r="X434" s="134">
        <f ca="1">IF(X$5&lt;=$D434,0,IF(SUM($D434,OFFSET($I419,-$B434,0))&gt;X$5,OFFSET(X431,-$B434,-W$4+$B434)/OFFSET($I419,-$B434,0),OFFSET(X431,-$B434,-W$4+$B434)-SUM($I434:W434)))</f>
        <v>0</v>
      </c>
      <c r="Y434" s="134">
        <f ca="1">IF(Y$5&lt;=$D434,0,IF(SUM($D434,OFFSET($I419,-$B434,0))&gt;Y$5,OFFSET(Y431,-$B434,-X$4+$B434)/OFFSET($I419,-$B434,0),OFFSET(Y431,-$B434,-X$4+$B434)-SUM($I434:X434)))</f>
        <v>0</v>
      </c>
      <c r="Z434" s="134">
        <f ca="1">IF(Z$5&lt;=$D434,0,IF(SUM($D434,OFFSET($I419,-$B434,0))&gt;Z$5,OFFSET(Z431,-$B434,-Y$4+$B434)/OFFSET($I419,-$B434,0),OFFSET(Z431,-$B434,-Y$4+$B434)-SUM($I434:Y434)))</f>
        <v>0</v>
      </c>
      <c r="AA434" s="134">
        <f ca="1">IF(AA$5&lt;=$D434,0,IF(SUM($D434,OFFSET($I419,-$B434,0))&gt;AA$5,OFFSET(AA431,-$B434,-Z$4+$B434)/OFFSET($I419,-$B434,0),OFFSET(AA431,-$B434,-Z$4+$B434)-SUM($I434:Z434)))</f>
        <v>0</v>
      </c>
      <c r="AB434" s="134">
        <f ca="1">IF(AB$5&lt;=$D434,0,IF(SUM($D434,OFFSET($I419,-$B434,0))&gt;AB$5,OFFSET(AB431,-$B434,-AA$4+$B434)/OFFSET($I419,-$B434,0),OFFSET(AB431,-$B434,-AA$4+$B434)-SUM($I434:AA434)))</f>
        <v>0</v>
      </c>
      <c r="AC434" s="134">
        <f ca="1">IF(AC$5&lt;=$D434,0,IF(SUM($D434,OFFSET($I419,-$B434,0))&gt;AC$5,OFFSET(AC431,-$B434,-AB$4+$B434)/OFFSET($I419,-$B434,0),OFFSET(AC431,-$B434,-AB$4+$B434)-SUM($I434:AB434)))</f>
        <v>0</v>
      </c>
      <c r="AD434" s="134">
        <f ca="1">IF(AD$5&lt;=$D434,0,IF(SUM($D434,OFFSET($I419,-$B434,0))&gt;AD$5,OFFSET(AD431,-$B434,-AC$4+$B434)/OFFSET($I419,-$B434,0),OFFSET(AD431,-$B434,-AC$4+$B434)-SUM($I434:AC434)))</f>
        <v>0</v>
      </c>
      <c r="AE434" s="134">
        <f ca="1">IF(AE$5&lt;=$D434,0,IF(SUM($D434,OFFSET($I419,-$B434,0))&gt;AE$5,OFFSET(AE431,-$B434,-AD$4+$B434)/OFFSET($I419,-$B434,0),OFFSET(AE431,-$B434,-AD$4+$B434)-SUM($I434:AD434)))</f>
        <v>0</v>
      </c>
      <c r="AF434" s="134">
        <f ca="1">IF(AF$5&lt;=$D434,0,IF(SUM($D434,OFFSET($I419,-$B434,0))&gt;AF$5,OFFSET(AF431,-$B434,-AE$4+$B434)/OFFSET($I419,-$B434,0),OFFSET(AF431,-$B434,-AE$4+$B434)-SUM($I434:AE434)))</f>
        <v>0</v>
      </c>
      <c r="AG434" s="134">
        <f ca="1">IF(AG$5&lt;=$D434,0,IF(SUM($D434,OFFSET($I419,-$B434,0))&gt;AG$5,OFFSET(AG431,-$B434,-AF$4+$B434)/OFFSET($I419,-$B434,0),OFFSET(AG431,-$B434,-AF$4+$B434)-SUM($I434:AF434)))</f>
        <v>0</v>
      </c>
      <c r="AH434" s="134">
        <f ca="1">IF(AH$5&lt;=$D434,0,IF(SUM($D434,OFFSET($I419,-$B434,0))&gt;AH$5,OFFSET(AH431,-$B434,-AG$4+$B434)/OFFSET($I419,-$B434,0),OFFSET(AH431,-$B434,-AG$4+$B434)-SUM($I434:AG434)))</f>
        <v>0</v>
      </c>
      <c r="AI434" s="134">
        <f ca="1">IF(AI$5&lt;=$D434,0,IF(SUM($D434,OFFSET($I419,-$B434,0))&gt;AI$5,OFFSET(AI431,-$B434,-AH$4+$B434)/OFFSET($I419,-$B434,0),OFFSET(AI431,-$B434,-AH$4+$B434)-SUM($I434:AH434)))</f>
        <v>0</v>
      </c>
      <c r="AJ434" s="134">
        <f ca="1">IF(AJ$5&lt;=$D434,0,IF(SUM($D434,OFFSET($I419,-$B434,0))&gt;AJ$5,OFFSET(AJ431,-$B434,-AI$4+$B434)/OFFSET($I419,-$B434,0),OFFSET(AJ431,-$B434,-AI$4+$B434)-SUM($I434:AI434)))</f>
        <v>0</v>
      </c>
      <c r="AK434" s="134">
        <f ca="1">IF(AK$5&lt;=$D434,0,IF(SUM($D434,OFFSET($I419,-$B434,0))&gt;AK$5,OFFSET(AK431,-$B434,-AJ$4+$B434)/OFFSET($I419,-$B434,0),OFFSET(AK431,-$B434,-AJ$4+$B434)-SUM($I434:AJ434)))</f>
        <v>0</v>
      </c>
      <c r="AL434" s="134">
        <f ca="1">IF(AL$5&lt;=$D434,0,IF(SUM($D434,OFFSET($I419,-$B434,0))&gt;AL$5,OFFSET(AL431,-$B434,-AK$4+$B434)/OFFSET($I419,-$B434,0),OFFSET(AL431,-$B434,-AK$4+$B434)-SUM($I434:AK434)))</f>
        <v>0</v>
      </c>
      <c r="AM434" s="134">
        <f ca="1">IF(AM$5&lt;=$D434,0,IF(SUM($D434,OFFSET($I419,-$B434,0))&gt;AM$5,OFFSET(AM431,-$B434,-AL$4+$B434)/OFFSET($I419,-$B434,0),OFFSET(AM431,-$B434,-AL$4+$B434)-SUM($I434:AL434)))</f>
        <v>0</v>
      </c>
      <c r="AN434" s="134">
        <f ca="1">IF(AN$5&lt;=$D434,0,IF(SUM($D434,OFFSET($I419,-$B434,0))&gt;AN$5,OFFSET(AN431,-$B434,-AM$4+$B434)/OFFSET($I419,-$B434,0),OFFSET(AN431,-$B434,-AM$4+$B434)-SUM($I434:AM434)))</f>
        <v>0</v>
      </c>
      <c r="AO434" s="134">
        <f ca="1">IF(AO$5&lt;=$D434,0,IF(SUM($D434,OFFSET($I419,-$B434,0))&gt;AO$5,OFFSET(AO431,-$B434,-AN$4+$B434)/OFFSET($I419,-$B434,0),OFFSET(AO431,-$B434,-AN$4+$B434)-SUM($I434:AN434)))</f>
        <v>0</v>
      </c>
      <c r="AP434" s="134">
        <f ca="1">IF(AP$5&lt;=$D434,0,IF(SUM($D434,OFFSET($I419,-$B434,0))&gt;AP$5,OFFSET(AP431,-$B434,-AO$4+$B434)/OFFSET($I419,-$B434,0),OFFSET(AP431,-$B434,-AO$4+$B434)-SUM($I434:AO434)))</f>
        <v>0</v>
      </c>
      <c r="AQ434" s="134">
        <f ca="1">IF(AQ$5&lt;=$D434,0,IF(SUM($D434,OFFSET($I419,-$B434,0))&gt;AQ$5,OFFSET(AQ431,-$B434,-AP$4+$B434)/OFFSET($I419,-$B434,0),OFFSET(AQ431,-$B434,-AP$4+$B434)-SUM($I434:AP434)))</f>
        <v>0</v>
      </c>
      <c r="AR434" s="134">
        <f ca="1">IF(AR$5&lt;=$D434,0,IF(SUM($D434,OFFSET($I419,-$B434,0))&gt;AR$5,OFFSET(AR431,-$B434,-AQ$4+$B434)/OFFSET($I419,-$B434,0),OFFSET(AR431,-$B434,-AQ$4+$B434)-SUM($I434:AQ434)))</f>
        <v>0</v>
      </c>
      <c r="AS434" s="134">
        <f ca="1">IF(AS$5&lt;=$D434,0,IF(SUM($D434,OFFSET($I419,-$B434,0))&gt;AS$5,OFFSET(AS431,-$B434,-AR$4+$B434)/OFFSET($I419,-$B434,0),OFFSET(AS431,-$B434,-AR$4+$B434)-SUM($I434:AR434)))</f>
        <v>0</v>
      </c>
      <c r="AT434" s="134">
        <f ca="1">IF(AT$5&lt;=$D434,0,IF(SUM($D434,OFFSET($I419,-$B434,0))&gt;AT$5,OFFSET(AT431,-$B434,-AS$4+$B434)/OFFSET($I419,-$B434,0),OFFSET(AT431,-$B434,-AS$4+$B434)-SUM($I434:AS434)))</f>
        <v>0</v>
      </c>
      <c r="AU434" s="134">
        <f ca="1">IF(AU$5&lt;=$D434,0,IF(SUM($D434,OFFSET($I419,-$B434,0))&gt;AU$5,OFFSET(AU431,-$B434,-AT$4+$B434)/OFFSET($I419,-$B434,0),OFFSET(AU431,-$B434,-AT$4+$B434)-SUM($I434:AT434)))</f>
        <v>0</v>
      </c>
      <c r="AV434" s="134">
        <f ca="1">IF(AV$5&lt;=$D434,0,IF(SUM($D434,OFFSET($I419,-$B434,0))&gt;AV$5,OFFSET(AV431,-$B434,-AU$4+$B434)/OFFSET($I419,-$B434,0),OFFSET(AV431,-$B434,-AU$4+$B434)-SUM($I434:AU434)))</f>
        <v>0</v>
      </c>
      <c r="AW434" s="134">
        <f ca="1">IF(AW$5&lt;=$D434,0,IF(SUM($D434,OFFSET($I419,-$B434,0))&gt;AW$5,OFFSET(AW431,-$B434,-AV$4+$B434)/OFFSET($I419,-$B434,0),OFFSET(AW431,-$B434,-AV$4+$B434)-SUM($I434:AV434)))</f>
        <v>0</v>
      </c>
      <c r="AX434" s="134">
        <f ca="1">IF(AX$5&lt;=$D434,0,IF(SUM($D434,OFFSET($I419,-$B434,0))&gt;AX$5,OFFSET(AX431,-$B434,-AW$4+$B434)/OFFSET($I419,-$B434,0),OFFSET(AX431,-$B434,-AW$4+$B434)-SUM($I434:AW434)))</f>
        <v>0</v>
      </c>
      <c r="AY434" s="134">
        <f ca="1">IF(AY$5&lt;=$D434,0,IF(SUM($D434,OFFSET($I419,-$B434,0))&gt;AY$5,OFFSET(AY431,-$B434,-AX$4+$B434)/OFFSET($I419,-$B434,0),OFFSET(AY431,-$B434,-AX$4+$B434)-SUM($I434:AX434)))</f>
        <v>0</v>
      </c>
      <c r="AZ434" s="134">
        <f ca="1">IF(AZ$5&lt;=$D434,0,IF(SUM($D434,OFFSET($I419,-$B434,0))&gt;AZ$5,OFFSET(AZ431,-$B434,-AY$4+$B434)/OFFSET($I419,-$B434,0),OFFSET(AZ431,-$B434,-AY$4+$B434)-SUM($I434:AY434)))</f>
        <v>0</v>
      </c>
      <c r="BA434" s="134">
        <f ca="1">IF(BA$5&lt;=$D434,0,IF(SUM($D434,OFFSET($I419,-$B434,0))&gt;BA$5,OFFSET(BA431,-$B434,-AZ$4+$B434)/OFFSET($I419,-$B434,0),OFFSET(BA431,-$B434,-AZ$4+$B434)-SUM($I434:AZ434)))</f>
        <v>0</v>
      </c>
      <c r="BB434" s="134">
        <f ca="1">IF(BB$5&lt;=$D434,0,IF(SUM($D434,OFFSET($I419,-$B434,0))&gt;BB$5,OFFSET(BB431,-$B434,-BA$4+$B434)/OFFSET($I419,-$B434,0),OFFSET(BB431,-$B434,-BA$4+$B434)-SUM($I434:BA434)))</f>
        <v>0</v>
      </c>
      <c r="BC434" s="134">
        <f ca="1">IF(BC$5&lt;=$D434,0,IF(SUM($D434,OFFSET($I419,-$B434,0))&gt;BC$5,OFFSET(BC431,-$B434,-BB$4+$B434)/OFFSET($I419,-$B434,0),OFFSET(BC431,-$B434,-BB$4+$B434)-SUM($I434:BB434)))</f>
        <v>0</v>
      </c>
      <c r="BD434" s="134">
        <f ca="1">IF(BD$5&lt;=$D434,0,IF(SUM($D434,OFFSET($I419,-$B434,0))&gt;BD$5,OFFSET(BD431,-$B434,-BC$4+$B434)/OFFSET($I419,-$B434,0),OFFSET(BD431,-$B434,-BC$4+$B434)-SUM($I434:BC434)))</f>
        <v>0</v>
      </c>
      <c r="BE434" s="134">
        <f ca="1">IF(BE$5&lt;=$D434,0,IF(SUM($D434,OFFSET($I419,-$B434,0))&gt;BE$5,OFFSET(BE431,-$B434,-BD$4+$B434)/OFFSET($I419,-$B434,0),OFFSET(BE431,-$B434,-BD$4+$B434)-SUM($I434:BD434)))</f>
        <v>0</v>
      </c>
      <c r="BF434" s="134">
        <f ca="1">IF(BF$5&lt;=$D434,0,IF(SUM($D434,OFFSET($I419,-$B434,0))&gt;BF$5,OFFSET(BF431,-$B434,-BE$4+$B434)/OFFSET($I419,-$B434,0),OFFSET(BF431,-$B434,-BE$4+$B434)-SUM($I434:BE434)))</f>
        <v>0</v>
      </c>
      <c r="BG434" s="134">
        <f ca="1">IF(BG$5&lt;=$D434,0,IF(SUM($D434,OFFSET($I419,-$B434,0))&gt;BG$5,OFFSET(BG431,-$B434,-BF$4+$B434)/OFFSET($I419,-$B434,0),OFFSET(BG431,-$B434,-BF$4+$B434)-SUM($I434:BF434)))</f>
        <v>0</v>
      </c>
      <c r="BH434" s="134">
        <f ca="1">IF(BH$5&lt;=$D434,0,IF(SUM($D434,OFFSET($I419,-$B434,0))&gt;BH$5,OFFSET(BH431,-$B434,-BG$4+$B434)/OFFSET($I419,-$B434,0),OFFSET(BH431,-$B434,-BG$4+$B434)-SUM($I434:BG434)))</f>
        <v>0</v>
      </c>
      <c r="BI434" s="134">
        <f ca="1">IF(BI$5&lt;=$D434,0,IF(SUM($D434,OFFSET($I419,-$B434,0))&gt;BI$5,OFFSET(BI431,-$B434,-BH$4+$B434)/OFFSET($I419,-$B434,0),OFFSET(BI431,-$B434,-BH$4+$B434)-SUM($I434:BH434)))</f>
        <v>0</v>
      </c>
      <c r="BJ434" s="134">
        <f ca="1">IF(BJ$5&lt;=$D434,0,IF(SUM($D434,OFFSET($I419,-$B434,0))&gt;BJ$5,OFFSET(BJ431,-$B434,-BI$4+$B434)/OFFSET($I419,-$B434,0),OFFSET(BJ431,-$B434,-BI$4+$B434)-SUM($I434:BI434)))</f>
        <v>0</v>
      </c>
      <c r="BK434" s="134">
        <f ca="1">IF(BK$5&lt;=$D434,0,IF(SUM($D434,OFFSET($I419,-$B434,0))&gt;BK$5,OFFSET(BK431,-$B434,-BJ$4+$B434)/OFFSET($I419,-$B434,0),OFFSET(BK431,-$B434,-BJ$4+$B434)-SUM($I434:BJ434)))</f>
        <v>0</v>
      </c>
      <c r="BL434" s="134">
        <f ca="1">IF(BL$5&lt;=$D434,0,IF(SUM($D434,OFFSET($I419,-$B434,0))&gt;BL$5,OFFSET(BL431,-$B434,-BK$4+$B434)/OFFSET($I419,-$B434,0),OFFSET(BL431,-$B434,-BK$4+$B434)-SUM($I434:BK434)))</f>
        <v>0</v>
      </c>
      <c r="BM434" s="134">
        <f ca="1">IF(BM$5&lt;=$D434,0,IF(SUM($D434,OFFSET($I419,-$B434,0))&gt;BM$5,OFFSET(BM431,-$B434,-BL$4+$B434)/OFFSET($I419,-$B434,0),OFFSET(BM431,-$B434,-BL$4+$B434)-SUM($I434:BL434)))</f>
        <v>0</v>
      </c>
      <c r="BN434" s="134">
        <f ca="1">IF(BN$5&lt;=$D434,0,IF(SUM($D434,OFFSET($I419,-$B434,0))&gt;BN$5,OFFSET(BN431,-$B434,-BM$4+$B434)/OFFSET($I419,-$B434,0),OFFSET(BN431,-$B434,-BM$4+$B434)-SUM($I434:BM434)))</f>
        <v>0</v>
      </c>
      <c r="BO434" s="134">
        <f ca="1">IF(BO$5&lt;=$D434,0,IF(SUM($D434,OFFSET($I419,-$B434,0))&gt;BO$5,OFFSET(BO431,-$B434,-BN$4+$B434)/OFFSET($I419,-$B434,0),OFFSET(BO431,-$B434,-BN$4+$B434)-SUM($I434:BN434)))</f>
        <v>0</v>
      </c>
      <c r="BP434" s="134">
        <f ca="1">IF(BP$5&lt;=$D434,0,IF(SUM($D434,OFFSET($I419,-$B434,0))&gt;BP$5,OFFSET(BP431,-$B434,-BO$4+$B434)/OFFSET($I419,-$B434,0),OFFSET(BP431,-$B434,-BO$4+$B434)-SUM($I434:BO434)))</f>
        <v>0</v>
      </c>
      <c r="BQ434" s="134">
        <f ca="1">IF(BQ$5&lt;=$D434,0,IF(SUM($D434,OFFSET($I419,-$B434,0))&gt;BQ$5,OFFSET(BQ431,-$B434,-BP$4+$B434)/OFFSET($I419,-$B434,0),OFFSET(BQ431,-$B434,-BP$4+$B434)-SUM($I434:BP434)))</f>
        <v>0</v>
      </c>
      <c r="BR434" s="133">
        <f ca="1">IF(BR$5&lt;=$D434,0,IF(SUM($D434,OFFSET($I419,-$B434,0))&gt;BR$5,OFFSET(BR431,-$B434,-BQ$4+$B434)/OFFSET($I419,-$B434,0),OFFSET(BR431,-$B434,-BQ$4+$B434)-SUM($I434:BQ434)))</f>
        <v>0</v>
      </c>
      <c r="BS434" s="133">
        <f ca="1">IF(BS$5&lt;=$D434,0,IF(SUM($D434,OFFSET($I419,-$B434,0))&gt;BS$5,OFFSET(BS431,-$B434,-BR$4+$B434)/OFFSET($I419,-$B434,0),OFFSET(BS431,-$B434,-BR$4+$B434)-SUM($I434:BR434)))</f>
        <v>0</v>
      </c>
      <c r="BT434" s="133">
        <f ca="1">IF(BT$5&lt;=$D434,0,IF(SUM($D434,OFFSET($I419,-$B434,0))&gt;BT$5,OFFSET(BT431,-$B434,-BS$4+$B434)/OFFSET($I419,-$B434,0),OFFSET(BT431,-$B434,-BS$4+$B434)-SUM($I434:BS434)))</f>
        <v>0</v>
      </c>
    </row>
    <row r="435" spans="1:72" ht="12.75" customHeight="1" outlineLevel="1" x14ac:dyDescent="0.2">
      <c r="I435" s="35"/>
    </row>
    <row r="436" spans="1:72" s="126" customFormat="1" ht="12.75" customHeight="1" x14ac:dyDescent="0.2">
      <c r="D436" s="132" t="s">
        <v>42</v>
      </c>
      <c r="E436" s="126" t="s">
        <v>16</v>
      </c>
      <c r="I436" s="131"/>
      <c r="J436" s="126">
        <f t="shared" ref="J436:AO436" ca="1" si="98">J395+SUM(J404:J434)</f>
        <v>0.91034533663367945</v>
      </c>
      <c r="K436" s="126">
        <f t="shared" ca="1" si="98"/>
        <v>1.0083383731596243</v>
      </c>
      <c r="L436" s="126">
        <f t="shared" ca="1" si="98"/>
        <v>0.19459259691710132</v>
      </c>
      <c r="M436" s="126">
        <f t="shared" ca="1" si="98"/>
        <v>0.21886755024092153</v>
      </c>
      <c r="N436" s="126">
        <f t="shared" ca="1" si="98"/>
        <v>0.23711536700883962</v>
      </c>
      <c r="O436" s="126">
        <f t="shared" ca="1" si="98"/>
        <v>0.53207108115278867</v>
      </c>
      <c r="P436" s="126">
        <f t="shared" ca="1" si="98"/>
        <v>0.53207108115278867</v>
      </c>
      <c r="Q436" s="126">
        <f t="shared" ca="1" si="98"/>
        <v>0.53207108115278867</v>
      </c>
      <c r="R436" s="126">
        <f t="shared" ca="1" si="98"/>
        <v>0.53207108115278867</v>
      </c>
      <c r="S436" s="126">
        <f t="shared" ca="1" si="98"/>
        <v>0.53207108115278867</v>
      </c>
      <c r="T436" s="126">
        <f t="shared" ca="1" si="98"/>
        <v>0.53207108115278867</v>
      </c>
      <c r="U436" s="126">
        <f t="shared" ca="1" si="98"/>
        <v>0.53207108115278867</v>
      </c>
      <c r="V436" s="126">
        <f t="shared" ca="1" si="98"/>
        <v>0.47633436874639939</v>
      </c>
      <c r="W436" s="126">
        <f t="shared" ca="1" si="98"/>
        <v>0.43081335865364573</v>
      </c>
      <c r="X436" s="126">
        <f t="shared" ca="1" si="98"/>
        <v>0.43081335865364573</v>
      </c>
      <c r="Y436" s="126">
        <f t="shared" ca="1" si="98"/>
        <v>0.43081335865364573</v>
      </c>
      <c r="Z436" s="126">
        <f t="shared" ca="1" si="98"/>
        <v>0.43081335865364573</v>
      </c>
      <c r="AA436" s="126">
        <f t="shared" ca="1" si="98"/>
        <v>0.43081335865364573</v>
      </c>
      <c r="AB436" s="126">
        <f t="shared" ca="1" si="98"/>
        <v>0.43081335865364573</v>
      </c>
      <c r="AC436" s="126">
        <f t="shared" ca="1" si="98"/>
        <v>0.43081335865364573</v>
      </c>
      <c r="AD436" s="126">
        <f t="shared" ca="1" si="98"/>
        <v>0.43081335865364573</v>
      </c>
      <c r="AE436" s="126">
        <f t="shared" ca="1" si="98"/>
        <v>0.43081335865364573</v>
      </c>
      <c r="AF436" s="126">
        <f t="shared" ca="1" si="98"/>
        <v>0.42912471368513017</v>
      </c>
      <c r="AG436" s="126">
        <f t="shared" ca="1" si="98"/>
        <v>0.23372031959381184</v>
      </c>
      <c r="AH436" s="126">
        <f t="shared" ca="1" si="98"/>
        <v>0.13617734893616207</v>
      </c>
      <c r="AI436" s="126">
        <f t="shared" ca="1" si="98"/>
        <v>9.0674023413535726E-2</v>
      </c>
      <c r="AJ436" s="126">
        <f t="shared" ca="1" si="98"/>
        <v>6.6450930989205764E-2</v>
      </c>
      <c r="AK436" s="126">
        <f t="shared" ca="1" si="98"/>
        <v>4.7944010819161997E-2</v>
      </c>
      <c r="AL436" s="126">
        <f t="shared" ca="1" si="98"/>
        <v>0</v>
      </c>
      <c r="AM436" s="126">
        <f t="shared" ca="1" si="98"/>
        <v>0</v>
      </c>
      <c r="AN436" s="126">
        <f t="shared" ca="1" si="98"/>
        <v>0</v>
      </c>
      <c r="AO436" s="126">
        <f t="shared" ca="1" si="98"/>
        <v>0</v>
      </c>
      <c r="AP436" s="126">
        <f t="shared" ref="AP436:BT436" ca="1" si="99">AP395+SUM(AP404:AP434)</f>
        <v>0</v>
      </c>
      <c r="AQ436" s="126">
        <f t="shared" ca="1" si="99"/>
        <v>0</v>
      </c>
      <c r="AR436" s="126">
        <f t="shared" ca="1" si="99"/>
        <v>0</v>
      </c>
      <c r="AS436" s="126">
        <f t="shared" ca="1" si="99"/>
        <v>0</v>
      </c>
      <c r="AT436" s="126">
        <f t="shared" ca="1" si="99"/>
        <v>0</v>
      </c>
      <c r="AU436" s="126">
        <f t="shared" ca="1" si="99"/>
        <v>0</v>
      </c>
      <c r="AV436" s="126">
        <f t="shared" ca="1" si="99"/>
        <v>0</v>
      </c>
      <c r="AW436" s="126">
        <f t="shared" ca="1" si="99"/>
        <v>0</v>
      </c>
      <c r="AX436" s="126">
        <f t="shared" ca="1" si="99"/>
        <v>0</v>
      </c>
      <c r="AY436" s="126">
        <f t="shared" ca="1" si="99"/>
        <v>0</v>
      </c>
      <c r="AZ436" s="126">
        <f t="shared" ca="1" si="99"/>
        <v>0</v>
      </c>
      <c r="BA436" s="126">
        <f t="shared" ca="1" si="99"/>
        <v>0</v>
      </c>
      <c r="BB436" s="126">
        <f t="shared" ca="1" si="99"/>
        <v>0</v>
      </c>
      <c r="BC436" s="126">
        <f t="shared" ca="1" si="99"/>
        <v>0</v>
      </c>
      <c r="BD436" s="126">
        <f t="shared" ca="1" si="99"/>
        <v>0</v>
      </c>
      <c r="BE436" s="126">
        <f t="shared" ca="1" si="99"/>
        <v>0</v>
      </c>
      <c r="BF436" s="126">
        <f t="shared" ca="1" si="99"/>
        <v>0</v>
      </c>
      <c r="BG436" s="126">
        <f t="shared" ca="1" si="99"/>
        <v>0</v>
      </c>
      <c r="BH436" s="126">
        <f t="shared" ca="1" si="99"/>
        <v>0</v>
      </c>
      <c r="BI436" s="126">
        <f t="shared" ca="1" si="99"/>
        <v>0</v>
      </c>
      <c r="BJ436" s="126">
        <f t="shared" ca="1" si="99"/>
        <v>0</v>
      </c>
      <c r="BK436" s="126">
        <f t="shared" ca="1" si="99"/>
        <v>0</v>
      </c>
      <c r="BL436" s="126">
        <f t="shared" ca="1" si="99"/>
        <v>0</v>
      </c>
      <c r="BM436" s="126">
        <f t="shared" ca="1" si="99"/>
        <v>0</v>
      </c>
      <c r="BN436" s="126">
        <f t="shared" ca="1" si="99"/>
        <v>0</v>
      </c>
      <c r="BO436" s="126">
        <f t="shared" ca="1" si="99"/>
        <v>0</v>
      </c>
      <c r="BP436" s="126">
        <f t="shared" ca="1" si="99"/>
        <v>0</v>
      </c>
      <c r="BQ436" s="126">
        <f t="shared" ca="1" si="99"/>
        <v>0</v>
      </c>
      <c r="BR436" s="126">
        <f t="shared" ca="1" si="99"/>
        <v>0</v>
      </c>
      <c r="BS436" s="126">
        <f t="shared" ca="1" si="99"/>
        <v>0</v>
      </c>
      <c r="BT436" s="126">
        <f t="shared" ca="1" si="99"/>
        <v>0</v>
      </c>
    </row>
    <row r="437" spans="1:72" ht="12.75" customHeight="1" x14ac:dyDescent="0.2">
      <c r="D437" s="46" t="s">
        <v>41</v>
      </c>
      <c r="E437" s="83" t="s">
        <v>16</v>
      </c>
      <c r="I437" s="35"/>
      <c r="J437" s="126">
        <f t="shared" ref="J437:AO437" ca="1" si="100">J402-SUM(J405:J434)+I437</f>
        <v>2.2529966524617979</v>
      </c>
      <c r="K437" s="126">
        <f t="shared" ca="1" si="100"/>
        <v>3.2054246462657656</v>
      </c>
      <c r="L437" s="126">
        <f t="shared" ca="1" si="100"/>
        <v>3.6198590888984206</v>
      </c>
      <c r="M437" s="126">
        <f t="shared" ca="1" si="100"/>
        <v>3.8714462983209965</v>
      </c>
      <c r="N437" s="126">
        <f t="shared" ca="1" si="100"/>
        <v>4.7971097638693045</v>
      </c>
      <c r="O437" s="126">
        <f t="shared" ca="1" si="100"/>
        <v>4.5625462566405588</v>
      </c>
      <c r="P437" s="126">
        <f t="shared" ca="1" si="100"/>
        <v>4.327982749411813</v>
      </c>
      <c r="Q437" s="126">
        <f t="shared" ca="1" si="100"/>
        <v>4.0934192421830673</v>
      </c>
      <c r="R437" s="126">
        <f t="shared" ca="1" si="100"/>
        <v>3.8588557349543215</v>
      </c>
      <c r="S437" s="126">
        <f t="shared" ca="1" si="100"/>
        <v>3.6242922277255758</v>
      </c>
      <c r="T437" s="126">
        <f t="shared" ca="1" si="100"/>
        <v>3.3897287204968301</v>
      </c>
      <c r="U437" s="126">
        <f t="shared" ca="1" si="100"/>
        <v>3.1551652132680843</v>
      </c>
      <c r="V437" s="126">
        <f t="shared" ca="1" si="100"/>
        <v>2.9206017060393386</v>
      </c>
      <c r="W437" s="126">
        <f t="shared" ca="1" si="100"/>
        <v>2.6860381988105928</v>
      </c>
      <c r="X437" s="126">
        <f t="shared" ca="1" si="100"/>
        <v>2.4514746915818471</v>
      </c>
      <c r="Y437" s="126">
        <f t="shared" ca="1" si="100"/>
        <v>2.2169111843531013</v>
      </c>
      <c r="Z437" s="126">
        <f t="shared" ca="1" si="100"/>
        <v>1.9823476771243553</v>
      </c>
      <c r="AA437" s="126">
        <f t="shared" ca="1" si="100"/>
        <v>1.7477841698956094</v>
      </c>
      <c r="AB437" s="126">
        <f t="shared" ca="1" si="100"/>
        <v>1.5132206626668634</v>
      </c>
      <c r="AC437" s="126">
        <f t="shared" ca="1" si="100"/>
        <v>1.2786571554381174</v>
      </c>
      <c r="AD437" s="126">
        <f t="shared" ca="1" si="100"/>
        <v>1.0440936482093714</v>
      </c>
      <c r="AE437" s="126">
        <f t="shared" ca="1" si="100"/>
        <v>0.80953014098062548</v>
      </c>
      <c r="AF437" s="126">
        <f t="shared" ca="1" si="100"/>
        <v>0.57496663375187951</v>
      </c>
      <c r="AG437" s="126">
        <f t="shared" ca="1" si="100"/>
        <v>0.34124631415806767</v>
      </c>
      <c r="AH437" s="126">
        <f t="shared" ca="1" si="100"/>
        <v>0.2050689652219056</v>
      </c>
      <c r="AI437" s="126">
        <f t="shared" ca="1" si="100"/>
        <v>0.11439494180836987</v>
      </c>
      <c r="AJ437" s="126">
        <f t="shared" ca="1" si="100"/>
        <v>4.7944010819164107E-2</v>
      </c>
      <c r="AK437" s="126">
        <f t="shared" ca="1" si="100"/>
        <v>2.1094237467877974E-15</v>
      </c>
      <c r="AL437" s="126">
        <f t="shared" ca="1" si="100"/>
        <v>2.1094237467877974E-15</v>
      </c>
      <c r="AM437" s="126">
        <f t="shared" ca="1" si="100"/>
        <v>2.1094237467877974E-15</v>
      </c>
      <c r="AN437" s="126">
        <f t="shared" ca="1" si="100"/>
        <v>2.1094237467877974E-15</v>
      </c>
      <c r="AO437" s="126">
        <f t="shared" ca="1" si="100"/>
        <v>2.1094237467877974E-15</v>
      </c>
      <c r="AP437" s="126">
        <f t="shared" ref="AP437:BT437" ca="1" si="101">AP402-SUM(AP405:AP434)+AO437</f>
        <v>2.1094237467877974E-15</v>
      </c>
      <c r="AQ437" s="126">
        <f t="shared" ca="1" si="101"/>
        <v>2.1094237467877974E-15</v>
      </c>
      <c r="AR437" s="126">
        <f t="shared" ca="1" si="101"/>
        <v>2.1094237467877974E-15</v>
      </c>
      <c r="AS437" s="126">
        <f t="shared" ca="1" si="101"/>
        <v>2.1094237467877974E-15</v>
      </c>
      <c r="AT437" s="126">
        <f t="shared" ca="1" si="101"/>
        <v>2.1094237467877974E-15</v>
      </c>
      <c r="AU437" s="126">
        <f t="shared" ca="1" si="101"/>
        <v>2.1094237467877974E-15</v>
      </c>
      <c r="AV437" s="126">
        <f t="shared" ca="1" si="101"/>
        <v>2.1094237467877974E-15</v>
      </c>
      <c r="AW437" s="126">
        <f t="shared" ca="1" si="101"/>
        <v>2.1094237467877974E-15</v>
      </c>
      <c r="AX437" s="126">
        <f t="shared" ca="1" si="101"/>
        <v>2.1094237467877974E-15</v>
      </c>
      <c r="AY437" s="126">
        <f t="shared" ca="1" si="101"/>
        <v>2.1094237467877974E-15</v>
      </c>
      <c r="AZ437" s="126">
        <f t="shared" ca="1" si="101"/>
        <v>2.1094237467877974E-15</v>
      </c>
      <c r="BA437" s="126">
        <f t="shared" ca="1" si="101"/>
        <v>2.1094237467877974E-15</v>
      </c>
      <c r="BB437" s="126">
        <f t="shared" ca="1" si="101"/>
        <v>2.1094237467877974E-15</v>
      </c>
      <c r="BC437" s="126">
        <f t="shared" ca="1" si="101"/>
        <v>2.1094237467877974E-15</v>
      </c>
      <c r="BD437" s="126">
        <f t="shared" ca="1" si="101"/>
        <v>2.1094237467877974E-15</v>
      </c>
      <c r="BE437" s="126">
        <f t="shared" ca="1" si="101"/>
        <v>2.1094237467877974E-15</v>
      </c>
      <c r="BF437" s="126">
        <f t="shared" ca="1" si="101"/>
        <v>2.1094237467877974E-15</v>
      </c>
      <c r="BG437" s="126">
        <f t="shared" ca="1" si="101"/>
        <v>2.1094237467877974E-15</v>
      </c>
      <c r="BH437" s="126">
        <f t="shared" ca="1" si="101"/>
        <v>2.1094237467877974E-15</v>
      </c>
      <c r="BI437" s="126">
        <f t="shared" ca="1" si="101"/>
        <v>2.1094237467877974E-15</v>
      </c>
      <c r="BJ437" s="126">
        <f t="shared" ca="1" si="101"/>
        <v>2.1094237467877974E-15</v>
      </c>
      <c r="BK437" s="126">
        <f t="shared" ca="1" si="101"/>
        <v>2.1094237467877974E-15</v>
      </c>
      <c r="BL437" s="126">
        <f t="shared" ca="1" si="101"/>
        <v>2.1094237467877974E-15</v>
      </c>
      <c r="BM437" s="126">
        <f t="shared" ca="1" si="101"/>
        <v>2.1094237467877974E-15</v>
      </c>
      <c r="BN437" s="126">
        <f t="shared" ca="1" si="101"/>
        <v>2.1094237467877974E-15</v>
      </c>
      <c r="BO437" s="126">
        <f t="shared" ca="1" si="101"/>
        <v>2.1094237467877974E-15</v>
      </c>
      <c r="BP437" s="126">
        <f t="shared" ca="1" si="101"/>
        <v>2.1094237467877974E-15</v>
      </c>
      <c r="BQ437" s="126">
        <f t="shared" ca="1" si="101"/>
        <v>2.1094237467877974E-15</v>
      </c>
      <c r="BR437" s="126">
        <f t="shared" ca="1" si="101"/>
        <v>2.1094237467877974E-15</v>
      </c>
      <c r="BS437" s="126">
        <f t="shared" ca="1" si="101"/>
        <v>2.1094237467877974E-15</v>
      </c>
      <c r="BT437" s="126">
        <f t="shared" ca="1" si="101"/>
        <v>2.1094237467877974E-15</v>
      </c>
    </row>
    <row r="438" spans="1:72" ht="12.75" customHeight="1" x14ac:dyDescent="0.2">
      <c r="D438" s="46" t="str">
        <f>"Total Closing RAB - "&amp;B388</f>
        <v>Total Closing RAB - SCADA</v>
      </c>
      <c r="E438" s="83" t="s">
        <v>16</v>
      </c>
      <c r="I438" s="35"/>
      <c r="J438" s="83">
        <f t="shared" ref="J438:AO438" ca="1" si="102">J437+J398</f>
        <v>4.0704030223648466</v>
      </c>
      <c r="K438" s="83">
        <f t="shared" ca="1" si="102"/>
        <v>4.1124856795351352</v>
      </c>
      <c r="L438" s="83">
        <f t="shared" ca="1" si="102"/>
        <v>4.4760081336069186</v>
      </c>
      <c r="M438" s="83">
        <f t="shared" ca="1" si="102"/>
        <v>4.676683354468623</v>
      </c>
      <c r="N438" s="83">
        <f t="shared" ca="1" si="102"/>
        <v>5.55143483145606</v>
      </c>
      <c r="O438" s="83">
        <f t="shared" ca="1" si="102"/>
        <v>5.2156136017281707</v>
      </c>
      <c r="P438" s="83">
        <f t="shared" ca="1" si="102"/>
        <v>4.8797923720002823</v>
      </c>
      <c r="Q438" s="83">
        <f t="shared" ca="1" si="102"/>
        <v>4.5439711422723938</v>
      </c>
      <c r="R438" s="83">
        <f t="shared" ca="1" si="102"/>
        <v>4.2081499125445045</v>
      </c>
      <c r="S438" s="83">
        <f t="shared" ca="1" si="102"/>
        <v>3.8723286828166161</v>
      </c>
      <c r="T438" s="83">
        <f t="shared" ca="1" si="102"/>
        <v>3.5365074530887277</v>
      </c>
      <c r="U438" s="83">
        <f t="shared" ca="1" si="102"/>
        <v>3.2006862233608389</v>
      </c>
      <c r="V438" s="83">
        <f t="shared" ca="1" si="102"/>
        <v>2.9206017060393394</v>
      </c>
      <c r="W438" s="83">
        <f t="shared" ca="1" si="102"/>
        <v>2.6860381988105937</v>
      </c>
      <c r="X438" s="83">
        <f t="shared" ca="1" si="102"/>
        <v>2.4514746915818479</v>
      </c>
      <c r="Y438" s="83">
        <f t="shared" ca="1" si="102"/>
        <v>2.2169111843531022</v>
      </c>
      <c r="Z438" s="83">
        <f t="shared" ca="1" si="102"/>
        <v>1.9823476771243562</v>
      </c>
      <c r="AA438" s="83">
        <f t="shared" ca="1" si="102"/>
        <v>1.7477841698956103</v>
      </c>
      <c r="AB438" s="83">
        <f t="shared" ca="1" si="102"/>
        <v>1.5132206626668643</v>
      </c>
      <c r="AC438" s="83">
        <f t="shared" ca="1" si="102"/>
        <v>1.2786571554381183</v>
      </c>
      <c r="AD438" s="83">
        <f t="shared" ca="1" si="102"/>
        <v>1.0440936482093723</v>
      </c>
      <c r="AE438" s="83">
        <f t="shared" ca="1" si="102"/>
        <v>0.80953014098062648</v>
      </c>
      <c r="AF438" s="83">
        <f t="shared" ca="1" si="102"/>
        <v>0.57496663375188051</v>
      </c>
      <c r="AG438" s="83">
        <f t="shared" ca="1" si="102"/>
        <v>0.34124631415806861</v>
      </c>
      <c r="AH438" s="83">
        <f t="shared" ca="1" si="102"/>
        <v>0.20506896522190654</v>
      </c>
      <c r="AI438" s="83">
        <f t="shared" ca="1" si="102"/>
        <v>0.11439494180837083</v>
      </c>
      <c r="AJ438" s="83">
        <f t="shared" ca="1" si="102"/>
        <v>4.7944010819165064E-2</v>
      </c>
      <c r="AK438" s="83">
        <f t="shared" ca="1" si="102"/>
        <v>3.0669911055269949E-15</v>
      </c>
      <c r="AL438" s="83">
        <f t="shared" ca="1" si="102"/>
        <v>3.0669911055269949E-15</v>
      </c>
      <c r="AM438" s="83">
        <f t="shared" ca="1" si="102"/>
        <v>3.0669911055269949E-15</v>
      </c>
      <c r="AN438" s="83">
        <f t="shared" ca="1" si="102"/>
        <v>3.0669911055269949E-15</v>
      </c>
      <c r="AO438" s="83">
        <f t="shared" ca="1" si="102"/>
        <v>3.0669911055269949E-15</v>
      </c>
      <c r="AP438" s="83">
        <f t="shared" ref="AP438:BT438" ca="1" si="103">AP437+AP398</f>
        <v>3.0669911055269949E-15</v>
      </c>
      <c r="AQ438" s="83">
        <f t="shared" ca="1" si="103"/>
        <v>3.0669911055269949E-15</v>
      </c>
      <c r="AR438" s="83">
        <f t="shared" ca="1" si="103"/>
        <v>3.0669911055269949E-15</v>
      </c>
      <c r="AS438" s="83">
        <f t="shared" ca="1" si="103"/>
        <v>3.0669911055269949E-15</v>
      </c>
      <c r="AT438" s="83">
        <f t="shared" ca="1" si="103"/>
        <v>3.0669911055269949E-15</v>
      </c>
      <c r="AU438" s="83">
        <f t="shared" ca="1" si="103"/>
        <v>3.0669911055269949E-15</v>
      </c>
      <c r="AV438" s="83">
        <f t="shared" ca="1" si="103"/>
        <v>3.0669911055269949E-15</v>
      </c>
      <c r="AW438" s="83">
        <f t="shared" ca="1" si="103"/>
        <v>3.0669911055269949E-15</v>
      </c>
      <c r="AX438" s="83">
        <f t="shared" ca="1" si="103"/>
        <v>3.0669911055269949E-15</v>
      </c>
      <c r="AY438" s="83">
        <f t="shared" ca="1" si="103"/>
        <v>3.0669911055269949E-15</v>
      </c>
      <c r="AZ438" s="83">
        <f t="shared" ca="1" si="103"/>
        <v>3.0669911055269949E-15</v>
      </c>
      <c r="BA438" s="83">
        <f t="shared" ca="1" si="103"/>
        <v>3.0669911055269949E-15</v>
      </c>
      <c r="BB438" s="83">
        <f t="shared" ca="1" si="103"/>
        <v>3.0669911055269949E-15</v>
      </c>
      <c r="BC438" s="83">
        <f t="shared" ca="1" si="103"/>
        <v>3.0669911055269949E-15</v>
      </c>
      <c r="BD438" s="83">
        <f t="shared" ca="1" si="103"/>
        <v>3.0669911055269949E-15</v>
      </c>
      <c r="BE438" s="83">
        <f t="shared" ca="1" si="103"/>
        <v>3.0669911055269949E-15</v>
      </c>
      <c r="BF438" s="83">
        <f t="shared" ca="1" si="103"/>
        <v>3.0669911055269949E-15</v>
      </c>
      <c r="BG438" s="83">
        <f t="shared" ca="1" si="103"/>
        <v>3.0669911055269949E-15</v>
      </c>
      <c r="BH438" s="83">
        <f t="shared" ca="1" si="103"/>
        <v>3.0669911055269949E-15</v>
      </c>
      <c r="BI438" s="83">
        <f t="shared" ca="1" si="103"/>
        <v>3.0669911055269949E-15</v>
      </c>
      <c r="BJ438" s="83">
        <f t="shared" ca="1" si="103"/>
        <v>3.0669911055269949E-15</v>
      </c>
      <c r="BK438" s="83">
        <f t="shared" ca="1" si="103"/>
        <v>3.0669911055269949E-15</v>
      </c>
      <c r="BL438" s="83">
        <f t="shared" ca="1" si="103"/>
        <v>3.0669911055269949E-15</v>
      </c>
      <c r="BM438" s="83">
        <f t="shared" ca="1" si="103"/>
        <v>3.0669911055269949E-15</v>
      </c>
      <c r="BN438" s="83">
        <f t="shared" ca="1" si="103"/>
        <v>3.0669911055269949E-15</v>
      </c>
      <c r="BO438" s="83">
        <f t="shared" ca="1" si="103"/>
        <v>3.0669911055269949E-15</v>
      </c>
      <c r="BP438" s="83">
        <f t="shared" ca="1" si="103"/>
        <v>3.0669911055269949E-15</v>
      </c>
      <c r="BQ438" s="83">
        <f t="shared" ca="1" si="103"/>
        <v>3.0669911055269949E-15</v>
      </c>
      <c r="BR438" s="126">
        <f t="shared" ca="1" si="103"/>
        <v>3.0669911055269949E-15</v>
      </c>
      <c r="BS438" s="126">
        <f t="shared" ca="1" si="103"/>
        <v>3.0669911055269949E-15</v>
      </c>
      <c r="BT438" s="126">
        <f t="shared" ca="1" si="103"/>
        <v>3.0669911055269949E-15</v>
      </c>
    </row>
    <row r="439" spans="1:72" ht="12.75" customHeight="1" x14ac:dyDescent="0.2">
      <c r="I439" s="35"/>
    </row>
    <row r="440" spans="1:72" ht="12.75" customHeight="1" x14ac:dyDescent="0.2">
      <c r="I440" s="35"/>
    </row>
    <row r="441" spans="1:72" s="155" customFormat="1" ht="12.75" customHeight="1" x14ac:dyDescent="0.25">
      <c r="A441" s="156"/>
      <c r="B441" s="159" t="str">
        <f>'Depn|Inputs'!C56</f>
        <v>Communications</v>
      </c>
      <c r="C441" s="156"/>
      <c r="D441" s="158"/>
      <c r="E441" s="156"/>
      <c r="F441" s="156"/>
      <c r="G441" s="156"/>
      <c r="H441" s="156"/>
      <c r="I441" s="157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6"/>
      <c r="BN441" s="156"/>
      <c r="BO441" s="156"/>
      <c r="BP441" s="156"/>
      <c r="BQ441" s="156"/>
      <c r="BR441" s="156"/>
      <c r="BS441" s="156"/>
      <c r="BT441" s="156"/>
    </row>
    <row r="442" spans="1:72" ht="12.75" customHeight="1" outlineLevel="1" x14ac:dyDescent="0.25">
      <c r="B442" s="154"/>
      <c r="C442" s="83" t="s">
        <v>18</v>
      </c>
      <c r="I442" s="83">
        <f>INDEX('Depn|Inputs'!$E$48:$E$62, MATCH(B441, 'Depn|Inputs'!$C$48:$C$62,0))</f>
        <v>7.2025933881883697</v>
      </c>
    </row>
    <row r="443" spans="1:72" ht="12.75" customHeight="1" outlineLevel="1" x14ac:dyDescent="0.25">
      <c r="B443" s="154"/>
      <c r="C443" s="83" t="s">
        <v>17</v>
      </c>
      <c r="I443" s="131">
        <f>IF(INDEX('Depn|Inputs'!$F$48:$F$62,MATCH(B441,'Depn|Inputs'!$C$48:$C$62,0))&lt;0,1,INDEX('Depn|Inputs'!$F$48:$F$62,MATCH(B441,'Depn|Inputs'!$C$48:$C$62,0)))</f>
        <v>13.435333431676554</v>
      </c>
    </row>
    <row r="444" spans="1:72" ht="12.75" customHeight="1" outlineLevel="1" x14ac:dyDescent="0.25">
      <c r="B444" s="154"/>
      <c r="I444" s="35"/>
    </row>
    <row r="445" spans="1:72" ht="12.75" customHeight="1" outlineLevel="1" x14ac:dyDescent="0.2">
      <c r="C445" s="146" t="s">
        <v>52</v>
      </c>
      <c r="I445" s="35"/>
    </row>
    <row r="446" spans="1:72" s="126" customFormat="1" ht="12.75" customHeight="1" outlineLevel="1" x14ac:dyDescent="0.2">
      <c r="D446" s="132" t="s">
        <v>51</v>
      </c>
      <c r="E446" s="126" t="s">
        <v>16</v>
      </c>
      <c r="I446" s="131"/>
      <c r="J446" s="133">
        <v>4.5198866396085924</v>
      </c>
      <c r="K446" s="133">
        <v>4.5198866396085924</v>
      </c>
      <c r="L446" s="133">
        <v>1.1288473004746429E-3</v>
      </c>
      <c r="M446" s="133">
        <v>1.1288473004746429E-3</v>
      </c>
      <c r="N446" s="133">
        <v>1.1288473004746429E-3</v>
      </c>
      <c r="O446" s="142">
        <f>IF(OR($I442=0,N451=0),0,IF($I449&gt;0,(MIN(($I451-SUM($J446:$N446))/($I442-5), $I451-SUM($I446:N446))),(MAX(($I451-SUM($J446:$N446))/($I442-5), $I451-SUM($I446:N446)))))</f>
        <v>-9.5267580781806416E-2</v>
      </c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3"/>
      <c r="BD446" s="133"/>
      <c r="BE446" s="133"/>
      <c r="BF446" s="133"/>
      <c r="BG446" s="133"/>
      <c r="BH446" s="133"/>
      <c r="BI446" s="133"/>
      <c r="BJ446" s="133"/>
      <c r="BK446" s="133"/>
      <c r="BL446" s="133"/>
      <c r="BM446" s="133"/>
      <c r="BN446" s="133"/>
      <c r="BO446" s="133"/>
      <c r="BP446" s="133"/>
      <c r="BQ446" s="133"/>
      <c r="BR446" s="133"/>
      <c r="BS446" s="133"/>
      <c r="BT446" s="133"/>
    </row>
    <row r="447" spans="1:72" ht="12.75" customHeight="1" outlineLevel="1" x14ac:dyDescent="0.2">
      <c r="D447" s="132" t="s">
        <v>50</v>
      </c>
      <c r="E447" s="126" t="s">
        <v>16</v>
      </c>
      <c r="F447" s="126"/>
      <c r="G447" s="126"/>
      <c r="H447" s="126"/>
      <c r="I447" s="131"/>
      <c r="J447" s="140"/>
      <c r="K447" s="140"/>
      <c r="L447" s="140"/>
      <c r="M447" s="140"/>
      <c r="N447" s="140"/>
      <c r="O447" s="133">
        <f>IF(OR($I442=0,N451=0),0,IF($N450&gt;0,(MIN($N450/IF($I442&lt;=5,1,($I442-5)),$N450-SUM($N447:N447))), (MAX($N450/IF($I442&lt;=5,1,($I442-5)),$N450-SUM($N447:N447)))))</f>
        <v>0</v>
      </c>
      <c r="P447" s="133">
        <f>IF(OR($I442=0,O451=0),0,IF($N450&gt;0,(MIN($N450/IF($I442&lt;=5,1,($I442-5)),$N450-SUM($N447:O447))), (MAX($N450/IF($I442&lt;=5,1,($I442-5)),$N450-SUM($N447:O447)))))</f>
        <v>0</v>
      </c>
      <c r="Q447" s="133">
        <f>IF(OR($I442=0,P451=0),0,IF($N450&gt;0,(MIN($N450/IF($I442&lt;=5,1,($I442-5)),$N450-SUM($N447:P447))), (MAX($N450/IF($I442&lt;=5,1,($I442-5)),$N450-SUM($N447:P447)))))</f>
        <v>0</v>
      </c>
      <c r="R447" s="133">
        <f>IF(OR($I442=0,Q451=0),0,IF($N450&gt;0,(MIN($N450/IF($I442&lt;=5,1,($I442-5)),$N450-SUM($N447:Q447))), (MAX($N450/IF($I442&lt;=5,1,($I442-5)),$N450-SUM($N447:Q447)))))</f>
        <v>0</v>
      </c>
      <c r="S447" s="133">
        <f>IF(OR($I442=0,R451=0),0,IF($N450&gt;0,(MIN($N450/IF($I442&lt;=5,1,($I442-5)),$N450-SUM($N447:R447))), (MAX($N450/IF($I442&lt;=5,1,($I442-5)),$N450-SUM($N447:R447)))))</f>
        <v>0</v>
      </c>
      <c r="T447" s="133">
        <f>IF(OR($I442=0,S451=0),0,IF($N450&gt;0,(MIN($N450/IF($I442&lt;=5,1,($I442-5)),$N450-SUM($N447:S447))), (MAX($N450/IF($I442&lt;=5,1,($I442-5)),$N450-SUM($N447:S447)))))</f>
        <v>0</v>
      </c>
      <c r="U447" s="133">
        <f>IF(OR($I442=0,T451=0),0,IF($N450&gt;0,(MIN($N450/IF($I442&lt;=5,1,($I442-5)),$N450-SUM($N447:T447))), (MAX($N450/IF($I442&lt;=5,1,($I442-5)),$N450-SUM($N447:T447)))))</f>
        <v>0</v>
      </c>
      <c r="V447" s="133">
        <f>IF(OR($I442=0,U451=0),0,IF($N450&gt;0,(MIN($N450/IF($I442&lt;=5,1,($I442-5)),$N450-SUM($N447:U447))), (MAX($N450/IF($I442&lt;=5,1,($I442-5)),$N450-SUM($N447:U447)))))</f>
        <v>0</v>
      </c>
      <c r="W447" s="133">
        <f>IF(OR($I442=0,V451=0),0,IF($N450&gt;0,(MIN($N450/IF($I442&lt;=5,1,($I442-5)),$N450-SUM($N447:V447))), (MAX($N450/IF($I442&lt;=5,1,($I442-5)),$N450-SUM($N447:V447)))))</f>
        <v>0</v>
      </c>
      <c r="X447" s="133">
        <f>IF(OR($I442=0,W451=0),0,IF($N450&gt;0,(MIN($N450/IF($I442&lt;=5,1,($I442-5)),$N450-SUM($N447:W447))), (MAX($N450/IF($I442&lt;=5,1,($I442-5)),$N450-SUM($N447:W447)))))</f>
        <v>0</v>
      </c>
      <c r="Y447" s="133">
        <f>IF(OR($I442=0,X451=0),0,IF($N450&gt;0,(MIN($N450/IF($I442&lt;=5,1,($I442-5)),$N450-SUM($N447:X447))), (MAX($N450/IF($I442&lt;=5,1,($I442-5)),$N450-SUM($N447:X447)))))</f>
        <v>0</v>
      </c>
      <c r="Z447" s="133">
        <f>IF(OR($I442=0,Y451=0),0,IF($N450&gt;0,(MIN($N450/IF($I442&lt;=5,1,($I442-5)),$N450-SUM($N447:Y447))), (MAX($N450/IF($I442&lt;=5,1,($I442-5)),$N450-SUM($N447:Y447)))))</f>
        <v>0</v>
      </c>
      <c r="AA447" s="133">
        <f>IF(OR($I442=0,Z451=0),0,IF($N450&gt;0,(MIN($N450/IF($I442&lt;=5,1,($I442-5)),$N450-SUM($N447:Z447))), (MAX($N450/IF($I442&lt;=5,1,($I442-5)),$N450-SUM($N447:Z447)))))</f>
        <v>0</v>
      </c>
      <c r="AB447" s="133">
        <f>IF(OR($I442=0,AA451=0),0,IF($N450&gt;0,(MIN($N450/IF($I442&lt;=5,1,($I442-5)),$N450-SUM($N447:AA447))), (MAX($N450/IF($I442&lt;=5,1,($I442-5)),$N450-SUM($N447:AA447)))))</f>
        <v>0</v>
      </c>
      <c r="AC447" s="133">
        <f>IF(OR($I442=0,AB451=0),0,IF($N450&gt;0,(MIN($N450/IF($I442&lt;=5,1,($I442-5)),$N450-SUM($N447:AB447))), (MAX($N450/IF($I442&lt;=5,1,($I442-5)),$N450-SUM($N447:AB447)))))</f>
        <v>0</v>
      </c>
      <c r="AD447" s="133">
        <f>IF(OR($I442=0,AC451=0),0,IF($N450&gt;0,(MIN($N450/IF($I442&lt;=5,1,($I442-5)),$N450-SUM($N447:AC447))), (MAX($N450/IF($I442&lt;=5,1,($I442-5)),$N450-SUM($N447:AC447)))))</f>
        <v>0</v>
      </c>
      <c r="AE447" s="133">
        <f>IF(OR($I442=0,AD451=0),0,IF($N450&gt;0,(MIN($N450/IF($I442&lt;=5,1,($I442-5)),$N450-SUM($N447:AD447))), (MAX($N450/IF($I442&lt;=5,1,($I442-5)),$N450-SUM($N447:AD447)))))</f>
        <v>0</v>
      </c>
      <c r="AF447" s="133">
        <f>IF(OR($I442=0,AE451=0),0,IF($N450&gt;0,(MIN($N450/IF($I442&lt;=5,1,($I442-5)),$N450-SUM($N447:AE447))), (MAX($N450/IF($I442&lt;=5,1,($I442-5)),$N450-SUM($N447:AE447)))))</f>
        <v>0</v>
      </c>
      <c r="AG447" s="133">
        <f>IF(OR($I442=0,AF451=0),0,IF($N450&gt;0,(MIN($N450/IF($I442&lt;=5,1,($I442-5)),$N450-SUM($N447:AF447))), (MAX($N450/IF($I442&lt;=5,1,($I442-5)),$N450-SUM($N447:AF447)))))</f>
        <v>0</v>
      </c>
      <c r="AH447" s="133">
        <f>IF(OR($I442=0,AG451=0),0,IF($N450&gt;0,(MIN($N450/IF($I442&lt;=5,1,($I442-5)),$N450-SUM($N447:AG447))), (MAX($N450/IF($I442&lt;=5,1,($I442-5)),$N450-SUM($N447:AG447)))))</f>
        <v>0</v>
      </c>
      <c r="AI447" s="133">
        <f>IF(OR($I442=0,AH451=0),0,IF($N450&gt;0,(MIN($N450/IF($I442&lt;=5,1,($I442-5)),$N450-SUM($N447:AH447))), (MAX($N450/IF($I442&lt;=5,1,($I442-5)),$N450-SUM($N447:AH447)))))</f>
        <v>0</v>
      </c>
      <c r="AJ447" s="133">
        <f>IF(OR($I442=0,AI451=0),0,IF($N450&gt;0,(MIN($N450/IF($I442&lt;=5,1,($I442-5)),$N450-SUM($N447:AI447))), (MAX($N450/IF($I442&lt;=5,1,($I442-5)),$N450-SUM($N447:AI447)))))</f>
        <v>0</v>
      </c>
      <c r="AK447" s="133">
        <f>IF(OR($I442=0,AJ451=0),0,IF($N450&gt;0,(MIN($N450/IF($I442&lt;=5,1,($I442-5)),$N450-SUM($N447:AJ447))), (MAX($N450/IF($I442&lt;=5,1,($I442-5)),$N450-SUM($N447:AJ447)))))</f>
        <v>0</v>
      </c>
      <c r="AL447" s="133">
        <f>IF(OR($I442=0,AK451=0),0,IF($N450&gt;0,(MIN($N450/IF($I442&lt;=5,1,($I442-5)),$N450-SUM($N447:AK447))), (MAX($N450/IF($I442&lt;=5,1,($I442-5)),$N450-SUM($N447:AK447)))))</f>
        <v>0</v>
      </c>
      <c r="AM447" s="133">
        <f>IF(OR($I442=0,AL451=0),0,IF($N450&gt;0,(MIN($N450/IF($I442&lt;=5,1,($I442-5)),$N450-SUM($N447:AL447))), (MAX($N450/IF($I442&lt;=5,1,($I442-5)),$N450-SUM($N447:AL447)))))</f>
        <v>0</v>
      </c>
      <c r="AN447" s="133">
        <f>IF(OR($I442=0,AM451=0),0,IF($N450&gt;0,(MIN($N450/IF($I442&lt;=5,1,($I442-5)),$N450-SUM($N447:AM447))), (MAX($N450/IF($I442&lt;=5,1,($I442-5)),$N450-SUM($N447:AM447)))))</f>
        <v>0</v>
      </c>
      <c r="AO447" s="133">
        <f>IF(OR($I442=0,AN451=0),0,IF($N450&gt;0,(MIN($N450/IF($I442&lt;=5,1,($I442-5)),$N450-SUM($N447:AN447))), (MAX($N450/IF($I442&lt;=5,1,($I442-5)),$N450-SUM($N447:AN447)))))</f>
        <v>0</v>
      </c>
      <c r="AP447" s="133">
        <f>IF(OR($I442=0,AO451=0),0,IF($N450&gt;0,(MIN($N450/IF($I442&lt;=5,1,($I442-5)),$N450-SUM($N447:AO447))), (MAX($N450/IF($I442&lt;=5,1,($I442-5)),$N450-SUM($N447:AO447)))))</f>
        <v>0</v>
      </c>
      <c r="AQ447" s="133">
        <f>IF(OR($I442=0,AP451=0),0,IF($N450&gt;0,(MIN($N450/IF($I442&lt;=5,1,($I442-5)),$N450-SUM($N447:AP447))), (MAX($N450/IF($I442&lt;=5,1,($I442-5)),$N450-SUM($N447:AP447)))))</f>
        <v>0</v>
      </c>
      <c r="AR447" s="133">
        <f>IF(OR($I442=0,AQ451=0),0,IF($N450&gt;0,(MIN($N450/IF($I442&lt;=5,1,($I442-5)),$N450-SUM($N447:AQ447))), (MAX($N450/IF($I442&lt;=5,1,($I442-5)),$N450-SUM($N447:AQ447)))))</f>
        <v>0</v>
      </c>
      <c r="AS447" s="133">
        <f>IF(OR($I442=0,AR451=0),0,IF($N450&gt;0,(MIN($N450/IF($I442&lt;=5,1,($I442-5)),$N450-SUM($N447:AR447))), (MAX($N450/IF($I442&lt;=5,1,($I442-5)),$N450-SUM($N447:AR447)))))</f>
        <v>0</v>
      </c>
      <c r="AT447" s="133">
        <f>IF(OR($I442=0,AS451=0),0,IF($N450&gt;0,(MIN($N450/IF($I442&lt;=5,1,($I442-5)),$N450-SUM($N447:AS447))), (MAX($N450/IF($I442&lt;=5,1,($I442-5)),$N450-SUM($N447:AS447)))))</f>
        <v>0</v>
      </c>
      <c r="AU447" s="133">
        <f>IF(OR($I442=0,AT451=0),0,IF($N450&gt;0,(MIN($N450/IF($I442&lt;=5,1,($I442-5)),$N450-SUM($N447:AT447))), (MAX($N450/IF($I442&lt;=5,1,($I442-5)),$N450-SUM($N447:AT447)))))</f>
        <v>0</v>
      </c>
      <c r="AV447" s="133">
        <f>IF(OR($I442=0,AU451=0),0,IF($N450&gt;0,(MIN($N450/IF($I442&lt;=5,1,($I442-5)),$N450-SUM($N447:AU447))), (MAX($N450/IF($I442&lt;=5,1,($I442-5)),$N450-SUM($N447:AU447)))))</f>
        <v>0</v>
      </c>
      <c r="AW447" s="133">
        <f>IF(OR($I442=0,AV451=0),0,IF($N450&gt;0,(MIN($N450/IF($I442&lt;=5,1,($I442-5)),$N450-SUM($N447:AV447))), (MAX($N450/IF($I442&lt;=5,1,($I442-5)),$N450-SUM($N447:AV447)))))</f>
        <v>0</v>
      </c>
      <c r="AX447" s="133">
        <f>IF(OR($I442=0,AW451=0),0,IF($N450&gt;0,(MIN($N450/IF($I442&lt;=5,1,($I442-5)),$N450-SUM($N447:AW447))), (MAX($N450/IF($I442&lt;=5,1,($I442-5)),$N450-SUM($N447:AW447)))))</f>
        <v>0</v>
      </c>
      <c r="AY447" s="133">
        <f>IF(OR($I442=0,AX451=0),0,IF($N450&gt;0,(MIN($N450/IF($I442&lt;=5,1,($I442-5)),$N450-SUM($N447:AX447))), (MAX($N450/IF($I442&lt;=5,1,($I442-5)),$N450-SUM($N447:AX447)))))</f>
        <v>0</v>
      </c>
      <c r="AZ447" s="133">
        <f>IF(OR($I442=0,AY451=0),0,IF($N450&gt;0,(MIN($N450/IF($I442&lt;=5,1,($I442-5)),$N450-SUM($N447:AY447))), (MAX($N450/IF($I442&lt;=5,1,($I442-5)),$N450-SUM($N447:AY447)))))</f>
        <v>0</v>
      </c>
      <c r="BA447" s="133">
        <f>IF(OR($I442=0,AZ451=0),0,IF($N450&gt;0,(MIN($N450/IF($I442&lt;=5,1,($I442-5)),$N450-SUM($N447:AZ447))), (MAX($N450/IF($I442&lt;=5,1,($I442-5)),$N450-SUM($N447:AZ447)))))</f>
        <v>0</v>
      </c>
      <c r="BB447" s="133">
        <f>IF(OR($I442=0,BA451=0),0,IF($N450&gt;0,(MIN($N450/IF($I442&lt;=5,1,($I442-5)),$N450-SUM($N447:BA447))), (MAX($N450/IF($I442&lt;=5,1,($I442-5)),$N450-SUM($N447:BA447)))))</f>
        <v>0</v>
      </c>
      <c r="BC447" s="133">
        <f>IF(OR($I442=0,BB451=0),0,IF($N450&gt;0,(MIN($N450/IF($I442&lt;=5,1,($I442-5)),$N450-SUM($N447:BB447))), (MAX($N450/IF($I442&lt;=5,1,($I442-5)),$N450-SUM($N447:BB447)))))</f>
        <v>0</v>
      </c>
      <c r="BD447" s="133">
        <f>IF(OR($I442=0,BC451=0),0,IF($N450&gt;0,(MIN($N450/IF($I442&lt;=5,1,($I442-5)),$N450-SUM($N447:BC447))), (MAX($N450/IF($I442&lt;=5,1,($I442-5)),$N450-SUM($N447:BC447)))))</f>
        <v>0</v>
      </c>
      <c r="BE447" s="133">
        <f>IF(OR($I442=0,BD451=0),0,IF($N450&gt;0,(MIN($N450/IF($I442&lt;=5,1,($I442-5)),$N450-SUM($N447:BD447))), (MAX($N450/IF($I442&lt;=5,1,($I442-5)),$N450-SUM($N447:BD447)))))</f>
        <v>0</v>
      </c>
      <c r="BF447" s="133">
        <f>IF(OR($I442=0,BE451=0),0,IF($N450&gt;0,(MIN($N450/IF($I442&lt;=5,1,($I442-5)),$N450-SUM($N447:BE447))), (MAX($N450/IF($I442&lt;=5,1,($I442-5)),$N450-SUM($N447:BE447)))))</f>
        <v>0</v>
      </c>
      <c r="BG447" s="133">
        <f>IF(OR($I442=0,BF451=0),0,IF($N450&gt;0,(MIN($N450/IF($I442&lt;=5,1,($I442-5)),$N450-SUM($N447:BF447))), (MAX($N450/IF($I442&lt;=5,1,($I442-5)),$N450-SUM($N447:BF447)))))</f>
        <v>0</v>
      </c>
      <c r="BH447" s="133">
        <f>IF(OR($I442=0,BG451=0),0,IF($N450&gt;0,(MIN($N450/IF($I442&lt;=5,1,($I442-5)),$N450-SUM($N447:BG447))), (MAX($N450/IF($I442&lt;=5,1,($I442-5)),$N450-SUM($N447:BG447)))))</f>
        <v>0</v>
      </c>
      <c r="BI447" s="133">
        <f>IF(OR($I442=0,BH451=0),0,IF($N450&gt;0,(MIN($N450/IF($I442&lt;=5,1,($I442-5)),$N450-SUM($N447:BH447))), (MAX($N450/IF($I442&lt;=5,1,($I442-5)),$N450-SUM($N447:BH447)))))</f>
        <v>0</v>
      </c>
      <c r="BJ447" s="133">
        <f>IF(OR($I442=0,BI451=0),0,IF($N450&gt;0,(MIN($N450/IF($I442&lt;=5,1,($I442-5)),$N450-SUM($N447:BI447))), (MAX($N450/IF($I442&lt;=5,1,($I442-5)),$N450-SUM($N447:BI447)))))</f>
        <v>0</v>
      </c>
      <c r="BK447" s="133">
        <f>IF(OR($I442=0,BJ451=0),0,IF($N450&gt;0,(MIN($N450/IF($I442&lt;=5,1,($I442-5)),$N450-SUM($N447:BJ447))), (MAX($N450/IF($I442&lt;=5,1,($I442-5)),$N450-SUM($N447:BJ447)))))</f>
        <v>0</v>
      </c>
      <c r="BL447" s="133">
        <f>IF(OR($I442=0,BK451=0),0,IF($N450&gt;0,(MIN($N450/IF($I442&lt;=5,1,($I442-5)),$N450-SUM($N447:BK447))), (MAX($N450/IF($I442&lt;=5,1,($I442-5)),$N450-SUM($N447:BK447)))))</f>
        <v>0</v>
      </c>
      <c r="BM447" s="133">
        <f>IF(OR($I442=0,BL451=0),0,IF($N450&gt;0,(MIN($N450/IF($I442&lt;=5,1,($I442-5)),$N450-SUM($N447:BL447))), (MAX($N450/IF($I442&lt;=5,1,($I442-5)),$N450-SUM($N447:BL447)))))</f>
        <v>0</v>
      </c>
      <c r="BN447" s="133">
        <f>IF(OR($I442=0,BM451=0),0,IF($N450&gt;0,(MIN($N450/IF($I442&lt;=5,1,($I442-5)),$N450-SUM($N447:BM447))), (MAX($N450/IF($I442&lt;=5,1,($I442-5)),$N450-SUM($N447:BM447)))))</f>
        <v>0</v>
      </c>
      <c r="BO447" s="133">
        <f>IF(OR($I442=0,BN451=0),0,IF($N450&gt;0,(MIN($N450/IF($I442&lt;=5,1,($I442-5)),$N450-SUM($N447:BN447))), (MAX($N450/IF($I442&lt;=5,1,($I442-5)),$N450-SUM($N447:BN447)))))</f>
        <v>0</v>
      </c>
      <c r="BP447" s="133">
        <f>IF(OR($I442=0,BO451=0),0,IF($N450&gt;0,(MIN($N450/IF($I442&lt;=5,1,($I442-5)),$N450-SUM($N447:BO447))), (MAX($N450/IF($I442&lt;=5,1,($I442-5)),$N450-SUM($N447:BO447)))))</f>
        <v>0</v>
      </c>
      <c r="BQ447" s="133">
        <f>IF(OR($I442=0,BP451=0),0,IF($N450&gt;0,(MIN($N450/IF($I442&lt;=5,1,($I442-5)),$N450-SUM($N447:BP447))), (MAX($N450/IF($I442&lt;=5,1,($I442-5)),$N450-SUM($N447:BP447)))))</f>
        <v>0</v>
      </c>
      <c r="BR447" s="133">
        <f>IF(OR($I442=0,BQ451=0),0,IF($N450&gt;0,(MIN($N450/IF($I442&lt;=5,1,($I442-5)),$N450-SUM($N447:BQ447))), (MAX($N450/IF($I442&lt;=5,1,($I442-5)),$N450-SUM($N447:BQ447)))))</f>
        <v>0</v>
      </c>
      <c r="BS447" s="133">
        <f>IF(OR($I442=0,BR451=0),0,IF($N450&gt;0,(MIN($N450/IF($I442&lt;=5,1,($I442-5)),$N450-SUM($N447:BR447))), (MAX($N450/IF($I442&lt;=5,1,($I442-5)),$N450-SUM($N447:BR447)))))</f>
        <v>0</v>
      </c>
      <c r="BT447" s="133">
        <f>IF(OR($I442=0,BS451=0),0,IF($N450&gt;0,(MIN($N450/IF($I442&lt;=5,1,($I442-5)),$N450-SUM($N447:BS447))), (MAX($N450/IF($I442&lt;=5,1,($I442-5)),$N450-SUM($N447:BS447)))))</f>
        <v>0</v>
      </c>
    </row>
    <row r="448" spans="1:72" s="126" customFormat="1" ht="12.75" customHeight="1" outlineLevel="1" x14ac:dyDescent="0.2">
      <c r="D448" s="153" t="s">
        <v>49</v>
      </c>
      <c r="E448" s="152" t="s">
        <v>16</v>
      </c>
      <c r="F448" s="152"/>
      <c r="G448" s="152"/>
      <c r="H448" s="152"/>
      <c r="I448" s="151"/>
      <c r="J448" s="150">
        <f t="shared" ref="J448:AO448" si="104">SUM(J446:J447)</f>
        <v>4.5198866396085924</v>
      </c>
      <c r="K448" s="150">
        <f t="shared" si="104"/>
        <v>4.5198866396085924</v>
      </c>
      <c r="L448" s="150">
        <f t="shared" si="104"/>
        <v>1.1288473004746429E-3</v>
      </c>
      <c r="M448" s="150">
        <f t="shared" si="104"/>
        <v>1.1288473004746429E-3</v>
      </c>
      <c r="N448" s="150">
        <f t="shared" si="104"/>
        <v>1.1288473004746429E-3</v>
      </c>
      <c r="O448" s="150">
        <f t="shared" si="104"/>
        <v>-9.5267580781806416E-2</v>
      </c>
      <c r="P448" s="150">
        <f t="shared" si="104"/>
        <v>0</v>
      </c>
      <c r="Q448" s="150">
        <f t="shared" si="104"/>
        <v>0</v>
      </c>
      <c r="R448" s="150">
        <f t="shared" si="104"/>
        <v>0</v>
      </c>
      <c r="S448" s="150">
        <f t="shared" si="104"/>
        <v>0</v>
      </c>
      <c r="T448" s="150">
        <f t="shared" si="104"/>
        <v>0</v>
      </c>
      <c r="U448" s="150">
        <f t="shared" si="104"/>
        <v>0</v>
      </c>
      <c r="V448" s="150">
        <f t="shared" si="104"/>
        <v>0</v>
      </c>
      <c r="W448" s="150">
        <f t="shared" si="104"/>
        <v>0</v>
      </c>
      <c r="X448" s="150">
        <f t="shared" si="104"/>
        <v>0</v>
      </c>
      <c r="Y448" s="150">
        <f t="shared" si="104"/>
        <v>0</v>
      </c>
      <c r="Z448" s="150">
        <f t="shared" si="104"/>
        <v>0</v>
      </c>
      <c r="AA448" s="150">
        <f t="shared" si="104"/>
        <v>0</v>
      </c>
      <c r="AB448" s="150">
        <f t="shared" si="104"/>
        <v>0</v>
      </c>
      <c r="AC448" s="150">
        <f t="shared" si="104"/>
        <v>0</v>
      </c>
      <c r="AD448" s="150">
        <f t="shared" si="104"/>
        <v>0</v>
      </c>
      <c r="AE448" s="150">
        <f t="shared" si="104"/>
        <v>0</v>
      </c>
      <c r="AF448" s="150">
        <f t="shared" si="104"/>
        <v>0</v>
      </c>
      <c r="AG448" s="150">
        <f t="shared" si="104"/>
        <v>0</v>
      </c>
      <c r="AH448" s="150">
        <f t="shared" si="104"/>
        <v>0</v>
      </c>
      <c r="AI448" s="150">
        <f t="shared" si="104"/>
        <v>0</v>
      </c>
      <c r="AJ448" s="150">
        <f t="shared" si="104"/>
        <v>0</v>
      </c>
      <c r="AK448" s="150">
        <f t="shared" si="104"/>
        <v>0</v>
      </c>
      <c r="AL448" s="150">
        <f t="shared" si="104"/>
        <v>0</v>
      </c>
      <c r="AM448" s="150">
        <f t="shared" si="104"/>
        <v>0</v>
      </c>
      <c r="AN448" s="150">
        <f t="shared" si="104"/>
        <v>0</v>
      </c>
      <c r="AO448" s="150">
        <f t="shared" si="104"/>
        <v>0</v>
      </c>
      <c r="AP448" s="150">
        <f t="shared" ref="AP448:BT448" si="105">SUM(AP446:AP447)</f>
        <v>0</v>
      </c>
      <c r="AQ448" s="150">
        <f t="shared" si="105"/>
        <v>0</v>
      </c>
      <c r="AR448" s="150">
        <f t="shared" si="105"/>
        <v>0</v>
      </c>
      <c r="AS448" s="150">
        <f t="shared" si="105"/>
        <v>0</v>
      </c>
      <c r="AT448" s="150">
        <f t="shared" si="105"/>
        <v>0</v>
      </c>
      <c r="AU448" s="150">
        <f t="shared" si="105"/>
        <v>0</v>
      </c>
      <c r="AV448" s="150">
        <f t="shared" si="105"/>
        <v>0</v>
      </c>
      <c r="AW448" s="150">
        <f t="shared" si="105"/>
        <v>0</v>
      </c>
      <c r="AX448" s="150">
        <f t="shared" si="105"/>
        <v>0</v>
      </c>
      <c r="AY448" s="150">
        <f t="shared" si="105"/>
        <v>0</v>
      </c>
      <c r="AZ448" s="150">
        <f t="shared" si="105"/>
        <v>0</v>
      </c>
      <c r="BA448" s="150">
        <f t="shared" si="105"/>
        <v>0</v>
      </c>
      <c r="BB448" s="150">
        <f t="shared" si="105"/>
        <v>0</v>
      </c>
      <c r="BC448" s="150">
        <f t="shared" si="105"/>
        <v>0</v>
      </c>
      <c r="BD448" s="150">
        <f t="shared" si="105"/>
        <v>0</v>
      </c>
      <c r="BE448" s="150">
        <f t="shared" si="105"/>
        <v>0</v>
      </c>
      <c r="BF448" s="150">
        <f t="shared" si="105"/>
        <v>0</v>
      </c>
      <c r="BG448" s="150">
        <f t="shared" si="105"/>
        <v>0</v>
      </c>
      <c r="BH448" s="150">
        <f t="shared" si="105"/>
        <v>0</v>
      </c>
      <c r="BI448" s="150">
        <f t="shared" si="105"/>
        <v>0</v>
      </c>
      <c r="BJ448" s="150">
        <f t="shared" si="105"/>
        <v>0</v>
      </c>
      <c r="BK448" s="150">
        <f t="shared" si="105"/>
        <v>0</v>
      </c>
      <c r="BL448" s="150">
        <f t="shared" si="105"/>
        <v>0</v>
      </c>
      <c r="BM448" s="150">
        <f t="shared" si="105"/>
        <v>0</v>
      </c>
      <c r="BN448" s="150">
        <f t="shared" si="105"/>
        <v>0</v>
      </c>
      <c r="BO448" s="150">
        <f t="shared" si="105"/>
        <v>0</v>
      </c>
      <c r="BP448" s="150">
        <f t="shared" si="105"/>
        <v>0</v>
      </c>
      <c r="BQ448" s="150">
        <f t="shared" si="105"/>
        <v>0</v>
      </c>
      <c r="BR448" s="150">
        <f t="shared" si="105"/>
        <v>0</v>
      </c>
      <c r="BS448" s="150">
        <f t="shared" si="105"/>
        <v>0</v>
      </c>
      <c r="BT448" s="150">
        <f t="shared" si="105"/>
        <v>0</v>
      </c>
    </row>
    <row r="449" spans="2:72" ht="12.75" customHeight="1" outlineLevel="1" x14ac:dyDescent="0.2">
      <c r="D449" s="46" t="s">
        <v>48</v>
      </c>
      <c r="I449" s="131">
        <f>IF(I$5=first_reg_period, INDEX('Depn|Inputs'!$I$48:$I$62,MATCH(B441,'Depn|Inputs'!$C$48:$C$62,0)),0)</f>
        <v>8.9478922403368024</v>
      </c>
      <c r="J449" s="35">
        <f>IF(J$5=first_reg_period, INDEX('Depn|Inputs'!$I$48:$I$62,MATCH(C441,'Depn|Inputs'!$C$48:$C$62,0)),0)</f>
        <v>0</v>
      </c>
      <c r="K449" s="35">
        <f>IF(K$5=first_reg_period, INDEX('Depn|Inputs'!$I$48:$I$62,MATCH(D441,'Depn|Inputs'!$C$48:$C$62,0)),0)</f>
        <v>0</v>
      </c>
      <c r="L449" s="35">
        <f>IF(L$5=first_reg_period, INDEX('Depn|Inputs'!$I$48:$I$62,MATCH(E441,'Depn|Inputs'!$C$48:$C$62,0)),0)</f>
        <v>0</v>
      </c>
      <c r="M449" s="35">
        <f>IF(M$5=first_reg_period, INDEX('Depn|Inputs'!$I$48:$I$62,MATCH(F441,'Depn|Inputs'!$C$48:$C$62,0)),0)</f>
        <v>0</v>
      </c>
      <c r="N449" s="35">
        <f>IF(N$5=first_reg_period, INDEX('Depn|Inputs'!$I$48:$I$62,MATCH(G441,'Depn|Inputs'!$C$48:$C$62,0)),0)</f>
        <v>0</v>
      </c>
      <c r="O449" s="35">
        <f>IF(O$5=first_reg_period, INDEX('Depn|Inputs'!$I$48:$I$62,MATCH(H441,'Depn|Inputs'!$C$48:$C$62,0)),0)</f>
        <v>0</v>
      </c>
      <c r="P449" s="35">
        <f>IF(P$5=first_reg_period, INDEX('Depn|Inputs'!$I$48:$I$62,MATCH(I441,'Depn|Inputs'!$C$48:$C$62,0)),0)</f>
        <v>0</v>
      </c>
      <c r="Q449" s="35">
        <f>IF(Q$5=first_reg_period, INDEX('Depn|Inputs'!$I$48:$I$62,MATCH(J441,'Depn|Inputs'!$C$48:$C$62,0)),0)</f>
        <v>0</v>
      </c>
      <c r="R449" s="35">
        <f>IF(R$5=first_reg_period, INDEX('Depn|Inputs'!$I$48:$I$62,MATCH(K441,'Depn|Inputs'!$C$48:$C$62,0)),0)</f>
        <v>0</v>
      </c>
      <c r="S449" s="35">
        <f>IF(S$5=first_reg_period, INDEX('Depn|Inputs'!$I$48:$I$62,MATCH(L441,'Depn|Inputs'!$C$48:$C$62,0)),0)</f>
        <v>0</v>
      </c>
      <c r="T449" s="35">
        <f>IF(T$5=first_reg_period, INDEX('Depn|Inputs'!$I$48:$I$62,MATCH(M441,'Depn|Inputs'!$C$48:$C$62,0)),0)</f>
        <v>0</v>
      </c>
      <c r="U449" s="35">
        <f>IF(U$5=first_reg_period, INDEX('Depn|Inputs'!$I$48:$I$62,MATCH(N441,'Depn|Inputs'!$C$48:$C$62,0)),0)</f>
        <v>0</v>
      </c>
      <c r="V449" s="35">
        <f>IF(V$5=first_reg_period, INDEX('Depn|Inputs'!$I$48:$I$62,MATCH(O441,'Depn|Inputs'!$C$48:$C$62,0)),0)</f>
        <v>0</v>
      </c>
      <c r="W449" s="35">
        <f>IF(W$5=first_reg_period, INDEX('Depn|Inputs'!$I$48:$I$62,MATCH(P441,'Depn|Inputs'!$C$48:$C$62,0)),0)</f>
        <v>0</v>
      </c>
      <c r="X449" s="35">
        <f>IF(X$5=first_reg_period, INDEX('Depn|Inputs'!$I$48:$I$62,MATCH(Q441,'Depn|Inputs'!$C$48:$C$62,0)),0)</f>
        <v>0</v>
      </c>
      <c r="Y449" s="35">
        <f>IF(Y$5=first_reg_period, INDEX('Depn|Inputs'!$I$48:$I$62,MATCH(R441,'Depn|Inputs'!$C$48:$C$62,0)),0)</f>
        <v>0</v>
      </c>
      <c r="Z449" s="35">
        <f>IF(Z$5=first_reg_period, INDEX('Depn|Inputs'!$I$48:$I$62,MATCH(S441,'Depn|Inputs'!$C$48:$C$62,0)),0)</f>
        <v>0</v>
      </c>
      <c r="AA449" s="35">
        <f>IF(AA$5=first_reg_period, INDEX('Depn|Inputs'!$I$48:$I$62,MATCH(T441,'Depn|Inputs'!$C$48:$C$62,0)),0)</f>
        <v>0</v>
      </c>
      <c r="AB449" s="35">
        <f>IF(AB$5=first_reg_period, INDEX('Depn|Inputs'!$I$48:$I$62,MATCH(U441,'Depn|Inputs'!$C$48:$C$62,0)),0)</f>
        <v>0</v>
      </c>
      <c r="AC449" s="35">
        <f>IF(AC$5=first_reg_period, INDEX('Depn|Inputs'!$I$48:$I$62,MATCH(V441,'Depn|Inputs'!$C$48:$C$62,0)),0)</f>
        <v>0</v>
      </c>
      <c r="AD449" s="35">
        <f>IF(AD$5=first_reg_period, INDEX('Depn|Inputs'!$I$48:$I$62,MATCH(W441,'Depn|Inputs'!$C$48:$C$62,0)),0)</f>
        <v>0</v>
      </c>
      <c r="AE449" s="35">
        <f>IF(AE$5=first_reg_period, INDEX('Depn|Inputs'!$I$48:$I$62,MATCH(X441,'Depn|Inputs'!$C$48:$C$62,0)),0)</f>
        <v>0</v>
      </c>
      <c r="AF449" s="35">
        <f>IF(AF$5=first_reg_period, INDEX('Depn|Inputs'!$I$48:$I$62,MATCH(Y441,'Depn|Inputs'!$C$48:$C$62,0)),0)</f>
        <v>0</v>
      </c>
      <c r="AG449" s="35">
        <f>IF(AG$5=first_reg_period, INDEX('Depn|Inputs'!$I$48:$I$62,MATCH(Z441,'Depn|Inputs'!$C$48:$C$62,0)),0)</f>
        <v>0</v>
      </c>
      <c r="AH449" s="35">
        <f>IF(AH$5=first_reg_period, INDEX('Depn|Inputs'!$I$48:$I$62,MATCH(AA441,'Depn|Inputs'!$C$48:$C$62,0)),0)</f>
        <v>0</v>
      </c>
      <c r="AI449" s="35">
        <f>IF(AI$5=first_reg_period, INDEX('Depn|Inputs'!$I$48:$I$62,MATCH(AB441,'Depn|Inputs'!$C$48:$C$62,0)),0)</f>
        <v>0</v>
      </c>
      <c r="AJ449" s="35">
        <f>IF(AJ$5=first_reg_period, INDEX('Depn|Inputs'!$I$48:$I$62,MATCH(AC441,'Depn|Inputs'!$C$48:$C$62,0)),0)</f>
        <v>0</v>
      </c>
      <c r="AK449" s="35">
        <f>IF(AK$5=first_reg_period, INDEX('Depn|Inputs'!$I$48:$I$62,MATCH(AD441,'Depn|Inputs'!$C$48:$C$62,0)),0)</f>
        <v>0</v>
      </c>
      <c r="AL449" s="35">
        <f>IF(AL$5=first_reg_period, INDEX('Depn|Inputs'!$I$48:$I$62,MATCH(AE441,'Depn|Inputs'!$C$48:$C$62,0)),0)</f>
        <v>0</v>
      </c>
      <c r="AM449" s="35">
        <f>IF(AM$5=first_reg_period, INDEX('Depn|Inputs'!$I$48:$I$62,MATCH(AF441,'Depn|Inputs'!$C$48:$C$62,0)),0)</f>
        <v>0</v>
      </c>
      <c r="AN449" s="35">
        <f>IF(AN$5=first_reg_period, INDEX('Depn|Inputs'!$I$48:$I$62,MATCH(AG441,'Depn|Inputs'!$C$48:$C$62,0)),0)</f>
        <v>0</v>
      </c>
      <c r="AO449" s="35">
        <f>IF(AO$5=first_reg_period, INDEX('Depn|Inputs'!$I$48:$I$62,MATCH(AH441,'Depn|Inputs'!$C$48:$C$62,0)),0)</f>
        <v>0</v>
      </c>
      <c r="AP449" s="35">
        <f>IF(AP$5=first_reg_period, INDEX('Depn|Inputs'!$I$48:$I$62,MATCH(AI441,'Depn|Inputs'!$C$48:$C$62,0)),0)</f>
        <v>0</v>
      </c>
      <c r="AQ449" s="35">
        <f>IF(AQ$5=first_reg_period, INDEX('Depn|Inputs'!$I$48:$I$62,MATCH(AJ441,'Depn|Inputs'!$C$48:$C$62,0)),0)</f>
        <v>0</v>
      </c>
      <c r="AR449" s="35">
        <f>IF(AR$5=first_reg_period, INDEX('Depn|Inputs'!$I$48:$I$62,MATCH(AK441,'Depn|Inputs'!$C$48:$C$62,0)),0)</f>
        <v>0</v>
      </c>
      <c r="AS449" s="35">
        <f>IF(AS$5=first_reg_period, INDEX('Depn|Inputs'!$I$48:$I$62,MATCH(AL441,'Depn|Inputs'!$C$48:$C$62,0)),0)</f>
        <v>0</v>
      </c>
      <c r="AT449" s="35">
        <f>IF(AT$5=first_reg_period, INDEX('Depn|Inputs'!$I$48:$I$62,MATCH(AM441,'Depn|Inputs'!$C$48:$C$62,0)),0)</f>
        <v>0</v>
      </c>
      <c r="AU449" s="35">
        <f>IF(AU$5=first_reg_period, INDEX('Depn|Inputs'!$I$48:$I$62,MATCH(AN441,'Depn|Inputs'!$C$48:$C$62,0)),0)</f>
        <v>0</v>
      </c>
      <c r="AV449" s="35">
        <f>IF(AV$5=first_reg_period, INDEX('Depn|Inputs'!$I$48:$I$62,MATCH(AO441,'Depn|Inputs'!$C$48:$C$62,0)),0)</f>
        <v>0</v>
      </c>
      <c r="AW449" s="35">
        <f>IF(AW$5=first_reg_period, INDEX('Depn|Inputs'!$I$48:$I$62,MATCH(AP441,'Depn|Inputs'!$C$48:$C$62,0)),0)</f>
        <v>0</v>
      </c>
      <c r="AX449" s="35">
        <f>IF(AX$5=first_reg_period, INDEX('Depn|Inputs'!$I$48:$I$62,MATCH(AQ441,'Depn|Inputs'!$C$48:$C$62,0)),0)</f>
        <v>0</v>
      </c>
      <c r="AY449" s="35">
        <f>IF(AY$5=first_reg_period, INDEX('Depn|Inputs'!$I$48:$I$62,MATCH(AR441,'Depn|Inputs'!$C$48:$C$62,0)),0)</f>
        <v>0</v>
      </c>
      <c r="AZ449" s="35">
        <f>IF(AZ$5=first_reg_period, INDEX('Depn|Inputs'!$I$48:$I$62,MATCH(AS441,'Depn|Inputs'!$C$48:$C$62,0)),0)</f>
        <v>0</v>
      </c>
      <c r="BA449" s="35">
        <f>IF(BA$5=first_reg_period, INDEX('Depn|Inputs'!$I$48:$I$62,MATCH(AT441,'Depn|Inputs'!$C$48:$C$62,0)),0)</f>
        <v>0</v>
      </c>
      <c r="BB449" s="35">
        <f>IF(BB$5=first_reg_period, INDEX('Depn|Inputs'!$I$48:$I$62,MATCH(AU441,'Depn|Inputs'!$C$48:$C$62,0)),0)</f>
        <v>0</v>
      </c>
      <c r="BC449" s="35">
        <f>IF(BC$5=first_reg_period, INDEX('Depn|Inputs'!$I$48:$I$62,MATCH(AV441,'Depn|Inputs'!$C$48:$C$62,0)),0)</f>
        <v>0</v>
      </c>
      <c r="BD449" s="35">
        <f>IF(BD$5=first_reg_period, INDEX('Depn|Inputs'!$I$48:$I$62,MATCH(AW441,'Depn|Inputs'!$C$48:$C$62,0)),0)</f>
        <v>0</v>
      </c>
      <c r="BE449" s="35">
        <f>IF(BE$5=first_reg_period, INDEX('Depn|Inputs'!$I$48:$I$62,MATCH(AX441,'Depn|Inputs'!$C$48:$C$62,0)),0)</f>
        <v>0</v>
      </c>
      <c r="BF449" s="35">
        <f>IF(BF$5=first_reg_period, INDEX('Depn|Inputs'!$I$48:$I$62,MATCH(AY441,'Depn|Inputs'!$C$48:$C$62,0)),0)</f>
        <v>0</v>
      </c>
      <c r="BG449" s="35">
        <f>IF(BG$5=first_reg_period, INDEX('Depn|Inputs'!$I$48:$I$62,MATCH(AZ441,'Depn|Inputs'!$C$48:$C$62,0)),0)</f>
        <v>0</v>
      </c>
      <c r="BH449" s="35">
        <f>IF(BH$5=first_reg_period, INDEX('Depn|Inputs'!$I$48:$I$62,MATCH(BA441,'Depn|Inputs'!$C$48:$C$62,0)),0)</f>
        <v>0</v>
      </c>
      <c r="BI449" s="35">
        <f>IF(BI$5=first_reg_period, INDEX('Depn|Inputs'!$I$48:$I$62,MATCH(BB441,'Depn|Inputs'!$C$48:$C$62,0)),0)</f>
        <v>0</v>
      </c>
      <c r="BJ449" s="35">
        <f>IF(BJ$5=first_reg_period, INDEX('Depn|Inputs'!$I$48:$I$62,MATCH(BC441,'Depn|Inputs'!$C$48:$C$62,0)),0)</f>
        <v>0</v>
      </c>
      <c r="BK449" s="35">
        <f>IF(BK$5=first_reg_period, INDEX('Depn|Inputs'!$I$48:$I$62,MATCH(BD441,'Depn|Inputs'!$C$48:$C$62,0)),0)</f>
        <v>0</v>
      </c>
      <c r="BL449" s="35">
        <f>IF(BL$5=first_reg_period, INDEX('Depn|Inputs'!$I$48:$I$62,MATCH(BE441,'Depn|Inputs'!$C$48:$C$62,0)),0)</f>
        <v>0</v>
      </c>
      <c r="BM449" s="35">
        <f>IF(BM$5=first_reg_period, INDEX('Depn|Inputs'!$I$48:$I$62,MATCH(BF441,'Depn|Inputs'!$C$48:$C$62,0)),0)</f>
        <v>0</v>
      </c>
      <c r="BN449" s="35">
        <f>IF(BN$5=first_reg_period, INDEX('Depn|Inputs'!$I$48:$I$62,MATCH(BG441,'Depn|Inputs'!$C$48:$C$62,0)),0)</f>
        <v>0</v>
      </c>
      <c r="BO449" s="35">
        <f>IF(BO$5=first_reg_period, INDEX('Depn|Inputs'!$I$48:$I$62,MATCH(BH441,'Depn|Inputs'!$C$48:$C$62,0)),0)</f>
        <v>0</v>
      </c>
      <c r="BP449" s="35">
        <f>IF(BP$5=first_reg_period, INDEX('Depn|Inputs'!$I$48:$I$62,MATCH(BI441,'Depn|Inputs'!$C$48:$C$62,0)),0)</f>
        <v>0</v>
      </c>
      <c r="BQ449" s="35">
        <f>IF(BQ$5=first_reg_period, INDEX('Depn|Inputs'!$I$48:$I$62,MATCH(BJ441,'Depn|Inputs'!$C$48:$C$62,0)),0)</f>
        <v>0</v>
      </c>
      <c r="BR449" s="131">
        <f>IF(BR$5=first_reg_period, INDEX('Depn|Inputs'!$I$48:$I$62,MATCH(BK441,'Depn|Inputs'!$C$48:$C$62,0)),0)</f>
        <v>0</v>
      </c>
      <c r="BS449" s="131">
        <f>IF(BS$5=first_reg_period, INDEX('Depn|Inputs'!$I$48:$I$62,MATCH(BL441,'Depn|Inputs'!$C$48:$C$62,0)),0)</f>
        <v>0</v>
      </c>
      <c r="BT449" s="131">
        <f>IF(BT$5=first_reg_period, INDEX('Depn|Inputs'!$I$48:$I$62,MATCH(BM441,'Depn|Inputs'!$C$48:$C$62,0)),0)</f>
        <v>0</v>
      </c>
    </row>
    <row r="450" spans="2:72" s="126" customFormat="1" ht="12.75" customHeight="1" outlineLevel="1" x14ac:dyDescent="0.2">
      <c r="D450" s="132" t="s">
        <v>47</v>
      </c>
      <c r="I450" s="131"/>
      <c r="J450" s="149">
        <f>IF(J$5=second_reg_period, INDEX('Depn|Inputs'!$N$208:$N$222,MATCH($B441,'Depn|Inputs'!$C$208:$C$222,0)),0)/conv_2019_2014</f>
        <v>0</v>
      </c>
      <c r="K450" s="149">
        <f>IF(K$5=second_reg_period, INDEX('Depn|Inputs'!$N$208:$N$222,MATCH($B441,'Depn|Inputs'!$C$208:$C$222,0)),0)/conv_2019_2014</f>
        <v>0</v>
      </c>
      <c r="L450" s="149">
        <f>IF(L$5=second_reg_period, INDEX('Depn|Inputs'!$N$208:$N$222,MATCH($B441,'Depn|Inputs'!$C$208:$C$222,0)),0)/conv_2019_2014</f>
        <v>0</v>
      </c>
      <c r="M450" s="149">
        <f>IF(M$5=second_reg_period, INDEX('Depn|Inputs'!$N$208:$N$222,MATCH($B441,'Depn|Inputs'!$C$208:$C$222,0)),0)/conv_2019_2014</f>
        <v>0</v>
      </c>
      <c r="N450" s="149">
        <f>IF(N$5=second_reg_period, INDEX('Depn|Inputs'!$N$208:$N$222,MATCH($B441,'Depn|Inputs'!$C$208:$C$222,0)),0)/conv_2019_2014</f>
        <v>0</v>
      </c>
      <c r="O450" s="149">
        <f>IF(O$5=second_reg_period, INDEX('Depn|Inputs'!$N$208:$N$222,MATCH($B441,'Depn|Inputs'!$C$208:$C$222,0)),0)/conv_2019_2014</f>
        <v>0</v>
      </c>
      <c r="P450" s="149">
        <f>IF(P$5=second_reg_period, INDEX('Depn|Inputs'!$N$208:$N$222,MATCH($B441,'Depn|Inputs'!$C$208:$C$222,0)),0)/conv_2019_2014</f>
        <v>0</v>
      </c>
      <c r="Q450" s="149">
        <f>IF(Q$5=second_reg_period, INDEX('Depn|Inputs'!$N$208:$N$222,MATCH($B441,'Depn|Inputs'!$C$208:$C$222,0)),0)/conv_2019_2014</f>
        <v>0</v>
      </c>
      <c r="R450" s="149">
        <f>IF(R$5=second_reg_period, INDEX('Depn|Inputs'!$N$208:$N$222,MATCH($B441,'Depn|Inputs'!$C$208:$C$222,0)),0)/conv_2019_2014</f>
        <v>0</v>
      </c>
      <c r="S450" s="149">
        <f>IF(S$5=second_reg_period, INDEX('Depn|Inputs'!$N$208:$N$222,MATCH($B441,'Depn|Inputs'!$C$208:$C$222,0)),0)/conv_2019_2014</f>
        <v>0</v>
      </c>
      <c r="T450" s="149">
        <f>IF(T$5=second_reg_period, INDEX('Depn|Inputs'!$N$208:$N$222,MATCH($B441,'Depn|Inputs'!$C$208:$C$222,0)),0)/conv_2019_2014</f>
        <v>0</v>
      </c>
      <c r="U450" s="149">
        <f>IF(U$5=second_reg_period, INDEX('Depn|Inputs'!$N$208:$N$222,MATCH($B441,'Depn|Inputs'!$C$208:$C$222,0)),0)/conv_2019_2014</f>
        <v>0</v>
      </c>
      <c r="V450" s="149">
        <f>IF(V$5=second_reg_period, INDEX('Depn|Inputs'!$N$208:$N$222,MATCH($B441,'Depn|Inputs'!$C$208:$C$222,0)),0)/conv_2019_2014</f>
        <v>0</v>
      </c>
      <c r="W450" s="149">
        <f>IF(W$5=second_reg_period, INDEX('Depn|Inputs'!$N$208:$N$222,MATCH($B441,'Depn|Inputs'!$C$208:$C$222,0)),0)/conv_2019_2014</f>
        <v>0</v>
      </c>
      <c r="X450" s="149">
        <f>IF(X$5=second_reg_period, INDEX('Depn|Inputs'!$N$208:$N$222,MATCH($B441,'Depn|Inputs'!$C$208:$C$222,0)),0)/conv_2019_2014</f>
        <v>0</v>
      </c>
      <c r="Y450" s="149">
        <f>IF(Y$5=second_reg_period, INDEX('Depn|Inputs'!$N$208:$N$222,MATCH($B441,'Depn|Inputs'!$C$208:$C$222,0)),0)/conv_2019_2014</f>
        <v>0</v>
      </c>
      <c r="Z450" s="149">
        <f>IF(Z$5=second_reg_period, INDEX('Depn|Inputs'!$N$208:$N$222,MATCH($B441,'Depn|Inputs'!$C$208:$C$222,0)),0)/conv_2019_2014</f>
        <v>0</v>
      </c>
      <c r="AA450" s="149">
        <f>IF(AA$5=second_reg_period, INDEX('Depn|Inputs'!$N$208:$N$222,MATCH($B441,'Depn|Inputs'!$C$208:$C$222,0)),0)/conv_2019_2014</f>
        <v>0</v>
      </c>
      <c r="AB450" s="149">
        <f>IF(AB$5=second_reg_period, INDEX('Depn|Inputs'!$N$208:$N$222,MATCH($B441,'Depn|Inputs'!$C$208:$C$222,0)),0)/conv_2019_2014</f>
        <v>0</v>
      </c>
      <c r="AC450" s="149">
        <f>IF(AC$5=second_reg_period, INDEX('Depn|Inputs'!$N$208:$N$222,MATCH($B441,'Depn|Inputs'!$C$208:$C$222,0)),0)/conv_2019_2014</f>
        <v>0</v>
      </c>
      <c r="AD450" s="149">
        <f>IF(AD$5=second_reg_period, INDEX('Depn|Inputs'!$N$208:$N$222,MATCH($B441,'Depn|Inputs'!$C$208:$C$222,0)),0)/conv_2019_2014</f>
        <v>0</v>
      </c>
      <c r="AE450" s="149">
        <f>IF(AE$5=second_reg_period, INDEX('Depn|Inputs'!$N$208:$N$222,MATCH($B441,'Depn|Inputs'!$C$208:$C$222,0)),0)/conv_2019_2014</f>
        <v>0</v>
      </c>
      <c r="AF450" s="149">
        <f>IF(AF$5=second_reg_period, INDEX('Depn|Inputs'!$N$208:$N$222,MATCH($B441,'Depn|Inputs'!$C$208:$C$222,0)),0)/conv_2019_2014</f>
        <v>0</v>
      </c>
      <c r="AG450" s="149">
        <f>IF(AG$5=second_reg_period, INDEX('Depn|Inputs'!$N$208:$N$222,MATCH($B441,'Depn|Inputs'!$C$208:$C$222,0)),0)/conv_2019_2014</f>
        <v>0</v>
      </c>
      <c r="AH450" s="149">
        <f>IF(AH$5=second_reg_period, INDEX('Depn|Inputs'!$N$208:$N$222,MATCH($B441,'Depn|Inputs'!$C$208:$C$222,0)),0)/conv_2019_2014</f>
        <v>0</v>
      </c>
      <c r="AI450" s="149">
        <f>IF(AI$5=second_reg_period, INDEX('Depn|Inputs'!$N$208:$N$222,MATCH($B441,'Depn|Inputs'!$C$208:$C$222,0)),0)/conv_2019_2014</f>
        <v>0</v>
      </c>
      <c r="AJ450" s="149">
        <f>IF(AJ$5=second_reg_period, INDEX('Depn|Inputs'!$N$208:$N$222,MATCH($B441,'Depn|Inputs'!$C$208:$C$222,0)),0)/conv_2019_2014</f>
        <v>0</v>
      </c>
      <c r="AK450" s="149">
        <f>IF(AK$5=second_reg_period, INDEX('Depn|Inputs'!$N$208:$N$222,MATCH($B441,'Depn|Inputs'!$C$208:$C$222,0)),0)/conv_2019_2014</f>
        <v>0</v>
      </c>
      <c r="AL450" s="149">
        <f>IF(AL$5=second_reg_period, INDEX('Depn|Inputs'!$N$208:$N$222,MATCH($B441,'Depn|Inputs'!$C$208:$C$222,0)),0)/conv_2019_2014</f>
        <v>0</v>
      </c>
      <c r="AM450" s="149">
        <f>IF(AM$5=second_reg_period, INDEX('Depn|Inputs'!$N$208:$N$222,MATCH($B441,'Depn|Inputs'!$C$208:$C$222,0)),0)/conv_2019_2014</f>
        <v>0</v>
      </c>
      <c r="AN450" s="149">
        <f>IF(AN$5=second_reg_period, INDEX('Depn|Inputs'!$N$208:$N$222,MATCH($B441,'Depn|Inputs'!$C$208:$C$222,0)),0)/conv_2019_2014</f>
        <v>0</v>
      </c>
      <c r="AO450" s="149">
        <f>IF(AO$5=second_reg_period, INDEX('Depn|Inputs'!$N$208:$N$222,MATCH($B441,'Depn|Inputs'!$C$208:$C$222,0)),0)/conv_2019_2014</f>
        <v>0</v>
      </c>
      <c r="AP450" s="149">
        <f>IF(AP$5=second_reg_period, INDEX('Depn|Inputs'!$N$208:$N$222,MATCH($B441,'Depn|Inputs'!$C$208:$C$222,0)),0)/conv_2019_2014</f>
        <v>0</v>
      </c>
      <c r="AQ450" s="149">
        <f>IF(AQ$5=second_reg_period, INDEX('Depn|Inputs'!$N$208:$N$222,MATCH($B441,'Depn|Inputs'!$C$208:$C$222,0)),0)/conv_2019_2014</f>
        <v>0</v>
      </c>
      <c r="AR450" s="149">
        <f>IF(AR$5=second_reg_period, INDEX('Depn|Inputs'!$N$208:$N$222,MATCH($B441,'Depn|Inputs'!$C$208:$C$222,0)),0)/conv_2019_2014</f>
        <v>0</v>
      </c>
      <c r="AS450" s="149">
        <f>IF(AS$5=second_reg_period, INDEX('Depn|Inputs'!$N$208:$N$222,MATCH($B441,'Depn|Inputs'!$C$208:$C$222,0)),0)/conv_2019_2014</f>
        <v>0</v>
      </c>
      <c r="AT450" s="149">
        <f>IF(AT$5=second_reg_period, INDEX('Depn|Inputs'!$N$208:$N$222,MATCH($B441,'Depn|Inputs'!$C$208:$C$222,0)),0)/conv_2019_2014</f>
        <v>0</v>
      </c>
      <c r="AU450" s="149">
        <f>IF(AU$5=second_reg_period, INDEX('Depn|Inputs'!$N$208:$N$222,MATCH($B441,'Depn|Inputs'!$C$208:$C$222,0)),0)/conv_2019_2014</f>
        <v>0</v>
      </c>
      <c r="AV450" s="149">
        <f>IF(AV$5=second_reg_period, INDEX('Depn|Inputs'!$N$208:$N$222,MATCH($B441,'Depn|Inputs'!$C$208:$C$222,0)),0)/conv_2019_2014</f>
        <v>0</v>
      </c>
      <c r="AW450" s="149">
        <f>IF(AW$5=second_reg_period, INDEX('Depn|Inputs'!$N$208:$N$222,MATCH($B441,'Depn|Inputs'!$C$208:$C$222,0)),0)/conv_2019_2014</f>
        <v>0</v>
      </c>
      <c r="AX450" s="149">
        <f>IF(AX$5=second_reg_period, INDEX('Depn|Inputs'!$N$208:$N$222,MATCH($B441,'Depn|Inputs'!$C$208:$C$222,0)),0)/conv_2019_2014</f>
        <v>0</v>
      </c>
      <c r="AY450" s="149">
        <f>IF(AY$5=second_reg_period, INDEX('Depn|Inputs'!$N$208:$N$222,MATCH($B441,'Depn|Inputs'!$C$208:$C$222,0)),0)/conv_2019_2014</f>
        <v>0</v>
      </c>
      <c r="AZ450" s="149">
        <f>IF(AZ$5=second_reg_period, INDEX('Depn|Inputs'!$N$208:$N$222,MATCH($B441,'Depn|Inputs'!$C$208:$C$222,0)),0)/conv_2019_2014</f>
        <v>0</v>
      </c>
      <c r="BA450" s="149">
        <f>IF(BA$5=second_reg_period, INDEX('Depn|Inputs'!$N$208:$N$222,MATCH($B441,'Depn|Inputs'!$C$208:$C$222,0)),0)/conv_2019_2014</f>
        <v>0</v>
      </c>
      <c r="BB450" s="149">
        <f>IF(BB$5=second_reg_period, INDEX('Depn|Inputs'!$N$208:$N$222,MATCH($B441,'Depn|Inputs'!$C$208:$C$222,0)),0)/conv_2019_2014</f>
        <v>0</v>
      </c>
      <c r="BC450" s="149">
        <f>IF(BC$5=second_reg_period, INDEX('Depn|Inputs'!$N$208:$N$222,MATCH($B441,'Depn|Inputs'!$C$208:$C$222,0)),0)/conv_2019_2014</f>
        <v>0</v>
      </c>
      <c r="BD450" s="149">
        <f>IF(BD$5=second_reg_period, INDEX('Depn|Inputs'!$N$208:$N$222,MATCH($B441,'Depn|Inputs'!$C$208:$C$222,0)),0)/conv_2019_2014</f>
        <v>0</v>
      </c>
      <c r="BE450" s="149">
        <f>IF(BE$5=second_reg_period, INDEX('Depn|Inputs'!$N$208:$N$222,MATCH($B441,'Depn|Inputs'!$C$208:$C$222,0)),0)/conv_2019_2014</f>
        <v>0</v>
      </c>
      <c r="BF450" s="149">
        <f>IF(BF$5=second_reg_period, INDEX('Depn|Inputs'!$N$208:$N$222,MATCH($B441,'Depn|Inputs'!$C$208:$C$222,0)),0)/conv_2019_2014</f>
        <v>0</v>
      </c>
      <c r="BG450" s="149">
        <f>IF(BG$5=second_reg_period, INDEX('Depn|Inputs'!$N$208:$N$222,MATCH($B441,'Depn|Inputs'!$C$208:$C$222,0)),0)/conv_2019_2014</f>
        <v>0</v>
      </c>
      <c r="BH450" s="149">
        <f>IF(BH$5=second_reg_period, INDEX('Depn|Inputs'!$N$208:$N$222,MATCH($B441,'Depn|Inputs'!$C$208:$C$222,0)),0)/conv_2019_2014</f>
        <v>0</v>
      </c>
      <c r="BI450" s="149">
        <f>IF(BI$5=second_reg_period, INDEX('Depn|Inputs'!$N$208:$N$222,MATCH($B441,'Depn|Inputs'!$C$208:$C$222,0)),0)/conv_2019_2014</f>
        <v>0</v>
      </c>
      <c r="BJ450" s="149">
        <f>IF(BJ$5=second_reg_period, INDEX('Depn|Inputs'!$N$208:$N$222,MATCH($B441,'Depn|Inputs'!$C$208:$C$222,0)),0)/conv_2019_2014</f>
        <v>0</v>
      </c>
      <c r="BK450" s="149">
        <f>IF(BK$5=second_reg_period, INDEX('Depn|Inputs'!$N$208:$N$222,MATCH($B441,'Depn|Inputs'!$C$208:$C$222,0)),0)/conv_2019_2014</f>
        <v>0</v>
      </c>
      <c r="BL450" s="149">
        <f>IF(BL$5=second_reg_period, INDEX('Depn|Inputs'!$N$208:$N$222,MATCH($B441,'Depn|Inputs'!$C$208:$C$222,0)),0)/conv_2019_2014</f>
        <v>0</v>
      </c>
      <c r="BM450" s="149">
        <f>IF(BM$5=second_reg_period, INDEX('Depn|Inputs'!$N$208:$N$222,MATCH($B441,'Depn|Inputs'!$C$208:$C$222,0)),0)/conv_2019_2014</f>
        <v>0</v>
      </c>
      <c r="BN450" s="149">
        <f>IF(BN$5=second_reg_period, INDEX('Depn|Inputs'!$N$208:$N$222,MATCH($B441,'Depn|Inputs'!$C$208:$C$222,0)),0)/conv_2019_2014</f>
        <v>0</v>
      </c>
      <c r="BO450" s="149">
        <f>IF(BO$5=second_reg_period, INDEX('Depn|Inputs'!$N$208:$N$222,MATCH($B441,'Depn|Inputs'!$C$208:$C$222,0)),0)/conv_2019_2014</f>
        <v>0</v>
      </c>
      <c r="BP450" s="149">
        <f>IF(BP$5=second_reg_period, INDEX('Depn|Inputs'!$N$208:$N$222,MATCH($B441,'Depn|Inputs'!$C$208:$C$222,0)),0)/conv_2019_2014</f>
        <v>0</v>
      </c>
      <c r="BQ450" s="149">
        <f>IF(BQ$5=second_reg_period, INDEX('Depn|Inputs'!$N$208:$N$222,MATCH($B441,'Depn|Inputs'!$C$208:$C$222,0)),0)/conv_2019_2014</f>
        <v>0</v>
      </c>
      <c r="BR450" s="149">
        <f>IF(BR$5=second_reg_period, INDEX('Depn|Inputs'!$N$208:$N$222,MATCH($B441,'Depn|Inputs'!$C$208:$C$222,0)),0)/conv_2019_2014</f>
        <v>0</v>
      </c>
      <c r="BS450" s="149">
        <f>IF(BS$5=second_reg_period, INDEX('Depn|Inputs'!$N$208:$N$222,MATCH($B441,'Depn|Inputs'!$C$208:$C$222,0)),0)/conv_2019_2014</f>
        <v>0</v>
      </c>
      <c r="BT450" s="149">
        <f>IF(BT$5=second_reg_period, INDEX('Depn|Inputs'!$N$208:$N$222,MATCH($B441,'Depn|Inputs'!$C$208:$C$222,0)),0)/conv_2019_2014</f>
        <v>0</v>
      </c>
    </row>
    <row r="451" spans="2:72" ht="12.75" customHeight="1" outlineLevel="1" x14ac:dyDescent="0.2">
      <c r="D451" s="46" t="s">
        <v>46</v>
      </c>
      <c r="E451" s="83" t="s">
        <v>16</v>
      </c>
      <c r="I451" s="83">
        <f t="shared" ref="I451:AN451" si="106">H451-I448+I449+I450</f>
        <v>8.9478922403368024</v>
      </c>
      <c r="J451" s="83">
        <f t="shared" si="106"/>
        <v>4.42800560072821</v>
      </c>
      <c r="K451" s="83">
        <f t="shared" si="106"/>
        <v>-9.1881038880382349E-2</v>
      </c>
      <c r="L451" s="83">
        <f t="shared" si="106"/>
        <v>-9.3009886180856996E-2</v>
      </c>
      <c r="M451" s="83">
        <f t="shared" si="106"/>
        <v>-9.4138733481331643E-2</v>
      </c>
      <c r="N451" s="83">
        <f t="shared" si="106"/>
        <v>-9.5267580781806291E-2</v>
      </c>
      <c r="O451" s="83">
        <f t="shared" si="106"/>
        <v>1.2490009027033011E-16</v>
      </c>
      <c r="P451" s="83">
        <f t="shared" si="106"/>
        <v>1.2490009027033011E-16</v>
      </c>
      <c r="Q451" s="83">
        <f t="shared" si="106"/>
        <v>1.2490009027033011E-16</v>
      </c>
      <c r="R451" s="83">
        <f t="shared" si="106"/>
        <v>1.2490009027033011E-16</v>
      </c>
      <c r="S451" s="83">
        <f t="shared" si="106"/>
        <v>1.2490009027033011E-16</v>
      </c>
      <c r="T451" s="83">
        <f t="shared" si="106"/>
        <v>1.2490009027033011E-16</v>
      </c>
      <c r="U451" s="83">
        <f t="shared" si="106"/>
        <v>1.2490009027033011E-16</v>
      </c>
      <c r="V451" s="83">
        <f t="shared" si="106"/>
        <v>1.2490009027033011E-16</v>
      </c>
      <c r="W451" s="83">
        <f t="shared" si="106"/>
        <v>1.2490009027033011E-16</v>
      </c>
      <c r="X451" s="83">
        <f t="shared" si="106"/>
        <v>1.2490009027033011E-16</v>
      </c>
      <c r="Y451" s="83">
        <f t="shared" si="106"/>
        <v>1.2490009027033011E-16</v>
      </c>
      <c r="Z451" s="83">
        <f t="shared" si="106"/>
        <v>1.2490009027033011E-16</v>
      </c>
      <c r="AA451" s="83">
        <f t="shared" si="106"/>
        <v>1.2490009027033011E-16</v>
      </c>
      <c r="AB451" s="83">
        <f t="shared" si="106"/>
        <v>1.2490009027033011E-16</v>
      </c>
      <c r="AC451" s="83">
        <f t="shared" si="106"/>
        <v>1.2490009027033011E-16</v>
      </c>
      <c r="AD451" s="83">
        <f t="shared" si="106"/>
        <v>1.2490009027033011E-16</v>
      </c>
      <c r="AE451" s="83">
        <f t="shared" si="106"/>
        <v>1.2490009027033011E-16</v>
      </c>
      <c r="AF451" s="83">
        <f t="shared" si="106"/>
        <v>1.2490009027033011E-16</v>
      </c>
      <c r="AG451" s="83">
        <f t="shared" si="106"/>
        <v>1.2490009027033011E-16</v>
      </c>
      <c r="AH451" s="83">
        <f t="shared" si="106"/>
        <v>1.2490009027033011E-16</v>
      </c>
      <c r="AI451" s="83">
        <f t="shared" si="106"/>
        <v>1.2490009027033011E-16</v>
      </c>
      <c r="AJ451" s="83">
        <f t="shared" si="106"/>
        <v>1.2490009027033011E-16</v>
      </c>
      <c r="AK451" s="83">
        <f t="shared" si="106"/>
        <v>1.2490009027033011E-16</v>
      </c>
      <c r="AL451" s="83">
        <f t="shared" si="106"/>
        <v>1.2490009027033011E-16</v>
      </c>
      <c r="AM451" s="83">
        <f t="shared" si="106"/>
        <v>1.2490009027033011E-16</v>
      </c>
      <c r="AN451" s="83">
        <f t="shared" si="106"/>
        <v>1.2490009027033011E-16</v>
      </c>
      <c r="AO451" s="83">
        <f t="shared" ref="AO451:BT451" si="107">AN451-AO448+AO449+AO450</f>
        <v>1.2490009027033011E-16</v>
      </c>
      <c r="AP451" s="83">
        <f t="shared" si="107"/>
        <v>1.2490009027033011E-16</v>
      </c>
      <c r="AQ451" s="83">
        <f t="shared" si="107"/>
        <v>1.2490009027033011E-16</v>
      </c>
      <c r="AR451" s="83">
        <f t="shared" si="107"/>
        <v>1.2490009027033011E-16</v>
      </c>
      <c r="AS451" s="83">
        <f t="shared" si="107"/>
        <v>1.2490009027033011E-16</v>
      </c>
      <c r="AT451" s="83">
        <f t="shared" si="107"/>
        <v>1.2490009027033011E-16</v>
      </c>
      <c r="AU451" s="83">
        <f t="shared" si="107"/>
        <v>1.2490009027033011E-16</v>
      </c>
      <c r="AV451" s="83">
        <f t="shared" si="107"/>
        <v>1.2490009027033011E-16</v>
      </c>
      <c r="AW451" s="83">
        <f t="shared" si="107"/>
        <v>1.2490009027033011E-16</v>
      </c>
      <c r="AX451" s="83">
        <f t="shared" si="107"/>
        <v>1.2490009027033011E-16</v>
      </c>
      <c r="AY451" s="83">
        <f t="shared" si="107"/>
        <v>1.2490009027033011E-16</v>
      </c>
      <c r="AZ451" s="83">
        <f t="shared" si="107"/>
        <v>1.2490009027033011E-16</v>
      </c>
      <c r="BA451" s="83">
        <f t="shared" si="107"/>
        <v>1.2490009027033011E-16</v>
      </c>
      <c r="BB451" s="83">
        <f t="shared" si="107"/>
        <v>1.2490009027033011E-16</v>
      </c>
      <c r="BC451" s="83">
        <f t="shared" si="107"/>
        <v>1.2490009027033011E-16</v>
      </c>
      <c r="BD451" s="83">
        <f t="shared" si="107"/>
        <v>1.2490009027033011E-16</v>
      </c>
      <c r="BE451" s="83">
        <f t="shared" si="107"/>
        <v>1.2490009027033011E-16</v>
      </c>
      <c r="BF451" s="83">
        <f t="shared" si="107"/>
        <v>1.2490009027033011E-16</v>
      </c>
      <c r="BG451" s="83">
        <f t="shared" si="107"/>
        <v>1.2490009027033011E-16</v>
      </c>
      <c r="BH451" s="83">
        <f t="shared" si="107"/>
        <v>1.2490009027033011E-16</v>
      </c>
      <c r="BI451" s="83">
        <f t="shared" si="107"/>
        <v>1.2490009027033011E-16</v>
      </c>
      <c r="BJ451" s="83">
        <f t="shared" si="107"/>
        <v>1.2490009027033011E-16</v>
      </c>
      <c r="BK451" s="83">
        <f t="shared" si="107"/>
        <v>1.2490009027033011E-16</v>
      </c>
      <c r="BL451" s="83">
        <f t="shared" si="107"/>
        <v>1.2490009027033011E-16</v>
      </c>
      <c r="BM451" s="83">
        <f t="shared" si="107"/>
        <v>1.2490009027033011E-16</v>
      </c>
      <c r="BN451" s="83">
        <f t="shared" si="107"/>
        <v>1.2490009027033011E-16</v>
      </c>
      <c r="BO451" s="83">
        <f t="shared" si="107"/>
        <v>1.2490009027033011E-16</v>
      </c>
      <c r="BP451" s="83">
        <f t="shared" si="107"/>
        <v>1.2490009027033011E-16</v>
      </c>
      <c r="BQ451" s="83">
        <f t="shared" si="107"/>
        <v>1.2490009027033011E-16</v>
      </c>
      <c r="BR451" s="126">
        <f t="shared" si="107"/>
        <v>1.2490009027033011E-16</v>
      </c>
      <c r="BS451" s="126">
        <f t="shared" si="107"/>
        <v>1.2490009027033011E-16</v>
      </c>
      <c r="BT451" s="126">
        <f t="shared" si="107"/>
        <v>1.2490009027033011E-16</v>
      </c>
    </row>
    <row r="452" spans="2:72" ht="12.75" customHeight="1" outlineLevel="1" x14ac:dyDescent="0.2">
      <c r="I452" s="35"/>
      <c r="J452" s="147"/>
      <c r="K452" s="147"/>
      <c r="L452" s="147"/>
      <c r="M452" s="147"/>
      <c r="N452" s="147"/>
    </row>
    <row r="453" spans="2:72" ht="12.75" customHeight="1" outlineLevel="1" x14ac:dyDescent="0.2">
      <c r="D453" s="46" t="s">
        <v>45</v>
      </c>
      <c r="I453" s="35"/>
      <c r="J453" s="148"/>
      <c r="K453" s="148"/>
      <c r="L453" s="148"/>
      <c r="M453" s="148"/>
      <c r="N453" s="134">
        <f>IF('Depn|Inputs'!$G$11="Actual",INDEX('Depn|Inputs'!$N$188:$N$202,MATCH($B441,'Depn|Inputs'!$C$188:$C$202,0))/conv_2019_2014,0)</f>
        <v>-0.2228525424578556</v>
      </c>
      <c r="O453" s="83" t="b">
        <f>N453=SUM(O457:BQ457)</f>
        <v>1</v>
      </c>
    </row>
    <row r="454" spans="2:72" ht="12.75" customHeight="1" outlineLevel="1" x14ac:dyDescent="0.2">
      <c r="I454" s="35"/>
      <c r="J454" s="147"/>
      <c r="K454" s="147"/>
      <c r="L454" s="147"/>
      <c r="M454" s="147"/>
      <c r="N454" s="147"/>
    </row>
    <row r="455" spans="2:72" ht="12.75" customHeight="1" outlineLevel="1" x14ac:dyDescent="0.2">
      <c r="C455" s="146" t="s">
        <v>21</v>
      </c>
      <c r="E455" s="83" t="s">
        <v>16</v>
      </c>
      <c r="I455" s="35"/>
      <c r="J455" s="145">
        <f>IF('Depn|Inputs'!$G$11="Actual",INDEX('Depn|Inputs'!J$48:J$62,MATCH($B441,'Depn|Inputs'!$C$48:$C$62,0))*(1+IF(J$5&lt;=second_reg_period, J$7, J$6))^0.5,INDEX('Depn|Inputs'!J$88:J$102,MATCH($B441,'Depn|Inputs'!$C$88:$C$102,0)))</f>
        <v>2.9377032101622613</v>
      </c>
      <c r="K455" s="145">
        <f>IF('Depn|Inputs'!$G$11="Actual",INDEX('Depn|Inputs'!K$48:K$62,MATCH($B441,'Depn|Inputs'!$C$48:$C$62,0))*(1+IF(K$5&lt;=second_reg_period, K$7, K$6))^0.5,INDEX('Depn|Inputs'!K$88:K$102,MATCH($B441,'Depn|Inputs'!$C$88:$C$102,0)))</f>
        <v>1.7643208886037365</v>
      </c>
      <c r="L455" s="145">
        <f>IF('Depn|Inputs'!$G$11="Actual",INDEX('Depn|Inputs'!L$48:L$62,MATCH($B441,'Depn|Inputs'!$C$48:$C$62,0))*(1+IF(L$5&lt;=second_reg_period, L$7, L$6))^0.5,INDEX('Depn|Inputs'!L$88:L$102,MATCH($B441,'Depn|Inputs'!$C$88:$C$102,0)))</f>
        <v>0.80734417258451641</v>
      </c>
      <c r="M455" s="145">
        <f>IF('Depn|Inputs'!$G$11="Actual",INDEX('Depn|Inputs'!M$48:M$62,MATCH($B441,'Depn|Inputs'!$C$48:$C$62,0))*(1+IF(M$5&lt;=second_reg_period, M$7, M$6))^0.5,INDEX('Depn|Inputs'!M$88:M$102,MATCH($B441,'Depn|Inputs'!$C$88:$C$102,0)))</f>
        <v>1.7370434243538679</v>
      </c>
      <c r="N455" s="144">
        <f>IF('Depn|Inputs'!$G$11="Actual",INDEX('Depn|Inputs'!N$48:N$62,MATCH($B441,'Depn|Inputs'!$C$48:$C$62,0))*(1+IF(N$5&lt;=second_reg_period, N$7, N$6))^0.5,INDEX('Depn|Inputs'!N$88:N$102,MATCH($B441,'Depn|Inputs'!$C$88:$C$102,0)))</f>
        <v>1.7159620204827593</v>
      </c>
      <c r="O455" s="126">
        <f>INDEX('Depn|Inputs'!O$48:O$62,MATCH($B441,'Depn|Inputs'!$C$48:$C$62,0))*(1+IF(O$5&lt;=second_reg_period, O$7, O$6))^0.5</f>
        <v>0</v>
      </c>
      <c r="P455" s="126">
        <f>INDEX('Depn|Inputs'!P$48:P$62,MATCH($B441,'Depn|Inputs'!$C$48:$C$62,0))*(1+IF(P$5&lt;=second_reg_period, P$7, P$6))^0.5</f>
        <v>0</v>
      </c>
      <c r="Q455" s="126">
        <f>INDEX('Depn|Inputs'!Q$48:Q$62,MATCH($B441,'Depn|Inputs'!$C$48:$C$62,0))*(1+IF(Q$5&lt;=second_reg_period, Q$7, Q$6))^0.5</f>
        <v>0</v>
      </c>
      <c r="R455" s="126">
        <f>INDEX('Depn|Inputs'!R$48:R$62,MATCH($B441,'Depn|Inputs'!$C$48:$C$62,0))*(1+IF(R$5&lt;=second_reg_period, R$7, R$6))^0.5</f>
        <v>0</v>
      </c>
      <c r="S455" s="126">
        <f>INDEX('Depn|Inputs'!S$48:S$62,MATCH($B441,'Depn|Inputs'!$C$48:$C$62,0))*(1+IF(S$5&lt;=second_reg_period, S$7, S$6))^0.5</f>
        <v>0</v>
      </c>
      <c r="T455" s="126">
        <f>INDEX('Depn|Inputs'!T$48:T$62,MATCH($B441,'Depn|Inputs'!$C$48:$C$62,0))*(1+IF(T$5&lt;=second_reg_period, T$7, T$6))^0.5</f>
        <v>0</v>
      </c>
      <c r="U455" s="126">
        <f>INDEX('Depn|Inputs'!U$48:U$62,MATCH($B441,'Depn|Inputs'!$C$48:$C$62,0))*(1+IF(U$5&lt;=second_reg_period, U$7, U$6))^0.5</f>
        <v>0</v>
      </c>
      <c r="V455" s="126">
        <f>INDEX('Depn|Inputs'!V$48:V$62,MATCH($B441,'Depn|Inputs'!$C$48:$C$62,0))*(1+IF(V$5&lt;=second_reg_period, V$7, V$6))^0.5</f>
        <v>0</v>
      </c>
      <c r="W455" s="126">
        <f>INDEX('Depn|Inputs'!W$48:W$62,MATCH($B441,'Depn|Inputs'!$C$48:$C$62,0))*(1+IF(W$5&lt;=second_reg_period, W$7, W$6))^0.5</f>
        <v>0</v>
      </c>
      <c r="X455" s="126">
        <f>INDEX('Depn|Inputs'!X$48:X$62,MATCH($B441,'Depn|Inputs'!$C$48:$C$62,0))*(1+IF(X$5&lt;=second_reg_period, X$7, X$6))^0.5</f>
        <v>0</v>
      </c>
      <c r="Y455" s="126">
        <f>INDEX('Depn|Inputs'!Y$48:Y$62,MATCH($B441,'Depn|Inputs'!$C$48:$C$62,0))*(1+IF(Y$5&lt;=second_reg_period, Y$7, Y$6))^0.5</f>
        <v>0</v>
      </c>
      <c r="Z455" s="126">
        <f>INDEX('Depn|Inputs'!Z$48:Z$62,MATCH($B441,'Depn|Inputs'!$C$48:$C$62,0))*(1+IF(Z$5&lt;=second_reg_period, Z$7, Z$6))^0.5</f>
        <v>0</v>
      </c>
      <c r="AA455" s="126">
        <f>INDEX('Depn|Inputs'!AA$48:AA$62,MATCH($B441,'Depn|Inputs'!$C$48:$C$62,0))*(1+IF(AA$5&lt;=second_reg_period, AA$7, AA$6))^0.5</f>
        <v>0</v>
      </c>
      <c r="AB455" s="126">
        <f>INDEX('Depn|Inputs'!AB$48:AB$62,MATCH($B441,'Depn|Inputs'!$C$48:$C$62,0))*(1+IF(AB$5&lt;=second_reg_period, AB$7, AB$6))^0.5</f>
        <v>0</v>
      </c>
      <c r="AC455" s="126">
        <f>INDEX('Depn|Inputs'!AC$48:AC$62,MATCH($B441,'Depn|Inputs'!$C$48:$C$62,0))*(1+IF(AC$5&lt;=second_reg_period, AC$7, AC$6))^0.5</f>
        <v>0</v>
      </c>
      <c r="AD455" s="126">
        <f>INDEX('Depn|Inputs'!AD$48:AD$62,MATCH($B441,'Depn|Inputs'!$C$48:$C$62,0))*(1+IF(AD$5&lt;=second_reg_period, AD$7, AD$6))^0.5</f>
        <v>0</v>
      </c>
      <c r="AE455" s="126">
        <f>INDEX('Depn|Inputs'!AE$48:AE$62,MATCH($B441,'Depn|Inputs'!$C$48:$C$62,0))*(1+IF(AE$5&lt;=second_reg_period, AE$7, AE$6))^0.5</f>
        <v>0</v>
      </c>
      <c r="AF455" s="126">
        <f>INDEX('Depn|Inputs'!AF$48:AF$62,MATCH($B441,'Depn|Inputs'!$C$48:$C$62,0))*(1+IF(AF$5&lt;=second_reg_period, AF$7, AF$6))^0.5</f>
        <v>0</v>
      </c>
      <c r="AG455" s="126">
        <f>INDEX('Depn|Inputs'!AG$48:AG$62,MATCH($B441,'Depn|Inputs'!$C$48:$C$62,0))*(1+IF(AG$5&lt;=second_reg_period, AG$7, AG$6))^0.5</f>
        <v>0</v>
      </c>
      <c r="AH455" s="126">
        <f>INDEX('Depn|Inputs'!AH$48:AH$62,MATCH($B441,'Depn|Inputs'!$C$48:$C$62,0))*(1+IF(AH$5&lt;=second_reg_period, AH$7, AH$6))^0.5</f>
        <v>0</v>
      </c>
      <c r="AI455" s="126">
        <f>INDEX('Depn|Inputs'!AI$48:AI$62,MATCH($B441,'Depn|Inputs'!$C$48:$C$62,0))*(1+IF(AI$5&lt;=second_reg_period, AI$7, AI$6))^0.5</f>
        <v>0</v>
      </c>
      <c r="AJ455" s="126">
        <f>INDEX('Depn|Inputs'!AJ$48:AJ$62,MATCH($B441,'Depn|Inputs'!$C$48:$C$62,0))*(1+IF(AJ$5&lt;=second_reg_period, AJ$7, AJ$6))^0.5</f>
        <v>0</v>
      </c>
      <c r="AK455" s="126">
        <f>INDEX('Depn|Inputs'!AK$48:AK$62,MATCH($B441,'Depn|Inputs'!$C$48:$C$62,0))*(1+IF(AK$5&lt;=second_reg_period, AK$7, AK$6))^0.5</f>
        <v>0</v>
      </c>
      <c r="AL455" s="126">
        <f>INDEX('Depn|Inputs'!AL$48:AL$62,MATCH($B441,'Depn|Inputs'!$C$48:$C$62,0))*(1+IF(AL$5&lt;=second_reg_period, AL$7, AL$6))^0.5</f>
        <v>0</v>
      </c>
      <c r="AM455" s="126">
        <f>INDEX('Depn|Inputs'!AM$48:AM$62,MATCH($B441,'Depn|Inputs'!$C$48:$C$62,0))*(1+IF(AM$5&lt;=second_reg_period, AM$7, AM$6))^0.5</f>
        <v>0</v>
      </c>
      <c r="AN455" s="126">
        <f>INDEX('Depn|Inputs'!AN$48:AN$62,MATCH($B441,'Depn|Inputs'!$C$48:$C$62,0))*(1+IF(AN$5&lt;=second_reg_period, AN$7, AN$6))^0.5</f>
        <v>0</v>
      </c>
      <c r="AO455" s="126">
        <f>INDEX('Depn|Inputs'!AO$48:AO$62,MATCH($B441,'Depn|Inputs'!$C$48:$C$62,0))*(1+IF(AO$5&lt;=second_reg_period, AO$7, AO$6))^0.5</f>
        <v>0</v>
      </c>
      <c r="AP455" s="126">
        <f>INDEX('Depn|Inputs'!AP$48:AP$62,MATCH($B441,'Depn|Inputs'!$C$48:$C$62,0))*(1+IF(AP$5&lt;=second_reg_period, AP$7, AP$6))^0.5</f>
        <v>0</v>
      </c>
      <c r="AQ455" s="126">
        <f>INDEX('Depn|Inputs'!AQ$48:AQ$62,MATCH($B441,'Depn|Inputs'!$C$48:$C$62,0))*(1+IF(AQ$5&lt;=second_reg_period, AQ$7, AQ$6))^0.5</f>
        <v>0</v>
      </c>
      <c r="AR455" s="126">
        <f>INDEX('Depn|Inputs'!AR$48:AR$62,MATCH($B441,'Depn|Inputs'!$C$48:$C$62,0))*(1+IF(AR$5&lt;=second_reg_period, AR$7, AR$6))^0.5</f>
        <v>0</v>
      </c>
      <c r="AS455" s="126">
        <f>INDEX('Depn|Inputs'!AS$48:AS$62,MATCH($B441,'Depn|Inputs'!$C$48:$C$62,0))*(1+IF(AS$5&lt;=second_reg_period, AS$7, AS$6))^0.5</f>
        <v>0</v>
      </c>
      <c r="AT455" s="126">
        <f>INDEX('Depn|Inputs'!AT$48:AT$62,MATCH($B441,'Depn|Inputs'!$C$48:$C$62,0))*(1+IF(AT$5&lt;=second_reg_period, AT$7, AT$6))^0.5</f>
        <v>0</v>
      </c>
      <c r="AU455" s="126">
        <f>INDEX('Depn|Inputs'!AU$48:AU$62,MATCH($B441,'Depn|Inputs'!$C$48:$C$62,0))*(1+IF(AU$5&lt;=second_reg_period, AU$7, AU$6))^0.5</f>
        <v>0</v>
      </c>
      <c r="AV455" s="126">
        <f>INDEX('Depn|Inputs'!AV$48:AV$62,MATCH($B441,'Depn|Inputs'!$C$48:$C$62,0))*(1+IF(AV$5&lt;=second_reg_period, AV$7, AV$6))^0.5</f>
        <v>0</v>
      </c>
      <c r="AW455" s="126">
        <f>INDEX('Depn|Inputs'!AW$48:AW$62,MATCH($B441,'Depn|Inputs'!$C$48:$C$62,0))*(1+IF(AW$5&lt;=second_reg_period, AW$7, AW$6))^0.5</f>
        <v>0</v>
      </c>
      <c r="AX455" s="126">
        <f>INDEX('Depn|Inputs'!AX$48:AX$62,MATCH($B441,'Depn|Inputs'!$C$48:$C$62,0))*(1+IF(AX$5&lt;=second_reg_period, AX$7, AX$6))^0.5</f>
        <v>0</v>
      </c>
      <c r="AY455" s="126">
        <f>INDEX('Depn|Inputs'!AY$48:AY$62,MATCH($B441,'Depn|Inputs'!$C$48:$C$62,0))*(1+IF(AY$5&lt;=second_reg_period, AY$7, AY$6))^0.5</f>
        <v>0</v>
      </c>
      <c r="AZ455" s="126">
        <f>INDEX('Depn|Inputs'!AZ$48:AZ$62,MATCH($B441,'Depn|Inputs'!$C$48:$C$62,0))*(1+IF(AZ$5&lt;=second_reg_period, AZ$7, AZ$6))^0.5</f>
        <v>0</v>
      </c>
      <c r="BA455" s="126">
        <f>INDEX('Depn|Inputs'!BA$48:BA$62,MATCH($B441,'Depn|Inputs'!$C$48:$C$62,0))*(1+IF(BA$5&lt;=second_reg_period, BA$7, BA$6))^0.5</f>
        <v>0</v>
      </c>
      <c r="BB455" s="126">
        <f>INDEX('Depn|Inputs'!BB$48:BB$62,MATCH($B441,'Depn|Inputs'!$C$48:$C$62,0))*(1+IF(BB$5&lt;=second_reg_period, BB$7, BB$6))^0.5</f>
        <v>0</v>
      </c>
      <c r="BC455" s="126">
        <f>INDEX('Depn|Inputs'!BC$48:BC$62,MATCH($B441,'Depn|Inputs'!$C$48:$C$62,0))*(1+IF(BC$5&lt;=second_reg_period, BC$7, BC$6))^0.5</f>
        <v>0</v>
      </c>
      <c r="BD455" s="126">
        <f>INDEX('Depn|Inputs'!BD$48:BD$62,MATCH($B441,'Depn|Inputs'!$C$48:$C$62,0))*(1+IF(BD$5&lt;=second_reg_period, BD$7, BD$6))^0.5</f>
        <v>0</v>
      </c>
      <c r="BE455" s="126">
        <f>INDEX('Depn|Inputs'!BE$48:BE$62,MATCH($B441,'Depn|Inputs'!$C$48:$C$62,0))*(1+IF(BE$5&lt;=second_reg_period, BE$7, BE$6))^0.5</f>
        <v>0</v>
      </c>
      <c r="BF455" s="126">
        <f>INDEX('Depn|Inputs'!BF$48:BF$62,MATCH($B441,'Depn|Inputs'!$C$48:$C$62,0))*(1+IF(BF$5&lt;=second_reg_period, BF$7, BF$6))^0.5</f>
        <v>0</v>
      </c>
      <c r="BG455" s="126">
        <f>INDEX('Depn|Inputs'!BG$48:BG$62,MATCH($B441,'Depn|Inputs'!$C$48:$C$62,0))*(1+IF(BG$5&lt;=second_reg_period, BG$7, BG$6))^0.5</f>
        <v>0</v>
      </c>
      <c r="BH455" s="126">
        <f>INDEX('Depn|Inputs'!BH$48:BH$62,MATCH($B441,'Depn|Inputs'!$C$48:$C$62,0))*(1+IF(BH$5&lt;=second_reg_period, BH$7, BH$6))^0.5</f>
        <v>0</v>
      </c>
      <c r="BI455" s="126">
        <f>INDEX('Depn|Inputs'!BI$48:BI$62,MATCH($B441,'Depn|Inputs'!$C$48:$C$62,0))*(1+IF(BI$5&lt;=second_reg_period, BI$7, BI$6))^0.5</f>
        <v>0</v>
      </c>
      <c r="BJ455" s="126">
        <f>INDEX('Depn|Inputs'!BJ$48:BJ$62,MATCH($B441,'Depn|Inputs'!$C$48:$C$62,0))*(1+IF(BJ$5&lt;=second_reg_period, BJ$7, BJ$6))^0.5</f>
        <v>0</v>
      </c>
      <c r="BK455" s="126">
        <f>INDEX('Depn|Inputs'!BK$48:BK$62,MATCH($B441,'Depn|Inputs'!$C$48:$C$62,0))*(1+IF(BK$5&lt;=second_reg_period, BK$7, BK$6))^0.5</f>
        <v>0</v>
      </c>
      <c r="BL455" s="126">
        <f>INDEX('Depn|Inputs'!BL$48:BL$62,MATCH($B441,'Depn|Inputs'!$C$48:$C$62,0))*(1+IF(BL$5&lt;=second_reg_period, BL$7, BL$6))^0.5</f>
        <v>0</v>
      </c>
      <c r="BM455" s="126">
        <f>INDEX('Depn|Inputs'!BM$48:BM$62,MATCH($B441,'Depn|Inputs'!$C$48:$C$62,0))*(1+IF(BM$5&lt;=second_reg_period, BM$7, BM$6))^0.5</f>
        <v>0</v>
      </c>
      <c r="BN455" s="126">
        <f>INDEX('Depn|Inputs'!BN$48:BN$62,MATCH($B441,'Depn|Inputs'!$C$48:$C$62,0))*(1+IF(BN$5&lt;=second_reg_period, BN$7, BN$6))^0.5</f>
        <v>0</v>
      </c>
      <c r="BO455" s="126">
        <f>INDEX('Depn|Inputs'!BO$48:BO$62,MATCH($B441,'Depn|Inputs'!$C$48:$C$62,0))*(1+IF(BO$5&lt;=second_reg_period, BO$7, BO$6))^0.5</f>
        <v>0</v>
      </c>
      <c r="BP455" s="126">
        <f>INDEX('Depn|Inputs'!BP$48:BP$62,MATCH($B441,'Depn|Inputs'!$C$48:$C$62,0))*(1+IF(BP$5&lt;=second_reg_period, BP$7, BP$6))^0.5</f>
        <v>0</v>
      </c>
      <c r="BQ455" s="126">
        <f>INDEX('Depn|Inputs'!BQ$48:BQ$62,MATCH($B441,'Depn|Inputs'!$C$48:$C$62,0))*(1+IF(BQ$5&lt;=second_reg_period, BQ$7, BQ$6))^0.5</f>
        <v>0</v>
      </c>
      <c r="BR455" s="126">
        <f>INDEX('Depn|Inputs'!BR$48:BR$62,MATCH($B441,'Depn|Inputs'!$C$48:$C$62,0))*(1+IF(BR$5&lt;=second_reg_period, BR$7, BR$6))^0.5</f>
        <v>0</v>
      </c>
      <c r="BS455" s="126">
        <f>INDEX('Depn|Inputs'!BS$48:BS$62,MATCH($B441,'Depn|Inputs'!$C$48:$C$62,0))*(1+IF(BS$5&lt;=second_reg_period, BS$7, BS$6))^0.5</f>
        <v>0</v>
      </c>
      <c r="BT455" s="126">
        <f>INDEX('Depn|Inputs'!BT$48:BT$62,MATCH($B441,'Depn|Inputs'!$C$48:$C$62,0))*(1+IF(BT$5&lt;=second_reg_period, BT$7, BT$6))^0.5</f>
        <v>0</v>
      </c>
    </row>
    <row r="456" spans="2:72" ht="12.75" customHeight="1" outlineLevel="1" x14ac:dyDescent="0.2">
      <c r="D456" s="46" t="s">
        <v>44</v>
      </c>
      <c r="I456" s="35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2"/>
      <c r="BS456" s="142"/>
      <c r="BT456" s="142"/>
    </row>
    <row r="457" spans="2:72" s="126" customFormat="1" ht="12.75" customHeight="1" outlineLevel="1" x14ac:dyDescent="0.2">
      <c r="D457" s="141" t="s">
        <v>43</v>
      </c>
      <c r="E457" s="126" t="s">
        <v>16</v>
      </c>
      <c r="I457" s="131"/>
      <c r="J457" s="140"/>
      <c r="K457" s="140"/>
      <c r="L457" s="140"/>
      <c r="M457" s="140"/>
      <c r="N457" s="140"/>
      <c r="O457" s="138">
        <f>IF($I443="n/a",0,IF(O$5-$N$5&gt;$I443-5,$N453-SUM($J457:N457),$N453/($I443-5)))</f>
        <v>-2.6418936994356941E-2</v>
      </c>
      <c r="P457" s="138">
        <f>IF($I443="n/a",0,IF(P$5-$N$5&gt;$I443-5,$N453-SUM($J457:O457),$N453/($I443-5)))</f>
        <v>-2.6418936994356941E-2</v>
      </c>
      <c r="Q457" s="138">
        <f>IF($I443="n/a",0,IF(Q$5-$N$5&gt;$I443-5,$N453-SUM($J457:P457),$N453/($I443-5)))</f>
        <v>-2.6418936994356941E-2</v>
      </c>
      <c r="R457" s="138">
        <f>IF($I443="n/a",0,IF(R$5-$N$5&gt;$I443-5,$N453-SUM($J457:Q457),$N453/($I443-5)))</f>
        <v>-2.6418936994356941E-2</v>
      </c>
      <c r="S457" s="138">
        <f>IF($I443="n/a",0,IF(S$5-$N$5&gt;$I443-5,$N453-SUM($J457:R457),$N453/($I443-5)))</f>
        <v>-2.6418936994356941E-2</v>
      </c>
      <c r="T457" s="138">
        <f>IF($I443="n/a",0,IF(T$5-$N$5&gt;$I443-5,$N453-SUM($J457:S457),$N453/($I443-5)))</f>
        <v>-2.6418936994356941E-2</v>
      </c>
      <c r="U457" s="138">
        <f>IF($I443="n/a",0,IF(U$5-$N$5&gt;$I443-5,$N453-SUM($J457:T457),$N453/($I443-5)))</f>
        <v>-2.6418936994356941E-2</v>
      </c>
      <c r="V457" s="138">
        <f>IF($I443="n/a",0,IF(V$5-$N$5&gt;$I443-5,$N453-SUM($J457:U457),$N453/($I443-5)))</f>
        <v>-2.6418936994356941E-2</v>
      </c>
      <c r="W457" s="138">
        <f>IF($I443="n/a",0,IF(W$5-$N$5&gt;$I443-5,$N453-SUM($J457:V457),$N453/($I443-5)))</f>
        <v>-1.1501046503000101E-2</v>
      </c>
      <c r="X457" s="138">
        <f>IF($I443="n/a",0,IF(X$5-$N$5&gt;$I443-5,$N453-SUM($J457:W457),$N453/($I443-5)))</f>
        <v>0</v>
      </c>
      <c r="Y457" s="138">
        <f>IF($I443="n/a",0,IF(Y$5-$N$5&gt;$I443-5,$N453-SUM($J457:X457),$N453/($I443-5)))</f>
        <v>0</v>
      </c>
      <c r="Z457" s="138">
        <f>IF($I443="n/a",0,IF(Z$5-$N$5&gt;$I443-5,$N453-SUM($J457:Y457),$N453/($I443-5)))</f>
        <v>0</v>
      </c>
      <c r="AA457" s="138">
        <f>IF($I443="n/a",0,IF(AA$5-$N$5&gt;$I443-5,$N453-SUM($J457:Z457),$N453/($I443-5)))</f>
        <v>0</v>
      </c>
      <c r="AB457" s="138">
        <f>IF($I443="n/a",0,IF(AB$5-$N$5&gt;$I443-5,$N453-SUM($J457:AA457),$N453/($I443-5)))</f>
        <v>0</v>
      </c>
      <c r="AC457" s="138">
        <f>IF($I443="n/a",0,IF(AC$5-$N$5&gt;$I443-5,$N453-SUM($J457:AB457),$N453/($I443-5)))</f>
        <v>0</v>
      </c>
      <c r="AD457" s="138">
        <f>IF($I443="n/a",0,IF(AD$5-$N$5&gt;$I443-5,$N453-SUM($J457:AC457),$N453/($I443-5)))</f>
        <v>0</v>
      </c>
      <c r="AE457" s="138">
        <f>IF($I443="n/a",0,IF(AE$5-$N$5&gt;$I443-5,$N453-SUM($J457:AD457),$N453/($I443-5)))</f>
        <v>0</v>
      </c>
      <c r="AF457" s="138">
        <f>IF($I443="n/a",0,IF(AF$5-$N$5&gt;$I443-5,$N453-SUM($J457:AE457),$N453/($I443-5)))</f>
        <v>0</v>
      </c>
      <c r="AG457" s="138">
        <f>IF($I443="n/a",0,IF(AG$5-$N$5&gt;$I443-5,$N453-SUM($J457:AF457),$N453/($I443-5)))</f>
        <v>0</v>
      </c>
      <c r="AH457" s="138">
        <f>IF($I443="n/a",0,IF(AH$5-$N$5&gt;$I443-5,$N453-SUM($J457:AG457),$N453/($I443-5)))</f>
        <v>0</v>
      </c>
      <c r="AI457" s="138">
        <f>IF($I443="n/a",0,IF(AI$5-$N$5&gt;$I443-5,$N453-SUM($J457:AH457),$N453/($I443-5)))</f>
        <v>0</v>
      </c>
      <c r="AJ457" s="138">
        <f>IF($I443="n/a",0,IF(AJ$5-$N$5&gt;$I443-5,$N453-SUM($J457:AI457),$N453/($I443-5)))</f>
        <v>0</v>
      </c>
      <c r="AK457" s="138">
        <f>IF($I443="n/a",0,IF(AK$5-$N$5&gt;$I443-5,$N453-SUM($J457:AJ457),$N453/($I443-5)))</f>
        <v>0</v>
      </c>
      <c r="AL457" s="138">
        <f>IF($I443="n/a",0,IF(AL$5-$N$5&gt;$I443-5,$N453-SUM($J457:AK457),$N453/($I443-5)))</f>
        <v>0</v>
      </c>
      <c r="AM457" s="138">
        <f>IF($I443="n/a",0,IF(AM$5-$N$5&gt;$I443-5,$N453-SUM($J457:AL457),$N453/($I443-5)))</f>
        <v>0</v>
      </c>
      <c r="AN457" s="138">
        <f>IF($I443="n/a",0,IF(AN$5-$N$5&gt;$I443-5,$N453-SUM($J457:AM457),$N453/($I443-5)))</f>
        <v>0</v>
      </c>
      <c r="AO457" s="138">
        <f>IF($I443="n/a",0,IF(AO$5-$N$5&gt;$I443-5,$N453-SUM($J457:AN457),$N453/($I443-5)))</f>
        <v>0</v>
      </c>
      <c r="AP457" s="138">
        <f>IF($I443="n/a",0,IF(AP$5-$N$5&gt;$I443-5,$N453-SUM($J457:AO457),$N453/($I443-5)))</f>
        <v>0</v>
      </c>
      <c r="AQ457" s="138">
        <f>IF($I443="n/a",0,IF(AQ$5-$N$5&gt;$I443-5,$N453-SUM($J457:AP457),$N453/($I443-5)))</f>
        <v>0</v>
      </c>
      <c r="AR457" s="138">
        <f>IF($I443="n/a",0,IF(AR$5-$N$5&gt;$I443-5,$N453-SUM($J457:AQ457),$N453/($I443-5)))</f>
        <v>0</v>
      </c>
      <c r="AS457" s="138">
        <f>IF($I443="n/a",0,IF(AS$5-$N$5&gt;$I443-5,$N453-SUM($J457:AR457),$N453/($I443-5)))</f>
        <v>0</v>
      </c>
      <c r="AT457" s="138">
        <f>IF($I443="n/a",0,IF(AT$5-$N$5&gt;$I443-5,$N453-SUM($J457:AS457),$N453/($I443-5)))</f>
        <v>0</v>
      </c>
      <c r="AU457" s="138">
        <f>IF($I443="n/a",0,IF(AU$5-$N$5&gt;$I443-5,$N453-SUM($J457:AT457),$N453/($I443-5)))</f>
        <v>0</v>
      </c>
      <c r="AV457" s="138">
        <f>IF($I443="n/a",0,IF(AV$5-$N$5&gt;$I443-5,$N453-SUM($J457:AU457),$N453/($I443-5)))</f>
        <v>0</v>
      </c>
      <c r="AW457" s="138">
        <f>IF($I443="n/a",0,IF(AW$5-$N$5&gt;$I443-5,$N453-SUM($J457:AV457),$N453/($I443-5)))</f>
        <v>0</v>
      </c>
      <c r="AX457" s="138">
        <f>IF($I443="n/a",0,IF(AX$5-$N$5&gt;$I443-5,$N453-SUM($J457:AW457),$N453/($I443-5)))</f>
        <v>0</v>
      </c>
      <c r="AY457" s="139">
        <f>IF($I443="n/a",0,IF(AY$5-$N$5&gt;$I443-5,$N453-SUM($J457:AX457),$N453/($I443-5)))</f>
        <v>0</v>
      </c>
      <c r="AZ457" s="138">
        <f>IF($I443="n/a",0,IF(AZ$5-$N$5&gt;$I443-5,$N453-SUM($J457:AY457),$N453/($I443-5)))</f>
        <v>0</v>
      </c>
      <c r="BA457" s="138">
        <f>IF($I443="n/a",0,IF(BA$5-$N$5&gt;$I443-5,$N453-SUM($J457:AZ457),$N453/($I443-5)))</f>
        <v>0</v>
      </c>
      <c r="BB457" s="138">
        <f>IF($I443="n/a",0,IF(BB$5-$N$5&gt;$I443-5,$N453-SUM($J457:BA457),$N453/($I443-5)))</f>
        <v>0</v>
      </c>
      <c r="BC457" s="138">
        <f>IF($I443="n/a",0,IF(BC$5-$N$5&gt;$I443-5,$N453-SUM($J457:BB457),$N453/($I443-5)))</f>
        <v>0</v>
      </c>
      <c r="BD457" s="138">
        <f>IF($I443="n/a",0,IF(BD$5-$N$5&gt;$I443-5,$N453-SUM($J457:BC457),$N453/($I443-5)))</f>
        <v>0</v>
      </c>
      <c r="BE457" s="138">
        <f>IF($I443="n/a",0,IF(BE$5-$N$5&gt;$I443-5,$N453-SUM($J457:BD457),$N453/($I443-5)))</f>
        <v>0</v>
      </c>
      <c r="BF457" s="138">
        <f>IF($I443="n/a",0,IF(BF$5-$N$5&gt;$I443-5,$N453-SUM($J457:BE457),$N453/($I443-5)))</f>
        <v>0</v>
      </c>
      <c r="BG457" s="138">
        <f>IF($I443="n/a",0,IF(BG$5-$N$5&gt;$I443-5,$N453-SUM($J457:BF457),$N453/($I443-5)))</f>
        <v>0</v>
      </c>
      <c r="BH457" s="138">
        <f>IF($I443="n/a",0,IF(BH$5-$N$5&gt;$I443-5,$N453-SUM($J457:BG457),$N453/($I443-5)))</f>
        <v>0</v>
      </c>
      <c r="BI457" s="138">
        <f>IF($I443="n/a",0,IF(BI$5-$N$5&gt;$I443-5,$N453-SUM($J457:BH457),$N453/($I443-5)))</f>
        <v>0</v>
      </c>
      <c r="BJ457" s="138">
        <f>IF($I443="n/a",0,IF(BJ$5-$N$5&gt;$I443-5,$N453-SUM($J457:BI457),$N453/($I443-5)))</f>
        <v>0</v>
      </c>
      <c r="BK457" s="138">
        <f>IF($I443="n/a",0,IF(BK$5-$N$5&gt;$I443-5,$N453-SUM($J457:BJ457),$N453/($I443-5)))</f>
        <v>0</v>
      </c>
      <c r="BL457" s="138">
        <f>IF($I443="n/a",0,IF(BL$5-$N$5&gt;$I443-5,$N453-SUM($J457:BK457),$N453/($I443-5)))</f>
        <v>0</v>
      </c>
      <c r="BM457" s="138">
        <f>IF($I443="n/a",0,IF(BM$5-$N$5&gt;$I443-5,$N453-SUM($J457:BL457),$N453/($I443-5)))</f>
        <v>0</v>
      </c>
      <c r="BN457" s="138">
        <f>IF($I443="n/a",0,IF(BN$5-$N$5&gt;$I443-5,$N453-SUM($J457:BM457),$N453/($I443-5)))</f>
        <v>0</v>
      </c>
      <c r="BO457" s="138">
        <f>IF($I443="n/a",0,IF(BO$5-$N$5&gt;$I443-5,$N453-SUM($J457:BN457),$N453/($I443-5)))</f>
        <v>0</v>
      </c>
      <c r="BP457" s="138">
        <f>IF($I443="n/a",0,IF(BP$5-$N$5&gt;$I443-5,$N453-SUM($J457:BO457),$N453/($I443-5)))</f>
        <v>0</v>
      </c>
      <c r="BQ457" s="138">
        <f>IF($I443="n/a",0,IF(BQ$5-$N$5&gt;$I443-5,$N453-SUM($J457:BP457),$N453/($I443-5)))</f>
        <v>0</v>
      </c>
      <c r="BR457" s="138">
        <f>IF($I443="n/a",0,IF(BR$5-$N$5&gt;$I443-5,$N453-SUM($J457:BQ457),$N453/($I443-5)))</f>
        <v>0</v>
      </c>
      <c r="BS457" s="138">
        <f>IF($I443="n/a",0,IF(BS$5-$N$5&gt;$I443-5,$N453-SUM($J457:BR457),$N453/($I443-5)))</f>
        <v>0</v>
      </c>
      <c r="BT457" s="138">
        <f>IF($I443="n/a",0,IF(BT$5-$N$5&gt;$I443-5,$N453-SUM($J457:BS457),$N453/($I443-5)))</f>
        <v>0</v>
      </c>
    </row>
    <row r="458" spans="2:72" ht="12.75" customHeight="1" outlineLevel="1" x14ac:dyDescent="0.2">
      <c r="B458" s="137">
        <v>0</v>
      </c>
      <c r="D458" s="135">
        <v>2015</v>
      </c>
      <c r="E458" s="83" t="s">
        <v>16</v>
      </c>
      <c r="I458" s="35"/>
      <c r="J458" s="134">
        <f ca="1">IF(J$5&lt;=$D458,0,IF(SUM($D458,OFFSET($I443,-$B458,0))&gt;J$5,OFFSET(J455,-$B458,-I$4+$B458)/OFFSET($I443,-$B458,0),OFFSET(J455,-$B458,-I$4+$B458)-SUM($I458:I458)))</f>
        <v>0</v>
      </c>
      <c r="K458" s="134">
        <f ca="1">IF(K$5&lt;=$D458,0,IF(SUM($D458,OFFSET($I443,-$B458,0))&gt;K$5,OFFSET(K455,-$B458,-J$4+$B458)/OFFSET($I443,-$B458,0),OFFSET(K455,-$B458,-J$4+$B458)-SUM($I458:J458)))</f>
        <v>0.2186550281838204</v>
      </c>
      <c r="L458" s="134">
        <f ca="1">IF(L$5&lt;=$D458,0,IF(SUM($D458,OFFSET($I443,-$B458,0))&gt;L$5,OFFSET(L455,-$B458,-K$4+$B458)/OFFSET($I443,-$B458,0),OFFSET(L455,-$B458,-K$4+$B458)-SUM($I458:K458)))</f>
        <v>0.2186550281838204</v>
      </c>
      <c r="M458" s="134">
        <f ca="1">IF(M$5&lt;=$D458,0,IF(SUM($D458,OFFSET($I443,-$B458,0))&gt;M$5,OFFSET(M455,-$B458,-L$4+$B458)/OFFSET($I443,-$B458,0),OFFSET(M455,-$B458,-L$4+$B458)-SUM($I458:L458)))</f>
        <v>0.2186550281838204</v>
      </c>
      <c r="N458" s="134">
        <f ca="1">IF(N$5&lt;=$D458,0,IF(SUM($D458,OFFSET($I443,-$B458,0))&gt;N$5,OFFSET(N455,-$B458,-M$4+$B458)/OFFSET($I443,-$B458,0),OFFSET(N455,-$B458,-M$4+$B458)-SUM($I458:M458)))</f>
        <v>0.2186550281838204</v>
      </c>
      <c r="O458" s="134">
        <f ca="1">IF(O$5&lt;=$D458,0,IF(SUM($D458,OFFSET($I443,-$B458,0))&gt;O$5,OFFSET(O455,-$B458,-N$4+$B458)/OFFSET($I443,-$B458,0),OFFSET(O455,-$B458,-N$4+$B458)-SUM($I458:N458)))</f>
        <v>0.2186550281838204</v>
      </c>
      <c r="P458" s="134">
        <f ca="1">IF(P$5&lt;=$D458,0,IF(SUM($D458,OFFSET($I443,-$B458,0))&gt;P$5,OFFSET(P455,-$B458,-O$4+$B458)/OFFSET($I443,-$B458,0),OFFSET(P455,-$B458,-O$4+$B458)-SUM($I458:O458)))</f>
        <v>0.2186550281838204</v>
      </c>
      <c r="Q458" s="134">
        <f ca="1">IF(Q$5&lt;=$D458,0,IF(SUM($D458,OFFSET($I443,-$B458,0))&gt;Q$5,OFFSET(Q455,-$B458,-P$4+$B458)/OFFSET($I443,-$B458,0),OFFSET(Q455,-$B458,-P$4+$B458)-SUM($I458:P458)))</f>
        <v>0.2186550281838204</v>
      </c>
      <c r="R458" s="134">
        <f ca="1">IF(R$5&lt;=$D458,0,IF(SUM($D458,OFFSET($I443,-$B458,0))&gt;R$5,OFFSET(R455,-$B458,-Q$4+$B458)/OFFSET($I443,-$B458,0),OFFSET(R455,-$B458,-Q$4+$B458)-SUM($I458:Q458)))</f>
        <v>0.2186550281838204</v>
      </c>
      <c r="S458" s="134">
        <f ca="1">IF(S$5&lt;=$D458,0,IF(SUM($D458,OFFSET($I443,-$B458,0))&gt;S$5,OFFSET(S455,-$B458,-R$4+$B458)/OFFSET($I443,-$B458,0),OFFSET(S455,-$B458,-R$4+$B458)-SUM($I458:R458)))</f>
        <v>0.2186550281838204</v>
      </c>
      <c r="T458" s="134">
        <f ca="1">IF(T$5&lt;=$D458,0,IF(SUM($D458,OFFSET($I443,-$B458,0))&gt;T$5,OFFSET(T455,-$B458,-S$4+$B458)/OFFSET($I443,-$B458,0),OFFSET(T455,-$B458,-S$4+$B458)-SUM($I458:S458)))</f>
        <v>0.2186550281838204</v>
      </c>
      <c r="U458" s="134">
        <f ca="1">IF(U$5&lt;=$D458,0,IF(SUM($D458,OFFSET($I443,-$B458,0))&gt;U$5,OFFSET(U455,-$B458,-T$4+$B458)/OFFSET($I443,-$B458,0),OFFSET(U455,-$B458,-T$4+$B458)-SUM($I458:T458)))</f>
        <v>0.2186550281838204</v>
      </c>
      <c r="V458" s="134">
        <f ca="1">IF(V$5&lt;=$D458,0,IF(SUM($D458,OFFSET($I443,-$B458,0))&gt;V$5,OFFSET(V455,-$B458,-U$4+$B458)/OFFSET($I443,-$B458,0),OFFSET(V455,-$B458,-U$4+$B458)-SUM($I458:U458)))</f>
        <v>0.2186550281838204</v>
      </c>
      <c r="W458" s="134">
        <f ca="1">IF(W$5&lt;=$D458,0,IF(SUM($D458,OFFSET($I443,-$B458,0))&gt;W$5,OFFSET(W455,-$B458,-V$4+$B458)/OFFSET($I443,-$B458,0),OFFSET(W455,-$B458,-V$4+$B458)-SUM($I458:V458)))</f>
        <v>0.2186550281838204</v>
      </c>
      <c r="X458" s="134">
        <f ca="1">IF(X$5&lt;=$D458,0,IF(SUM($D458,OFFSET($I443,-$B458,0))&gt;X$5,OFFSET(X455,-$B458,-W$4+$B458)/OFFSET($I443,-$B458,0),OFFSET(X455,-$B458,-W$4+$B458)-SUM($I458:W458)))</f>
        <v>9.5187843772596814E-2</v>
      </c>
      <c r="Y458" s="134">
        <f ca="1">IF(Y$5&lt;=$D458,0,IF(SUM($D458,OFFSET($I443,-$B458,0))&gt;Y$5,OFFSET(Y455,-$B458,-X$4+$B458)/OFFSET($I443,-$B458,0),OFFSET(Y455,-$B458,-X$4+$B458)-SUM($I458:X458)))</f>
        <v>0</v>
      </c>
      <c r="Z458" s="134">
        <f ca="1">IF(Z$5&lt;=$D458,0,IF(SUM($D458,OFFSET($I443,-$B458,0))&gt;Z$5,OFFSET(Z455,-$B458,-Y$4+$B458)/OFFSET($I443,-$B458,0),OFFSET(Z455,-$B458,-Y$4+$B458)-SUM($I458:Y458)))</f>
        <v>0</v>
      </c>
      <c r="AA458" s="134">
        <f ca="1">IF(AA$5&lt;=$D458,0,IF(SUM($D458,OFFSET($I443,-$B458,0))&gt;AA$5,OFFSET(AA455,-$B458,-Z$4+$B458)/OFFSET($I443,-$B458,0),OFFSET(AA455,-$B458,-Z$4+$B458)-SUM($I458:Z458)))</f>
        <v>0</v>
      </c>
      <c r="AB458" s="134">
        <f ca="1">IF(AB$5&lt;=$D458,0,IF(SUM($D458,OFFSET($I443,-$B458,0))&gt;AB$5,OFFSET(AB455,-$B458,-AA$4+$B458)/OFFSET($I443,-$B458,0),OFFSET(AB455,-$B458,-AA$4+$B458)-SUM($I458:AA458)))</f>
        <v>0</v>
      </c>
      <c r="AC458" s="134">
        <f ca="1">IF(AC$5&lt;=$D458,0,IF(SUM($D458,OFFSET($I443,-$B458,0))&gt;AC$5,OFFSET(AC455,-$B458,-AB$4+$B458)/OFFSET($I443,-$B458,0),OFFSET(AC455,-$B458,-AB$4+$B458)-SUM($I458:AB458)))</f>
        <v>0</v>
      </c>
      <c r="AD458" s="134">
        <f ca="1">IF(AD$5&lt;=$D458,0,IF(SUM($D458,OFFSET($I443,-$B458,0))&gt;AD$5,OFFSET(AD455,-$B458,-AC$4+$B458)/OFFSET($I443,-$B458,0),OFFSET(AD455,-$B458,-AC$4+$B458)-SUM($I458:AC458)))</f>
        <v>0</v>
      </c>
      <c r="AE458" s="134">
        <f ca="1">IF(AE$5&lt;=$D458,0,IF(SUM($D458,OFFSET($I443,-$B458,0))&gt;AE$5,OFFSET(AE455,-$B458,-AD$4+$B458)/OFFSET($I443,-$B458,0),OFFSET(AE455,-$B458,-AD$4+$B458)-SUM($I458:AD458)))</f>
        <v>0</v>
      </c>
      <c r="AF458" s="134">
        <f ca="1">IF(AF$5&lt;=$D458,0,IF(SUM($D458,OFFSET($I443,-$B458,0))&gt;AF$5,OFFSET(AF455,-$B458,-AE$4+$B458)/OFFSET($I443,-$B458,0),OFFSET(AF455,-$B458,-AE$4+$B458)-SUM($I458:AE458)))</f>
        <v>0</v>
      </c>
      <c r="AG458" s="134">
        <f ca="1">IF(AG$5&lt;=$D458,0,IF(SUM($D458,OFFSET($I443,-$B458,0))&gt;AG$5,OFFSET(AG455,-$B458,-AF$4+$B458)/OFFSET($I443,-$B458,0),OFFSET(AG455,-$B458,-AF$4+$B458)-SUM($I458:AF458)))</f>
        <v>0</v>
      </c>
      <c r="AH458" s="134">
        <f ca="1">IF(AH$5&lt;=$D458,0,IF(SUM($D458,OFFSET($I443,-$B458,0))&gt;AH$5,OFFSET(AH455,-$B458,-AG$4+$B458)/OFFSET($I443,-$B458,0),OFFSET(AH455,-$B458,-AG$4+$B458)-SUM($I458:AG458)))</f>
        <v>0</v>
      </c>
      <c r="AI458" s="134">
        <f ca="1">IF(AI$5&lt;=$D458,0,IF(SUM($D458,OFFSET($I443,-$B458,0))&gt;AI$5,OFFSET(AI455,-$B458,-AH$4+$B458)/OFFSET($I443,-$B458,0),OFFSET(AI455,-$B458,-AH$4+$B458)-SUM($I458:AH458)))</f>
        <v>0</v>
      </c>
      <c r="AJ458" s="134">
        <f ca="1">IF(AJ$5&lt;=$D458,0,IF(SUM($D458,OFFSET($I443,-$B458,0))&gt;AJ$5,OFFSET(AJ455,-$B458,-AI$4+$B458)/OFFSET($I443,-$B458,0),OFFSET(AJ455,-$B458,-AI$4+$B458)-SUM($I458:AI458)))</f>
        <v>0</v>
      </c>
      <c r="AK458" s="134">
        <f ca="1">IF(AK$5&lt;=$D458,0,IF(SUM($D458,OFFSET($I443,-$B458,0))&gt;AK$5,OFFSET(AK455,-$B458,-AJ$4+$B458)/OFFSET($I443,-$B458,0),OFFSET(AK455,-$B458,-AJ$4+$B458)-SUM($I458:AJ458)))</f>
        <v>0</v>
      </c>
      <c r="AL458" s="134">
        <f ca="1">IF(AL$5&lt;=$D458,0,IF(SUM($D458,OFFSET($I443,-$B458,0))&gt;AL$5,OFFSET(AL455,-$B458,-AK$4+$B458)/OFFSET($I443,-$B458,0),OFFSET(AL455,-$B458,-AK$4+$B458)-SUM($I458:AK458)))</f>
        <v>0</v>
      </c>
      <c r="AM458" s="134">
        <f ca="1">IF(AM$5&lt;=$D458,0,IF(SUM($D458,OFFSET($I443,-$B458,0))&gt;AM$5,OFFSET(AM455,-$B458,-AL$4+$B458)/OFFSET($I443,-$B458,0),OFFSET(AM455,-$B458,-AL$4+$B458)-SUM($I458:AL458)))</f>
        <v>0</v>
      </c>
      <c r="AN458" s="134">
        <f ca="1">IF(AN$5&lt;=$D458,0,IF(SUM($D458,OFFSET($I443,-$B458,0))&gt;AN$5,OFFSET(AN455,-$B458,-AM$4+$B458)/OFFSET($I443,-$B458,0),OFFSET(AN455,-$B458,-AM$4+$B458)-SUM($I458:AM458)))</f>
        <v>0</v>
      </c>
      <c r="AO458" s="134">
        <f ca="1">IF(AO$5&lt;=$D458,0,IF(SUM($D458,OFFSET($I443,-$B458,0))&gt;AO$5,OFFSET(AO455,-$B458,-AN$4+$B458)/OFFSET($I443,-$B458,0),OFFSET(AO455,-$B458,-AN$4+$B458)-SUM($I458:AN458)))</f>
        <v>0</v>
      </c>
      <c r="AP458" s="134">
        <f ca="1">IF(AP$5&lt;=$D458,0,IF(SUM($D458,OFFSET($I443,-$B458,0))&gt;AP$5,OFFSET(AP455,-$B458,-AO$4+$B458)/OFFSET($I443,-$B458,0),OFFSET(AP455,-$B458,-AO$4+$B458)-SUM($I458:AO458)))</f>
        <v>0</v>
      </c>
      <c r="AQ458" s="134">
        <f ca="1">IF(AQ$5&lt;=$D458,0,IF(SUM($D458,OFFSET($I443,-$B458,0))&gt;AQ$5,OFFSET(AQ455,-$B458,-AP$4+$B458)/OFFSET($I443,-$B458,0),OFFSET(AQ455,-$B458,-AP$4+$B458)-SUM($I458:AP458)))</f>
        <v>0</v>
      </c>
      <c r="AR458" s="134">
        <f ca="1">IF(AR$5&lt;=$D458,0,IF(SUM($D458,OFFSET($I443,-$B458,0))&gt;AR$5,OFFSET(AR455,-$B458,-AQ$4+$B458)/OFFSET($I443,-$B458,0),OFFSET(AR455,-$B458,-AQ$4+$B458)-SUM($I458:AQ458)))</f>
        <v>0</v>
      </c>
      <c r="AS458" s="134">
        <f ca="1">IF(AS$5&lt;=$D458,0,IF(SUM($D458,OFFSET($I443,-$B458,0))&gt;AS$5,OFFSET(AS455,-$B458,-AR$4+$B458)/OFFSET($I443,-$B458,0),OFFSET(AS455,-$B458,-AR$4+$B458)-SUM($I458:AR458)))</f>
        <v>0</v>
      </c>
      <c r="AT458" s="134">
        <f ca="1">IF(AT$5&lt;=$D458,0,IF(SUM($D458,OFFSET($I443,-$B458,0))&gt;AT$5,OFFSET(AT455,-$B458,-AS$4+$B458)/OFFSET($I443,-$B458,0),OFFSET(AT455,-$B458,-AS$4+$B458)-SUM($I458:AS458)))</f>
        <v>0</v>
      </c>
      <c r="AU458" s="134">
        <f ca="1">IF(AU$5&lt;=$D458,0,IF(SUM($D458,OFFSET($I443,-$B458,0))&gt;AU$5,OFFSET(AU455,-$B458,-AT$4+$B458)/OFFSET($I443,-$B458,0),OFFSET(AU455,-$B458,-AT$4+$B458)-SUM($I458:AT458)))</f>
        <v>0</v>
      </c>
      <c r="AV458" s="134">
        <f ca="1">IF(AV$5&lt;=$D458,0,IF(SUM($D458,OFFSET($I443,-$B458,0))&gt;AV$5,OFFSET(AV455,-$B458,-AU$4+$B458)/OFFSET($I443,-$B458,0),OFFSET(AV455,-$B458,-AU$4+$B458)-SUM($I458:AU458)))</f>
        <v>0</v>
      </c>
      <c r="AW458" s="134">
        <f ca="1">IF(AW$5&lt;=$D458,0,IF(SUM($D458,OFFSET($I443,-$B458,0))&gt;AW$5,OFFSET(AW455,-$B458,-AV$4+$B458)/OFFSET($I443,-$B458,0),OFFSET(AW455,-$B458,-AV$4+$B458)-SUM($I458:AV458)))</f>
        <v>0</v>
      </c>
      <c r="AX458" s="134">
        <f ca="1">IF(AX$5&lt;=$D458,0,IF(SUM($D458,OFFSET($I443,-$B458,0))&gt;AX$5,OFFSET(AX455,-$B458,-AW$4+$B458)/OFFSET($I443,-$B458,0),OFFSET(AX455,-$B458,-AW$4+$B458)-SUM($I458:AW458)))</f>
        <v>0</v>
      </c>
      <c r="AY458" s="134">
        <f ca="1">IF(AY$5&lt;=$D458,0,IF(SUM($D458,OFFSET($I443,-$B458,0))&gt;AY$5,OFFSET(AY455,-$B458,-AX$4+$B458)/OFFSET($I443,-$B458,0),OFFSET(AY455,-$B458,-AX$4+$B458)-SUM($I458:AX458)))</f>
        <v>0</v>
      </c>
      <c r="AZ458" s="134">
        <f ca="1">IF(AZ$5&lt;=$D458,0,IF(SUM($D458,OFFSET($I443,-$B458,0))&gt;AZ$5,OFFSET(AZ455,-$B458,-AY$4+$B458)/OFFSET($I443,-$B458,0),OFFSET(AZ455,-$B458,-AY$4+$B458)-SUM($I458:AY458)))</f>
        <v>0</v>
      </c>
      <c r="BA458" s="134">
        <f ca="1">IF(BA$5&lt;=$D458,0,IF(SUM($D458,OFFSET($I443,-$B458,0))&gt;BA$5,OFFSET(BA455,-$B458,-AZ$4+$B458)/OFFSET($I443,-$B458,0),OFFSET(BA455,-$B458,-AZ$4+$B458)-SUM($I458:AZ458)))</f>
        <v>0</v>
      </c>
      <c r="BB458" s="134">
        <f ca="1">IF(BB$5&lt;=$D458,0,IF(SUM($D458,OFFSET($I443,-$B458,0))&gt;BB$5,OFFSET(BB455,-$B458,-BA$4+$B458)/OFFSET($I443,-$B458,0),OFFSET(BB455,-$B458,-BA$4+$B458)-SUM($I458:BA458)))</f>
        <v>0</v>
      </c>
      <c r="BC458" s="134">
        <f ca="1">IF(BC$5&lt;=$D458,0,IF(SUM($D458,OFFSET($I443,-$B458,0))&gt;BC$5,OFFSET(BC455,-$B458,-BB$4+$B458)/OFFSET($I443,-$B458,0),OFFSET(BC455,-$B458,-BB$4+$B458)-SUM($I458:BB458)))</f>
        <v>0</v>
      </c>
      <c r="BD458" s="134">
        <f ca="1">IF(BD$5&lt;=$D458,0,IF(SUM($D458,OFFSET($I443,-$B458,0))&gt;BD$5,OFFSET(BD455,-$B458,-BC$4+$B458)/OFFSET($I443,-$B458,0),OFFSET(BD455,-$B458,-BC$4+$B458)-SUM($I458:BC458)))</f>
        <v>0</v>
      </c>
      <c r="BE458" s="134">
        <f ca="1">IF(BE$5&lt;=$D458,0,IF(SUM($D458,OFFSET($I443,-$B458,0))&gt;BE$5,OFFSET(BE455,-$B458,-BD$4+$B458)/OFFSET($I443,-$B458,0),OFFSET(BE455,-$B458,-BD$4+$B458)-SUM($I458:BD458)))</f>
        <v>0</v>
      </c>
      <c r="BF458" s="134">
        <f ca="1">IF(BF$5&lt;=$D458,0,IF(SUM($D458,OFFSET($I443,-$B458,0))&gt;BF$5,OFFSET(BF455,-$B458,-BE$4+$B458)/OFFSET($I443,-$B458,0),OFFSET(BF455,-$B458,-BE$4+$B458)-SUM($I458:BE458)))</f>
        <v>0</v>
      </c>
      <c r="BG458" s="134">
        <f ca="1">IF(BG$5&lt;=$D458,0,IF(SUM($D458,OFFSET($I443,-$B458,0))&gt;BG$5,OFFSET(BG455,-$B458,-BF$4+$B458)/OFFSET($I443,-$B458,0),OFFSET(BG455,-$B458,-BF$4+$B458)-SUM($I458:BF458)))</f>
        <v>0</v>
      </c>
      <c r="BH458" s="134">
        <f ca="1">IF(BH$5&lt;=$D458,0,IF(SUM($D458,OFFSET($I443,-$B458,0))&gt;BH$5,OFFSET(BH455,-$B458,-BG$4+$B458)/OFFSET($I443,-$B458,0),OFFSET(BH455,-$B458,-BG$4+$B458)-SUM($I458:BG458)))</f>
        <v>0</v>
      </c>
      <c r="BI458" s="134">
        <f ca="1">IF(BI$5&lt;=$D458,0,IF(SUM($D458,OFFSET($I443,-$B458,0))&gt;BI$5,OFFSET(BI455,-$B458,-BH$4+$B458)/OFFSET($I443,-$B458,0),OFFSET(BI455,-$B458,-BH$4+$B458)-SUM($I458:BH458)))</f>
        <v>0</v>
      </c>
      <c r="BJ458" s="134">
        <f ca="1">IF(BJ$5&lt;=$D458,0,IF(SUM($D458,OFFSET($I443,-$B458,0))&gt;BJ$5,OFFSET(BJ455,-$B458,-BI$4+$B458)/OFFSET($I443,-$B458,0),OFFSET(BJ455,-$B458,-BI$4+$B458)-SUM($I458:BI458)))</f>
        <v>0</v>
      </c>
      <c r="BK458" s="134">
        <f ca="1">IF(BK$5&lt;=$D458,0,IF(SUM($D458,OFFSET($I443,-$B458,0))&gt;BK$5,OFFSET(BK455,-$B458,-BJ$4+$B458)/OFFSET($I443,-$B458,0),OFFSET(BK455,-$B458,-BJ$4+$B458)-SUM($I458:BJ458)))</f>
        <v>0</v>
      </c>
      <c r="BL458" s="134">
        <f ca="1">IF(BL$5&lt;=$D458,0,IF(SUM($D458,OFFSET($I443,-$B458,0))&gt;BL$5,OFFSET(BL455,-$B458,-BK$4+$B458)/OFFSET($I443,-$B458,0),OFFSET(BL455,-$B458,-BK$4+$B458)-SUM($I458:BK458)))</f>
        <v>0</v>
      </c>
      <c r="BM458" s="134">
        <f ca="1">IF(BM$5&lt;=$D458,0,IF(SUM($D458,OFFSET($I443,-$B458,0))&gt;BM$5,OFFSET(BM455,-$B458,-BL$4+$B458)/OFFSET($I443,-$B458,0),OFFSET(BM455,-$B458,-BL$4+$B458)-SUM($I458:BL458)))</f>
        <v>0</v>
      </c>
      <c r="BN458" s="134">
        <f ca="1">IF(BN$5&lt;=$D458,0,IF(SUM($D458,OFFSET($I443,-$B458,0))&gt;BN$5,OFFSET(BN455,-$B458,-BM$4+$B458)/OFFSET($I443,-$B458,0),OFFSET(BN455,-$B458,-BM$4+$B458)-SUM($I458:BM458)))</f>
        <v>0</v>
      </c>
      <c r="BO458" s="134">
        <f ca="1">IF(BO$5&lt;=$D458,0,IF(SUM($D458,OFFSET($I443,-$B458,0))&gt;BO$5,OFFSET(BO455,-$B458,-BN$4+$B458)/OFFSET($I443,-$B458,0),OFFSET(BO455,-$B458,-BN$4+$B458)-SUM($I458:BN458)))</f>
        <v>0</v>
      </c>
      <c r="BP458" s="134">
        <f ca="1">IF(BP$5&lt;=$D458,0,IF(SUM($D458,OFFSET($I443,-$B458,0))&gt;BP$5,OFFSET(BP455,-$B458,-BO$4+$B458)/OFFSET($I443,-$B458,0),OFFSET(BP455,-$B458,-BO$4+$B458)-SUM($I458:BO458)))</f>
        <v>0</v>
      </c>
      <c r="BQ458" s="134">
        <f ca="1">IF(BQ$5&lt;=$D458,0,IF(SUM($D458,OFFSET($I443,-$B458,0))&gt;BQ$5,OFFSET(BQ455,-$B458,-BP$4+$B458)/OFFSET($I443,-$B458,0),OFFSET(BQ455,-$B458,-BP$4+$B458)-SUM($I458:BP458)))</f>
        <v>0</v>
      </c>
      <c r="BR458" s="133">
        <f ca="1">IF(BR$5&lt;=$D458,0,IF(SUM($D458,OFFSET($I443,-$B458,0))&gt;BR$5,OFFSET(BR455,-$B458,-BQ$4+$B458)/OFFSET($I443,-$B458,0),OFFSET(BR455,-$B458,-BQ$4+$B458)-SUM($I458:BQ458)))</f>
        <v>0</v>
      </c>
      <c r="BS458" s="133">
        <f ca="1">IF(BS$5&lt;=$D458,0,IF(SUM($D458,OFFSET($I443,-$B458,0))&gt;BS$5,OFFSET(BS455,-$B458,-BR$4+$B458)/OFFSET($I443,-$B458,0),OFFSET(BS455,-$B458,-BR$4+$B458)-SUM($I458:BR458)))</f>
        <v>0</v>
      </c>
      <c r="BT458" s="133">
        <f ca="1">IF(BT$5&lt;=$D458,0,IF(SUM($D458,OFFSET($I443,-$B458,0))&gt;BT$5,OFFSET(BT455,-$B458,-BS$4+$B458)/OFFSET($I443,-$B458,0),OFFSET(BT455,-$B458,-BS$4+$B458)-SUM($I458:BS458)))</f>
        <v>0</v>
      </c>
    </row>
    <row r="459" spans="2:72" ht="12.75" customHeight="1" outlineLevel="1" x14ac:dyDescent="0.2">
      <c r="B459" s="137">
        <v>1</v>
      </c>
      <c r="D459" s="135">
        <f t="shared" ref="D459:D487" si="108">D458+1</f>
        <v>2016</v>
      </c>
      <c r="E459" s="83" t="s">
        <v>16</v>
      </c>
      <c r="I459" s="35"/>
      <c r="J459" s="134">
        <f ca="1">IF(J$5&lt;=$D459,0,IF(SUM($D459,OFFSET($I444,-$B459,0))&gt;J$5,OFFSET(J456,-$B459,-I$4+$B459)/OFFSET($I444,-$B459,0),OFFSET(J456,-$B459,-I$4+$B459)-SUM($I459:I459)))</f>
        <v>0</v>
      </c>
      <c r="K459" s="134">
        <f ca="1">IF(K$5&lt;=$D459,0,IF(SUM($D459,OFFSET($I444,-$B459,0))&gt;K$5,OFFSET(K456,-$B459,-J$4+$B459)/OFFSET($I444,-$B459,0),OFFSET(K456,-$B459,-J$4+$B459)-SUM($I459:J459)))</f>
        <v>0</v>
      </c>
      <c r="L459" s="134">
        <f ca="1">IF(L$5&lt;=$D459,0,IF(SUM($D459,OFFSET($I444,-$B459,0))&gt;L$5,OFFSET(L456,-$B459,-K$4+$B459)/OFFSET($I444,-$B459,0),OFFSET(L456,-$B459,-K$4+$B459)-SUM($I459:K459)))</f>
        <v>0.13131947171805861</v>
      </c>
      <c r="M459" s="134">
        <f ca="1">IF(M$5&lt;=$D459,0,IF(SUM($D459,OFFSET($I444,-$B459,0))&gt;M$5,OFFSET(M456,-$B459,-L$4+$B459)/OFFSET($I444,-$B459,0),OFFSET(M456,-$B459,-L$4+$B459)-SUM($I459:L459)))</f>
        <v>0.13131947171805861</v>
      </c>
      <c r="N459" s="134">
        <f ca="1">IF(N$5&lt;=$D459,0,IF(SUM($D459,OFFSET($I444,-$B459,0))&gt;N$5,OFFSET(N456,-$B459,-M$4+$B459)/OFFSET($I444,-$B459,0),OFFSET(N456,-$B459,-M$4+$B459)-SUM($I459:M459)))</f>
        <v>0.13131947171805861</v>
      </c>
      <c r="O459" s="134">
        <f ca="1">IF(O$5&lt;=$D459,0,IF(SUM($D459,OFFSET($I444,-$B459,0))&gt;O$5,OFFSET(O456,-$B459,-N$4+$B459)/OFFSET($I444,-$B459,0),OFFSET(O456,-$B459,-N$4+$B459)-SUM($I459:N459)))</f>
        <v>0.13131947171805861</v>
      </c>
      <c r="P459" s="134">
        <f ca="1">IF(P$5&lt;=$D459,0,IF(SUM($D459,OFFSET($I444,-$B459,0))&gt;P$5,OFFSET(P456,-$B459,-O$4+$B459)/OFFSET($I444,-$B459,0),OFFSET(P456,-$B459,-O$4+$B459)-SUM($I459:O459)))</f>
        <v>0.13131947171805861</v>
      </c>
      <c r="Q459" s="134">
        <f ca="1">IF(Q$5&lt;=$D459,0,IF(SUM($D459,OFFSET($I444,-$B459,0))&gt;Q$5,OFFSET(Q456,-$B459,-P$4+$B459)/OFFSET($I444,-$B459,0),OFFSET(Q456,-$B459,-P$4+$B459)-SUM($I459:P459)))</f>
        <v>0.13131947171805861</v>
      </c>
      <c r="R459" s="134">
        <f ca="1">IF(R$5&lt;=$D459,0,IF(SUM($D459,OFFSET($I444,-$B459,0))&gt;R$5,OFFSET(R456,-$B459,-Q$4+$B459)/OFFSET($I444,-$B459,0),OFFSET(R456,-$B459,-Q$4+$B459)-SUM($I459:Q459)))</f>
        <v>0.13131947171805861</v>
      </c>
      <c r="S459" s="134">
        <f ca="1">IF(S$5&lt;=$D459,0,IF(SUM($D459,OFFSET($I444,-$B459,0))&gt;S$5,OFFSET(S456,-$B459,-R$4+$B459)/OFFSET($I444,-$B459,0),OFFSET(S456,-$B459,-R$4+$B459)-SUM($I459:R459)))</f>
        <v>0.13131947171805861</v>
      </c>
      <c r="T459" s="134">
        <f ca="1">IF(T$5&lt;=$D459,0,IF(SUM($D459,OFFSET($I444,-$B459,0))&gt;T$5,OFFSET(T456,-$B459,-S$4+$B459)/OFFSET($I444,-$B459,0),OFFSET(T456,-$B459,-S$4+$B459)-SUM($I459:S459)))</f>
        <v>0.13131947171805861</v>
      </c>
      <c r="U459" s="134">
        <f ca="1">IF(U$5&lt;=$D459,0,IF(SUM($D459,OFFSET($I444,-$B459,0))&gt;U$5,OFFSET(U456,-$B459,-T$4+$B459)/OFFSET($I444,-$B459,0),OFFSET(U456,-$B459,-T$4+$B459)-SUM($I459:T459)))</f>
        <v>0.13131947171805861</v>
      </c>
      <c r="V459" s="134">
        <f ca="1">IF(V$5&lt;=$D459,0,IF(SUM($D459,OFFSET($I444,-$B459,0))&gt;V$5,OFFSET(V456,-$B459,-U$4+$B459)/OFFSET($I444,-$B459,0),OFFSET(V456,-$B459,-U$4+$B459)-SUM($I459:U459)))</f>
        <v>0.13131947171805861</v>
      </c>
      <c r="W459" s="134">
        <f ca="1">IF(W$5&lt;=$D459,0,IF(SUM($D459,OFFSET($I444,-$B459,0))&gt;W$5,OFFSET(W456,-$B459,-V$4+$B459)/OFFSET($I444,-$B459,0),OFFSET(W456,-$B459,-V$4+$B459)-SUM($I459:V459)))</f>
        <v>0.13131947171805861</v>
      </c>
      <c r="X459" s="134">
        <f ca="1">IF(X$5&lt;=$D459,0,IF(SUM($D459,OFFSET($I444,-$B459,0))&gt;X$5,OFFSET(X456,-$B459,-W$4+$B459)/OFFSET($I444,-$B459,0),OFFSET(X456,-$B459,-W$4+$B459)-SUM($I459:W459)))</f>
        <v>0.13131947171805861</v>
      </c>
      <c r="Y459" s="134">
        <f ca="1">IF(Y$5&lt;=$D459,0,IF(SUM($D459,OFFSET($I444,-$B459,0))&gt;Y$5,OFFSET(Y456,-$B459,-X$4+$B459)/OFFSET($I444,-$B459,0),OFFSET(Y456,-$B459,-X$4+$B459)-SUM($I459:X459)))</f>
        <v>5.7167756268974745E-2</v>
      </c>
      <c r="Z459" s="134">
        <f ca="1">IF(Z$5&lt;=$D459,0,IF(SUM($D459,OFFSET($I444,-$B459,0))&gt;Z$5,OFFSET(Z456,-$B459,-Y$4+$B459)/OFFSET($I444,-$B459,0),OFFSET(Z456,-$B459,-Y$4+$B459)-SUM($I459:Y459)))</f>
        <v>0</v>
      </c>
      <c r="AA459" s="134">
        <f ca="1">IF(AA$5&lt;=$D459,0,IF(SUM($D459,OFFSET($I444,-$B459,0))&gt;AA$5,OFFSET(AA456,-$B459,-Z$4+$B459)/OFFSET($I444,-$B459,0),OFFSET(AA456,-$B459,-Z$4+$B459)-SUM($I459:Z459)))</f>
        <v>0</v>
      </c>
      <c r="AB459" s="134">
        <f ca="1">IF(AB$5&lt;=$D459,0,IF(SUM($D459,OFFSET($I444,-$B459,0))&gt;AB$5,OFFSET(AB456,-$B459,-AA$4+$B459)/OFFSET($I444,-$B459,0),OFFSET(AB456,-$B459,-AA$4+$B459)-SUM($I459:AA459)))</f>
        <v>0</v>
      </c>
      <c r="AC459" s="134">
        <f ca="1">IF(AC$5&lt;=$D459,0,IF(SUM($D459,OFFSET($I444,-$B459,0))&gt;AC$5,OFFSET(AC456,-$B459,-AB$4+$B459)/OFFSET($I444,-$B459,0),OFFSET(AC456,-$B459,-AB$4+$B459)-SUM($I459:AB459)))</f>
        <v>0</v>
      </c>
      <c r="AD459" s="134">
        <f ca="1">IF(AD$5&lt;=$D459,0,IF(SUM($D459,OFFSET($I444,-$B459,0))&gt;AD$5,OFFSET(AD456,-$B459,-AC$4+$B459)/OFFSET($I444,-$B459,0),OFFSET(AD456,-$B459,-AC$4+$B459)-SUM($I459:AC459)))</f>
        <v>0</v>
      </c>
      <c r="AE459" s="134">
        <f ca="1">IF(AE$5&lt;=$D459,0,IF(SUM($D459,OFFSET($I444,-$B459,0))&gt;AE$5,OFFSET(AE456,-$B459,-AD$4+$B459)/OFFSET($I444,-$B459,0),OFFSET(AE456,-$B459,-AD$4+$B459)-SUM($I459:AD459)))</f>
        <v>0</v>
      </c>
      <c r="AF459" s="134">
        <f ca="1">IF(AF$5&lt;=$D459,0,IF(SUM($D459,OFFSET($I444,-$B459,0))&gt;AF$5,OFFSET(AF456,-$B459,-AE$4+$B459)/OFFSET($I444,-$B459,0),OFFSET(AF456,-$B459,-AE$4+$B459)-SUM($I459:AE459)))</f>
        <v>0</v>
      </c>
      <c r="AG459" s="134">
        <f ca="1">IF(AG$5&lt;=$D459,0,IF(SUM($D459,OFFSET($I444,-$B459,0))&gt;AG$5,OFFSET(AG456,-$B459,-AF$4+$B459)/OFFSET($I444,-$B459,0),OFFSET(AG456,-$B459,-AF$4+$B459)-SUM($I459:AF459)))</f>
        <v>0</v>
      </c>
      <c r="AH459" s="134">
        <f ca="1">IF(AH$5&lt;=$D459,0,IF(SUM($D459,OFFSET($I444,-$B459,0))&gt;AH$5,OFFSET(AH456,-$B459,-AG$4+$B459)/OFFSET($I444,-$B459,0),OFFSET(AH456,-$B459,-AG$4+$B459)-SUM($I459:AG459)))</f>
        <v>0</v>
      </c>
      <c r="AI459" s="134">
        <f ca="1">IF(AI$5&lt;=$D459,0,IF(SUM($D459,OFFSET($I444,-$B459,0))&gt;AI$5,OFFSET(AI456,-$B459,-AH$4+$B459)/OFFSET($I444,-$B459,0),OFFSET(AI456,-$B459,-AH$4+$B459)-SUM($I459:AH459)))</f>
        <v>0</v>
      </c>
      <c r="AJ459" s="134">
        <f ca="1">IF(AJ$5&lt;=$D459,0,IF(SUM($D459,OFFSET($I444,-$B459,0))&gt;AJ$5,OFFSET(AJ456,-$B459,-AI$4+$B459)/OFFSET($I444,-$B459,0),OFFSET(AJ456,-$B459,-AI$4+$B459)-SUM($I459:AI459)))</f>
        <v>0</v>
      </c>
      <c r="AK459" s="134">
        <f ca="1">IF(AK$5&lt;=$D459,0,IF(SUM($D459,OFFSET($I444,-$B459,0))&gt;AK$5,OFFSET(AK456,-$B459,-AJ$4+$B459)/OFFSET($I444,-$B459,0),OFFSET(AK456,-$B459,-AJ$4+$B459)-SUM($I459:AJ459)))</f>
        <v>0</v>
      </c>
      <c r="AL459" s="134">
        <f ca="1">IF(AL$5&lt;=$D459,0,IF(SUM($D459,OFFSET($I444,-$B459,0))&gt;AL$5,OFFSET(AL456,-$B459,-AK$4+$B459)/OFFSET($I444,-$B459,0),OFFSET(AL456,-$B459,-AK$4+$B459)-SUM($I459:AK459)))</f>
        <v>0</v>
      </c>
      <c r="AM459" s="134">
        <f ca="1">IF(AM$5&lt;=$D459,0,IF(SUM($D459,OFFSET($I444,-$B459,0))&gt;AM$5,OFFSET(AM456,-$B459,-AL$4+$B459)/OFFSET($I444,-$B459,0),OFFSET(AM456,-$B459,-AL$4+$B459)-SUM($I459:AL459)))</f>
        <v>0</v>
      </c>
      <c r="AN459" s="134">
        <f ca="1">IF(AN$5&lt;=$D459,0,IF(SUM($D459,OFFSET($I444,-$B459,0))&gt;AN$5,OFFSET(AN456,-$B459,-AM$4+$B459)/OFFSET($I444,-$B459,0),OFFSET(AN456,-$B459,-AM$4+$B459)-SUM($I459:AM459)))</f>
        <v>0</v>
      </c>
      <c r="AO459" s="134">
        <f ca="1">IF(AO$5&lt;=$D459,0,IF(SUM($D459,OFFSET($I444,-$B459,0))&gt;AO$5,OFFSET(AO456,-$B459,-AN$4+$B459)/OFFSET($I444,-$B459,0),OFFSET(AO456,-$B459,-AN$4+$B459)-SUM($I459:AN459)))</f>
        <v>0</v>
      </c>
      <c r="AP459" s="134">
        <f ca="1">IF(AP$5&lt;=$D459,0,IF(SUM($D459,OFFSET($I444,-$B459,0))&gt;AP$5,OFFSET(AP456,-$B459,-AO$4+$B459)/OFFSET($I444,-$B459,0),OFFSET(AP456,-$B459,-AO$4+$B459)-SUM($I459:AO459)))</f>
        <v>0</v>
      </c>
      <c r="AQ459" s="134">
        <f ca="1">IF(AQ$5&lt;=$D459,0,IF(SUM($D459,OFFSET($I444,-$B459,0))&gt;AQ$5,OFFSET(AQ456,-$B459,-AP$4+$B459)/OFFSET($I444,-$B459,0),OFFSET(AQ456,-$B459,-AP$4+$B459)-SUM($I459:AP459)))</f>
        <v>0</v>
      </c>
      <c r="AR459" s="134">
        <f ca="1">IF(AR$5&lt;=$D459,0,IF(SUM($D459,OFFSET($I444,-$B459,0))&gt;AR$5,OFFSET(AR456,-$B459,-AQ$4+$B459)/OFFSET($I444,-$B459,0),OFFSET(AR456,-$B459,-AQ$4+$B459)-SUM($I459:AQ459)))</f>
        <v>0</v>
      </c>
      <c r="AS459" s="134">
        <f ca="1">IF(AS$5&lt;=$D459,0,IF(SUM($D459,OFFSET($I444,-$B459,0))&gt;AS$5,OFFSET(AS456,-$B459,-AR$4+$B459)/OFFSET($I444,-$B459,0),OFFSET(AS456,-$B459,-AR$4+$B459)-SUM($I459:AR459)))</f>
        <v>0</v>
      </c>
      <c r="AT459" s="134">
        <f ca="1">IF(AT$5&lt;=$D459,0,IF(SUM($D459,OFFSET($I444,-$B459,0))&gt;AT$5,OFFSET(AT456,-$B459,-AS$4+$B459)/OFFSET($I444,-$B459,0),OFFSET(AT456,-$B459,-AS$4+$B459)-SUM($I459:AS459)))</f>
        <v>0</v>
      </c>
      <c r="AU459" s="134">
        <f ca="1">IF(AU$5&lt;=$D459,0,IF(SUM($D459,OFFSET($I444,-$B459,0))&gt;AU$5,OFFSET(AU456,-$B459,-AT$4+$B459)/OFFSET($I444,-$B459,0),OFFSET(AU456,-$B459,-AT$4+$B459)-SUM($I459:AT459)))</f>
        <v>0</v>
      </c>
      <c r="AV459" s="134">
        <f ca="1">IF(AV$5&lt;=$D459,0,IF(SUM($D459,OFFSET($I444,-$B459,0))&gt;AV$5,OFFSET(AV456,-$B459,-AU$4+$B459)/OFFSET($I444,-$B459,0),OFFSET(AV456,-$B459,-AU$4+$B459)-SUM($I459:AU459)))</f>
        <v>0</v>
      </c>
      <c r="AW459" s="134">
        <f ca="1">IF(AW$5&lt;=$D459,0,IF(SUM($D459,OFFSET($I444,-$B459,0))&gt;AW$5,OFFSET(AW456,-$B459,-AV$4+$B459)/OFFSET($I444,-$B459,0),OFFSET(AW456,-$B459,-AV$4+$B459)-SUM($I459:AV459)))</f>
        <v>0</v>
      </c>
      <c r="AX459" s="134">
        <f ca="1">IF(AX$5&lt;=$D459,0,IF(SUM($D459,OFFSET($I444,-$B459,0))&gt;AX$5,OFFSET(AX456,-$B459,-AW$4+$B459)/OFFSET($I444,-$B459,0),OFFSET(AX456,-$B459,-AW$4+$B459)-SUM($I459:AW459)))</f>
        <v>0</v>
      </c>
      <c r="AY459" s="134">
        <f ca="1">IF(AY$5&lt;=$D459,0,IF(SUM($D459,OFFSET($I444,-$B459,0))&gt;AY$5,OFFSET(AY456,-$B459,-AX$4+$B459)/OFFSET($I444,-$B459,0),OFFSET(AY456,-$B459,-AX$4+$B459)-SUM($I459:AX459)))</f>
        <v>0</v>
      </c>
      <c r="AZ459" s="134">
        <f ca="1">IF(AZ$5&lt;=$D459,0,IF(SUM($D459,OFFSET($I444,-$B459,0))&gt;AZ$5,OFFSET(AZ456,-$B459,-AY$4+$B459)/OFFSET($I444,-$B459,0),OFFSET(AZ456,-$B459,-AY$4+$B459)-SUM($I459:AY459)))</f>
        <v>0</v>
      </c>
      <c r="BA459" s="134">
        <f ca="1">IF(BA$5&lt;=$D459,0,IF(SUM($D459,OFFSET($I444,-$B459,0))&gt;BA$5,OFFSET(BA456,-$B459,-AZ$4+$B459)/OFFSET($I444,-$B459,0),OFFSET(BA456,-$B459,-AZ$4+$B459)-SUM($I459:AZ459)))</f>
        <v>0</v>
      </c>
      <c r="BB459" s="134">
        <f ca="1">IF(BB$5&lt;=$D459,0,IF(SUM($D459,OFFSET($I444,-$B459,0))&gt;BB$5,OFFSET(BB456,-$B459,-BA$4+$B459)/OFFSET($I444,-$B459,0),OFFSET(BB456,-$B459,-BA$4+$B459)-SUM($I459:BA459)))</f>
        <v>0</v>
      </c>
      <c r="BC459" s="134">
        <f ca="1">IF(BC$5&lt;=$D459,0,IF(SUM($D459,OFFSET($I444,-$B459,0))&gt;BC$5,OFFSET(BC456,-$B459,-BB$4+$B459)/OFFSET($I444,-$B459,0),OFFSET(BC456,-$B459,-BB$4+$B459)-SUM($I459:BB459)))</f>
        <v>0</v>
      </c>
      <c r="BD459" s="134">
        <f ca="1">IF(BD$5&lt;=$D459,0,IF(SUM($D459,OFFSET($I444,-$B459,0))&gt;BD$5,OFFSET(BD456,-$B459,-BC$4+$B459)/OFFSET($I444,-$B459,0),OFFSET(BD456,-$B459,-BC$4+$B459)-SUM($I459:BC459)))</f>
        <v>0</v>
      </c>
      <c r="BE459" s="134">
        <f ca="1">IF(BE$5&lt;=$D459,0,IF(SUM($D459,OFFSET($I444,-$B459,0))&gt;BE$5,OFFSET(BE456,-$B459,-BD$4+$B459)/OFFSET($I444,-$B459,0),OFFSET(BE456,-$B459,-BD$4+$B459)-SUM($I459:BD459)))</f>
        <v>0</v>
      </c>
      <c r="BF459" s="134">
        <f ca="1">IF(BF$5&lt;=$D459,0,IF(SUM($D459,OFFSET($I444,-$B459,0))&gt;BF$5,OFFSET(BF456,-$B459,-BE$4+$B459)/OFFSET($I444,-$B459,0),OFFSET(BF456,-$B459,-BE$4+$B459)-SUM($I459:BE459)))</f>
        <v>0</v>
      </c>
      <c r="BG459" s="134">
        <f ca="1">IF(BG$5&lt;=$D459,0,IF(SUM($D459,OFFSET($I444,-$B459,0))&gt;BG$5,OFFSET(BG456,-$B459,-BF$4+$B459)/OFFSET($I444,-$B459,0),OFFSET(BG456,-$B459,-BF$4+$B459)-SUM($I459:BF459)))</f>
        <v>0</v>
      </c>
      <c r="BH459" s="134">
        <f ca="1">IF(BH$5&lt;=$D459,0,IF(SUM($D459,OFFSET($I444,-$B459,0))&gt;BH$5,OFFSET(BH456,-$B459,-BG$4+$B459)/OFFSET($I444,-$B459,0),OFFSET(BH456,-$B459,-BG$4+$B459)-SUM($I459:BG459)))</f>
        <v>0</v>
      </c>
      <c r="BI459" s="134">
        <f ca="1">IF(BI$5&lt;=$D459,0,IF(SUM($D459,OFFSET($I444,-$B459,0))&gt;BI$5,OFFSET(BI456,-$B459,-BH$4+$B459)/OFFSET($I444,-$B459,0),OFFSET(BI456,-$B459,-BH$4+$B459)-SUM($I459:BH459)))</f>
        <v>0</v>
      </c>
      <c r="BJ459" s="134">
        <f ca="1">IF(BJ$5&lt;=$D459,0,IF(SUM($D459,OFFSET($I444,-$B459,0))&gt;BJ$5,OFFSET(BJ456,-$B459,-BI$4+$B459)/OFFSET($I444,-$B459,0),OFFSET(BJ456,-$B459,-BI$4+$B459)-SUM($I459:BI459)))</f>
        <v>0</v>
      </c>
      <c r="BK459" s="134">
        <f ca="1">IF(BK$5&lt;=$D459,0,IF(SUM($D459,OFFSET($I444,-$B459,0))&gt;BK$5,OFFSET(BK456,-$B459,-BJ$4+$B459)/OFFSET($I444,-$B459,0),OFFSET(BK456,-$B459,-BJ$4+$B459)-SUM($I459:BJ459)))</f>
        <v>0</v>
      </c>
      <c r="BL459" s="134">
        <f ca="1">IF(BL$5&lt;=$D459,0,IF(SUM($D459,OFFSET($I444,-$B459,0))&gt;BL$5,OFFSET(BL456,-$B459,-BK$4+$B459)/OFFSET($I444,-$B459,0),OFFSET(BL456,-$B459,-BK$4+$B459)-SUM($I459:BK459)))</f>
        <v>0</v>
      </c>
      <c r="BM459" s="134">
        <f ca="1">IF(BM$5&lt;=$D459,0,IF(SUM($D459,OFFSET($I444,-$B459,0))&gt;BM$5,OFFSET(BM456,-$B459,-BL$4+$B459)/OFFSET($I444,-$B459,0),OFFSET(BM456,-$B459,-BL$4+$B459)-SUM($I459:BL459)))</f>
        <v>0</v>
      </c>
      <c r="BN459" s="134">
        <f ca="1">IF(BN$5&lt;=$D459,0,IF(SUM($D459,OFFSET($I444,-$B459,0))&gt;BN$5,OFFSET(BN456,-$B459,-BM$4+$B459)/OFFSET($I444,-$B459,0),OFFSET(BN456,-$B459,-BM$4+$B459)-SUM($I459:BM459)))</f>
        <v>0</v>
      </c>
      <c r="BO459" s="134">
        <f ca="1">IF(BO$5&lt;=$D459,0,IF(SUM($D459,OFFSET($I444,-$B459,0))&gt;BO$5,OFFSET(BO456,-$B459,-BN$4+$B459)/OFFSET($I444,-$B459,0),OFFSET(BO456,-$B459,-BN$4+$B459)-SUM($I459:BN459)))</f>
        <v>0</v>
      </c>
      <c r="BP459" s="134">
        <f ca="1">IF(BP$5&lt;=$D459,0,IF(SUM($D459,OFFSET($I444,-$B459,0))&gt;BP$5,OFFSET(BP456,-$B459,-BO$4+$B459)/OFFSET($I444,-$B459,0),OFFSET(BP456,-$B459,-BO$4+$B459)-SUM($I459:BO459)))</f>
        <v>0</v>
      </c>
      <c r="BQ459" s="134">
        <f ca="1">IF(BQ$5&lt;=$D459,0,IF(SUM($D459,OFFSET($I444,-$B459,0))&gt;BQ$5,OFFSET(BQ456,-$B459,-BP$4+$B459)/OFFSET($I444,-$B459,0),OFFSET(BQ456,-$B459,-BP$4+$B459)-SUM($I459:BP459)))</f>
        <v>0</v>
      </c>
      <c r="BR459" s="133">
        <f ca="1">IF(BR$5&lt;=$D459,0,IF(SUM($D459,OFFSET($I444,-$B459,0))&gt;BR$5,OFFSET(BR456,-$B459,-BQ$4+$B459)/OFFSET($I444,-$B459,0),OFFSET(BR456,-$B459,-BQ$4+$B459)-SUM($I459:BQ459)))</f>
        <v>0</v>
      </c>
      <c r="BS459" s="133">
        <f ca="1">IF(BS$5&lt;=$D459,0,IF(SUM($D459,OFFSET($I444,-$B459,0))&gt;BS$5,OFFSET(BS456,-$B459,-BR$4+$B459)/OFFSET($I444,-$B459,0),OFFSET(BS456,-$B459,-BR$4+$B459)-SUM($I459:BR459)))</f>
        <v>0</v>
      </c>
      <c r="BT459" s="133">
        <f ca="1">IF(BT$5&lt;=$D459,0,IF(SUM($D459,OFFSET($I444,-$B459,0))&gt;BT$5,OFFSET(BT456,-$B459,-BS$4+$B459)/OFFSET($I444,-$B459,0),OFFSET(BT456,-$B459,-BS$4+$B459)-SUM($I459:BS459)))</f>
        <v>0</v>
      </c>
    </row>
    <row r="460" spans="2:72" ht="12.75" customHeight="1" outlineLevel="1" x14ac:dyDescent="0.2">
      <c r="B460" s="137">
        <v>2</v>
      </c>
      <c r="D460" s="135">
        <f t="shared" si="108"/>
        <v>2017</v>
      </c>
      <c r="E460" s="83" t="s">
        <v>16</v>
      </c>
      <c r="I460" s="35"/>
      <c r="J460" s="134">
        <f ca="1">IF(J$5&lt;=$D460,0,IF(SUM($D460,OFFSET($I445,-$B460,0))&gt;J$5,OFFSET(J457,-$B460,-I$4+$B460)/OFFSET($I445,-$B460,0),OFFSET(J457,-$B460,-I$4+$B460)-SUM($I460:I460)))</f>
        <v>0</v>
      </c>
      <c r="K460" s="134">
        <f ca="1">IF(K$5&lt;=$D460,0,IF(SUM($D460,OFFSET($I445,-$B460,0))&gt;K$5,OFFSET(K457,-$B460,-J$4+$B460)/OFFSET($I445,-$B460,0),OFFSET(K457,-$B460,-J$4+$B460)-SUM($I460:J460)))</f>
        <v>0</v>
      </c>
      <c r="L460" s="134">
        <f ca="1">IF(L$5&lt;=$D460,0,IF(SUM($D460,OFFSET($I445,-$B460,0))&gt;L$5,OFFSET(L457,-$B460,-K$4+$B460)/OFFSET($I445,-$B460,0),OFFSET(L457,-$B460,-K$4+$B460)-SUM($I460:K460)))</f>
        <v>0</v>
      </c>
      <c r="M460" s="134">
        <f ca="1">IF(M$5&lt;=$D460,0,IF(SUM($D460,OFFSET($I445,-$B460,0))&gt;M$5,OFFSET(M457,-$B460,-L$4+$B460)/OFFSET($I445,-$B460,0),OFFSET(M457,-$B460,-L$4+$B460)-SUM($I460:L460)))</f>
        <v>6.0091115467297368E-2</v>
      </c>
      <c r="N460" s="134">
        <f ca="1">IF(N$5&lt;=$D460,0,IF(SUM($D460,OFFSET($I445,-$B460,0))&gt;N$5,OFFSET(N457,-$B460,-M$4+$B460)/OFFSET($I445,-$B460,0),OFFSET(N457,-$B460,-M$4+$B460)-SUM($I460:M460)))</f>
        <v>6.0091115467297368E-2</v>
      </c>
      <c r="O460" s="134">
        <f ca="1">IF(O$5&lt;=$D460,0,IF(SUM($D460,OFFSET($I445,-$B460,0))&gt;O$5,OFFSET(O457,-$B460,-N$4+$B460)/OFFSET($I445,-$B460,0),OFFSET(O457,-$B460,-N$4+$B460)-SUM($I460:N460)))</f>
        <v>6.0091115467297368E-2</v>
      </c>
      <c r="P460" s="134">
        <f ca="1">IF(P$5&lt;=$D460,0,IF(SUM($D460,OFFSET($I445,-$B460,0))&gt;P$5,OFFSET(P457,-$B460,-O$4+$B460)/OFFSET($I445,-$B460,0),OFFSET(P457,-$B460,-O$4+$B460)-SUM($I460:O460)))</f>
        <v>6.0091115467297368E-2</v>
      </c>
      <c r="Q460" s="134">
        <f ca="1">IF(Q$5&lt;=$D460,0,IF(SUM($D460,OFFSET($I445,-$B460,0))&gt;Q$5,OFFSET(Q457,-$B460,-P$4+$B460)/OFFSET($I445,-$B460,0),OFFSET(Q457,-$B460,-P$4+$B460)-SUM($I460:P460)))</f>
        <v>6.0091115467297368E-2</v>
      </c>
      <c r="R460" s="134">
        <f ca="1">IF(R$5&lt;=$D460,0,IF(SUM($D460,OFFSET($I445,-$B460,0))&gt;R$5,OFFSET(R457,-$B460,-Q$4+$B460)/OFFSET($I445,-$B460,0),OFFSET(R457,-$B460,-Q$4+$B460)-SUM($I460:Q460)))</f>
        <v>6.0091115467297368E-2</v>
      </c>
      <c r="S460" s="134">
        <f ca="1">IF(S$5&lt;=$D460,0,IF(SUM($D460,OFFSET($I445,-$B460,0))&gt;S$5,OFFSET(S457,-$B460,-R$4+$B460)/OFFSET($I445,-$B460,0),OFFSET(S457,-$B460,-R$4+$B460)-SUM($I460:R460)))</f>
        <v>6.0091115467297368E-2</v>
      </c>
      <c r="T460" s="134">
        <f ca="1">IF(T$5&lt;=$D460,0,IF(SUM($D460,OFFSET($I445,-$B460,0))&gt;T$5,OFFSET(T457,-$B460,-S$4+$B460)/OFFSET($I445,-$B460,0),OFFSET(T457,-$B460,-S$4+$B460)-SUM($I460:S460)))</f>
        <v>6.0091115467297368E-2</v>
      </c>
      <c r="U460" s="134">
        <f ca="1">IF(U$5&lt;=$D460,0,IF(SUM($D460,OFFSET($I445,-$B460,0))&gt;U$5,OFFSET(U457,-$B460,-T$4+$B460)/OFFSET($I445,-$B460,0),OFFSET(U457,-$B460,-T$4+$B460)-SUM($I460:T460)))</f>
        <v>6.0091115467297368E-2</v>
      </c>
      <c r="V460" s="134">
        <f ca="1">IF(V$5&lt;=$D460,0,IF(SUM($D460,OFFSET($I445,-$B460,0))&gt;V$5,OFFSET(V457,-$B460,-U$4+$B460)/OFFSET($I445,-$B460,0),OFFSET(V457,-$B460,-U$4+$B460)-SUM($I460:U460)))</f>
        <v>6.0091115467297368E-2</v>
      </c>
      <c r="W460" s="134">
        <f ca="1">IF(W$5&lt;=$D460,0,IF(SUM($D460,OFFSET($I445,-$B460,0))&gt;W$5,OFFSET(W457,-$B460,-V$4+$B460)/OFFSET($I445,-$B460,0),OFFSET(W457,-$B460,-V$4+$B460)-SUM($I460:V460)))</f>
        <v>6.0091115467297368E-2</v>
      </c>
      <c r="X460" s="134">
        <f ca="1">IF(X$5&lt;=$D460,0,IF(SUM($D460,OFFSET($I445,-$B460,0))&gt;X$5,OFFSET(X457,-$B460,-W$4+$B460)/OFFSET($I445,-$B460,0),OFFSET(X457,-$B460,-W$4+$B460)-SUM($I460:W460)))</f>
        <v>6.0091115467297368E-2</v>
      </c>
      <c r="Y460" s="134">
        <f ca="1">IF(Y$5&lt;=$D460,0,IF(SUM($D460,OFFSET($I445,-$B460,0))&gt;Y$5,OFFSET(Y457,-$B460,-X$4+$B460)/OFFSET($I445,-$B460,0),OFFSET(Y457,-$B460,-X$4+$B460)-SUM($I460:X460)))</f>
        <v>6.0091115467297368E-2</v>
      </c>
      <c r="Z460" s="134">
        <f ca="1">IF(Z$5&lt;=$D460,0,IF(SUM($D460,OFFSET($I445,-$B460,0))&gt;Z$5,OFFSET(Z457,-$B460,-Y$4+$B460)/OFFSET($I445,-$B460,0),OFFSET(Z457,-$B460,-Y$4+$B460)-SUM($I460:Y460)))</f>
        <v>2.6159671509650373E-2</v>
      </c>
      <c r="AA460" s="134">
        <f ca="1">IF(AA$5&lt;=$D460,0,IF(SUM($D460,OFFSET($I445,-$B460,0))&gt;AA$5,OFFSET(AA457,-$B460,-Z$4+$B460)/OFFSET($I445,-$B460,0),OFFSET(AA457,-$B460,-Z$4+$B460)-SUM($I460:Z460)))</f>
        <v>0</v>
      </c>
      <c r="AB460" s="134">
        <f ca="1">IF(AB$5&lt;=$D460,0,IF(SUM($D460,OFFSET($I445,-$B460,0))&gt;AB$5,OFFSET(AB457,-$B460,-AA$4+$B460)/OFFSET($I445,-$B460,0),OFFSET(AB457,-$B460,-AA$4+$B460)-SUM($I460:AA460)))</f>
        <v>0</v>
      </c>
      <c r="AC460" s="134">
        <f ca="1">IF(AC$5&lt;=$D460,0,IF(SUM($D460,OFFSET($I445,-$B460,0))&gt;AC$5,OFFSET(AC457,-$B460,-AB$4+$B460)/OFFSET($I445,-$B460,0),OFFSET(AC457,-$B460,-AB$4+$B460)-SUM($I460:AB460)))</f>
        <v>0</v>
      </c>
      <c r="AD460" s="134">
        <f ca="1">IF(AD$5&lt;=$D460,0,IF(SUM($D460,OFFSET($I445,-$B460,0))&gt;AD$5,OFFSET(AD457,-$B460,-AC$4+$B460)/OFFSET($I445,-$B460,0),OFFSET(AD457,-$B460,-AC$4+$B460)-SUM($I460:AC460)))</f>
        <v>0</v>
      </c>
      <c r="AE460" s="134">
        <f ca="1">IF(AE$5&lt;=$D460,0,IF(SUM($D460,OFFSET($I445,-$B460,0))&gt;AE$5,OFFSET(AE457,-$B460,-AD$4+$B460)/OFFSET($I445,-$B460,0),OFFSET(AE457,-$B460,-AD$4+$B460)-SUM($I460:AD460)))</f>
        <v>0</v>
      </c>
      <c r="AF460" s="134">
        <f ca="1">IF(AF$5&lt;=$D460,0,IF(SUM($D460,OFFSET($I445,-$B460,0))&gt;AF$5,OFFSET(AF457,-$B460,-AE$4+$B460)/OFFSET($I445,-$B460,0),OFFSET(AF457,-$B460,-AE$4+$B460)-SUM($I460:AE460)))</f>
        <v>0</v>
      </c>
      <c r="AG460" s="134">
        <f ca="1">IF(AG$5&lt;=$D460,0,IF(SUM($D460,OFFSET($I445,-$B460,0))&gt;AG$5,OFFSET(AG457,-$B460,-AF$4+$B460)/OFFSET($I445,-$B460,0),OFFSET(AG457,-$B460,-AF$4+$B460)-SUM($I460:AF460)))</f>
        <v>0</v>
      </c>
      <c r="AH460" s="134">
        <f ca="1">IF(AH$5&lt;=$D460,0,IF(SUM($D460,OFFSET($I445,-$B460,0))&gt;AH$5,OFFSET(AH457,-$B460,-AG$4+$B460)/OFFSET($I445,-$B460,0),OFFSET(AH457,-$B460,-AG$4+$B460)-SUM($I460:AG460)))</f>
        <v>0</v>
      </c>
      <c r="AI460" s="134">
        <f ca="1">IF(AI$5&lt;=$D460,0,IF(SUM($D460,OFFSET($I445,-$B460,0))&gt;AI$5,OFFSET(AI457,-$B460,-AH$4+$B460)/OFFSET($I445,-$B460,0),OFFSET(AI457,-$B460,-AH$4+$B460)-SUM($I460:AH460)))</f>
        <v>0</v>
      </c>
      <c r="AJ460" s="134">
        <f ca="1">IF(AJ$5&lt;=$D460,0,IF(SUM($D460,OFFSET($I445,-$B460,0))&gt;AJ$5,OFFSET(AJ457,-$B460,-AI$4+$B460)/OFFSET($I445,-$B460,0),OFFSET(AJ457,-$B460,-AI$4+$B460)-SUM($I460:AI460)))</f>
        <v>0</v>
      </c>
      <c r="AK460" s="134">
        <f ca="1">IF(AK$5&lt;=$D460,0,IF(SUM($D460,OFFSET($I445,-$B460,0))&gt;AK$5,OFFSET(AK457,-$B460,-AJ$4+$B460)/OFFSET($I445,-$B460,0),OFFSET(AK457,-$B460,-AJ$4+$B460)-SUM($I460:AJ460)))</f>
        <v>0</v>
      </c>
      <c r="AL460" s="134">
        <f ca="1">IF(AL$5&lt;=$D460,0,IF(SUM($D460,OFFSET($I445,-$B460,0))&gt;AL$5,OFFSET(AL457,-$B460,-AK$4+$B460)/OFFSET($I445,-$B460,0),OFFSET(AL457,-$B460,-AK$4+$B460)-SUM($I460:AK460)))</f>
        <v>0</v>
      </c>
      <c r="AM460" s="134">
        <f ca="1">IF(AM$5&lt;=$D460,0,IF(SUM($D460,OFFSET($I445,-$B460,0))&gt;AM$5,OFFSET(AM457,-$B460,-AL$4+$B460)/OFFSET($I445,-$B460,0),OFFSET(AM457,-$B460,-AL$4+$B460)-SUM($I460:AL460)))</f>
        <v>0</v>
      </c>
      <c r="AN460" s="134">
        <f ca="1">IF(AN$5&lt;=$D460,0,IF(SUM($D460,OFFSET($I445,-$B460,0))&gt;AN$5,OFFSET(AN457,-$B460,-AM$4+$B460)/OFFSET($I445,-$B460,0),OFFSET(AN457,-$B460,-AM$4+$B460)-SUM($I460:AM460)))</f>
        <v>0</v>
      </c>
      <c r="AO460" s="134">
        <f ca="1">IF(AO$5&lt;=$D460,0,IF(SUM($D460,OFFSET($I445,-$B460,0))&gt;AO$5,OFFSET(AO457,-$B460,-AN$4+$B460)/OFFSET($I445,-$B460,0),OFFSET(AO457,-$B460,-AN$4+$B460)-SUM($I460:AN460)))</f>
        <v>0</v>
      </c>
      <c r="AP460" s="134">
        <f ca="1">IF(AP$5&lt;=$D460,0,IF(SUM($D460,OFFSET($I445,-$B460,0))&gt;AP$5,OFFSET(AP457,-$B460,-AO$4+$B460)/OFFSET($I445,-$B460,0),OFFSET(AP457,-$B460,-AO$4+$B460)-SUM($I460:AO460)))</f>
        <v>0</v>
      </c>
      <c r="AQ460" s="134">
        <f ca="1">IF(AQ$5&lt;=$D460,0,IF(SUM($D460,OFFSET($I445,-$B460,0))&gt;AQ$5,OFFSET(AQ457,-$B460,-AP$4+$B460)/OFFSET($I445,-$B460,0),OFFSET(AQ457,-$B460,-AP$4+$B460)-SUM($I460:AP460)))</f>
        <v>0</v>
      </c>
      <c r="AR460" s="134">
        <f ca="1">IF(AR$5&lt;=$D460,0,IF(SUM($D460,OFFSET($I445,-$B460,0))&gt;AR$5,OFFSET(AR457,-$B460,-AQ$4+$B460)/OFFSET($I445,-$B460,0),OFFSET(AR457,-$B460,-AQ$4+$B460)-SUM($I460:AQ460)))</f>
        <v>0</v>
      </c>
      <c r="AS460" s="134">
        <f ca="1">IF(AS$5&lt;=$D460,0,IF(SUM($D460,OFFSET($I445,-$B460,0))&gt;AS$5,OFFSET(AS457,-$B460,-AR$4+$B460)/OFFSET($I445,-$B460,0),OFFSET(AS457,-$B460,-AR$4+$B460)-SUM($I460:AR460)))</f>
        <v>0</v>
      </c>
      <c r="AT460" s="134">
        <f ca="1">IF(AT$5&lt;=$D460,0,IF(SUM($D460,OFFSET($I445,-$B460,0))&gt;AT$5,OFFSET(AT457,-$B460,-AS$4+$B460)/OFFSET($I445,-$B460,0),OFFSET(AT457,-$B460,-AS$4+$B460)-SUM($I460:AS460)))</f>
        <v>0</v>
      </c>
      <c r="AU460" s="134">
        <f ca="1">IF(AU$5&lt;=$D460,0,IF(SUM($D460,OFFSET($I445,-$B460,0))&gt;AU$5,OFFSET(AU457,-$B460,-AT$4+$B460)/OFFSET($I445,-$B460,0),OFFSET(AU457,-$B460,-AT$4+$B460)-SUM($I460:AT460)))</f>
        <v>0</v>
      </c>
      <c r="AV460" s="134">
        <f ca="1">IF(AV$5&lt;=$D460,0,IF(SUM($D460,OFFSET($I445,-$B460,0))&gt;AV$5,OFFSET(AV457,-$B460,-AU$4+$B460)/OFFSET($I445,-$B460,0),OFFSET(AV457,-$B460,-AU$4+$B460)-SUM($I460:AU460)))</f>
        <v>0</v>
      </c>
      <c r="AW460" s="134">
        <f ca="1">IF(AW$5&lt;=$D460,0,IF(SUM($D460,OFFSET($I445,-$B460,0))&gt;AW$5,OFFSET(AW457,-$B460,-AV$4+$B460)/OFFSET($I445,-$B460,0),OFFSET(AW457,-$B460,-AV$4+$B460)-SUM($I460:AV460)))</f>
        <v>0</v>
      </c>
      <c r="AX460" s="134">
        <f ca="1">IF(AX$5&lt;=$D460,0,IF(SUM($D460,OFFSET($I445,-$B460,0))&gt;AX$5,OFFSET(AX457,-$B460,-AW$4+$B460)/OFFSET($I445,-$B460,0),OFFSET(AX457,-$B460,-AW$4+$B460)-SUM($I460:AW460)))</f>
        <v>0</v>
      </c>
      <c r="AY460" s="134">
        <f ca="1">IF(AY$5&lt;=$D460,0,IF(SUM($D460,OFFSET($I445,-$B460,0))&gt;AY$5,OFFSET(AY457,-$B460,-AX$4+$B460)/OFFSET($I445,-$B460,0),OFFSET(AY457,-$B460,-AX$4+$B460)-SUM($I460:AX460)))</f>
        <v>0</v>
      </c>
      <c r="AZ460" s="134">
        <f ca="1">IF(AZ$5&lt;=$D460,0,IF(SUM($D460,OFFSET($I445,-$B460,0))&gt;AZ$5,OFFSET(AZ457,-$B460,-AY$4+$B460)/OFFSET($I445,-$B460,0),OFFSET(AZ457,-$B460,-AY$4+$B460)-SUM($I460:AY460)))</f>
        <v>0</v>
      </c>
      <c r="BA460" s="134">
        <f ca="1">IF(BA$5&lt;=$D460,0,IF(SUM($D460,OFFSET($I445,-$B460,0))&gt;BA$5,OFFSET(BA457,-$B460,-AZ$4+$B460)/OFFSET($I445,-$B460,0),OFFSET(BA457,-$B460,-AZ$4+$B460)-SUM($I460:AZ460)))</f>
        <v>0</v>
      </c>
      <c r="BB460" s="134">
        <f ca="1">IF(BB$5&lt;=$D460,0,IF(SUM($D460,OFFSET($I445,-$B460,0))&gt;BB$5,OFFSET(BB457,-$B460,-BA$4+$B460)/OFFSET($I445,-$B460,0),OFFSET(BB457,-$B460,-BA$4+$B460)-SUM($I460:BA460)))</f>
        <v>0</v>
      </c>
      <c r="BC460" s="134">
        <f ca="1">IF(BC$5&lt;=$D460,0,IF(SUM($D460,OFFSET($I445,-$B460,0))&gt;BC$5,OFFSET(BC457,-$B460,-BB$4+$B460)/OFFSET($I445,-$B460,0),OFFSET(BC457,-$B460,-BB$4+$B460)-SUM($I460:BB460)))</f>
        <v>0</v>
      </c>
      <c r="BD460" s="134">
        <f ca="1">IF(BD$5&lt;=$D460,0,IF(SUM($D460,OFFSET($I445,-$B460,0))&gt;BD$5,OFFSET(BD457,-$B460,-BC$4+$B460)/OFFSET($I445,-$B460,0),OFFSET(BD457,-$B460,-BC$4+$B460)-SUM($I460:BC460)))</f>
        <v>0</v>
      </c>
      <c r="BE460" s="134">
        <f ca="1">IF(BE$5&lt;=$D460,0,IF(SUM($D460,OFFSET($I445,-$B460,0))&gt;BE$5,OFFSET(BE457,-$B460,-BD$4+$B460)/OFFSET($I445,-$B460,0),OFFSET(BE457,-$B460,-BD$4+$B460)-SUM($I460:BD460)))</f>
        <v>0</v>
      </c>
      <c r="BF460" s="134">
        <f ca="1">IF(BF$5&lt;=$D460,0,IF(SUM($D460,OFFSET($I445,-$B460,0))&gt;BF$5,OFFSET(BF457,-$B460,-BE$4+$B460)/OFFSET($I445,-$B460,0),OFFSET(BF457,-$B460,-BE$4+$B460)-SUM($I460:BE460)))</f>
        <v>0</v>
      </c>
      <c r="BG460" s="134">
        <f ca="1">IF(BG$5&lt;=$D460,0,IF(SUM($D460,OFFSET($I445,-$B460,0))&gt;BG$5,OFFSET(BG457,-$B460,-BF$4+$B460)/OFFSET($I445,-$B460,0),OFFSET(BG457,-$B460,-BF$4+$B460)-SUM($I460:BF460)))</f>
        <v>0</v>
      </c>
      <c r="BH460" s="134">
        <f ca="1">IF(BH$5&lt;=$D460,0,IF(SUM($D460,OFFSET($I445,-$B460,0))&gt;BH$5,OFFSET(BH457,-$B460,-BG$4+$B460)/OFFSET($I445,-$B460,0),OFFSET(BH457,-$B460,-BG$4+$B460)-SUM($I460:BG460)))</f>
        <v>0</v>
      </c>
      <c r="BI460" s="134">
        <f ca="1">IF(BI$5&lt;=$D460,0,IF(SUM($D460,OFFSET($I445,-$B460,0))&gt;BI$5,OFFSET(BI457,-$B460,-BH$4+$B460)/OFFSET($I445,-$B460,0),OFFSET(BI457,-$B460,-BH$4+$B460)-SUM($I460:BH460)))</f>
        <v>0</v>
      </c>
      <c r="BJ460" s="134">
        <f ca="1">IF(BJ$5&lt;=$D460,0,IF(SUM($D460,OFFSET($I445,-$B460,0))&gt;BJ$5,OFFSET(BJ457,-$B460,-BI$4+$B460)/OFFSET($I445,-$B460,0),OFFSET(BJ457,-$B460,-BI$4+$B460)-SUM($I460:BI460)))</f>
        <v>0</v>
      </c>
      <c r="BK460" s="134">
        <f ca="1">IF(BK$5&lt;=$D460,0,IF(SUM($D460,OFFSET($I445,-$B460,0))&gt;BK$5,OFFSET(BK457,-$B460,-BJ$4+$B460)/OFFSET($I445,-$B460,0),OFFSET(BK457,-$B460,-BJ$4+$B460)-SUM($I460:BJ460)))</f>
        <v>0</v>
      </c>
      <c r="BL460" s="134">
        <f ca="1">IF(BL$5&lt;=$D460,0,IF(SUM($D460,OFFSET($I445,-$B460,0))&gt;BL$5,OFFSET(BL457,-$B460,-BK$4+$B460)/OFFSET($I445,-$B460,0),OFFSET(BL457,-$B460,-BK$4+$B460)-SUM($I460:BK460)))</f>
        <v>0</v>
      </c>
      <c r="BM460" s="134">
        <f ca="1">IF(BM$5&lt;=$D460,0,IF(SUM($D460,OFFSET($I445,-$B460,0))&gt;BM$5,OFFSET(BM457,-$B460,-BL$4+$B460)/OFFSET($I445,-$B460,0),OFFSET(BM457,-$B460,-BL$4+$B460)-SUM($I460:BL460)))</f>
        <v>0</v>
      </c>
      <c r="BN460" s="134">
        <f ca="1">IF(BN$5&lt;=$D460,0,IF(SUM($D460,OFFSET($I445,-$B460,0))&gt;BN$5,OFFSET(BN457,-$B460,-BM$4+$B460)/OFFSET($I445,-$B460,0),OFFSET(BN457,-$B460,-BM$4+$B460)-SUM($I460:BM460)))</f>
        <v>0</v>
      </c>
      <c r="BO460" s="134">
        <f ca="1">IF(BO$5&lt;=$D460,0,IF(SUM($D460,OFFSET($I445,-$B460,0))&gt;BO$5,OFFSET(BO457,-$B460,-BN$4+$B460)/OFFSET($I445,-$B460,0),OFFSET(BO457,-$B460,-BN$4+$B460)-SUM($I460:BN460)))</f>
        <v>0</v>
      </c>
      <c r="BP460" s="134">
        <f ca="1">IF(BP$5&lt;=$D460,0,IF(SUM($D460,OFFSET($I445,-$B460,0))&gt;BP$5,OFFSET(BP457,-$B460,-BO$4+$B460)/OFFSET($I445,-$B460,0),OFFSET(BP457,-$B460,-BO$4+$B460)-SUM($I460:BO460)))</f>
        <v>0</v>
      </c>
      <c r="BQ460" s="134">
        <f ca="1">IF(BQ$5&lt;=$D460,0,IF(SUM($D460,OFFSET($I445,-$B460,0))&gt;BQ$5,OFFSET(BQ457,-$B460,-BP$4+$B460)/OFFSET($I445,-$B460,0),OFFSET(BQ457,-$B460,-BP$4+$B460)-SUM($I460:BP460)))</f>
        <v>0</v>
      </c>
      <c r="BR460" s="133">
        <f ca="1">IF(BR$5&lt;=$D460,0,IF(SUM($D460,OFFSET($I445,-$B460,0))&gt;BR$5,OFFSET(BR457,-$B460,-BQ$4+$B460)/OFFSET($I445,-$B460,0),OFFSET(BR457,-$B460,-BQ$4+$B460)-SUM($I460:BQ460)))</f>
        <v>0</v>
      </c>
      <c r="BS460" s="133">
        <f ca="1">IF(BS$5&lt;=$D460,0,IF(SUM($D460,OFFSET($I445,-$B460,0))&gt;BS$5,OFFSET(BS457,-$B460,-BR$4+$B460)/OFFSET($I445,-$B460,0),OFFSET(BS457,-$B460,-BR$4+$B460)-SUM($I460:BR460)))</f>
        <v>0</v>
      </c>
      <c r="BT460" s="133">
        <f ca="1">IF(BT$5&lt;=$D460,0,IF(SUM($D460,OFFSET($I445,-$B460,0))&gt;BT$5,OFFSET(BT457,-$B460,-BS$4+$B460)/OFFSET($I445,-$B460,0),OFFSET(BT457,-$B460,-BS$4+$B460)-SUM($I460:BS460)))</f>
        <v>0</v>
      </c>
    </row>
    <row r="461" spans="2:72" ht="12.75" customHeight="1" outlineLevel="1" x14ac:dyDescent="0.2">
      <c r="B461" s="136">
        <v>3</v>
      </c>
      <c r="D461" s="135">
        <f t="shared" si="108"/>
        <v>2018</v>
      </c>
      <c r="E461" s="83" t="s">
        <v>16</v>
      </c>
      <c r="I461" s="35"/>
      <c r="J461" s="134">
        <f ca="1">IF(J$5&lt;=$D461,0,IF(SUM($D461,OFFSET($I446,-$B461,0))&gt;J$5,OFFSET(J458,-$B461,-I$4+$B461)/OFFSET($I446,-$B461,0),OFFSET(J458,-$B461,-I$4+$B461)-SUM($I461:I461)))</f>
        <v>0</v>
      </c>
      <c r="K461" s="134">
        <f ca="1">IF(K$5&lt;=$D461,0,IF(SUM($D461,OFFSET($I446,-$B461,0))&gt;K$5,OFFSET(K458,-$B461,-J$4+$B461)/OFFSET($I446,-$B461,0),OFFSET(K458,-$B461,-J$4+$B461)-SUM($I461:J461)))</f>
        <v>0</v>
      </c>
      <c r="L461" s="134">
        <f ca="1">IF(L$5&lt;=$D461,0,IF(SUM($D461,OFFSET($I446,-$B461,0))&gt;L$5,OFFSET(L458,-$B461,-K$4+$B461)/OFFSET($I446,-$B461,0),OFFSET(L458,-$B461,-K$4+$B461)-SUM($I461:K461)))</f>
        <v>0</v>
      </c>
      <c r="M461" s="134">
        <f ca="1">IF(M$5&lt;=$D461,0,IF(SUM($D461,OFFSET($I446,-$B461,0))&gt;M$5,OFFSET(M458,-$B461,-L$4+$B461)/OFFSET($I446,-$B461,0),OFFSET(M458,-$B461,-L$4+$B461)-SUM($I461:L461)))</f>
        <v>0</v>
      </c>
      <c r="N461" s="134">
        <f ca="1">IF(N$5&lt;=$D461,0,IF(SUM($D461,OFFSET($I446,-$B461,0))&gt;N$5,OFFSET(N458,-$B461,-M$4+$B461)/OFFSET($I446,-$B461,0),OFFSET(N458,-$B461,-M$4+$B461)-SUM($I461:M461)))</f>
        <v>0.12928919354233753</v>
      </c>
      <c r="O461" s="134">
        <f ca="1">IF(O$5&lt;=$D461,0,IF(SUM($D461,OFFSET($I446,-$B461,0))&gt;O$5,OFFSET(O458,-$B461,-N$4+$B461)/OFFSET($I446,-$B461,0),OFFSET(O458,-$B461,-N$4+$B461)-SUM($I461:N461)))</f>
        <v>0.12928919354233753</v>
      </c>
      <c r="P461" s="134">
        <f ca="1">IF(P$5&lt;=$D461,0,IF(SUM($D461,OFFSET($I446,-$B461,0))&gt;P$5,OFFSET(P458,-$B461,-O$4+$B461)/OFFSET($I446,-$B461,0),OFFSET(P458,-$B461,-O$4+$B461)-SUM($I461:O461)))</f>
        <v>0.12928919354233753</v>
      </c>
      <c r="Q461" s="134">
        <f ca="1">IF(Q$5&lt;=$D461,0,IF(SUM($D461,OFFSET($I446,-$B461,0))&gt;Q$5,OFFSET(Q458,-$B461,-P$4+$B461)/OFFSET($I446,-$B461,0),OFFSET(Q458,-$B461,-P$4+$B461)-SUM($I461:P461)))</f>
        <v>0.12928919354233753</v>
      </c>
      <c r="R461" s="134">
        <f ca="1">IF(R$5&lt;=$D461,0,IF(SUM($D461,OFFSET($I446,-$B461,0))&gt;R$5,OFFSET(R458,-$B461,-Q$4+$B461)/OFFSET($I446,-$B461,0),OFFSET(R458,-$B461,-Q$4+$B461)-SUM($I461:Q461)))</f>
        <v>0.12928919354233753</v>
      </c>
      <c r="S461" s="134">
        <f ca="1">IF(S$5&lt;=$D461,0,IF(SUM($D461,OFFSET($I446,-$B461,0))&gt;S$5,OFFSET(S458,-$B461,-R$4+$B461)/OFFSET($I446,-$B461,0),OFFSET(S458,-$B461,-R$4+$B461)-SUM($I461:R461)))</f>
        <v>0.12928919354233753</v>
      </c>
      <c r="T461" s="134">
        <f ca="1">IF(T$5&lt;=$D461,0,IF(SUM($D461,OFFSET($I446,-$B461,0))&gt;T$5,OFFSET(T458,-$B461,-S$4+$B461)/OFFSET($I446,-$B461,0),OFFSET(T458,-$B461,-S$4+$B461)-SUM($I461:S461)))</f>
        <v>0.12928919354233753</v>
      </c>
      <c r="U461" s="134">
        <f ca="1">IF(U$5&lt;=$D461,0,IF(SUM($D461,OFFSET($I446,-$B461,0))&gt;U$5,OFFSET(U458,-$B461,-T$4+$B461)/OFFSET($I446,-$B461,0),OFFSET(U458,-$B461,-T$4+$B461)-SUM($I461:T461)))</f>
        <v>0.12928919354233753</v>
      </c>
      <c r="V461" s="134">
        <f ca="1">IF(V$5&lt;=$D461,0,IF(SUM($D461,OFFSET($I446,-$B461,0))&gt;V$5,OFFSET(V458,-$B461,-U$4+$B461)/OFFSET($I446,-$B461,0),OFFSET(V458,-$B461,-U$4+$B461)-SUM($I461:U461)))</f>
        <v>0.12928919354233753</v>
      </c>
      <c r="W461" s="134">
        <f ca="1">IF(W$5&lt;=$D461,0,IF(SUM($D461,OFFSET($I446,-$B461,0))&gt;W$5,OFFSET(W458,-$B461,-V$4+$B461)/OFFSET($I446,-$B461,0),OFFSET(W458,-$B461,-V$4+$B461)-SUM($I461:V461)))</f>
        <v>0.12928919354233753</v>
      </c>
      <c r="X461" s="134">
        <f ca="1">IF(X$5&lt;=$D461,0,IF(SUM($D461,OFFSET($I446,-$B461,0))&gt;X$5,OFFSET(X458,-$B461,-W$4+$B461)/OFFSET($I446,-$B461,0),OFFSET(X458,-$B461,-W$4+$B461)-SUM($I461:W461)))</f>
        <v>0.12928919354233753</v>
      </c>
      <c r="Y461" s="134">
        <f ca="1">IF(Y$5&lt;=$D461,0,IF(SUM($D461,OFFSET($I446,-$B461,0))&gt;Y$5,OFFSET(Y458,-$B461,-X$4+$B461)/OFFSET($I446,-$B461,0),OFFSET(Y458,-$B461,-X$4+$B461)-SUM($I461:X461)))</f>
        <v>0.12928919354233753</v>
      </c>
      <c r="Z461" s="134">
        <f ca="1">IF(Z$5&lt;=$D461,0,IF(SUM($D461,OFFSET($I446,-$B461,0))&gt;Z$5,OFFSET(Z458,-$B461,-Y$4+$B461)/OFFSET($I446,-$B461,0),OFFSET(Z458,-$B461,-Y$4+$B461)-SUM($I461:Y461)))</f>
        <v>0.12928919354233753</v>
      </c>
      <c r="AA461" s="134">
        <f ca="1">IF(AA$5&lt;=$D461,0,IF(SUM($D461,OFFSET($I446,-$B461,0))&gt;AA$5,OFFSET(AA458,-$B461,-Z$4+$B461)/OFFSET($I446,-$B461,0),OFFSET(AA458,-$B461,-Z$4+$B461)-SUM($I461:Z461)))</f>
        <v>5.6283908303480512E-2</v>
      </c>
      <c r="AB461" s="134">
        <f ca="1">IF(AB$5&lt;=$D461,0,IF(SUM($D461,OFFSET($I446,-$B461,0))&gt;AB$5,OFFSET(AB458,-$B461,-AA$4+$B461)/OFFSET($I446,-$B461,0),OFFSET(AB458,-$B461,-AA$4+$B461)-SUM($I461:AA461)))</f>
        <v>0</v>
      </c>
      <c r="AC461" s="134">
        <f ca="1">IF(AC$5&lt;=$D461,0,IF(SUM($D461,OFFSET($I446,-$B461,0))&gt;AC$5,OFFSET(AC458,-$B461,-AB$4+$B461)/OFFSET($I446,-$B461,0),OFFSET(AC458,-$B461,-AB$4+$B461)-SUM($I461:AB461)))</f>
        <v>0</v>
      </c>
      <c r="AD461" s="134">
        <f ca="1">IF(AD$5&lt;=$D461,0,IF(SUM($D461,OFFSET($I446,-$B461,0))&gt;AD$5,OFFSET(AD458,-$B461,-AC$4+$B461)/OFFSET($I446,-$B461,0),OFFSET(AD458,-$B461,-AC$4+$B461)-SUM($I461:AC461)))</f>
        <v>0</v>
      </c>
      <c r="AE461" s="134">
        <f ca="1">IF(AE$5&lt;=$D461,0,IF(SUM($D461,OFFSET($I446,-$B461,0))&gt;AE$5,OFFSET(AE458,-$B461,-AD$4+$B461)/OFFSET($I446,-$B461,0),OFFSET(AE458,-$B461,-AD$4+$B461)-SUM($I461:AD461)))</f>
        <v>0</v>
      </c>
      <c r="AF461" s="134">
        <f ca="1">IF(AF$5&lt;=$D461,0,IF(SUM($D461,OFFSET($I446,-$B461,0))&gt;AF$5,OFFSET(AF458,-$B461,-AE$4+$B461)/OFFSET($I446,-$B461,0),OFFSET(AF458,-$B461,-AE$4+$B461)-SUM($I461:AE461)))</f>
        <v>0</v>
      </c>
      <c r="AG461" s="134">
        <f ca="1">IF(AG$5&lt;=$D461,0,IF(SUM($D461,OFFSET($I446,-$B461,0))&gt;AG$5,OFFSET(AG458,-$B461,-AF$4+$B461)/OFFSET($I446,-$B461,0),OFFSET(AG458,-$B461,-AF$4+$B461)-SUM($I461:AF461)))</f>
        <v>0</v>
      </c>
      <c r="AH461" s="134">
        <f ca="1">IF(AH$5&lt;=$D461,0,IF(SUM($D461,OFFSET($I446,-$B461,0))&gt;AH$5,OFFSET(AH458,-$B461,-AG$4+$B461)/OFFSET($I446,-$B461,0),OFFSET(AH458,-$B461,-AG$4+$B461)-SUM($I461:AG461)))</f>
        <v>0</v>
      </c>
      <c r="AI461" s="134">
        <f ca="1">IF(AI$5&lt;=$D461,0,IF(SUM($D461,OFFSET($I446,-$B461,0))&gt;AI$5,OFFSET(AI458,-$B461,-AH$4+$B461)/OFFSET($I446,-$B461,0),OFFSET(AI458,-$B461,-AH$4+$B461)-SUM($I461:AH461)))</f>
        <v>0</v>
      </c>
      <c r="AJ461" s="134">
        <f ca="1">IF(AJ$5&lt;=$D461,0,IF(SUM($D461,OFFSET($I446,-$B461,0))&gt;AJ$5,OFFSET(AJ458,-$B461,-AI$4+$B461)/OFFSET($I446,-$B461,0),OFFSET(AJ458,-$B461,-AI$4+$B461)-SUM($I461:AI461)))</f>
        <v>0</v>
      </c>
      <c r="AK461" s="134">
        <f ca="1">IF(AK$5&lt;=$D461,0,IF(SUM($D461,OFFSET($I446,-$B461,0))&gt;AK$5,OFFSET(AK458,-$B461,-AJ$4+$B461)/OFFSET($I446,-$B461,0),OFFSET(AK458,-$B461,-AJ$4+$B461)-SUM($I461:AJ461)))</f>
        <v>0</v>
      </c>
      <c r="AL461" s="134">
        <f ca="1">IF(AL$5&lt;=$D461,0,IF(SUM($D461,OFFSET($I446,-$B461,0))&gt;AL$5,OFFSET(AL458,-$B461,-AK$4+$B461)/OFFSET($I446,-$B461,0),OFFSET(AL458,-$B461,-AK$4+$B461)-SUM($I461:AK461)))</f>
        <v>0</v>
      </c>
      <c r="AM461" s="134">
        <f ca="1">IF(AM$5&lt;=$D461,0,IF(SUM($D461,OFFSET($I446,-$B461,0))&gt;AM$5,OFFSET(AM458,-$B461,-AL$4+$B461)/OFFSET($I446,-$B461,0),OFFSET(AM458,-$B461,-AL$4+$B461)-SUM($I461:AL461)))</f>
        <v>0</v>
      </c>
      <c r="AN461" s="134">
        <f ca="1">IF(AN$5&lt;=$D461,0,IF(SUM($D461,OFFSET($I446,-$B461,0))&gt;AN$5,OFFSET(AN458,-$B461,-AM$4+$B461)/OFFSET($I446,-$B461,0),OFFSET(AN458,-$B461,-AM$4+$B461)-SUM($I461:AM461)))</f>
        <v>0</v>
      </c>
      <c r="AO461" s="134">
        <f ca="1">IF(AO$5&lt;=$D461,0,IF(SUM($D461,OFFSET($I446,-$B461,0))&gt;AO$5,OFFSET(AO458,-$B461,-AN$4+$B461)/OFFSET($I446,-$B461,0),OFFSET(AO458,-$B461,-AN$4+$B461)-SUM($I461:AN461)))</f>
        <v>0</v>
      </c>
      <c r="AP461" s="134">
        <f ca="1">IF(AP$5&lt;=$D461,0,IF(SUM($D461,OFFSET($I446,-$B461,0))&gt;AP$5,OFFSET(AP458,-$B461,-AO$4+$B461)/OFFSET($I446,-$B461,0),OFFSET(AP458,-$B461,-AO$4+$B461)-SUM($I461:AO461)))</f>
        <v>0</v>
      </c>
      <c r="AQ461" s="134">
        <f ca="1">IF(AQ$5&lt;=$D461,0,IF(SUM($D461,OFFSET($I446,-$B461,0))&gt;AQ$5,OFFSET(AQ458,-$B461,-AP$4+$B461)/OFFSET($I446,-$B461,0),OFFSET(AQ458,-$B461,-AP$4+$B461)-SUM($I461:AP461)))</f>
        <v>0</v>
      </c>
      <c r="AR461" s="134">
        <f ca="1">IF(AR$5&lt;=$D461,0,IF(SUM($D461,OFFSET($I446,-$B461,0))&gt;AR$5,OFFSET(AR458,-$B461,-AQ$4+$B461)/OFFSET($I446,-$B461,0),OFFSET(AR458,-$B461,-AQ$4+$B461)-SUM($I461:AQ461)))</f>
        <v>0</v>
      </c>
      <c r="AS461" s="134">
        <f ca="1">IF(AS$5&lt;=$D461,0,IF(SUM($D461,OFFSET($I446,-$B461,0))&gt;AS$5,OFFSET(AS458,-$B461,-AR$4+$B461)/OFFSET($I446,-$B461,0),OFFSET(AS458,-$B461,-AR$4+$B461)-SUM($I461:AR461)))</f>
        <v>0</v>
      </c>
      <c r="AT461" s="134">
        <f ca="1">IF(AT$5&lt;=$D461,0,IF(SUM($D461,OFFSET($I446,-$B461,0))&gt;AT$5,OFFSET(AT458,-$B461,-AS$4+$B461)/OFFSET($I446,-$B461,0),OFFSET(AT458,-$B461,-AS$4+$B461)-SUM($I461:AS461)))</f>
        <v>0</v>
      </c>
      <c r="AU461" s="134">
        <f ca="1">IF(AU$5&lt;=$D461,0,IF(SUM($D461,OFFSET($I446,-$B461,0))&gt;AU$5,OFFSET(AU458,-$B461,-AT$4+$B461)/OFFSET($I446,-$B461,0),OFFSET(AU458,-$B461,-AT$4+$B461)-SUM($I461:AT461)))</f>
        <v>0</v>
      </c>
      <c r="AV461" s="134">
        <f ca="1">IF(AV$5&lt;=$D461,0,IF(SUM($D461,OFFSET($I446,-$B461,0))&gt;AV$5,OFFSET(AV458,-$B461,-AU$4+$B461)/OFFSET($I446,-$B461,0),OFFSET(AV458,-$B461,-AU$4+$B461)-SUM($I461:AU461)))</f>
        <v>0</v>
      </c>
      <c r="AW461" s="134">
        <f ca="1">IF(AW$5&lt;=$D461,0,IF(SUM($D461,OFFSET($I446,-$B461,0))&gt;AW$5,OFFSET(AW458,-$B461,-AV$4+$B461)/OFFSET($I446,-$B461,0),OFFSET(AW458,-$B461,-AV$4+$B461)-SUM($I461:AV461)))</f>
        <v>0</v>
      </c>
      <c r="AX461" s="134">
        <f ca="1">IF(AX$5&lt;=$D461,0,IF(SUM($D461,OFFSET($I446,-$B461,0))&gt;AX$5,OFFSET(AX458,-$B461,-AW$4+$B461)/OFFSET($I446,-$B461,0),OFFSET(AX458,-$B461,-AW$4+$B461)-SUM($I461:AW461)))</f>
        <v>0</v>
      </c>
      <c r="AY461" s="134">
        <f ca="1">IF(AY$5&lt;=$D461,0,IF(SUM($D461,OFFSET($I446,-$B461,0))&gt;AY$5,OFFSET(AY458,-$B461,-AX$4+$B461)/OFFSET($I446,-$B461,0),OFFSET(AY458,-$B461,-AX$4+$B461)-SUM($I461:AX461)))</f>
        <v>0</v>
      </c>
      <c r="AZ461" s="134">
        <f ca="1">IF(AZ$5&lt;=$D461,0,IF(SUM($D461,OFFSET($I446,-$B461,0))&gt;AZ$5,OFFSET(AZ458,-$B461,-AY$4+$B461)/OFFSET($I446,-$B461,0),OFFSET(AZ458,-$B461,-AY$4+$B461)-SUM($I461:AY461)))</f>
        <v>0</v>
      </c>
      <c r="BA461" s="134">
        <f ca="1">IF(BA$5&lt;=$D461,0,IF(SUM($D461,OFFSET($I446,-$B461,0))&gt;BA$5,OFFSET(BA458,-$B461,-AZ$4+$B461)/OFFSET($I446,-$B461,0),OFFSET(BA458,-$B461,-AZ$4+$B461)-SUM($I461:AZ461)))</f>
        <v>0</v>
      </c>
      <c r="BB461" s="134">
        <f ca="1">IF(BB$5&lt;=$D461,0,IF(SUM($D461,OFFSET($I446,-$B461,0))&gt;BB$5,OFFSET(BB458,-$B461,-BA$4+$B461)/OFFSET($I446,-$B461,0),OFFSET(BB458,-$B461,-BA$4+$B461)-SUM($I461:BA461)))</f>
        <v>0</v>
      </c>
      <c r="BC461" s="134">
        <f ca="1">IF(BC$5&lt;=$D461,0,IF(SUM($D461,OFFSET($I446,-$B461,0))&gt;BC$5,OFFSET(BC458,-$B461,-BB$4+$B461)/OFFSET($I446,-$B461,0),OFFSET(BC458,-$B461,-BB$4+$B461)-SUM($I461:BB461)))</f>
        <v>0</v>
      </c>
      <c r="BD461" s="134">
        <f ca="1">IF(BD$5&lt;=$D461,0,IF(SUM($D461,OFFSET($I446,-$B461,0))&gt;BD$5,OFFSET(BD458,-$B461,-BC$4+$B461)/OFFSET($I446,-$B461,0),OFFSET(BD458,-$B461,-BC$4+$B461)-SUM($I461:BC461)))</f>
        <v>0</v>
      </c>
      <c r="BE461" s="134">
        <f ca="1">IF(BE$5&lt;=$D461,0,IF(SUM($D461,OFFSET($I446,-$B461,0))&gt;BE$5,OFFSET(BE458,-$B461,-BD$4+$B461)/OFFSET($I446,-$B461,0),OFFSET(BE458,-$B461,-BD$4+$B461)-SUM($I461:BD461)))</f>
        <v>0</v>
      </c>
      <c r="BF461" s="134">
        <f ca="1">IF(BF$5&lt;=$D461,0,IF(SUM($D461,OFFSET($I446,-$B461,0))&gt;BF$5,OFFSET(BF458,-$B461,-BE$4+$B461)/OFFSET($I446,-$B461,0),OFFSET(BF458,-$B461,-BE$4+$B461)-SUM($I461:BE461)))</f>
        <v>0</v>
      </c>
      <c r="BG461" s="134">
        <f ca="1">IF(BG$5&lt;=$D461,0,IF(SUM($D461,OFFSET($I446,-$B461,0))&gt;BG$5,OFFSET(BG458,-$B461,-BF$4+$B461)/OFFSET($I446,-$B461,0),OFFSET(BG458,-$B461,-BF$4+$B461)-SUM($I461:BF461)))</f>
        <v>0</v>
      </c>
      <c r="BH461" s="134">
        <f ca="1">IF(BH$5&lt;=$D461,0,IF(SUM($D461,OFFSET($I446,-$B461,0))&gt;BH$5,OFFSET(BH458,-$B461,-BG$4+$B461)/OFFSET($I446,-$B461,0),OFFSET(BH458,-$B461,-BG$4+$B461)-SUM($I461:BG461)))</f>
        <v>0</v>
      </c>
      <c r="BI461" s="134">
        <f ca="1">IF(BI$5&lt;=$D461,0,IF(SUM($D461,OFFSET($I446,-$B461,0))&gt;BI$5,OFFSET(BI458,-$B461,-BH$4+$B461)/OFFSET($I446,-$B461,0),OFFSET(BI458,-$B461,-BH$4+$B461)-SUM($I461:BH461)))</f>
        <v>0</v>
      </c>
      <c r="BJ461" s="134">
        <f ca="1">IF(BJ$5&lt;=$D461,0,IF(SUM($D461,OFFSET($I446,-$B461,0))&gt;BJ$5,OFFSET(BJ458,-$B461,-BI$4+$B461)/OFFSET($I446,-$B461,0),OFFSET(BJ458,-$B461,-BI$4+$B461)-SUM($I461:BI461)))</f>
        <v>0</v>
      </c>
      <c r="BK461" s="134">
        <f ca="1">IF(BK$5&lt;=$D461,0,IF(SUM($D461,OFFSET($I446,-$B461,0))&gt;BK$5,OFFSET(BK458,-$B461,-BJ$4+$B461)/OFFSET($I446,-$B461,0),OFFSET(BK458,-$B461,-BJ$4+$B461)-SUM($I461:BJ461)))</f>
        <v>0</v>
      </c>
      <c r="BL461" s="134">
        <f ca="1">IF(BL$5&lt;=$D461,0,IF(SUM($D461,OFFSET($I446,-$B461,0))&gt;BL$5,OFFSET(BL458,-$B461,-BK$4+$B461)/OFFSET($I446,-$B461,0),OFFSET(BL458,-$B461,-BK$4+$B461)-SUM($I461:BK461)))</f>
        <v>0</v>
      </c>
      <c r="BM461" s="134">
        <f ca="1">IF(BM$5&lt;=$D461,0,IF(SUM($D461,OFFSET($I446,-$B461,0))&gt;BM$5,OFFSET(BM458,-$B461,-BL$4+$B461)/OFFSET($I446,-$B461,0),OFFSET(BM458,-$B461,-BL$4+$B461)-SUM($I461:BL461)))</f>
        <v>0</v>
      </c>
      <c r="BN461" s="134">
        <f ca="1">IF(BN$5&lt;=$D461,0,IF(SUM($D461,OFFSET($I446,-$B461,0))&gt;BN$5,OFFSET(BN458,-$B461,-BM$4+$B461)/OFFSET($I446,-$B461,0),OFFSET(BN458,-$B461,-BM$4+$B461)-SUM($I461:BM461)))</f>
        <v>0</v>
      </c>
      <c r="BO461" s="134">
        <f ca="1">IF(BO$5&lt;=$D461,0,IF(SUM($D461,OFFSET($I446,-$B461,0))&gt;BO$5,OFFSET(BO458,-$B461,-BN$4+$B461)/OFFSET($I446,-$B461,0),OFFSET(BO458,-$B461,-BN$4+$B461)-SUM($I461:BN461)))</f>
        <v>0</v>
      </c>
      <c r="BP461" s="134">
        <f ca="1">IF(BP$5&lt;=$D461,0,IF(SUM($D461,OFFSET($I446,-$B461,0))&gt;BP$5,OFFSET(BP458,-$B461,-BO$4+$B461)/OFFSET($I446,-$B461,0),OFFSET(BP458,-$B461,-BO$4+$B461)-SUM($I461:BO461)))</f>
        <v>0</v>
      </c>
      <c r="BQ461" s="134">
        <f ca="1">IF(BQ$5&lt;=$D461,0,IF(SUM($D461,OFFSET($I446,-$B461,0))&gt;BQ$5,OFFSET(BQ458,-$B461,-BP$4+$B461)/OFFSET($I446,-$B461,0),OFFSET(BQ458,-$B461,-BP$4+$B461)-SUM($I461:BP461)))</f>
        <v>0</v>
      </c>
      <c r="BR461" s="133">
        <f ca="1">IF(BR$5&lt;=$D461,0,IF(SUM($D461,OFFSET($I446,-$B461,0))&gt;BR$5,OFFSET(BR458,-$B461,-BQ$4+$B461)/OFFSET($I446,-$B461,0),OFFSET(BR458,-$B461,-BQ$4+$B461)-SUM($I461:BQ461)))</f>
        <v>0</v>
      </c>
      <c r="BS461" s="133">
        <f ca="1">IF(BS$5&lt;=$D461,0,IF(SUM($D461,OFFSET($I446,-$B461,0))&gt;BS$5,OFFSET(BS458,-$B461,-BR$4+$B461)/OFFSET($I446,-$B461,0),OFFSET(BS458,-$B461,-BR$4+$B461)-SUM($I461:BR461)))</f>
        <v>0</v>
      </c>
      <c r="BT461" s="133">
        <f ca="1">IF(BT$5&lt;=$D461,0,IF(SUM($D461,OFFSET($I446,-$B461,0))&gt;BT$5,OFFSET(BT458,-$B461,-BS$4+$B461)/OFFSET($I446,-$B461,0),OFFSET(BT458,-$B461,-BS$4+$B461)-SUM($I461:BS461)))</f>
        <v>0</v>
      </c>
    </row>
    <row r="462" spans="2:72" ht="12.75" customHeight="1" outlineLevel="1" x14ac:dyDescent="0.2">
      <c r="B462" s="136">
        <v>4</v>
      </c>
      <c r="D462" s="135">
        <f t="shared" si="108"/>
        <v>2019</v>
      </c>
      <c r="E462" s="83" t="s">
        <v>16</v>
      </c>
      <c r="I462" s="35"/>
      <c r="J462" s="134">
        <f ca="1">IF(J$5&lt;=$D462,0,IF(SUM($D462,OFFSET($I447,-$B462,0))&gt;J$5,OFFSET(J459,-$B462,-I$4+$B462)/OFFSET($I447,-$B462,0),OFFSET(J459,-$B462,-I$4+$B462)-SUM($I462:I462)))</f>
        <v>0</v>
      </c>
      <c r="K462" s="134">
        <f ca="1">IF(K$5&lt;=$D462,0,IF(SUM($D462,OFFSET($I447,-$B462,0))&gt;K$5,OFFSET(K459,-$B462,-J$4+$B462)/OFFSET($I447,-$B462,0),OFFSET(K459,-$B462,-J$4+$B462)-SUM($I462:J462)))</f>
        <v>0</v>
      </c>
      <c r="L462" s="134">
        <f ca="1">IF(L$5&lt;=$D462,0,IF(SUM($D462,OFFSET($I447,-$B462,0))&gt;L$5,OFFSET(L459,-$B462,-K$4+$B462)/OFFSET($I447,-$B462,0),OFFSET(L459,-$B462,-K$4+$B462)-SUM($I462:K462)))</f>
        <v>0</v>
      </c>
      <c r="M462" s="134">
        <f ca="1">IF(M$5&lt;=$D462,0,IF(SUM($D462,OFFSET($I447,-$B462,0))&gt;M$5,OFFSET(M459,-$B462,-L$4+$B462)/OFFSET($I447,-$B462,0),OFFSET(M459,-$B462,-L$4+$B462)-SUM($I462:L462)))</f>
        <v>0</v>
      </c>
      <c r="N462" s="134">
        <f ca="1">IF(N$5&lt;=$D462,0,IF(SUM($D462,OFFSET($I447,-$B462,0))&gt;N$5,OFFSET(N459,-$B462,-M$4+$B462)/OFFSET($I447,-$B462,0),OFFSET(N459,-$B462,-M$4+$B462)-SUM($I462:M462)))</f>
        <v>0</v>
      </c>
      <c r="O462" s="134">
        <f ca="1">IF(O$5&lt;=$D462,0,IF(SUM($D462,OFFSET($I447,-$B462,0))&gt;O$5,OFFSET(O459,-$B462,-N$4+$B462)/OFFSET($I447,-$B462,0),OFFSET(O459,-$B462,-N$4+$B462)-SUM($I462:N462)))</f>
        <v>0.12772009189120881</v>
      </c>
      <c r="P462" s="134">
        <f ca="1">IF(P$5&lt;=$D462,0,IF(SUM($D462,OFFSET($I447,-$B462,0))&gt;P$5,OFFSET(P459,-$B462,-O$4+$B462)/OFFSET($I447,-$B462,0),OFFSET(P459,-$B462,-O$4+$B462)-SUM($I462:O462)))</f>
        <v>0.12772009189120881</v>
      </c>
      <c r="Q462" s="134">
        <f ca="1">IF(Q$5&lt;=$D462,0,IF(SUM($D462,OFFSET($I447,-$B462,0))&gt;Q$5,OFFSET(Q459,-$B462,-P$4+$B462)/OFFSET($I447,-$B462,0),OFFSET(Q459,-$B462,-P$4+$B462)-SUM($I462:P462)))</f>
        <v>0.12772009189120881</v>
      </c>
      <c r="R462" s="134">
        <f ca="1">IF(R$5&lt;=$D462,0,IF(SUM($D462,OFFSET($I447,-$B462,0))&gt;R$5,OFFSET(R459,-$B462,-Q$4+$B462)/OFFSET($I447,-$B462,0),OFFSET(R459,-$B462,-Q$4+$B462)-SUM($I462:Q462)))</f>
        <v>0.12772009189120881</v>
      </c>
      <c r="S462" s="134">
        <f ca="1">IF(S$5&lt;=$D462,0,IF(SUM($D462,OFFSET($I447,-$B462,0))&gt;S$5,OFFSET(S459,-$B462,-R$4+$B462)/OFFSET($I447,-$B462,0),OFFSET(S459,-$B462,-R$4+$B462)-SUM($I462:R462)))</f>
        <v>0.12772009189120881</v>
      </c>
      <c r="T462" s="134">
        <f ca="1">IF(T$5&lt;=$D462,0,IF(SUM($D462,OFFSET($I447,-$B462,0))&gt;T$5,OFFSET(T459,-$B462,-S$4+$B462)/OFFSET($I447,-$B462,0),OFFSET(T459,-$B462,-S$4+$B462)-SUM($I462:S462)))</f>
        <v>0.12772009189120881</v>
      </c>
      <c r="U462" s="134">
        <f ca="1">IF(U$5&lt;=$D462,0,IF(SUM($D462,OFFSET($I447,-$B462,0))&gt;U$5,OFFSET(U459,-$B462,-T$4+$B462)/OFFSET($I447,-$B462,0),OFFSET(U459,-$B462,-T$4+$B462)-SUM($I462:T462)))</f>
        <v>0.12772009189120881</v>
      </c>
      <c r="V462" s="134">
        <f ca="1">IF(V$5&lt;=$D462,0,IF(SUM($D462,OFFSET($I447,-$B462,0))&gt;V$5,OFFSET(V459,-$B462,-U$4+$B462)/OFFSET($I447,-$B462,0),OFFSET(V459,-$B462,-U$4+$B462)-SUM($I462:U462)))</f>
        <v>0.12772009189120881</v>
      </c>
      <c r="W462" s="134">
        <f ca="1">IF(W$5&lt;=$D462,0,IF(SUM($D462,OFFSET($I447,-$B462,0))&gt;W$5,OFFSET(W459,-$B462,-V$4+$B462)/OFFSET($I447,-$B462,0),OFFSET(W459,-$B462,-V$4+$B462)-SUM($I462:V462)))</f>
        <v>0.12772009189120881</v>
      </c>
      <c r="X462" s="134">
        <f ca="1">IF(X$5&lt;=$D462,0,IF(SUM($D462,OFFSET($I447,-$B462,0))&gt;X$5,OFFSET(X459,-$B462,-W$4+$B462)/OFFSET($I447,-$B462,0),OFFSET(X459,-$B462,-W$4+$B462)-SUM($I462:W462)))</f>
        <v>0.12772009189120881</v>
      </c>
      <c r="Y462" s="134">
        <f ca="1">IF(Y$5&lt;=$D462,0,IF(SUM($D462,OFFSET($I447,-$B462,0))&gt;Y$5,OFFSET(Y459,-$B462,-X$4+$B462)/OFFSET($I447,-$B462,0),OFFSET(Y459,-$B462,-X$4+$B462)-SUM($I462:X462)))</f>
        <v>0.12772009189120881</v>
      </c>
      <c r="Z462" s="134">
        <f ca="1">IF(Z$5&lt;=$D462,0,IF(SUM($D462,OFFSET($I447,-$B462,0))&gt;Z$5,OFFSET(Z459,-$B462,-Y$4+$B462)/OFFSET($I447,-$B462,0),OFFSET(Z459,-$B462,-Y$4+$B462)-SUM($I462:Y462)))</f>
        <v>0.12772009189120881</v>
      </c>
      <c r="AA462" s="134">
        <f ca="1">IF(AA$5&lt;=$D462,0,IF(SUM($D462,OFFSET($I447,-$B462,0))&gt;AA$5,OFFSET(AA459,-$B462,-Z$4+$B462)/OFFSET($I447,-$B462,0),OFFSET(AA459,-$B462,-Z$4+$B462)-SUM($I462:Z462)))</f>
        <v>0.12772009189120881</v>
      </c>
      <c r="AB462" s="134">
        <f ca="1">IF(AB$5&lt;=$D462,0,IF(SUM($D462,OFFSET($I447,-$B462,0))&gt;AB$5,OFFSET(AB459,-$B462,-AA$4+$B462)/OFFSET($I447,-$B462,0),OFFSET(AB459,-$B462,-AA$4+$B462)-SUM($I462:AA462)))</f>
        <v>5.5600825897044182E-2</v>
      </c>
      <c r="AC462" s="134">
        <f ca="1">IF(AC$5&lt;=$D462,0,IF(SUM($D462,OFFSET($I447,-$B462,0))&gt;AC$5,OFFSET(AC459,-$B462,-AB$4+$B462)/OFFSET($I447,-$B462,0),OFFSET(AC459,-$B462,-AB$4+$B462)-SUM($I462:AB462)))</f>
        <v>0</v>
      </c>
      <c r="AD462" s="134">
        <f ca="1">IF(AD$5&lt;=$D462,0,IF(SUM($D462,OFFSET($I447,-$B462,0))&gt;AD$5,OFFSET(AD459,-$B462,-AC$4+$B462)/OFFSET($I447,-$B462,0),OFFSET(AD459,-$B462,-AC$4+$B462)-SUM($I462:AC462)))</f>
        <v>0</v>
      </c>
      <c r="AE462" s="134">
        <f ca="1">IF(AE$5&lt;=$D462,0,IF(SUM($D462,OFFSET($I447,-$B462,0))&gt;AE$5,OFFSET(AE459,-$B462,-AD$4+$B462)/OFFSET($I447,-$B462,0),OFFSET(AE459,-$B462,-AD$4+$B462)-SUM($I462:AD462)))</f>
        <v>0</v>
      </c>
      <c r="AF462" s="134">
        <f ca="1">IF(AF$5&lt;=$D462,0,IF(SUM($D462,OFFSET($I447,-$B462,0))&gt;AF$5,OFFSET(AF459,-$B462,-AE$4+$B462)/OFFSET($I447,-$B462,0),OFFSET(AF459,-$B462,-AE$4+$B462)-SUM($I462:AE462)))</f>
        <v>0</v>
      </c>
      <c r="AG462" s="134">
        <f ca="1">IF(AG$5&lt;=$D462,0,IF(SUM($D462,OFFSET($I447,-$B462,0))&gt;AG$5,OFFSET(AG459,-$B462,-AF$4+$B462)/OFFSET($I447,-$B462,0),OFFSET(AG459,-$B462,-AF$4+$B462)-SUM($I462:AF462)))</f>
        <v>0</v>
      </c>
      <c r="AH462" s="134">
        <f ca="1">IF(AH$5&lt;=$D462,0,IF(SUM($D462,OFFSET($I447,-$B462,0))&gt;AH$5,OFFSET(AH459,-$B462,-AG$4+$B462)/OFFSET($I447,-$B462,0),OFFSET(AH459,-$B462,-AG$4+$B462)-SUM($I462:AG462)))</f>
        <v>0</v>
      </c>
      <c r="AI462" s="134">
        <f ca="1">IF(AI$5&lt;=$D462,0,IF(SUM($D462,OFFSET($I447,-$B462,0))&gt;AI$5,OFFSET(AI459,-$B462,-AH$4+$B462)/OFFSET($I447,-$B462,0),OFFSET(AI459,-$B462,-AH$4+$B462)-SUM($I462:AH462)))</f>
        <v>0</v>
      </c>
      <c r="AJ462" s="134">
        <f ca="1">IF(AJ$5&lt;=$D462,0,IF(SUM($D462,OFFSET($I447,-$B462,0))&gt;AJ$5,OFFSET(AJ459,-$B462,-AI$4+$B462)/OFFSET($I447,-$B462,0),OFFSET(AJ459,-$B462,-AI$4+$B462)-SUM($I462:AI462)))</f>
        <v>0</v>
      </c>
      <c r="AK462" s="134">
        <f ca="1">IF(AK$5&lt;=$D462,0,IF(SUM($D462,OFFSET($I447,-$B462,0))&gt;AK$5,OFFSET(AK459,-$B462,-AJ$4+$B462)/OFFSET($I447,-$B462,0),OFFSET(AK459,-$B462,-AJ$4+$B462)-SUM($I462:AJ462)))</f>
        <v>0</v>
      </c>
      <c r="AL462" s="134">
        <f ca="1">IF(AL$5&lt;=$D462,0,IF(SUM($D462,OFFSET($I447,-$B462,0))&gt;AL$5,OFFSET(AL459,-$B462,-AK$4+$B462)/OFFSET($I447,-$B462,0),OFFSET(AL459,-$B462,-AK$4+$B462)-SUM($I462:AK462)))</f>
        <v>0</v>
      </c>
      <c r="AM462" s="134">
        <f ca="1">IF(AM$5&lt;=$D462,0,IF(SUM($D462,OFFSET($I447,-$B462,0))&gt;AM$5,OFFSET(AM459,-$B462,-AL$4+$B462)/OFFSET($I447,-$B462,0),OFFSET(AM459,-$B462,-AL$4+$B462)-SUM($I462:AL462)))</f>
        <v>0</v>
      </c>
      <c r="AN462" s="134">
        <f ca="1">IF(AN$5&lt;=$D462,0,IF(SUM($D462,OFFSET($I447,-$B462,0))&gt;AN$5,OFFSET(AN459,-$B462,-AM$4+$B462)/OFFSET($I447,-$B462,0),OFFSET(AN459,-$B462,-AM$4+$B462)-SUM($I462:AM462)))</f>
        <v>0</v>
      </c>
      <c r="AO462" s="134">
        <f ca="1">IF(AO$5&lt;=$D462,0,IF(SUM($D462,OFFSET($I447,-$B462,0))&gt;AO$5,OFFSET(AO459,-$B462,-AN$4+$B462)/OFFSET($I447,-$B462,0),OFFSET(AO459,-$B462,-AN$4+$B462)-SUM($I462:AN462)))</f>
        <v>0</v>
      </c>
      <c r="AP462" s="134">
        <f ca="1">IF(AP$5&lt;=$D462,0,IF(SUM($D462,OFFSET($I447,-$B462,0))&gt;AP$5,OFFSET(AP459,-$B462,-AO$4+$B462)/OFFSET($I447,-$B462,0),OFFSET(AP459,-$B462,-AO$4+$B462)-SUM($I462:AO462)))</f>
        <v>0</v>
      </c>
      <c r="AQ462" s="134">
        <f ca="1">IF(AQ$5&lt;=$D462,0,IF(SUM($D462,OFFSET($I447,-$B462,0))&gt;AQ$5,OFFSET(AQ459,-$B462,-AP$4+$B462)/OFFSET($I447,-$B462,0),OFFSET(AQ459,-$B462,-AP$4+$B462)-SUM($I462:AP462)))</f>
        <v>0</v>
      </c>
      <c r="AR462" s="134">
        <f ca="1">IF(AR$5&lt;=$D462,0,IF(SUM($D462,OFFSET($I447,-$B462,0))&gt;AR$5,OFFSET(AR459,-$B462,-AQ$4+$B462)/OFFSET($I447,-$B462,0),OFFSET(AR459,-$B462,-AQ$4+$B462)-SUM($I462:AQ462)))</f>
        <v>0</v>
      </c>
      <c r="AS462" s="134">
        <f ca="1">IF(AS$5&lt;=$D462,0,IF(SUM($D462,OFFSET($I447,-$B462,0))&gt;AS$5,OFFSET(AS459,-$B462,-AR$4+$B462)/OFFSET($I447,-$B462,0),OFFSET(AS459,-$B462,-AR$4+$B462)-SUM($I462:AR462)))</f>
        <v>0</v>
      </c>
      <c r="AT462" s="134">
        <f ca="1">IF(AT$5&lt;=$D462,0,IF(SUM($D462,OFFSET($I447,-$B462,0))&gt;AT$5,OFFSET(AT459,-$B462,-AS$4+$B462)/OFFSET($I447,-$B462,0),OFFSET(AT459,-$B462,-AS$4+$B462)-SUM($I462:AS462)))</f>
        <v>0</v>
      </c>
      <c r="AU462" s="134">
        <f ca="1">IF(AU$5&lt;=$D462,0,IF(SUM($D462,OFFSET($I447,-$B462,0))&gt;AU$5,OFFSET(AU459,-$B462,-AT$4+$B462)/OFFSET($I447,-$B462,0),OFFSET(AU459,-$B462,-AT$4+$B462)-SUM($I462:AT462)))</f>
        <v>0</v>
      </c>
      <c r="AV462" s="134">
        <f ca="1">IF(AV$5&lt;=$D462,0,IF(SUM($D462,OFFSET($I447,-$B462,0))&gt;AV$5,OFFSET(AV459,-$B462,-AU$4+$B462)/OFFSET($I447,-$B462,0),OFFSET(AV459,-$B462,-AU$4+$B462)-SUM($I462:AU462)))</f>
        <v>0</v>
      </c>
      <c r="AW462" s="134">
        <f ca="1">IF(AW$5&lt;=$D462,0,IF(SUM($D462,OFFSET($I447,-$B462,0))&gt;AW$5,OFFSET(AW459,-$B462,-AV$4+$B462)/OFFSET($I447,-$B462,0),OFFSET(AW459,-$B462,-AV$4+$B462)-SUM($I462:AV462)))</f>
        <v>0</v>
      </c>
      <c r="AX462" s="134">
        <f ca="1">IF(AX$5&lt;=$D462,0,IF(SUM($D462,OFFSET($I447,-$B462,0))&gt;AX$5,OFFSET(AX459,-$B462,-AW$4+$B462)/OFFSET($I447,-$B462,0),OFFSET(AX459,-$B462,-AW$4+$B462)-SUM($I462:AW462)))</f>
        <v>0</v>
      </c>
      <c r="AY462" s="134">
        <f ca="1">IF(AY$5&lt;=$D462,0,IF(SUM($D462,OFFSET($I447,-$B462,0))&gt;AY$5,OFFSET(AY459,-$B462,-AX$4+$B462)/OFFSET($I447,-$B462,0),OFFSET(AY459,-$B462,-AX$4+$B462)-SUM($I462:AX462)))</f>
        <v>0</v>
      </c>
      <c r="AZ462" s="134">
        <f ca="1">IF(AZ$5&lt;=$D462,0,IF(SUM($D462,OFFSET($I447,-$B462,0))&gt;AZ$5,OFFSET(AZ459,-$B462,-AY$4+$B462)/OFFSET($I447,-$B462,0),OFFSET(AZ459,-$B462,-AY$4+$B462)-SUM($I462:AY462)))</f>
        <v>0</v>
      </c>
      <c r="BA462" s="134">
        <f ca="1">IF(BA$5&lt;=$D462,0,IF(SUM($D462,OFFSET($I447,-$B462,0))&gt;BA$5,OFFSET(BA459,-$B462,-AZ$4+$B462)/OFFSET($I447,-$B462,0),OFFSET(BA459,-$B462,-AZ$4+$B462)-SUM($I462:AZ462)))</f>
        <v>0</v>
      </c>
      <c r="BB462" s="134">
        <f ca="1">IF(BB$5&lt;=$D462,0,IF(SUM($D462,OFFSET($I447,-$B462,0))&gt;BB$5,OFFSET(BB459,-$B462,-BA$4+$B462)/OFFSET($I447,-$B462,0),OFFSET(BB459,-$B462,-BA$4+$B462)-SUM($I462:BA462)))</f>
        <v>0</v>
      </c>
      <c r="BC462" s="134">
        <f ca="1">IF(BC$5&lt;=$D462,0,IF(SUM($D462,OFFSET($I447,-$B462,0))&gt;BC$5,OFFSET(BC459,-$B462,-BB$4+$B462)/OFFSET($I447,-$B462,0),OFFSET(BC459,-$B462,-BB$4+$B462)-SUM($I462:BB462)))</f>
        <v>0</v>
      </c>
      <c r="BD462" s="134">
        <f ca="1">IF(BD$5&lt;=$D462,0,IF(SUM($D462,OFFSET($I447,-$B462,0))&gt;BD$5,OFFSET(BD459,-$B462,-BC$4+$B462)/OFFSET($I447,-$B462,0),OFFSET(BD459,-$B462,-BC$4+$B462)-SUM($I462:BC462)))</f>
        <v>0</v>
      </c>
      <c r="BE462" s="134">
        <f ca="1">IF(BE$5&lt;=$D462,0,IF(SUM($D462,OFFSET($I447,-$B462,0))&gt;BE$5,OFFSET(BE459,-$B462,-BD$4+$B462)/OFFSET($I447,-$B462,0),OFFSET(BE459,-$B462,-BD$4+$B462)-SUM($I462:BD462)))</f>
        <v>0</v>
      </c>
      <c r="BF462" s="134">
        <f ca="1">IF(BF$5&lt;=$D462,0,IF(SUM($D462,OFFSET($I447,-$B462,0))&gt;BF$5,OFFSET(BF459,-$B462,-BE$4+$B462)/OFFSET($I447,-$B462,0),OFFSET(BF459,-$B462,-BE$4+$B462)-SUM($I462:BE462)))</f>
        <v>0</v>
      </c>
      <c r="BG462" s="134">
        <f ca="1">IF(BG$5&lt;=$D462,0,IF(SUM($D462,OFFSET($I447,-$B462,0))&gt;BG$5,OFFSET(BG459,-$B462,-BF$4+$B462)/OFFSET($I447,-$B462,0),OFFSET(BG459,-$B462,-BF$4+$B462)-SUM($I462:BF462)))</f>
        <v>0</v>
      </c>
      <c r="BH462" s="134">
        <f ca="1">IF(BH$5&lt;=$D462,0,IF(SUM($D462,OFFSET($I447,-$B462,0))&gt;BH$5,OFFSET(BH459,-$B462,-BG$4+$B462)/OFFSET($I447,-$B462,0),OFFSET(BH459,-$B462,-BG$4+$B462)-SUM($I462:BG462)))</f>
        <v>0</v>
      </c>
      <c r="BI462" s="134">
        <f ca="1">IF(BI$5&lt;=$D462,0,IF(SUM($D462,OFFSET($I447,-$B462,0))&gt;BI$5,OFFSET(BI459,-$B462,-BH$4+$B462)/OFFSET($I447,-$B462,0),OFFSET(BI459,-$B462,-BH$4+$B462)-SUM($I462:BH462)))</f>
        <v>0</v>
      </c>
      <c r="BJ462" s="134">
        <f ca="1">IF(BJ$5&lt;=$D462,0,IF(SUM($D462,OFFSET($I447,-$B462,0))&gt;BJ$5,OFFSET(BJ459,-$B462,-BI$4+$B462)/OFFSET($I447,-$B462,0),OFFSET(BJ459,-$B462,-BI$4+$B462)-SUM($I462:BI462)))</f>
        <v>0</v>
      </c>
      <c r="BK462" s="134">
        <f ca="1">IF(BK$5&lt;=$D462,0,IF(SUM($D462,OFFSET($I447,-$B462,0))&gt;BK$5,OFFSET(BK459,-$B462,-BJ$4+$B462)/OFFSET($I447,-$B462,0),OFFSET(BK459,-$B462,-BJ$4+$B462)-SUM($I462:BJ462)))</f>
        <v>0</v>
      </c>
      <c r="BL462" s="134">
        <f ca="1">IF(BL$5&lt;=$D462,0,IF(SUM($D462,OFFSET($I447,-$B462,0))&gt;BL$5,OFFSET(BL459,-$B462,-BK$4+$B462)/OFFSET($I447,-$B462,0),OFFSET(BL459,-$B462,-BK$4+$B462)-SUM($I462:BK462)))</f>
        <v>0</v>
      </c>
      <c r="BM462" s="134">
        <f ca="1">IF(BM$5&lt;=$D462,0,IF(SUM($D462,OFFSET($I447,-$B462,0))&gt;BM$5,OFFSET(BM459,-$B462,-BL$4+$B462)/OFFSET($I447,-$B462,0),OFFSET(BM459,-$B462,-BL$4+$B462)-SUM($I462:BL462)))</f>
        <v>0</v>
      </c>
      <c r="BN462" s="134">
        <f ca="1">IF(BN$5&lt;=$D462,0,IF(SUM($D462,OFFSET($I447,-$B462,0))&gt;BN$5,OFFSET(BN459,-$B462,-BM$4+$B462)/OFFSET($I447,-$B462,0),OFFSET(BN459,-$B462,-BM$4+$B462)-SUM($I462:BM462)))</f>
        <v>0</v>
      </c>
      <c r="BO462" s="134">
        <f ca="1">IF(BO$5&lt;=$D462,0,IF(SUM($D462,OFFSET($I447,-$B462,0))&gt;BO$5,OFFSET(BO459,-$B462,-BN$4+$B462)/OFFSET($I447,-$B462,0),OFFSET(BO459,-$B462,-BN$4+$B462)-SUM($I462:BN462)))</f>
        <v>0</v>
      </c>
      <c r="BP462" s="134">
        <f ca="1">IF(BP$5&lt;=$D462,0,IF(SUM($D462,OFFSET($I447,-$B462,0))&gt;BP$5,OFFSET(BP459,-$B462,-BO$4+$B462)/OFFSET($I447,-$B462,0),OFFSET(BP459,-$B462,-BO$4+$B462)-SUM($I462:BO462)))</f>
        <v>0</v>
      </c>
      <c r="BQ462" s="134">
        <f ca="1">IF(BQ$5&lt;=$D462,0,IF(SUM($D462,OFFSET($I447,-$B462,0))&gt;BQ$5,OFFSET(BQ459,-$B462,-BP$4+$B462)/OFFSET($I447,-$B462,0),OFFSET(BQ459,-$B462,-BP$4+$B462)-SUM($I462:BP462)))</f>
        <v>0</v>
      </c>
      <c r="BR462" s="133">
        <f ca="1">IF(BR$5&lt;=$D462,0,IF(SUM($D462,OFFSET($I447,-$B462,0))&gt;BR$5,OFFSET(BR459,-$B462,-BQ$4+$B462)/OFFSET($I447,-$B462,0),OFFSET(BR459,-$B462,-BQ$4+$B462)-SUM($I462:BQ462)))</f>
        <v>0</v>
      </c>
      <c r="BS462" s="133">
        <f ca="1">IF(BS$5&lt;=$D462,0,IF(SUM($D462,OFFSET($I447,-$B462,0))&gt;BS$5,OFFSET(BS459,-$B462,-BR$4+$B462)/OFFSET($I447,-$B462,0),OFFSET(BS459,-$B462,-BR$4+$B462)-SUM($I462:BR462)))</f>
        <v>0</v>
      </c>
      <c r="BT462" s="133">
        <f ca="1">IF(BT$5&lt;=$D462,0,IF(SUM($D462,OFFSET($I447,-$B462,0))&gt;BT$5,OFFSET(BT459,-$B462,-BS$4+$B462)/OFFSET($I447,-$B462,0),OFFSET(BT459,-$B462,-BS$4+$B462)-SUM($I462:BS462)))</f>
        <v>0</v>
      </c>
    </row>
    <row r="463" spans="2:72" ht="12.75" customHeight="1" outlineLevel="1" x14ac:dyDescent="0.2">
      <c r="B463" s="136">
        <v>5</v>
      </c>
      <c r="D463" s="135">
        <f t="shared" si="108"/>
        <v>2020</v>
      </c>
      <c r="E463" s="83" t="s">
        <v>16</v>
      </c>
      <c r="I463" s="35"/>
      <c r="J463" s="134">
        <f ca="1">IF(J$5&lt;=$D463,0,IF(SUM($D463,OFFSET($I448,-$B463,0))&gt;J$5,OFFSET(J460,-$B463,-I$4+$B463)/OFFSET($I448,-$B463,0),OFFSET(J460,-$B463,-I$4+$B463)-SUM($I463:I463)))</f>
        <v>0</v>
      </c>
      <c r="K463" s="134">
        <f ca="1">IF(K$5&lt;=$D463,0,IF(SUM($D463,OFFSET($I448,-$B463,0))&gt;K$5,OFFSET(K460,-$B463,-J$4+$B463)/OFFSET($I448,-$B463,0),OFFSET(K460,-$B463,-J$4+$B463)-SUM($I463:J463)))</f>
        <v>0</v>
      </c>
      <c r="L463" s="134">
        <f ca="1">IF(L$5&lt;=$D463,0,IF(SUM($D463,OFFSET($I448,-$B463,0))&gt;L$5,OFFSET(L460,-$B463,-K$4+$B463)/OFFSET($I448,-$B463,0),OFFSET(L460,-$B463,-K$4+$B463)-SUM($I463:K463)))</f>
        <v>0</v>
      </c>
      <c r="M463" s="134">
        <f ca="1">IF(M$5&lt;=$D463,0,IF(SUM($D463,OFFSET($I448,-$B463,0))&gt;M$5,OFFSET(M460,-$B463,-L$4+$B463)/OFFSET($I448,-$B463,0),OFFSET(M460,-$B463,-L$4+$B463)-SUM($I463:L463)))</f>
        <v>0</v>
      </c>
      <c r="N463" s="134">
        <f ca="1">IF(N$5&lt;=$D463,0,IF(SUM($D463,OFFSET($I448,-$B463,0))&gt;N$5,OFFSET(N460,-$B463,-M$4+$B463)/OFFSET($I448,-$B463,0),OFFSET(N460,-$B463,-M$4+$B463)-SUM($I463:M463)))</f>
        <v>0</v>
      </c>
      <c r="O463" s="134">
        <f ca="1">IF(O$5&lt;=$D463,0,IF(SUM($D463,OFFSET($I448,-$B463,0))&gt;O$5,OFFSET(O460,-$B463,-N$4+$B463)/OFFSET($I448,-$B463,0),OFFSET(O460,-$B463,-N$4+$B463)-SUM($I463:N463)))</f>
        <v>0</v>
      </c>
      <c r="P463" s="134">
        <f ca="1">IF(P$5&lt;=$D463,0,IF(SUM($D463,OFFSET($I448,-$B463,0))&gt;P$5,OFFSET(P460,-$B463,-O$4+$B463)/OFFSET($I448,-$B463,0),OFFSET(P460,-$B463,-O$4+$B463)-SUM($I463:O463)))</f>
        <v>0</v>
      </c>
      <c r="Q463" s="134">
        <f ca="1">IF(Q$5&lt;=$D463,0,IF(SUM($D463,OFFSET($I448,-$B463,0))&gt;Q$5,OFFSET(Q460,-$B463,-P$4+$B463)/OFFSET($I448,-$B463,0),OFFSET(Q460,-$B463,-P$4+$B463)-SUM($I463:P463)))</f>
        <v>0</v>
      </c>
      <c r="R463" s="134">
        <f ca="1">IF(R$5&lt;=$D463,0,IF(SUM($D463,OFFSET($I448,-$B463,0))&gt;R$5,OFFSET(R460,-$B463,-Q$4+$B463)/OFFSET($I448,-$B463,0),OFFSET(R460,-$B463,-Q$4+$B463)-SUM($I463:Q463)))</f>
        <v>0</v>
      </c>
      <c r="S463" s="134">
        <f ca="1">IF(S$5&lt;=$D463,0,IF(SUM($D463,OFFSET($I448,-$B463,0))&gt;S$5,OFFSET(S460,-$B463,-R$4+$B463)/OFFSET($I448,-$B463,0),OFFSET(S460,-$B463,-R$4+$B463)-SUM($I463:R463)))</f>
        <v>0</v>
      </c>
      <c r="T463" s="134">
        <f ca="1">IF(T$5&lt;=$D463,0,IF(SUM($D463,OFFSET($I448,-$B463,0))&gt;T$5,OFFSET(T460,-$B463,-S$4+$B463)/OFFSET($I448,-$B463,0),OFFSET(T460,-$B463,-S$4+$B463)-SUM($I463:S463)))</f>
        <v>0</v>
      </c>
      <c r="U463" s="134">
        <f ca="1">IF(U$5&lt;=$D463,0,IF(SUM($D463,OFFSET($I448,-$B463,0))&gt;U$5,OFFSET(U460,-$B463,-T$4+$B463)/OFFSET($I448,-$B463,0),OFFSET(U460,-$B463,-T$4+$B463)-SUM($I463:T463)))</f>
        <v>0</v>
      </c>
      <c r="V463" s="134">
        <f ca="1">IF(V$5&lt;=$D463,0,IF(SUM($D463,OFFSET($I448,-$B463,0))&gt;V$5,OFFSET(V460,-$B463,-U$4+$B463)/OFFSET($I448,-$B463,0),OFFSET(V460,-$B463,-U$4+$B463)-SUM($I463:U463)))</f>
        <v>0</v>
      </c>
      <c r="W463" s="134">
        <f ca="1">IF(W$5&lt;=$D463,0,IF(SUM($D463,OFFSET($I448,-$B463,0))&gt;W$5,OFFSET(W460,-$B463,-V$4+$B463)/OFFSET($I448,-$B463,0),OFFSET(W460,-$B463,-V$4+$B463)-SUM($I463:V463)))</f>
        <v>0</v>
      </c>
      <c r="X463" s="134">
        <f ca="1">IF(X$5&lt;=$D463,0,IF(SUM($D463,OFFSET($I448,-$B463,0))&gt;X$5,OFFSET(X460,-$B463,-W$4+$B463)/OFFSET($I448,-$B463,0),OFFSET(X460,-$B463,-W$4+$B463)-SUM($I463:W463)))</f>
        <v>0</v>
      </c>
      <c r="Y463" s="134">
        <f ca="1">IF(Y$5&lt;=$D463,0,IF(SUM($D463,OFFSET($I448,-$B463,0))&gt;Y$5,OFFSET(Y460,-$B463,-X$4+$B463)/OFFSET($I448,-$B463,0),OFFSET(Y460,-$B463,-X$4+$B463)-SUM($I463:X463)))</f>
        <v>0</v>
      </c>
      <c r="Z463" s="134">
        <f ca="1">IF(Z$5&lt;=$D463,0,IF(SUM($D463,OFFSET($I448,-$B463,0))&gt;Z$5,OFFSET(Z460,-$B463,-Y$4+$B463)/OFFSET($I448,-$B463,0),OFFSET(Z460,-$B463,-Y$4+$B463)-SUM($I463:Y463)))</f>
        <v>0</v>
      </c>
      <c r="AA463" s="134">
        <f ca="1">IF(AA$5&lt;=$D463,0,IF(SUM($D463,OFFSET($I448,-$B463,0))&gt;AA$5,OFFSET(AA460,-$B463,-Z$4+$B463)/OFFSET($I448,-$B463,0),OFFSET(AA460,-$B463,-Z$4+$B463)-SUM($I463:Z463)))</f>
        <v>0</v>
      </c>
      <c r="AB463" s="134">
        <f ca="1">IF(AB$5&lt;=$D463,0,IF(SUM($D463,OFFSET($I448,-$B463,0))&gt;AB$5,OFFSET(AB460,-$B463,-AA$4+$B463)/OFFSET($I448,-$B463,0),OFFSET(AB460,-$B463,-AA$4+$B463)-SUM($I463:AA463)))</f>
        <v>0</v>
      </c>
      <c r="AC463" s="134">
        <f ca="1">IF(AC$5&lt;=$D463,0,IF(SUM($D463,OFFSET($I448,-$B463,0))&gt;AC$5,OFFSET(AC460,-$B463,-AB$4+$B463)/OFFSET($I448,-$B463,0),OFFSET(AC460,-$B463,-AB$4+$B463)-SUM($I463:AB463)))</f>
        <v>0</v>
      </c>
      <c r="AD463" s="134">
        <f ca="1">IF(AD$5&lt;=$D463,0,IF(SUM($D463,OFFSET($I448,-$B463,0))&gt;AD$5,OFFSET(AD460,-$B463,-AC$4+$B463)/OFFSET($I448,-$B463,0),OFFSET(AD460,-$B463,-AC$4+$B463)-SUM($I463:AC463)))</f>
        <v>0</v>
      </c>
      <c r="AE463" s="134">
        <f ca="1">IF(AE$5&lt;=$D463,0,IF(SUM($D463,OFFSET($I448,-$B463,0))&gt;AE$5,OFFSET(AE460,-$B463,-AD$4+$B463)/OFFSET($I448,-$B463,0),OFFSET(AE460,-$B463,-AD$4+$B463)-SUM($I463:AD463)))</f>
        <v>0</v>
      </c>
      <c r="AF463" s="134">
        <f ca="1">IF(AF$5&lt;=$D463,0,IF(SUM($D463,OFFSET($I448,-$B463,0))&gt;AF$5,OFFSET(AF460,-$B463,-AE$4+$B463)/OFFSET($I448,-$B463,0),OFFSET(AF460,-$B463,-AE$4+$B463)-SUM($I463:AE463)))</f>
        <v>0</v>
      </c>
      <c r="AG463" s="134">
        <f ca="1">IF(AG$5&lt;=$D463,0,IF(SUM($D463,OFFSET($I448,-$B463,0))&gt;AG$5,OFFSET(AG460,-$B463,-AF$4+$B463)/OFFSET($I448,-$B463,0),OFFSET(AG460,-$B463,-AF$4+$B463)-SUM($I463:AF463)))</f>
        <v>0</v>
      </c>
      <c r="AH463" s="134">
        <f ca="1">IF(AH$5&lt;=$D463,0,IF(SUM($D463,OFFSET($I448,-$B463,0))&gt;AH$5,OFFSET(AH460,-$B463,-AG$4+$B463)/OFFSET($I448,-$B463,0),OFFSET(AH460,-$B463,-AG$4+$B463)-SUM($I463:AG463)))</f>
        <v>0</v>
      </c>
      <c r="AI463" s="134">
        <f ca="1">IF(AI$5&lt;=$D463,0,IF(SUM($D463,OFFSET($I448,-$B463,0))&gt;AI$5,OFFSET(AI460,-$B463,-AH$4+$B463)/OFFSET($I448,-$B463,0),OFFSET(AI460,-$B463,-AH$4+$B463)-SUM($I463:AH463)))</f>
        <v>0</v>
      </c>
      <c r="AJ463" s="134">
        <f ca="1">IF(AJ$5&lt;=$D463,0,IF(SUM($D463,OFFSET($I448,-$B463,0))&gt;AJ$5,OFFSET(AJ460,-$B463,-AI$4+$B463)/OFFSET($I448,-$B463,0),OFFSET(AJ460,-$B463,-AI$4+$B463)-SUM($I463:AI463)))</f>
        <v>0</v>
      </c>
      <c r="AK463" s="134">
        <f ca="1">IF(AK$5&lt;=$D463,0,IF(SUM($D463,OFFSET($I448,-$B463,0))&gt;AK$5,OFFSET(AK460,-$B463,-AJ$4+$B463)/OFFSET($I448,-$B463,0),OFFSET(AK460,-$B463,-AJ$4+$B463)-SUM($I463:AJ463)))</f>
        <v>0</v>
      </c>
      <c r="AL463" s="134">
        <f ca="1">IF(AL$5&lt;=$D463,0,IF(SUM($D463,OFFSET($I448,-$B463,0))&gt;AL$5,OFFSET(AL460,-$B463,-AK$4+$B463)/OFFSET($I448,-$B463,0),OFFSET(AL460,-$B463,-AK$4+$B463)-SUM($I463:AK463)))</f>
        <v>0</v>
      </c>
      <c r="AM463" s="134">
        <f ca="1">IF(AM$5&lt;=$D463,0,IF(SUM($D463,OFFSET($I448,-$B463,0))&gt;AM$5,OFFSET(AM460,-$B463,-AL$4+$B463)/OFFSET($I448,-$B463,0),OFFSET(AM460,-$B463,-AL$4+$B463)-SUM($I463:AL463)))</f>
        <v>0</v>
      </c>
      <c r="AN463" s="134">
        <f ca="1">IF(AN$5&lt;=$D463,0,IF(SUM($D463,OFFSET($I448,-$B463,0))&gt;AN$5,OFFSET(AN460,-$B463,-AM$4+$B463)/OFFSET($I448,-$B463,0),OFFSET(AN460,-$B463,-AM$4+$B463)-SUM($I463:AM463)))</f>
        <v>0</v>
      </c>
      <c r="AO463" s="134">
        <f ca="1">IF(AO$5&lt;=$D463,0,IF(SUM($D463,OFFSET($I448,-$B463,0))&gt;AO$5,OFFSET(AO460,-$B463,-AN$4+$B463)/OFFSET($I448,-$B463,0),OFFSET(AO460,-$B463,-AN$4+$B463)-SUM($I463:AN463)))</f>
        <v>0</v>
      </c>
      <c r="AP463" s="134">
        <f ca="1">IF(AP$5&lt;=$D463,0,IF(SUM($D463,OFFSET($I448,-$B463,0))&gt;AP$5,OFFSET(AP460,-$B463,-AO$4+$B463)/OFFSET($I448,-$B463,0),OFFSET(AP460,-$B463,-AO$4+$B463)-SUM($I463:AO463)))</f>
        <v>0</v>
      </c>
      <c r="AQ463" s="134">
        <f ca="1">IF(AQ$5&lt;=$D463,0,IF(SUM($D463,OFFSET($I448,-$B463,0))&gt;AQ$5,OFFSET(AQ460,-$B463,-AP$4+$B463)/OFFSET($I448,-$B463,0),OFFSET(AQ460,-$B463,-AP$4+$B463)-SUM($I463:AP463)))</f>
        <v>0</v>
      </c>
      <c r="AR463" s="134">
        <f ca="1">IF(AR$5&lt;=$D463,0,IF(SUM($D463,OFFSET($I448,-$B463,0))&gt;AR$5,OFFSET(AR460,-$B463,-AQ$4+$B463)/OFFSET($I448,-$B463,0),OFFSET(AR460,-$B463,-AQ$4+$B463)-SUM($I463:AQ463)))</f>
        <v>0</v>
      </c>
      <c r="AS463" s="134">
        <f ca="1">IF(AS$5&lt;=$D463,0,IF(SUM($D463,OFFSET($I448,-$B463,0))&gt;AS$5,OFFSET(AS460,-$B463,-AR$4+$B463)/OFFSET($I448,-$B463,0),OFFSET(AS460,-$B463,-AR$4+$B463)-SUM($I463:AR463)))</f>
        <v>0</v>
      </c>
      <c r="AT463" s="134">
        <f ca="1">IF(AT$5&lt;=$D463,0,IF(SUM($D463,OFFSET($I448,-$B463,0))&gt;AT$5,OFFSET(AT460,-$B463,-AS$4+$B463)/OFFSET($I448,-$B463,0),OFFSET(AT460,-$B463,-AS$4+$B463)-SUM($I463:AS463)))</f>
        <v>0</v>
      </c>
      <c r="AU463" s="134">
        <f ca="1">IF(AU$5&lt;=$D463,0,IF(SUM($D463,OFFSET($I448,-$B463,0))&gt;AU$5,OFFSET(AU460,-$B463,-AT$4+$B463)/OFFSET($I448,-$B463,0),OFFSET(AU460,-$B463,-AT$4+$B463)-SUM($I463:AT463)))</f>
        <v>0</v>
      </c>
      <c r="AV463" s="134">
        <f ca="1">IF(AV$5&lt;=$D463,0,IF(SUM($D463,OFFSET($I448,-$B463,0))&gt;AV$5,OFFSET(AV460,-$B463,-AU$4+$B463)/OFFSET($I448,-$B463,0),OFFSET(AV460,-$B463,-AU$4+$B463)-SUM($I463:AU463)))</f>
        <v>0</v>
      </c>
      <c r="AW463" s="134">
        <f ca="1">IF(AW$5&lt;=$D463,0,IF(SUM($D463,OFFSET($I448,-$B463,0))&gt;AW$5,OFFSET(AW460,-$B463,-AV$4+$B463)/OFFSET($I448,-$B463,0),OFFSET(AW460,-$B463,-AV$4+$B463)-SUM($I463:AV463)))</f>
        <v>0</v>
      </c>
      <c r="AX463" s="134">
        <f ca="1">IF(AX$5&lt;=$D463,0,IF(SUM($D463,OFFSET($I448,-$B463,0))&gt;AX$5,OFFSET(AX460,-$B463,-AW$4+$B463)/OFFSET($I448,-$B463,0),OFFSET(AX460,-$B463,-AW$4+$B463)-SUM($I463:AW463)))</f>
        <v>0</v>
      </c>
      <c r="AY463" s="134">
        <f ca="1">IF(AY$5&lt;=$D463,0,IF(SUM($D463,OFFSET($I448,-$B463,0))&gt;AY$5,OFFSET(AY460,-$B463,-AX$4+$B463)/OFFSET($I448,-$B463,0),OFFSET(AY460,-$B463,-AX$4+$B463)-SUM($I463:AX463)))</f>
        <v>0</v>
      </c>
      <c r="AZ463" s="134">
        <f ca="1">IF(AZ$5&lt;=$D463,0,IF(SUM($D463,OFFSET($I448,-$B463,0))&gt;AZ$5,OFFSET(AZ460,-$B463,-AY$4+$B463)/OFFSET($I448,-$B463,0),OFFSET(AZ460,-$B463,-AY$4+$B463)-SUM($I463:AY463)))</f>
        <v>0</v>
      </c>
      <c r="BA463" s="134">
        <f ca="1">IF(BA$5&lt;=$D463,0,IF(SUM($D463,OFFSET($I448,-$B463,0))&gt;BA$5,OFFSET(BA460,-$B463,-AZ$4+$B463)/OFFSET($I448,-$B463,0),OFFSET(BA460,-$B463,-AZ$4+$B463)-SUM($I463:AZ463)))</f>
        <v>0</v>
      </c>
      <c r="BB463" s="134">
        <f ca="1">IF(BB$5&lt;=$D463,0,IF(SUM($D463,OFFSET($I448,-$B463,0))&gt;BB$5,OFFSET(BB460,-$B463,-BA$4+$B463)/OFFSET($I448,-$B463,0),OFFSET(BB460,-$B463,-BA$4+$B463)-SUM($I463:BA463)))</f>
        <v>0</v>
      </c>
      <c r="BC463" s="134">
        <f ca="1">IF(BC$5&lt;=$D463,0,IF(SUM($D463,OFFSET($I448,-$B463,0))&gt;BC$5,OFFSET(BC460,-$B463,-BB$4+$B463)/OFFSET($I448,-$B463,0),OFFSET(BC460,-$B463,-BB$4+$B463)-SUM($I463:BB463)))</f>
        <v>0</v>
      </c>
      <c r="BD463" s="134">
        <f ca="1">IF(BD$5&lt;=$D463,0,IF(SUM($D463,OFFSET($I448,-$B463,0))&gt;BD$5,OFFSET(BD460,-$B463,-BC$4+$B463)/OFFSET($I448,-$B463,0),OFFSET(BD460,-$B463,-BC$4+$B463)-SUM($I463:BC463)))</f>
        <v>0</v>
      </c>
      <c r="BE463" s="134">
        <f ca="1">IF(BE$5&lt;=$D463,0,IF(SUM($D463,OFFSET($I448,-$B463,0))&gt;BE$5,OFFSET(BE460,-$B463,-BD$4+$B463)/OFFSET($I448,-$B463,0),OFFSET(BE460,-$B463,-BD$4+$B463)-SUM($I463:BD463)))</f>
        <v>0</v>
      </c>
      <c r="BF463" s="134">
        <f ca="1">IF(BF$5&lt;=$D463,0,IF(SUM($D463,OFFSET($I448,-$B463,0))&gt;BF$5,OFFSET(BF460,-$B463,-BE$4+$B463)/OFFSET($I448,-$B463,0),OFFSET(BF460,-$B463,-BE$4+$B463)-SUM($I463:BE463)))</f>
        <v>0</v>
      </c>
      <c r="BG463" s="134">
        <f ca="1">IF(BG$5&lt;=$D463,0,IF(SUM($D463,OFFSET($I448,-$B463,0))&gt;BG$5,OFFSET(BG460,-$B463,-BF$4+$B463)/OFFSET($I448,-$B463,0),OFFSET(BG460,-$B463,-BF$4+$B463)-SUM($I463:BF463)))</f>
        <v>0</v>
      </c>
      <c r="BH463" s="134">
        <f ca="1">IF(BH$5&lt;=$D463,0,IF(SUM($D463,OFFSET($I448,-$B463,0))&gt;BH$5,OFFSET(BH460,-$B463,-BG$4+$B463)/OFFSET($I448,-$B463,0),OFFSET(BH460,-$B463,-BG$4+$B463)-SUM($I463:BG463)))</f>
        <v>0</v>
      </c>
      <c r="BI463" s="134">
        <f ca="1">IF(BI$5&lt;=$D463,0,IF(SUM($D463,OFFSET($I448,-$B463,0))&gt;BI$5,OFFSET(BI460,-$B463,-BH$4+$B463)/OFFSET($I448,-$B463,0),OFFSET(BI460,-$B463,-BH$4+$B463)-SUM($I463:BH463)))</f>
        <v>0</v>
      </c>
      <c r="BJ463" s="134">
        <f ca="1">IF(BJ$5&lt;=$D463,0,IF(SUM($D463,OFFSET($I448,-$B463,0))&gt;BJ$5,OFFSET(BJ460,-$B463,-BI$4+$B463)/OFFSET($I448,-$B463,0),OFFSET(BJ460,-$B463,-BI$4+$B463)-SUM($I463:BI463)))</f>
        <v>0</v>
      </c>
      <c r="BK463" s="134">
        <f ca="1">IF(BK$5&lt;=$D463,0,IF(SUM($D463,OFFSET($I448,-$B463,0))&gt;BK$5,OFFSET(BK460,-$B463,-BJ$4+$B463)/OFFSET($I448,-$B463,0),OFFSET(BK460,-$B463,-BJ$4+$B463)-SUM($I463:BJ463)))</f>
        <v>0</v>
      </c>
      <c r="BL463" s="134">
        <f ca="1">IF(BL$5&lt;=$D463,0,IF(SUM($D463,OFFSET($I448,-$B463,0))&gt;BL$5,OFFSET(BL460,-$B463,-BK$4+$B463)/OFFSET($I448,-$B463,0),OFFSET(BL460,-$B463,-BK$4+$B463)-SUM($I463:BK463)))</f>
        <v>0</v>
      </c>
      <c r="BM463" s="134">
        <f ca="1">IF(BM$5&lt;=$D463,0,IF(SUM($D463,OFFSET($I448,-$B463,0))&gt;BM$5,OFFSET(BM460,-$B463,-BL$4+$B463)/OFFSET($I448,-$B463,0),OFFSET(BM460,-$B463,-BL$4+$B463)-SUM($I463:BL463)))</f>
        <v>0</v>
      </c>
      <c r="BN463" s="134">
        <f ca="1">IF(BN$5&lt;=$D463,0,IF(SUM($D463,OFFSET($I448,-$B463,0))&gt;BN$5,OFFSET(BN460,-$B463,-BM$4+$B463)/OFFSET($I448,-$B463,0),OFFSET(BN460,-$B463,-BM$4+$B463)-SUM($I463:BM463)))</f>
        <v>0</v>
      </c>
      <c r="BO463" s="134">
        <f ca="1">IF(BO$5&lt;=$D463,0,IF(SUM($D463,OFFSET($I448,-$B463,0))&gt;BO$5,OFFSET(BO460,-$B463,-BN$4+$B463)/OFFSET($I448,-$B463,0),OFFSET(BO460,-$B463,-BN$4+$B463)-SUM($I463:BN463)))</f>
        <v>0</v>
      </c>
      <c r="BP463" s="134">
        <f ca="1">IF(BP$5&lt;=$D463,0,IF(SUM($D463,OFFSET($I448,-$B463,0))&gt;BP$5,OFFSET(BP460,-$B463,-BO$4+$B463)/OFFSET($I448,-$B463,0),OFFSET(BP460,-$B463,-BO$4+$B463)-SUM($I463:BO463)))</f>
        <v>0</v>
      </c>
      <c r="BQ463" s="134">
        <f ca="1">IF(BQ$5&lt;=$D463,0,IF(SUM($D463,OFFSET($I448,-$B463,0))&gt;BQ$5,OFFSET(BQ460,-$B463,-BP$4+$B463)/OFFSET($I448,-$B463,0),OFFSET(BQ460,-$B463,-BP$4+$B463)-SUM($I463:BP463)))</f>
        <v>0</v>
      </c>
      <c r="BR463" s="133">
        <f ca="1">IF(BR$5&lt;=$D463,0,IF(SUM($D463,OFFSET($I448,-$B463,0))&gt;BR$5,OFFSET(BR460,-$B463,-BQ$4+$B463)/OFFSET($I448,-$B463,0),OFFSET(BR460,-$B463,-BQ$4+$B463)-SUM($I463:BQ463)))</f>
        <v>0</v>
      </c>
      <c r="BS463" s="133">
        <f ca="1">IF(BS$5&lt;=$D463,0,IF(SUM($D463,OFFSET($I448,-$B463,0))&gt;BS$5,OFFSET(BS460,-$B463,-BR$4+$B463)/OFFSET($I448,-$B463,0),OFFSET(BS460,-$B463,-BR$4+$B463)-SUM($I463:BR463)))</f>
        <v>0</v>
      </c>
      <c r="BT463" s="133">
        <f ca="1">IF(BT$5&lt;=$D463,0,IF(SUM($D463,OFFSET($I448,-$B463,0))&gt;BT$5,OFFSET(BT460,-$B463,-BS$4+$B463)/OFFSET($I448,-$B463,0),OFFSET(BT460,-$B463,-BS$4+$B463)-SUM($I463:BS463)))</f>
        <v>0</v>
      </c>
    </row>
    <row r="464" spans="2:72" ht="12.75" customHeight="1" outlineLevel="1" x14ac:dyDescent="0.2">
      <c r="B464" s="136">
        <v>6</v>
      </c>
      <c r="D464" s="135">
        <f t="shared" si="108"/>
        <v>2021</v>
      </c>
      <c r="E464" s="83" t="s">
        <v>16</v>
      </c>
      <c r="I464" s="35"/>
      <c r="J464" s="134">
        <f ca="1">IF(J$5&lt;=$D464,0,IF(SUM($D464,OFFSET($I449,-$B464,0))&gt;J$5,OFFSET(J461,-$B464,-I$4+$B464)/OFFSET($I449,-$B464,0),OFFSET(J461,-$B464,-I$4+$B464)-SUM($I464:I464)))</f>
        <v>0</v>
      </c>
      <c r="K464" s="134">
        <f ca="1">IF(K$5&lt;=$D464,0,IF(SUM($D464,OFFSET($I449,-$B464,0))&gt;K$5,OFFSET(K461,-$B464,-J$4+$B464)/OFFSET($I449,-$B464,0),OFFSET(K461,-$B464,-J$4+$B464)-SUM($I464:J464)))</f>
        <v>0</v>
      </c>
      <c r="L464" s="134">
        <f ca="1">IF(L$5&lt;=$D464,0,IF(SUM($D464,OFFSET($I449,-$B464,0))&gt;L$5,OFFSET(L461,-$B464,-K$4+$B464)/OFFSET($I449,-$B464,0),OFFSET(L461,-$B464,-K$4+$B464)-SUM($I464:K464)))</f>
        <v>0</v>
      </c>
      <c r="M464" s="134">
        <f ca="1">IF(M$5&lt;=$D464,0,IF(SUM($D464,OFFSET($I449,-$B464,0))&gt;M$5,OFFSET(M461,-$B464,-L$4+$B464)/OFFSET($I449,-$B464,0),OFFSET(M461,-$B464,-L$4+$B464)-SUM($I464:L464)))</f>
        <v>0</v>
      </c>
      <c r="N464" s="134">
        <f ca="1">IF(N$5&lt;=$D464,0,IF(SUM($D464,OFFSET($I449,-$B464,0))&gt;N$5,OFFSET(N461,-$B464,-M$4+$B464)/OFFSET($I449,-$B464,0),OFFSET(N461,-$B464,-M$4+$B464)-SUM($I464:M464)))</f>
        <v>0</v>
      </c>
      <c r="O464" s="134">
        <f ca="1">IF(O$5&lt;=$D464,0,IF(SUM($D464,OFFSET($I449,-$B464,0))&gt;O$5,OFFSET(O461,-$B464,-N$4+$B464)/OFFSET($I449,-$B464,0),OFFSET(O461,-$B464,-N$4+$B464)-SUM($I464:N464)))</f>
        <v>0</v>
      </c>
      <c r="P464" s="134">
        <f ca="1">IF(P$5&lt;=$D464,0,IF(SUM($D464,OFFSET($I449,-$B464,0))&gt;P$5,OFFSET(P461,-$B464,-O$4+$B464)/OFFSET($I449,-$B464,0),OFFSET(P461,-$B464,-O$4+$B464)-SUM($I464:O464)))</f>
        <v>0</v>
      </c>
      <c r="Q464" s="134">
        <f ca="1">IF(Q$5&lt;=$D464,0,IF(SUM($D464,OFFSET($I449,-$B464,0))&gt;Q$5,OFFSET(Q461,-$B464,-P$4+$B464)/OFFSET($I449,-$B464,0),OFFSET(Q461,-$B464,-P$4+$B464)-SUM($I464:P464)))</f>
        <v>0</v>
      </c>
      <c r="R464" s="134">
        <f ca="1">IF(R$5&lt;=$D464,0,IF(SUM($D464,OFFSET($I449,-$B464,0))&gt;R$5,OFFSET(R461,-$B464,-Q$4+$B464)/OFFSET($I449,-$B464,0),OFFSET(R461,-$B464,-Q$4+$B464)-SUM($I464:Q464)))</f>
        <v>0</v>
      </c>
      <c r="S464" s="134">
        <f ca="1">IF(S$5&lt;=$D464,0,IF(SUM($D464,OFFSET($I449,-$B464,0))&gt;S$5,OFFSET(S461,-$B464,-R$4+$B464)/OFFSET($I449,-$B464,0),OFFSET(S461,-$B464,-R$4+$B464)-SUM($I464:R464)))</f>
        <v>0</v>
      </c>
      <c r="T464" s="134">
        <f ca="1">IF(T$5&lt;=$D464,0,IF(SUM($D464,OFFSET($I449,-$B464,0))&gt;T$5,OFFSET(T461,-$B464,-S$4+$B464)/OFFSET($I449,-$B464,0),OFFSET(T461,-$B464,-S$4+$B464)-SUM($I464:S464)))</f>
        <v>0</v>
      </c>
      <c r="U464" s="134">
        <f ca="1">IF(U$5&lt;=$D464,0,IF(SUM($D464,OFFSET($I449,-$B464,0))&gt;U$5,OFFSET(U461,-$B464,-T$4+$B464)/OFFSET($I449,-$B464,0),OFFSET(U461,-$B464,-T$4+$B464)-SUM($I464:T464)))</f>
        <v>0</v>
      </c>
      <c r="V464" s="134">
        <f ca="1">IF(V$5&lt;=$D464,0,IF(SUM($D464,OFFSET($I449,-$B464,0))&gt;V$5,OFFSET(V461,-$B464,-U$4+$B464)/OFFSET($I449,-$B464,0),OFFSET(V461,-$B464,-U$4+$B464)-SUM($I464:U464)))</f>
        <v>0</v>
      </c>
      <c r="W464" s="134">
        <f ca="1">IF(W$5&lt;=$D464,0,IF(SUM($D464,OFFSET($I449,-$B464,0))&gt;W$5,OFFSET(W461,-$B464,-V$4+$B464)/OFFSET($I449,-$B464,0),OFFSET(W461,-$B464,-V$4+$B464)-SUM($I464:V464)))</f>
        <v>0</v>
      </c>
      <c r="X464" s="134">
        <f ca="1">IF(X$5&lt;=$D464,0,IF(SUM($D464,OFFSET($I449,-$B464,0))&gt;X$5,OFFSET(X461,-$B464,-W$4+$B464)/OFFSET($I449,-$B464,0),OFFSET(X461,-$B464,-W$4+$B464)-SUM($I464:W464)))</f>
        <v>0</v>
      </c>
      <c r="Y464" s="134">
        <f ca="1">IF(Y$5&lt;=$D464,0,IF(SUM($D464,OFFSET($I449,-$B464,0))&gt;Y$5,OFFSET(Y461,-$B464,-X$4+$B464)/OFFSET($I449,-$B464,0),OFFSET(Y461,-$B464,-X$4+$B464)-SUM($I464:X464)))</f>
        <v>0</v>
      </c>
      <c r="Z464" s="134">
        <f ca="1">IF(Z$5&lt;=$D464,0,IF(SUM($D464,OFFSET($I449,-$B464,0))&gt;Z$5,OFFSET(Z461,-$B464,-Y$4+$B464)/OFFSET($I449,-$B464,0),OFFSET(Z461,-$B464,-Y$4+$B464)-SUM($I464:Y464)))</f>
        <v>0</v>
      </c>
      <c r="AA464" s="134">
        <f ca="1">IF(AA$5&lt;=$D464,0,IF(SUM($D464,OFFSET($I449,-$B464,0))&gt;AA$5,OFFSET(AA461,-$B464,-Z$4+$B464)/OFFSET($I449,-$B464,0),OFFSET(AA461,-$B464,-Z$4+$B464)-SUM($I464:Z464)))</f>
        <v>0</v>
      </c>
      <c r="AB464" s="134">
        <f ca="1">IF(AB$5&lt;=$D464,0,IF(SUM($D464,OFFSET($I449,-$B464,0))&gt;AB$5,OFFSET(AB461,-$B464,-AA$4+$B464)/OFFSET($I449,-$B464,0),OFFSET(AB461,-$B464,-AA$4+$B464)-SUM($I464:AA464)))</f>
        <v>0</v>
      </c>
      <c r="AC464" s="134">
        <f ca="1">IF(AC$5&lt;=$D464,0,IF(SUM($D464,OFFSET($I449,-$B464,0))&gt;AC$5,OFFSET(AC461,-$B464,-AB$4+$B464)/OFFSET($I449,-$B464,0),OFFSET(AC461,-$B464,-AB$4+$B464)-SUM($I464:AB464)))</f>
        <v>0</v>
      </c>
      <c r="AD464" s="134">
        <f ca="1">IF(AD$5&lt;=$D464,0,IF(SUM($D464,OFFSET($I449,-$B464,0))&gt;AD$5,OFFSET(AD461,-$B464,-AC$4+$B464)/OFFSET($I449,-$B464,0),OFFSET(AD461,-$B464,-AC$4+$B464)-SUM($I464:AC464)))</f>
        <v>0</v>
      </c>
      <c r="AE464" s="134">
        <f ca="1">IF(AE$5&lt;=$D464,0,IF(SUM($D464,OFFSET($I449,-$B464,0))&gt;AE$5,OFFSET(AE461,-$B464,-AD$4+$B464)/OFFSET($I449,-$B464,0),OFFSET(AE461,-$B464,-AD$4+$B464)-SUM($I464:AD464)))</f>
        <v>0</v>
      </c>
      <c r="AF464" s="134">
        <f ca="1">IF(AF$5&lt;=$D464,0,IF(SUM($D464,OFFSET($I449,-$B464,0))&gt;AF$5,OFFSET(AF461,-$B464,-AE$4+$B464)/OFFSET($I449,-$B464,0),OFFSET(AF461,-$B464,-AE$4+$B464)-SUM($I464:AE464)))</f>
        <v>0</v>
      </c>
      <c r="AG464" s="134">
        <f ca="1">IF(AG$5&lt;=$D464,0,IF(SUM($D464,OFFSET($I449,-$B464,0))&gt;AG$5,OFFSET(AG461,-$B464,-AF$4+$B464)/OFFSET($I449,-$B464,0),OFFSET(AG461,-$B464,-AF$4+$B464)-SUM($I464:AF464)))</f>
        <v>0</v>
      </c>
      <c r="AH464" s="134">
        <f ca="1">IF(AH$5&lt;=$D464,0,IF(SUM($D464,OFFSET($I449,-$B464,0))&gt;AH$5,OFFSET(AH461,-$B464,-AG$4+$B464)/OFFSET($I449,-$B464,0),OFFSET(AH461,-$B464,-AG$4+$B464)-SUM($I464:AG464)))</f>
        <v>0</v>
      </c>
      <c r="AI464" s="134">
        <f ca="1">IF(AI$5&lt;=$D464,0,IF(SUM($D464,OFFSET($I449,-$B464,0))&gt;AI$5,OFFSET(AI461,-$B464,-AH$4+$B464)/OFFSET($I449,-$B464,0),OFFSET(AI461,-$B464,-AH$4+$B464)-SUM($I464:AH464)))</f>
        <v>0</v>
      </c>
      <c r="AJ464" s="134">
        <f ca="1">IF(AJ$5&lt;=$D464,0,IF(SUM($D464,OFFSET($I449,-$B464,0))&gt;AJ$5,OFFSET(AJ461,-$B464,-AI$4+$B464)/OFFSET($I449,-$B464,0),OFFSET(AJ461,-$B464,-AI$4+$B464)-SUM($I464:AI464)))</f>
        <v>0</v>
      </c>
      <c r="AK464" s="134">
        <f ca="1">IF(AK$5&lt;=$D464,0,IF(SUM($D464,OFFSET($I449,-$B464,0))&gt;AK$5,OFFSET(AK461,-$B464,-AJ$4+$B464)/OFFSET($I449,-$B464,0),OFFSET(AK461,-$B464,-AJ$4+$B464)-SUM($I464:AJ464)))</f>
        <v>0</v>
      </c>
      <c r="AL464" s="134">
        <f ca="1">IF(AL$5&lt;=$D464,0,IF(SUM($D464,OFFSET($I449,-$B464,0))&gt;AL$5,OFFSET(AL461,-$B464,-AK$4+$B464)/OFFSET($I449,-$B464,0),OFFSET(AL461,-$B464,-AK$4+$B464)-SUM($I464:AK464)))</f>
        <v>0</v>
      </c>
      <c r="AM464" s="134">
        <f ca="1">IF(AM$5&lt;=$D464,0,IF(SUM($D464,OFFSET($I449,-$B464,0))&gt;AM$5,OFFSET(AM461,-$B464,-AL$4+$B464)/OFFSET($I449,-$B464,0),OFFSET(AM461,-$B464,-AL$4+$B464)-SUM($I464:AL464)))</f>
        <v>0</v>
      </c>
      <c r="AN464" s="134">
        <f ca="1">IF(AN$5&lt;=$D464,0,IF(SUM($D464,OFFSET($I449,-$B464,0))&gt;AN$5,OFFSET(AN461,-$B464,-AM$4+$B464)/OFFSET($I449,-$B464,0),OFFSET(AN461,-$B464,-AM$4+$B464)-SUM($I464:AM464)))</f>
        <v>0</v>
      </c>
      <c r="AO464" s="134">
        <f ca="1">IF(AO$5&lt;=$D464,0,IF(SUM($D464,OFFSET($I449,-$B464,0))&gt;AO$5,OFFSET(AO461,-$B464,-AN$4+$B464)/OFFSET($I449,-$B464,0),OFFSET(AO461,-$B464,-AN$4+$B464)-SUM($I464:AN464)))</f>
        <v>0</v>
      </c>
      <c r="AP464" s="134">
        <f ca="1">IF(AP$5&lt;=$D464,0,IF(SUM($D464,OFFSET($I449,-$B464,0))&gt;AP$5,OFFSET(AP461,-$B464,-AO$4+$B464)/OFFSET($I449,-$B464,0),OFFSET(AP461,-$B464,-AO$4+$B464)-SUM($I464:AO464)))</f>
        <v>0</v>
      </c>
      <c r="AQ464" s="134">
        <f ca="1">IF(AQ$5&lt;=$D464,0,IF(SUM($D464,OFFSET($I449,-$B464,0))&gt;AQ$5,OFFSET(AQ461,-$B464,-AP$4+$B464)/OFFSET($I449,-$B464,0),OFFSET(AQ461,-$B464,-AP$4+$B464)-SUM($I464:AP464)))</f>
        <v>0</v>
      </c>
      <c r="AR464" s="134">
        <f ca="1">IF(AR$5&lt;=$D464,0,IF(SUM($D464,OFFSET($I449,-$B464,0))&gt;AR$5,OFFSET(AR461,-$B464,-AQ$4+$B464)/OFFSET($I449,-$B464,0),OFFSET(AR461,-$B464,-AQ$4+$B464)-SUM($I464:AQ464)))</f>
        <v>0</v>
      </c>
      <c r="AS464" s="134">
        <f ca="1">IF(AS$5&lt;=$D464,0,IF(SUM($D464,OFFSET($I449,-$B464,0))&gt;AS$5,OFFSET(AS461,-$B464,-AR$4+$B464)/OFFSET($I449,-$B464,0),OFFSET(AS461,-$B464,-AR$4+$B464)-SUM($I464:AR464)))</f>
        <v>0</v>
      </c>
      <c r="AT464" s="134">
        <f ca="1">IF(AT$5&lt;=$D464,0,IF(SUM($D464,OFFSET($I449,-$B464,0))&gt;AT$5,OFFSET(AT461,-$B464,-AS$4+$B464)/OFFSET($I449,-$B464,0),OFFSET(AT461,-$B464,-AS$4+$B464)-SUM($I464:AS464)))</f>
        <v>0</v>
      </c>
      <c r="AU464" s="134">
        <f ca="1">IF(AU$5&lt;=$D464,0,IF(SUM($D464,OFFSET($I449,-$B464,0))&gt;AU$5,OFFSET(AU461,-$B464,-AT$4+$B464)/OFFSET($I449,-$B464,0),OFFSET(AU461,-$B464,-AT$4+$B464)-SUM($I464:AT464)))</f>
        <v>0</v>
      </c>
      <c r="AV464" s="134">
        <f ca="1">IF(AV$5&lt;=$D464,0,IF(SUM($D464,OFFSET($I449,-$B464,0))&gt;AV$5,OFFSET(AV461,-$B464,-AU$4+$B464)/OFFSET($I449,-$B464,0),OFFSET(AV461,-$B464,-AU$4+$B464)-SUM($I464:AU464)))</f>
        <v>0</v>
      </c>
      <c r="AW464" s="134">
        <f ca="1">IF(AW$5&lt;=$D464,0,IF(SUM($D464,OFFSET($I449,-$B464,0))&gt;AW$5,OFFSET(AW461,-$B464,-AV$4+$B464)/OFFSET($I449,-$B464,0),OFFSET(AW461,-$B464,-AV$4+$B464)-SUM($I464:AV464)))</f>
        <v>0</v>
      </c>
      <c r="AX464" s="134">
        <f ca="1">IF(AX$5&lt;=$D464,0,IF(SUM($D464,OFFSET($I449,-$B464,0))&gt;AX$5,OFFSET(AX461,-$B464,-AW$4+$B464)/OFFSET($I449,-$B464,0),OFFSET(AX461,-$B464,-AW$4+$B464)-SUM($I464:AW464)))</f>
        <v>0</v>
      </c>
      <c r="AY464" s="134">
        <f ca="1">IF(AY$5&lt;=$D464,0,IF(SUM($D464,OFFSET($I449,-$B464,0))&gt;AY$5,OFFSET(AY461,-$B464,-AX$4+$B464)/OFFSET($I449,-$B464,0),OFFSET(AY461,-$B464,-AX$4+$B464)-SUM($I464:AX464)))</f>
        <v>0</v>
      </c>
      <c r="AZ464" s="134">
        <f ca="1">IF(AZ$5&lt;=$D464,0,IF(SUM($D464,OFFSET($I449,-$B464,0))&gt;AZ$5,OFFSET(AZ461,-$B464,-AY$4+$B464)/OFFSET($I449,-$B464,0),OFFSET(AZ461,-$B464,-AY$4+$B464)-SUM($I464:AY464)))</f>
        <v>0</v>
      </c>
      <c r="BA464" s="134">
        <f ca="1">IF(BA$5&lt;=$D464,0,IF(SUM($D464,OFFSET($I449,-$B464,0))&gt;BA$5,OFFSET(BA461,-$B464,-AZ$4+$B464)/OFFSET($I449,-$B464,0),OFFSET(BA461,-$B464,-AZ$4+$B464)-SUM($I464:AZ464)))</f>
        <v>0</v>
      </c>
      <c r="BB464" s="134">
        <f ca="1">IF(BB$5&lt;=$D464,0,IF(SUM($D464,OFFSET($I449,-$B464,0))&gt;BB$5,OFFSET(BB461,-$B464,-BA$4+$B464)/OFFSET($I449,-$B464,0),OFFSET(BB461,-$B464,-BA$4+$B464)-SUM($I464:BA464)))</f>
        <v>0</v>
      </c>
      <c r="BC464" s="134">
        <f ca="1">IF(BC$5&lt;=$D464,0,IF(SUM($D464,OFFSET($I449,-$B464,0))&gt;BC$5,OFFSET(BC461,-$B464,-BB$4+$B464)/OFFSET($I449,-$B464,0),OFFSET(BC461,-$B464,-BB$4+$B464)-SUM($I464:BB464)))</f>
        <v>0</v>
      </c>
      <c r="BD464" s="134">
        <f ca="1">IF(BD$5&lt;=$D464,0,IF(SUM($D464,OFFSET($I449,-$B464,0))&gt;BD$5,OFFSET(BD461,-$B464,-BC$4+$B464)/OFFSET($I449,-$B464,0),OFFSET(BD461,-$B464,-BC$4+$B464)-SUM($I464:BC464)))</f>
        <v>0</v>
      </c>
      <c r="BE464" s="134">
        <f ca="1">IF(BE$5&lt;=$D464,0,IF(SUM($D464,OFFSET($I449,-$B464,0))&gt;BE$5,OFFSET(BE461,-$B464,-BD$4+$B464)/OFFSET($I449,-$B464,0),OFFSET(BE461,-$B464,-BD$4+$B464)-SUM($I464:BD464)))</f>
        <v>0</v>
      </c>
      <c r="BF464" s="134">
        <f ca="1">IF(BF$5&lt;=$D464,0,IF(SUM($D464,OFFSET($I449,-$B464,0))&gt;BF$5,OFFSET(BF461,-$B464,-BE$4+$B464)/OFFSET($I449,-$B464,0),OFFSET(BF461,-$B464,-BE$4+$B464)-SUM($I464:BE464)))</f>
        <v>0</v>
      </c>
      <c r="BG464" s="134">
        <f ca="1">IF(BG$5&lt;=$D464,0,IF(SUM($D464,OFFSET($I449,-$B464,0))&gt;BG$5,OFFSET(BG461,-$B464,-BF$4+$B464)/OFFSET($I449,-$B464,0),OFFSET(BG461,-$B464,-BF$4+$B464)-SUM($I464:BF464)))</f>
        <v>0</v>
      </c>
      <c r="BH464" s="134">
        <f ca="1">IF(BH$5&lt;=$D464,0,IF(SUM($D464,OFFSET($I449,-$B464,0))&gt;BH$5,OFFSET(BH461,-$B464,-BG$4+$B464)/OFFSET($I449,-$B464,0),OFFSET(BH461,-$B464,-BG$4+$B464)-SUM($I464:BG464)))</f>
        <v>0</v>
      </c>
      <c r="BI464" s="134">
        <f ca="1">IF(BI$5&lt;=$D464,0,IF(SUM($D464,OFFSET($I449,-$B464,0))&gt;BI$5,OFFSET(BI461,-$B464,-BH$4+$B464)/OFFSET($I449,-$B464,0),OFFSET(BI461,-$B464,-BH$4+$B464)-SUM($I464:BH464)))</f>
        <v>0</v>
      </c>
      <c r="BJ464" s="134">
        <f ca="1">IF(BJ$5&lt;=$D464,0,IF(SUM($D464,OFFSET($I449,-$B464,0))&gt;BJ$5,OFFSET(BJ461,-$B464,-BI$4+$B464)/OFFSET($I449,-$B464,0),OFFSET(BJ461,-$B464,-BI$4+$B464)-SUM($I464:BI464)))</f>
        <v>0</v>
      </c>
      <c r="BK464" s="134">
        <f ca="1">IF(BK$5&lt;=$D464,0,IF(SUM($D464,OFFSET($I449,-$B464,0))&gt;BK$5,OFFSET(BK461,-$B464,-BJ$4+$B464)/OFFSET($I449,-$B464,0),OFFSET(BK461,-$B464,-BJ$4+$B464)-SUM($I464:BJ464)))</f>
        <v>0</v>
      </c>
      <c r="BL464" s="134">
        <f ca="1">IF(BL$5&lt;=$D464,0,IF(SUM($D464,OFFSET($I449,-$B464,0))&gt;BL$5,OFFSET(BL461,-$B464,-BK$4+$B464)/OFFSET($I449,-$B464,0),OFFSET(BL461,-$B464,-BK$4+$B464)-SUM($I464:BK464)))</f>
        <v>0</v>
      </c>
      <c r="BM464" s="134">
        <f ca="1">IF(BM$5&lt;=$D464,0,IF(SUM($D464,OFFSET($I449,-$B464,0))&gt;BM$5,OFFSET(BM461,-$B464,-BL$4+$B464)/OFFSET($I449,-$B464,0),OFFSET(BM461,-$B464,-BL$4+$B464)-SUM($I464:BL464)))</f>
        <v>0</v>
      </c>
      <c r="BN464" s="134">
        <f ca="1">IF(BN$5&lt;=$D464,0,IF(SUM($D464,OFFSET($I449,-$B464,0))&gt;BN$5,OFFSET(BN461,-$B464,-BM$4+$B464)/OFFSET($I449,-$B464,0),OFFSET(BN461,-$B464,-BM$4+$B464)-SUM($I464:BM464)))</f>
        <v>0</v>
      </c>
      <c r="BO464" s="134">
        <f ca="1">IF(BO$5&lt;=$D464,0,IF(SUM($D464,OFFSET($I449,-$B464,0))&gt;BO$5,OFFSET(BO461,-$B464,-BN$4+$B464)/OFFSET($I449,-$B464,0),OFFSET(BO461,-$B464,-BN$4+$B464)-SUM($I464:BN464)))</f>
        <v>0</v>
      </c>
      <c r="BP464" s="134">
        <f ca="1">IF(BP$5&lt;=$D464,0,IF(SUM($D464,OFFSET($I449,-$B464,0))&gt;BP$5,OFFSET(BP461,-$B464,-BO$4+$B464)/OFFSET($I449,-$B464,0),OFFSET(BP461,-$B464,-BO$4+$B464)-SUM($I464:BO464)))</f>
        <v>0</v>
      </c>
      <c r="BQ464" s="134">
        <f ca="1">IF(BQ$5&lt;=$D464,0,IF(SUM($D464,OFFSET($I449,-$B464,0))&gt;BQ$5,OFFSET(BQ461,-$B464,-BP$4+$B464)/OFFSET($I449,-$B464,0),OFFSET(BQ461,-$B464,-BP$4+$B464)-SUM($I464:BP464)))</f>
        <v>0</v>
      </c>
      <c r="BR464" s="133">
        <f ca="1">IF(BR$5&lt;=$D464,0,IF(SUM($D464,OFFSET($I449,-$B464,0))&gt;BR$5,OFFSET(BR461,-$B464,-BQ$4+$B464)/OFFSET($I449,-$B464,0),OFFSET(BR461,-$B464,-BQ$4+$B464)-SUM($I464:BQ464)))</f>
        <v>0</v>
      </c>
      <c r="BS464" s="133">
        <f ca="1">IF(BS$5&lt;=$D464,0,IF(SUM($D464,OFFSET($I449,-$B464,0))&gt;BS$5,OFFSET(BS461,-$B464,-BR$4+$B464)/OFFSET($I449,-$B464,0),OFFSET(BS461,-$B464,-BR$4+$B464)-SUM($I464:BR464)))</f>
        <v>0</v>
      </c>
      <c r="BT464" s="133">
        <f ca="1">IF(BT$5&lt;=$D464,0,IF(SUM($D464,OFFSET($I449,-$B464,0))&gt;BT$5,OFFSET(BT461,-$B464,-BS$4+$B464)/OFFSET($I449,-$B464,0),OFFSET(BT461,-$B464,-BS$4+$B464)-SUM($I464:BS464)))</f>
        <v>0</v>
      </c>
    </row>
    <row r="465" spans="2:72" ht="12.75" customHeight="1" outlineLevel="1" x14ac:dyDescent="0.2">
      <c r="B465" s="136">
        <v>7</v>
      </c>
      <c r="D465" s="135">
        <f t="shared" si="108"/>
        <v>2022</v>
      </c>
      <c r="E465" s="83" t="s">
        <v>16</v>
      </c>
      <c r="I465" s="35"/>
      <c r="J465" s="134">
        <f ca="1">IF(J$5&lt;=$D465,0,IF(SUM($D465,OFFSET($I450,-$B465,0))&gt;J$5,OFFSET(J462,-$B465,-I$4+$B465)/OFFSET($I450,-$B465,0),OFFSET(J462,-$B465,-I$4+$B465)-SUM($I465:I465)))</f>
        <v>0</v>
      </c>
      <c r="K465" s="134">
        <f ca="1">IF(K$5&lt;=$D465,0,IF(SUM($D465,OFFSET($I450,-$B465,0))&gt;K$5,OFFSET(K462,-$B465,-J$4+$B465)/OFFSET($I450,-$B465,0),OFFSET(K462,-$B465,-J$4+$B465)-SUM($I465:J465)))</f>
        <v>0</v>
      </c>
      <c r="L465" s="134">
        <f ca="1">IF(L$5&lt;=$D465,0,IF(SUM($D465,OFFSET($I450,-$B465,0))&gt;L$5,OFFSET(L462,-$B465,-K$4+$B465)/OFFSET($I450,-$B465,0),OFFSET(L462,-$B465,-K$4+$B465)-SUM($I465:K465)))</f>
        <v>0</v>
      </c>
      <c r="M465" s="134">
        <f ca="1">IF(M$5&lt;=$D465,0,IF(SUM($D465,OFFSET($I450,-$B465,0))&gt;M$5,OFFSET(M462,-$B465,-L$4+$B465)/OFFSET($I450,-$B465,0),OFFSET(M462,-$B465,-L$4+$B465)-SUM($I465:L465)))</f>
        <v>0</v>
      </c>
      <c r="N465" s="134">
        <f ca="1">IF(N$5&lt;=$D465,0,IF(SUM($D465,OFFSET($I450,-$B465,0))&gt;N$5,OFFSET(N462,-$B465,-M$4+$B465)/OFFSET($I450,-$B465,0),OFFSET(N462,-$B465,-M$4+$B465)-SUM($I465:M465)))</f>
        <v>0</v>
      </c>
      <c r="O465" s="134">
        <f ca="1">IF(O$5&lt;=$D465,0,IF(SUM($D465,OFFSET($I450,-$B465,0))&gt;O$5,OFFSET(O462,-$B465,-N$4+$B465)/OFFSET($I450,-$B465,0),OFFSET(O462,-$B465,-N$4+$B465)-SUM($I465:N465)))</f>
        <v>0</v>
      </c>
      <c r="P465" s="134">
        <f ca="1">IF(P$5&lt;=$D465,0,IF(SUM($D465,OFFSET($I450,-$B465,0))&gt;P$5,OFFSET(P462,-$B465,-O$4+$B465)/OFFSET($I450,-$B465,0),OFFSET(P462,-$B465,-O$4+$B465)-SUM($I465:O465)))</f>
        <v>0</v>
      </c>
      <c r="Q465" s="134">
        <f ca="1">IF(Q$5&lt;=$D465,0,IF(SUM($D465,OFFSET($I450,-$B465,0))&gt;Q$5,OFFSET(Q462,-$B465,-P$4+$B465)/OFFSET($I450,-$B465,0),OFFSET(Q462,-$B465,-P$4+$B465)-SUM($I465:P465)))</f>
        <v>0</v>
      </c>
      <c r="R465" s="134">
        <f ca="1">IF(R$5&lt;=$D465,0,IF(SUM($D465,OFFSET($I450,-$B465,0))&gt;R$5,OFFSET(R462,-$B465,-Q$4+$B465)/OFFSET($I450,-$B465,0),OFFSET(R462,-$B465,-Q$4+$B465)-SUM($I465:Q465)))</f>
        <v>0</v>
      </c>
      <c r="S465" s="134">
        <f ca="1">IF(S$5&lt;=$D465,0,IF(SUM($D465,OFFSET($I450,-$B465,0))&gt;S$5,OFFSET(S462,-$B465,-R$4+$B465)/OFFSET($I450,-$B465,0),OFFSET(S462,-$B465,-R$4+$B465)-SUM($I465:R465)))</f>
        <v>0</v>
      </c>
      <c r="T465" s="134">
        <f ca="1">IF(T$5&lt;=$D465,0,IF(SUM($D465,OFFSET($I450,-$B465,0))&gt;T$5,OFFSET(T462,-$B465,-S$4+$B465)/OFFSET($I450,-$B465,0),OFFSET(T462,-$B465,-S$4+$B465)-SUM($I465:S465)))</f>
        <v>0</v>
      </c>
      <c r="U465" s="134">
        <f ca="1">IF(U$5&lt;=$D465,0,IF(SUM($D465,OFFSET($I450,-$B465,0))&gt;U$5,OFFSET(U462,-$B465,-T$4+$B465)/OFFSET($I450,-$B465,0),OFFSET(U462,-$B465,-T$4+$B465)-SUM($I465:T465)))</f>
        <v>0</v>
      </c>
      <c r="V465" s="134">
        <f ca="1">IF(V$5&lt;=$D465,0,IF(SUM($D465,OFFSET($I450,-$B465,0))&gt;V$5,OFFSET(V462,-$B465,-U$4+$B465)/OFFSET($I450,-$B465,0),OFFSET(V462,-$B465,-U$4+$B465)-SUM($I465:U465)))</f>
        <v>0</v>
      </c>
      <c r="W465" s="134">
        <f ca="1">IF(W$5&lt;=$D465,0,IF(SUM($D465,OFFSET($I450,-$B465,0))&gt;W$5,OFFSET(W462,-$B465,-V$4+$B465)/OFFSET($I450,-$B465,0),OFFSET(W462,-$B465,-V$4+$B465)-SUM($I465:V465)))</f>
        <v>0</v>
      </c>
      <c r="X465" s="134">
        <f ca="1">IF(X$5&lt;=$D465,0,IF(SUM($D465,OFFSET($I450,-$B465,0))&gt;X$5,OFFSET(X462,-$B465,-W$4+$B465)/OFFSET($I450,-$B465,0),OFFSET(X462,-$B465,-W$4+$B465)-SUM($I465:W465)))</f>
        <v>0</v>
      </c>
      <c r="Y465" s="134">
        <f ca="1">IF(Y$5&lt;=$D465,0,IF(SUM($D465,OFFSET($I450,-$B465,0))&gt;Y$5,OFFSET(Y462,-$B465,-X$4+$B465)/OFFSET($I450,-$B465,0),OFFSET(Y462,-$B465,-X$4+$B465)-SUM($I465:X465)))</f>
        <v>0</v>
      </c>
      <c r="Z465" s="134">
        <f ca="1">IF(Z$5&lt;=$D465,0,IF(SUM($D465,OFFSET($I450,-$B465,0))&gt;Z$5,OFFSET(Z462,-$B465,-Y$4+$B465)/OFFSET($I450,-$B465,0),OFFSET(Z462,-$B465,-Y$4+$B465)-SUM($I465:Y465)))</f>
        <v>0</v>
      </c>
      <c r="AA465" s="134">
        <f ca="1">IF(AA$5&lt;=$D465,0,IF(SUM($D465,OFFSET($I450,-$B465,0))&gt;AA$5,OFFSET(AA462,-$B465,-Z$4+$B465)/OFFSET($I450,-$B465,0),OFFSET(AA462,-$B465,-Z$4+$B465)-SUM($I465:Z465)))</f>
        <v>0</v>
      </c>
      <c r="AB465" s="134">
        <f ca="1">IF(AB$5&lt;=$D465,0,IF(SUM($D465,OFFSET($I450,-$B465,0))&gt;AB$5,OFFSET(AB462,-$B465,-AA$4+$B465)/OFFSET($I450,-$B465,0),OFFSET(AB462,-$B465,-AA$4+$B465)-SUM($I465:AA465)))</f>
        <v>0</v>
      </c>
      <c r="AC465" s="134">
        <f ca="1">IF(AC$5&lt;=$D465,0,IF(SUM($D465,OFFSET($I450,-$B465,0))&gt;AC$5,OFFSET(AC462,-$B465,-AB$4+$B465)/OFFSET($I450,-$B465,0),OFFSET(AC462,-$B465,-AB$4+$B465)-SUM($I465:AB465)))</f>
        <v>0</v>
      </c>
      <c r="AD465" s="134">
        <f ca="1">IF(AD$5&lt;=$D465,0,IF(SUM($D465,OFFSET($I450,-$B465,0))&gt;AD$5,OFFSET(AD462,-$B465,-AC$4+$B465)/OFFSET($I450,-$B465,0),OFFSET(AD462,-$B465,-AC$4+$B465)-SUM($I465:AC465)))</f>
        <v>0</v>
      </c>
      <c r="AE465" s="134">
        <f ca="1">IF(AE$5&lt;=$D465,0,IF(SUM($D465,OFFSET($I450,-$B465,0))&gt;AE$5,OFFSET(AE462,-$B465,-AD$4+$B465)/OFFSET($I450,-$B465,0),OFFSET(AE462,-$B465,-AD$4+$B465)-SUM($I465:AD465)))</f>
        <v>0</v>
      </c>
      <c r="AF465" s="134">
        <f ca="1">IF(AF$5&lt;=$D465,0,IF(SUM($D465,OFFSET($I450,-$B465,0))&gt;AF$5,OFFSET(AF462,-$B465,-AE$4+$B465)/OFFSET($I450,-$B465,0),OFFSET(AF462,-$B465,-AE$4+$B465)-SUM($I465:AE465)))</f>
        <v>0</v>
      </c>
      <c r="AG465" s="134">
        <f ca="1">IF(AG$5&lt;=$D465,0,IF(SUM($D465,OFFSET($I450,-$B465,0))&gt;AG$5,OFFSET(AG462,-$B465,-AF$4+$B465)/OFFSET($I450,-$B465,0),OFFSET(AG462,-$B465,-AF$4+$B465)-SUM($I465:AF465)))</f>
        <v>0</v>
      </c>
      <c r="AH465" s="134">
        <f ca="1">IF(AH$5&lt;=$D465,0,IF(SUM($D465,OFFSET($I450,-$B465,0))&gt;AH$5,OFFSET(AH462,-$B465,-AG$4+$B465)/OFFSET($I450,-$B465,0),OFFSET(AH462,-$B465,-AG$4+$B465)-SUM($I465:AG465)))</f>
        <v>0</v>
      </c>
      <c r="AI465" s="134">
        <f ca="1">IF(AI$5&lt;=$D465,0,IF(SUM($D465,OFFSET($I450,-$B465,0))&gt;AI$5,OFFSET(AI462,-$B465,-AH$4+$B465)/OFFSET($I450,-$B465,0),OFFSET(AI462,-$B465,-AH$4+$B465)-SUM($I465:AH465)))</f>
        <v>0</v>
      </c>
      <c r="AJ465" s="134">
        <f ca="1">IF(AJ$5&lt;=$D465,0,IF(SUM($D465,OFFSET($I450,-$B465,0))&gt;AJ$5,OFFSET(AJ462,-$B465,-AI$4+$B465)/OFFSET($I450,-$B465,0),OFFSET(AJ462,-$B465,-AI$4+$B465)-SUM($I465:AI465)))</f>
        <v>0</v>
      </c>
      <c r="AK465" s="134">
        <f ca="1">IF(AK$5&lt;=$D465,0,IF(SUM($D465,OFFSET($I450,-$B465,0))&gt;AK$5,OFFSET(AK462,-$B465,-AJ$4+$B465)/OFFSET($I450,-$B465,0),OFFSET(AK462,-$B465,-AJ$4+$B465)-SUM($I465:AJ465)))</f>
        <v>0</v>
      </c>
      <c r="AL465" s="134">
        <f ca="1">IF(AL$5&lt;=$D465,0,IF(SUM($D465,OFFSET($I450,-$B465,0))&gt;AL$5,OFFSET(AL462,-$B465,-AK$4+$B465)/OFFSET($I450,-$B465,0),OFFSET(AL462,-$B465,-AK$4+$B465)-SUM($I465:AK465)))</f>
        <v>0</v>
      </c>
      <c r="AM465" s="134">
        <f ca="1">IF(AM$5&lt;=$D465,0,IF(SUM($D465,OFFSET($I450,-$B465,0))&gt;AM$5,OFFSET(AM462,-$B465,-AL$4+$B465)/OFFSET($I450,-$B465,0),OFFSET(AM462,-$B465,-AL$4+$B465)-SUM($I465:AL465)))</f>
        <v>0</v>
      </c>
      <c r="AN465" s="134">
        <f ca="1">IF(AN$5&lt;=$D465,0,IF(SUM($D465,OFFSET($I450,-$B465,0))&gt;AN$5,OFFSET(AN462,-$B465,-AM$4+$B465)/OFFSET($I450,-$B465,0),OFFSET(AN462,-$B465,-AM$4+$B465)-SUM($I465:AM465)))</f>
        <v>0</v>
      </c>
      <c r="AO465" s="134">
        <f ca="1">IF(AO$5&lt;=$D465,0,IF(SUM($D465,OFFSET($I450,-$B465,0))&gt;AO$5,OFFSET(AO462,-$B465,-AN$4+$B465)/OFFSET($I450,-$B465,0),OFFSET(AO462,-$B465,-AN$4+$B465)-SUM($I465:AN465)))</f>
        <v>0</v>
      </c>
      <c r="AP465" s="134">
        <f ca="1">IF(AP$5&lt;=$D465,0,IF(SUM($D465,OFFSET($I450,-$B465,0))&gt;AP$5,OFFSET(AP462,-$B465,-AO$4+$B465)/OFFSET($I450,-$B465,0),OFFSET(AP462,-$B465,-AO$4+$B465)-SUM($I465:AO465)))</f>
        <v>0</v>
      </c>
      <c r="AQ465" s="134">
        <f ca="1">IF(AQ$5&lt;=$D465,0,IF(SUM($D465,OFFSET($I450,-$B465,0))&gt;AQ$5,OFFSET(AQ462,-$B465,-AP$4+$B465)/OFFSET($I450,-$B465,0),OFFSET(AQ462,-$B465,-AP$4+$B465)-SUM($I465:AP465)))</f>
        <v>0</v>
      </c>
      <c r="AR465" s="134">
        <f ca="1">IF(AR$5&lt;=$D465,0,IF(SUM($D465,OFFSET($I450,-$B465,0))&gt;AR$5,OFFSET(AR462,-$B465,-AQ$4+$B465)/OFFSET($I450,-$B465,0),OFFSET(AR462,-$B465,-AQ$4+$B465)-SUM($I465:AQ465)))</f>
        <v>0</v>
      </c>
      <c r="AS465" s="134">
        <f ca="1">IF(AS$5&lt;=$D465,0,IF(SUM($D465,OFFSET($I450,-$B465,0))&gt;AS$5,OFFSET(AS462,-$B465,-AR$4+$B465)/OFFSET($I450,-$B465,0),OFFSET(AS462,-$B465,-AR$4+$B465)-SUM($I465:AR465)))</f>
        <v>0</v>
      </c>
      <c r="AT465" s="134">
        <f ca="1">IF(AT$5&lt;=$D465,0,IF(SUM($D465,OFFSET($I450,-$B465,0))&gt;AT$5,OFFSET(AT462,-$B465,-AS$4+$B465)/OFFSET($I450,-$B465,0),OFFSET(AT462,-$B465,-AS$4+$B465)-SUM($I465:AS465)))</f>
        <v>0</v>
      </c>
      <c r="AU465" s="134">
        <f ca="1">IF(AU$5&lt;=$D465,0,IF(SUM($D465,OFFSET($I450,-$B465,0))&gt;AU$5,OFFSET(AU462,-$B465,-AT$4+$B465)/OFFSET($I450,-$B465,0),OFFSET(AU462,-$B465,-AT$4+$B465)-SUM($I465:AT465)))</f>
        <v>0</v>
      </c>
      <c r="AV465" s="134">
        <f ca="1">IF(AV$5&lt;=$D465,0,IF(SUM($D465,OFFSET($I450,-$B465,0))&gt;AV$5,OFFSET(AV462,-$B465,-AU$4+$B465)/OFFSET($I450,-$B465,0),OFFSET(AV462,-$B465,-AU$4+$B465)-SUM($I465:AU465)))</f>
        <v>0</v>
      </c>
      <c r="AW465" s="134">
        <f ca="1">IF(AW$5&lt;=$D465,0,IF(SUM($D465,OFFSET($I450,-$B465,0))&gt;AW$5,OFFSET(AW462,-$B465,-AV$4+$B465)/OFFSET($I450,-$B465,0),OFFSET(AW462,-$B465,-AV$4+$B465)-SUM($I465:AV465)))</f>
        <v>0</v>
      </c>
      <c r="AX465" s="134">
        <f ca="1">IF(AX$5&lt;=$D465,0,IF(SUM($D465,OFFSET($I450,-$B465,0))&gt;AX$5,OFFSET(AX462,-$B465,-AW$4+$B465)/OFFSET($I450,-$B465,0),OFFSET(AX462,-$B465,-AW$4+$B465)-SUM($I465:AW465)))</f>
        <v>0</v>
      </c>
      <c r="AY465" s="134">
        <f ca="1">IF(AY$5&lt;=$D465,0,IF(SUM($D465,OFFSET($I450,-$B465,0))&gt;AY$5,OFFSET(AY462,-$B465,-AX$4+$B465)/OFFSET($I450,-$B465,0),OFFSET(AY462,-$B465,-AX$4+$B465)-SUM($I465:AX465)))</f>
        <v>0</v>
      </c>
      <c r="AZ465" s="134">
        <f ca="1">IF(AZ$5&lt;=$D465,0,IF(SUM($D465,OFFSET($I450,-$B465,0))&gt;AZ$5,OFFSET(AZ462,-$B465,-AY$4+$B465)/OFFSET($I450,-$B465,0),OFFSET(AZ462,-$B465,-AY$4+$B465)-SUM($I465:AY465)))</f>
        <v>0</v>
      </c>
      <c r="BA465" s="134">
        <f ca="1">IF(BA$5&lt;=$D465,0,IF(SUM($D465,OFFSET($I450,-$B465,0))&gt;BA$5,OFFSET(BA462,-$B465,-AZ$4+$B465)/OFFSET($I450,-$B465,0),OFFSET(BA462,-$B465,-AZ$4+$B465)-SUM($I465:AZ465)))</f>
        <v>0</v>
      </c>
      <c r="BB465" s="134">
        <f ca="1">IF(BB$5&lt;=$D465,0,IF(SUM($D465,OFFSET($I450,-$B465,0))&gt;BB$5,OFFSET(BB462,-$B465,-BA$4+$B465)/OFFSET($I450,-$B465,0),OFFSET(BB462,-$B465,-BA$4+$B465)-SUM($I465:BA465)))</f>
        <v>0</v>
      </c>
      <c r="BC465" s="134">
        <f ca="1">IF(BC$5&lt;=$D465,0,IF(SUM($D465,OFFSET($I450,-$B465,0))&gt;BC$5,OFFSET(BC462,-$B465,-BB$4+$B465)/OFFSET($I450,-$B465,0),OFFSET(BC462,-$B465,-BB$4+$B465)-SUM($I465:BB465)))</f>
        <v>0</v>
      </c>
      <c r="BD465" s="134">
        <f ca="1">IF(BD$5&lt;=$D465,0,IF(SUM($D465,OFFSET($I450,-$B465,0))&gt;BD$5,OFFSET(BD462,-$B465,-BC$4+$B465)/OFFSET($I450,-$B465,0),OFFSET(BD462,-$B465,-BC$4+$B465)-SUM($I465:BC465)))</f>
        <v>0</v>
      </c>
      <c r="BE465" s="134">
        <f ca="1">IF(BE$5&lt;=$D465,0,IF(SUM($D465,OFFSET($I450,-$B465,0))&gt;BE$5,OFFSET(BE462,-$B465,-BD$4+$B465)/OFFSET($I450,-$B465,0),OFFSET(BE462,-$B465,-BD$4+$B465)-SUM($I465:BD465)))</f>
        <v>0</v>
      </c>
      <c r="BF465" s="134">
        <f ca="1">IF(BF$5&lt;=$D465,0,IF(SUM($D465,OFFSET($I450,-$B465,0))&gt;BF$5,OFFSET(BF462,-$B465,-BE$4+$B465)/OFFSET($I450,-$B465,0),OFFSET(BF462,-$B465,-BE$4+$B465)-SUM($I465:BE465)))</f>
        <v>0</v>
      </c>
      <c r="BG465" s="134">
        <f ca="1">IF(BG$5&lt;=$D465,0,IF(SUM($D465,OFFSET($I450,-$B465,0))&gt;BG$5,OFFSET(BG462,-$B465,-BF$4+$B465)/OFFSET($I450,-$B465,0),OFFSET(BG462,-$B465,-BF$4+$B465)-SUM($I465:BF465)))</f>
        <v>0</v>
      </c>
      <c r="BH465" s="134">
        <f ca="1">IF(BH$5&lt;=$D465,0,IF(SUM($D465,OFFSET($I450,-$B465,0))&gt;BH$5,OFFSET(BH462,-$B465,-BG$4+$B465)/OFFSET($I450,-$B465,0),OFFSET(BH462,-$B465,-BG$4+$B465)-SUM($I465:BG465)))</f>
        <v>0</v>
      </c>
      <c r="BI465" s="134">
        <f ca="1">IF(BI$5&lt;=$D465,0,IF(SUM($D465,OFFSET($I450,-$B465,0))&gt;BI$5,OFFSET(BI462,-$B465,-BH$4+$B465)/OFFSET($I450,-$B465,0),OFFSET(BI462,-$B465,-BH$4+$B465)-SUM($I465:BH465)))</f>
        <v>0</v>
      </c>
      <c r="BJ465" s="134">
        <f ca="1">IF(BJ$5&lt;=$D465,0,IF(SUM($D465,OFFSET($I450,-$B465,0))&gt;BJ$5,OFFSET(BJ462,-$B465,-BI$4+$B465)/OFFSET($I450,-$B465,0),OFFSET(BJ462,-$B465,-BI$4+$B465)-SUM($I465:BI465)))</f>
        <v>0</v>
      </c>
      <c r="BK465" s="134">
        <f ca="1">IF(BK$5&lt;=$D465,0,IF(SUM($D465,OFFSET($I450,-$B465,0))&gt;BK$5,OFFSET(BK462,-$B465,-BJ$4+$B465)/OFFSET($I450,-$B465,0),OFFSET(BK462,-$B465,-BJ$4+$B465)-SUM($I465:BJ465)))</f>
        <v>0</v>
      </c>
      <c r="BL465" s="134">
        <f ca="1">IF(BL$5&lt;=$D465,0,IF(SUM($D465,OFFSET($I450,-$B465,0))&gt;BL$5,OFFSET(BL462,-$B465,-BK$4+$B465)/OFFSET($I450,-$B465,0),OFFSET(BL462,-$B465,-BK$4+$B465)-SUM($I465:BK465)))</f>
        <v>0</v>
      </c>
      <c r="BM465" s="134">
        <f ca="1">IF(BM$5&lt;=$D465,0,IF(SUM($D465,OFFSET($I450,-$B465,0))&gt;BM$5,OFFSET(BM462,-$B465,-BL$4+$B465)/OFFSET($I450,-$B465,0),OFFSET(BM462,-$B465,-BL$4+$B465)-SUM($I465:BL465)))</f>
        <v>0</v>
      </c>
      <c r="BN465" s="134">
        <f ca="1">IF(BN$5&lt;=$D465,0,IF(SUM($D465,OFFSET($I450,-$B465,0))&gt;BN$5,OFFSET(BN462,-$B465,-BM$4+$B465)/OFFSET($I450,-$B465,0),OFFSET(BN462,-$B465,-BM$4+$B465)-SUM($I465:BM465)))</f>
        <v>0</v>
      </c>
      <c r="BO465" s="134">
        <f ca="1">IF(BO$5&lt;=$D465,0,IF(SUM($D465,OFFSET($I450,-$B465,0))&gt;BO$5,OFFSET(BO462,-$B465,-BN$4+$B465)/OFFSET($I450,-$B465,0),OFFSET(BO462,-$B465,-BN$4+$B465)-SUM($I465:BN465)))</f>
        <v>0</v>
      </c>
      <c r="BP465" s="134">
        <f ca="1">IF(BP$5&lt;=$D465,0,IF(SUM($D465,OFFSET($I450,-$B465,0))&gt;BP$5,OFFSET(BP462,-$B465,-BO$4+$B465)/OFFSET($I450,-$B465,0),OFFSET(BP462,-$B465,-BO$4+$B465)-SUM($I465:BO465)))</f>
        <v>0</v>
      </c>
      <c r="BQ465" s="134">
        <f ca="1">IF(BQ$5&lt;=$D465,0,IF(SUM($D465,OFFSET($I450,-$B465,0))&gt;BQ$5,OFFSET(BQ462,-$B465,-BP$4+$B465)/OFFSET($I450,-$B465,0),OFFSET(BQ462,-$B465,-BP$4+$B465)-SUM($I465:BP465)))</f>
        <v>0</v>
      </c>
      <c r="BR465" s="133">
        <f ca="1">IF(BR$5&lt;=$D465,0,IF(SUM($D465,OFFSET($I450,-$B465,0))&gt;BR$5,OFFSET(BR462,-$B465,-BQ$4+$B465)/OFFSET($I450,-$B465,0),OFFSET(BR462,-$B465,-BQ$4+$B465)-SUM($I465:BQ465)))</f>
        <v>0</v>
      </c>
      <c r="BS465" s="133">
        <f ca="1">IF(BS$5&lt;=$D465,0,IF(SUM($D465,OFFSET($I450,-$B465,0))&gt;BS$5,OFFSET(BS462,-$B465,-BR$4+$B465)/OFFSET($I450,-$B465,0),OFFSET(BS462,-$B465,-BR$4+$B465)-SUM($I465:BR465)))</f>
        <v>0</v>
      </c>
      <c r="BT465" s="133">
        <f ca="1">IF(BT$5&lt;=$D465,0,IF(SUM($D465,OFFSET($I450,-$B465,0))&gt;BT$5,OFFSET(BT462,-$B465,-BS$4+$B465)/OFFSET($I450,-$B465,0),OFFSET(BT462,-$B465,-BS$4+$B465)-SUM($I465:BS465)))</f>
        <v>0</v>
      </c>
    </row>
    <row r="466" spans="2:72" ht="12.75" customHeight="1" outlineLevel="1" x14ac:dyDescent="0.2">
      <c r="B466" s="136">
        <v>8</v>
      </c>
      <c r="D466" s="135">
        <f t="shared" si="108"/>
        <v>2023</v>
      </c>
      <c r="E466" s="83" t="s">
        <v>16</v>
      </c>
      <c r="I466" s="35"/>
      <c r="J466" s="134">
        <f ca="1">IF(J$5&lt;=$D466,0,IF(SUM($D466,OFFSET($I451,-$B466,0))&gt;J$5,OFFSET(J463,-$B466,-I$4+$B466)/OFFSET($I451,-$B466,0),OFFSET(J463,-$B466,-I$4+$B466)-SUM($I466:I466)))</f>
        <v>0</v>
      </c>
      <c r="K466" s="134">
        <f ca="1">IF(K$5&lt;=$D466,0,IF(SUM($D466,OFFSET($I451,-$B466,0))&gt;K$5,OFFSET(K463,-$B466,-J$4+$B466)/OFFSET($I451,-$B466,0),OFFSET(K463,-$B466,-J$4+$B466)-SUM($I466:J466)))</f>
        <v>0</v>
      </c>
      <c r="L466" s="134">
        <f ca="1">IF(L$5&lt;=$D466,0,IF(SUM($D466,OFFSET($I451,-$B466,0))&gt;L$5,OFFSET(L463,-$B466,-K$4+$B466)/OFFSET($I451,-$B466,0),OFFSET(L463,-$B466,-K$4+$B466)-SUM($I466:K466)))</f>
        <v>0</v>
      </c>
      <c r="M466" s="134">
        <f ca="1">IF(M$5&lt;=$D466,0,IF(SUM($D466,OFFSET($I451,-$B466,0))&gt;M$5,OFFSET(M463,-$B466,-L$4+$B466)/OFFSET($I451,-$B466,0),OFFSET(M463,-$B466,-L$4+$B466)-SUM($I466:L466)))</f>
        <v>0</v>
      </c>
      <c r="N466" s="134">
        <f ca="1">IF(N$5&lt;=$D466,0,IF(SUM($D466,OFFSET($I451,-$B466,0))&gt;N$5,OFFSET(N463,-$B466,-M$4+$B466)/OFFSET($I451,-$B466,0),OFFSET(N463,-$B466,-M$4+$B466)-SUM($I466:M466)))</f>
        <v>0</v>
      </c>
      <c r="O466" s="134">
        <f ca="1">IF(O$5&lt;=$D466,0,IF(SUM($D466,OFFSET($I451,-$B466,0))&gt;O$5,OFFSET(O463,-$B466,-N$4+$B466)/OFFSET($I451,-$B466,0),OFFSET(O463,-$B466,-N$4+$B466)-SUM($I466:N466)))</f>
        <v>0</v>
      </c>
      <c r="P466" s="134">
        <f ca="1">IF(P$5&lt;=$D466,0,IF(SUM($D466,OFFSET($I451,-$B466,0))&gt;P$5,OFFSET(P463,-$B466,-O$4+$B466)/OFFSET($I451,-$B466,0),OFFSET(P463,-$B466,-O$4+$B466)-SUM($I466:O466)))</f>
        <v>0</v>
      </c>
      <c r="Q466" s="134">
        <f ca="1">IF(Q$5&lt;=$D466,0,IF(SUM($D466,OFFSET($I451,-$B466,0))&gt;Q$5,OFFSET(Q463,-$B466,-P$4+$B466)/OFFSET($I451,-$B466,0),OFFSET(Q463,-$B466,-P$4+$B466)-SUM($I466:P466)))</f>
        <v>0</v>
      </c>
      <c r="R466" s="134">
        <f ca="1">IF(R$5&lt;=$D466,0,IF(SUM($D466,OFFSET($I451,-$B466,0))&gt;R$5,OFFSET(R463,-$B466,-Q$4+$B466)/OFFSET($I451,-$B466,0),OFFSET(R463,-$B466,-Q$4+$B466)-SUM($I466:Q466)))</f>
        <v>0</v>
      </c>
      <c r="S466" s="134">
        <f ca="1">IF(S$5&lt;=$D466,0,IF(SUM($D466,OFFSET($I451,-$B466,0))&gt;S$5,OFFSET(S463,-$B466,-R$4+$B466)/OFFSET($I451,-$B466,0),OFFSET(S463,-$B466,-R$4+$B466)-SUM($I466:R466)))</f>
        <v>0</v>
      </c>
      <c r="T466" s="134">
        <f ca="1">IF(T$5&lt;=$D466,0,IF(SUM($D466,OFFSET($I451,-$B466,0))&gt;T$5,OFFSET(T463,-$B466,-S$4+$B466)/OFFSET($I451,-$B466,0),OFFSET(T463,-$B466,-S$4+$B466)-SUM($I466:S466)))</f>
        <v>0</v>
      </c>
      <c r="U466" s="134">
        <f ca="1">IF(U$5&lt;=$D466,0,IF(SUM($D466,OFFSET($I451,-$B466,0))&gt;U$5,OFFSET(U463,-$B466,-T$4+$B466)/OFFSET($I451,-$B466,0),OFFSET(U463,-$B466,-T$4+$B466)-SUM($I466:T466)))</f>
        <v>0</v>
      </c>
      <c r="V466" s="134">
        <f ca="1">IF(V$5&lt;=$D466,0,IF(SUM($D466,OFFSET($I451,-$B466,0))&gt;V$5,OFFSET(V463,-$B466,-U$4+$B466)/OFFSET($I451,-$B466,0),OFFSET(V463,-$B466,-U$4+$B466)-SUM($I466:U466)))</f>
        <v>0</v>
      </c>
      <c r="W466" s="134">
        <f ca="1">IF(W$5&lt;=$D466,0,IF(SUM($D466,OFFSET($I451,-$B466,0))&gt;W$5,OFFSET(W463,-$B466,-V$4+$B466)/OFFSET($I451,-$B466,0),OFFSET(W463,-$B466,-V$4+$B466)-SUM($I466:V466)))</f>
        <v>0</v>
      </c>
      <c r="X466" s="134">
        <f ca="1">IF(X$5&lt;=$D466,0,IF(SUM($D466,OFFSET($I451,-$B466,0))&gt;X$5,OFFSET(X463,-$B466,-W$4+$B466)/OFFSET($I451,-$B466,0),OFFSET(X463,-$B466,-W$4+$B466)-SUM($I466:W466)))</f>
        <v>0</v>
      </c>
      <c r="Y466" s="134">
        <f ca="1">IF(Y$5&lt;=$D466,0,IF(SUM($D466,OFFSET($I451,-$B466,0))&gt;Y$5,OFFSET(Y463,-$B466,-X$4+$B466)/OFFSET($I451,-$B466,0),OFFSET(Y463,-$B466,-X$4+$B466)-SUM($I466:X466)))</f>
        <v>0</v>
      </c>
      <c r="Z466" s="134">
        <f ca="1">IF(Z$5&lt;=$D466,0,IF(SUM($D466,OFFSET($I451,-$B466,0))&gt;Z$5,OFFSET(Z463,-$B466,-Y$4+$B466)/OFFSET($I451,-$B466,0),OFFSET(Z463,-$B466,-Y$4+$B466)-SUM($I466:Y466)))</f>
        <v>0</v>
      </c>
      <c r="AA466" s="134">
        <f ca="1">IF(AA$5&lt;=$D466,0,IF(SUM($D466,OFFSET($I451,-$B466,0))&gt;AA$5,OFFSET(AA463,-$B466,-Z$4+$B466)/OFFSET($I451,-$B466,0),OFFSET(AA463,-$B466,-Z$4+$B466)-SUM($I466:Z466)))</f>
        <v>0</v>
      </c>
      <c r="AB466" s="134">
        <f ca="1">IF(AB$5&lt;=$D466,0,IF(SUM($D466,OFFSET($I451,-$B466,0))&gt;AB$5,OFFSET(AB463,-$B466,-AA$4+$B466)/OFFSET($I451,-$B466,0),OFFSET(AB463,-$B466,-AA$4+$B466)-SUM($I466:AA466)))</f>
        <v>0</v>
      </c>
      <c r="AC466" s="134">
        <f ca="1">IF(AC$5&lt;=$D466,0,IF(SUM($D466,OFFSET($I451,-$B466,0))&gt;AC$5,OFFSET(AC463,-$B466,-AB$4+$B466)/OFFSET($I451,-$B466,0),OFFSET(AC463,-$B466,-AB$4+$B466)-SUM($I466:AB466)))</f>
        <v>0</v>
      </c>
      <c r="AD466" s="134">
        <f ca="1">IF(AD$5&lt;=$D466,0,IF(SUM($D466,OFFSET($I451,-$B466,0))&gt;AD$5,OFFSET(AD463,-$B466,-AC$4+$B466)/OFFSET($I451,-$B466,0),OFFSET(AD463,-$B466,-AC$4+$B466)-SUM($I466:AC466)))</f>
        <v>0</v>
      </c>
      <c r="AE466" s="134">
        <f ca="1">IF(AE$5&lt;=$D466,0,IF(SUM($D466,OFFSET($I451,-$B466,0))&gt;AE$5,OFFSET(AE463,-$B466,-AD$4+$B466)/OFFSET($I451,-$B466,0),OFFSET(AE463,-$B466,-AD$4+$B466)-SUM($I466:AD466)))</f>
        <v>0</v>
      </c>
      <c r="AF466" s="134">
        <f ca="1">IF(AF$5&lt;=$D466,0,IF(SUM($D466,OFFSET($I451,-$B466,0))&gt;AF$5,OFFSET(AF463,-$B466,-AE$4+$B466)/OFFSET($I451,-$B466,0),OFFSET(AF463,-$B466,-AE$4+$B466)-SUM($I466:AE466)))</f>
        <v>0</v>
      </c>
      <c r="AG466" s="134">
        <f ca="1">IF(AG$5&lt;=$D466,0,IF(SUM($D466,OFFSET($I451,-$B466,0))&gt;AG$5,OFFSET(AG463,-$B466,-AF$4+$B466)/OFFSET($I451,-$B466,0),OFFSET(AG463,-$B466,-AF$4+$B466)-SUM($I466:AF466)))</f>
        <v>0</v>
      </c>
      <c r="AH466" s="134">
        <f ca="1">IF(AH$5&lt;=$D466,0,IF(SUM($D466,OFFSET($I451,-$B466,0))&gt;AH$5,OFFSET(AH463,-$B466,-AG$4+$B466)/OFFSET($I451,-$B466,0),OFFSET(AH463,-$B466,-AG$4+$B466)-SUM($I466:AG466)))</f>
        <v>0</v>
      </c>
      <c r="AI466" s="134">
        <f ca="1">IF(AI$5&lt;=$D466,0,IF(SUM($D466,OFFSET($I451,-$B466,0))&gt;AI$5,OFFSET(AI463,-$B466,-AH$4+$B466)/OFFSET($I451,-$B466,0),OFFSET(AI463,-$B466,-AH$4+$B466)-SUM($I466:AH466)))</f>
        <v>0</v>
      </c>
      <c r="AJ466" s="134">
        <f ca="1">IF(AJ$5&lt;=$D466,0,IF(SUM($D466,OFFSET($I451,-$B466,0))&gt;AJ$5,OFFSET(AJ463,-$B466,-AI$4+$B466)/OFFSET($I451,-$B466,0),OFFSET(AJ463,-$B466,-AI$4+$B466)-SUM($I466:AI466)))</f>
        <v>0</v>
      </c>
      <c r="AK466" s="134">
        <f ca="1">IF(AK$5&lt;=$D466,0,IF(SUM($D466,OFFSET($I451,-$B466,0))&gt;AK$5,OFFSET(AK463,-$B466,-AJ$4+$B466)/OFFSET($I451,-$B466,0),OFFSET(AK463,-$B466,-AJ$4+$B466)-SUM($I466:AJ466)))</f>
        <v>0</v>
      </c>
      <c r="AL466" s="134">
        <f ca="1">IF(AL$5&lt;=$D466,0,IF(SUM($D466,OFFSET($I451,-$B466,0))&gt;AL$5,OFFSET(AL463,-$B466,-AK$4+$B466)/OFFSET($I451,-$B466,0),OFFSET(AL463,-$B466,-AK$4+$B466)-SUM($I466:AK466)))</f>
        <v>0</v>
      </c>
      <c r="AM466" s="134">
        <f ca="1">IF(AM$5&lt;=$D466,0,IF(SUM($D466,OFFSET($I451,-$B466,0))&gt;AM$5,OFFSET(AM463,-$B466,-AL$4+$B466)/OFFSET($I451,-$B466,0),OFFSET(AM463,-$B466,-AL$4+$B466)-SUM($I466:AL466)))</f>
        <v>0</v>
      </c>
      <c r="AN466" s="134">
        <f ca="1">IF(AN$5&lt;=$D466,0,IF(SUM($D466,OFFSET($I451,-$B466,0))&gt;AN$5,OFFSET(AN463,-$B466,-AM$4+$B466)/OFFSET($I451,-$B466,0),OFFSET(AN463,-$B466,-AM$4+$B466)-SUM($I466:AM466)))</f>
        <v>0</v>
      </c>
      <c r="AO466" s="134">
        <f ca="1">IF(AO$5&lt;=$D466,0,IF(SUM($D466,OFFSET($I451,-$B466,0))&gt;AO$5,OFFSET(AO463,-$B466,-AN$4+$B466)/OFFSET($I451,-$B466,0),OFFSET(AO463,-$B466,-AN$4+$B466)-SUM($I466:AN466)))</f>
        <v>0</v>
      </c>
      <c r="AP466" s="134">
        <f ca="1">IF(AP$5&lt;=$D466,0,IF(SUM($D466,OFFSET($I451,-$B466,0))&gt;AP$5,OFFSET(AP463,-$B466,-AO$4+$B466)/OFFSET($I451,-$B466,0),OFFSET(AP463,-$B466,-AO$4+$B466)-SUM($I466:AO466)))</f>
        <v>0</v>
      </c>
      <c r="AQ466" s="134">
        <f ca="1">IF(AQ$5&lt;=$D466,0,IF(SUM($D466,OFFSET($I451,-$B466,0))&gt;AQ$5,OFFSET(AQ463,-$B466,-AP$4+$B466)/OFFSET($I451,-$B466,0),OFFSET(AQ463,-$B466,-AP$4+$B466)-SUM($I466:AP466)))</f>
        <v>0</v>
      </c>
      <c r="AR466" s="134">
        <f ca="1">IF(AR$5&lt;=$D466,0,IF(SUM($D466,OFFSET($I451,-$B466,0))&gt;AR$5,OFFSET(AR463,-$B466,-AQ$4+$B466)/OFFSET($I451,-$B466,0),OFFSET(AR463,-$B466,-AQ$4+$B466)-SUM($I466:AQ466)))</f>
        <v>0</v>
      </c>
      <c r="AS466" s="134">
        <f ca="1">IF(AS$5&lt;=$D466,0,IF(SUM($D466,OFFSET($I451,-$B466,0))&gt;AS$5,OFFSET(AS463,-$B466,-AR$4+$B466)/OFFSET($I451,-$B466,0),OFFSET(AS463,-$B466,-AR$4+$B466)-SUM($I466:AR466)))</f>
        <v>0</v>
      </c>
      <c r="AT466" s="134">
        <f ca="1">IF(AT$5&lt;=$D466,0,IF(SUM($D466,OFFSET($I451,-$B466,0))&gt;AT$5,OFFSET(AT463,-$B466,-AS$4+$B466)/OFFSET($I451,-$B466,0),OFFSET(AT463,-$B466,-AS$4+$B466)-SUM($I466:AS466)))</f>
        <v>0</v>
      </c>
      <c r="AU466" s="134">
        <f ca="1">IF(AU$5&lt;=$D466,0,IF(SUM($D466,OFFSET($I451,-$B466,0))&gt;AU$5,OFFSET(AU463,-$B466,-AT$4+$B466)/OFFSET($I451,-$B466,0),OFFSET(AU463,-$B466,-AT$4+$B466)-SUM($I466:AT466)))</f>
        <v>0</v>
      </c>
      <c r="AV466" s="134">
        <f ca="1">IF(AV$5&lt;=$D466,0,IF(SUM($D466,OFFSET($I451,-$B466,0))&gt;AV$5,OFFSET(AV463,-$B466,-AU$4+$B466)/OFFSET($I451,-$B466,0),OFFSET(AV463,-$B466,-AU$4+$B466)-SUM($I466:AU466)))</f>
        <v>0</v>
      </c>
      <c r="AW466" s="134">
        <f ca="1">IF(AW$5&lt;=$D466,0,IF(SUM($D466,OFFSET($I451,-$B466,0))&gt;AW$5,OFFSET(AW463,-$B466,-AV$4+$B466)/OFFSET($I451,-$B466,0),OFFSET(AW463,-$B466,-AV$4+$B466)-SUM($I466:AV466)))</f>
        <v>0</v>
      </c>
      <c r="AX466" s="134">
        <f ca="1">IF(AX$5&lt;=$D466,0,IF(SUM($D466,OFFSET($I451,-$B466,0))&gt;AX$5,OFFSET(AX463,-$B466,-AW$4+$B466)/OFFSET($I451,-$B466,0),OFFSET(AX463,-$B466,-AW$4+$B466)-SUM($I466:AW466)))</f>
        <v>0</v>
      </c>
      <c r="AY466" s="134">
        <f ca="1">IF(AY$5&lt;=$D466,0,IF(SUM($D466,OFFSET($I451,-$B466,0))&gt;AY$5,OFFSET(AY463,-$B466,-AX$4+$B466)/OFFSET($I451,-$B466,0),OFFSET(AY463,-$B466,-AX$4+$B466)-SUM($I466:AX466)))</f>
        <v>0</v>
      </c>
      <c r="AZ466" s="134">
        <f ca="1">IF(AZ$5&lt;=$D466,0,IF(SUM($D466,OFFSET($I451,-$B466,0))&gt;AZ$5,OFFSET(AZ463,-$B466,-AY$4+$B466)/OFFSET($I451,-$B466,0),OFFSET(AZ463,-$B466,-AY$4+$B466)-SUM($I466:AY466)))</f>
        <v>0</v>
      </c>
      <c r="BA466" s="134">
        <f ca="1">IF(BA$5&lt;=$D466,0,IF(SUM($D466,OFFSET($I451,-$B466,0))&gt;BA$5,OFFSET(BA463,-$B466,-AZ$4+$B466)/OFFSET($I451,-$B466,0),OFFSET(BA463,-$B466,-AZ$4+$B466)-SUM($I466:AZ466)))</f>
        <v>0</v>
      </c>
      <c r="BB466" s="134">
        <f ca="1">IF(BB$5&lt;=$D466,0,IF(SUM($D466,OFFSET($I451,-$B466,0))&gt;BB$5,OFFSET(BB463,-$B466,-BA$4+$B466)/OFFSET($I451,-$B466,0),OFFSET(BB463,-$B466,-BA$4+$B466)-SUM($I466:BA466)))</f>
        <v>0</v>
      </c>
      <c r="BC466" s="134">
        <f ca="1">IF(BC$5&lt;=$D466,0,IF(SUM($D466,OFFSET($I451,-$B466,0))&gt;BC$5,OFFSET(BC463,-$B466,-BB$4+$B466)/OFFSET($I451,-$B466,0),OFFSET(BC463,-$B466,-BB$4+$B466)-SUM($I466:BB466)))</f>
        <v>0</v>
      </c>
      <c r="BD466" s="134">
        <f ca="1">IF(BD$5&lt;=$D466,0,IF(SUM($D466,OFFSET($I451,-$B466,0))&gt;BD$5,OFFSET(BD463,-$B466,-BC$4+$B466)/OFFSET($I451,-$B466,0),OFFSET(BD463,-$B466,-BC$4+$B466)-SUM($I466:BC466)))</f>
        <v>0</v>
      </c>
      <c r="BE466" s="134">
        <f ca="1">IF(BE$5&lt;=$D466,0,IF(SUM($D466,OFFSET($I451,-$B466,0))&gt;BE$5,OFFSET(BE463,-$B466,-BD$4+$B466)/OFFSET($I451,-$B466,0),OFFSET(BE463,-$B466,-BD$4+$B466)-SUM($I466:BD466)))</f>
        <v>0</v>
      </c>
      <c r="BF466" s="134">
        <f ca="1">IF(BF$5&lt;=$D466,0,IF(SUM($D466,OFFSET($I451,-$B466,0))&gt;BF$5,OFFSET(BF463,-$B466,-BE$4+$B466)/OFFSET($I451,-$B466,0),OFFSET(BF463,-$B466,-BE$4+$B466)-SUM($I466:BE466)))</f>
        <v>0</v>
      </c>
      <c r="BG466" s="134">
        <f ca="1">IF(BG$5&lt;=$D466,0,IF(SUM($D466,OFFSET($I451,-$B466,0))&gt;BG$5,OFFSET(BG463,-$B466,-BF$4+$B466)/OFFSET($I451,-$B466,0),OFFSET(BG463,-$B466,-BF$4+$B466)-SUM($I466:BF466)))</f>
        <v>0</v>
      </c>
      <c r="BH466" s="134">
        <f ca="1">IF(BH$5&lt;=$D466,0,IF(SUM($D466,OFFSET($I451,-$B466,0))&gt;BH$5,OFFSET(BH463,-$B466,-BG$4+$B466)/OFFSET($I451,-$B466,0),OFFSET(BH463,-$B466,-BG$4+$B466)-SUM($I466:BG466)))</f>
        <v>0</v>
      </c>
      <c r="BI466" s="134">
        <f ca="1">IF(BI$5&lt;=$D466,0,IF(SUM($D466,OFFSET($I451,-$B466,0))&gt;BI$5,OFFSET(BI463,-$B466,-BH$4+$B466)/OFFSET($I451,-$B466,0),OFFSET(BI463,-$B466,-BH$4+$B466)-SUM($I466:BH466)))</f>
        <v>0</v>
      </c>
      <c r="BJ466" s="134">
        <f ca="1">IF(BJ$5&lt;=$D466,0,IF(SUM($D466,OFFSET($I451,-$B466,0))&gt;BJ$5,OFFSET(BJ463,-$B466,-BI$4+$B466)/OFFSET($I451,-$B466,0),OFFSET(BJ463,-$B466,-BI$4+$B466)-SUM($I466:BI466)))</f>
        <v>0</v>
      </c>
      <c r="BK466" s="134">
        <f ca="1">IF(BK$5&lt;=$D466,0,IF(SUM($D466,OFFSET($I451,-$B466,0))&gt;BK$5,OFFSET(BK463,-$B466,-BJ$4+$B466)/OFFSET($I451,-$B466,0),OFFSET(BK463,-$B466,-BJ$4+$B466)-SUM($I466:BJ466)))</f>
        <v>0</v>
      </c>
      <c r="BL466" s="134">
        <f ca="1">IF(BL$5&lt;=$D466,0,IF(SUM($D466,OFFSET($I451,-$B466,0))&gt;BL$5,OFFSET(BL463,-$B466,-BK$4+$B466)/OFFSET($I451,-$B466,0),OFFSET(BL463,-$B466,-BK$4+$B466)-SUM($I466:BK466)))</f>
        <v>0</v>
      </c>
      <c r="BM466" s="134">
        <f ca="1">IF(BM$5&lt;=$D466,0,IF(SUM($D466,OFFSET($I451,-$B466,0))&gt;BM$5,OFFSET(BM463,-$B466,-BL$4+$B466)/OFFSET($I451,-$B466,0),OFFSET(BM463,-$B466,-BL$4+$B466)-SUM($I466:BL466)))</f>
        <v>0</v>
      </c>
      <c r="BN466" s="134">
        <f ca="1">IF(BN$5&lt;=$D466,0,IF(SUM($D466,OFFSET($I451,-$B466,0))&gt;BN$5,OFFSET(BN463,-$B466,-BM$4+$B466)/OFFSET($I451,-$B466,0),OFFSET(BN463,-$B466,-BM$4+$B466)-SUM($I466:BM466)))</f>
        <v>0</v>
      </c>
      <c r="BO466" s="134">
        <f ca="1">IF(BO$5&lt;=$D466,0,IF(SUM($D466,OFFSET($I451,-$B466,0))&gt;BO$5,OFFSET(BO463,-$B466,-BN$4+$B466)/OFFSET($I451,-$B466,0),OFFSET(BO463,-$B466,-BN$4+$B466)-SUM($I466:BN466)))</f>
        <v>0</v>
      </c>
      <c r="BP466" s="134">
        <f ca="1">IF(BP$5&lt;=$D466,0,IF(SUM($D466,OFFSET($I451,-$B466,0))&gt;BP$5,OFFSET(BP463,-$B466,-BO$4+$B466)/OFFSET($I451,-$B466,0),OFFSET(BP463,-$B466,-BO$4+$B466)-SUM($I466:BO466)))</f>
        <v>0</v>
      </c>
      <c r="BQ466" s="134">
        <f ca="1">IF(BQ$5&lt;=$D466,0,IF(SUM($D466,OFFSET($I451,-$B466,0))&gt;BQ$5,OFFSET(BQ463,-$B466,-BP$4+$B466)/OFFSET($I451,-$B466,0),OFFSET(BQ463,-$B466,-BP$4+$B466)-SUM($I466:BP466)))</f>
        <v>0</v>
      </c>
      <c r="BR466" s="133">
        <f ca="1">IF(BR$5&lt;=$D466,0,IF(SUM($D466,OFFSET($I451,-$B466,0))&gt;BR$5,OFFSET(BR463,-$B466,-BQ$4+$B466)/OFFSET($I451,-$B466,0),OFFSET(BR463,-$B466,-BQ$4+$B466)-SUM($I466:BQ466)))</f>
        <v>0</v>
      </c>
      <c r="BS466" s="133">
        <f ca="1">IF(BS$5&lt;=$D466,0,IF(SUM($D466,OFFSET($I451,-$B466,0))&gt;BS$5,OFFSET(BS463,-$B466,-BR$4+$B466)/OFFSET($I451,-$B466,0),OFFSET(BS463,-$B466,-BR$4+$B466)-SUM($I466:BR466)))</f>
        <v>0</v>
      </c>
      <c r="BT466" s="133">
        <f ca="1">IF(BT$5&lt;=$D466,0,IF(SUM($D466,OFFSET($I451,-$B466,0))&gt;BT$5,OFFSET(BT463,-$B466,-BS$4+$B466)/OFFSET($I451,-$B466,0),OFFSET(BT463,-$B466,-BS$4+$B466)-SUM($I466:BS466)))</f>
        <v>0</v>
      </c>
    </row>
    <row r="467" spans="2:72" ht="12.75" customHeight="1" outlineLevel="1" x14ac:dyDescent="0.2">
      <c r="B467" s="136">
        <v>9</v>
      </c>
      <c r="D467" s="135">
        <f t="shared" si="108"/>
        <v>2024</v>
      </c>
      <c r="E467" s="83" t="s">
        <v>16</v>
      </c>
      <c r="I467" s="35"/>
      <c r="J467" s="134">
        <f ca="1">IF(J$5&lt;=$D467,0,IF(SUM($D467,OFFSET($I452,-$B467,0))&gt;J$5,OFFSET(J464,-$B467,-I$4+$B467)/OFFSET($I452,-$B467,0),OFFSET(J464,-$B467,-I$4+$B467)-SUM($I467:I467)))</f>
        <v>0</v>
      </c>
      <c r="K467" s="134">
        <f ca="1">IF(K$5&lt;=$D467,0,IF(SUM($D467,OFFSET($I452,-$B467,0))&gt;K$5,OFFSET(K464,-$B467,-J$4+$B467)/OFFSET($I452,-$B467,0),OFFSET(K464,-$B467,-J$4+$B467)-SUM($I467:J467)))</f>
        <v>0</v>
      </c>
      <c r="L467" s="134">
        <f ca="1">IF(L$5&lt;=$D467,0,IF(SUM($D467,OFFSET($I452,-$B467,0))&gt;L$5,OFFSET(L464,-$B467,-K$4+$B467)/OFFSET($I452,-$B467,0),OFFSET(L464,-$B467,-K$4+$B467)-SUM($I467:K467)))</f>
        <v>0</v>
      </c>
      <c r="M467" s="134">
        <f ca="1">IF(M$5&lt;=$D467,0,IF(SUM($D467,OFFSET($I452,-$B467,0))&gt;M$5,OFFSET(M464,-$B467,-L$4+$B467)/OFFSET($I452,-$B467,0),OFFSET(M464,-$B467,-L$4+$B467)-SUM($I467:L467)))</f>
        <v>0</v>
      </c>
      <c r="N467" s="134">
        <f ca="1">IF(N$5&lt;=$D467,0,IF(SUM($D467,OFFSET($I452,-$B467,0))&gt;N$5,OFFSET(N464,-$B467,-M$4+$B467)/OFFSET($I452,-$B467,0),OFFSET(N464,-$B467,-M$4+$B467)-SUM($I467:M467)))</f>
        <v>0</v>
      </c>
      <c r="O467" s="134">
        <f ca="1">IF(O$5&lt;=$D467,0,IF(SUM($D467,OFFSET($I452,-$B467,0))&gt;O$5,OFFSET(O464,-$B467,-N$4+$B467)/OFFSET($I452,-$B467,0),OFFSET(O464,-$B467,-N$4+$B467)-SUM($I467:N467)))</f>
        <v>0</v>
      </c>
      <c r="P467" s="134">
        <f ca="1">IF(P$5&lt;=$D467,0,IF(SUM($D467,OFFSET($I452,-$B467,0))&gt;P$5,OFFSET(P464,-$B467,-O$4+$B467)/OFFSET($I452,-$B467,0),OFFSET(P464,-$B467,-O$4+$B467)-SUM($I467:O467)))</f>
        <v>0</v>
      </c>
      <c r="Q467" s="134">
        <f ca="1">IF(Q$5&lt;=$D467,0,IF(SUM($D467,OFFSET($I452,-$B467,0))&gt;Q$5,OFFSET(Q464,-$B467,-P$4+$B467)/OFFSET($I452,-$B467,0),OFFSET(Q464,-$B467,-P$4+$B467)-SUM($I467:P467)))</f>
        <v>0</v>
      </c>
      <c r="R467" s="134">
        <f ca="1">IF(R$5&lt;=$D467,0,IF(SUM($D467,OFFSET($I452,-$B467,0))&gt;R$5,OFFSET(R464,-$B467,-Q$4+$B467)/OFFSET($I452,-$B467,0),OFFSET(R464,-$B467,-Q$4+$B467)-SUM($I467:Q467)))</f>
        <v>0</v>
      </c>
      <c r="S467" s="134">
        <f ca="1">IF(S$5&lt;=$D467,0,IF(SUM($D467,OFFSET($I452,-$B467,0))&gt;S$5,OFFSET(S464,-$B467,-R$4+$B467)/OFFSET($I452,-$B467,0),OFFSET(S464,-$B467,-R$4+$B467)-SUM($I467:R467)))</f>
        <v>0</v>
      </c>
      <c r="T467" s="134">
        <f ca="1">IF(T$5&lt;=$D467,0,IF(SUM($D467,OFFSET($I452,-$B467,0))&gt;T$5,OFFSET(T464,-$B467,-S$4+$B467)/OFFSET($I452,-$B467,0),OFFSET(T464,-$B467,-S$4+$B467)-SUM($I467:S467)))</f>
        <v>0</v>
      </c>
      <c r="U467" s="134">
        <f ca="1">IF(U$5&lt;=$D467,0,IF(SUM($D467,OFFSET($I452,-$B467,0))&gt;U$5,OFFSET(U464,-$B467,-T$4+$B467)/OFFSET($I452,-$B467,0),OFFSET(U464,-$B467,-T$4+$B467)-SUM($I467:T467)))</f>
        <v>0</v>
      </c>
      <c r="V467" s="134">
        <f ca="1">IF(V$5&lt;=$D467,0,IF(SUM($D467,OFFSET($I452,-$B467,0))&gt;V$5,OFFSET(V464,-$B467,-U$4+$B467)/OFFSET($I452,-$B467,0),OFFSET(V464,-$B467,-U$4+$B467)-SUM($I467:U467)))</f>
        <v>0</v>
      </c>
      <c r="W467" s="134">
        <f ca="1">IF(W$5&lt;=$D467,0,IF(SUM($D467,OFFSET($I452,-$B467,0))&gt;W$5,OFFSET(W464,-$B467,-V$4+$B467)/OFFSET($I452,-$B467,0),OFFSET(W464,-$B467,-V$4+$B467)-SUM($I467:V467)))</f>
        <v>0</v>
      </c>
      <c r="X467" s="134">
        <f ca="1">IF(X$5&lt;=$D467,0,IF(SUM($D467,OFFSET($I452,-$B467,0))&gt;X$5,OFFSET(X464,-$B467,-W$4+$B467)/OFFSET($I452,-$B467,0),OFFSET(X464,-$B467,-W$4+$B467)-SUM($I467:W467)))</f>
        <v>0</v>
      </c>
      <c r="Y467" s="134">
        <f ca="1">IF(Y$5&lt;=$D467,0,IF(SUM($D467,OFFSET($I452,-$B467,0))&gt;Y$5,OFFSET(Y464,-$B467,-X$4+$B467)/OFFSET($I452,-$B467,0),OFFSET(Y464,-$B467,-X$4+$B467)-SUM($I467:X467)))</f>
        <v>0</v>
      </c>
      <c r="Z467" s="134">
        <f ca="1">IF(Z$5&lt;=$D467,0,IF(SUM($D467,OFFSET($I452,-$B467,0))&gt;Z$5,OFFSET(Z464,-$B467,-Y$4+$B467)/OFFSET($I452,-$B467,0),OFFSET(Z464,-$B467,-Y$4+$B467)-SUM($I467:Y467)))</f>
        <v>0</v>
      </c>
      <c r="AA467" s="134">
        <f ca="1">IF(AA$5&lt;=$D467,0,IF(SUM($D467,OFFSET($I452,-$B467,0))&gt;AA$5,OFFSET(AA464,-$B467,-Z$4+$B467)/OFFSET($I452,-$B467,0),OFFSET(AA464,-$B467,-Z$4+$B467)-SUM($I467:Z467)))</f>
        <v>0</v>
      </c>
      <c r="AB467" s="134">
        <f ca="1">IF(AB$5&lt;=$D467,0,IF(SUM($D467,OFFSET($I452,-$B467,0))&gt;AB$5,OFFSET(AB464,-$B467,-AA$4+$B467)/OFFSET($I452,-$B467,0),OFFSET(AB464,-$B467,-AA$4+$B467)-SUM($I467:AA467)))</f>
        <v>0</v>
      </c>
      <c r="AC467" s="134">
        <f ca="1">IF(AC$5&lt;=$D467,0,IF(SUM($D467,OFFSET($I452,-$B467,0))&gt;AC$5,OFFSET(AC464,-$B467,-AB$4+$B467)/OFFSET($I452,-$B467,0),OFFSET(AC464,-$B467,-AB$4+$B467)-SUM($I467:AB467)))</f>
        <v>0</v>
      </c>
      <c r="AD467" s="134">
        <f ca="1">IF(AD$5&lt;=$D467,0,IF(SUM($D467,OFFSET($I452,-$B467,0))&gt;AD$5,OFFSET(AD464,-$B467,-AC$4+$B467)/OFFSET($I452,-$B467,0),OFFSET(AD464,-$B467,-AC$4+$B467)-SUM($I467:AC467)))</f>
        <v>0</v>
      </c>
      <c r="AE467" s="134">
        <f ca="1">IF(AE$5&lt;=$D467,0,IF(SUM($D467,OFFSET($I452,-$B467,0))&gt;AE$5,OFFSET(AE464,-$B467,-AD$4+$B467)/OFFSET($I452,-$B467,0),OFFSET(AE464,-$B467,-AD$4+$B467)-SUM($I467:AD467)))</f>
        <v>0</v>
      </c>
      <c r="AF467" s="134">
        <f ca="1">IF(AF$5&lt;=$D467,0,IF(SUM($D467,OFFSET($I452,-$B467,0))&gt;AF$5,OFFSET(AF464,-$B467,-AE$4+$B467)/OFFSET($I452,-$B467,0),OFFSET(AF464,-$B467,-AE$4+$B467)-SUM($I467:AE467)))</f>
        <v>0</v>
      </c>
      <c r="AG467" s="134">
        <f ca="1">IF(AG$5&lt;=$D467,0,IF(SUM($D467,OFFSET($I452,-$B467,0))&gt;AG$5,OFFSET(AG464,-$B467,-AF$4+$B467)/OFFSET($I452,-$B467,0),OFFSET(AG464,-$B467,-AF$4+$B467)-SUM($I467:AF467)))</f>
        <v>0</v>
      </c>
      <c r="AH467" s="134">
        <f ca="1">IF(AH$5&lt;=$D467,0,IF(SUM($D467,OFFSET($I452,-$B467,0))&gt;AH$5,OFFSET(AH464,-$B467,-AG$4+$B467)/OFFSET($I452,-$B467,0),OFFSET(AH464,-$B467,-AG$4+$B467)-SUM($I467:AG467)))</f>
        <v>0</v>
      </c>
      <c r="AI467" s="134">
        <f ca="1">IF(AI$5&lt;=$D467,0,IF(SUM($D467,OFFSET($I452,-$B467,0))&gt;AI$5,OFFSET(AI464,-$B467,-AH$4+$B467)/OFFSET($I452,-$B467,0),OFFSET(AI464,-$B467,-AH$4+$B467)-SUM($I467:AH467)))</f>
        <v>0</v>
      </c>
      <c r="AJ467" s="134">
        <f ca="1">IF(AJ$5&lt;=$D467,0,IF(SUM($D467,OFFSET($I452,-$B467,0))&gt;AJ$5,OFFSET(AJ464,-$B467,-AI$4+$B467)/OFFSET($I452,-$B467,0),OFFSET(AJ464,-$B467,-AI$4+$B467)-SUM($I467:AI467)))</f>
        <v>0</v>
      </c>
      <c r="AK467" s="134">
        <f ca="1">IF(AK$5&lt;=$D467,0,IF(SUM($D467,OFFSET($I452,-$B467,0))&gt;AK$5,OFFSET(AK464,-$B467,-AJ$4+$B467)/OFFSET($I452,-$B467,0),OFFSET(AK464,-$B467,-AJ$4+$B467)-SUM($I467:AJ467)))</f>
        <v>0</v>
      </c>
      <c r="AL467" s="134">
        <f ca="1">IF(AL$5&lt;=$D467,0,IF(SUM($D467,OFFSET($I452,-$B467,0))&gt;AL$5,OFFSET(AL464,-$B467,-AK$4+$B467)/OFFSET($I452,-$B467,0),OFFSET(AL464,-$B467,-AK$4+$B467)-SUM($I467:AK467)))</f>
        <v>0</v>
      </c>
      <c r="AM467" s="134">
        <f ca="1">IF(AM$5&lt;=$D467,0,IF(SUM($D467,OFFSET($I452,-$B467,0))&gt;AM$5,OFFSET(AM464,-$B467,-AL$4+$B467)/OFFSET($I452,-$B467,0),OFFSET(AM464,-$B467,-AL$4+$B467)-SUM($I467:AL467)))</f>
        <v>0</v>
      </c>
      <c r="AN467" s="134">
        <f ca="1">IF(AN$5&lt;=$D467,0,IF(SUM($D467,OFFSET($I452,-$B467,0))&gt;AN$5,OFFSET(AN464,-$B467,-AM$4+$B467)/OFFSET($I452,-$B467,0),OFFSET(AN464,-$B467,-AM$4+$B467)-SUM($I467:AM467)))</f>
        <v>0</v>
      </c>
      <c r="AO467" s="134">
        <f ca="1">IF(AO$5&lt;=$D467,0,IF(SUM($D467,OFFSET($I452,-$B467,0))&gt;AO$5,OFFSET(AO464,-$B467,-AN$4+$B467)/OFFSET($I452,-$B467,0),OFFSET(AO464,-$B467,-AN$4+$B467)-SUM($I467:AN467)))</f>
        <v>0</v>
      </c>
      <c r="AP467" s="134">
        <f ca="1">IF(AP$5&lt;=$D467,0,IF(SUM($D467,OFFSET($I452,-$B467,0))&gt;AP$5,OFFSET(AP464,-$B467,-AO$4+$B467)/OFFSET($I452,-$B467,0),OFFSET(AP464,-$B467,-AO$4+$B467)-SUM($I467:AO467)))</f>
        <v>0</v>
      </c>
      <c r="AQ467" s="134">
        <f ca="1">IF(AQ$5&lt;=$D467,0,IF(SUM($D467,OFFSET($I452,-$B467,0))&gt;AQ$5,OFFSET(AQ464,-$B467,-AP$4+$B467)/OFFSET($I452,-$B467,0),OFFSET(AQ464,-$B467,-AP$4+$B467)-SUM($I467:AP467)))</f>
        <v>0</v>
      </c>
      <c r="AR467" s="134">
        <f ca="1">IF(AR$5&lt;=$D467,0,IF(SUM($D467,OFFSET($I452,-$B467,0))&gt;AR$5,OFFSET(AR464,-$B467,-AQ$4+$B467)/OFFSET($I452,-$B467,0),OFFSET(AR464,-$B467,-AQ$4+$B467)-SUM($I467:AQ467)))</f>
        <v>0</v>
      </c>
      <c r="AS467" s="134">
        <f ca="1">IF(AS$5&lt;=$D467,0,IF(SUM($D467,OFFSET($I452,-$B467,0))&gt;AS$5,OFFSET(AS464,-$B467,-AR$4+$B467)/OFFSET($I452,-$B467,0),OFFSET(AS464,-$B467,-AR$4+$B467)-SUM($I467:AR467)))</f>
        <v>0</v>
      </c>
      <c r="AT467" s="134">
        <f ca="1">IF(AT$5&lt;=$D467,0,IF(SUM($D467,OFFSET($I452,-$B467,0))&gt;AT$5,OFFSET(AT464,-$B467,-AS$4+$B467)/OFFSET($I452,-$B467,0),OFFSET(AT464,-$B467,-AS$4+$B467)-SUM($I467:AS467)))</f>
        <v>0</v>
      </c>
      <c r="AU467" s="134">
        <f ca="1">IF(AU$5&lt;=$D467,0,IF(SUM($D467,OFFSET($I452,-$B467,0))&gt;AU$5,OFFSET(AU464,-$B467,-AT$4+$B467)/OFFSET($I452,-$B467,0),OFFSET(AU464,-$B467,-AT$4+$B467)-SUM($I467:AT467)))</f>
        <v>0</v>
      </c>
      <c r="AV467" s="134">
        <f ca="1">IF(AV$5&lt;=$D467,0,IF(SUM($D467,OFFSET($I452,-$B467,0))&gt;AV$5,OFFSET(AV464,-$B467,-AU$4+$B467)/OFFSET($I452,-$B467,0),OFFSET(AV464,-$B467,-AU$4+$B467)-SUM($I467:AU467)))</f>
        <v>0</v>
      </c>
      <c r="AW467" s="134">
        <f ca="1">IF(AW$5&lt;=$D467,0,IF(SUM($D467,OFFSET($I452,-$B467,0))&gt;AW$5,OFFSET(AW464,-$B467,-AV$4+$B467)/OFFSET($I452,-$B467,0),OFFSET(AW464,-$B467,-AV$4+$B467)-SUM($I467:AV467)))</f>
        <v>0</v>
      </c>
      <c r="AX467" s="134">
        <f ca="1">IF(AX$5&lt;=$D467,0,IF(SUM($D467,OFFSET($I452,-$B467,0))&gt;AX$5,OFFSET(AX464,-$B467,-AW$4+$B467)/OFFSET($I452,-$B467,0),OFFSET(AX464,-$B467,-AW$4+$B467)-SUM($I467:AW467)))</f>
        <v>0</v>
      </c>
      <c r="AY467" s="134">
        <f ca="1">IF(AY$5&lt;=$D467,0,IF(SUM($D467,OFFSET($I452,-$B467,0))&gt;AY$5,OFFSET(AY464,-$B467,-AX$4+$B467)/OFFSET($I452,-$B467,0),OFFSET(AY464,-$B467,-AX$4+$B467)-SUM($I467:AX467)))</f>
        <v>0</v>
      </c>
      <c r="AZ467" s="134">
        <f ca="1">IF(AZ$5&lt;=$D467,0,IF(SUM($D467,OFFSET($I452,-$B467,0))&gt;AZ$5,OFFSET(AZ464,-$B467,-AY$4+$B467)/OFFSET($I452,-$B467,0),OFFSET(AZ464,-$B467,-AY$4+$B467)-SUM($I467:AY467)))</f>
        <v>0</v>
      </c>
      <c r="BA467" s="134">
        <f ca="1">IF(BA$5&lt;=$D467,0,IF(SUM($D467,OFFSET($I452,-$B467,0))&gt;BA$5,OFFSET(BA464,-$B467,-AZ$4+$B467)/OFFSET($I452,-$B467,0),OFFSET(BA464,-$B467,-AZ$4+$B467)-SUM($I467:AZ467)))</f>
        <v>0</v>
      </c>
      <c r="BB467" s="134">
        <f ca="1">IF(BB$5&lt;=$D467,0,IF(SUM($D467,OFFSET($I452,-$B467,0))&gt;BB$5,OFFSET(BB464,-$B467,-BA$4+$B467)/OFFSET($I452,-$B467,0),OFFSET(BB464,-$B467,-BA$4+$B467)-SUM($I467:BA467)))</f>
        <v>0</v>
      </c>
      <c r="BC467" s="134">
        <f ca="1">IF(BC$5&lt;=$D467,0,IF(SUM($D467,OFFSET($I452,-$B467,0))&gt;BC$5,OFFSET(BC464,-$B467,-BB$4+$B467)/OFFSET($I452,-$B467,0),OFFSET(BC464,-$B467,-BB$4+$B467)-SUM($I467:BB467)))</f>
        <v>0</v>
      </c>
      <c r="BD467" s="134">
        <f ca="1">IF(BD$5&lt;=$D467,0,IF(SUM($D467,OFFSET($I452,-$B467,0))&gt;BD$5,OFFSET(BD464,-$B467,-BC$4+$B467)/OFFSET($I452,-$B467,0),OFFSET(BD464,-$B467,-BC$4+$B467)-SUM($I467:BC467)))</f>
        <v>0</v>
      </c>
      <c r="BE467" s="134">
        <f ca="1">IF(BE$5&lt;=$D467,0,IF(SUM($D467,OFFSET($I452,-$B467,0))&gt;BE$5,OFFSET(BE464,-$B467,-BD$4+$B467)/OFFSET($I452,-$B467,0),OFFSET(BE464,-$B467,-BD$4+$B467)-SUM($I467:BD467)))</f>
        <v>0</v>
      </c>
      <c r="BF467" s="134">
        <f ca="1">IF(BF$5&lt;=$D467,0,IF(SUM($D467,OFFSET($I452,-$B467,0))&gt;BF$5,OFFSET(BF464,-$B467,-BE$4+$B467)/OFFSET($I452,-$B467,0),OFFSET(BF464,-$B467,-BE$4+$B467)-SUM($I467:BE467)))</f>
        <v>0</v>
      </c>
      <c r="BG467" s="134">
        <f ca="1">IF(BG$5&lt;=$D467,0,IF(SUM($D467,OFFSET($I452,-$B467,0))&gt;BG$5,OFFSET(BG464,-$B467,-BF$4+$B467)/OFFSET($I452,-$B467,0),OFFSET(BG464,-$B467,-BF$4+$B467)-SUM($I467:BF467)))</f>
        <v>0</v>
      </c>
      <c r="BH467" s="134">
        <f ca="1">IF(BH$5&lt;=$D467,0,IF(SUM($D467,OFFSET($I452,-$B467,0))&gt;BH$5,OFFSET(BH464,-$B467,-BG$4+$B467)/OFFSET($I452,-$B467,0),OFFSET(BH464,-$B467,-BG$4+$B467)-SUM($I467:BG467)))</f>
        <v>0</v>
      </c>
      <c r="BI467" s="134">
        <f ca="1">IF(BI$5&lt;=$D467,0,IF(SUM($D467,OFFSET($I452,-$B467,0))&gt;BI$5,OFFSET(BI464,-$B467,-BH$4+$B467)/OFFSET($I452,-$B467,0),OFFSET(BI464,-$B467,-BH$4+$B467)-SUM($I467:BH467)))</f>
        <v>0</v>
      </c>
      <c r="BJ467" s="134">
        <f ca="1">IF(BJ$5&lt;=$D467,0,IF(SUM($D467,OFFSET($I452,-$B467,0))&gt;BJ$5,OFFSET(BJ464,-$B467,-BI$4+$B467)/OFFSET($I452,-$B467,0),OFFSET(BJ464,-$B467,-BI$4+$B467)-SUM($I467:BI467)))</f>
        <v>0</v>
      </c>
      <c r="BK467" s="134">
        <f ca="1">IF(BK$5&lt;=$D467,0,IF(SUM($D467,OFFSET($I452,-$B467,0))&gt;BK$5,OFFSET(BK464,-$B467,-BJ$4+$B467)/OFFSET($I452,-$B467,0),OFFSET(BK464,-$B467,-BJ$4+$B467)-SUM($I467:BJ467)))</f>
        <v>0</v>
      </c>
      <c r="BL467" s="134">
        <f ca="1">IF(BL$5&lt;=$D467,0,IF(SUM($D467,OFFSET($I452,-$B467,0))&gt;BL$5,OFFSET(BL464,-$B467,-BK$4+$B467)/OFFSET($I452,-$B467,0),OFFSET(BL464,-$B467,-BK$4+$B467)-SUM($I467:BK467)))</f>
        <v>0</v>
      </c>
      <c r="BM467" s="134">
        <f ca="1">IF(BM$5&lt;=$D467,0,IF(SUM($D467,OFFSET($I452,-$B467,0))&gt;BM$5,OFFSET(BM464,-$B467,-BL$4+$B467)/OFFSET($I452,-$B467,0),OFFSET(BM464,-$B467,-BL$4+$B467)-SUM($I467:BL467)))</f>
        <v>0</v>
      </c>
      <c r="BN467" s="134">
        <f ca="1">IF(BN$5&lt;=$D467,0,IF(SUM($D467,OFFSET($I452,-$B467,0))&gt;BN$5,OFFSET(BN464,-$B467,-BM$4+$B467)/OFFSET($I452,-$B467,0),OFFSET(BN464,-$B467,-BM$4+$B467)-SUM($I467:BM467)))</f>
        <v>0</v>
      </c>
      <c r="BO467" s="134">
        <f ca="1">IF(BO$5&lt;=$D467,0,IF(SUM($D467,OFFSET($I452,-$B467,0))&gt;BO$5,OFFSET(BO464,-$B467,-BN$4+$B467)/OFFSET($I452,-$B467,0),OFFSET(BO464,-$B467,-BN$4+$B467)-SUM($I467:BN467)))</f>
        <v>0</v>
      </c>
      <c r="BP467" s="134">
        <f ca="1">IF(BP$5&lt;=$D467,0,IF(SUM($D467,OFFSET($I452,-$B467,0))&gt;BP$5,OFFSET(BP464,-$B467,-BO$4+$B467)/OFFSET($I452,-$B467,0),OFFSET(BP464,-$B467,-BO$4+$B467)-SUM($I467:BO467)))</f>
        <v>0</v>
      </c>
      <c r="BQ467" s="134">
        <f ca="1">IF(BQ$5&lt;=$D467,0,IF(SUM($D467,OFFSET($I452,-$B467,0))&gt;BQ$5,OFFSET(BQ464,-$B467,-BP$4+$B467)/OFFSET($I452,-$B467,0),OFFSET(BQ464,-$B467,-BP$4+$B467)-SUM($I467:BP467)))</f>
        <v>0</v>
      </c>
      <c r="BR467" s="133">
        <f ca="1">IF(BR$5&lt;=$D467,0,IF(SUM($D467,OFFSET($I452,-$B467,0))&gt;BR$5,OFFSET(BR464,-$B467,-BQ$4+$B467)/OFFSET($I452,-$B467,0),OFFSET(BR464,-$B467,-BQ$4+$B467)-SUM($I467:BQ467)))</f>
        <v>0</v>
      </c>
      <c r="BS467" s="133">
        <f ca="1">IF(BS$5&lt;=$D467,0,IF(SUM($D467,OFFSET($I452,-$B467,0))&gt;BS$5,OFFSET(BS464,-$B467,-BR$4+$B467)/OFFSET($I452,-$B467,0),OFFSET(BS464,-$B467,-BR$4+$B467)-SUM($I467:BR467)))</f>
        <v>0</v>
      </c>
      <c r="BT467" s="133">
        <f ca="1">IF(BT$5&lt;=$D467,0,IF(SUM($D467,OFFSET($I452,-$B467,0))&gt;BT$5,OFFSET(BT464,-$B467,-BS$4+$B467)/OFFSET($I452,-$B467,0),OFFSET(BT464,-$B467,-BS$4+$B467)-SUM($I467:BS467)))</f>
        <v>0</v>
      </c>
    </row>
    <row r="468" spans="2:72" ht="12.75" customHeight="1" outlineLevel="1" x14ac:dyDescent="0.2">
      <c r="B468" s="136">
        <v>10</v>
      </c>
      <c r="D468" s="135">
        <f t="shared" si="108"/>
        <v>2025</v>
      </c>
      <c r="E468" s="83" t="s">
        <v>16</v>
      </c>
      <c r="I468" s="35"/>
      <c r="J468" s="134">
        <f ca="1">IF(J$5&lt;=$D468,0,IF(SUM($D468,OFFSET($I453,-$B468,0))&gt;J$5,OFFSET(J465,-$B468,-I$4+$B468)/OFFSET($I453,-$B468,0),OFFSET(J465,-$B468,-I$4+$B468)-SUM($I468:I468)))</f>
        <v>0</v>
      </c>
      <c r="K468" s="134">
        <f ca="1">IF(K$5&lt;=$D468,0,IF(SUM($D468,OFFSET($I453,-$B468,0))&gt;K$5,OFFSET(K465,-$B468,-J$4+$B468)/OFFSET($I453,-$B468,0),OFFSET(K465,-$B468,-J$4+$B468)-SUM($I468:J468)))</f>
        <v>0</v>
      </c>
      <c r="L468" s="134">
        <f ca="1">IF(L$5&lt;=$D468,0,IF(SUM($D468,OFFSET($I453,-$B468,0))&gt;L$5,OFFSET(L465,-$B468,-K$4+$B468)/OFFSET($I453,-$B468,0),OFFSET(L465,-$B468,-K$4+$B468)-SUM($I468:K468)))</f>
        <v>0</v>
      </c>
      <c r="M468" s="134">
        <f ca="1">IF(M$5&lt;=$D468,0,IF(SUM($D468,OFFSET($I453,-$B468,0))&gt;M$5,OFFSET(M465,-$B468,-L$4+$B468)/OFFSET($I453,-$B468,0),OFFSET(M465,-$B468,-L$4+$B468)-SUM($I468:L468)))</f>
        <v>0</v>
      </c>
      <c r="N468" s="134">
        <f ca="1">IF(N$5&lt;=$D468,0,IF(SUM($D468,OFFSET($I453,-$B468,0))&gt;N$5,OFFSET(N465,-$B468,-M$4+$B468)/OFFSET($I453,-$B468,0),OFFSET(N465,-$B468,-M$4+$B468)-SUM($I468:M468)))</f>
        <v>0</v>
      </c>
      <c r="O468" s="134">
        <f ca="1">IF(O$5&lt;=$D468,0,IF(SUM($D468,OFFSET($I453,-$B468,0))&gt;O$5,OFFSET(O465,-$B468,-N$4+$B468)/OFFSET($I453,-$B468,0),OFFSET(O465,-$B468,-N$4+$B468)-SUM($I468:N468)))</f>
        <v>0</v>
      </c>
      <c r="P468" s="134">
        <f ca="1">IF(P$5&lt;=$D468,0,IF(SUM($D468,OFFSET($I453,-$B468,0))&gt;P$5,OFFSET(P465,-$B468,-O$4+$B468)/OFFSET($I453,-$B468,0),OFFSET(P465,-$B468,-O$4+$B468)-SUM($I468:O468)))</f>
        <v>0</v>
      </c>
      <c r="Q468" s="134">
        <f ca="1">IF(Q$5&lt;=$D468,0,IF(SUM($D468,OFFSET($I453,-$B468,0))&gt;Q$5,OFFSET(Q465,-$B468,-P$4+$B468)/OFFSET($I453,-$B468,0),OFFSET(Q465,-$B468,-P$4+$B468)-SUM($I468:P468)))</f>
        <v>0</v>
      </c>
      <c r="R468" s="134">
        <f ca="1">IF(R$5&lt;=$D468,0,IF(SUM($D468,OFFSET($I453,-$B468,0))&gt;R$5,OFFSET(R465,-$B468,-Q$4+$B468)/OFFSET($I453,-$B468,0),OFFSET(R465,-$B468,-Q$4+$B468)-SUM($I468:Q468)))</f>
        <v>0</v>
      </c>
      <c r="S468" s="134">
        <f ca="1">IF(S$5&lt;=$D468,0,IF(SUM($D468,OFFSET($I453,-$B468,0))&gt;S$5,OFFSET(S465,-$B468,-R$4+$B468)/OFFSET($I453,-$B468,0),OFFSET(S465,-$B468,-R$4+$B468)-SUM($I468:R468)))</f>
        <v>0</v>
      </c>
      <c r="T468" s="134">
        <f ca="1">IF(T$5&lt;=$D468,0,IF(SUM($D468,OFFSET($I453,-$B468,0))&gt;T$5,OFFSET(T465,-$B468,-S$4+$B468)/OFFSET($I453,-$B468,0),OFFSET(T465,-$B468,-S$4+$B468)-SUM($I468:S468)))</f>
        <v>0</v>
      </c>
      <c r="U468" s="134">
        <f ca="1">IF(U$5&lt;=$D468,0,IF(SUM($D468,OFFSET($I453,-$B468,0))&gt;U$5,OFFSET(U465,-$B468,-T$4+$B468)/OFFSET($I453,-$B468,0),OFFSET(U465,-$B468,-T$4+$B468)-SUM($I468:T468)))</f>
        <v>0</v>
      </c>
      <c r="V468" s="134">
        <f ca="1">IF(V$5&lt;=$D468,0,IF(SUM($D468,OFFSET($I453,-$B468,0))&gt;V$5,OFFSET(V465,-$B468,-U$4+$B468)/OFFSET($I453,-$B468,0),OFFSET(V465,-$B468,-U$4+$B468)-SUM($I468:U468)))</f>
        <v>0</v>
      </c>
      <c r="W468" s="134">
        <f ca="1">IF(W$5&lt;=$D468,0,IF(SUM($D468,OFFSET($I453,-$B468,0))&gt;W$5,OFFSET(W465,-$B468,-V$4+$B468)/OFFSET($I453,-$B468,0),OFFSET(W465,-$B468,-V$4+$B468)-SUM($I468:V468)))</f>
        <v>0</v>
      </c>
      <c r="X468" s="134">
        <f ca="1">IF(X$5&lt;=$D468,0,IF(SUM($D468,OFFSET($I453,-$B468,0))&gt;X$5,OFFSET(X465,-$B468,-W$4+$B468)/OFFSET($I453,-$B468,0),OFFSET(X465,-$B468,-W$4+$B468)-SUM($I468:W468)))</f>
        <v>0</v>
      </c>
      <c r="Y468" s="134">
        <f ca="1">IF(Y$5&lt;=$D468,0,IF(SUM($D468,OFFSET($I453,-$B468,0))&gt;Y$5,OFFSET(Y465,-$B468,-X$4+$B468)/OFFSET($I453,-$B468,0),OFFSET(Y465,-$B468,-X$4+$B468)-SUM($I468:X468)))</f>
        <v>0</v>
      </c>
      <c r="Z468" s="134">
        <f ca="1">IF(Z$5&lt;=$D468,0,IF(SUM($D468,OFFSET($I453,-$B468,0))&gt;Z$5,OFFSET(Z465,-$B468,-Y$4+$B468)/OFFSET($I453,-$B468,0),OFFSET(Z465,-$B468,-Y$4+$B468)-SUM($I468:Y468)))</f>
        <v>0</v>
      </c>
      <c r="AA468" s="134">
        <f ca="1">IF(AA$5&lt;=$D468,0,IF(SUM($D468,OFFSET($I453,-$B468,0))&gt;AA$5,OFFSET(AA465,-$B468,-Z$4+$B468)/OFFSET($I453,-$B468,0),OFFSET(AA465,-$B468,-Z$4+$B468)-SUM($I468:Z468)))</f>
        <v>0</v>
      </c>
      <c r="AB468" s="134">
        <f ca="1">IF(AB$5&lt;=$D468,0,IF(SUM($D468,OFFSET($I453,-$B468,0))&gt;AB$5,OFFSET(AB465,-$B468,-AA$4+$B468)/OFFSET($I453,-$B468,0),OFFSET(AB465,-$B468,-AA$4+$B468)-SUM($I468:AA468)))</f>
        <v>0</v>
      </c>
      <c r="AC468" s="134">
        <f ca="1">IF(AC$5&lt;=$D468,0,IF(SUM($D468,OFFSET($I453,-$B468,0))&gt;AC$5,OFFSET(AC465,-$B468,-AB$4+$B468)/OFFSET($I453,-$B468,0),OFFSET(AC465,-$B468,-AB$4+$B468)-SUM($I468:AB468)))</f>
        <v>0</v>
      </c>
      <c r="AD468" s="134">
        <f ca="1">IF(AD$5&lt;=$D468,0,IF(SUM($D468,OFFSET($I453,-$B468,0))&gt;AD$5,OFFSET(AD465,-$B468,-AC$4+$B468)/OFFSET($I453,-$B468,0),OFFSET(AD465,-$B468,-AC$4+$B468)-SUM($I468:AC468)))</f>
        <v>0</v>
      </c>
      <c r="AE468" s="134">
        <f ca="1">IF(AE$5&lt;=$D468,0,IF(SUM($D468,OFFSET($I453,-$B468,0))&gt;AE$5,OFFSET(AE465,-$B468,-AD$4+$B468)/OFFSET($I453,-$B468,0),OFFSET(AE465,-$B468,-AD$4+$B468)-SUM($I468:AD468)))</f>
        <v>0</v>
      </c>
      <c r="AF468" s="134">
        <f ca="1">IF(AF$5&lt;=$D468,0,IF(SUM($D468,OFFSET($I453,-$B468,0))&gt;AF$5,OFFSET(AF465,-$B468,-AE$4+$B468)/OFFSET($I453,-$B468,0),OFFSET(AF465,-$B468,-AE$4+$B468)-SUM($I468:AE468)))</f>
        <v>0</v>
      </c>
      <c r="AG468" s="134">
        <f ca="1">IF(AG$5&lt;=$D468,0,IF(SUM($D468,OFFSET($I453,-$B468,0))&gt;AG$5,OFFSET(AG465,-$B468,-AF$4+$B468)/OFFSET($I453,-$B468,0),OFFSET(AG465,-$B468,-AF$4+$B468)-SUM($I468:AF468)))</f>
        <v>0</v>
      </c>
      <c r="AH468" s="134">
        <f ca="1">IF(AH$5&lt;=$D468,0,IF(SUM($D468,OFFSET($I453,-$B468,0))&gt;AH$5,OFFSET(AH465,-$B468,-AG$4+$B468)/OFFSET($I453,-$B468,0),OFFSET(AH465,-$B468,-AG$4+$B468)-SUM($I468:AG468)))</f>
        <v>0</v>
      </c>
      <c r="AI468" s="134">
        <f ca="1">IF(AI$5&lt;=$D468,0,IF(SUM($D468,OFFSET($I453,-$B468,0))&gt;AI$5,OFFSET(AI465,-$B468,-AH$4+$B468)/OFFSET($I453,-$B468,0),OFFSET(AI465,-$B468,-AH$4+$B468)-SUM($I468:AH468)))</f>
        <v>0</v>
      </c>
      <c r="AJ468" s="134">
        <f ca="1">IF(AJ$5&lt;=$D468,0,IF(SUM($D468,OFFSET($I453,-$B468,0))&gt;AJ$5,OFFSET(AJ465,-$B468,-AI$4+$B468)/OFFSET($I453,-$B468,0),OFFSET(AJ465,-$B468,-AI$4+$B468)-SUM($I468:AI468)))</f>
        <v>0</v>
      </c>
      <c r="AK468" s="134">
        <f ca="1">IF(AK$5&lt;=$D468,0,IF(SUM($D468,OFFSET($I453,-$B468,0))&gt;AK$5,OFFSET(AK465,-$B468,-AJ$4+$B468)/OFFSET($I453,-$B468,0),OFFSET(AK465,-$B468,-AJ$4+$B468)-SUM($I468:AJ468)))</f>
        <v>0</v>
      </c>
      <c r="AL468" s="134">
        <f ca="1">IF(AL$5&lt;=$D468,0,IF(SUM($D468,OFFSET($I453,-$B468,0))&gt;AL$5,OFFSET(AL465,-$B468,-AK$4+$B468)/OFFSET($I453,-$B468,0),OFFSET(AL465,-$B468,-AK$4+$B468)-SUM($I468:AK468)))</f>
        <v>0</v>
      </c>
      <c r="AM468" s="134">
        <f ca="1">IF(AM$5&lt;=$D468,0,IF(SUM($D468,OFFSET($I453,-$B468,0))&gt;AM$5,OFFSET(AM465,-$B468,-AL$4+$B468)/OFFSET($I453,-$B468,0),OFFSET(AM465,-$B468,-AL$4+$B468)-SUM($I468:AL468)))</f>
        <v>0</v>
      </c>
      <c r="AN468" s="134">
        <f ca="1">IF(AN$5&lt;=$D468,0,IF(SUM($D468,OFFSET($I453,-$B468,0))&gt;AN$5,OFFSET(AN465,-$B468,-AM$4+$B468)/OFFSET($I453,-$B468,0),OFFSET(AN465,-$B468,-AM$4+$B468)-SUM($I468:AM468)))</f>
        <v>0</v>
      </c>
      <c r="AO468" s="134">
        <f ca="1">IF(AO$5&lt;=$D468,0,IF(SUM($D468,OFFSET($I453,-$B468,0))&gt;AO$5,OFFSET(AO465,-$B468,-AN$4+$B468)/OFFSET($I453,-$B468,0),OFFSET(AO465,-$B468,-AN$4+$B468)-SUM($I468:AN468)))</f>
        <v>0</v>
      </c>
      <c r="AP468" s="134">
        <f ca="1">IF(AP$5&lt;=$D468,0,IF(SUM($D468,OFFSET($I453,-$B468,0))&gt;AP$5,OFFSET(AP465,-$B468,-AO$4+$B468)/OFFSET($I453,-$B468,0),OFFSET(AP465,-$B468,-AO$4+$B468)-SUM($I468:AO468)))</f>
        <v>0</v>
      </c>
      <c r="AQ468" s="134">
        <f ca="1">IF(AQ$5&lt;=$D468,0,IF(SUM($D468,OFFSET($I453,-$B468,0))&gt;AQ$5,OFFSET(AQ465,-$B468,-AP$4+$B468)/OFFSET($I453,-$B468,0),OFFSET(AQ465,-$B468,-AP$4+$B468)-SUM($I468:AP468)))</f>
        <v>0</v>
      </c>
      <c r="AR468" s="134">
        <f ca="1">IF(AR$5&lt;=$D468,0,IF(SUM($D468,OFFSET($I453,-$B468,0))&gt;AR$5,OFFSET(AR465,-$B468,-AQ$4+$B468)/OFFSET($I453,-$B468,0),OFFSET(AR465,-$B468,-AQ$4+$B468)-SUM($I468:AQ468)))</f>
        <v>0</v>
      </c>
      <c r="AS468" s="134">
        <f ca="1">IF(AS$5&lt;=$D468,0,IF(SUM($D468,OFFSET($I453,-$B468,0))&gt;AS$5,OFFSET(AS465,-$B468,-AR$4+$B468)/OFFSET($I453,-$B468,0),OFFSET(AS465,-$B468,-AR$4+$B468)-SUM($I468:AR468)))</f>
        <v>0</v>
      </c>
      <c r="AT468" s="134">
        <f ca="1">IF(AT$5&lt;=$D468,0,IF(SUM($D468,OFFSET($I453,-$B468,0))&gt;AT$5,OFFSET(AT465,-$B468,-AS$4+$B468)/OFFSET($I453,-$B468,0),OFFSET(AT465,-$B468,-AS$4+$B468)-SUM($I468:AS468)))</f>
        <v>0</v>
      </c>
      <c r="AU468" s="134">
        <f ca="1">IF(AU$5&lt;=$D468,0,IF(SUM($D468,OFFSET($I453,-$B468,0))&gt;AU$5,OFFSET(AU465,-$B468,-AT$4+$B468)/OFFSET($I453,-$B468,0),OFFSET(AU465,-$B468,-AT$4+$B468)-SUM($I468:AT468)))</f>
        <v>0</v>
      </c>
      <c r="AV468" s="134">
        <f ca="1">IF(AV$5&lt;=$D468,0,IF(SUM($D468,OFFSET($I453,-$B468,0))&gt;AV$5,OFFSET(AV465,-$B468,-AU$4+$B468)/OFFSET($I453,-$B468,0),OFFSET(AV465,-$B468,-AU$4+$B468)-SUM($I468:AU468)))</f>
        <v>0</v>
      </c>
      <c r="AW468" s="134">
        <f ca="1">IF(AW$5&lt;=$D468,0,IF(SUM($D468,OFFSET($I453,-$B468,0))&gt;AW$5,OFFSET(AW465,-$B468,-AV$4+$B468)/OFFSET($I453,-$B468,0),OFFSET(AW465,-$B468,-AV$4+$B468)-SUM($I468:AV468)))</f>
        <v>0</v>
      </c>
      <c r="AX468" s="134">
        <f ca="1">IF(AX$5&lt;=$D468,0,IF(SUM($D468,OFFSET($I453,-$B468,0))&gt;AX$5,OFFSET(AX465,-$B468,-AW$4+$B468)/OFFSET($I453,-$B468,0),OFFSET(AX465,-$B468,-AW$4+$B468)-SUM($I468:AW468)))</f>
        <v>0</v>
      </c>
      <c r="AY468" s="134">
        <f ca="1">IF(AY$5&lt;=$D468,0,IF(SUM($D468,OFFSET($I453,-$B468,0))&gt;AY$5,OFFSET(AY465,-$B468,-AX$4+$B468)/OFFSET($I453,-$B468,0),OFFSET(AY465,-$B468,-AX$4+$B468)-SUM($I468:AX468)))</f>
        <v>0</v>
      </c>
      <c r="AZ468" s="134">
        <f ca="1">IF(AZ$5&lt;=$D468,0,IF(SUM($D468,OFFSET($I453,-$B468,0))&gt;AZ$5,OFFSET(AZ465,-$B468,-AY$4+$B468)/OFFSET($I453,-$B468,0),OFFSET(AZ465,-$B468,-AY$4+$B468)-SUM($I468:AY468)))</f>
        <v>0</v>
      </c>
      <c r="BA468" s="134">
        <f ca="1">IF(BA$5&lt;=$D468,0,IF(SUM($D468,OFFSET($I453,-$B468,0))&gt;BA$5,OFFSET(BA465,-$B468,-AZ$4+$B468)/OFFSET($I453,-$B468,0),OFFSET(BA465,-$B468,-AZ$4+$B468)-SUM($I468:AZ468)))</f>
        <v>0</v>
      </c>
      <c r="BB468" s="134">
        <f ca="1">IF(BB$5&lt;=$D468,0,IF(SUM($D468,OFFSET($I453,-$B468,0))&gt;BB$5,OFFSET(BB465,-$B468,-BA$4+$B468)/OFFSET($I453,-$B468,0),OFFSET(BB465,-$B468,-BA$4+$B468)-SUM($I468:BA468)))</f>
        <v>0</v>
      </c>
      <c r="BC468" s="134">
        <f ca="1">IF(BC$5&lt;=$D468,0,IF(SUM($D468,OFFSET($I453,-$B468,0))&gt;BC$5,OFFSET(BC465,-$B468,-BB$4+$B468)/OFFSET($I453,-$B468,0),OFFSET(BC465,-$B468,-BB$4+$B468)-SUM($I468:BB468)))</f>
        <v>0</v>
      </c>
      <c r="BD468" s="134">
        <f ca="1">IF(BD$5&lt;=$D468,0,IF(SUM($D468,OFFSET($I453,-$B468,0))&gt;BD$5,OFFSET(BD465,-$B468,-BC$4+$B468)/OFFSET($I453,-$B468,0),OFFSET(BD465,-$B468,-BC$4+$B468)-SUM($I468:BC468)))</f>
        <v>0</v>
      </c>
      <c r="BE468" s="134">
        <f ca="1">IF(BE$5&lt;=$D468,0,IF(SUM($D468,OFFSET($I453,-$B468,0))&gt;BE$5,OFFSET(BE465,-$B468,-BD$4+$B468)/OFFSET($I453,-$B468,0),OFFSET(BE465,-$B468,-BD$4+$B468)-SUM($I468:BD468)))</f>
        <v>0</v>
      </c>
      <c r="BF468" s="134">
        <f ca="1">IF(BF$5&lt;=$D468,0,IF(SUM($D468,OFFSET($I453,-$B468,0))&gt;BF$5,OFFSET(BF465,-$B468,-BE$4+$B468)/OFFSET($I453,-$B468,0),OFFSET(BF465,-$B468,-BE$4+$B468)-SUM($I468:BE468)))</f>
        <v>0</v>
      </c>
      <c r="BG468" s="134">
        <f ca="1">IF(BG$5&lt;=$D468,0,IF(SUM($D468,OFFSET($I453,-$B468,0))&gt;BG$5,OFFSET(BG465,-$B468,-BF$4+$B468)/OFFSET($I453,-$B468,0),OFFSET(BG465,-$B468,-BF$4+$B468)-SUM($I468:BF468)))</f>
        <v>0</v>
      </c>
      <c r="BH468" s="134">
        <f ca="1">IF(BH$5&lt;=$D468,0,IF(SUM($D468,OFFSET($I453,-$B468,0))&gt;BH$5,OFFSET(BH465,-$B468,-BG$4+$B468)/OFFSET($I453,-$B468,0),OFFSET(BH465,-$B468,-BG$4+$B468)-SUM($I468:BG468)))</f>
        <v>0</v>
      </c>
      <c r="BI468" s="134">
        <f ca="1">IF(BI$5&lt;=$D468,0,IF(SUM($D468,OFFSET($I453,-$B468,0))&gt;BI$5,OFFSET(BI465,-$B468,-BH$4+$B468)/OFFSET($I453,-$B468,0),OFFSET(BI465,-$B468,-BH$4+$B468)-SUM($I468:BH468)))</f>
        <v>0</v>
      </c>
      <c r="BJ468" s="134">
        <f ca="1">IF(BJ$5&lt;=$D468,0,IF(SUM($D468,OFFSET($I453,-$B468,0))&gt;BJ$5,OFFSET(BJ465,-$B468,-BI$4+$B468)/OFFSET($I453,-$B468,0),OFFSET(BJ465,-$B468,-BI$4+$B468)-SUM($I468:BI468)))</f>
        <v>0</v>
      </c>
      <c r="BK468" s="134">
        <f ca="1">IF(BK$5&lt;=$D468,0,IF(SUM($D468,OFFSET($I453,-$B468,0))&gt;BK$5,OFFSET(BK465,-$B468,-BJ$4+$B468)/OFFSET($I453,-$B468,0),OFFSET(BK465,-$B468,-BJ$4+$B468)-SUM($I468:BJ468)))</f>
        <v>0</v>
      </c>
      <c r="BL468" s="134">
        <f ca="1">IF(BL$5&lt;=$D468,0,IF(SUM($D468,OFFSET($I453,-$B468,0))&gt;BL$5,OFFSET(BL465,-$B468,-BK$4+$B468)/OFFSET($I453,-$B468,0),OFFSET(BL465,-$B468,-BK$4+$B468)-SUM($I468:BK468)))</f>
        <v>0</v>
      </c>
      <c r="BM468" s="134">
        <f ca="1">IF(BM$5&lt;=$D468,0,IF(SUM($D468,OFFSET($I453,-$B468,0))&gt;BM$5,OFFSET(BM465,-$B468,-BL$4+$B468)/OFFSET($I453,-$B468,0),OFFSET(BM465,-$B468,-BL$4+$B468)-SUM($I468:BL468)))</f>
        <v>0</v>
      </c>
      <c r="BN468" s="134">
        <f ca="1">IF(BN$5&lt;=$D468,0,IF(SUM($D468,OFFSET($I453,-$B468,0))&gt;BN$5,OFFSET(BN465,-$B468,-BM$4+$B468)/OFFSET($I453,-$B468,0),OFFSET(BN465,-$B468,-BM$4+$B468)-SUM($I468:BM468)))</f>
        <v>0</v>
      </c>
      <c r="BO468" s="134">
        <f ca="1">IF(BO$5&lt;=$D468,0,IF(SUM($D468,OFFSET($I453,-$B468,0))&gt;BO$5,OFFSET(BO465,-$B468,-BN$4+$B468)/OFFSET($I453,-$B468,0),OFFSET(BO465,-$B468,-BN$4+$B468)-SUM($I468:BN468)))</f>
        <v>0</v>
      </c>
      <c r="BP468" s="134">
        <f ca="1">IF(BP$5&lt;=$D468,0,IF(SUM($D468,OFFSET($I453,-$B468,0))&gt;BP$5,OFFSET(BP465,-$B468,-BO$4+$B468)/OFFSET($I453,-$B468,0),OFFSET(BP465,-$B468,-BO$4+$B468)-SUM($I468:BO468)))</f>
        <v>0</v>
      </c>
      <c r="BQ468" s="134">
        <f ca="1">IF(BQ$5&lt;=$D468,0,IF(SUM($D468,OFFSET($I453,-$B468,0))&gt;BQ$5,OFFSET(BQ465,-$B468,-BP$4+$B468)/OFFSET($I453,-$B468,0),OFFSET(BQ465,-$B468,-BP$4+$B468)-SUM($I468:BP468)))</f>
        <v>0</v>
      </c>
      <c r="BR468" s="133">
        <f ca="1">IF(BR$5&lt;=$D468,0,IF(SUM($D468,OFFSET($I453,-$B468,0))&gt;BR$5,OFFSET(BR465,-$B468,-BQ$4+$B468)/OFFSET($I453,-$B468,0),OFFSET(BR465,-$B468,-BQ$4+$B468)-SUM($I468:BQ468)))</f>
        <v>0</v>
      </c>
      <c r="BS468" s="133">
        <f ca="1">IF(BS$5&lt;=$D468,0,IF(SUM($D468,OFFSET($I453,-$B468,0))&gt;BS$5,OFFSET(BS465,-$B468,-BR$4+$B468)/OFFSET($I453,-$B468,0),OFFSET(BS465,-$B468,-BR$4+$B468)-SUM($I468:BR468)))</f>
        <v>0</v>
      </c>
      <c r="BT468" s="133">
        <f ca="1">IF(BT$5&lt;=$D468,0,IF(SUM($D468,OFFSET($I453,-$B468,0))&gt;BT$5,OFFSET(BT465,-$B468,-BS$4+$B468)/OFFSET($I453,-$B468,0),OFFSET(BT465,-$B468,-BS$4+$B468)-SUM($I468:BS468)))</f>
        <v>0</v>
      </c>
    </row>
    <row r="469" spans="2:72" ht="12.75" customHeight="1" outlineLevel="1" x14ac:dyDescent="0.2">
      <c r="B469" s="136">
        <v>11</v>
      </c>
      <c r="D469" s="135">
        <f t="shared" si="108"/>
        <v>2026</v>
      </c>
      <c r="E469" s="83" t="s">
        <v>16</v>
      </c>
      <c r="I469" s="35"/>
      <c r="J469" s="134">
        <f ca="1">IF(J$5&lt;=$D469,0,IF(SUM($D469,OFFSET($I454,-$B469,0))&gt;J$5,OFFSET(J466,-$B469,-I$4+$B469)/OFFSET($I454,-$B469,0),OFFSET(J466,-$B469,-I$4+$B469)-SUM($I469:I469)))</f>
        <v>0</v>
      </c>
      <c r="K469" s="134">
        <f ca="1">IF(K$5&lt;=$D469,0,IF(SUM($D469,OFFSET($I454,-$B469,0))&gt;K$5,OFFSET(K466,-$B469,-J$4+$B469)/OFFSET($I454,-$B469,0),OFFSET(K466,-$B469,-J$4+$B469)-SUM($I469:J469)))</f>
        <v>0</v>
      </c>
      <c r="L469" s="134">
        <f ca="1">IF(L$5&lt;=$D469,0,IF(SUM($D469,OFFSET($I454,-$B469,0))&gt;L$5,OFFSET(L466,-$B469,-K$4+$B469)/OFFSET($I454,-$B469,0),OFFSET(L466,-$B469,-K$4+$B469)-SUM($I469:K469)))</f>
        <v>0</v>
      </c>
      <c r="M469" s="134">
        <f ca="1">IF(M$5&lt;=$D469,0,IF(SUM($D469,OFFSET($I454,-$B469,0))&gt;M$5,OFFSET(M466,-$B469,-L$4+$B469)/OFFSET($I454,-$B469,0),OFFSET(M466,-$B469,-L$4+$B469)-SUM($I469:L469)))</f>
        <v>0</v>
      </c>
      <c r="N469" s="134">
        <f ca="1">IF(N$5&lt;=$D469,0,IF(SUM($D469,OFFSET($I454,-$B469,0))&gt;N$5,OFFSET(N466,-$B469,-M$4+$B469)/OFFSET($I454,-$B469,0),OFFSET(N466,-$B469,-M$4+$B469)-SUM($I469:M469)))</f>
        <v>0</v>
      </c>
      <c r="O469" s="134">
        <f ca="1">IF(O$5&lt;=$D469,0,IF(SUM($D469,OFFSET($I454,-$B469,0))&gt;O$5,OFFSET(O466,-$B469,-N$4+$B469)/OFFSET($I454,-$B469,0),OFFSET(O466,-$B469,-N$4+$B469)-SUM($I469:N469)))</f>
        <v>0</v>
      </c>
      <c r="P469" s="134">
        <f ca="1">IF(P$5&lt;=$D469,0,IF(SUM($D469,OFFSET($I454,-$B469,0))&gt;P$5,OFFSET(P466,-$B469,-O$4+$B469)/OFFSET($I454,-$B469,0),OFFSET(P466,-$B469,-O$4+$B469)-SUM($I469:O469)))</f>
        <v>0</v>
      </c>
      <c r="Q469" s="134">
        <f ca="1">IF(Q$5&lt;=$D469,0,IF(SUM($D469,OFFSET($I454,-$B469,0))&gt;Q$5,OFFSET(Q466,-$B469,-P$4+$B469)/OFFSET($I454,-$B469,0),OFFSET(Q466,-$B469,-P$4+$B469)-SUM($I469:P469)))</f>
        <v>0</v>
      </c>
      <c r="R469" s="134">
        <f ca="1">IF(R$5&lt;=$D469,0,IF(SUM($D469,OFFSET($I454,-$B469,0))&gt;R$5,OFFSET(R466,-$B469,-Q$4+$B469)/OFFSET($I454,-$B469,0),OFFSET(R466,-$B469,-Q$4+$B469)-SUM($I469:Q469)))</f>
        <v>0</v>
      </c>
      <c r="S469" s="134">
        <f ca="1">IF(S$5&lt;=$D469,0,IF(SUM($D469,OFFSET($I454,-$B469,0))&gt;S$5,OFFSET(S466,-$B469,-R$4+$B469)/OFFSET($I454,-$B469,0),OFFSET(S466,-$B469,-R$4+$B469)-SUM($I469:R469)))</f>
        <v>0</v>
      </c>
      <c r="T469" s="134">
        <f ca="1">IF(T$5&lt;=$D469,0,IF(SUM($D469,OFFSET($I454,-$B469,0))&gt;T$5,OFFSET(T466,-$B469,-S$4+$B469)/OFFSET($I454,-$B469,0),OFFSET(T466,-$B469,-S$4+$B469)-SUM($I469:S469)))</f>
        <v>0</v>
      </c>
      <c r="U469" s="134">
        <f ca="1">IF(U$5&lt;=$D469,0,IF(SUM($D469,OFFSET($I454,-$B469,0))&gt;U$5,OFFSET(U466,-$B469,-T$4+$B469)/OFFSET($I454,-$B469,0),OFFSET(U466,-$B469,-T$4+$B469)-SUM($I469:T469)))</f>
        <v>0</v>
      </c>
      <c r="V469" s="134">
        <f ca="1">IF(V$5&lt;=$D469,0,IF(SUM($D469,OFFSET($I454,-$B469,0))&gt;V$5,OFFSET(V466,-$B469,-U$4+$B469)/OFFSET($I454,-$B469,0),OFFSET(V466,-$B469,-U$4+$B469)-SUM($I469:U469)))</f>
        <v>0</v>
      </c>
      <c r="W469" s="134">
        <f ca="1">IF(W$5&lt;=$D469,0,IF(SUM($D469,OFFSET($I454,-$B469,0))&gt;W$5,OFFSET(W466,-$B469,-V$4+$B469)/OFFSET($I454,-$B469,0),OFFSET(W466,-$B469,-V$4+$B469)-SUM($I469:V469)))</f>
        <v>0</v>
      </c>
      <c r="X469" s="134">
        <f ca="1">IF(X$5&lt;=$D469,0,IF(SUM($D469,OFFSET($I454,-$B469,0))&gt;X$5,OFFSET(X466,-$B469,-W$4+$B469)/OFFSET($I454,-$B469,0),OFFSET(X466,-$B469,-W$4+$B469)-SUM($I469:W469)))</f>
        <v>0</v>
      </c>
      <c r="Y469" s="134">
        <f ca="1">IF(Y$5&lt;=$D469,0,IF(SUM($D469,OFFSET($I454,-$B469,0))&gt;Y$5,OFFSET(Y466,-$B469,-X$4+$B469)/OFFSET($I454,-$B469,0),OFFSET(Y466,-$B469,-X$4+$B469)-SUM($I469:X469)))</f>
        <v>0</v>
      </c>
      <c r="Z469" s="134">
        <f ca="1">IF(Z$5&lt;=$D469,0,IF(SUM($D469,OFFSET($I454,-$B469,0))&gt;Z$5,OFFSET(Z466,-$B469,-Y$4+$B469)/OFFSET($I454,-$B469,0),OFFSET(Z466,-$B469,-Y$4+$B469)-SUM($I469:Y469)))</f>
        <v>0</v>
      </c>
      <c r="AA469" s="134">
        <f ca="1">IF(AA$5&lt;=$D469,0,IF(SUM($D469,OFFSET($I454,-$B469,0))&gt;AA$5,OFFSET(AA466,-$B469,-Z$4+$B469)/OFFSET($I454,-$B469,0),OFFSET(AA466,-$B469,-Z$4+$B469)-SUM($I469:Z469)))</f>
        <v>0</v>
      </c>
      <c r="AB469" s="134">
        <f ca="1">IF(AB$5&lt;=$D469,0,IF(SUM($D469,OFFSET($I454,-$B469,0))&gt;AB$5,OFFSET(AB466,-$B469,-AA$4+$B469)/OFFSET($I454,-$B469,0),OFFSET(AB466,-$B469,-AA$4+$B469)-SUM($I469:AA469)))</f>
        <v>0</v>
      </c>
      <c r="AC469" s="134">
        <f ca="1">IF(AC$5&lt;=$D469,0,IF(SUM($D469,OFFSET($I454,-$B469,0))&gt;AC$5,OFFSET(AC466,-$B469,-AB$4+$B469)/OFFSET($I454,-$B469,0),OFFSET(AC466,-$B469,-AB$4+$B469)-SUM($I469:AB469)))</f>
        <v>0</v>
      </c>
      <c r="AD469" s="134">
        <f ca="1">IF(AD$5&lt;=$D469,0,IF(SUM($D469,OFFSET($I454,-$B469,0))&gt;AD$5,OFFSET(AD466,-$B469,-AC$4+$B469)/OFFSET($I454,-$B469,0),OFFSET(AD466,-$B469,-AC$4+$B469)-SUM($I469:AC469)))</f>
        <v>0</v>
      </c>
      <c r="AE469" s="134">
        <f ca="1">IF(AE$5&lt;=$D469,0,IF(SUM($D469,OFFSET($I454,-$B469,0))&gt;AE$5,OFFSET(AE466,-$B469,-AD$4+$B469)/OFFSET($I454,-$B469,0),OFFSET(AE466,-$B469,-AD$4+$B469)-SUM($I469:AD469)))</f>
        <v>0</v>
      </c>
      <c r="AF469" s="134">
        <f ca="1">IF(AF$5&lt;=$D469,0,IF(SUM($D469,OFFSET($I454,-$B469,0))&gt;AF$5,OFFSET(AF466,-$B469,-AE$4+$B469)/OFFSET($I454,-$B469,0),OFFSET(AF466,-$B469,-AE$4+$B469)-SUM($I469:AE469)))</f>
        <v>0</v>
      </c>
      <c r="AG469" s="134">
        <f ca="1">IF(AG$5&lt;=$D469,0,IF(SUM($D469,OFFSET($I454,-$B469,0))&gt;AG$5,OFFSET(AG466,-$B469,-AF$4+$B469)/OFFSET($I454,-$B469,0),OFFSET(AG466,-$B469,-AF$4+$B469)-SUM($I469:AF469)))</f>
        <v>0</v>
      </c>
      <c r="AH469" s="134">
        <f ca="1">IF(AH$5&lt;=$D469,0,IF(SUM($D469,OFFSET($I454,-$B469,0))&gt;AH$5,OFFSET(AH466,-$B469,-AG$4+$B469)/OFFSET($I454,-$B469,0),OFFSET(AH466,-$B469,-AG$4+$B469)-SUM($I469:AG469)))</f>
        <v>0</v>
      </c>
      <c r="AI469" s="134">
        <f ca="1">IF(AI$5&lt;=$D469,0,IF(SUM($D469,OFFSET($I454,-$B469,0))&gt;AI$5,OFFSET(AI466,-$B469,-AH$4+$B469)/OFFSET($I454,-$B469,0),OFFSET(AI466,-$B469,-AH$4+$B469)-SUM($I469:AH469)))</f>
        <v>0</v>
      </c>
      <c r="AJ469" s="134">
        <f ca="1">IF(AJ$5&lt;=$D469,0,IF(SUM($D469,OFFSET($I454,-$B469,0))&gt;AJ$5,OFFSET(AJ466,-$B469,-AI$4+$B469)/OFFSET($I454,-$B469,0),OFFSET(AJ466,-$B469,-AI$4+$B469)-SUM($I469:AI469)))</f>
        <v>0</v>
      </c>
      <c r="AK469" s="134">
        <f ca="1">IF(AK$5&lt;=$D469,0,IF(SUM($D469,OFFSET($I454,-$B469,0))&gt;AK$5,OFFSET(AK466,-$B469,-AJ$4+$B469)/OFFSET($I454,-$B469,0),OFFSET(AK466,-$B469,-AJ$4+$B469)-SUM($I469:AJ469)))</f>
        <v>0</v>
      </c>
      <c r="AL469" s="134">
        <f ca="1">IF(AL$5&lt;=$D469,0,IF(SUM($D469,OFFSET($I454,-$B469,0))&gt;AL$5,OFFSET(AL466,-$B469,-AK$4+$B469)/OFFSET($I454,-$B469,0),OFFSET(AL466,-$B469,-AK$4+$B469)-SUM($I469:AK469)))</f>
        <v>0</v>
      </c>
      <c r="AM469" s="134">
        <f ca="1">IF(AM$5&lt;=$D469,0,IF(SUM($D469,OFFSET($I454,-$B469,0))&gt;AM$5,OFFSET(AM466,-$B469,-AL$4+$B469)/OFFSET($I454,-$B469,0),OFFSET(AM466,-$B469,-AL$4+$B469)-SUM($I469:AL469)))</f>
        <v>0</v>
      </c>
      <c r="AN469" s="134">
        <f ca="1">IF(AN$5&lt;=$D469,0,IF(SUM($D469,OFFSET($I454,-$B469,0))&gt;AN$5,OFFSET(AN466,-$B469,-AM$4+$B469)/OFFSET($I454,-$B469,0),OFFSET(AN466,-$B469,-AM$4+$B469)-SUM($I469:AM469)))</f>
        <v>0</v>
      </c>
      <c r="AO469" s="134">
        <f ca="1">IF(AO$5&lt;=$D469,0,IF(SUM($D469,OFFSET($I454,-$B469,0))&gt;AO$5,OFFSET(AO466,-$B469,-AN$4+$B469)/OFFSET($I454,-$B469,0),OFFSET(AO466,-$B469,-AN$4+$B469)-SUM($I469:AN469)))</f>
        <v>0</v>
      </c>
      <c r="AP469" s="134">
        <f ca="1">IF(AP$5&lt;=$D469,0,IF(SUM($D469,OFFSET($I454,-$B469,0))&gt;AP$5,OFFSET(AP466,-$B469,-AO$4+$B469)/OFFSET($I454,-$B469,0),OFFSET(AP466,-$B469,-AO$4+$B469)-SUM($I469:AO469)))</f>
        <v>0</v>
      </c>
      <c r="AQ469" s="134">
        <f ca="1">IF(AQ$5&lt;=$D469,0,IF(SUM($D469,OFFSET($I454,-$B469,0))&gt;AQ$5,OFFSET(AQ466,-$B469,-AP$4+$B469)/OFFSET($I454,-$B469,0),OFFSET(AQ466,-$B469,-AP$4+$B469)-SUM($I469:AP469)))</f>
        <v>0</v>
      </c>
      <c r="AR469" s="134">
        <f ca="1">IF(AR$5&lt;=$D469,0,IF(SUM($D469,OFFSET($I454,-$B469,0))&gt;AR$5,OFFSET(AR466,-$B469,-AQ$4+$B469)/OFFSET($I454,-$B469,0),OFFSET(AR466,-$B469,-AQ$4+$B469)-SUM($I469:AQ469)))</f>
        <v>0</v>
      </c>
      <c r="AS469" s="134">
        <f ca="1">IF(AS$5&lt;=$D469,0,IF(SUM($D469,OFFSET($I454,-$B469,0))&gt;AS$5,OFFSET(AS466,-$B469,-AR$4+$B469)/OFFSET($I454,-$B469,0),OFFSET(AS466,-$B469,-AR$4+$B469)-SUM($I469:AR469)))</f>
        <v>0</v>
      </c>
      <c r="AT469" s="134">
        <f ca="1">IF(AT$5&lt;=$D469,0,IF(SUM($D469,OFFSET($I454,-$B469,0))&gt;AT$5,OFFSET(AT466,-$B469,-AS$4+$B469)/OFFSET($I454,-$B469,0),OFFSET(AT466,-$B469,-AS$4+$B469)-SUM($I469:AS469)))</f>
        <v>0</v>
      </c>
      <c r="AU469" s="134">
        <f ca="1">IF(AU$5&lt;=$D469,0,IF(SUM($D469,OFFSET($I454,-$B469,0))&gt;AU$5,OFFSET(AU466,-$B469,-AT$4+$B469)/OFFSET($I454,-$B469,0),OFFSET(AU466,-$B469,-AT$4+$B469)-SUM($I469:AT469)))</f>
        <v>0</v>
      </c>
      <c r="AV469" s="134">
        <f ca="1">IF(AV$5&lt;=$D469,0,IF(SUM($D469,OFFSET($I454,-$B469,0))&gt;AV$5,OFFSET(AV466,-$B469,-AU$4+$B469)/OFFSET($I454,-$B469,0),OFFSET(AV466,-$B469,-AU$4+$B469)-SUM($I469:AU469)))</f>
        <v>0</v>
      </c>
      <c r="AW469" s="134">
        <f ca="1">IF(AW$5&lt;=$D469,0,IF(SUM($D469,OFFSET($I454,-$B469,0))&gt;AW$5,OFFSET(AW466,-$B469,-AV$4+$B469)/OFFSET($I454,-$B469,0),OFFSET(AW466,-$B469,-AV$4+$B469)-SUM($I469:AV469)))</f>
        <v>0</v>
      </c>
      <c r="AX469" s="134">
        <f ca="1">IF(AX$5&lt;=$D469,0,IF(SUM($D469,OFFSET($I454,-$B469,0))&gt;AX$5,OFFSET(AX466,-$B469,-AW$4+$B469)/OFFSET($I454,-$B469,0),OFFSET(AX466,-$B469,-AW$4+$B469)-SUM($I469:AW469)))</f>
        <v>0</v>
      </c>
      <c r="AY469" s="134">
        <f ca="1">IF(AY$5&lt;=$D469,0,IF(SUM($D469,OFFSET($I454,-$B469,0))&gt;AY$5,OFFSET(AY466,-$B469,-AX$4+$B469)/OFFSET($I454,-$B469,0),OFFSET(AY466,-$B469,-AX$4+$B469)-SUM($I469:AX469)))</f>
        <v>0</v>
      </c>
      <c r="AZ469" s="134">
        <f ca="1">IF(AZ$5&lt;=$D469,0,IF(SUM($D469,OFFSET($I454,-$B469,0))&gt;AZ$5,OFFSET(AZ466,-$B469,-AY$4+$B469)/OFFSET($I454,-$B469,0),OFFSET(AZ466,-$B469,-AY$4+$B469)-SUM($I469:AY469)))</f>
        <v>0</v>
      </c>
      <c r="BA469" s="134">
        <f ca="1">IF(BA$5&lt;=$D469,0,IF(SUM($D469,OFFSET($I454,-$B469,0))&gt;BA$5,OFFSET(BA466,-$B469,-AZ$4+$B469)/OFFSET($I454,-$B469,0),OFFSET(BA466,-$B469,-AZ$4+$B469)-SUM($I469:AZ469)))</f>
        <v>0</v>
      </c>
      <c r="BB469" s="134">
        <f ca="1">IF(BB$5&lt;=$D469,0,IF(SUM($D469,OFFSET($I454,-$B469,0))&gt;BB$5,OFFSET(BB466,-$B469,-BA$4+$B469)/OFFSET($I454,-$B469,0),OFFSET(BB466,-$B469,-BA$4+$B469)-SUM($I469:BA469)))</f>
        <v>0</v>
      </c>
      <c r="BC469" s="134">
        <f ca="1">IF(BC$5&lt;=$D469,0,IF(SUM($D469,OFFSET($I454,-$B469,0))&gt;BC$5,OFFSET(BC466,-$B469,-BB$4+$B469)/OFFSET($I454,-$B469,0),OFFSET(BC466,-$B469,-BB$4+$B469)-SUM($I469:BB469)))</f>
        <v>0</v>
      </c>
      <c r="BD469" s="134">
        <f ca="1">IF(BD$5&lt;=$D469,0,IF(SUM($D469,OFFSET($I454,-$B469,0))&gt;BD$5,OFFSET(BD466,-$B469,-BC$4+$B469)/OFFSET($I454,-$B469,0),OFFSET(BD466,-$B469,-BC$4+$B469)-SUM($I469:BC469)))</f>
        <v>0</v>
      </c>
      <c r="BE469" s="134">
        <f ca="1">IF(BE$5&lt;=$D469,0,IF(SUM($D469,OFFSET($I454,-$B469,0))&gt;BE$5,OFFSET(BE466,-$B469,-BD$4+$B469)/OFFSET($I454,-$B469,0),OFFSET(BE466,-$B469,-BD$4+$B469)-SUM($I469:BD469)))</f>
        <v>0</v>
      </c>
      <c r="BF469" s="134">
        <f ca="1">IF(BF$5&lt;=$D469,0,IF(SUM($D469,OFFSET($I454,-$B469,0))&gt;BF$5,OFFSET(BF466,-$B469,-BE$4+$B469)/OFFSET($I454,-$B469,0),OFFSET(BF466,-$B469,-BE$4+$B469)-SUM($I469:BE469)))</f>
        <v>0</v>
      </c>
      <c r="BG469" s="134">
        <f ca="1">IF(BG$5&lt;=$D469,0,IF(SUM($D469,OFFSET($I454,-$B469,0))&gt;BG$5,OFFSET(BG466,-$B469,-BF$4+$B469)/OFFSET($I454,-$B469,0),OFFSET(BG466,-$B469,-BF$4+$B469)-SUM($I469:BF469)))</f>
        <v>0</v>
      </c>
      <c r="BH469" s="134">
        <f ca="1">IF(BH$5&lt;=$D469,0,IF(SUM($D469,OFFSET($I454,-$B469,0))&gt;BH$5,OFFSET(BH466,-$B469,-BG$4+$B469)/OFFSET($I454,-$B469,0),OFFSET(BH466,-$B469,-BG$4+$B469)-SUM($I469:BG469)))</f>
        <v>0</v>
      </c>
      <c r="BI469" s="134">
        <f ca="1">IF(BI$5&lt;=$D469,0,IF(SUM($D469,OFFSET($I454,-$B469,0))&gt;BI$5,OFFSET(BI466,-$B469,-BH$4+$B469)/OFFSET($I454,-$B469,0),OFFSET(BI466,-$B469,-BH$4+$B469)-SUM($I469:BH469)))</f>
        <v>0</v>
      </c>
      <c r="BJ469" s="134">
        <f ca="1">IF(BJ$5&lt;=$D469,0,IF(SUM($D469,OFFSET($I454,-$B469,0))&gt;BJ$5,OFFSET(BJ466,-$B469,-BI$4+$B469)/OFFSET($I454,-$B469,0),OFFSET(BJ466,-$B469,-BI$4+$B469)-SUM($I469:BI469)))</f>
        <v>0</v>
      </c>
      <c r="BK469" s="134">
        <f ca="1">IF(BK$5&lt;=$D469,0,IF(SUM($D469,OFFSET($I454,-$B469,0))&gt;BK$5,OFFSET(BK466,-$B469,-BJ$4+$B469)/OFFSET($I454,-$B469,0),OFFSET(BK466,-$B469,-BJ$4+$B469)-SUM($I469:BJ469)))</f>
        <v>0</v>
      </c>
      <c r="BL469" s="134">
        <f ca="1">IF(BL$5&lt;=$D469,0,IF(SUM($D469,OFFSET($I454,-$B469,0))&gt;BL$5,OFFSET(BL466,-$B469,-BK$4+$B469)/OFFSET($I454,-$B469,0),OFFSET(BL466,-$B469,-BK$4+$B469)-SUM($I469:BK469)))</f>
        <v>0</v>
      </c>
      <c r="BM469" s="134">
        <f ca="1">IF(BM$5&lt;=$D469,0,IF(SUM($D469,OFFSET($I454,-$B469,0))&gt;BM$5,OFFSET(BM466,-$B469,-BL$4+$B469)/OFFSET($I454,-$B469,0),OFFSET(BM466,-$B469,-BL$4+$B469)-SUM($I469:BL469)))</f>
        <v>0</v>
      </c>
      <c r="BN469" s="134">
        <f ca="1">IF(BN$5&lt;=$D469,0,IF(SUM($D469,OFFSET($I454,-$B469,0))&gt;BN$5,OFFSET(BN466,-$B469,-BM$4+$B469)/OFFSET($I454,-$B469,0),OFFSET(BN466,-$B469,-BM$4+$B469)-SUM($I469:BM469)))</f>
        <v>0</v>
      </c>
      <c r="BO469" s="134">
        <f ca="1">IF(BO$5&lt;=$D469,0,IF(SUM($D469,OFFSET($I454,-$B469,0))&gt;BO$5,OFFSET(BO466,-$B469,-BN$4+$B469)/OFFSET($I454,-$B469,0),OFFSET(BO466,-$B469,-BN$4+$B469)-SUM($I469:BN469)))</f>
        <v>0</v>
      </c>
      <c r="BP469" s="134">
        <f ca="1">IF(BP$5&lt;=$D469,0,IF(SUM($D469,OFFSET($I454,-$B469,0))&gt;BP$5,OFFSET(BP466,-$B469,-BO$4+$B469)/OFFSET($I454,-$B469,0),OFFSET(BP466,-$B469,-BO$4+$B469)-SUM($I469:BO469)))</f>
        <v>0</v>
      </c>
      <c r="BQ469" s="134">
        <f ca="1">IF(BQ$5&lt;=$D469,0,IF(SUM($D469,OFFSET($I454,-$B469,0))&gt;BQ$5,OFFSET(BQ466,-$B469,-BP$4+$B469)/OFFSET($I454,-$B469,0),OFFSET(BQ466,-$B469,-BP$4+$B469)-SUM($I469:BP469)))</f>
        <v>0</v>
      </c>
      <c r="BR469" s="133">
        <f ca="1">IF(BR$5&lt;=$D469,0,IF(SUM($D469,OFFSET($I454,-$B469,0))&gt;BR$5,OFFSET(BR466,-$B469,-BQ$4+$B469)/OFFSET($I454,-$B469,0),OFFSET(BR466,-$B469,-BQ$4+$B469)-SUM($I469:BQ469)))</f>
        <v>0</v>
      </c>
      <c r="BS469" s="133">
        <f ca="1">IF(BS$5&lt;=$D469,0,IF(SUM($D469,OFFSET($I454,-$B469,0))&gt;BS$5,OFFSET(BS466,-$B469,-BR$4+$B469)/OFFSET($I454,-$B469,0),OFFSET(BS466,-$B469,-BR$4+$B469)-SUM($I469:BR469)))</f>
        <v>0</v>
      </c>
      <c r="BT469" s="133">
        <f ca="1">IF(BT$5&lt;=$D469,0,IF(SUM($D469,OFFSET($I454,-$B469,0))&gt;BT$5,OFFSET(BT466,-$B469,-BS$4+$B469)/OFFSET($I454,-$B469,0),OFFSET(BT466,-$B469,-BS$4+$B469)-SUM($I469:BS469)))</f>
        <v>0</v>
      </c>
    </row>
    <row r="470" spans="2:72" ht="12.75" customHeight="1" outlineLevel="1" x14ac:dyDescent="0.2">
      <c r="B470" s="136">
        <v>12</v>
      </c>
      <c r="D470" s="135">
        <f t="shared" si="108"/>
        <v>2027</v>
      </c>
      <c r="E470" s="83" t="s">
        <v>16</v>
      </c>
      <c r="I470" s="35"/>
      <c r="J470" s="134">
        <f ca="1">IF(J$5&lt;=$D470,0,IF(SUM($D470,OFFSET($I455,-$B470,0))&gt;J$5,OFFSET(J467,-$B470,-I$4+$B470)/OFFSET($I455,-$B470,0),OFFSET(J467,-$B470,-I$4+$B470)-SUM($I470:I470)))</f>
        <v>0</v>
      </c>
      <c r="K470" s="134">
        <f ca="1">IF(K$5&lt;=$D470,0,IF(SUM($D470,OFFSET($I455,-$B470,0))&gt;K$5,OFFSET(K467,-$B470,-J$4+$B470)/OFFSET($I455,-$B470,0),OFFSET(K467,-$B470,-J$4+$B470)-SUM($I470:J470)))</f>
        <v>0</v>
      </c>
      <c r="L470" s="134">
        <f ca="1">IF(L$5&lt;=$D470,0,IF(SUM($D470,OFFSET($I455,-$B470,0))&gt;L$5,OFFSET(L467,-$B470,-K$4+$B470)/OFFSET($I455,-$B470,0),OFFSET(L467,-$B470,-K$4+$B470)-SUM($I470:K470)))</f>
        <v>0</v>
      </c>
      <c r="M470" s="134">
        <f ca="1">IF(M$5&lt;=$D470,0,IF(SUM($D470,OFFSET($I455,-$B470,0))&gt;M$5,OFFSET(M467,-$B470,-L$4+$B470)/OFFSET($I455,-$B470,0),OFFSET(M467,-$B470,-L$4+$B470)-SUM($I470:L470)))</f>
        <v>0</v>
      </c>
      <c r="N470" s="134">
        <f ca="1">IF(N$5&lt;=$D470,0,IF(SUM($D470,OFFSET($I455,-$B470,0))&gt;N$5,OFFSET(N467,-$B470,-M$4+$B470)/OFFSET($I455,-$B470,0),OFFSET(N467,-$B470,-M$4+$B470)-SUM($I470:M470)))</f>
        <v>0</v>
      </c>
      <c r="O470" s="134">
        <f ca="1">IF(O$5&lt;=$D470,0,IF(SUM($D470,OFFSET($I455,-$B470,0))&gt;O$5,OFFSET(O467,-$B470,-N$4+$B470)/OFFSET($I455,-$B470,0),OFFSET(O467,-$B470,-N$4+$B470)-SUM($I470:N470)))</f>
        <v>0</v>
      </c>
      <c r="P470" s="134">
        <f ca="1">IF(P$5&lt;=$D470,0,IF(SUM($D470,OFFSET($I455,-$B470,0))&gt;P$5,OFFSET(P467,-$B470,-O$4+$B470)/OFFSET($I455,-$B470,0),OFFSET(P467,-$B470,-O$4+$B470)-SUM($I470:O470)))</f>
        <v>0</v>
      </c>
      <c r="Q470" s="134">
        <f ca="1">IF(Q$5&lt;=$D470,0,IF(SUM($D470,OFFSET($I455,-$B470,0))&gt;Q$5,OFFSET(Q467,-$B470,-P$4+$B470)/OFFSET($I455,-$B470,0),OFFSET(Q467,-$B470,-P$4+$B470)-SUM($I470:P470)))</f>
        <v>0</v>
      </c>
      <c r="R470" s="134">
        <f ca="1">IF(R$5&lt;=$D470,0,IF(SUM($D470,OFFSET($I455,-$B470,0))&gt;R$5,OFFSET(R467,-$B470,-Q$4+$B470)/OFFSET($I455,-$B470,0),OFFSET(R467,-$B470,-Q$4+$B470)-SUM($I470:Q470)))</f>
        <v>0</v>
      </c>
      <c r="S470" s="134">
        <f ca="1">IF(S$5&lt;=$D470,0,IF(SUM($D470,OFFSET($I455,-$B470,0))&gt;S$5,OFFSET(S467,-$B470,-R$4+$B470)/OFFSET($I455,-$B470,0),OFFSET(S467,-$B470,-R$4+$B470)-SUM($I470:R470)))</f>
        <v>0</v>
      </c>
      <c r="T470" s="134">
        <f ca="1">IF(T$5&lt;=$D470,0,IF(SUM($D470,OFFSET($I455,-$B470,0))&gt;T$5,OFFSET(T467,-$B470,-S$4+$B470)/OFFSET($I455,-$B470,0),OFFSET(T467,-$B470,-S$4+$B470)-SUM($I470:S470)))</f>
        <v>0</v>
      </c>
      <c r="U470" s="134">
        <f ca="1">IF(U$5&lt;=$D470,0,IF(SUM($D470,OFFSET($I455,-$B470,0))&gt;U$5,OFFSET(U467,-$B470,-T$4+$B470)/OFFSET($I455,-$B470,0),OFFSET(U467,-$B470,-T$4+$B470)-SUM($I470:T470)))</f>
        <v>0</v>
      </c>
      <c r="V470" s="134">
        <f ca="1">IF(V$5&lt;=$D470,0,IF(SUM($D470,OFFSET($I455,-$B470,0))&gt;V$5,OFFSET(V467,-$B470,-U$4+$B470)/OFFSET($I455,-$B470,0),OFFSET(V467,-$B470,-U$4+$B470)-SUM($I470:U470)))</f>
        <v>0</v>
      </c>
      <c r="W470" s="134">
        <f ca="1">IF(W$5&lt;=$D470,0,IF(SUM($D470,OFFSET($I455,-$B470,0))&gt;W$5,OFFSET(W467,-$B470,-V$4+$B470)/OFFSET($I455,-$B470,0),OFFSET(W467,-$B470,-V$4+$B470)-SUM($I470:V470)))</f>
        <v>0</v>
      </c>
      <c r="X470" s="134">
        <f ca="1">IF(X$5&lt;=$D470,0,IF(SUM($D470,OFFSET($I455,-$B470,0))&gt;X$5,OFFSET(X467,-$B470,-W$4+$B470)/OFFSET($I455,-$B470,0),OFFSET(X467,-$B470,-W$4+$B470)-SUM($I470:W470)))</f>
        <v>0</v>
      </c>
      <c r="Y470" s="134">
        <f ca="1">IF(Y$5&lt;=$D470,0,IF(SUM($D470,OFFSET($I455,-$B470,0))&gt;Y$5,OFFSET(Y467,-$B470,-X$4+$B470)/OFFSET($I455,-$B470,0),OFFSET(Y467,-$B470,-X$4+$B470)-SUM($I470:X470)))</f>
        <v>0</v>
      </c>
      <c r="Z470" s="134">
        <f ca="1">IF(Z$5&lt;=$D470,0,IF(SUM($D470,OFFSET($I455,-$B470,0))&gt;Z$5,OFFSET(Z467,-$B470,-Y$4+$B470)/OFFSET($I455,-$B470,0),OFFSET(Z467,-$B470,-Y$4+$B470)-SUM($I470:Y470)))</f>
        <v>0</v>
      </c>
      <c r="AA470" s="134">
        <f ca="1">IF(AA$5&lt;=$D470,0,IF(SUM($D470,OFFSET($I455,-$B470,0))&gt;AA$5,OFFSET(AA467,-$B470,-Z$4+$B470)/OFFSET($I455,-$B470,0),OFFSET(AA467,-$B470,-Z$4+$B470)-SUM($I470:Z470)))</f>
        <v>0</v>
      </c>
      <c r="AB470" s="134">
        <f ca="1">IF(AB$5&lt;=$D470,0,IF(SUM($D470,OFFSET($I455,-$B470,0))&gt;AB$5,OFFSET(AB467,-$B470,-AA$4+$B470)/OFFSET($I455,-$B470,0),OFFSET(AB467,-$B470,-AA$4+$B470)-SUM($I470:AA470)))</f>
        <v>0</v>
      </c>
      <c r="AC470" s="134">
        <f ca="1">IF(AC$5&lt;=$D470,0,IF(SUM($D470,OFFSET($I455,-$B470,0))&gt;AC$5,OFFSET(AC467,-$B470,-AB$4+$B470)/OFFSET($I455,-$B470,0),OFFSET(AC467,-$B470,-AB$4+$B470)-SUM($I470:AB470)))</f>
        <v>0</v>
      </c>
      <c r="AD470" s="134">
        <f ca="1">IF(AD$5&lt;=$D470,0,IF(SUM($D470,OFFSET($I455,-$B470,0))&gt;AD$5,OFFSET(AD467,-$B470,-AC$4+$B470)/OFFSET($I455,-$B470,0),OFFSET(AD467,-$B470,-AC$4+$B470)-SUM($I470:AC470)))</f>
        <v>0</v>
      </c>
      <c r="AE470" s="134">
        <f ca="1">IF(AE$5&lt;=$D470,0,IF(SUM($D470,OFFSET($I455,-$B470,0))&gt;AE$5,OFFSET(AE467,-$B470,-AD$4+$B470)/OFFSET($I455,-$B470,0),OFFSET(AE467,-$B470,-AD$4+$B470)-SUM($I470:AD470)))</f>
        <v>0</v>
      </c>
      <c r="AF470" s="134">
        <f ca="1">IF(AF$5&lt;=$D470,0,IF(SUM($D470,OFFSET($I455,-$B470,0))&gt;AF$5,OFFSET(AF467,-$B470,-AE$4+$B470)/OFFSET($I455,-$B470,0),OFFSET(AF467,-$B470,-AE$4+$B470)-SUM($I470:AE470)))</f>
        <v>0</v>
      </c>
      <c r="AG470" s="134">
        <f ca="1">IF(AG$5&lt;=$D470,0,IF(SUM($D470,OFFSET($I455,-$B470,0))&gt;AG$5,OFFSET(AG467,-$B470,-AF$4+$B470)/OFFSET($I455,-$B470,0),OFFSET(AG467,-$B470,-AF$4+$B470)-SUM($I470:AF470)))</f>
        <v>0</v>
      </c>
      <c r="AH470" s="134">
        <f ca="1">IF(AH$5&lt;=$D470,0,IF(SUM($D470,OFFSET($I455,-$B470,0))&gt;AH$5,OFFSET(AH467,-$B470,-AG$4+$B470)/OFFSET($I455,-$B470,0),OFFSET(AH467,-$B470,-AG$4+$B470)-SUM($I470:AG470)))</f>
        <v>0</v>
      </c>
      <c r="AI470" s="134">
        <f ca="1">IF(AI$5&lt;=$D470,0,IF(SUM($D470,OFFSET($I455,-$B470,0))&gt;AI$5,OFFSET(AI467,-$B470,-AH$4+$B470)/OFFSET($I455,-$B470,0),OFFSET(AI467,-$B470,-AH$4+$B470)-SUM($I470:AH470)))</f>
        <v>0</v>
      </c>
      <c r="AJ470" s="134">
        <f ca="1">IF(AJ$5&lt;=$D470,0,IF(SUM($D470,OFFSET($I455,-$B470,0))&gt;AJ$5,OFFSET(AJ467,-$B470,-AI$4+$B470)/OFFSET($I455,-$B470,0),OFFSET(AJ467,-$B470,-AI$4+$B470)-SUM($I470:AI470)))</f>
        <v>0</v>
      </c>
      <c r="AK470" s="134">
        <f ca="1">IF(AK$5&lt;=$D470,0,IF(SUM($D470,OFFSET($I455,-$B470,0))&gt;AK$5,OFFSET(AK467,-$B470,-AJ$4+$B470)/OFFSET($I455,-$B470,0),OFFSET(AK467,-$B470,-AJ$4+$B470)-SUM($I470:AJ470)))</f>
        <v>0</v>
      </c>
      <c r="AL470" s="134">
        <f ca="1">IF(AL$5&lt;=$D470,0,IF(SUM($D470,OFFSET($I455,-$B470,0))&gt;AL$5,OFFSET(AL467,-$B470,-AK$4+$B470)/OFFSET($I455,-$B470,0),OFFSET(AL467,-$B470,-AK$4+$B470)-SUM($I470:AK470)))</f>
        <v>0</v>
      </c>
      <c r="AM470" s="134">
        <f ca="1">IF(AM$5&lt;=$D470,0,IF(SUM($D470,OFFSET($I455,-$B470,0))&gt;AM$5,OFFSET(AM467,-$B470,-AL$4+$B470)/OFFSET($I455,-$B470,0),OFFSET(AM467,-$B470,-AL$4+$B470)-SUM($I470:AL470)))</f>
        <v>0</v>
      </c>
      <c r="AN470" s="134">
        <f ca="1">IF(AN$5&lt;=$D470,0,IF(SUM($D470,OFFSET($I455,-$B470,0))&gt;AN$5,OFFSET(AN467,-$B470,-AM$4+$B470)/OFFSET($I455,-$B470,0),OFFSET(AN467,-$B470,-AM$4+$B470)-SUM($I470:AM470)))</f>
        <v>0</v>
      </c>
      <c r="AO470" s="134">
        <f ca="1">IF(AO$5&lt;=$D470,0,IF(SUM($D470,OFFSET($I455,-$B470,0))&gt;AO$5,OFFSET(AO467,-$B470,-AN$4+$B470)/OFFSET($I455,-$B470,0),OFFSET(AO467,-$B470,-AN$4+$B470)-SUM($I470:AN470)))</f>
        <v>0</v>
      </c>
      <c r="AP470" s="134">
        <f ca="1">IF(AP$5&lt;=$D470,0,IF(SUM($D470,OFFSET($I455,-$B470,0))&gt;AP$5,OFFSET(AP467,-$B470,-AO$4+$B470)/OFFSET($I455,-$B470,0),OFFSET(AP467,-$B470,-AO$4+$B470)-SUM($I470:AO470)))</f>
        <v>0</v>
      </c>
      <c r="AQ470" s="134">
        <f ca="1">IF(AQ$5&lt;=$D470,0,IF(SUM($D470,OFFSET($I455,-$B470,0))&gt;AQ$5,OFFSET(AQ467,-$B470,-AP$4+$B470)/OFFSET($I455,-$B470,0),OFFSET(AQ467,-$B470,-AP$4+$B470)-SUM($I470:AP470)))</f>
        <v>0</v>
      </c>
      <c r="AR470" s="134">
        <f ca="1">IF(AR$5&lt;=$D470,0,IF(SUM($D470,OFFSET($I455,-$B470,0))&gt;AR$5,OFFSET(AR467,-$B470,-AQ$4+$B470)/OFFSET($I455,-$B470,0),OFFSET(AR467,-$B470,-AQ$4+$B470)-SUM($I470:AQ470)))</f>
        <v>0</v>
      </c>
      <c r="AS470" s="134">
        <f ca="1">IF(AS$5&lt;=$D470,0,IF(SUM($D470,OFFSET($I455,-$B470,0))&gt;AS$5,OFFSET(AS467,-$B470,-AR$4+$B470)/OFFSET($I455,-$B470,0),OFFSET(AS467,-$B470,-AR$4+$B470)-SUM($I470:AR470)))</f>
        <v>0</v>
      </c>
      <c r="AT470" s="134">
        <f ca="1">IF(AT$5&lt;=$D470,0,IF(SUM($D470,OFFSET($I455,-$B470,0))&gt;AT$5,OFFSET(AT467,-$B470,-AS$4+$B470)/OFFSET($I455,-$B470,0),OFFSET(AT467,-$B470,-AS$4+$B470)-SUM($I470:AS470)))</f>
        <v>0</v>
      </c>
      <c r="AU470" s="134">
        <f ca="1">IF(AU$5&lt;=$D470,0,IF(SUM($D470,OFFSET($I455,-$B470,0))&gt;AU$5,OFFSET(AU467,-$B470,-AT$4+$B470)/OFFSET($I455,-$B470,0),OFFSET(AU467,-$B470,-AT$4+$B470)-SUM($I470:AT470)))</f>
        <v>0</v>
      </c>
      <c r="AV470" s="134">
        <f ca="1">IF(AV$5&lt;=$D470,0,IF(SUM($D470,OFFSET($I455,-$B470,0))&gt;AV$5,OFFSET(AV467,-$B470,-AU$4+$B470)/OFFSET($I455,-$B470,0),OFFSET(AV467,-$B470,-AU$4+$B470)-SUM($I470:AU470)))</f>
        <v>0</v>
      </c>
      <c r="AW470" s="134">
        <f ca="1">IF(AW$5&lt;=$D470,0,IF(SUM($D470,OFFSET($I455,-$B470,0))&gt;AW$5,OFFSET(AW467,-$B470,-AV$4+$B470)/OFFSET($I455,-$B470,0),OFFSET(AW467,-$B470,-AV$4+$B470)-SUM($I470:AV470)))</f>
        <v>0</v>
      </c>
      <c r="AX470" s="134">
        <f ca="1">IF(AX$5&lt;=$D470,0,IF(SUM($D470,OFFSET($I455,-$B470,0))&gt;AX$5,OFFSET(AX467,-$B470,-AW$4+$B470)/OFFSET($I455,-$B470,0),OFFSET(AX467,-$B470,-AW$4+$B470)-SUM($I470:AW470)))</f>
        <v>0</v>
      </c>
      <c r="AY470" s="134">
        <f ca="1">IF(AY$5&lt;=$D470,0,IF(SUM($D470,OFFSET($I455,-$B470,0))&gt;AY$5,OFFSET(AY467,-$B470,-AX$4+$B470)/OFFSET($I455,-$B470,0),OFFSET(AY467,-$B470,-AX$4+$B470)-SUM($I470:AX470)))</f>
        <v>0</v>
      </c>
      <c r="AZ470" s="134">
        <f ca="1">IF(AZ$5&lt;=$D470,0,IF(SUM($D470,OFFSET($I455,-$B470,0))&gt;AZ$5,OFFSET(AZ467,-$B470,-AY$4+$B470)/OFFSET($I455,-$B470,0),OFFSET(AZ467,-$B470,-AY$4+$B470)-SUM($I470:AY470)))</f>
        <v>0</v>
      </c>
      <c r="BA470" s="134">
        <f ca="1">IF(BA$5&lt;=$D470,0,IF(SUM($D470,OFFSET($I455,-$B470,0))&gt;BA$5,OFFSET(BA467,-$B470,-AZ$4+$B470)/OFFSET($I455,-$B470,0),OFFSET(BA467,-$B470,-AZ$4+$B470)-SUM($I470:AZ470)))</f>
        <v>0</v>
      </c>
      <c r="BB470" s="134">
        <f ca="1">IF(BB$5&lt;=$D470,0,IF(SUM($D470,OFFSET($I455,-$B470,0))&gt;BB$5,OFFSET(BB467,-$B470,-BA$4+$B470)/OFFSET($I455,-$B470,0),OFFSET(BB467,-$B470,-BA$4+$B470)-SUM($I470:BA470)))</f>
        <v>0</v>
      </c>
      <c r="BC470" s="134">
        <f ca="1">IF(BC$5&lt;=$D470,0,IF(SUM($D470,OFFSET($I455,-$B470,0))&gt;BC$5,OFFSET(BC467,-$B470,-BB$4+$B470)/OFFSET($I455,-$B470,0),OFFSET(BC467,-$B470,-BB$4+$B470)-SUM($I470:BB470)))</f>
        <v>0</v>
      </c>
      <c r="BD470" s="134">
        <f ca="1">IF(BD$5&lt;=$D470,0,IF(SUM($D470,OFFSET($I455,-$B470,0))&gt;BD$5,OFFSET(BD467,-$B470,-BC$4+$B470)/OFFSET($I455,-$B470,0),OFFSET(BD467,-$B470,-BC$4+$B470)-SUM($I470:BC470)))</f>
        <v>0</v>
      </c>
      <c r="BE470" s="134">
        <f ca="1">IF(BE$5&lt;=$D470,0,IF(SUM($D470,OFFSET($I455,-$B470,0))&gt;BE$5,OFFSET(BE467,-$B470,-BD$4+$B470)/OFFSET($I455,-$B470,0),OFFSET(BE467,-$B470,-BD$4+$B470)-SUM($I470:BD470)))</f>
        <v>0</v>
      </c>
      <c r="BF470" s="134">
        <f ca="1">IF(BF$5&lt;=$D470,0,IF(SUM($D470,OFFSET($I455,-$B470,0))&gt;BF$5,OFFSET(BF467,-$B470,-BE$4+$B470)/OFFSET($I455,-$B470,0),OFFSET(BF467,-$B470,-BE$4+$B470)-SUM($I470:BE470)))</f>
        <v>0</v>
      </c>
      <c r="BG470" s="134">
        <f ca="1">IF(BG$5&lt;=$D470,0,IF(SUM($D470,OFFSET($I455,-$B470,0))&gt;BG$5,OFFSET(BG467,-$B470,-BF$4+$B470)/OFFSET($I455,-$B470,0),OFFSET(BG467,-$B470,-BF$4+$B470)-SUM($I470:BF470)))</f>
        <v>0</v>
      </c>
      <c r="BH470" s="134">
        <f ca="1">IF(BH$5&lt;=$D470,0,IF(SUM($D470,OFFSET($I455,-$B470,0))&gt;BH$5,OFFSET(BH467,-$B470,-BG$4+$B470)/OFFSET($I455,-$B470,0),OFFSET(BH467,-$B470,-BG$4+$B470)-SUM($I470:BG470)))</f>
        <v>0</v>
      </c>
      <c r="BI470" s="134">
        <f ca="1">IF(BI$5&lt;=$D470,0,IF(SUM($D470,OFFSET($I455,-$B470,0))&gt;BI$5,OFFSET(BI467,-$B470,-BH$4+$B470)/OFFSET($I455,-$B470,0),OFFSET(BI467,-$B470,-BH$4+$B470)-SUM($I470:BH470)))</f>
        <v>0</v>
      </c>
      <c r="BJ470" s="134">
        <f ca="1">IF(BJ$5&lt;=$D470,0,IF(SUM($D470,OFFSET($I455,-$B470,0))&gt;BJ$5,OFFSET(BJ467,-$B470,-BI$4+$B470)/OFFSET($I455,-$B470,0),OFFSET(BJ467,-$B470,-BI$4+$B470)-SUM($I470:BI470)))</f>
        <v>0</v>
      </c>
      <c r="BK470" s="134">
        <f ca="1">IF(BK$5&lt;=$D470,0,IF(SUM($D470,OFFSET($I455,-$B470,0))&gt;BK$5,OFFSET(BK467,-$B470,-BJ$4+$B470)/OFFSET($I455,-$B470,0),OFFSET(BK467,-$B470,-BJ$4+$B470)-SUM($I470:BJ470)))</f>
        <v>0</v>
      </c>
      <c r="BL470" s="134">
        <f ca="1">IF(BL$5&lt;=$D470,0,IF(SUM($D470,OFFSET($I455,-$B470,0))&gt;BL$5,OFFSET(BL467,-$B470,-BK$4+$B470)/OFFSET($I455,-$B470,0),OFFSET(BL467,-$B470,-BK$4+$B470)-SUM($I470:BK470)))</f>
        <v>0</v>
      </c>
      <c r="BM470" s="134">
        <f ca="1">IF(BM$5&lt;=$D470,0,IF(SUM($D470,OFFSET($I455,-$B470,0))&gt;BM$5,OFFSET(BM467,-$B470,-BL$4+$B470)/OFFSET($I455,-$B470,0),OFFSET(BM467,-$B470,-BL$4+$B470)-SUM($I470:BL470)))</f>
        <v>0</v>
      </c>
      <c r="BN470" s="134">
        <f ca="1">IF(BN$5&lt;=$D470,0,IF(SUM($D470,OFFSET($I455,-$B470,0))&gt;BN$5,OFFSET(BN467,-$B470,-BM$4+$B470)/OFFSET($I455,-$B470,0),OFFSET(BN467,-$B470,-BM$4+$B470)-SUM($I470:BM470)))</f>
        <v>0</v>
      </c>
      <c r="BO470" s="134">
        <f ca="1">IF(BO$5&lt;=$D470,0,IF(SUM($D470,OFFSET($I455,-$B470,0))&gt;BO$5,OFFSET(BO467,-$B470,-BN$4+$B470)/OFFSET($I455,-$B470,0),OFFSET(BO467,-$B470,-BN$4+$B470)-SUM($I470:BN470)))</f>
        <v>0</v>
      </c>
      <c r="BP470" s="134">
        <f ca="1">IF(BP$5&lt;=$D470,0,IF(SUM($D470,OFFSET($I455,-$B470,0))&gt;BP$5,OFFSET(BP467,-$B470,-BO$4+$B470)/OFFSET($I455,-$B470,0),OFFSET(BP467,-$B470,-BO$4+$B470)-SUM($I470:BO470)))</f>
        <v>0</v>
      </c>
      <c r="BQ470" s="134">
        <f ca="1">IF(BQ$5&lt;=$D470,0,IF(SUM($D470,OFFSET($I455,-$B470,0))&gt;BQ$5,OFFSET(BQ467,-$B470,-BP$4+$B470)/OFFSET($I455,-$B470,0),OFFSET(BQ467,-$B470,-BP$4+$B470)-SUM($I470:BP470)))</f>
        <v>0</v>
      </c>
      <c r="BR470" s="133">
        <f ca="1">IF(BR$5&lt;=$D470,0,IF(SUM($D470,OFFSET($I455,-$B470,0))&gt;BR$5,OFFSET(BR467,-$B470,-BQ$4+$B470)/OFFSET($I455,-$B470,0),OFFSET(BR467,-$B470,-BQ$4+$B470)-SUM($I470:BQ470)))</f>
        <v>0</v>
      </c>
      <c r="BS470" s="133">
        <f ca="1">IF(BS$5&lt;=$D470,0,IF(SUM($D470,OFFSET($I455,-$B470,0))&gt;BS$5,OFFSET(BS467,-$B470,-BR$4+$B470)/OFFSET($I455,-$B470,0),OFFSET(BS467,-$B470,-BR$4+$B470)-SUM($I470:BR470)))</f>
        <v>0</v>
      </c>
      <c r="BT470" s="133">
        <f ca="1">IF(BT$5&lt;=$D470,0,IF(SUM($D470,OFFSET($I455,-$B470,0))&gt;BT$5,OFFSET(BT467,-$B470,-BS$4+$B470)/OFFSET($I455,-$B470,0),OFFSET(BT467,-$B470,-BS$4+$B470)-SUM($I470:BS470)))</f>
        <v>0</v>
      </c>
    </row>
    <row r="471" spans="2:72" ht="12.75" customHeight="1" outlineLevel="1" x14ac:dyDescent="0.2">
      <c r="B471" s="136">
        <v>13</v>
      </c>
      <c r="D471" s="135">
        <f t="shared" si="108"/>
        <v>2028</v>
      </c>
      <c r="E471" s="83" t="s">
        <v>16</v>
      </c>
      <c r="I471" s="35"/>
      <c r="J471" s="134">
        <f ca="1">IF(J$5&lt;=$D471,0,IF(SUM($D471,OFFSET($I456,-$B471,0))&gt;J$5,OFFSET(J468,-$B471,-I$4+$B471)/OFFSET($I456,-$B471,0),OFFSET(J468,-$B471,-I$4+$B471)-SUM($I471:I471)))</f>
        <v>0</v>
      </c>
      <c r="K471" s="134">
        <f ca="1">IF(K$5&lt;=$D471,0,IF(SUM($D471,OFFSET($I456,-$B471,0))&gt;K$5,OFFSET(K468,-$B471,-J$4+$B471)/OFFSET($I456,-$B471,0),OFFSET(K468,-$B471,-J$4+$B471)-SUM($I471:J471)))</f>
        <v>0</v>
      </c>
      <c r="L471" s="134">
        <f ca="1">IF(L$5&lt;=$D471,0,IF(SUM($D471,OFFSET($I456,-$B471,0))&gt;L$5,OFFSET(L468,-$B471,-K$4+$B471)/OFFSET($I456,-$B471,0),OFFSET(L468,-$B471,-K$4+$B471)-SUM($I471:K471)))</f>
        <v>0</v>
      </c>
      <c r="M471" s="134">
        <f ca="1">IF(M$5&lt;=$D471,0,IF(SUM($D471,OFFSET($I456,-$B471,0))&gt;M$5,OFFSET(M468,-$B471,-L$4+$B471)/OFFSET($I456,-$B471,0),OFFSET(M468,-$B471,-L$4+$B471)-SUM($I471:L471)))</f>
        <v>0</v>
      </c>
      <c r="N471" s="134">
        <f ca="1">IF(N$5&lt;=$D471,0,IF(SUM($D471,OFFSET($I456,-$B471,0))&gt;N$5,OFFSET(N468,-$B471,-M$4+$B471)/OFFSET($I456,-$B471,0),OFFSET(N468,-$B471,-M$4+$B471)-SUM($I471:M471)))</f>
        <v>0</v>
      </c>
      <c r="O471" s="134">
        <f ca="1">IF(O$5&lt;=$D471,0,IF(SUM($D471,OFFSET($I456,-$B471,0))&gt;O$5,OFFSET(O468,-$B471,-N$4+$B471)/OFFSET($I456,-$B471,0),OFFSET(O468,-$B471,-N$4+$B471)-SUM($I471:N471)))</f>
        <v>0</v>
      </c>
      <c r="P471" s="134">
        <f ca="1">IF(P$5&lt;=$D471,0,IF(SUM($D471,OFFSET($I456,-$B471,0))&gt;P$5,OFFSET(P468,-$B471,-O$4+$B471)/OFFSET($I456,-$B471,0),OFFSET(P468,-$B471,-O$4+$B471)-SUM($I471:O471)))</f>
        <v>0</v>
      </c>
      <c r="Q471" s="134">
        <f ca="1">IF(Q$5&lt;=$D471,0,IF(SUM($D471,OFFSET($I456,-$B471,0))&gt;Q$5,OFFSET(Q468,-$B471,-P$4+$B471)/OFFSET($I456,-$B471,0),OFFSET(Q468,-$B471,-P$4+$B471)-SUM($I471:P471)))</f>
        <v>0</v>
      </c>
      <c r="R471" s="134">
        <f ca="1">IF(R$5&lt;=$D471,0,IF(SUM($D471,OFFSET($I456,-$B471,0))&gt;R$5,OFFSET(R468,-$B471,-Q$4+$B471)/OFFSET($I456,-$B471,0),OFFSET(R468,-$B471,-Q$4+$B471)-SUM($I471:Q471)))</f>
        <v>0</v>
      </c>
      <c r="S471" s="134">
        <f ca="1">IF(S$5&lt;=$D471,0,IF(SUM($D471,OFFSET($I456,-$B471,0))&gt;S$5,OFFSET(S468,-$B471,-R$4+$B471)/OFFSET($I456,-$B471,0),OFFSET(S468,-$B471,-R$4+$B471)-SUM($I471:R471)))</f>
        <v>0</v>
      </c>
      <c r="T471" s="134">
        <f ca="1">IF(T$5&lt;=$D471,0,IF(SUM($D471,OFFSET($I456,-$B471,0))&gt;T$5,OFFSET(T468,-$B471,-S$4+$B471)/OFFSET($I456,-$B471,0),OFFSET(T468,-$B471,-S$4+$B471)-SUM($I471:S471)))</f>
        <v>0</v>
      </c>
      <c r="U471" s="134">
        <f ca="1">IF(U$5&lt;=$D471,0,IF(SUM($D471,OFFSET($I456,-$B471,0))&gt;U$5,OFFSET(U468,-$B471,-T$4+$B471)/OFFSET($I456,-$B471,0),OFFSET(U468,-$B471,-T$4+$B471)-SUM($I471:T471)))</f>
        <v>0</v>
      </c>
      <c r="V471" s="134">
        <f ca="1">IF(V$5&lt;=$D471,0,IF(SUM($D471,OFFSET($I456,-$B471,0))&gt;V$5,OFFSET(V468,-$B471,-U$4+$B471)/OFFSET($I456,-$B471,0),OFFSET(V468,-$B471,-U$4+$B471)-SUM($I471:U471)))</f>
        <v>0</v>
      </c>
      <c r="W471" s="134">
        <f ca="1">IF(W$5&lt;=$D471,0,IF(SUM($D471,OFFSET($I456,-$B471,0))&gt;W$5,OFFSET(W468,-$B471,-V$4+$B471)/OFFSET($I456,-$B471,0),OFFSET(W468,-$B471,-V$4+$B471)-SUM($I471:V471)))</f>
        <v>0</v>
      </c>
      <c r="X471" s="134">
        <f ca="1">IF(X$5&lt;=$D471,0,IF(SUM($D471,OFFSET($I456,-$B471,0))&gt;X$5,OFFSET(X468,-$B471,-W$4+$B471)/OFFSET($I456,-$B471,0),OFFSET(X468,-$B471,-W$4+$B471)-SUM($I471:W471)))</f>
        <v>0</v>
      </c>
      <c r="Y471" s="134">
        <f ca="1">IF(Y$5&lt;=$D471,0,IF(SUM($D471,OFFSET($I456,-$B471,0))&gt;Y$5,OFFSET(Y468,-$B471,-X$4+$B471)/OFFSET($I456,-$B471,0),OFFSET(Y468,-$B471,-X$4+$B471)-SUM($I471:X471)))</f>
        <v>0</v>
      </c>
      <c r="Z471" s="134">
        <f ca="1">IF(Z$5&lt;=$D471,0,IF(SUM($D471,OFFSET($I456,-$B471,0))&gt;Z$5,OFFSET(Z468,-$B471,-Y$4+$B471)/OFFSET($I456,-$B471,0),OFFSET(Z468,-$B471,-Y$4+$B471)-SUM($I471:Y471)))</f>
        <v>0</v>
      </c>
      <c r="AA471" s="134">
        <f ca="1">IF(AA$5&lt;=$D471,0,IF(SUM($D471,OFFSET($I456,-$B471,0))&gt;AA$5,OFFSET(AA468,-$B471,-Z$4+$B471)/OFFSET($I456,-$B471,0),OFFSET(AA468,-$B471,-Z$4+$B471)-SUM($I471:Z471)))</f>
        <v>0</v>
      </c>
      <c r="AB471" s="134">
        <f ca="1">IF(AB$5&lt;=$D471,0,IF(SUM($D471,OFFSET($I456,-$B471,0))&gt;AB$5,OFFSET(AB468,-$B471,-AA$4+$B471)/OFFSET($I456,-$B471,0),OFFSET(AB468,-$B471,-AA$4+$B471)-SUM($I471:AA471)))</f>
        <v>0</v>
      </c>
      <c r="AC471" s="134">
        <f ca="1">IF(AC$5&lt;=$D471,0,IF(SUM($D471,OFFSET($I456,-$B471,0))&gt;AC$5,OFFSET(AC468,-$B471,-AB$4+$B471)/OFFSET($I456,-$B471,0),OFFSET(AC468,-$B471,-AB$4+$B471)-SUM($I471:AB471)))</f>
        <v>0</v>
      </c>
      <c r="AD471" s="134">
        <f ca="1">IF(AD$5&lt;=$D471,0,IF(SUM($D471,OFFSET($I456,-$B471,0))&gt;AD$5,OFFSET(AD468,-$B471,-AC$4+$B471)/OFFSET($I456,-$B471,0),OFFSET(AD468,-$B471,-AC$4+$B471)-SUM($I471:AC471)))</f>
        <v>0</v>
      </c>
      <c r="AE471" s="134">
        <f ca="1">IF(AE$5&lt;=$D471,0,IF(SUM($D471,OFFSET($I456,-$B471,0))&gt;AE$5,OFFSET(AE468,-$B471,-AD$4+$B471)/OFFSET($I456,-$B471,0),OFFSET(AE468,-$B471,-AD$4+$B471)-SUM($I471:AD471)))</f>
        <v>0</v>
      </c>
      <c r="AF471" s="134">
        <f ca="1">IF(AF$5&lt;=$D471,0,IF(SUM($D471,OFFSET($I456,-$B471,0))&gt;AF$5,OFFSET(AF468,-$B471,-AE$4+$B471)/OFFSET($I456,-$B471,0),OFFSET(AF468,-$B471,-AE$4+$B471)-SUM($I471:AE471)))</f>
        <v>0</v>
      </c>
      <c r="AG471" s="134">
        <f ca="1">IF(AG$5&lt;=$D471,0,IF(SUM($D471,OFFSET($I456,-$B471,0))&gt;AG$5,OFFSET(AG468,-$B471,-AF$4+$B471)/OFFSET($I456,-$B471,0),OFFSET(AG468,-$B471,-AF$4+$B471)-SUM($I471:AF471)))</f>
        <v>0</v>
      </c>
      <c r="AH471" s="134">
        <f ca="1">IF(AH$5&lt;=$D471,0,IF(SUM($D471,OFFSET($I456,-$B471,0))&gt;AH$5,OFFSET(AH468,-$B471,-AG$4+$B471)/OFFSET($I456,-$B471,0),OFFSET(AH468,-$B471,-AG$4+$B471)-SUM($I471:AG471)))</f>
        <v>0</v>
      </c>
      <c r="AI471" s="134">
        <f ca="1">IF(AI$5&lt;=$D471,0,IF(SUM($D471,OFFSET($I456,-$B471,0))&gt;AI$5,OFFSET(AI468,-$B471,-AH$4+$B471)/OFFSET($I456,-$B471,0),OFFSET(AI468,-$B471,-AH$4+$B471)-SUM($I471:AH471)))</f>
        <v>0</v>
      </c>
      <c r="AJ471" s="134">
        <f ca="1">IF(AJ$5&lt;=$D471,0,IF(SUM($D471,OFFSET($I456,-$B471,0))&gt;AJ$5,OFFSET(AJ468,-$B471,-AI$4+$B471)/OFFSET($I456,-$B471,0),OFFSET(AJ468,-$B471,-AI$4+$B471)-SUM($I471:AI471)))</f>
        <v>0</v>
      </c>
      <c r="AK471" s="134">
        <f ca="1">IF(AK$5&lt;=$D471,0,IF(SUM($D471,OFFSET($I456,-$B471,0))&gt;AK$5,OFFSET(AK468,-$B471,-AJ$4+$B471)/OFFSET($I456,-$B471,0),OFFSET(AK468,-$B471,-AJ$4+$B471)-SUM($I471:AJ471)))</f>
        <v>0</v>
      </c>
      <c r="AL471" s="134">
        <f ca="1">IF(AL$5&lt;=$D471,0,IF(SUM($D471,OFFSET($I456,-$B471,0))&gt;AL$5,OFFSET(AL468,-$B471,-AK$4+$B471)/OFFSET($I456,-$B471,0),OFFSET(AL468,-$B471,-AK$4+$B471)-SUM($I471:AK471)))</f>
        <v>0</v>
      </c>
      <c r="AM471" s="134">
        <f ca="1">IF(AM$5&lt;=$D471,0,IF(SUM($D471,OFFSET($I456,-$B471,0))&gt;AM$5,OFFSET(AM468,-$B471,-AL$4+$B471)/OFFSET($I456,-$B471,0),OFFSET(AM468,-$B471,-AL$4+$B471)-SUM($I471:AL471)))</f>
        <v>0</v>
      </c>
      <c r="AN471" s="134">
        <f ca="1">IF(AN$5&lt;=$D471,0,IF(SUM($D471,OFFSET($I456,-$B471,0))&gt;AN$5,OFFSET(AN468,-$B471,-AM$4+$B471)/OFFSET($I456,-$B471,0),OFFSET(AN468,-$B471,-AM$4+$B471)-SUM($I471:AM471)))</f>
        <v>0</v>
      </c>
      <c r="AO471" s="134">
        <f ca="1">IF(AO$5&lt;=$D471,0,IF(SUM($D471,OFFSET($I456,-$B471,0))&gt;AO$5,OFFSET(AO468,-$B471,-AN$4+$B471)/OFFSET($I456,-$B471,0),OFFSET(AO468,-$B471,-AN$4+$B471)-SUM($I471:AN471)))</f>
        <v>0</v>
      </c>
      <c r="AP471" s="134">
        <f ca="1">IF(AP$5&lt;=$D471,0,IF(SUM($D471,OFFSET($I456,-$B471,0))&gt;AP$5,OFFSET(AP468,-$B471,-AO$4+$B471)/OFFSET($I456,-$B471,0),OFFSET(AP468,-$B471,-AO$4+$B471)-SUM($I471:AO471)))</f>
        <v>0</v>
      </c>
      <c r="AQ471" s="134">
        <f ca="1">IF(AQ$5&lt;=$D471,0,IF(SUM($D471,OFFSET($I456,-$B471,0))&gt;AQ$5,OFFSET(AQ468,-$B471,-AP$4+$B471)/OFFSET($I456,-$B471,0),OFFSET(AQ468,-$B471,-AP$4+$B471)-SUM($I471:AP471)))</f>
        <v>0</v>
      </c>
      <c r="AR471" s="134">
        <f ca="1">IF(AR$5&lt;=$D471,0,IF(SUM($D471,OFFSET($I456,-$B471,0))&gt;AR$5,OFFSET(AR468,-$B471,-AQ$4+$B471)/OFFSET($I456,-$B471,0),OFFSET(AR468,-$B471,-AQ$4+$B471)-SUM($I471:AQ471)))</f>
        <v>0</v>
      </c>
      <c r="AS471" s="134">
        <f ca="1">IF(AS$5&lt;=$D471,0,IF(SUM($D471,OFFSET($I456,-$B471,0))&gt;AS$5,OFFSET(AS468,-$B471,-AR$4+$B471)/OFFSET($I456,-$B471,0),OFFSET(AS468,-$B471,-AR$4+$B471)-SUM($I471:AR471)))</f>
        <v>0</v>
      </c>
      <c r="AT471" s="134">
        <f ca="1">IF(AT$5&lt;=$D471,0,IF(SUM($D471,OFFSET($I456,-$B471,0))&gt;AT$5,OFFSET(AT468,-$B471,-AS$4+$B471)/OFFSET($I456,-$B471,0),OFFSET(AT468,-$B471,-AS$4+$B471)-SUM($I471:AS471)))</f>
        <v>0</v>
      </c>
      <c r="AU471" s="134">
        <f ca="1">IF(AU$5&lt;=$D471,0,IF(SUM($D471,OFFSET($I456,-$B471,0))&gt;AU$5,OFFSET(AU468,-$B471,-AT$4+$B471)/OFFSET($I456,-$B471,0),OFFSET(AU468,-$B471,-AT$4+$B471)-SUM($I471:AT471)))</f>
        <v>0</v>
      </c>
      <c r="AV471" s="134">
        <f ca="1">IF(AV$5&lt;=$D471,0,IF(SUM($D471,OFFSET($I456,-$B471,0))&gt;AV$5,OFFSET(AV468,-$B471,-AU$4+$B471)/OFFSET($I456,-$B471,0),OFFSET(AV468,-$B471,-AU$4+$B471)-SUM($I471:AU471)))</f>
        <v>0</v>
      </c>
      <c r="AW471" s="134">
        <f ca="1">IF(AW$5&lt;=$D471,0,IF(SUM($D471,OFFSET($I456,-$B471,0))&gt;AW$5,OFFSET(AW468,-$B471,-AV$4+$B471)/OFFSET($I456,-$B471,0),OFFSET(AW468,-$B471,-AV$4+$B471)-SUM($I471:AV471)))</f>
        <v>0</v>
      </c>
      <c r="AX471" s="134">
        <f ca="1">IF(AX$5&lt;=$D471,0,IF(SUM($D471,OFFSET($I456,-$B471,0))&gt;AX$5,OFFSET(AX468,-$B471,-AW$4+$B471)/OFFSET($I456,-$B471,0),OFFSET(AX468,-$B471,-AW$4+$B471)-SUM($I471:AW471)))</f>
        <v>0</v>
      </c>
      <c r="AY471" s="134">
        <f ca="1">IF(AY$5&lt;=$D471,0,IF(SUM($D471,OFFSET($I456,-$B471,0))&gt;AY$5,OFFSET(AY468,-$B471,-AX$4+$B471)/OFFSET($I456,-$B471,0),OFFSET(AY468,-$B471,-AX$4+$B471)-SUM($I471:AX471)))</f>
        <v>0</v>
      </c>
      <c r="AZ471" s="134">
        <f ca="1">IF(AZ$5&lt;=$D471,0,IF(SUM($D471,OFFSET($I456,-$B471,0))&gt;AZ$5,OFFSET(AZ468,-$B471,-AY$4+$B471)/OFFSET($I456,-$B471,0),OFFSET(AZ468,-$B471,-AY$4+$B471)-SUM($I471:AY471)))</f>
        <v>0</v>
      </c>
      <c r="BA471" s="134">
        <f ca="1">IF(BA$5&lt;=$D471,0,IF(SUM($D471,OFFSET($I456,-$B471,0))&gt;BA$5,OFFSET(BA468,-$B471,-AZ$4+$B471)/OFFSET($I456,-$B471,0),OFFSET(BA468,-$B471,-AZ$4+$B471)-SUM($I471:AZ471)))</f>
        <v>0</v>
      </c>
      <c r="BB471" s="134">
        <f ca="1">IF(BB$5&lt;=$D471,0,IF(SUM($D471,OFFSET($I456,-$B471,0))&gt;BB$5,OFFSET(BB468,-$B471,-BA$4+$B471)/OFFSET($I456,-$B471,0),OFFSET(BB468,-$B471,-BA$4+$B471)-SUM($I471:BA471)))</f>
        <v>0</v>
      </c>
      <c r="BC471" s="134">
        <f ca="1">IF(BC$5&lt;=$D471,0,IF(SUM($D471,OFFSET($I456,-$B471,0))&gt;BC$5,OFFSET(BC468,-$B471,-BB$4+$B471)/OFFSET($I456,-$B471,0),OFFSET(BC468,-$B471,-BB$4+$B471)-SUM($I471:BB471)))</f>
        <v>0</v>
      </c>
      <c r="BD471" s="134">
        <f ca="1">IF(BD$5&lt;=$D471,0,IF(SUM($D471,OFFSET($I456,-$B471,0))&gt;BD$5,OFFSET(BD468,-$B471,-BC$4+$B471)/OFFSET($I456,-$B471,0),OFFSET(BD468,-$B471,-BC$4+$B471)-SUM($I471:BC471)))</f>
        <v>0</v>
      </c>
      <c r="BE471" s="134">
        <f ca="1">IF(BE$5&lt;=$D471,0,IF(SUM($D471,OFFSET($I456,-$B471,0))&gt;BE$5,OFFSET(BE468,-$B471,-BD$4+$B471)/OFFSET($I456,-$B471,0),OFFSET(BE468,-$B471,-BD$4+$B471)-SUM($I471:BD471)))</f>
        <v>0</v>
      </c>
      <c r="BF471" s="134">
        <f ca="1">IF(BF$5&lt;=$D471,0,IF(SUM($D471,OFFSET($I456,-$B471,0))&gt;BF$5,OFFSET(BF468,-$B471,-BE$4+$B471)/OFFSET($I456,-$B471,0),OFFSET(BF468,-$B471,-BE$4+$B471)-SUM($I471:BE471)))</f>
        <v>0</v>
      </c>
      <c r="BG471" s="134">
        <f ca="1">IF(BG$5&lt;=$D471,0,IF(SUM($D471,OFFSET($I456,-$B471,0))&gt;BG$5,OFFSET(BG468,-$B471,-BF$4+$B471)/OFFSET($I456,-$B471,0),OFFSET(BG468,-$B471,-BF$4+$B471)-SUM($I471:BF471)))</f>
        <v>0</v>
      </c>
      <c r="BH471" s="134">
        <f ca="1">IF(BH$5&lt;=$D471,0,IF(SUM($D471,OFFSET($I456,-$B471,0))&gt;BH$5,OFFSET(BH468,-$B471,-BG$4+$B471)/OFFSET($I456,-$B471,0),OFFSET(BH468,-$B471,-BG$4+$B471)-SUM($I471:BG471)))</f>
        <v>0</v>
      </c>
      <c r="BI471" s="134">
        <f ca="1">IF(BI$5&lt;=$D471,0,IF(SUM($D471,OFFSET($I456,-$B471,0))&gt;BI$5,OFFSET(BI468,-$B471,-BH$4+$B471)/OFFSET($I456,-$B471,0),OFFSET(BI468,-$B471,-BH$4+$B471)-SUM($I471:BH471)))</f>
        <v>0</v>
      </c>
      <c r="BJ471" s="134">
        <f ca="1">IF(BJ$5&lt;=$D471,0,IF(SUM($D471,OFFSET($I456,-$B471,0))&gt;BJ$5,OFFSET(BJ468,-$B471,-BI$4+$B471)/OFFSET($I456,-$B471,0),OFFSET(BJ468,-$B471,-BI$4+$B471)-SUM($I471:BI471)))</f>
        <v>0</v>
      </c>
      <c r="BK471" s="134">
        <f ca="1">IF(BK$5&lt;=$D471,0,IF(SUM($D471,OFFSET($I456,-$B471,0))&gt;BK$5,OFFSET(BK468,-$B471,-BJ$4+$B471)/OFFSET($I456,-$B471,0),OFFSET(BK468,-$B471,-BJ$4+$B471)-SUM($I471:BJ471)))</f>
        <v>0</v>
      </c>
      <c r="BL471" s="134">
        <f ca="1">IF(BL$5&lt;=$D471,0,IF(SUM($D471,OFFSET($I456,-$B471,0))&gt;BL$5,OFFSET(BL468,-$B471,-BK$4+$B471)/OFFSET($I456,-$B471,0),OFFSET(BL468,-$B471,-BK$4+$B471)-SUM($I471:BK471)))</f>
        <v>0</v>
      </c>
      <c r="BM471" s="134">
        <f ca="1">IF(BM$5&lt;=$D471,0,IF(SUM($D471,OFFSET($I456,-$B471,0))&gt;BM$5,OFFSET(BM468,-$B471,-BL$4+$B471)/OFFSET($I456,-$B471,0),OFFSET(BM468,-$B471,-BL$4+$B471)-SUM($I471:BL471)))</f>
        <v>0</v>
      </c>
      <c r="BN471" s="134">
        <f ca="1">IF(BN$5&lt;=$D471,0,IF(SUM($D471,OFFSET($I456,-$B471,0))&gt;BN$5,OFFSET(BN468,-$B471,-BM$4+$B471)/OFFSET($I456,-$B471,0),OFFSET(BN468,-$B471,-BM$4+$B471)-SUM($I471:BM471)))</f>
        <v>0</v>
      </c>
      <c r="BO471" s="134">
        <f ca="1">IF(BO$5&lt;=$D471,0,IF(SUM($D471,OFFSET($I456,-$B471,0))&gt;BO$5,OFFSET(BO468,-$B471,-BN$4+$B471)/OFFSET($I456,-$B471,0),OFFSET(BO468,-$B471,-BN$4+$B471)-SUM($I471:BN471)))</f>
        <v>0</v>
      </c>
      <c r="BP471" s="134">
        <f ca="1">IF(BP$5&lt;=$D471,0,IF(SUM($D471,OFFSET($I456,-$B471,0))&gt;BP$5,OFFSET(BP468,-$B471,-BO$4+$B471)/OFFSET($I456,-$B471,0),OFFSET(BP468,-$B471,-BO$4+$B471)-SUM($I471:BO471)))</f>
        <v>0</v>
      </c>
      <c r="BQ471" s="134">
        <f ca="1">IF(BQ$5&lt;=$D471,0,IF(SUM($D471,OFFSET($I456,-$B471,0))&gt;BQ$5,OFFSET(BQ468,-$B471,-BP$4+$B471)/OFFSET($I456,-$B471,0),OFFSET(BQ468,-$B471,-BP$4+$B471)-SUM($I471:BP471)))</f>
        <v>0</v>
      </c>
      <c r="BR471" s="133">
        <f ca="1">IF(BR$5&lt;=$D471,0,IF(SUM($D471,OFFSET($I456,-$B471,0))&gt;BR$5,OFFSET(BR468,-$B471,-BQ$4+$B471)/OFFSET($I456,-$B471,0),OFFSET(BR468,-$B471,-BQ$4+$B471)-SUM($I471:BQ471)))</f>
        <v>0</v>
      </c>
      <c r="BS471" s="133">
        <f ca="1">IF(BS$5&lt;=$D471,0,IF(SUM($D471,OFFSET($I456,-$B471,0))&gt;BS$5,OFFSET(BS468,-$B471,-BR$4+$B471)/OFFSET($I456,-$B471,0),OFFSET(BS468,-$B471,-BR$4+$B471)-SUM($I471:BR471)))</f>
        <v>0</v>
      </c>
      <c r="BT471" s="133">
        <f ca="1">IF(BT$5&lt;=$D471,0,IF(SUM($D471,OFFSET($I456,-$B471,0))&gt;BT$5,OFFSET(BT468,-$B471,-BS$4+$B471)/OFFSET($I456,-$B471,0),OFFSET(BT468,-$B471,-BS$4+$B471)-SUM($I471:BS471)))</f>
        <v>0</v>
      </c>
    </row>
    <row r="472" spans="2:72" ht="12.75" customHeight="1" outlineLevel="1" x14ac:dyDescent="0.2">
      <c r="B472" s="136">
        <v>14</v>
      </c>
      <c r="D472" s="135">
        <f t="shared" si="108"/>
        <v>2029</v>
      </c>
      <c r="E472" s="83" t="s">
        <v>16</v>
      </c>
      <c r="I472" s="35"/>
      <c r="J472" s="134">
        <f ca="1">IF(J$5&lt;=$D472,0,IF(SUM($D472,OFFSET($I457,-$B472,0))&gt;J$5,OFFSET(J469,-$B472,-I$4+$B472)/OFFSET($I457,-$B472,0),OFFSET(J469,-$B472,-I$4+$B472)-SUM($I472:I472)))</f>
        <v>0</v>
      </c>
      <c r="K472" s="134">
        <f ca="1">IF(K$5&lt;=$D472,0,IF(SUM($D472,OFFSET($I457,-$B472,0))&gt;K$5,OFFSET(K469,-$B472,-J$4+$B472)/OFFSET($I457,-$B472,0),OFFSET(K469,-$B472,-J$4+$B472)-SUM($I472:J472)))</f>
        <v>0</v>
      </c>
      <c r="L472" s="134">
        <f ca="1">IF(L$5&lt;=$D472,0,IF(SUM($D472,OFFSET($I457,-$B472,0))&gt;L$5,OFFSET(L469,-$B472,-K$4+$B472)/OFFSET($I457,-$B472,0),OFFSET(L469,-$B472,-K$4+$B472)-SUM($I472:K472)))</f>
        <v>0</v>
      </c>
      <c r="M472" s="134">
        <f ca="1">IF(M$5&lt;=$D472,0,IF(SUM($D472,OFFSET($I457,-$B472,0))&gt;M$5,OFFSET(M469,-$B472,-L$4+$B472)/OFFSET($I457,-$B472,0),OFFSET(M469,-$B472,-L$4+$B472)-SUM($I472:L472)))</f>
        <v>0</v>
      </c>
      <c r="N472" s="134">
        <f ca="1">IF(N$5&lt;=$D472,0,IF(SUM($D472,OFFSET($I457,-$B472,0))&gt;N$5,OFFSET(N469,-$B472,-M$4+$B472)/OFFSET($I457,-$B472,0),OFFSET(N469,-$B472,-M$4+$B472)-SUM($I472:M472)))</f>
        <v>0</v>
      </c>
      <c r="O472" s="134">
        <f ca="1">IF(O$5&lt;=$D472,0,IF(SUM($D472,OFFSET($I457,-$B472,0))&gt;O$5,OFFSET(O469,-$B472,-N$4+$B472)/OFFSET($I457,-$B472,0),OFFSET(O469,-$B472,-N$4+$B472)-SUM($I472:N472)))</f>
        <v>0</v>
      </c>
      <c r="P472" s="134">
        <f ca="1">IF(P$5&lt;=$D472,0,IF(SUM($D472,OFFSET($I457,-$B472,0))&gt;P$5,OFFSET(P469,-$B472,-O$4+$B472)/OFFSET($I457,-$B472,0),OFFSET(P469,-$B472,-O$4+$B472)-SUM($I472:O472)))</f>
        <v>0</v>
      </c>
      <c r="Q472" s="134">
        <f ca="1">IF(Q$5&lt;=$D472,0,IF(SUM($D472,OFFSET($I457,-$B472,0))&gt;Q$5,OFFSET(Q469,-$B472,-P$4+$B472)/OFFSET($I457,-$B472,0),OFFSET(Q469,-$B472,-P$4+$B472)-SUM($I472:P472)))</f>
        <v>0</v>
      </c>
      <c r="R472" s="134">
        <f ca="1">IF(R$5&lt;=$D472,0,IF(SUM($D472,OFFSET($I457,-$B472,0))&gt;R$5,OFFSET(R469,-$B472,-Q$4+$B472)/OFFSET($I457,-$B472,0),OFFSET(R469,-$B472,-Q$4+$B472)-SUM($I472:Q472)))</f>
        <v>0</v>
      </c>
      <c r="S472" s="134">
        <f ca="1">IF(S$5&lt;=$D472,0,IF(SUM($D472,OFFSET($I457,-$B472,0))&gt;S$5,OFFSET(S469,-$B472,-R$4+$B472)/OFFSET($I457,-$B472,0),OFFSET(S469,-$B472,-R$4+$B472)-SUM($I472:R472)))</f>
        <v>0</v>
      </c>
      <c r="T472" s="134">
        <f ca="1">IF(T$5&lt;=$D472,0,IF(SUM($D472,OFFSET($I457,-$B472,0))&gt;T$5,OFFSET(T469,-$B472,-S$4+$B472)/OFFSET($I457,-$B472,0),OFFSET(T469,-$B472,-S$4+$B472)-SUM($I472:S472)))</f>
        <v>0</v>
      </c>
      <c r="U472" s="134">
        <f ca="1">IF(U$5&lt;=$D472,0,IF(SUM($D472,OFFSET($I457,-$B472,0))&gt;U$5,OFFSET(U469,-$B472,-T$4+$B472)/OFFSET($I457,-$B472,0),OFFSET(U469,-$B472,-T$4+$B472)-SUM($I472:T472)))</f>
        <v>0</v>
      </c>
      <c r="V472" s="134">
        <f ca="1">IF(V$5&lt;=$D472,0,IF(SUM($D472,OFFSET($I457,-$B472,0))&gt;V$5,OFFSET(V469,-$B472,-U$4+$B472)/OFFSET($I457,-$B472,0),OFFSET(V469,-$B472,-U$4+$B472)-SUM($I472:U472)))</f>
        <v>0</v>
      </c>
      <c r="W472" s="134">
        <f ca="1">IF(W$5&lt;=$D472,0,IF(SUM($D472,OFFSET($I457,-$B472,0))&gt;W$5,OFFSET(W469,-$B472,-V$4+$B472)/OFFSET($I457,-$B472,0),OFFSET(W469,-$B472,-V$4+$B472)-SUM($I472:V472)))</f>
        <v>0</v>
      </c>
      <c r="X472" s="134">
        <f ca="1">IF(X$5&lt;=$D472,0,IF(SUM($D472,OFFSET($I457,-$B472,0))&gt;X$5,OFFSET(X469,-$B472,-W$4+$B472)/OFFSET($I457,-$B472,0),OFFSET(X469,-$B472,-W$4+$B472)-SUM($I472:W472)))</f>
        <v>0</v>
      </c>
      <c r="Y472" s="134">
        <f ca="1">IF(Y$5&lt;=$D472,0,IF(SUM($D472,OFFSET($I457,-$B472,0))&gt;Y$5,OFFSET(Y469,-$B472,-X$4+$B472)/OFFSET($I457,-$B472,0),OFFSET(Y469,-$B472,-X$4+$B472)-SUM($I472:X472)))</f>
        <v>0</v>
      </c>
      <c r="Z472" s="134">
        <f ca="1">IF(Z$5&lt;=$D472,0,IF(SUM($D472,OFFSET($I457,-$B472,0))&gt;Z$5,OFFSET(Z469,-$B472,-Y$4+$B472)/OFFSET($I457,-$B472,0),OFFSET(Z469,-$B472,-Y$4+$B472)-SUM($I472:Y472)))</f>
        <v>0</v>
      </c>
      <c r="AA472" s="134">
        <f ca="1">IF(AA$5&lt;=$D472,0,IF(SUM($D472,OFFSET($I457,-$B472,0))&gt;AA$5,OFFSET(AA469,-$B472,-Z$4+$B472)/OFFSET($I457,-$B472,0),OFFSET(AA469,-$B472,-Z$4+$B472)-SUM($I472:Z472)))</f>
        <v>0</v>
      </c>
      <c r="AB472" s="134">
        <f ca="1">IF(AB$5&lt;=$D472,0,IF(SUM($D472,OFFSET($I457,-$B472,0))&gt;AB$5,OFFSET(AB469,-$B472,-AA$4+$B472)/OFFSET($I457,-$B472,0),OFFSET(AB469,-$B472,-AA$4+$B472)-SUM($I472:AA472)))</f>
        <v>0</v>
      </c>
      <c r="AC472" s="134">
        <f ca="1">IF(AC$5&lt;=$D472,0,IF(SUM($D472,OFFSET($I457,-$B472,0))&gt;AC$5,OFFSET(AC469,-$B472,-AB$4+$B472)/OFFSET($I457,-$B472,0),OFFSET(AC469,-$B472,-AB$4+$B472)-SUM($I472:AB472)))</f>
        <v>0</v>
      </c>
      <c r="AD472" s="134">
        <f ca="1">IF(AD$5&lt;=$D472,0,IF(SUM($D472,OFFSET($I457,-$B472,0))&gt;AD$5,OFFSET(AD469,-$B472,-AC$4+$B472)/OFFSET($I457,-$B472,0),OFFSET(AD469,-$B472,-AC$4+$B472)-SUM($I472:AC472)))</f>
        <v>0</v>
      </c>
      <c r="AE472" s="134">
        <f ca="1">IF(AE$5&lt;=$D472,0,IF(SUM($D472,OFFSET($I457,-$B472,0))&gt;AE$5,OFFSET(AE469,-$B472,-AD$4+$B472)/OFFSET($I457,-$B472,0),OFFSET(AE469,-$B472,-AD$4+$B472)-SUM($I472:AD472)))</f>
        <v>0</v>
      </c>
      <c r="AF472" s="134">
        <f ca="1">IF(AF$5&lt;=$D472,0,IF(SUM($D472,OFFSET($I457,-$B472,0))&gt;AF$5,OFFSET(AF469,-$B472,-AE$4+$B472)/OFFSET($I457,-$B472,0),OFFSET(AF469,-$B472,-AE$4+$B472)-SUM($I472:AE472)))</f>
        <v>0</v>
      </c>
      <c r="AG472" s="134">
        <f ca="1">IF(AG$5&lt;=$D472,0,IF(SUM($D472,OFFSET($I457,-$B472,0))&gt;AG$5,OFFSET(AG469,-$B472,-AF$4+$B472)/OFFSET($I457,-$B472,0),OFFSET(AG469,-$B472,-AF$4+$B472)-SUM($I472:AF472)))</f>
        <v>0</v>
      </c>
      <c r="AH472" s="134">
        <f ca="1">IF(AH$5&lt;=$D472,0,IF(SUM($D472,OFFSET($I457,-$B472,0))&gt;AH$5,OFFSET(AH469,-$B472,-AG$4+$B472)/OFFSET($I457,-$B472,0),OFFSET(AH469,-$B472,-AG$4+$B472)-SUM($I472:AG472)))</f>
        <v>0</v>
      </c>
      <c r="AI472" s="134">
        <f ca="1">IF(AI$5&lt;=$D472,0,IF(SUM($D472,OFFSET($I457,-$B472,0))&gt;AI$5,OFFSET(AI469,-$B472,-AH$4+$B472)/OFFSET($I457,-$B472,0),OFFSET(AI469,-$B472,-AH$4+$B472)-SUM($I472:AH472)))</f>
        <v>0</v>
      </c>
      <c r="AJ472" s="134">
        <f ca="1">IF(AJ$5&lt;=$D472,0,IF(SUM($D472,OFFSET($I457,-$B472,0))&gt;AJ$5,OFFSET(AJ469,-$B472,-AI$4+$B472)/OFFSET($I457,-$B472,0),OFFSET(AJ469,-$B472,-AI$4+$B472)-SUM($I472:AI472)))</f>
        <v>0</v>
      </c>
      <c r="AK472" s="134">
        <f ca="1">IF(AK$5&lt;=$D472,0,IF(SUM($D472,OFFSET($I457,-$B472,0))&gt;AK$5,OFFSET(AK469,-$B472,-AJ$4+$B472)/OFFSET($I457,-$B472,0),OFFSET(AK469,-$B472,-AJ$4+$B472)-SUM($I472:AJ472)))</f>
        <v>0</v>
      </c>
      <c r="AL472" s="134">
        <f ca="1">IF(AL$5&lt;=$D472,0,IF(SUM($D472,OFFSET($I457,-$B472,0))&gt;AL$5,OFFSET(AL469,-$B472,-AK$4+$B472)/OFFSET($I457,-$B472,0),OFFSET(AL469,-$B472,-AK$4+$B472)-SUM($I472:AK472)))</f>
        <v>0</v>
      </c>
      <c r="AM472" s="134">
        <f ca="1">IF(AM$5&lt;=$D472,0,IF(SUM($D472,OFFSET($I457,-$B472,0))&gt;AM$5,OFFSET(AM469,-$B472,-AL$4+$B472)/OFFSET($I457,-$B472,0),OFFSET(AM469,-$B472,-AL$4+$B472)-SUM($I472:AL472)))</f>
        <v>0</v>
      </c>
      <c r="AN472" s="134">
        <f ca="1">IF(AN$5&lt;=$D472,0,IF(SUM($D472,OFFSET($I457,-$B472,0))&gt;AN$5,OFFSET(AN469,-$B472,-AM$4+$B472)/OFFSET($I457,-$B472,0),OFFSET(AN469,-$B472,-AM$4+$B472)-SUM($I472:AM472)))</f>
        <v>0</v>
      </c>
      <c r="AO472" s="134">
        <f ca="1">IF(AO$5&lt;=$D472,0,IF(SUM($D472,OFFSET($I457,-$B472,0))&gt;AO$5,OFFSET(AO469,-$B472,-AN$4+$B472)/OFFSET($I457,-$B472,0),OFFSET(AO469,-$B472,-AN$4+$B472)-SUM($I472:AN472)))</f>
        <v>0</v>
      </c>
      <c r="AP472" s="134">
        <f ca="1">IF(AP$5&lt;=$D472,0,IF(SUM($D472,OFFSET($I457,-$B472,0))&gt;AP$5,OFFSET(AP469,-$B472,-AO$4+$B472)/OFFSET($I457,-$B472,0),OFFSET(AP469,-$B472,-AO$4+$B472)-SUM($I472:AO472)))</f>
        <v>0</v>
      </c>
      <c r="AQ472" s="134">
        <f ca="1">IF(AQ$5&lt;=$D472,0,IF(SUM($D472,OFFSET($I457,-$B472,0))&gt;AQ$5,OFFSET(AQ469,-$B472,-AP$4+$B472)/OFFSET($I457,-$B472,0),OFFSET(AQ469,-$B472,-AP$4+$B472)-SUM($I472:AP472)))</f>
        <v>0</v>
      </c>
      <c r="AR472" s="134">
        <f ca="1">IF(AR$5&lt;=$D472,0,IF(SUM($D472,OFFSET($I457,-$B472,0))&gt;AR$5,OFFSET(AR469,-$B472,-AQ$4+$B472)/OFFSET($I457,-$B472,0),OFFSET(AR469,-$B472,-AQ$4+$B472)-SUM($I472:AQ472)))</f>
        <v>0</v>
      </c>
      <c r="AS472" s="134">
        <f ca="1">IF(AS$5&lt;=$D472,0,IF(SUM($D472,OFFSET($I457,-$B472,0))&gt;AS$5,OFFSET(AS469,-$B472,-AR$4+$B472)/OFFSET($I457,-$B472,0),OFFSET(AS469,-$B472,-AR$4+$B472)-SUM($I472:AR472)))</f>
        <v>0</v>
      </c>
      <c r="AT472" s="134">
        <f ca="1">IF(AT$5&lt;=$D472,0,IF(SUM($D472,OFFSET($I457,-$B472,0))&gt;AT$5,OFFSET(AT469,-$B472,-AS$4+$B472)/OFFSET($I457,-$B472,0),OFFSET(AT469,-$B472,-AS$4+$B472)-SUM($I472:AS472)))</f>
        <v>0</v>
      </c>
      <c r="AU472" s="134">
        <f ca="1">IF(AU$5&lt;=$D472,0,IF(SUM($D472,OFFSET($I457,-$B472,0))&gt;AU$5,OFFSET(AU469,-$B472,-AT$4+$B472)/OFFSET($I457,-$B472,0),OFFSET(AU469,-$B472,-AT$4+$B472)-SUM($I472:AT472)))</f>
        <v>0</v>
      </c>
      <c r="AV472" s="134">
        <f ca="1">IF(AV$5&lt;=$D472,0,IF(SUM($D472,OFFSET($I457,-$B472,0))&gt;AV$5,OFFSET(AV469,-$B472,-AU$4+$B472)/OFFSET($I457,-$B472,0),OFFSET(AV469,-$B472,-AU$4+$B472)-SUM($I472:AU472)))</f>
        <v>0</v>
      </c>
      <c r="AW472" s="134">
        <f ca="1">IF(AW$5&lt;=$D472,0,IF(SUM($D472,OFFSET($I457,-$B472,0))&gt;AW$5,OFFSET(AW469,-$B472,-AV$4+$B472)/OFFSET($I457,-$B472,0),OFFSET(AW469,-$B472,-AV$4+$B472)-SUM($I472:AV472)))</f>
        <v>0</v>
      </c>
      <c r="AX472" s="134">
        <f ca="1">IF(AX$5&lt;=$D472,0,IF(SUM($D472,OFFSET($I457,-$B472,0))&gt;AX$5,OFFSET(AX469,-$B472,-AW$4+$B472)/OFFSET($I457,-$B472,0),OFFSET(AX469,-$B472,-AW$4+$B472)-SUM($I472:AW472)))</f>
        <v>0</v>
      </c>
      <c r="AY472" s="134">
        <f ca="1">IF(AY$5&lt;=$D472,0,IF(SUM($D472,OFFSET($I457,-$B472,0))&gt;AY$5,OFFSET(AY469,-$B472,-AX$4+$B472)/OFFSET($I457,-$B472,0),OFFSET(AY469,-$B472,-AX$4+$B472)-SUM($I472:AX472)))</f>
        <v>0</v>
      </c>
      <c r="AZ472" s="134">
        <f ca="1">IF(AZ$5&lt;=$D472,0,IF(SUM($D472,OFFSET($I457,-$B472,0))&gt;AZ$5,OFFSET(AZ469,-$B472,-AY$4+$B472)/OFFSET($I457,-$B472,0),OFFSET(AZ469,-$B472,-AY$4+$B472)-SUM($I472:AY472)))</f>
        <v>0</v>
      </c>
      <c r="BA472" s="134">
        <f ca="1">IF(BA$5&lt;=$D472,0,IF(SUM($D472,OFFSET($I457,-$B472,0))&gt;BA$5,OFFSET(BA469,-$B472,-AZ$4+$B472)/OFFSET($I457,-$B472,0),OFFSET(BA469,-$B472,-AZ$4+$B472)-SUM($I472:AZ472)))</f>
        <v>0</v>
      </c>
      <c r="BB472" s="134">
        <f ca="1">IF(BB$5&lt;=$D472,0,IF(SUM($D472,OFFSET($I457,-$B472,0))&gt;BB$5,OFFSET(BB469,-$B472,-BA$4+$B472)/OFFSET($I457,-$B472,0),OFFSET(BB469,-$B472,-BA$4+$B472)-SUM($I472:BA472)))</f>
        <v>0</v>
      </c>
      <c r="BC472" s="134">
        <f ca="1">IF(BC$5&lt;=$D472,0,IF(SUM($D472,OFFSET($I457,-$B472,0))&gt;BC$5,OFFSET(BC469,-$B472,-BB$4+$B472)/OFFSET($I457,-$B472,0),OFFSET(BC469,-$B472,-BB$4+$B472)-SUM($I472:BB472)))</f>
        <v>0</v>
      </c>
      <c r="BD472" s="134">
        <f ca="1">IF(BD$5&lt;=$D472,0,IF(SUM($D472,OFFSET($I457,-$B472,0))&gt;BD$5,OFFSET(BD469,-$B472,-BC$4+$B472)/OFFSET($I457,-$B472,0),OFFSET(BD469,-$B472,-BC$4+$B472)-SUM($I472:BC472)))</f>
        <v>0</v>
      </c>
      <c r="BE472" s="134">
        <f ca="1">IF(BE$5&lt;=$D472,0,IF(SUM($D472,OFFSET($I457,-$B472,0))&gt;BE$5,OFFSET(BE469,-$B472,-BD$4+$B472)/OFFSET($I457,-$B472,0),OFFSET(BE469,-$B472,-BD$4+$B472)-SUM($I472:BD472)))</f>
        <v>0</v>
      </c>
      <c r="BF472" s="134">
        <f ca="1">IF(BF$5&lt;=$D472,0,IF(SUM($D472,OFFSET($I457,-$B472,0))&gt;BF$5,OFFSET(BF469,-$B472,-BE$4+$B472)/OFFSET($I457,-$B472,0),OFFSET(BF469,-$B472,-BE$4+$B472)-SUM($I472:BE472)))</f>
        <v>0</v>
      </c>
      <c r="BG472" s="134">
        <f ca="1">IF(BG$5&lt;=$D472,0,IF(SUM($D472,OFFSET($I457,-$B472,0))&gt;BG$5,OFFSET(BG469,-$B472,-BF$4+$B472)/OFFSET($I457,-$B472,0),OFFSET(BG469,-$B472,-BF$4+$B472)-SUM($I472:BF472)))</f>
        <v>0</v>
      </c>
      <c r="BH472" s="134">
        <f ca="1">IF(BH$5&lt;=$D472,0,IF(SUM($D472,OFFSET($I457,-$B472,0))&gt;BH$5,OFFSET(BH469,-$B472,-BG$4+$B472)/OFFSET($I457,-$B472,0),OFFSET(BH469,-$B472,-BG$4+$B472)-SUM($I472:BG472)))</f>
        <v>0</v>
      </c>
      <c r="BI472" s="134">
        <f ca="1">IF(BI$5&lt;=$D472,0,IF(SUM($D472,OFFSET($I457,-$B472,0))&gt;BI$5,OFFSET(BI469,-$B472,-BH$4+$B472)/OFFSET($I457,-$B472,0),OFFSET(BI469,-$B472,-BH$4+$B472)-SUM($I472:BH472)))</f>
        <v>0</v>
      </c>
      <c r="BJ472" s="134">
        <f ca="1">IF(BJ$5&lt;=$D472,0,IF(SUM($D472,OFFSET($I457,-$B472,0))&gt;BJ$5,OFFSET(BJ469,-$B472,-BI$4+$B472)/OFFSET($I457,-$B472,0),OFFSET(BJ469,-$B472,-BI$4+$B472)-SUM($I472:BI472)))</f>
        <v>0</v>
      </c>
      <c r="BK472" s="134">
        <f ca="1">IF(BK$5&lt;=$D472,0,IF(SUM($D472,OFFSET($I457,-$B472,0))&gt;BK$5,OFFSET(BK469,-$B472,-BJ$4+$B472)/OFFSET($I457,-$B472,0),OFFSET(BK469,-$B472,-BJ$4+$B472)-SUM($I472:BJ472)))</f>
        <v>0</v>
      </c>
      <c r="BL472" s="134">
        <f ca="1">IF(BL$5&lt;=$D472,0,IF(SUM($D472,OFFSET($I457,-$B472,0))&gt;BL$5,OFFSET(BL469,-$B472,-BK$4+$B472)/OFFSET($I457,-$B472,0),OFFSET(BL469,-$B472,-BK$4+$B472)-SUM($I472:BK472)))</f>
        <v>0</v>
      </c>
      <c r="BM472" s="134">
        <f ca="1">IF(BM$5&lt;=$D472,0,IF(SUM($D472,OFFSET($I457,-$B472,0))&gt;BM$5,OFFSET(BM469,-$B472,-BL$4+$B472)/OFFSET($I457,-$B472,0),OFFSET(BM469,-$B472,-BL$4+$B472)-SUM($I472:BL472)))</f>
        <v>0</v>
      </c>
      <c r="BN472" s="134">
        <f ca="1">IF(BN$5&lt;=$D472,0,IF(SUM($D472,OFFSET($I457,-$B472,0))&gt;BN$5,OFFSET(BN469,-$B472,-BM$4+$B472)/OFFSET($I457,-$B472,0),OFFSET(BN469,-$B472,-BM$4+$B472)-SUM($I472:BM472)))</f>
        <v>0</v>
      </c>
      <c r="BO472" s="134">
        <f ca="1">IF(BO$5&lt;=$D472,0,IF(SUM($D472,OFFSET($I457,-$B472,0))&gt;BO$5,OFFSET(BO469,-$B472,-BN$4+$B472)/OFFSET($I457,-$B472,0),OFFSET(BO469,-$B472,-BN$4+$B472)-SUM($I472:BN472)))</f>
        <v>0</v>
      </c>
      <c r="BP472" s="134">
        <f ca="1">IF(BP$5&lt;=$D472,0,IF(SUM($D472,OFFSET($I457,-$B472,0))&gt;BP$5,OFFSET(BP469,-$B472,-BO$4+$B472)/OFFSET($I457,-$B472,0),OFFSET(BP469,-$B472,-BO$4+$B472)-SUM($I472:BO472)))</f>
        <v>0</v>
      </c>
      <c r="BQ472" s="134">
        <f ca="1">IF(BQ$5&lt;=$D472,0,IF(SUM($D472,OFFSET($I457,-$B472,0))&gt;BQ$5,OFFSET(BQ469,-$B472,-BP$4+$B472)/OFFSET($I457,-$B472,0),OFFSET(BQ469,-$B472,-BP$4+$B472)-SUM($I472:BP472)))</f>
        <v>0</v>
      </c>
      <c r="BR472" s="133">
        <f ca="1">IF(BR$5&lt;=$D472,0,IF(SUM($D472,OFFSET($I457,-$B472,0))&gt;BR$5,OFFSET(BR469,-$B472,-BQ$4+$B472)/OFFSET($I457,-$B472,0),OFFSET(BR469,-$B472,-BQ$4+$B472)-SUM($I472:BQ472)))</f>
        <v>0</v>
      </c>
      <c r="BS472" s="133">
        <f ca="1">IF(BS$5&lt;=$D472,0,IF(SUM($D472,OFFSET($I457,-$B472,0))&gt;BS$5,OFFSET(BS469,-$B472,-BR$4+$B472)/OFFSET($I457,-$B472,0),OFFSET(BS469,-$B472,-BR$4+$B472)-SUM($I472:BR472)))</f>
        <v>0</v>
      </c>
      <c r="BT472" s="133">
        <f ca="1">IF(BT$5&lt;=$D472,0,IF(SUM($D472,OFFSET($I457,-$B472,0))&gt;BT$5,OFFSET(BT469,-$B472,-BS$4+$B472)/OFFSET($I457,-$B472,0),OFFSET(BT469,-$B472,-BS$4+$B472)-SUM($I472:BS472)))</f>
        <v>0</v>
      </c>
    </row>
    <row r="473" spans="2:72" ht="12.75" customHeight="1" outlineLevel="1" x14ac:dyDescent="0.2">
      <c r="B473" s="136">
        <v>15</v>
      </c>
      <c r="D473" s="135">
        <f t="shared" si="108"/>
        <v>2030</v>
      </c>
      <c r="E473" s="83" t="s">
        <v>16</v>
      </c>
      <c r="I473" s="35"/>
      <c r="J473" s="134">
        <f ca="1">IF(J$5&lt;=$D473,0,IF(SUM($D473,OFFSET($I458,-$B473,0))&gt;J$5,OFFSET(J470,-$B473,-I$4+$B473)/OFFSET($I458,-$B473,0),OFFSET(J470,-$B473,-I$4+$B473)-SUM($I473:I473)))</f>
        <v>0</v>
      </c>
      <c r="K473" s="134">
        <f ca="1">IF(K$5&lt;=$D473,0,IF(SUM($D473,OFFSET($I458,-$B473,0))&gt;K$5,OFFSET(K470,-$B473,-J$4+$B473)/OFFSET($I458,-$B473,0),OFFSET(K470,-$B473,-J$4+$B473)-SUM($I473:J473)))</f>
        <v>0</v>
      </c>
      <c r="L473" s="134">
        <f ca="1">IF(L$5&lt;=$D473,0,IF(SUM($D473,OFFSET($I458,-$B473,0))&gt;L$5,OFFSET(L470,-$B473,-K$4+$B473)/OFFSET($I458,-$B473,0),OFFSET(L470,-$B473,-K$4+$B473)-SUM($I473:K473)))</f>
        <v>0</v>
      </c>
      <c r="M473" s="134">
        <f ca="1">IF(M$5&lt;=$D473,0,IF(SUM($D473,OFFSET($I458,-$B473,0))&gt;M$5,OFFSET(M470,-$B473,-L$4+$B473)/OFFSET($I458,-$B473,0),OFFSET(M470,-$B473,-L$4+$B473)-SUM($I473:L473)))</f>
        <v>0</v>
      </c>
      <c r="N473" s="134">
        <f ca="1">IF(N$5&lt;=$D473,0,IF(SUM($D473,OFFSET($I458,-$B473,0))&gt;N$5,OFFSET(N470,-$B473,-M$4+$B473)/OFFSET($I458,-$B473,0),OFFSET(N470,-$B473,-M$4+$B473)-SUM($I473:M473)))</f>
        <v>0</v>
      </c>
      <c r="O473" s="134">
        <f ca="1">IF(O$5&lt;=$D473,0,IF(SUM($D473,OFFSET($I458,-$B473,0))&gt;O$5,OFFSET(O470,-$B473,-N$4+$B473)/OFFSET($I458,-$B473,0),OFFSET(O470,-$B473,-N$4+$B473)-SUM($I473:N473)))</f>
        <v>0</v>
      </c>
      <c r="P473" s="134">
        <f ca="1">IF(P$5&lt;=$D473,0,IF(SUM($D473,OFFSET($I458,-$B473,0))&gt;P$5,OFFSET(P470,-$B473,-O$4+$B473)/OFFSET($I458,-$B473,0),OFFSET(P470,-$B473,-O$4+$B473)-SUM($I473:O473)))</f>
        <v>0</v>
      </c>
      <c r="Q473" s="134">
        <f ca="1">IF(Q$5&lt;=$D473,0,IF(SUM($D473,OFFSET($I458,-$B473,0))&gt;Q$5,OFFSET(Q470,-$B473,-P$4+$B473)/OFFSET($I458,-$B473,0),OFFSET(Q470,-$B473,-P$4+$B473)-SUM($I473:P473)))</f>
        <v>0</v>
      </c>
      <c r="R473" s="134">
        <f ca="1">IF(R$5&lt;=$D473,0,IF(SUM($D473,OFFSET($I458,-$B473,0))&gt;R$5,OFFSET(R470,-$B473,-Q$4+$B473)/OFFSET($I458,-$B473,0),OFFSET(R470,-$B473,-Q$4+$B473)-SUM($I473:Q473)))</f>
        <v>0</v>
      </c>
      <c r="S473" s="134">
        <f ca="1">IF(S$5&lt;=$D473,0,IF(SUM($D473,OFFSET($I458,-$B473,0))&gt;S$5,OFFSET(S470,-$B473,-R$4+$B473)/OFFSET($I458,-$B473,0),OFFSET(S470,-$B473,-R$4+$B473)-SUM($I473:R473)))</f>
        <v>0</v>
      </c>
      <c r="T473" s="134">
        <f ca="1">IF(T$5&lt;=$D473,0,IF(SUM($D473,OFFSET($I458,-$B473,0))&gt;T$5,OFFSET(T470,-$B473,-S$4+$B473)/OFFSET($I458,-$B473,0),OFFSET(T470,-$B473,-S$4+$B473)-SUM($I473:S473)))</f>
        <v>0</v>
      </c>
      <c r="U473" s="134">
        <f ca="1">IF(U$5&lt;=$D473,0,IF(SUM($D473,OFFSET($I458,-$B473,0))&gt;U$5,OFFSET(U470,-$B473,-T$4+$B473)/OFFSET($I458,-$B473,0),OFFSET(U470,-$B473,-T$4+$B473)-SUM($I473:T473)))</f>
        <v>0</v>
      </c>
      <c r="V473" s="134">
        <f ca="1">IF(V$5&lt;=$D473,0,IF(SUM($D473,OFFSET($I458,-$B473,0))&gt;V$5,OFFSET(V470,-$B473,-U$4+$B473)/OFFSET($I458,-$B473,0),OFFSET(V470,-$B473,-U$4+$B473)-SUM($I473:U473)))</f>
        <v>0</v>
      </c>
      <c r="W473" s="134">
        <f ca="1">IF(W$5&lt;=$D473,0,IF(SUM($D473,OFFSET($I458,-$B473,0))&gt;W$5,OFFSET(W470,-$B473,-V$4+$B473)/OFFSET($I458,-$B473,0),OFFSET(W470,-$B473,-V$4+$B473)-SUM($I473:V473)))</f>
        <v>0</v>
      </c>
      <c r="X473" s="134">
        <f ca="1">IF(X$5&lt;=$D473,0,IF(SUM($D473,OFFSET($I458,-$B473,0))&gt;X$5,OFFSET(X470,-$B473,-W$4+$B473)/OFFSET($I458,-$B473,0),OFFSET(X470,-$B473,-W$4+$B473)-SUM($I473:W473)))</f>
        <v>0</v>
      </c>
      <c r="Y473" s="134">
        <f ca="1">IF(Y$5&lt;=$D473,0,IF(SUM($D473,OFFSET($I458,-$B473,0))&gt;Y$5,OFFSET(Y470,-$B473,-X$4+$B473)/OFFSET($I458,-$B473,0),OFFSET(Y470,-$B473,-X$4+$B473)-SUM($I473:X473)))</f>
        <v>0</v>
      </c>
      <c r="Z473" s="134">
        <f ca="1">IF(Z$5&lt;=$D473,0,IF(SUM($D473,OFFSET($I458,-$B473,0))&gt;Z$5,OFFSET(Z470,-$B473,-Y$4+$B473)/OFFSET($I458,-$B473,0),OFFSET(Z470,-$B473,-Y$4+$B473)-SUM($I473:Y473)))</f>
        <v>0</v>
      </c>
      <c r="AA473" s="134">
        <f ca="1">IF(AA$5&lt;=$D473,0,IF(SUM($D473,OFFSET($I458,-$B473,0))&gt;AA$5,OFFSET(AA470,-$B473,-Z$4+$B473)/OFFSET($I458,-$B473,0),OFFSET(AA470,-$B473,-Z$4+$B473)-SUM($I473:Z473)))</f>
        <v>0</v>
      </c>
      <c r="AB473" s="134">
        <f ca="1">IF(AB$5&lt;=$D473,0,IF(SUM($D473,OFFSET($I458,-$B473,0))&gt;AB$5,OFFSET(AB470,-$B473,-AA$4+$B473)/OFFSET($I458,-$B473,0),OFFSET(AB470,-$B473,-AA$4+$B473)-SUM($I473:AA473)))</f>
        <v>0</v>
      </c>
      <c r="AC473" s="134">
        <f ca="1">IF(AC$5&lt;=$D473,0,IF(SUM($D473,OFFSET($I458,-$B473,0))&gt;AC$5,OFFSET(AC470,-$B473,-AB$4+$B473)/OFFSET($I458,-$B473,0),OFFSET(AC470,-$B473,-AB$4+$B473)-SUM($I473:AB473)))</f>
        <v>0</v>
      </c>
      <c r="AD473" s="134">
        <f ca="1">IF(AD$5&lt;=$D473,0,IF(SUM($D473,OFFSET($I458,-$B473,0))&gt;AD$5,OFFSET(AD470,-$B473,-AC$4+$B473)/OFFSET($I458,-$B473,0),OFFSET(AD470,-$B473,-AC$4+$B473)-SUM($I473:AC473)))</f>
        <v>0</v>
      </c>
      <c r="AE473" s="134">
        <f ca="1">IF(AE$5&lt;=$D473,0,IF(SUM($D473,OFFSET($I458,-$B473,0))&gt;AE$5,OFFSET(AE470,-$B473,-AD$4+$B473)/OFFSET($I458,-$B473,0),OFFSET(AE470,-$B473,-AD$4+$B473)-SUM($I473:AD473)))</f>
        <v>0</v>
      </c>
      <c r="AF473" s="134">
        <f ca="1">IF(AF$5&lt;=$D473,0,IF(SUM($D473,OFFSET($I458,-$B473,0))&gt;AF$5,OFFSET(AF470,-$B473,-AE$4+$B473)/OFFSET($I458,-$B473,0),OFFSET(AF470,-$B473,-AE$4+$B473)-SUM($I473:AE473)))</f>
        <v>0</v>
      </c>
      <c r="AG473" s="134">
        <f ca="1">IF(AG$5&lt;=$D473,0,IF(SUM($D473,OFFSET($I458,-$B473,0))&gt;AG$5,OFFSET(AG470,-$B473,-AF$4+$B473)/OFFSET($I458,-$B473,0),OFFSET(AG470,-$B473,-AF$4+$B473)-SUM($I473:AF473)))</f>
        <v>0</v>
      </c>
      <c r="AH473" s="134">
        <f ca="1">IF(AH$5&lt;=$D473,0,IF(SUM($D473,OFFSET($I458,-$B473,0))&gt;AH$5,OFFSET(AH470,-$B473,-AG$4+$B473)/OFFSET($I458,-$B473,0),OFFSET(AH470,-$B473,-AG$4+$B473)-SUM($I473:AG473)))</f>
        <v>0</v>
      </c>
      <c r="AI473" s="134">
        <f ca="1">IF(AI$5&lt;=$D473,0,IF(SUM($D473,OFFSET($I458,-$B473,0))&gt;AI$5,OFFSET(AI470,-$B473,-AH$4+$B473)/OFFSET($I458,-$B473,0),OFFSET(AI470,-$B473,-AH$4+$B473)-SUM($I473:AH473)))</f>
        <v>0</v>
      </c>
      <c r="AJ473" s="134">
        <f ca="1">IF(AJ$5&lt;=$D473,0,IF(SUM($D473,OFFSET($I458,-$B473,0))&gt;AJ$5,OFFSET(AJ470,-$B473,-AI$4+$B473)/OFFSET($I458,-$B473,0),OFFSET(AJ470,-$B473,-AI$4+$B473)-SUM($I473:AI473)))</f>
        <v>0</v>
      </c>
      <c r="AK473" s="134">
        <f ca="1">IF(AK$5&lt;=$D473,0,IF(SUM($D473,OFFSET($I458,-$B473,0))&gt;AK$5,OFFSET(AK470,-$B473,-AJ$4+$B473)/OFFSET($I458,-$B473,0),OFFSET(AK470,-$B473,-AJ$4+$B473)-SUM($I473:AJ473)))</f>
        <v>0</v>
      </c>
      <c r="AL473" s="134">
        <f ca="1">IF(AL$5&lt;=$D473,0,IF(SUM($D473,OFFSET($I458,-$B473,0))&gt;AL$5,OFFSET(AL470,-$B473,-AK$4+$B473)/OFFSET($I458,-$B473,0),OFFSET(AL470,-$B473,-AK$4+$B473)-SUM($I473:AK473)))</f>
        <v>0</v>
      </c>
      <c r="AM473" s="134">
        <f ca="1">IF(AM$5&lt;=$D473,0,IF(SUM($D473,OFFSET($I458,-$B473,0))&gt;AM$5,OFFSET(AM470,-$B473,-AL$4+$B473)/OFFSET($I458,-$B473,0),OFFSET(AM470,-$B473,-AL$4+$B473)-SUM($I473:AL473)))</f>
        <v>0</v>
      </c>
      <c r="AN473" s="134">
        <f ca="1">IF(AN$5&lt;=$D473,0,IF(SUM($D473,OFFSET($I458,-$B473,0))&gt;AN$5,OFFSET(AN470,-$B473,-AM$4+$B473)/OFFSET($I458,-$B473,0),OFFSET(AN470,-$B473,-AM$4+$B473)-SUM($I473:AM473)))</f>
        <v>0</v>
      </c>
      <c r="AO473" s="134">
        <f ca="1">IF(AO$5&lt;=$D473,0,IF(SUM($D473,OFFSET($I458,-$B473,0))&gt;AO$5,OFFSET(AO470,-$B473,-AN$4+$B473)/OFFSET($I458,-$B473,0),OFFSET(AO470,-$B473,-AN$4+$B473)-SUM($I473:AN473)))</f>
        <v>0</v>
      </c>
      <c r="AP473" s="134">
        <f ca="1">IF(AP$5&lt;=$D473,0,IF(SUM($D473,OFFSET($I458,-$B473,0))&gt;AP$5,OFFSET(AP470,-$B473,-AO$4+$B473)/OFFSET($I458,-$B473,0),OFFSET(AP470,-$B473,-AO$4+$B473)-SUM($I473:AO473)))</f>
        <v>0</v>
      </c>
      <c r="AQ473" s="134">
        <f ca="1">IF(AQ$5&lt;=$D473,0,IF(SUM($D473,OFFSET($I458,-$B473,0))&gt;AQ$5,OFFSET(AQ470,-$B473,-AP$4+$B473)/OFFSET($I458,-$B473,0),OFFSET(AQ470,-$B473,-AP$4+$B473)-SUM($I473:AP473)))</f>
        <v>0</v>
      </c>
      <c r="AR473" s="134">
        <f ca="1">IF(AR$5&lt;=$D473,0,IF(SUM($D473,OFFSET($I458,-$B473,0))&gt;AR$5,OFFSET(AR470,-$B473,-AQ$4+$B473)/OFFSET($I458,-$B473,0),OFFSET(AR470,-$B473,-AQ$4+$B473)-SUM($I473:AQ473)))</f>
        <v>0</v>
      </c>
      <c r="AS473" s="134">
        <f ca="1">IF(AS$5&lt;=$D473,0,IF(SUM($D473,OFFSET($I458,-$B473,0))&gt;AS$5,OFFSET(AS470,-$B473,-AR$4+$B473)/OFFSET($I458,-$B473,0),OFFSET(AS470,-$B473,-AR$4+$B473)-SUM($I473:AR473)))</f>
        <v>0</v>
      </c>
      <c r="AT473" s="134">
        <f ca="1">IF(AT$5&lt;=$D473,0,IF(SUM($D473,OFFSET($I458,-$B473,0))&gt;AT$5,OFFSET(AT470,-$B473,-AS$4+$B473)/OFFSET($I458,-$B473,0),OFFSET(AT470,-$B473,-AS$4+$B473)-SUM($I473:AS473)))</f>
        <v>0</v>
      </c>
      <c r="AU473" s="134">
        <f ca="1">IF(AU$5&lt;=$D473,0,IF(SUM($D473,OFFSET($I458,-$B473,0))&gt;AU$5,OFFSET(AU470,-$B473,-AT$4+$B473)/OFFSET($I458,-$B473,0),OFFSET(AU470,-$B473,-AT$4+$B473)-SUM($I473:AT473)))</f>
        <v>0</v>
      </c>
      <c r="AV473" s="134">
        <f ca="1">IF(AV$5&lt;=$D473,0,IF(SUM($D473,OFFSET($I458,-$B473,0))&gt;AV$5,OFFSET(AV470,-$B473,-AU$4+$B473)/OFFSET($I458,-$B473,0),OFFSET(AV470,-$B473,-AU$4+$B473)-SUM($I473:AU473)))</f>
        <v>0</v>
      </c>
      <c r="AW473" s="134">
        <f ca="1">IF(AW$5&lt;=$D473,0,IF(SUM($D473,OFFSET($I458,-$B473,0))&gt;AW$5,OFFSET(AW470,-$B473,-AV$4+$B473)/OFFSET($I458,-$B473,0),OFFSET(AW470,-$B473,-AV$4+$B473)-SUM($I473:AV473)))</f>
        <v>0</v>
      </c>
      <c r="AX473" s="134">
        <f ca="1">IF(AX$5&lt;=$D473,0,IF(SUM($D473,OFFSET($I458,-$B473,0))&gt;AX$5,OFFSET(AX470,-$B473,-AW$4+$B473)/OFFSET($I458,-$B473,0),OFFSET(AX470,-$B473,-AW$4+$B473)-SUM($I473:AW473)))</f>
        <v>0</v>
      </c>
      <c r="AY473" s="134">
        <f ca="1">IF(AY$5&lt;=$D473,0,IF(SUM($D473,OFFSET($I458,-$B473,0))&gt;AY$5,OFFSET(AY470,-$B473,-AX$4+$B473)/OFFSET($I458,-$B473,0),OFFSET(AY470,-$B473,-AX$4+$B473)-SUM($I473:AX473)))</f>
        <v>0</v>
      </c>
      <c r="AZ473" s="134">
        <f ca="1">IF(AZ$5&lt;=$D473,0,IF(SUM($D473,OFFSET($I458,-$B473,0))&gt;AZ$5,OFFSET(AZ470,-$B473,-AY$4+$B473)/OFFSET($I458,-$B473,0),OFFSET(AZ470,-$B473,-AY$4+$B473)-SUM($I473:AY473)))</f>
        <v>0</v>
      </c>
      <c r="BA473" s="134">
        <f ca="1">IF(BA$5&lt;=$D473,0,IF(SUM($D473,OFFSET($I458,-$B473,0))&gt;BA$5,OFFSET(BA470,-$B473,-AZ$4+$B473)/OFFSET($I458,-$B473,0),OFFSET(BA470,-$B473,-AZ$4+$B473)-SUM($I473:AZ473)))</f>
        <v>0</v>
      </c>
      <c r="BB473" s="134">
        <f ca="1">IF(BB$5&lt;=$D473,0,IF(SUM($D473,OFFSET($I458,-$B473,0))&gt;BB$5,OFFSET(BB470,-$B473,-BA$4+$B473)/OFFSET($I458,-$B473,0),OFFSET(BB470,-$B473,-BA$4+$B473)-SUM($I473:BA473)))</f>
        <v>0</v>
      </c>
      <c r="BC473" s="134">
        <f ca="1">IF(BC$5&lt;=$D473,0,IF(SUM($D473,OFFSET($I458,-$B473,0))&gt;BC$5,OFFSET(BC470,-$B473,-BB$4+$B473)/OFFSET($I458,-$B473,0),OFFSET(BC470,-$B473,-BB$4+$B473)-SUM($I473:BB473)))</f>
        <v>0</v>
      </c>
      <c r="BD473" s="134">
        <f ca="1">IF(BD$5&lt;=$D473,0,IF(SUM($D473,OFFSET($I458,-$B473,0))&gt;BD$5,OFFSET(BD470,-$B473,-BC$4+$B473)/OFFSET($I458,-$B473,0),OFFSET(BD470,-$B473,-BC$4+$B473)-SUM($I473:BC473)))</f>
        <v>0</v>
      </c>
      <c r="BE473" s="134">
        <f ca="1">IF(BE$5&lt;=$D473,0,IF(SUM($D473,OFFSET($I458,-$B473,0))&gt;BE$5,OFFSET(BE470,-$B473,-BD$4+$B473)/OFFSET($I458,-$B473,0),OFFSET(BE470,-$B473,-BD$4+$B473)-SUM($I473:BD473)))</f>
        <v>0</v>
      </c>
      <c r="BF473" s="134">
        <f ca="1">IF(BF$5&lt;=$D473,0,IF(SUM($D473,OFFSET($I458,-$B473,0))&gt;BF$5,OFFSET(BF470,-$B473,-BE$4+$B473)/OFFSET($I458,-$B473,0),OFFSET(BF470,-$B473,-BE$4+$B473)-SUM($I473:BE473)))</f>
        <v>0</v>
      </c>
      <c r="BG473" s="134">
        <f ca="1">IF(BG$5&lt;=$D473,0,IF(SUM($D473,OFFSET($I458,-$B473,0))&gt;BG$5,OFFSET(BG470,-$B473,-BF$4+$B473)/OFFSET($I458,-$B473,0),OFFSET(BG470,-$B473,-BF$4+$B473)-SUM($I473:BF473)))</f>
        <v>0</v>
      </c>
      <c r="BH473" s="134">
        <f ca="1">IF(BH$5&lt;=$D473,0,IF(SUM($D473,OFFSET($I458,-$B473,0))&gt;BH$5,OFFSET(BH470,-$B473,-BG$4+$B473)/OFFSET($I458,-$B473,0),OFFSET(BH470,-$B473,-BG$4+$B473)-SUM($I473:BG473)))</f>
        <v>0</v>
      </c>
      <c r="BI473" s="134">
        <f ca="1">IF(BI$5&lt;=$D473,0,IF(SUM($D473,OFFSET($I458,-$B473,0))&gt;BI$5,OFFSET(BI470,-$B473,-BH$4+$B473)/OFFSET($I458,-$B473,0),OFFSET(BI470,-$B473,-BH$4+$B473)-SUM($I473:BH473)))</f>
        <v>0</v>
      </c>
      <c r="BJ473" s="134">
        <f ca="1">IF(BJ$5&lt;=$D473,0,IF(SUM($D473,OFFSET($I458,-$B473,0))&gt;BJ$5,OFFSET(BJ470,-$B473,-BI$4+$B473)/OFFSET($I458,-$B473,0),OFFSET(BJ470,-$B473,-BI$4+$B473)-SUM($I473:BI473)))</f>
        <v>0</v>
      </c>
      <c r="BK473" s="134">
        <f ca="1">IF(BK$5&lt;=$D473,0,IF(SUM($D473,OFFSET($I458,-$B473,0))&gt;BK$5,OFFSET(BK470,-$B473,-BJ$4+$B473)/OFFSET($I458,-$B473,0),OFFSET(BK470,-$B473,-BJ$4+$B473)-SUM($I473:BJ473)))</f>
        <v>0</v>
      </c>
      <c r="BL473" s="134">
        <f ca="1">IF(BL$5&lt;=$D473,0,IF(SUM($D473,OFFSET($I458,-$B473,0))&gt;BL$5,OFFSET(BL470,-$B473,-BK$4+$B473)/OFFSET($I458,-$B473,0),OFFSET(BL470,-$B473,-BK$4+$B473)-SUM($I473:BK473)))</f>
        <v>0</v>
      </c>
      <c r="BM473" s="134">
        <f ca="1">IF(BM$5&lt;=$D473,0,IF(SUM($D473,OFFSET($I458,-$B473,0))&gt;BM$5,OFFSET(BM470,-$B473,-BL$4+$B473)/OFFSET($I458,-$B473,0),OFFSET(BM470,-$B473,-BL$4+$B473)-SUM($I473:BL473)))</f>
        <v>0</v>
      </c>
      <c r="BN473" s="134">
        <f ca="1">IF(BN$5&lt;=$D473,0,IF(SUM($D473,OFFSET($I458,-$B473,0))&gt;BN$5,OFFSET(BN470,-$B473,-BM$4+$B473)/OFFSET($I458,-$B473,0),OFFSET(BN470,-$B473,-BM$4+$B473)-SUM($I473:BM473)))</f>
        <v>0</v>
      </c>
      <c r="BO473" s="134">
        <f ca="1">IF(BO$5&lt;=$D473,0,IF(SUM($D473,OFFSET($I458,-$B473,0))&gt;BO$5,OFFSET(BO470,-$B473,-BN$4+$B473)/OFFSET($I458,-$B473,0),OFFSET(BO470,-$B473,-BN$4+$B473)-SUM($I473:BN473)))</f>
        <v>0</v>
      </c>
      <c r="BP473" s="134">
        <f ca="1">IF(BP$5&lt;=$D473,0,IF(SUM($D473,OFFSET($I458,-$B473,0))&gt;BP$5,OFFSET(BP470,-$B473,-BO$4+$B473)/OFFSET($I458,-$B473,0),OFFSET(BP470,-$B473,-BO$4+$B473)-SUM($I473:BO473)))</f>
        <v>0</v>
      </c>
      <c r="BQ473" s="134">
        <f ca="1">IF(BQ$5&lt;=$D473,0,IF(SUM($D473,OFFSET($I458,-$B473,0))&gt;BQ$5,OFFSET(BQ470,-$B473,-BP$4+$B473)/OFFSET($I458,-$B473,0),OFFSET(BQ470,-$B473,-BP$4+$B473)-SUM($I473:BP473)))</f>
        <v>0</v>
      </c>
      <c r="BR473" s="133">
        <f ca="1">IF(BR$5&lt;=$D473,0,IF(SUM($D473,OFFSET($I458,-$B473,0))&gt;BR$5,OFFSET(BR470,-$B473,-BQ$4+$B473)/OFFSET($I458,-$B473,0),OFFSET(BR470,-$B473,-BQ$4+$B473)-SUM($I473:BQ473)))</f>
        <v>0</v>
      </c>
      <c r="BS473" s="133">
        <f ca="1">IF(BS$5&lt;=$D473,0,IF(SUM($D473,OFFSET($I458,-$B473,0))&gt;BS$5,OFFSET(BS470,-$B473,-BR$4+$B473)/OFFSET($I458,-$B473,0),OFFSET(BS470,-$B473,-BR$4+$B473)-SUM($I473:BR473)))</f>
        <v>0</v>
      </c>
      <c r="BT473" s="133">
        <f ca="1">IF(BT$5&lt;=$D473,0,IF(SUM($D473,OFFSET($I458,-$B473,0))&gt;BT$5,OFFSET(BT470,-$B473,-BS$4+$B473)/OFFSET($I458,-$B473,0),OFFSET(BT470,-$B473,-BS$4+$B473)-SUM($I473:BS473)))</f>
        <v>0</v>
      </c>
    </row>
    <row r="474" spans="2:72" ht="12.75" customHeight="1" outlineLevel="1" x14ac:dyDescent="0.2">
      <c r="B474" s="136">
        <v>16</v>
      </c>
      <c r="D474" s="135">
        <f t="shared" si="108"/>
        <v>2031</v>
      </c>
      <c r="E474" s="83" t="s">
        <v>16</v>
      </c>
      <c r="I474" s="35"/>
      <c r="J474" s="134">
        <f ca="1">IF(J$5&lt;=$D474,0,IF(SUM($D474,OFFSET($I459,-$B474,0))&gt;J$5,OFFSET(J471,-$B474,-I$4+$B474)/OFFSET($I459,-$B474,0),OFFSET(J471,-$B474,-I$4+$B474)-SUM($I474:I474)))</f>
        <v>0</v>
      </c>
      <c r="K474" s="134">
        <f ca="1">IF(K$5&lt;=$D474,0,IF(SUM($D474,OFFSET($I459,-$B474,0))&gt;K$5,OFFSET(K471,-$B474,-J$4+$B474)/OFFSET($I459,-$B474,0),OFFSET(K471,-$B474,-J$4+$B474)-SUM($I474:J474)))</f>
        <v>0</v>
      </c>
      <c r="L474" s="134">
        <f ca="1">IF(L$5&lt;=$D474,0,IF(SUM($D474,OFFSET($I459,-$B474,0))&gt;L$5,OFFSET(L471,-$B474,-K$4+$B474)/OFFSET($I459,-$B474,0),OFFSET(L471,-$B474,-K$4+$B474)-SUM($I474:K474)))</f>
        <v>0</v>
      </c>
      <c r="M474" s="134">
        <f ca="1">IF(M$5&lt;=$D474,0,IF(SUM($D474,OFFSET($I459,-$B474,0))&gt;M$5,OFFSET(M471,-$B474,-L$4+$B474)/OFFSET($I459,-$B474,0),OFFSET(M471,-$B474,-L$4+$B474)-SUM($I474:L474)))</f>
        <v>0</v>
      </c>
      <c r="N474" s="134">
        <f ca="1">IF(N$5&lt;=$D474,0,IF(SUM($D474,OFFSET($I459,-$B474,0))&gt;N$5,OFFSET(N471,-$B474,-M$4+$B474)/OFFSET($I459,-$B474,0),OFFSET(N471,-$B474,-M$4+$B474)-SUM($I474:M474)))</f>
        <v>0</v>
      </c>
      <c r="O474" s="134">
        <f ca="1">IF(O$5&lt;=$D474,0,IF(SUM($D474,OFFSET($I459,-$B474,0))&gt;O$5,OFFSET(O471,-$B474,-N$4+$B474)/OFFSET($I459,-$B474,0),OFFSET(O471,-$B474,-N$4+$B474)-SUM($I474:N474)))</f>
        <v>0</v>
      </c>
      <c r="P474" s="134">
        <f ca="1">IF(P$5&lt;=$D474,0,IF(SUM($D474,OFFSET($I459,-$B474,0))&gt;P$5,OFFSET(P471,-$B474,-O$4+$B474)/OFFSET($I459,-$B474,0),OFFSET(P471,-$B474,-O$4+$B474)-SUM($I474:O474)))</f>
        <v>0</v>
      </c>
      <c r="Q474" s="134">
        <f ca="1">IF(Q$5&lt;=$D474,0,IF(SUM($D474,OFFSET($I459,-$B474,0))&gt;Q$5,OFFSET(Q471,-$B474,-P$4+$B474)/OFFSET($I459,-$B474,0),OFFSET(Q471,-$B474,-P$4+$B474)-SUM($I474:P474)))</f>
        <v>0</v>
      </c>
      <c r="R474" s="134">
        <f ca="1">IF(R$5&lt;=$D474,0,IF(SUM($D474,OFFSET($I459,-$B474,0))&gt;R$5,OFFSET(R471,-$B474,-Q$4+$B474)/OFFSET($I459,-$B474,0),OFFSET(R471,-$B474,-Q$4+$B474)-SUM($I474:Q474)))</f>
        <v>0</v>
      </c>
      <c r="S474" s="134">
        <f ca="1">IF(S$5&lt;=$D474,0,IF(SUM($D474,OFFSET($I459,-$B474,0))&gt;S$5,OFFSET(S471,-$B474,-R$4+$B474)/OFFSET($I459,-$B474,0),OFFSET(S471,-$B474,-R$4+$B474)-SUM($I474:R474)))</f>
        <v>0</v>
      </c>
      <c r="T474" s="134">
        <f ca="1">IF(T$5&lt;=$D474,0,IF(SUM($D474,OFFSET($I459,-$B474,0))&gt;T$5,OFFSET(T471,-$B474,-S$4+$B474)/OFFSET($I459,-$B474,0),OFFSET(T471,-$B474,-S$4+$B474)-SUM($I474:S474)))</f>
        <v>0</v>
      </c>
      <c r="U474" s="134">
        <f ca="1">IF(U$5&lt;=$D474,0,IF(SUM($D474,OFFSET($I459,-$B474,0))&gt;U$5,OFFSET(U471,-$B474,-T$4+$B474)/OFFSET($I459,-$B474,0),OFFSET(U471,-$B474,-T$4+$B474)-SUM($I474:T474)))</f>
        <v>0</v>
      </c>
      <c r="V474" s="134">
        <f ca="1">IF(V$5&lt;=$D474,0,IF(SUM($D474,OFFSET($I459,-$B474,0))&gt;V$5,OFFSET(V471,-$B474,-U$4+$B474)/OFFSET($I459,-$B474,0),OFFSET(V471,-$B474,-U$4+$B474)-SUM($I474:U474)))</f>
        <v>0</v>
      </c>
      <c r="W474" s="134">
        <f ca="1">IF(W$5&lt;=$D474,0,IF(SUM($D474,OFFSET($I459,-$B474,0))&gt;W$5,OFFSET(W471,-$B474,-V$4+$B474)/OFFSET($I459,-$B474,0),OFFSET(W471,-$B474,-V$4+$B474)-SUM($I474:V474)))</f>
        <v>0</v>
      </c>
      <c r="X474" s="134">
        <f ca="1">IF(X$5&lt;=$D474,0,IF(SUM($D474,OFFSET($I459,-$B474,0))&gt;X$5,OFFSET(X471,-$B474,-W$4+$B474)/OFFSET($I459,-$B474,0),OFFSET(X471,-$B474,-W$4+$B474)-SUM($I474:W474)))</f>
        <v>0</v>
      </c>
      <c r="Y474" s="134">
        <f ca="1">IF(Y$5&lt;=$D474,0,IF(SUM($D474,OFFSET($I459,-$B474,0))&gt;Y$5,OFFSET(Y471,-$B474,-X$4+$B474)/OFFSET($I459,-$B474,0),OFFSET(Y471,-$B474,-X$4+$B474)-SUM($I474:X474)))</f>
        <v>0</v>
      </c>
      <c r="Z474" s="134">
        <f ca="1">IF(Z$5&lt;=$D474,0,IF(SUM($D474,OFFSET($I459,-$B474,0))&gt;Z$5,OFFSET(Z471,-$B474,-Y$4+$B474)/OFFSET($I459,-$B474,0),OFFSET(Z471,-$B474,-Y$4+$B474)-SUM($I474:Y474)))</f>
        <v>0</v>
      </c>
      <c r="AA474" s="134">
        <f ca="1">IF(AA$5&lt;=$D474,0,IF(SUM($D474,OFFSET($I459,-$B474,0))&gt;AA$5,OFFSET(AA471,-$B474,-Z$4+$B474)/OFFSET($I459,-$B474,0),OFFSET(AA471,-$B474,-Z$4+$B474)-SUM($I474:Z474)))</f>
        <v>0</v>
      </c>
      <c r="AB474" s="134">
        <f ca="1">IF(AB$5&lt;=$D474,0,IF(SUM($D474,OFFSET($I459,-$B474,0))&gt;AB$5,OFFSET(AB471,-$B474,-AA$4+$B474)/OFFSET($I459,-$B474,0),OFFSET(AB471,-$B474,-AA$4+$B474)-SUM($I474:AA474)))</f>
        <v>0</v>
      </c>
      <c r="AC474" s="134">
        <f ca="1">IF(AC$5&lt;=$D474,0,IF(SUM($D474,OFFSET($I459,-$B474,0))&gt;AC$5,OFFSET(AC471,-$B474,-AB$4+$B474)/OFFSET($I459,-$B474,0),OFFSET(AC471,-$B474,-AB$4+$B474)-SUM($I474:AB474)))</f>
        <v>0</v>
      </c>
      <c r="AD474" s="134">
        <f ca="1">IF(AD$5&lt;=$D474,0,IF(SUM($D474,OFFSET($I459,-$B474,0))&gt;AD$5,OFFSET(AD471,-$B474,-AC$4+$B474)/OFFSET($I459,-$B474,0),OFFSET(AD471,-$B474,-AC$4+$B474)-SUM($I474:AC474)))</f>
        <v>0</v>
      </c>
      <c r="AE474" s="134">
        <f ca="1">IF(AE$5&lt;=$D474,0,IF(SUM($D474,OFFSET($I459,-$B474,0))&gt;AE$5,OFFSET(AE471,-$B474,-AD$4+$B474)/OFFSET($I459,-$B474,0),OFFSET(AE471,-$B474,-AD$4+$B474)-SUM($I474:AD474)))</f>
        <v>0</v>
      </c>
      <c r="AF474" s="134">
        <f ca="1">IF(AF$5&lt;=$D474,0,IF(SUM($D474,OFFSET($I459,-$B474,0))&gt;AF$5,OFFSET(AF471,-$B474,-AE$4+$B474)/OFFSET($I459,-$B474,0),OFFSET(AF471,-$B474,-AE$4+$B474)-SUM($I474:AE474)))</f>
        <v>0</v>
      </c>
      <c r="AG474" s="134">
        <f ca="1">IF(AG$5&lt;=$D474,0,IF(SUM($D474,OFFSET($I459,-$B474,0))&gt;AG$5,OFFSET(AG471,-$B474,-AF$4+$B474)/OFFSET($I459,-$B474,0),OFFSET(AG471,-$B474,-AF$4+$B474)-SUM($I474:AF474)))</f>
        <v>0</v>
      </c>
      <c r="AH474" s="134">
        <f ca="1">IF(AH$5&lt;=$D474,0,IF(SUM($D474,OFFSET($I459,-$B474,0))&gt;AH$5,OFFSET(AH471,-$B474,-AG$4+$B474)/OFFSET($I459,-$B474,0),OFFSET(AH471,-$B474,-AG$4+$B474)-SUM($I474:AG474)))</f>
        <v>0</v>
      </c>
      <c r="AI474" s="134">
        <f ca="1">IF(AI$5&lt;=$D474,0,IF(SUM($D474,OFFSET($I459,-$B474,0))&gt;AI$5,OFFSET(AI471,-$B474,-AH$4+$B474)/OFFSET($I459,-$B474,0),OFFSET(AI471,-$B474,-AH$4+$B474)-SUM($I474:AH474)))</f>
        <v>0</v>
      </c>
      <c r="AJ474" s="134">
        <f ca="1">IF(AJ$5&lt;=$D474,0,IF(SUM($D474,OFFSET($I459,-$B474,0))&gt;AJ$5,OFFSET(AJ471,-$B474,-AI$4+$B474)/OFFSET($I459,-$B474,0),OFFSET(AJ471,-$B474,-AI$4+$B474)-SUM($I474:AI474)))</f>
        <v>0</v>
      </c>
      <c r="AK474" s="134">
        <f ca="1">IF(AK$5&lt;=$D474,0,IF(SUM($D474,OFFSET($I459,-$B474,0))&gt;AK$5,OFFSET(AK471,-$B474,-AJ$4+$B474)/OFFSET($I459,-$B474,0),OFFSET(AK471,-$B474,-AJ$4+$B474)-SUM($I474:AJ474)))</f>
        <v>0</v>
      </c>
      <c r="AL474" s="134">
        <f ca="1">IF(AL$5&lt;=$D474,0,IF(SUM($D474,OFFSET($I459,-$B474,0))&gt;AL$5,OFFSET(AL471,-$B474,-AK$4+$B474)/OFFSET($I459,-$B474,0),OFFSET(AL471,-$B474,-AK$4+$B474)-SUM($I474:AK474)))</f>
        <v>0</v>
      </c>
      <c r="AM474" s="134">
        <f ca="1">IF(AM$5&lt;=$D474,0,IF(SUM($D474,OFFSET($I459,-$B474,0))&gt;AM$5,OFFSET(AM471,-$B474,-AL$4+$B474)/OFFSET($I459,-$B474,0),OFFSET(AM471,-$B474,-AL$4+$B474)-SUM($I474:AL474)))</f>
        <v>0</v>
      </c>
      <c r="AN474" s="134">
        <f ca="1">IF(AN$5&lt;=$D474,0,IF(SUM($D474,OFFSET($I459,-$B474,0))&gt;AN$5,OFFSET(AN471,-$B474,-AM$4+$B474)/OFFSET($I459,-$B474,0),OFFSET(AN471,-$B474,-AM$4+$B474)-SUM($I474:AM474)))</f>
        <v>0</v>
      </c>
      <c r="AO474" s="134">
        <f ca="1">IF(AO$5&lt;=$D474,0,IF(SUM($D474,OFFSET($I459,-$B474,0))&gt;AO$5,OFFSET(AO471,-$B474,-AN$4+$B474)/OFFSET($I459,-$B474,0),OFFSET(AO471,-$B474,-AN$4+$B474)-SUM($I474:AN474)))</f>
        <v>0</v>
      </c>
      <c r="AP474" s="134">
        <f ca="1">IF(AP$5&lt;=$D474,0,IF(SUM($D474,OFFSET($I459,-$B474,0))&gt;AP$5,OFFSET(AP471,-$B474,-AO$4+$B474)/OFFSET($I459,-$B474,0),OFFSET(AP471,-$B474,-AO$4+$B474)-SUM($I474:AO474)))</f>
        <v>0</v>
      </c>
      <c r="AQ474" s="134">
        <f ca="1">IF(AQ$5&lt;=$D474,0,IF(SUM($D474,OFFSET($I459,-$B474,0))&gt;AQ$5,OFFSET(AQ471,-$B474,-AP$4+$B474)/OFFSET($I459,-$B474,0),OFFSET(AQ471,-$B474,-AP$4+$B474)-SUM($I474:AP474)))</f>
        <v>0</v>
      </c>
      <c r="AR474" s="134">
        <f ca="1">IF(AR$5&lt;=$D474,0,IF(SUM($D474,OFFSET($I459,-$B474,0))&gt;AR$5,OFFSET(AR471,-$B474,-AQ$4+$B474)/OFFSET($I459,-$B474,0),OFFSET(AR471,-$B474,-AQ$4+$B474)-SUM($I474:AQ474)))</f>
        <v>0</v>
      </c>
      <c r="AS474" s="134">
        <f ca="1">IF(AS$5&lt;=$D474,0,IF(SUM($D474,OFFSET($I459,-$B474,0))&gt;AS$5,OFFSET(AS471,-$B474,-AR$4+$B474)/OFFSET($I459,-$B474,0),OFFSET(AS471,-$B474,-AR$4+$B474)-SUM($I474:AR474)))</f>
        <v>0</v>
      </c>
      <c r="AT474" s="134">
        <f ca="1">IF(AT$5&lt;=$D474,0,IF(SUM($D474,OFFSET($I459,-$B474,0))&gt;AT$5,OFFSET(AT471,-$B474,-AS$4+$B474)/OFFSET($I459,-$B474,0),OFFSET(AT471,-$B474,-AS$4+$B474)-SUM($I474:AS474)))</f>
        <v>0</v>
      </c>
      <c r="AU474" s="134">
        <f ca="1">IF(AU$5&lt;=$D474,0,IF(SUM($D474,OFFSET($I459,-$B474,0))&gt;AU$5,OFFSET(AU471,-$B474,-AT$4+$B474)/OFFSET($I459,-$B474,0),OFFSET(AU471,-$B474,-AT$4+$B474)-SUM($I474:AT474)))</f>
        <v>0</v>
      </c>
      <c r="AV474" s="134">
        <f ca="1">IF(AV$5&lt;=$D474,0,IF(SUM($D474,OFFSET($I459,-$B474,0))&gt;AV$5,OFFSET(AV471,-$B474,-AU$4+$B474)/OFFSET($I459,-$B474,0),OFFSET(AV471,-$B474,-AU$4+$B474)-SUM($I474:AU474)))</f>
        <v>0</v>
      </c>
      <c r="AW474" s="134">
        <f ca="1">IF(AW$5&lt;=$D474,0,IF(SUM($D474,OFFSET($I459,-$B474,0))&gt;AW$5,OFFSET(AW471,-$B474,-AV$4+$B474)/OFFSET($I459,-$B474,0),OFFSET(AW471,-$B474,-AV$4+$B474)-SUM($I474:AV474)))</f>
        <v>0</v>
      </c>
      <c r="AX474" s="134">
        <f ca="1">IF(AX$5&lt;=$D474,0,IF(SUM($D474,OFFSET($I459,-$B474,0))&gt;AX$5,OFFSET(AX471,-$B474,-AW$4+$B474)/OFFSET($I459,-$B474,0),OFFSET(AX471,-$B474,-AW$4+$B474)-SUM($I474:AW474)))</f>
        <v>0</v>
      </c>
      <c r="AY474" s="134">
        <f ca="1">IF(AY$5&lt;=$D474,0,IF(SUM($D474,OFFSET($I459,-$B474,0))&gt;AY$5,OFFSET(AY471,-$B474,-AX$4+$B474)/OFFSET($I459,-$B474,0),OFFSET(AY471,-$B474,-AX$4+$B474)-SUM($I474:AX474)))</f>
        <v>0</v>
      </c>
      <c r="AZ474" s="134">
        <f ca="1">IF(AZ$5&lt;=$D474,0,IF(SUM($D474,OFFSET($I459,-$B474,0))&gt;AZ$5,OFFSET(AZ471,-$B474,-AY$4+$B474)/OFFSET($I459,-$B474,0),OFFSET(AZ471,-$B474,-AY$4+$B474)-SUM($I474:AY474)))</f>
        <v>0</v>
      </c>
      <c r="BA474" s="134">
        <f ca="1">IF(BA$5&lt;=$D474,0,IF(SUM($D474,OFFSET($I459,-$B474,0))&gt;BA$5,OFFSET(BA471,-$B474,-AZ$4+$B474)/OFFSET($I459,-$B474,0),OFFSET(BA471,-$B474,-AZ$4+$B474)-SUM($I474:AZ474)))</f>
        <v>0</v>
      </c>
      <c r="BB474" s="134">
        <f ca="1">IF(BB$5&lt;=$D474,0,IF(SUM($D474,OFFSET($I459,-$B474,0))&gt;BB$5,OFFSET(BB471,-$B474,-BA$4+$B474)/OFFSET($I459,-$B474,0),OFFSET(BB471,-$B474,-BA$4+$B474)-SUM($I474:BA474)))</f>
        <v>0</v>
      </c>
      <c r="BC474" s="134">
        <f ca="1">IF(BC$5&lt;=$D474,0,IF(SUM($D474,OFFSET($I459,-$B474,0))&gt;BC$5,OFFSET(BC471,-$B474,-BB$4+$B474)/OFFSET($I459,-$B474,0),OFFSET(BC471,-$B474,-BB$4+$B474)-SUM($I474:BB474)))</f>
        <v>0</v>
      </c>
      <c r="BD474" s="134">
        <f ca="1">IF(BD$5&lt;=$D474,0,IF(SUM($D474,OFFSET($I459,-$B474,0))&gt;BD$5,OFFSET(BD471,-$B474,-BC$4+$B474)/OFFSET($I459,-$B474,0),OFFSET(BD471,-$B474,-BC$4+$B474)-SUM($I474:BC474)))</f>
        <v>0</v>
      </c>
      <c r="BE474" s="134">
        <f ca="1">IF(BE$5&lt;=$D474,0,IF(SUM($D474,OFFSET($I459,-$B474,0))&gt;BE$5,OFFSET(BE471,-$B474,-BD$4+$B474)/OFFSET($I459,-$B474,0),OFFSET(BE471,-$B474,-BD$4+$B474)-SUM($I474:BD474)))</f>
        <v>0</v>
      </c>
      <c r="BF474" s="134">
        <f ca="1">IF(BF$5&lt;=$D474,0,IF(SUM($D474,OFFSET($I459,-$B474,0))&gt;BF$5,OFFSET(BF471,-$B474,-BE$4+$B474)/OFFSET($I459,-$B474,0),OFFSET(BF471,-$B474,-BE$4+$B474)-SUM($I474:BE474)))</f>
        <v>0</v>
      </c>
      <c r="BG474" s="134">
        <f ca="1">IF(BG$5&lt;=$D474,0,IF(SUM($D474,OFFSET($I459,-$B474,0))&gt;BG$5,OFFSET(BG471,-$B474,-BF$4+$B474)/OFFSET($I459,-$B474,0),OFFSET(BG471,-$B474,-BF$4+$B474)-SUM($I474:BF474)))</f>
        <v>0</v>
      </c>
      <c r="BH474" s="134">
        <f ca="1">IF(BH$5&lt;=$D474,0,IF(SUM($D474,OFFSET($I459,-$B474,0))&gt;BH$5,OFFSET(BH471,-$B474,-BG$4+$B474)/OFFSET($I459,-$B474,0),OFFSET(BH471,-$B474,-BG$4+$B474)-SUM($I474:BG474)))</f>
        <v>0</v>
      </c>
      <c r="BI474" s="134">
        <f ca="1">IF(BI$5&lt;=$D474,0,IF(SUM($D474,OFFSET($I459,-$B474,0))&gt;BI$5,OFFSET(BI471,-$B474,-BH$4+$B474)/OFFSET($I459,-$B474,0),OFFSET(BI471,-$B474,-BH$4+$B474)-SUM($I474:BH474)))</f>
        <v>0</v>
      </c>
      <c r="BJ474" s="134">
        <f ca="1">IF(BJ$5&lt;=$D474,0,IF(SUM($D474,OFFSET($I459,-$B474,0))&gt;BJ$5,OFFSET(BJ471,-$B474,-BI$4+$B474)/OFFSET($I459,-$B474,0),OFFSET(BJ471,-$B474,-BI$4+$B474)-SUM($I474:BI474)))</f>
        <v>0</v>
      </c>
      <c r="BK474" s="134">
        <f ca="1">IF(BK$5&lt;=$D474,0,IF(SUM($D474,OFFSET($I459,-$B474,0))&gt;BK$5,OFFSET(BK471,-$B474,-BJ$4+$B474)/OFFSET($I459,-$B474,0),OFFSET(BK471,-$B474,-BJ$4+$B474)-SUM($I474:BJ474)))</f>
        <v>0</v>
      </c>
      <c r="BL474" s="134">
        <f ca="1">IF(BL$5&lt;=$D474,0,IF(SUM($D474,OFFSET($I459,-$B474,0))&gt;BL$5,OFFSET(BL471,-$B474,-BK$4+$B474)/OFFSET($I459,-$B474,0),OFFSET(BL471,-$B474,-BK$4+$B474)-SUM($I474:BK474)))</f>
        <v>0</v>
      </c>
      <c r="BM474" s="134">
        <f ca="1">IF(BM$5&lt;=$D474,0,IF(SUM($D474,OFFSET($I459,-$B474,0))&gt;BM$5,OFFSET(BM471,-$B474,-BL$4+$B474)/OFFSET($I459,-$B474,0),OFFSET(BM471,-$B474,-BL$4+$B474)-SUM($I474:BL474)))</f>
        <v>0</v>
      </c>
      <c r="BN474" s="134">
        <f ca="1">IF(BN$5&lt;=$D474,0,IF(SUM($D474,OFFSET($I459,-$B474,0))&gt;BN$5,OFFSET(BN471,-$B474,-BM$4+$B474)/OFFSET($I459,-$B474,0),OFFSET(BN471,-$B474,-BM$4+$B474)-SUM($I474:BM474)))</f>
        <v>0</v>
      </c>
      <c r="BO474" s="134">
        <f ca="1">IF(BO$5&lt;=$D474,0,IF(SUM($D474,OFFSET($I459,-$B474,0))&gt;BO$5,OFFSET(BO471,-$B474,-BN$4+$B474)/OFFSET($I459,-$B474,0),OFFSET(BO471,-$B474,-BN$4+$B474)-SUM($I474:BN474)))</f>
        <v>0</v>
      </c>
      <c r="BP474" s="134">
        <f ca="1">IF(BP$5&lt;=$D474,0,IF(SUM($D474,OFFSET($I459,-$B474,0))&gt;BP$5,OFFSET(BP471,-$B474,-BO$4+$B474)/OFFSET($I459,-$B474,0),OFFSET(BP471,-$B474,-BO$4+$B474)-SUM($I474:BO474)))</f>
        <v>0</v>
      </c>
      <c r="BQ474" s="134">
        <f ca="1">IF(BQ$5&lt;=$D474,0,IF(SUM($D474,OFFSET($I459,-$B474,0))&gt;BQ$5,OFFSET(BQ471,-$B474,-BP$4+$B474)/OFFSET($I459,-$B474,0),OFFSET(BQ471,-$B474,-BP$4+$B474)-SUM($I474:BP474)))</f>
        <v>0</v>
      </c>
      <c r="BR474" s="133">
        <f ca="1">IF(BR$5&lt;=$D474,0,IF(SUM($D474,OFFSET($I459,-$B474,0))&gt;BR$5,OFFSET(BR471,-$B474,-BQ$4+$B474)/OFFSET($I459,-$B474,0),OFFSET(BR471,-$B474,-BQ$4+$B474)-SUM($I474:BQ474)))</f>
        <v>0</v>
      </c>
      <c r="BS474" s="133">
        <f ca="1">IF(BS$5&lt;=$D474,0,IF(SUM($D474,OFFSET($I459,-$B474,0))&gt;BS$5,OFFSET(BS471,-$B474,-BR$4+$B474)/OFFSET($I459,-$B474,0),OFFSET(BS471,-$B474,-BR$4+$B474)-SUM($I474:BR474)))</f>
        <v>0</v>
      </c>
      <c r="BT474" s="133">
        <f ca="1">IF(BT$5&lt;=$D474,0,IF(SUM($D474,OFFSET($I459,-$B474,0))&gt;BT$5,OFFSET(BT471,-$B474,-BS$4+$B474)/OFFSET($I459,-$B474,0),OFFSET(BT471,-$B474,-BS$4+$B474)-SUM($I474:BS474)))</f>
        <v>0</v>
      </c>
    </row>
    <row r="475" spans="2:72" ht="12.75" customHeight="1" outlineLevel="1" x14ac:dyDescent="0.2">
      <c r="B475" s="136">
        <v>17</v>
      </c>
      <c r="D475" s="135">
        <f t="shared" si="108"/>
        <v>2032</v>
      </c>
      <c r="E475" s="83" t="s">
        <v>16</v>
      </c>
      <c r="I475" s="35"/>
      <c r="J475" s="134">
        <f ca="1">IF(J$5&lt;=$D475,0,IF(SUM($D475,OFFSET($I460,-$B475,0))&gt;J$5,OFFSET(J472,-$B475,-I$4+$B475)/OFFSET($I460,-$B475,0),OFFSET(J472,-$B475,-I$4+$B475)-SUM($I475:I475)))</f>
        <v>0</v>
      </c>
      <c r="K475" s="134">
        <f ca="1">IF(K$5&lt;=$D475,0,IF(SUM($D475,OFFSET($I460,-$B475,0))&gt;K$5,OFFSET(K472,-$B475,-J$4+$B475)/OFFSET($I460,-$B475,0),OFFSET(K472,-$B475,-J$4+$B475)-SUM($I475:J475)))</f>
        <v>0</v>
      </c>
      <c r="L475" s="134">
        <f ca="1">IF(L$5&lt;=$D475,0,IF(SUM($D475,OFFSET($I460,-$B475,0))&gt;L$5,OFFSET(L472,-$B475,-K$4+$B475)/OFFSET($I460,-$B475,0),OFFSET(L472,-$B475,-K$4+$B475)-SUM($I475:K475)))</f>
        <v>0</v>
      </c>
      <c r="M475" s="134">
        <f ca="1">IF(M$5&lt;=$D475,0,IF(SUM($D475,OFFSET($I460,-$B475,0))&gt;M$5,OFFSET(M472,-$B475,-L$4+$B475)/OFFSET($I460,-$B475,0),OFFSET(M472,-$B475,-L$4+$B475)-SUM($I475:L475)))</f>
        <v>0</v>
      </c>
      <c r="N475" s="134">
        <f ca="1">IF(N$5&lt;=$D475,0,IF(SUM($D475,OFFSET($I460,-$B475,0))&gt;N$5,OFFSET(N472,-$B475,-M$4+$B475)/OFFSET($I460,-$B475,0),OFFSET(N472,-$B475,-M$4+$B475)-SUM($I475:M475)))</f>
        <v>0</v>
      </c>
      <c r="O475" s="134">
        <f ca="1">IF(O$5&lt;=$D475,0,IF(SUM($D475,OFFSET($I460,-$B475,0))&gt;O$5,OFFSET(O472,-$B475,-N$4+$B475)/OFFSET($I460,-$B475,0),OFFSET(O472,-$B475,-N$4+$B475)-SUM($I475:N475)))</f>
        <v>0</v>
      </c>
      <c r="P475" s="134">
        <f ca="1">IF(P$5&lt;=$D475,0,IF(SUM($D475,OFFSET($I460,-$B475,0))&gt;P$5,OFFSET(P472,-$B475,-O$4+$B475)/OFFSET($I460,-$B475,0),OFFSET(P472,-$B475,-O$4+$B475)-SUM($I475:O475)))</f>
        <v>0</v>
      </c>
      <c r="Q475" s="134">
        <f ca="1">IF(Q$5&lt;=$D475,0,IF(SUM($D475,OFFSET($I460,-$B475,0))&gt;Q$5,OFFSET(Q472,-$B475,-P$4+$B475)/OFFSET($I460,-$B475,0),OFFSET(Q472,-$B475,-P$4+$B475)-SUM($I475:P475)))</f>
        <v>0</v>
      </c>
      <c r="R475" s="134">
        <f ca="1">IF(R$5&lt;=$D475,0,IF(SUM($D475,OFFSET($I460,-$B475,0))&gt;R$5,OFFSET(R472,-$B475,-Q$4+$B475)/OFFSET($I460,-$B475,0),OFFSET(R472,-$B475,-Q$4+$B475)-SUM($I475:Q475)))</f>
        <v>0</v>
      </c>
      <c r="S475" s="134">
        <f ca="1">IF(S$5&lt;=$D475,0,IF(SUM($D475,OFFSET($I460,-$B475,0))&gt;S$5,OFFSET(S472,-$B475,-R$4+$B475)/OFFSET($I460,-$B475,0),OFFSET(S472,-$B475,-R$4+$B475)-SUM($I475:R475)))</f>
        <v>0</v>
      </c>
      <c r="T475" s="134">
        <f ca="1">IF(T$5&lt;=$D475,0,IF(SUM($D475,OFFSET($I460,-$B475,0))&gt;T$5,OFFSET(T472,-$B475,-S$4+$B475)/OFFSET($I460,-$B475,0),OFFSET(T472,-$B475,-S$4+$B475)-SUM($I475:S475)))</f>
        <v>0</v>
      </c>
      <c r="U475" s="134">
        <f ca="1">IF(U$5&lt;=$D475,0,IF(SUM($D475,OFFSET($I460,-$B475,0))&gt;U$5,OFFSET(U472,-$B475,-T$4+$B475)/OFFSET($I460,-$B475,0),OFFSET(U472,-$B475,-T$4+$B475)-SUM($I475:T475)))</f>
        <v>0</v>
      </c>
      <c r="V475" s="134">
        <f ca="1">IF(V$5&lt;=$D475,0,IF(SUM($D475,OFFSET($I460,-$B475,0))&gt;V$5,OFFSET(V472,-$B475,-U$4+$B475)/OFFSET($I460,-$B475,0),OFFSET(V472,-$B475,-U$4+$B475)-SUM($I475:U475)))</f>
        <v>0</v>
      </c>
      <c r="W475" s="134">
        <f ca="1">IF(W$5&lt;=$D475,0,IF(SUM($D475,OFFSET($I460,-$B475,0))&gt;W$5,OFFSET(W472,-$B475,-V$4+$B475)/OFFSET($I460,-$B475,0),OFFSET(W472,-$B475,-V$4+$B475)-SUM($I475:V475)))</f>
        <v>0</v>
      </c>
      <c r="X475" s="134">
        <f ca="1">IF(X$5&lt;=$D475,0,IF(SUM($D475,OFFSET($I460,-$B475,0))&gt;X$5,OFFSET(X472,-$B475,-W$4+$B475)/OFFSET($I460,-$B475,0),OFFSET(X472,-$B475,-W$4+$B475)-SUM($I475:W475)))</f>
        <v>0</v>
      </c>
      <c r="Y475" s="134">
        <f ca="1">IF(Y$5&lt;=$D475,0,IF(SUM($D475,OFFSET($I460,-$B475,0))&gt;Y$5,OFFSET(Y472,-$B475,-X$4+$B475)/OFFSET($I460,-$B475,0),OFFSET(Y472,-$B475,-X$4+$B475)-SUM($I475:X475)))</f>
        <v>0</v>
      </c>
      <c r="Z475" s="134">
        <f ca="1">IF(Z$5&lt;=$D475,0,IF(SUM($D475,OFFSET($I460,-$B475,0))&gt;Z$5,OFFSET(Z472,-$B475,-Y$4+$B475)/OFFSET($I460,-$B475,0),OFFSET(Z472,-$B475,-Y$4+$B475)-SUM($I475:Y475)))</f>
        <v>0</v>
      </c>
      <c r="AA475" s="134">
        <f ca="1">IF(AA$5&lt;=$D475,0,IF(SUM($D475,OFFSET($I460,-$B475,0))&gt;AA$5,OFFSET(AA472,-$B475,-Z$4+$B475)/OFFSET($I460,-$B475,0),OFFSET(AA472,-$B475,-Z$4+$B475)-SUM($I475:Z475)))</f>
        <v>0</v>
      </c>
      <c r="AB475" s="134">
        <f ca="1">IF(AB$5&lt;=$D475,0,IF(SUM($D475,OFFSET($I460,-$B475,0))&gt;AB$5,OFFSET(AB472,-$B475,-AA$4+$B475)/OFFSET($I460,-$B475,0),OFFSET(AB472,-$B475,-AA$4+$B475)-SUM($I475:AA475)))</f>
        <v>0</v>
      </c>
      <c r="AC475" s="134">
        <f ca="1">IF(AC$5&lt;=$D475,0,IF(SUM($D475,OFFSET($I460,-$B475,0))&gt;AC$5,OFFSET(AC472,-$B475,-AB$4+$B475)/OFFSET($I460,-$B475,0),OFFSET(AC472,-$B475,-AB$4+$B475)-SUM($I475:AB475)))</f>
        <v>0</v>
      </c>
      <c r="AD475" s="134">
        <f ca="1">IF(AD$5&lt;=$D475,0,IF(SUM($D475,OFFSET($I460,-$B475,0))&gt;AD$5,OFFSET(AD472,-$B475,-AC$4+$B475)/OFFSET($I460,-$B475,0),OFFSET(AD472,-$B475,-AC$4+$B475)-SUM($I475:AC475)))</f>
        <v>0</v>
      </c>
      <c r="AE475" s="134">
        <f ca="1">IF(AE$5&lt;=$D475,0,IF(SUM($D475,OFFSET($I460,-$B475,0))&gt;AE$5,OFFSET(AE472,-$B475,-AD$4+$B475)/OFFSET($I460,-$B475,0),OFFSET(AE472,-$B475,-AD$4+$B475)-SUM($I475:AD475)))</f>
        <v>0</v>
      </c>
      <c r="AF475" s="134">
        <f ca="1">IF(AF$5&lt;=$D475,0,IF(SUM($D475,OFFSET($I460,-$B475,0))&gt;AF$5,OFFSET(AF472,-$B475,-AE$4+$B475)/OFFSET($I460,-$B475,0),OFFSET(AF472,-$B475,-AE$4+$B475)-SUM($I475:AE475)))</f>
        <v>0</v>
      </c>
      <c r="AG475" s="134">
        <f ca="1">IF(AG$5&lt;=$D475,0,IF(SUM($D475,OFFSET($I460,-$B475,0))&gt;AG$5,OFFSET(AG472,-$B475,-AF$4+$B475)/OFFSET($I460,-$B475,0),OFFSET(AG472,-$B475,-AF$4+$B475)-SUM($I475:AF475)))</f>
        <v>0</v>
      </c>
      <c r="AH475" s="134">
        <f ca="1">IF(AH$5&lt;=$D475,0,IF(SUM($D475,OFFSET($I460,-$B475,0))&gt;AH$5,OFFSET(AH472,-$B475,-AG$4+$B475)/OFFSET($I460,-$B475,0),OFFSET(AH472,-$B475,-AG$4+$B475)-SUM($I475:AG475)))</f>
        <v>0</v>
      </c>
      <c r="AI475" s="134">
        <f ca="1">IF(AI$5&lt;=$D475,0,IF(SUM($D475,OFFSET($I460,-$B475,0))&gt;AI$5,OFFSET(AI472,-$B475,-AH$4+$B475)/OFFSET($I460,-$B475,0),OFFSET(AI472,-$B475,-AH$4+$B475)-SUM($I475:AH475)))</f>
        <v>0</v>
      </c>
      <c r="AJ475" s="134">
        <f ca="1">IF(AJ$5&lt;=$D475,0,IF(SUM($D475,OFFSET($I460,-$B475,0))&gt;AJ$5,OFFSET(AJ472,-$B475,-AI$4+$B475)/OFFSET($I460,-$B475,0),OFFSET(AJ472,-$B475,-AI$4+$B475)-SUM($I475:AI475)))</f>
        <v>0</v>
      </c>
      <c r="AK475" s="134">
        <f ca="1">IF(AK$5&lt;=$D475,0,IF(SUM($D475,OFFSET($I460,-$B475,0))&gt;AK$5,OFFSET(AK472,-$B475,-AJ$4+$B475)/OFFSET($I460,-$B475,0),OFFSET(AK472,-$B475,-AJ$4+$B475)-SUM($I475:AJ475)))</f>
        <v>0</v>
      </c>
      <c r="AL475" s="134">
        <f ca="1">IF(AL$5&lt;=$D475,0,IF(SUM($D475,OFFSET($I460,-$B475,0))&gt;AL$5,OFFSET(AL472,-$B475,-AK$4+$B475)/OFFSET($I460,-$B475,0),OFFSET(AL472,-$B475,-AK$4+$B475)-SUM($I475:AK475)))</f>
        <v>0</v>
      </c>
      <c r="AM475" s="134">
        <f ca="1">IF(AM$5&lt;=$D475,0,IF(SUM($D475,OFFSET($I460,-$B475,0))&gt;AM$5,OFFSET(AM472,-$B475,-AL$4+$B475)/OFFSET($I460,-$B475,0),OFFSET(AM472,-$B475,-AL$4+$B475)-SUM($I475:AL475)))</f>
        <v>0</v>
      </c>
      <c r="AN475" s="134">
        <f ca="1">IF(AN$5&lt;=$D475,0,IF(SUM($D475,OFFSET($I460,-$B475,0))&gt;AN$5,OFFSET(AN472,-$B475,-AM$4+$B475)/OFFSET($I460,-$B475,0),OFFSET(AN472,-$B475,-AM$4+$B475)-SUM($I475:AM475)))</f>
        <v>0</v>
      </c>
      <c r="AO475" s="134">
        <f ca="1">IF(AO$5&lt;=$D475,0,IF(SUM($D475,OFFSET($I460,-$B475,0))&gt;AO$5,OFFSET(AO472,-$B475,-AN$4+$B475)/OFFSET($I460,-$B475,0),OFFSET(AO472,-$B475,-AN$4+$B475)-SUM($I475:AN475)))</f>
        <v>0</v>
      </c>
      <c r="AP475" s="134">
        <f ca="1">IF(AP$5&lt;=$D475,0,IF(SUM($D475,OFFSET($I460,-$B475,0))&gt;AP$5,OFFSET(AP472,-$B475,-AO$4+$B475)/OFFSET($I460,-$B475,0),OFFSET(AP472,-$B475,-AO$4+$B475)-SUM($I475:AO475)))</f>
        <v>0</v>
      </c>
      <c r="AQ475" s="134">
        <f ca="1">IF(AQ$5&lt;=$D475,0,IF(SUM($D475,OFFSET($I460,-$B475,0))&gt;AQ$5,OFFSET(AQ472,-$B475,-AP$4+$B475)/OFFSET($I460,-$B475,0),OFFSET(AQ472,-$B475,-AP$4+$B475)-SUM($I475:AP475)))</f>
        <v>0</v>
      </c>
      <c r="AR475" s="134">
        <f ca="1">IF(AR$5&lt;=$D475,0,IF(SUM($D475,OFFSET($I460,-$B475,0))&gt;AR$5,OFFSET(AR472,-$B475,-AQ$4+$B475)/OFFSET($I460,-$B475,0),OFFSET(AR472,-$B475,-AQ$4+$B475)-SUM($I475:AQ475)))</f>
        <v>0</v>
      </c>
      <c r="AS475" s="134">
        <f ca="1">IF(AS$5&lt;=$D475,0,IF(SUM($D475,OFFSET($I460,-$B475,0))&gt;AS$5,OFFSET(AS472,-$B475,-AR$4+$B475)/OFFSET($I460,-$B475,0),OFFSET(AS472,-$B475,-AR$4+$B475)-SUM($I475:AR475)))</f>
        <v>0</v>
      </c>
      <c r="AT475" s="134">
        <f ca="1">IF(AT$5&lt;=$D475,0,IF(SUM($D475,OFFSET($I460,-$B475,0))&gt;AT$5,OFFSET(AT472,-$B475,-AS$4+$B475)/OFFSET($I460,-$B475,0),OFFSET(AT472,-$B475,-AS$4+$B475)-SUM($I475:AS475)))</f>
        <v>0</v>
      </c>
      <c r="AU475" s="134">
        <f ca="1">IF(AU$5&lt;=$D475,0,IF(SUM($D475,OFFSET($I460,-$B475,0))&gt;AU$5,OFFSET(AU472,-$B475,-AT$4+$B475)/OFFSET($I460,-$B475,0),OFFSET(AU472,-$B475,-AT$4+$B475)-SUM($I475:AT475)))</f>
        <v>0</v>
      </c>
      <c r="AV475" s="134">
        <f ca="1">IF(AV$5&lt;=$D475,0,IF(SUM($D475,OFFSET($I460,-$B475,0))&gt;AV$5,OFFSET(AV472,-$B475,-AU$4+$B475)/OFFSET($I460,-$B475,0),OFFSET(AV472,-$B475,-AU$4+$B475)-SUM($I475:AU475)))</f>
        <v>0</v>
      </c>
      <c r="AW475" s="134">
        <f ca="1">IF(AW$5&lt;=$D475,0,IF(SUM($D475,OFFSET($I460,-$B475,0))&gt;AW$5,OFFSET(AW472,-$B475,-AV$4+$B475)/OFFSET($I460,-$B475,0),OFFSET(AW472,-$B475,-AV$4+$B475)-SUM($I475:AV475)))</f>
        <v>0</v>
      </c>
      <c r="AX475" s="134">
        <f ca="1">IF(AX$5&lt;=$D475,0,IF(SUM($D475,OFFSET($I460,-$B475,0))&gt;AX$5,OFFSET(AX472,-$B475,-AW$4+$B475)/OFFSET($I460,-$B475,0),OFFSET(AX472,-$B475,-AW$4+$B475)-SUM($I475:AW475)))</f>
        <v>0</v>
      </c>
      <c r="AY475" s="134">
        <f ca="1">IF(AY$5&lt;=$D475,0,IF(SUM($D475,OFFSET($I460,-$B475,0))&gt;AY$5,OFFSET(AY472,-$B475,-AX$4+$B475)/OFFSET($I460,-$B475,0),OFFSET(AY472,-$B475,-AX$4+$B475)-SUM($I475:AX475)))</f>
        <v>0</v>
      </c>
      <c r="AZ475" s="134">
        <f ca="1">IF(AZ$5&lt;=$D475,0,IF(SUM($D475,OFFSET($I460,-$B475,0))&gt;AZ$5,OFFSET(AZ472,-$B475,-AY$4+$B475)/OFFSET($I460,-$B475,0),OFFSET(AZ472,-$B475,-AY$4+$B475)-SUM($I475:AY475)))</f>
        <v>0</v>
      </c>
      <c r="BA475" s="134">
        <f ca="1">IF(BA$5&lt;=$D475,0,IF(SUM($D475,OFFSET($I460,-$B475,0))&gt;BA$5,OFFSET(BA472,-$B475,-AZ$4+$B475)/OFFSET($I460,-$B475,0),OFFSET(BA472,-$B475,-AZ$4+$B475)-SUM($I475:AZ475)))</f>
        <v>0</v>
      </c>
      <c r="BB475" s="134">
        <f ca="1">IF(BB$5&lt;=$D475,0,IF(SUM($D475,OFFSET($I460,-$B475,0))&gt;BB$5,OFFSET(BB472,-$B475,-BA$4+$B475)/OFFSET($I460,-$B475,0),OFFSET(BB472,-$B475,-BA$4+$B475)-SUM($I475:BA475)))</f>
        <v>0</v>
      </c>
      <c r="BC475" s="134">
        <f ca="1">IF(BC$5&lt;=$D475,0,IF(SUM($D475,OFFSET($I460,-$B475,0))&gt;BC$5,OFFSET(BC472,-$B475,-BB$4+$B475)/OFFSET($I460,-$B475,0),OFFSET(BC472,-$B475,-BB$4+$B475)-SUM($I475:BB475)))</f>
        <v>0</v>
      </c>
      <c r="BD475" s="134">
        <f ca="1">IF(BD$5&lt;=$D475,0,IF(SUM($D475,OFFSET($I460,-$B475,0))&gt;BD$5,OFFSET(BD472,-$B475,-BC$4+$B475)/OFFSET($I460,-$B475,0),OFFSET(BD472,-$B475,-BC$4+$B475)-SUM($I475:BC475)))</f>
        <v>0</v>
      </c>
      <c r="BE475" s="134">
        <f ca="1">IF(BE$5&lt;=$D475,0,IF(SUM($D475,OFFSET($I460,-$B475,0))&gt;BE$5,OFFSET(BE472,-$B475,-BD$4+$B475)/OFFSET($I460,-$B475,0),OFFSET(BE472,-$B475,-BD$4+$B475)-SUM($I475:BD475)))</f>
        <v>0</v>
      </c>
      <c r="BF475" s="134">
        <f ca="1">IF(BF$5&lt;=$D475,0,IF(SUM($D475,OFFSET($I460,-$B475,0))&gt;BF$5,OFFSET(BF472,-$B475,-BE$4+$B475)/OFFSET($I460,-$B475,0),OFFSET(BF472,-$B475,-BE$4+$B475)-SUM($I475:BE475)))</f>
        <v>0</v>
      </c>
      <c r="BG475" s="134">
        <f ca="1">IF(BG$5&lt;=$D475,0,IF(SUM($D475,OFFSET($I460,-$B475,0))&gt;BG$5,OFFSET(BG472,-$B475,-BF$4+$B475)/OFFSET($I460,-$B475,0),OFFSET(BG472,-$B475,-BF$4+$B475)-SUM($I475:BF475)))</f>
        <v>0</v>
      </c>
      <c r="BH475" s="134">
        <f ca="1">IF(BH$5&lt;=$D475,0,IF(SUM($D475,OFFSET($I460,-$B475,0))&gt;BH$5,OFFSET(BH472,-$B475,-BG$4+$B475)/OFFSET($I460,-$B475,0),OFFSET(BH472,-$B475,-BG$4+$B475)-SUM($I475:BG475)))</f>
        <v>0</v>
      </c>
      <c r="BI475" s="134">
        <f ca="1">IF(BI$5&lt;=$D475,0,IF(SUM($D475,OFFSET($I460,-$B475,0))&gt;BI$5,OFFSET(BI472,-$B475,-BH$4+$B475)/OFFSET($I460,-$B475,0),OFFSET(BI472,-$B475,-BH$4+$B475)-SUM($I475:BH475)))</f>
        <v>0</v>
      </c>
      <c r="BJ475" s="134">
        <f ca="1">IF(BJ$5&lt;=$D475,0,IF(SUM($D475,OFFSET($I460,-$B475,0))&gt;BJ$5,OFFSET(BJ472,-$B475,-BI$4+$B475)/OFFSET($I460,-$B475,0),OFFSET(BJ472,-$B475,-BI$4+$B475)-SUM($I475:BI475)))</f>
        <v>0</v>
      </c>
      <c r="BK475" s="134">
        <f ca="1">IF(BK$5&lt;=$D475,0,IF(SUM($D475,OFFSET($I460,-$B475,0))&gt;BK$5,OFFSET(BK472,-$B475,-BJ$4+$B475)/OFFSET($I460,-$B475,0),OFFSET(BK472,-$B475,-BJ$4+$B475)-SUM($I475:BJ475)))</f>
        <v>0</v>
      </c>
      <c r="BL475" s="134">
        <f ca="1">IF(BL$5&lt;=$D475,0,IF(SUM($D475,OFFSET($I460,-$B475,0))&gt;BL$5,OFFSET(BL472,-$B475,-BK$4+$B475)/OFFSET($I460,-$B475,0),OFFSET(BL472,-$B475,-BK$4+$B475)-SUM($I475:BK475)))</f>
        <v>0</v>
      </c>
      <c r="BM475" s="134">
        <f ca="1">IF(BM$5&lt;=$D475,0,IF(SUM($D475,OFFSET($I460,-$B475,0))&gt;BM$5,OFFSET(BM472,-$B475,-BL$4+$B475)/OFFSET($I460,-$B475,0),OFFSET(BM472,-$B475,-BL$4+$B475)-SUM($I475:BL475)))</f>
        <v>0</v>
      </c>
      <c r="BN475" s="134">
        <f ca="1">IF(BN$5&lt;=$D475,0,IF(SUM($D475,OFFSET($I460,-$B475,0))&gt;BN$5,OFFSET(BN472,-$B475,-BM$4+$B475)/OFFSET($I460,-$B475,0),OFFSET(BN472,-$B475,-BM$4+$B475)-SUM($I475:BM475)))</f>
        <v>0</v>
      </c>
      <c r="BO475" s="134">
        <f ca="1">IF(BO$5&lt;=$D475,0,IF(SUM($D475,OFFSET($I460,-$B475,0))&gt;BO$5,OFFSET(BO472,-$B475,-BN$4+$B475)/OFFSET($I460,-$B475,0),OFFSET(BO472,-$B475,-BN$4+$B475)-SUM($I475:BN475)))</f>
        <v>0</v>
      </c>
      <c r="BP475" s="134">
        <f ca="1">IF(BP$5&lt;=$D475,0,IF(SUM($D475,OFFSET($I460,-$B475,0))&gt;BP$5,OFFSET(BP472,-$B475,-BO$4+$B475)/OFFSET($I460,-$B475,0),OFFSET(BP472,-$B475,-BO$4+$B475)-SUM($I475:BO475)))</f>
        <v>0</v>
      </c>
      <c r="BQ475" s="134">
        <f ca="1">IF(BQ$5&lt;=$D475,0,IF(SUM($D475,OFFSET($I460,-$B475,0))&gt;BQ$5,OFFSET(BQ472,-$B475,-BP$4+$B475)/OFFSET($I460,-$B475,0),OFFSET(BQ472,-$B475,-BP$4+$B475)-SUM($I475:BP475)))</f>
        <v>0</v>
      </c>
      <c r="BR475" s="133">
        <f ca="1">IF(BR$5&lt;=$D475,0,IF(SUM($D475,OFFSET($I460,-$B475,0))&gt;BR$5,OFFSET(BR472,-$B475,-BQ$4+$B475)/OFFSET($I460,-$B475,0),OFFSET(BR472,-$B475,-BQ$4+$B475)-SUM($I475:BQ475)))</f>
        <v>0</v>
      </c>
      <c r="BS475" s="133">
        <f ca="1">IF(BS$5&lt;=$D475,0,IF(SUM($D475,OFFSET($I460,-$B475,0))&gt;BS$5,OFFSET(BS472,-$B475,-BR$4+$B475)/OFFSET($I460,-$B475,0),OFFSET(BS472,-$B475,-BR$4+$B475)-SUM($I475:BR475)))</f>
        <v>0</v>
      </c>
      <c r="BT475" s="133">
        <f ca="1">IF(BT$5&lt;=$D475,0,IF(SUM($D475,OFFSET($I460,-$B475,0))&gt;BT$5,OFFSET(BT472,-$B475,-BS$4+$B475)/OFFSET($I460,-$B475,0),OFFSET(BT472,-$B475,-BS$4+$B475)-SUM($I475:BS475)))</f>
        <v>0</v>
      </c>
    </row>
    <row r="476" spans="2:72" ht="12.75" customHeight="1" outlineLevel="1" x14ac:dyDescent="0.2">
      <c r="B476" s="136">
        <v>18</v>
      </c>
      <c r="D476" s="135">
        <f t="shared" si="108"/>
        <v>2033</v>
      </c>
      <c r="E476" s="83" t="s">
        <v>16</v>
      </c>
      <c r="I476" s="35"/>
      <c r="J476" s="134">
        <f ca="1">IF(J$5&lt;=$D476,0,IF(SUM($D476,OFFSET($I461,-$B476,0))&gt;J$5,OFFSET(J473,-$B476,-I$4+$B476)/OFFSET($I461,-$B476,0),OFFSET(J473,-$B476,-I$4+$B476)-SUM($I476:I476)))</f>
        <v>0</v>
      </c>
      <c r="K476" s="134">
        <f ca="1">IF(K$5&lt;=$D476,0,IF(SUM($D476,OFFSET($I461,-$B476,0))&gt;K$5,OFFSET(K473,-$B476,-J$4+$B476)/OFFSET($I461,-$B476,0),OFFSET(K473,-$B476,-J$4+$B476)-SUM($I476:J476)))</f>
        <v>0</v>
      </c>
      <c r="L476" s="134">
        <f ca="1">IF(L$5&lt;=$D476,0,IF(SUM($D476,OFFSET($I461,-$B476,0))&gt;L$5,OFFSET(L473,-$B476,-K$4+$B476)/OFFSET($I461,-$B476,0),OFFSET(L473,-$B476,-K$4+$B476)-SUM($I476:K476)))</f>
        <v>0</v>
      </c>
      <c r="M476" s="134">
        <f ca="1">IF(M$5&lt;=$D476,0,IF(SUM($D476,OFFSET($I461,-$B476,0))&gt;M$5,OFFSET(M473,-$B476,-L$4+$B476)/OFFSET($I461,-$B476,0),OFFSET(M473,-$B476,-L$4+$B476)-SUM($I476:L476)))</f>
        <v>0</v>
      </c>
      <c r="N476" s="134">
        <f ca="1">IF(N$5&lt;=$D476,0,IF(SUM($D476,OFFSET($I461,-$B476,0))&gt;N$5,OFFSET(N473,-$B476,-M$4+$B476)/OFFSET($I461,-$B476,0),OFFSET(N473,-$B476,-M$4+$B476)-SUM($I476:M476)))</f>
        <v>0</v>
      </c>
      <c r="O476" s="134">
        <f ca="1">IF(O$5&lt;=$D476,0,IF(SUM($D476,OFFSET($I461,-$B476,0))&gt;O$5,OFFSET(O473,-$B476,-N$4+$B476)/OFFSET($I461,-$B476,0),OFFSET(O473,-$B476,-N$4+$B476)-SUM($I476:N476)))</f>
        <v>0</v>
      </c>
      <c r="P476" s="134">
        <f ca="1">IF(P$5&lt;=$D476,0,IF(SUM($D476,OFFSET($I461,-$B476,0))&gt;P$5,OFFSET(P473,-$B476,-O$4+$B476)/OFFSET($I461,-$B476,0),OFFSET(P473,-$B476,-O$4+$B476)-SUM($I476:O476)))</f>
        <v>0</v>
      </c>
      <c r="Q476" s="134">
        <f ca="1">IF(Q$5&lt;=$D476,0,IF(SUM($D476,OFFSET($I461,-$B476,0))&gt;Q$5,OFFSET(Q473,-$B476,-P$4+$B476)/OFFSET($I461,-$B476,0),OFFSET(Q473,-$B476,-P$4+$B476)-SUM($I476:P476)))</f>
        <v>0</v>
      </c>
      <c r="R476" s="134">
        <f ca="1">IF(R$5&lt;=$D476,0,IF(SUM($D476,OFFSET($I461,-$B476,0))&gt;R$5,OFFSET(R473,-$B476,-Q$4+$B476)/OFFSET($I461,-$B476,0),OFFSET(R473,-$B476,-Q$4+$B476)-SUM($I476:Q476)))</f>
        <v>0</v>
      </c>
      <c r="S476" s="134">
        <f ca="1">IF(S$5&lt;=$D476,0,IF(SUM($D476,OFFSET($I461,-$B476,0))&gt;S$5,OFFSET(S473,-$B476,-R$4+$B476)/OFFSET($I461,-$B476,0),OFFSET(S473,-$B476,-R$4+$B476)-SUM($I476:R476)))</f>
        <v>0</v>
      </c>
      <c r="T476" s="134">
        <f ca="1">IF(T$5&lt;=$D476,0,IF(SUM($D476,OFFSET($I461,-$B476,0))&gt;T$5,OFFSET(T473,-$B476,-S$4+$B476)/OFFSET($I461,-$B476,0),OFFSET(T473,-$B476,-S$4+$B476)-SUM($I476:S476)))</f>
        <v>0</v>
      </c>
      <c r="U476" s="134">
        <f ca="1">IF(U$5&lt;=$D476,0,IF(SUM($D476,OFFSET($I461,-$B476,0))&gt;U$5,OFFSET(U473,-$B476,-T$4+$B476)/OFFSET($I461,-$B476,0),OFFSET(U473,-$B476,-T$4+$B476)-SUM($I476:T476)))</f>
        <v>0</v>
      </c>
      <c r="V476" s="134">
        <f ca="1">IF(V$5&lt;=$D476,0,IF(SUM($D476,OFFSET($I461,-$B476,0))&gt;V$5,OFFSET(V473,-$B476,-U$4+$B476)/OFFSET($I461,-$B476,0),OFFSET(V473,-$B476,-U$4+$B476)-SUM($I476:U476)))</f>
        <v>0</v>
      </c>
      <c r="W476" s="134">
        <f ca="1">IF(W$5&lt;=$D476,0,IF(SUM($D476,OFFSET($I461,-$B476,0))&gt;W$5,OFFSET(W473,-$B476,-V$4+$B476)/OFFSET($I461,-$B476,0),OFFSET(W473,-$B476,-V$4+$B476)-SUM($I476:V476)))</f>
        <v>0</v>
      </c>
      <c r="X476" s="134">
        <f ca="1">IF(X$5&lt;=$D476,0,IF(SUM($D476,OFFSET($I461,-$B476,0))&gt;X$5,OFFSET(X473,-$B476,-W$4+$B476)/OFFSET($I461,-$B476,0),OFFSET(X473,-$B476,-W$4+$B476)-SUM($I476:W476)))</f>
        <v>0</v>
      </c>
      <c r="Y476" s="134">
        <f ca="1">IF(Y$5&lt;=$D476,0,IF(SUM($D476,OFFSET($I461,-$B476,0))&gt;Y$5,OFFSET(Y473,-$B476,-X$4+$B476)/OFFSET($I461,-$B476,0),OFFSET(Y473,-$B476,-X$4+$B476)-SUM($I476:X476)))</f>
        <v>0</v>
      </c>
      <c r="Z476" s="134">
        <f ca="1">IF(Z$5&lt;=$D476,0,IF(SUM($D476,OFFSET($I461,-$B476,0))&gt;Z$5,OFFSET(Z473,-$B476,-Y$4+$B476)/OFFSET($I461,-$B476,0),OFFSET(Z473,-$B476,-Y$4+$B476)-SUM($I476:Y476)))</f>
        <v>0</v>
      </c>
      <c r="AA476" s="134">
        <f ca="1">IF(AA$5&lt;=$D476,0,IF(SUM($D476,OFFSET($I461,-$B476,0))&gt;AA$5,OFFSET(AA473,-$B476,-Z$4+$B476)/OFFSET($I461,-$B476,0),OFFSET(AA473,-$B476,-Z$4+$B476)-SUM($I476:Z476)))</f>
        <v>0</v>
      </c>
      <c r="AB476" s="134">
        <f ca="1">IF(AB$5&lt;=$D476,0,IF(SUM($D476,OFFSET($I461,-$B476,0))&gt;AB$5,OFFSET(AB473,-$B476,-AA$4+$B476)/OFFSET($I461,-$B476,0),OFFSET(AB473,-$B476,-AA$4+$B476)-SUM($I476:AA476)))</f>
        <v>0</v>
      </c>
      <c r="AC476" s="134">
        <f ca="1">IF(AC$5&lt;=$D476,0,IF(SUM($D476,OFFSET($I461,-$B476,0))&gt;AC$5,OFFSET(AC473,-$B476,-AB$4+$B476)/OFFSET($I461,-$B476,0),OFFSET(AC473,-$B476,-AB$4+$B476)-SUM($I476:AB476)))</f>
        <v>0</v>
      </c>
      <c r="AD476" s="134">
        <f ca="1">IF(AD$5&lt;=$D476,0,IF(SUM($D476,OFFSET($I461,-$B476,0))&gt;AD$5,OFFSET(AD473,-$B476,-AC$4+$B476)/OFFSET($I461,-$B476,0),OFFSET(AD473,-$B476,-AC$4+$B476)-SUM($I476:AC476)))</f>
        <v>0</v>
      </c>
      <c r="AE476" s="134">
        <f ca="1">IF(AE$5&lt;=$D476,0,IF(SUM($D476,OFFSET($I461,-$B476,0))&gt;AE$5,OFFSET(AE473,-$B476,-AD$4+$B476)/OFFSET($I461,-$B476,0),OFFSET(AE473,-$B476,-AD$4+$B476)-SUM($I476:AD476)))</f>
        <v>0</v>
      </c>
      <c r="AF476" s="134">
        <f ca="1">IF(AF$5&lt;=$D476,0,IF(SUM($D476,OFFSET($I461,-$B476,0))&gt;AF$5,OFFSET(AF473,-$B476,-AE$4+$B476)/OFFSET($I461,-$B476,0),OFFSET(AF473,-$B476,-AE$4+$B476)-SUM($I476:AE476)))</f>
        <v>0</v>
      </c>
      <c r="AG476" s="134">
        <f ca="1">IF(AG$5&lt;=$D476,0,IF(SUM($D476,OFFSET($I461,-$B476,0))&gt;AG$5,OFFSET(AG473,-$B476,-AF$4+$B476)/OFFSET($I461,-$B476,0),OFFSET(AG473,-$B476,-AF$4+$B476)-SUM($I476:AF476)))</f>
        <v>0</v>
      </c>
      <c r="AH476" s="134">
        <f ca="1">IF(AH$5&lt;=$D476,0,IF(SUM($D476,OFFSET($I461,-$B476,0))&gt;AH$5,OFFSET(AH473,-$B476,-AG$4+$B476)/OFFSET($I461,-$B476,0),OFFSET(AH473,-$B476,-AG$4+$B476)-SUM($I476:AG476)))</f>
        <v>0</v>
      </c>
      <c r="AI476" s="134">
        <f ca="1">IF(AI$5&lt;=$D476,0,IF(SUM($D476,OFFSET($I461,-$B476,0))&gt;AI$5,OFFSET(AI473,-$B476,-AH$4+$B476)/OFFSET($I461,-$B476,0),OFFSET(AI473,-$B476,-AH$4+$B476)-SUM($I476:AH476)))</f>
        <v>0</v>
      </c>
      <c r="AJ476" s="134">
        <f ca="1">IF(AJ$5&lt;=$D476,0,IF(SUM($D476,OFFSET($I461,-$B476,0))&gt;AJ$5,OFFSET(AJ473,-$B476,-AI$4+$B476)/OFFSET($I461,-$B476,0),OFFSET(AJ473,-$B476,-AI$4+$B476)-SUM($I476:AI476)))</f>
        <v>0</v>
      </c>
      <c r="AK476" s="134">
        <f ca="1">IF(AK$5&lt;=$D476,0,IF(SUM($D476,OFFSET($I461,-$B476,0))&gt;AK$5,OFFSET(AK473,-$B476,-AJ$4+$B476)/OFFSET($I461,-$B476,0),OFFSET(AK473,-$B476,-AJ$4+$B476)-SUM($I476:AJ476)))</f>
        <v>0</v>
      </c>
      <c r="AL476" s="134">
        <f ca="1">IF(AL$5&lt;=$D476,0,IF(SUM($D476,OFFSET($I461,-$B476,0))&gt;AL$5,OFFSET(AL473,-$B476,-AK$4+$B476)/OFFSET($I461,-$B476,0),OFFSET(AL473,-$B476,-AK$4+$B476)-SUM($I476:AK476)))</f>
        <v>0</v>
      </c>
      <c r="AM476" s="134">
        <f ca="1">IF(AM$5&lt;=$D476,0,IF(SUM($D476,OFFSET($I461,-$B476,0))&gt;AM$5,OFFSET(AM473,-$B476,-AL$4+$B476)/OFFSET($I461,-$B476,0),OFFSET(AM473,-$B476,-AL$4+$B476)-SUM($I476:AL476)))</f>
        <v>0</v>
      </c>
      <c r="AN476" s="134">
        <f ca="1">IF(AN$5&lt;=$D476,0,IF(SUM($D476,OFFSET($I461,-$B476,0))&gt;AN$5,OFFSET(AN473,-$B476,-AM$4+$B476)/OFFSET($I461,-$B476,0),OFFSET(AN473,-$B476,-AM$4+$B476)-SUM($I476:AM476)))</f>
        <v>0</v>
      </c>
      <c r="AO476" s="134">
        <f ca="1">IF(AO$5&lt;=$D476,0,IF(SUM($D476,OFFSET($I461,-$B476,0))&gt;AO$5,OFFSET(AO473,-$B476,-AN$4+$B476)/OFFSET($I461,-$B476,0),OFFSET(AO473,-$B476,-AN$4+$B476)-SUM($I476:AN476)))</f>
        <v>0</v>
      </c>
      <c r="AP476" s="134">
        <f ca="1">IF(AP$5&lt;=$D476,0,IF(SUM($D476,OFFSET($I461,-$B476,0))&gt;AP$5,OFFSET(AP473,-$B476,-AO$4+$B476)/OFFSET($I461,-$B476,0),OFFSET(AP473,-$B476,-AO$4+$B476)-SUM($I476:AO476)))</f>
        <v>0</v>
      </c>
      <c r="AQ476" s="134">
        <f ca="1">IF(AQ$5&lt;=$D476,0,IF(SUM($D476,OFFSET($I461,-$B476,0))&gt;AQ$5,OFFSET(AQ473,-$B476,-AP$4+$B476)/OFFSET($I461,-$B476,0),OFFSET(AQ473,-$B476,-AP$4+$B476)-SUM($I476:AP476)))</f>
        <v>0</v>
      </c>
      <c r="AR476" s="134">
        <f ca="1">IF(AR$5&lt;=$D476,0,IF(SUM($D476,OFFSET($I461,-$B476,0))&gt;AR$5,OFFSET(AR473,-$B476,-AQ$4+$B476)/OFFSET($I461,-$B476,0),OFFSET(AR473,-$B476,-AQ$4+$B476)-SUM($I476:AQ476)))</f>
        <v>0</v>
      </c>
      <c r="AS476" s="134">
        <f ca="1">IF(AS$5&lt;=$D476,0,IF(SUM($D476,OFFSET($I461,-$B476,0))&gt;AS$5,OFFSET(AS473,-$B476,-AR$4+$B476)/OFFSET($I461,-$B476,0),OFFSET(AS473,-$B476,-AR$4+$B476)-SUM($I476:AR476)))</f>
        <v>0</v>
      </c>
      <c r="AT476" s="134">
        <f ca="1">IF(AT$5&lt;=$D476,0,IF(SUM($D476,OFFSET($I461,-$B476,0))&gt;AT$5,OFFSET(AT473,-$B476,-AS$4+$B476)/OFFSET($I461,-$B476,0),OFFSET(AT473,-$B476,-AS$4+$B476)-SUM($I476:AS476)))</f>
        <v>0</v>
      </c>
      <c r="AU476" s="134">
        <f ca="1">IF(AU$5&lt;=$D476,0,IF(SUM($D476,OFFSET($I461,-$B476,0))&gt;AU$5,OFFSET(AU473,-$B476,-AT$4+$B476)/OFFSET($I461,-$B476,0),OFFSET(AU473,-$B476,-AT$4+$B476)-SUM($I476:AT476)))</f>
        <v>0</v>
      </c>
      <c r="AV476" s="134">
        <f ca="1">IF(AV$5&lt;=$D476,0,IF(SUM($D476,OFFSET($I461,-$B476,0))&gt;AV$5,OFFSET(AV473,-$B476,-AU$4+$B476)/OFFSET($I461,-$B476,0),OFFSET(AV473,-$B476,-AU$4+$B476)-SUM($I476:AU476)))</f>
        <v>0</v>
      </c>
      <c r="AW476" s="134">
        <f ca="1">IF(AW$5&lt;=$D476,0,IF(SUM($D476,OFFSET($I461,-$B476,0))&gt;AW$5,OFFSET(AW473,-$B476,-AV$4+$B476)/OFFSET($I461,-$B476,0),OFFSET(AW473,-$B476,-AV$4+$B476)-SUM($I476:AV476)))</f>
        <v>0</v>
      </c>
      <c r="AX476" s="134">
        <f ca="1">IF(AX$5&lt;=$D476,0,IF(SUM($D476,OFFSET($I461,-$B476,0))&gt;AX$5,OFFSET(AX473,-$B476,-AW$4+$B476)/OFFSET($I461,-$B476,0),OFFSET(AX473,-$B476,-AW$4+$B476)-SUM($I476:AW476)))</f>
        <v>0</v>
      </c>
      <c r="AY476" s="134">
        <f ca="1">IF(AY$5&lt;=$D476,0,IF(SUM($D476,OFFSET($I461,-$B476,0))&gt;AY$5,OFFSET(AY473,-$B476,-AX$4+$B476)/OFFSET($I461,-$B476,0),OFFSET(AY473,-$B476,-AX$4+$B476)-SUM($I476:AX476)))</f>
        <v>0</v>
      </c>
      <c r="AZ476" s="134">
        <f ca="1">IF(AZ$5&lt;=$D476,0,IF(SUM($D476,OFFSET($I461,-$B476,0))&gt;AZ$5,OFFSET(AZ473,-$B476,-AY$4+$B476)/OFFSET($I461,-$B476,0),OFFSET(AZ473,-$B476,-AY$4+$B476)-SUM($I476:AY476)))</f>
        <v>0</v>
      </c>
      <c r="BA476" s="134">
        <f ca="1">IF(BA$5&lt;=$D476,0,IF(SUM($D476,OFFSET($I461,-$B476,0))&gt;BA$5,OFFSET(BA473,-$B476,-AZ$4+$B476)/OFFSET($I461,-$B476,0),OFFSET(BA473,-$B476,-AZ$4+$B476)-SUM($I476:AZ476)))</f>
        <v>0</v>
      </c>
      <c r="BB476" s="134">
        <f ca="1">IF(BB$5&lt;=$D476,0,IF(SUM($D476,OFFSET($I461,-$B476,0))&gt;BB$5,OFFSET(BB473,-$B476,-BA$4+$B476)/OFFSET($I461,-$B476,0),OFFSET(BB473,-$B476,-BA$4+$B476)-SUM($I476:BA476)))</f>
        <v>0</v>
      </c>
      <c r="BC476" s="134">
        <f ca="1">IF(BC$5&lt;=$D476,0,IF(SUM($D476,OFFSET($I461,-$B476,0))&gt;BC$5,OFFSET(BC473,-$B476,-BB$4+$B476)/OFFSET($I461,-$B476,0),OFFSET(BC473,-$B476,-BB$4+$B476)-SUM($I476:BB476)))</f>
        <v>0</v>
      </c>
      <c r="BD476" s="134">
        <f ca="1">IF(BD$5&lt;=$D476,0,IF(SUM($D476,OFFSET($I461,-$B476,0))&gt;BD$5,OFFSET(BD473,-$B476,-BC$4+$B476)/OFFSET($I461,-$B476,0),OFFSET(BD473,-$B476,-BC$4+$B476)-SUM($I476:BC476)))</f>
        <v>0</v>
      </c>
      <c r="BE476" s="134">
        <f ca="1">IF(BE$5&lt;=$D476,0,IF(SUM($D476,OFFSET($I461,-$B476,0))&gt;BE$5,OFFSET(BE473,-$B476,-BD$4+$B476)/OFFSET($I461,-$B476,0),OFFSET(BE473,-$B476,-BD$4+$B476)-SUM($I476:BD476)))</f>
        <v>0</v>
      </c>
      <c r="BF476" s="134">
        <f ca="1">IF(BF$5&lt;=$D476,0,IF(SUM($D476,OFFSET($I461,-$B476,0))&gt;BF$5,OFFSET(BF473,-$B476,-BE$4+$B476)/OFFSET($I461,-$B476,0),OFFSET(BF473,-$B476,-BE$4+$B476)-SUM($I476:BE476)))</f>
        <v>0</v>
      </c>
      <c r="BG476" s="134">
        <f ca="1">IF(BG$5&lt;=$D476,0,IF(SUM($D476,OFFSET($I461,-$B476,0))&gt;BG$5,OFFSET(BG473,-$B476,-BF$4+$B476)/OFFSET($I461,-$B476,0),OFFSET(BG473,-$B476,-BF$4+$B476)-SUM($I476:BF476)))</f>
        <v>0</v>
      </c>
      <c r="BH476" s="134">
        <f ca="1">IF(BH$5&lt;=$D476,0,IF(SUM($D476,OFFSET($I461,-$B476,0))&gt;BH$5,OFFSET(BH473,-$B476,-BG$4+$B476)/OFFSET($I461,-$B476,0),OFFSET(BH473,-$B476,-BG$4+$B476)-SUM($I476:BG476)))</f>
        <v>0</v>
      </c>
      <c r="BI476" s="134">
        <f ca="1">IF(BI$5&lt;=$D476,0,IF(SUM($D476,OFFSET($I461,-$B476,0))&gt;BI$5,OFFSET(BI473,-$B476,-BH$4+$B476)/OFFSET($I461,-$B476,0),OFFSET(BI473,-$B476,-BH$4+$B476)-SUM($I476:BH476)))</f>
        <v>0</v>
      </c>
      <c r="BJ476" s="134">
        <f ca="1">IF(BJ$5&lt;=$D476,0,IF(SUM($D476,OFFSET($I461,-$B476,0))&gt;BJ$5,OFFSET(BJ473,-$B476,-BI$4+$B476)/OFFSET($I461,-$B476,0),OFFSET(BJ473,-$B476,-BI$4+$B476)-SUM($I476:BI476)))</f>
        <v>0</v>
      </c>
      <c r="BK476" s="134">
        <f ca="1">IF(BK$5&lt;=$D476,0,IF(SUM($D476,OFFSET($I461,-$B476,0))&gt;BK$5,OFFSET(BK473,-$B476,-BJ$4+$B476)/OFFSET($I461,-$B476,0),OFFSET(BK473,-$B476,-BJ$4+$B476)-SUM($I476:BJ476)))</f>
        <v>0</v>
      </c>
      <c r="BL476" s="134">
        <f ca="1">IF(BL$5&lt;=$D476,0,IF(SUM($D476,OFFSET($I461,-$B476,0))&gt;BL$5,OFFSET(BL473,-$B476,-BK$4+$B476)/OFFSET($I461,-$B476,0),OFFSET(BL473,-$B476,-BK$4+$B476)-SUM($I476:BK476)))</f>
        <v>0</v>
      </c>
      <c r="BM476" s="134">
        <f ca="1">IF(BM$5&lt;=$D476,0,IF(SUM($D476,OFFSET($I461,-$B476,0))&gt;BM$5,OFFSET(BM473,-$B476,-BL$4+$B476)/OFFSET($I461,-$B476,0),OFFSET(BM473,-$B476,-BL$4+$B476)-SUM($I476:BL476)))</f>
        <v>0</v>
      </c>
      <c r="BN476" s="134">
        <f ca="1">IF(BN$5&lt;=$D476,0,IF(SUM($D476,OFFSET($I461,-$B476,0))&gt;BN$5,OFFSET(BN473,-$B476,-BM$4+$B476)/OFFSET($I461,-$B476,0),OFFSET(BN473,-$B476,-BM$4+$B476)-SUM($I476:BM476)))</f>
        <v>0</v>
      </c>
      <c r="BO476" s="134">
        <f ca="1">IF(BO$5&lt;=$D476,0,IF(SUM($D476,OFFSET($I461,-$B476,0))&gt;BO$5,OFFSET(BO473,-$B476,-BN$4+$B476)/OFFSET($I461,-$B476,0),OFFSET(BO473,-$B476,-BN$4+$B476)-SUM($I476:BN476)))</f>
        <v>0</v>
      </c>
      <c r="BP476" s="134">
        <f ca="1">IF(BP$5&lt;=$D476,0,IF(SUM($D476,OFFSET($I461,-$B476,0))&gt;BP$5,OFFSET(BP473,-$B476,-BO$4+$B476)/OFFSET($I461,-$B476,0),OFFSET(BP473,-$B476,-BO$4+$B476)-SUM($I476:BO476)))</f>
        <v>0</v>
      </c>
      <c r="BQ476" s="134">
        <f ca="1">IF(BQ$5&lt;=$D476,0,IF(SUM($D476,OFFSET($I461,-$B476,0))&gt;BQ$5,OFFSET(BQ473,-$B476,-BP$4+$B476)/OFFSET($I461,-$B476,0),OFFSET(BQ473,-$B476,-BP$4+$B476)-SUM($I476:BP476)))</f>
        <v>0</v>
      </c>
      <c r="BR476" s="133">
        <f ca="1">IF(BR$5&lt;=$D476,0,IF(SUM($D476,OFFSET($I461,-$B476,0))&gt;BR$5,OFFSET(BR473,-$B476,-BQ$4+$B476)/OFFSET($I461,-$B476,0),OFFSET(BR473,-$B476,-BQ$4+$B476)-SUM($I476:BQ476)))</f>
        <v>0</v>
      </c>
      <c r="BS476" s="133">
        <f ca="1">IF(BS$5&lt;=$D476,0,IF(SUM($D476,OFFSET($I461,-$B476,0))&gt;BS$5,OFFSET(BS473,-$B476,-BR$4+$B476)/OFFSET($I461,-$B476,0),OFFSET(BS473,-$B476,-BR$4+$B476)-SUM($I476:BR476)))</f>
        <v>0</v>
      </c>
      <c r="BT476" s="133">
        <f ca="1">IF(BT$5&lt;=$D476,0,IF(SUM($D476,OFFSET($I461,-$B476,0))&gt;BT$5,OFFSET(BT473,-$B476,-BS$4+$B476)/OFFSET($I461,-$B476,0),OFFSET(BT473,-$B476,-BS$4+$B476)-SUM($I476:BS476)))</f>
        <v>0</v>
      </c>
    </row>
    <row r="477" spans="2:72" ht="12.75" customHeight="1" outlineLevel="1" x14ac:dyDescent="0.2">
      <c r="B477" s="136">
        <v>19</v>
      </c>
      <c r="D477" s="135">
        <f t="shared" si="108"/>
        <v>2034</v>
      </c>
      <c r="E477" s="83" t="s">
        <v>16</v>
      </c>
      <c r="I477" s="35"/>
      <c r="J477" s="134">
        <f ca="1">IF(J$5&lt;=$D477,0,IF(SUM($D477,OFFSET($I462,-$B477,0))&gt;J$5,OFFSET(J474,-$B477,-I$4+$B477)/OFFSET($I462,-$B477,0),OFFSET(J474,-$B477,-I$4+$B477)-SUM($I477:I477)))</f>
        <v>0</v>
      </c>
      <c r="K477" s="134">
        <f ca="1">IF(K$5&lt;=$D477,0,IF(SUM($D477,OFFSET($I462,-$B477,0))&gt;K$5,OFFSET(K474,-$B477,-J$4+$B477)/OFFSET($I462,-$B477,0),OFFSET(K474,-$B477,-J$4+$B477)-SUM($I477:J477)))</f>
        <v>0</v>
      </c>
      <c r="L477" s="134">
        <f ca="1">IF(L$5&lt;=$D477,0,IF(SUM($D477,OFFSET($I462,-$B477,0))&gt;L$5,OFFSET(L474,-$B477,-K$4+$B477)/OFFSET($I462,-$B477,0),OFFSET(L474,-$B477,-K$4+$B477)-SUM($I477:K477)))</f>
        <v>0</v>
      </c>
      <c r="M477" s="134">
        <f ca="1">IF(M$5&lt;=$D477,0,IF(SUM($D477,OFFSET($I462,-$B477,0))&gt;M$5,OFFSET(M474,-$B477,-L$4+$B477)/OFFSET($I462,-$B477,0),OFFSET(M474,-$B477,-L$4+$B477)-SUM($I477:L477)))</f>
        <v>0</v>
      </c>
      <c r="N477" s="134">
        <f ca="1">IF(N$5&lt;=$D477,0,IF(SUM($D477,OFFSET($I462,-$B477,0))&gt;N$5,OFFSET(N474,-$B477,-M$4+$B477)/OFFSET($I462,-$B477,0),OFFSET(N474,-$B477,-M$4+$B477)-SUM($I477:M477)))</f>
        <v>0</v>
      </c>
      <c r="O477" s="134">
        <f ca="1">IF(O$5&lt;=$D477,0,IF(SUM($D477,OFFSET($I462,-$B477,0))&gt;O$5,OFFSET(O474,-$B477,-N$4+$B477)/OFFSET($I462,-$B477,0),OFFSET(O474,-$B477,-N$4+$B477)-SUM($I477:N477)))</f>
        <v>0</v>
      </c>
      <c r="P477" s="134">
        <f ca="1">IF(P$5&lt;=$D477,0,IF(SUM($D477,OFFSET($I462,-$B477,0))&gt;P$5,OFFSET(P474,-$B477,-O$4+$B477)/OFFSET($I462,-$B477,0),OFFSET(P474,-$B477,-O$4+$B477)-SUM($I477:O477)))</f>
        <v>0</v>
      </c>
      <c r="Q477" s="134">
        <f ca="1">IF(Q$5&lt;=$D477,0,IF(SUM($D477,OFFSET($I462,-$B477,0))&gt;Q$5,OFFSET(Q474,-$B477,-P$4+$B477)/OFFSET($I462,-$B477,0),OFFSET(Q474,-$B477,-P$4+$B477)-SUM($I477:P477)))</f>
        <v>0</v>
      </c>
      <c r="R477" s="134">
        <f ca="1">IF(R$5&lt;=$D477,0,IF(SUM($D477,OFFSET($I462,-$B477,0))&gt;R$5,OFFSET(R474,-$B477,-Q$4+$B477)/OFFSET($I462,-$B477,0),OFFSET(R474,-$B477,-Q$4+$B477)-SUM($I477:Q477)))</f>
        <v>0</v>
      </c>
      <c r="S477" s="134">
        <f ca="1">IF(S$5&lt;=$D477,0,IF(SUM($D477,OFFSET($I462,-$B477,0))&gt;S$5,OFFSET(S474,-$B477,-R$4+$B477)/OFFSET($I462,-$B477,0),OFFSET(S474,-$B477,-R$4+$B477)-SUM($I477:R477)))</f>
        <v>0</v>
      </c>
      <c r="T477" s="134">
        <f ca="1">IF(T$5&lt;=$D477,0,IF(SUM($D477,OFFSET($I462,-$B477,0))&gt;T$5,OFFSET(T474,-$B477,-S$4+$B477)/OFFSET($I462,-$B477,0),OFFSET(T474,-$B477,-S$4+$B477)-SUM($I477:S477)))</f>
        <v>0</v>
      </c>
      <c r="U477" s="134">
        <f ca="1">IF(U$5&lt;=$D477,0,IF(SUM($D477,OFFSET($I462,-$B477,0))&gt;U$5,OFFSET(U474,-$B477,-T$4+$B477)/OFFSET($I462,-$B477,0),OFFSET(U474,-$B477,-T$4+$B477)-SUM($I477:T477)))</f>
        <v>0</v>
      </c>
      <c r="V477" s="134">
        <f ca="1">IF(V$5&lt;=$D477,0,IF(SUM($D477,OFFSET($I462,-$B477,0))&gt;V$5,OFFSET(V474,-$B477,-U$4+$B477)/OFFSET($I462,-$B477,0),OFFSET(V474,-$B477,-U$4+$B477)-SUM($I477:U477)))</f>
        <v>0</v>
      </c>
      <c r="W477" s="134">
        <f ca="1">IF(W$5&lt;=$D477,0,IF(SUM($D477,OFFSET($I462,-$B477,0))&gt;W$5,OFFSET(W474,-$B477,-V$4+$B477)/OFFSET($I462,-$B477,0),OFFSET(W474,-$B477,-V$4+$B477)-SUM($I477:V477)))</f>
        <v>0</v>
      </c>
      <c r="X477" s="134">
        <f ca="1">IF(X$5&lt;=$D477,0,IF(SUM($D477,OFFSET($I462,-$B477,0))&gt;X$5,OFFSET(X474,-$B477,-W$4+$B477)/OFFSET($I462,-$B477,0),OFFSET(X474,-$B477,-W$4+$B477)-SUM($I477:W477)))</f>
        <v>0</v>
      </c>
      <c r="Y477" s="134">
        <f ca="1">IF(Y$5&lt;=$D477,0,IF(SUM($D477,OFFSET($I462,-$B477,0))&gt;Y$5,OFFSET(Y474,-$B477,-X$4+$B477)/OFFSET($I462,-$B477,0),OFFSET(Y474,-$B477,-X$4+$B477)-SUM($I477:X477)))</f>
        <v>0</v>
      </c>
      <c r="Z477" s="134">
        <f ca="1">IF(Z$5&lt;=$D477,0,IF(SUM($D477,OFFSET($I462,-$B477,0))&gt;Z$5,OFFSET(Z474,-$B477,-Y$4+$B477)/OFFSET($I462,-$B477,0),OFFSET(Z474,-$B477,-Y$4+$B477)-SUM($I477:Y477)))</f>
        <v>0</v>
      </c>
      <c r="AA477" s="134">
        <f ca="1">IF(AA$5&lt;=$D477,0,IF(SUM($D477,OFFSET($I462,-$B477,0))&gt;AA$5,OFFSET(AA474,-$B477,-Z$4+$B477)/OFFSET($I462,-$B477,0),OFFSET(AA474,-$B477,-Z$4+$B477)-SUM($I477:Z477)))</f>
        <v>0</v>
      </c>
      <c r="AB477" s="134">
        <f ca="1">IF(AB$5&lt;=$D477,0,IF(SUM($D477,OFFSET($I462,-$B477,0))&gt;AB$5,OFFSET(AB474,-$B477,-AA$4+$B477)/OFFSET($I462,-$B477,0),OFFSET(AB474,-$B477,-AA$4+$B477)-SUM($I477:AA477)))</f>
        <v>0</v>
      </c>
      <c r="AC477" s="134">
        <f ca="1">IF(AC$5&lt;=$D477,0,IF(SUM($D477,OFFSET($I462,-$B477,0))&gt;AC$5,OFFSET(AC474,-$B477,-AB$4+$B477)/OFFSET($I462,-$B477,0),OFFSET(AC474,-$B477,-AB$4+$B477)-SUM($I477:AB477)))</f>
        <v>0</v>
      </c>
      <c r="AD477" s="134">
        <f ca="1">IF(AD$5&lt;=$D477,0,IF(SUM($D477,OFFSET($I462,-$B477,0))&gt;AD$5,OFFSET(AD474,-$B477,-AC$4+$B477)/OFFSET($I462,-$B477,0),OFFSET(AD474,-$B477,-AC$4+$B477)-SUM($I477:AC477)))</f>
        <v>0</v>
      </c>
      <c r="AE477" s="134">
        <f ca="1">IF(AE$5&lt;=$D477,0,IF(SUM($D477,OFFSET($I462,-$B477,0))&gt;AE$5,OFFSET(AE474,-$B477,-AD$4+$B477)/OFFSET($I462,-$B477,0),OFFSET(AE474,-$B477,-AD$4+$B477)-SUM($I477:AD477)))</f>
        <v>0</v>
      </c>
      <c r="AF477" s="134">
        <f ca="1">IF(AF$5&lt;=$D477,0,IF(SUM($D477,OFFSET($I462,-$B477,0))&gt;AF$5,OFFSET(AF474,-$B477,-AE$4+$B477)/OFFSET($I462,-$B477,0),OFFSET(AF474,-$B477,-AE$4+$B477)-SUM($I477:AE477)))</f>
        <v>0</v>
      </c>
      <c r="AG477" s="134">
        <f ca="1">IF(AG$5&lt;=$D477,0,IF(SUM($D477,OFFSET($I462,-$B477,0))&gt;AG$5,OFFSET(AG474,-$B477,-AF$4+$B477)/OFFSET($I462,-$B477,0),OFFSET(AG474,-$B477,-AF$4+$B477)-SUM($I477:AF477)))</f>
        <v>0</v>
      </c>
      <c r="AH477" s="134">
        <f ca="1">IF(AH$5&lt;=$D477,0,IF(SUM($D477,OFFSET($I462,-$B477,0))&gt;AH$5,OFFSET(AH474,-$B477,-AG$4+$B477)/OFFSET($I462,-$B477,0),OFFSET(AH474,-$B477,-AG$4+$B477)-SUM($I477:AG477)))</f>
        <v>0</v>
      </c>
      <c r="AI477" s="134">
        <f ca="1">IF(AI$5&lt;=$D477,0,IF(SUM($D477,OFFSET($I462,-$B477,0))&gt;AI$5,OFFSET(AI474,-$B477,-AH$4+$B477)/OFFSET($I462,-$B477,0),OFFSET(AI474,-$B477,-AH$4+$B477)-SUM($I477:AH477)))</f>
        <v>0</v>
      </c>
      <c r="AJ477" s="134">
        <f ca="1">IF(AJ$5&lt;=$D477,0,IF(SUM($D477,OFFSET($I462,-$B477,0))&gt;AJ$5,OFFSET(AJ474,-$B477,-AI$4+$B477)/OFFSET($I462,-$B477,0),OFFSET(AJ474,-$B477,-AI$4+$B477)-SUM($I477:AI477)))</f>
        <v>0</v>
      </c>
      <c r="AK477" s="134">
        <f ca="1">IF(AK$5&lt;=$D477,0,IF(SUM($D477,OFFSET($I462,-$B477,0))&gt;AK$5,OFFSET(AK474,-$B477,-AJ$4+$B477)/OFFSET($I462,-$B477,0),OFFSET(AK474,-$B477,-AJ$4+$B477)-SUM($I477:AJ477)))</f>
        <v>0</v>
      </c>
      <c r="AL477" s="134">
        <f ca="1">IF(AL$5&lt;=$D477,0,IF(SUM($D477,OFFSET($I462,-$B477,0))&gt;AL$5,OFFSET(AL474,-$B477,-AK$4+$B477)/OFFSET($I462,-$B477,0),OFFSET(AL474,-$B477,-AK$4+$B477)-SUM($I477:AK477)))</f>
        <v>0</v>
      </c>
      <c r="AM477" s="134">
        <f ca="1">IF(AM$5&lt;=$D477,0,IF(SUM($D477,OFFSET($I462,-$B477,0))&gt;AM$5,OFFSET(AM474,-$B477,-AL$4+$B477)/OFFSET($I462,-$B477,0),OFFSET(AM474,-$B477,-AL$4+$B477)-SUM($I477:AL477)))</f>
        <v>0</v>
      </c>
      <c r="AN477" s="134">
        <f ca="1">IF(AN$5&lt;=$D477,0,IF(SUM($D477,OFFSET($I462,-$B477,0))&gt;AN$5,OFFSET(AN474,-$B477,-AM$4+$B477)/OFFSET($I462,-$B477,0),OFFSET(AN474,-$B477,-AM$4+$B477)-SUM($I477:AM477)))</f>
        <v>0</v>
      </c>
      <c r="AO477" s="134">
        <f ca="1">IF(AO$5&lt;=$D477,0,IF(SUM($D477,OFFSET($I462,-$B477,0))&gt;AO$5,OFFSET(AO474,-$B477,-AN$4+$B477)/OFFSET($I462,-$B477,0),OFFSET(AO474,-$B477,-AN$4+$B477)-SUM($I477:AN477)))</f>
        <v>0</v>
      </c>
      <c r="AP477" s="134">
        <f ca="1">IF(AP$5&lt;=$D477,0,IF(SUM($D477,OFFSET($I462,-$B477,0))&gt;AP$5,OFFSET(AP474,-$B477,-AO$4+$B477)/OFFSET($I462,-$B477,0),OFFSET(AP474,-$B477,-AO$4+$B477)-SUM($I477:AO477)))</f>
        <v>0</v>
      </c>
      <c r="AQ477" s="134">
        <f ca="1">IF(AQ$5&lt;=$D477,0,IF(SUM($D477,OFFSET($I462,-$B477,0))&gt;AQ$5,OFFSET(AQ474,-$B477,-AP$4+$B477)/OFFSET($I462,-$B477,0),OFFSET(AQ474,-$B477,-AP$4+$B477)-SUM($I477:AP477)))</f>
        <v>0</v>
      </c>
      <c r="AR477" s="134">
        <f ca="1">IF(AR$5&lt;=$D477,0,IF(SUM($D477,OFFSET($I462,-$B477,0))&gt;AR$5,OFFSET(AR474,-$B477,-AQ$4+$B477)/OFFSET($I462,-$B477,0),OFFSET(AR474,-$B477,-AQ$4+$B477)-SUM($I477:AQ477)))</f>
        <v>0</v>
      </c>
      <c r="AS477" s="134">
        <f ca="1">IF(AS$5&lt;=$D477,0,IF(SUM($D477,OFFSET($I462,-$B477,0))&gt;AS$5,OFFSET(AS474,-$B477,-AR$4+$B477)/OFFSET($I462,-$B477,0),OFFSET(AS474,-$B477,-AR$4+$B477)-SUM($I477:AR477)))</f>
        <v>0</v>
      </c>
      <c r="AT477" s="134">
        <f ca="1">IF(AT$5&lt;=$D477,0,IF(SUM($D477,OFFSET($I462,-$B477,0))&gt;AT$5,OFFSET(AT474,-$B477,-AS$4+$B477)/OFFSET($I462,-$B477,0),OFFSET(AT474,-$B477,-AS$4+$B477)-SUM($I477:AS477)))</f>
        <v>0</v>
      </c>
      <c r="AU477" s="134">
        <f ca="1">IF(AU$5&lt;=$D477,0,IF(SUM($D477,OFFSET($I462,-$B477,0))&gt;AU$5,OFFSET(AU474,-$B477,-AT$4+$B477)/OFFSET($I462,-$B477,0),OFFSET(AU474,-$B477,-AT$4+$B477)-SUM($I477:AT477)))</f>
        <v>0</v>
      </c>
      <c r="AV477" s="134">
        <f ca="1">IF(AV$5&lt;=$D477,0,IF(SUM($D477,OFFSET($I462,-$B477,0))&gt;AV$5,OFFSET(AV474,-$B477,-AU$4+$B477)/OFFSET($I462,-$B477,0),OFFSET(AV474,-$B477,-AU$4+$B477)-SUM($I477:AU477)))</f>
        <v>0</v>
      </c>
      <c r="AW477" s="134">
        <f ca="1">IF(AW$5&lt;=$D477,0,IF(SUM($D477,OFFSET($I462,-$B477,0))&gt;AW$5,OFFSET(AW474,-$B477,-AV$4+$B477)/OFFSET($I462,-$B477,0),OFFSET(AW474,-$B477,-AV$4+$B477)-SUM($I477:AV477)))</f>
        <v>0</v>
      </c>
      <c r="AX477" s="134">
        <f ca="1">IF(AX$5&lt;=$D477,0,IF(SUM($D477,OFFSET($I462,-$B477,0))&gt;AX$5,OFFSET(AX474,-$B477,-AW$4+$B477)/OFFSET($I462,-$B477,0),OFFSET(AX474,-$B477,-AW$4+$B477)-SUM($I477:AW477)))</f>
        <v>0</v>
      </c>
      <c r="AY477" s="134">
        <f ca="1">IF(AY$5&lt;=$D477,0,IF(SUM($D477,OFFSET($I462,-$B477,0))&gt;AY$5,OFFSET(AY474,-$B477,-AX$4+$B477)/OFFSET($I462,-$B477,0),OFFSET(AY474,-$B477,-AX$4+$B477)-SUM($I477:AX477)))</f>
        <v>0</v>
      </c>
      <c r="AZ477" s="134">
        <f ca="1">IF(AZ$5&lt;=$D477,0,IF(SUM($D477,OFFSET($I462,-$B477,0))&gt;AZ$5,OFFSET(AZ474,-$B477,-AY$4+$B477)/OFFSET($I462,-$B477,0),OFFSET(AZ474,-$B477,-AY$4+$B477)-SUM($I477:AY477)))</f>
        <v>0</v>
      </c>
      <c r="BA477" s="134">
        <f ca="1">IF(BA$5&lt;=$D477,0,IF(SUM($D477,OFFSET($I462,-$B477,0))&gt;BA$5,OFFSET(BA474,-$B477,-AZ$4+$B477)/OFFSET($I462,-$B477,0),OFFSET(BA474,-$B477,-AZ$4+$B477)-SUM($I477:AZ477)))</f>
        <v>0</v>
      </c>
      <c r="BB477" s="134">
        <f ca="1">IF(BB$5&lt;=$D477,0,IF(SUM($D477,OFFSET($I462,-$B477,0))&gt;BB$5,OFFSET(BB474,-$B477,-BA$4+$B477)/OFFSET($I462,-$B477,0),OFFSET(BB474,-$B477,-BA$4+$B477)-SUM($I477:BA477)))</f>
        <v>0</v>
      </c>
      <c r="BC477" s="134">
        <f ca="1">IF(BC$5&lt;=$D477,0,IF(SUM($D477,OFFSET($I462,-$B477,0))&gt;BC$5,OFFSET(BC474,-$B477,-BB$4+$B477)/OFFSET($I462,-$B477,0),OFFSET(BC474,-$B477,-BB$4+$B477)-SUM($I477:BB477)))</f>
        <v>0</v>
      </c>
      <c r="BD477" s="134">
        <f ca="1">IF(BD$5&lt;=$D477,0,IF(SUM($D477,OFFSET($I462,-$B477,0))&gt;BD$5,OFFSET(BD474,-$B477,-BC$4+$B477)/OFFSET($I462,-$B477,0),OFFSET(BD474,-$B477,-BC$4+$B477)-SUM($I477:BC477)))</f>
        <v>0</v>
      </c>
      <c r="BE477" s="134">
        <f ca="1">IF(BE$5&lt;=$D477,0,IF(SUM($D477,OFFSET($I462,-$B477,0))&gt;BE$5,OFFSET(BE474,-$B477,-BD$4+$B477)/OFFSET($I462,-$B477,0),OFFSET(BE474,-$B477,-BD$4+$B477)-SUM($I477:BD477)))</f>
        <v>0</v>
      </c>
      <c r="BF477" s="134">
        <f ca="1">IF(BF$5&lt;=$D477,0,IF(SUM($D477,OFFSET($I462,-$B477,0))&gt;BF$5,OFFSET(BF474,-$B477,-BE$4+$B477)/OFFSET($I462,-$B477,0),OFFSET(BF474,-$B477,-BE$4+$B477)-SUM($I477:BE477)))</f>
        <v>0</v>
      </c>
      <c r="BG477" s="134">
        <f ca="1">IF(BG$5&lt;=$D477,0,IF(SUM($D477,OFFSET($I462,-$B477,0))&gt;BG$5,OFFSET(BG474,-$B477,-BF$4+$B477)/OFFSET($I462,-$B477,0),OFFSET(BG474,-$B477,-BF$4+$B477)-SUM($I477:BF477)))</f>
        <v>0</v>
      </c>
      <c r="BH477" s="134">
        <f ca="1">IF(BH$5&lt;=$D477,0,IF(SUM($D477,OFFSET($I462,-$B477,0))&gt;BH$5,OFFSET(BH474,-$B477,-BG$4+$B477)/OFFSET($I462,-$B477,0),OFFSET(BH474,-$B477,-BG$4+$B477)-SUM($I477:BG477)))</f>
        <v>0</v>
      </c>
      <c r="BI477" s="134">
        <f ca="1">IF(BI$5&lt;=$D477,0,IF(SUM($D477,OFFSET($I462,-$B477,0))&gt;BI$5,OFFSET(BI474,-$B477,-BH$4+$B477)/OFFSET($I462,-$B477,0),OFFSET(BI474,-$B477,-BH$4+$B477)-SUM($I477:BH477)))</f>
        <v>0</v>
      </c>
      <c r="BJ477" s="134">
        <f ca="1">IF(BJ$5&lt;=$D477,0,IF(SUM($D477,OFFSET($I462,-$B477,0))&gt;BJ$5,OFFSET(BJ474,-$B477,-BI$4+$B477)/OFFSET($I462,-$B477,0),OFFSET(BJ474,-$B477,-BI$4+$B477)-SUM($I477:BI477)))</f>
        <v>0</v>
      </c>
      <c r="BK477" s="134">
        <f ca="1">IF(BK$5&lt;=$D477,0,IF(SUM($D477,OFFSET($I462,-$B477,0))&gt;BK$5,OFFSET(BK474,-$B477,-BJ$4+$B477)/OFFSET($I462,-$B477,0),OFFSET(BK474,-$B477,-BJ$4+$B477)-SUM($I477:BJ477)))</f>
        <v>0</v>
      </c>
      <c r="BL477" s="134">
        <f ca="1">IF(BL$5&lt;=$D477,0,IF(SUM($D477,OFFSET($I462,-$B477,0))&gt;BL$5,OFFSET(BL474,-$B477,-BK$4+$B477)/OFFSET($I462,-$B477,0),OFFSET(BL474,-$B477,-BK$4+$B477)-SUM($I477:BK477)))</f>
        <v>0</v>
      </c>
      <c r="BM477" s="134">
        <f ca="1">IF(BM$5&lt;=$D477,0,IF(SUM($D477,OFFSET($I462,-$B477,0))&gt;BM$5,OFFSET(BM474,-$B477,-BL$4+$B477)/OFFSET($I462,-$B477,0),OFFSET(BM474,-$B477,-BL$4+$B477)-SUM($I477:BL477)))</f>
        <v>0</v>
      </c>
      <c r="BN477" s="134">
        <f ca="1">IF(BN$5&lt;=$D477,0,IF(SUM($D477,OFFSET($I462,-$B477,0))&gt;BN$5,OFFSET(BN474,-$B477,-BM$4+$B477)/OFFSET($I462,-$B477,0),OFFSET(BN474,-$B477,-BM$4+$B477)-SUM($I477:BM477)))</f>
        <v>0</v>
      </c>
      <c r="BO477" s="134">
        <f ca="1">IF(BO$5&lt;=$D477,0,IF(SUM($D477,OFFSET($I462,-$B477,0))&gt;BO$5,OFFSET(BO474,-$B477,-BN$4+$B477)/OFFSET($I462,-$B477,0),OFFSET(BO474,-$B477,-BN$4+$B477)-SUM($I477:BN477)))</f>
        <v>0</v>
      </c>
      <c r="BP477" s="134">
        <f ca="1">IF(BP$5&lt;=$D477,0,IF(SUM($D477,OFFSET($I462,-$B477,0))&gt;BP$5,OFFSET(BP474,-$B477,-BO$4+$B477)/OFFSET($I462,-$B477,0),OFFSET(BP474,-$B477,-BO$4+$B477)-SUM($I477:BO477)))</f>
        <v>0</v>
      </c>
      <c r="BQ477" s="134">
        <f ca="1">IF(BQ$5&lt;=$D477,0,IF(SUM($D477,OFFSET($I462,-$B477,0))&gt;BQ$5,OFFSET(BQ474,-$B477,-BP$4+$B477)/OFFSET($I462,-$B477,0),OFFSET(BQ474,-$B477,-BP$4+$B477)-SUM($I477:BP477)))</f>
        <v>0</v>
      </c>
      <c r="BR477" s="133">
        <f ca="1">IF(BR$5&lt;=$D477,0,IF(SUM($D477,OFFSET($I462,-$B477,0))&gt;BR$5,OFFSET(BR474,-$B477,-BQ$4+$B477)/OFFSET($I462,-$B477,0),OFFSET(BR474,-$B477,-BQ$4+$B477)-SUM($I477:BQ477)))</f>
        <v>0</v>
      </c>
      <c r="BS477" s="133">
        <f ca="1">IF(BS$5&lt;=$D477,0,IF(SUM($D477,OFFSET($I462,-$B477,0))&gt;BS$5,OFFSET(BS474,-$B477,-BR$4+$B477)/OFFSET($I462,-$B477,0),OFFSET(BS474,-$B477,-BR$4+$B477)-SUM($I477:BR477)))</f>
        <v>0</v>
      </c>
      <c r="BT477" s="133">
        <f ca="1">IF(BT$5&lt;=$D477,0,IF(SUM($D477,OFFSET($I462,-$B477,0))&gt;BT$5,OFFSET(BT474,-$B477,-BS$4+$B477)/OFFSET($I462,-$B477,0),OFFSET(BT474,-$B477,-BS$4+$B477)-SUM($I477:BS477)))</f>
        <v>0</v>
      </c>
    </row>
    <row r="478" spans="2:72" ht="12.75" customHeight="1" outlineLevel="1" x14ac:dyDescent="0.2">
      <c r="B478" s="136">
        <v>20</v>
      </c>
      <c r="D478" s="135">
        <f t="shared" si="108"/>
        <v>2035</v>
      </c>
      <c r="E478" s="83" t="s">
        <v>16</v>
      </c>
      <c r="I478" s="35"/>
      <c r="J478" s="134">
        <f ca="1">IF(J$5&lt;=$D478,0,IF(SUM($D478,OFFSET($I463,-$B478,0))&gt;J$5,OFFSET(J475,-$B478,-I$4+$B478)/OFFSET($I463,-$B478,0),OFFSET(J475,-$B478,-I$4+$B478)-SUM($I478:I478)))</f>
        <v>0</v>
      </c>
      <c r="K478" s="134">
        <f ca="1">IF(K$5&lt;=$D478,0,IF(SUM($D478,OFFSET($I463,-$B478,0))&gt;K$5,OFFSET(K475,-$B478,-J$4+$B478)/OFFSET($I463,-$B478,0),OFFSET(K475,-$B478,-J$4+$B478)-SUM($I478:J478)))</f>
        <v>0</v>
      </c>
      <c r="L478" s="134">
        <f ca="1">IF(L$5&lt;=$D478,0,IF(SUM($D478,OFFSET($I463,-$B478,0))&gt;L$5,OFFSET(L475,-$B478,-K$4+$B478)/OFFSET($I463,-$B478,0),OFFSET(L475,-$B478,-K$4+$B478)-SUM($I478:K478)))</f>
        <v>0</v>
      </c>
      <c r="M478" s="134">
        <f ca="1">IF(M$5&lt;=$D478,0,IF(SUM($D478,OFFSET($I463,-$B478,0))&gt;M$5,OFFSET(M475,-$B478,-L$4+$B478)/OFFSET($I463,-$B478,0),OFFSET(M475,-$B478,-L$4+$B478)-SUM($I478:L478)))</f>
        <v>0</v>
      </c>
      <c r="N478" s="134">
        <f ca="1">IF(N$5&lt;=$D478,0,IF(SUM($D478,OFFSET($I463,-$B478,0))&gt;N$5,OFFSET(N475,-$B478,-M$4+$B478)/OFFSET($I463,-$B478,0),OFFSET(N475,-$B478,-M$4+$B478)-SUM($I478:M478)))</f>
        <v>0</v>
      </c>
      <c r="O478" s="134">
        <f ca="1">IF(O$5&lt;=$D478,0,IF(SUM($D478,OFFSET($I463,-$B478,0))&gt;O$5,OFFSET(O475,-$B478,-N$4+$B478)/OFFSET($I463,-$B478,0),OFFSET(O475,-$B478,-N$4+$B478)-SUM($I478:N478)))</f>
        <v>0</v>
      </c>
      <c r="P478" s="134">
        <f ca="1">IF(P$5&lt;=$D478,0,IF(SUM($D478,OFFSET($I463,-$B478,0))&gt;P$5,OFFSET(P475,-$B478,-O$4+$B478)/OFFSET($I463,-$B478,0),OFFSET(P475,-$B478,-O$4+$B478)-SUM($I478:O478)))</f>
        <v>0</v>
      </c>
      <c r="Q478" s="134">
        <f ca="1">IF(Q$5&lt;=$D478,0,IF(SUM($D478,OFFSET($I463,-$B478,0))&gt;Q$5,OFFSET(Q475,-$B478,-P$4+$B478)/OFFSET($I463,-$B478,0),OFFSET(Q475,-$B478,-P$4+$B478)-SUM($I478:P478)))</f>
        <v>0</v>
      </c>
      <c r="R478" s="134">
        <f ca="1">IF(R$5&lt;=$D478,0,IF(SUM($D478,OFFSET($I463,-$B478,0))&gt;R$5,OFFSET(R475,-$B478,-Q$4+$B478)/OFFSET($I463,-$B478,0),OFFSET(R475,-$B478,-Q$4+$B478)-SUM($I478:Q478)))</f>
        <v>0</v>
      </c>
      <c r="S478" s="134">
        <f ca="1">IF(S$5&lt;=$D478,0,IF(SUM($D478,OFFSET($I463,-$B478,0))&gt;S$5,OFFSET(S475,-$B478,-R$4+$B478)/OFFSET($I463,-$B478,0),OFFSET(S475,-$B478,-R$4+$B478)-SUM($I478:R478)))</f>
        <v>0</v>
      </c>
      <c r="T478" s="134">
        <f ca="1">IF(T$5&lt;=$D478,0,IF(SUM($D478,OFFSET($I463,-$B478,0))&gt;T$5,OFFSET(T475,-$B478,-S$4+$B478)/OFFSET($I463,-$B478,0),OFFSET(T475,-$B478,-S$4+$B478)-SUM($I478:S478)))</f>
        <v>0</v>
      </c>
      <c r="U478" s="134">
        <f ca="1">IF(U$5&lt;=$D478,0,IF(SUM($D478,OFFSET($I463,-$B478,0))&gt;U$5,OFFSET(U475,-$B478,-T$4+$B478)/OFFSET($I463,-$B478,0),OFFSET(U475,-$B478,-T$4+$B478)-SUM($I478:T478)))</f>
        <v>0</v>
      </c>
      <c r="V478" s="134">
        <f ca="1">IF(V$5&lt;=$D478,0,IF(SUM($D478,OFFSET($I463,-$B478,0))&gt;V$5,OFFSET(V475,-$B478,-U$4+$B478)/OFFSET($I463,-$B478,0),OFFSET(V475,-$B478,-U$4+$B478)-SUM($I478:U478)))</f>
        <v>0</v>
      </c>
      <c r="W478" s="134">
        <f ca="1">IF(W$5&lt;=$D478,0,IF(SUM($D478,OFFSET($I463,-$B478,0))&gt;W$5,OFFSET(W475,-$B478,-V$4+$B478)/OFFSET($I463,-$B478,0),OFFSET(W475,-$B478,-V$4+$B478)-SUM($I478:V478)))</f>
        <v>0</v>
      </c>
      <c r="X478" s="134">
        <f ca="1">IF(X$5&lt;=$D478,0,IF(SUM($D478,OFFSET($I463,-$B478,0))&gt;X$5,OFFSET(X475,-$B478,-W$4+$B478)/OFFSET($I463,-$B478,0),OFFSET(X475,-$B478,-W$4+$B478)-SUM($I478:W478)))</f>
        <v>0</v>
      </c>
      <c r="Y478" s="134">
        <f ca="1">IF(Y$5&lt;=$D478,0,IF(SUM($D478,OFFSET($I463,-$B478,0))&gt;Y$5,OFFSET(Y475,-$B478,-X$4+$B478)/OFFSET($I463,-$B478,0),OFFSET(Y475,-$B478,-X$4+$B478)-SUM($I478:X478)))</f>
        <v>0</v>
      </c>
      <c r="Z478" s="134">
        <f ca="1">IF(Z$5&lt;=$D478,0,IF(SUM($D478,OFFSET($I463,-$B478,0))&gt;Z$5,OFFSET(Z475,-$B478,-Y$4+$B478)/OFFSET($I463,-$B478,0),OFFSET(Z475,-$B478,-Y$4+$B478)-SUM($I478:Y478)))</f>
        <v>0</v>
      </c>
      <c r="AA478" s="134">
        <f ca="1">IF(AA$5&lt;=$D478,0,IF(SUM($D478,OFFSET($I463,-$B478,0))&gt;AA$5,OFFSET(AA475,-$B478,-Z$4+$B478)/OFFSET($I463,-$B478,0),OFFSET(AA475,-$B478,-Z$4+$B478)-SUM($I478:Z478)))</f>
        <v>0</v>
      </c>
      <c r="AB478" s="134">
        <f ca="1">IF(AB$5&lt;=$D478,0,IF(SUM($D478,OFFSET($I463,-$B478,0))&gt;AB$5,OFFSET(AB475,-$B478,-AA$4+$B478)/OFFSET($I463,-$B478,0),OFFSET(AB475,-$B478,-AA$4+$B478)-SUM($I478:AA478)))</f>
        <v>0</v>
      </c>
      <c r="AC478" s="134">
        <f ca="1">IF(AC$5&lt;=$D478,0,IF(SUM($D478,OFFSET($I463,-$B478,0))&gt;AC$5,OFFSET(AC475,-$B478,-AB$4+$B478)/OFFSET($I463,-$B478,0),OFFSET(AC475,-$B478,-AB$4+$B478)-SUM($I478:AB478)))</f>
        <v>0</v>
      </c>
      <c r="AD478" s="134">
        <f ca="1">IF(AD$5&lt;=$D478,0,IF(SUM($D478,OFFSET($I463,-$B478,0))&gt;AD$5,OFFSET(AD475,-$B478,-AC$4+$B478)/OFFSET($I463,-$B478,0),OFFSET(AD475,-$B478,-AC$4+$B478)-SUM($I478:AC478)))</f>
        <v>0</v>
      </c>
      <c r="AE478" s="134">
        <f ca="1">IF(AE$5&lt;=$D478,0,IF(SUM($D478,OFFSET($I463,-$B478,0))&gt;AE$5,OFFSET(AE475,-$B478,-AD$4+$B478)/OFFSET($I463,-$B478,0),OFFSET(AE475,-$B478,-AD$4+$B478)-SUM($I478:AD478)))</f>
        <v>0</v>
      </c>
      <c r="AF478" s="134">
        <f ca="1">IF(AF$5&lt;=$D478,0,IF(SUM($D478,OFFSET($I463,-$B478,0))&gt;AF$5,OFFSET(AF475,-$B478,-AE$4+$B478)/OFFSET($I463,-$B478,0),OFFSET(AF475,-$B478,-AE$4+$B478)-SUM($I478:AE478)))</f>
        <v>0</v>
      </c>
      <c r="AG478" s="134">
        <f ca="1">IF(AG$5&lt;=$D478,0,IF(SUM($D478,OFFSET($I463,-$B478,0))&gt;AG$5,OFFSET(AG475,-$B478,-AF$4+$B478)/OFFSET($I463,-$B478,0),OFFSET(AG475,-$B478,-AF$4+$B478)-SUM($I478:AF478)))</f>
        <v>0</v>
      </c>
      <c r="AH478" s="134">
        <f ca="1">IF(AH$5&lt;=$D478,0,IF(SUM($D478,OFFSET($I463,-$B478,0))&gt;AH$5,OFFSET(AH475,-$B478,-AG$4+$B478)/OFFSET($I463,-$B478,0),OFFSET(AH475,-$B478,-AG$4+$B478)-SUM($I478:AG478)))</f>
        <v>0</v>
      </c>
      <c r="AI478" s="134">
        <f ca="1">IF(AI$5&lt;=$D478,0,IF(SUM($D478,OFFSET($I463,-$B478,0))&gt;AI$5,OFFSET(AI475,-$B478,-AH$4+$B478)/OFFSET($I463,-$B478,0),OFFSET(AI475,-$B478,-AH$4+$B478)-SUM($I478:AH478)))</f>
        <v>0</v>
      </c>
      <c r="AJ478" s="134">
        <f ca="1">IF(AJ$5&lt;=$D478,0,IF(SUM($D478,OFFSET($I463,-$B478,0))&gt;AJ$5,OFFSET(AJ475,-$B478,-AI$4+$B478)/OFFSET($I463,-$B478,0),OFFSET(AJ475,-$B478,-AI$4+$B478)-SUM($I478:AI478)))</f>
        <v>0</v>
      </c>
      <c r="AK478" s="134">
        <f ca="1">IF(AK$5&lt;=$D478,0,IF(SUM($D478,OFFSET($I463,-$B478,0))&gt;AK$5,OFFSET(AK475,-$B478,-AJ$4+$B478)/OFFSET($I463,-$B478,0),OFFSET(AK475,-$B478,-AJ$4+$B478)-SUM($I478:AJ478)))</f>
        <v>0</v>
      </c>
      <c r="AL478" s="134">
        <f ca="1">IF(AL$5&lt;=$D478,0,IF(SUM($D478,OFFSET($I463,-$B478,0))&gt;AL$5,OFFSET(AL475,-$B478,-AK$4+$B478)/OFFSET($I463,-$B478,0),OFFSET(AL475,-$B478,-AK$4+$B478)-SUM($I478:AK478)))</f>
        <v>0</v>
      </c>
      <c r="AM478" s="134">
        <f ca="1">IF(AM$5&lt;=$D478,0,IF(SUM($D478,OFFSET($I463,-$B478,0))&gt;AM$5,OFFSET(AM475,-$B478,-AL$4+$B478)/OFFSET($I463,-$B478,0),OFFSET(AM475,-$B478,-AL$4+$B478)-SUM($I478:AL478)))</f>
        <v>0</v>
      </c>
      <c r="AN478" s="134">
        <f ca="1">IF(AN$5&lt;=$D478,0,IF(SUM($D478,OFFSET($I463,-$B478,0))&gt;AN$5,OFFSET(AN475,-$B478,-AM$4+$B478)/OFFSET($I463,-$B478,0),OFFSET(AN475,-$B478,-AM$4+$B478)-SUM($I478:AM478)))</f>
        <v>0</v>
      </c>
      <c r="AO478" s="134">
        <f ca="1">IF(AO$5&lt;=$D478,0,IF(SUM($D478,OFFSET($I463,-$B478,0))&gt;AO$5,OFFSET(AO475,-$B478,-AN$4+$B478)/OFFSET($I463,-$B478,0),OFFSET(AO475,-$B478,-AN$4+$B478)-SUM($I478:AN478)))</f>
        <v>0</v>
      </c>
      <c r="AP478" s="134">
        <f ca="1">IF(AP$5&lt;=$D478,0,IF(SUM($D478,OFFSET($I463,-$B478,0))&gt;AP$5,OFFSET(AP475,-$B478,-AO$4+$B478)/OFFSET($I463,-$B478,0),OFFSET(AP475,-$B478,-AO$4+$B478)-SUM($I478:AO478)))</f>
        <v>0</v>
      </c>
      <c r="AQ478" s="134">
        <f ca="1">IF(AQ$5&lt;=$D478,0,IF(SUM($D478,OFFSET($I463,-$B478,0))&gt;AQ$5,OFFSET(AQ475,-$B478,-AP$4+$B478)/OFFSET($I463,-$B478,0),OFFSET(AQ475,-$B478,-AP$4+$B478)-SUM($I478:AP478)))</f>
        <v>0</v>
      </c>
      <c r="AR478" s="134">
        <f ca="1">IF(AR$5&lt;=$D478,0,IF(SUM($D478,OFFSET($I463,-$B478,0))&gt;AR$5,OFFSET(AR475,-$B478,-AQ$4+$B478)/OFFSET($I463,-$B478,0),OFFSET(AR475,-$B478,-AQ$4+$B478)-SUM($I478:AQ478)))</f>
        <v>0</v>
      </c>
      <c r="AS478" s="134">
        <f ca="1">IF(AS$5&lt;=$D478,0,IF(SUM($D478,OFFSET($I463,-$B478,0))&gt;AS$5,OFFSET(AS475,-$B478,-AR$4+$B478)/OFFSET($I463,-$B478,0),OFFSET(AS475,-$B478,-AR$4+$B478)-SUM($I478:AR478)))</f>
        <v>0</v>
      </c>
      <c r="AT478" s="134">
        <f ca="1">IF(AT$5&lt;=$D478,0,IF(SUM($D478,OFFSET($I463,-$B478,0))&gt;AT$5,OFFSET(AT475,-$B478,-AS$4+$B478)/OFFSET($I463,-$B478,0),OFFSET(AT475,-$B478,-AS$4+$B478)-SUM($I478:AS478)))</f>
        <v>0</v>
      </c>
      <c r="AU478" s="134">
        <f ca="1">IF(AU$5&lt;=$D478,0,IF(SUM($D478,OFFSET($I463,-$B478,0))&gt;AU$5,OFFSET(AU475,-$B478,-AT$4+$B478)/OFFSET($I463,-$B478,0),OFFSET(AU475,-$B478,-AT$4+$B478)-SUM($I478:AT478)))</f>
        <v>0</v>
      </c>
      <c r="AV478" s="134">
        <f ca="1">IF(AV$5&lt;=$D478,0,IF(SUM($D478,OFFSET($I463,-$B478,0))&gt;AV$5,OFFSET(AV475,-$B478,-AU$4+$B478)/OFFSET($I463,-$B478,0),OFFSET(AV475,-$B478,-AU$4+$B478)-SUM($I478:AU478)))</f>
        <v>0</v>
      </c>
      <c r="AW478" s="134">
        <f ca="1">IF(AW$5&lt;=$D478,0,IF(SUM($D478,OFFSET($I463,-$B478,0))&gt;AW$5,OFFSET(AW475,-$B478,-AV$4+$B478)/OFFSET($I463,-$B478,0),OFFSET(AW475,-$B478,-AV$4+$B478)-SUM($I478:AV478)))</f>
        <v>0</v>
      </c>
      <c r="AX478" s="134">
        <f ca="1">IF(AX$5&lt;=$D478,0,IF(SUM($D478,OFFSET($I463,-$B478,0))&gt;AX$5,OFFSET(AX475,-$B478,-AW$4+$B478)/OFFSET($I463,-$B478,0),OFFSET(AX475,-$B478,-AW$4+$B478)-SUM($I478:AW478)))</f>
        <v>0</v>
      </c>
      <c r="AY478" s="134">
        <f ca="1">IF(AY$5&lt;=$D478,0,IF(SUM($D478,OFFSET($I463,-$B478,0))&gt;AY$5,OFFSET(AY475,-$B478,-AX$4+$B478)/OFFSET($I463,-$B478,0),OFFSET(AY475,-$B478,-AX$4+$B478)-SUM($I478:AX478)))</f>
        <v>0</v>
      </c>
      <c r="AZ478" s="134">
        <f ca="1">IF(AZ$5&lt;=$D478,0,IF(SUM($D478,OFFSET($I463,-$B478,0))&gt;AZ$5,OFFSET(AZ475,-$B478,-AY$4+$B478)/OFFSET($I463,-$B478,0),OFFSET(AZ475,-$B478,-AY$4+$B478)-SUM($I478:AY478)))</f>
        <v>0</v>
      </c>
      <c r="BA478" s="134">
        <f ca="1">IF(BA$5&lt;=$D478,0,IF(SUM($D478,OFFSET($I463,-$B478,0))&gt;BA$5,OFFSET(BA475,-$B478,-AZ$4+$B478)/OFFSET($I463,-$B478,0),OFFSET(BA475,-$B478,-AZ$4+$B478)-SUM($I478:AZ478)))</f>
        <v>0</v>
      </c>
      <c r="BB478" s="134">
        <f ca="1">IF(BB$5&lt;=$D478,0,IF(SUM($D478,OFFSET($I463,-$B478,0))&gt;BB$5,OFFSET(BB475,-$B478,-BA$4+$B478)/OFFSET($I463,-$B478,0),OFFSET(BB475,-$B478,-BA$4+$B478)-SUM($I478:BA478)))</f>
        <v>0</v>
      </c>
      <c r="BC478" s="134">
        <f ca="1">IF(BC$5&lt;=$D478,0,IF(SUM($D478,OFFSET($I463,-$B478,0))&gt;BC$5,OFFSET(BC475,-$B478,-BB$4+$B478)/OFFSET($I463,-$B478,0),OFFSET(BC475,-$B478,-BB$4+$B478)-SUM($I478:BB478)))</f>
        <v>0</v>
      </c>
      <c r="BD478" s="134">
        <f ca="1">IF(BD$5&lt;=$D478,0,IF(SUM($D478,OFFSET($I463,-$B478,0))&gt;BD$5,OFFSET(BD475,-$B478,-BC$4+$B478)/OFFSET($I463,-$B478,0),OFFSET(BD475,-$B478,-BC$4+$B478)-SUM($I478:BC478)))</f>
        <v>0</v>
      </c>
      <c r="BE478" s="134">
        <f ca="1">IF(BE$5&lt;=$D478,0,IF(SUM($D478,OFFSET($I463,-$B478,0))&gt;BE$5,OFFSET(BE475,-$B478,-BD$4+$B478)/OFFSET($I463,-$B478,0),OFFSET(BE475,-$B478,-BD$4+$B478)-SUM($I478:BD478)))</f>
        <v>0</v>
      </c>
      <c r="BF478" s="134">
        <f ca="1">IF(BF$5&lt;=$D478,0,IF(SUM($D478,OFFSET($I463,-$B478,0))&gt;BF$5,OFFSET(BF475,-$B478,-BE$4+$B478)/OFFSET($I463,-$B478,0),OFFSET(BF475,-$B478,-BE$4+$B478)-SUM($I478:BE478)))</f>
        <v>0</v>
      </c>
      <c r="BG478" s="134">
        <f ca="1">IF(BG$5&lt;=$D478,0,IF(SUM($D478,OFFSET($I463,-$B478,0))&gt;BG$5,OFFSET(BG475,-$B478,-BF$4+$B478)/OFFSET($I463,-$B478,0),OFFSET(BG475,-$B478,-BF$4+$B478)-SUM($I478:BF478)))</f>
        <v>0</v>
      </c>
      <c r="BH478" s="134">
        <f ca="1">IF(BH$5&lt;=$D478,0,IF(SUM($D478,OFFSET($I463,-$B478,0))&gt;BH$5,OFFSET(BH475,-$B478,-BG$4+$B478)/OFFSET($I463,-$B478,0),OFFSET(BH475,-$B478,-BG$4+$B478)-SUM($I478:BG478)))</f>
        <v>0</v>
      </c>
      <c r="BI478" s="134">
        <f ca="1">IF(BI$5&lt;=$D478,0,IF(SUM($D478,OFFSET($I463,-$B478,0))&gt;BI$5,OFFSET(BI475,-$B478,-BH$4+$B478)/OFFSET($I463,-$B478,0),OFFSET(BI475,-$B478,-BH$4+$B478)-SUM($I478:BH478)))</f>
        <v>0</v>
      </c>
      <c r="BJ478" s="134">
        <f ca="1">IF(BJ$5&lt;=$D478,0,IF(SUM($D478,OFFSET($I463,-$B478,0))&gt;BJ$5,OFFSET(BJ475,-$B478,-BI$4+$B478)/OFFSET($I463,-$B478,0),OFFSET(BJ475,-$B478,-BI$4+$B478)-SUM($I478:BI478)))</f>
        <v>0</v>
      </c>
      <c r="BK478" s="134">
        <f ca="1">IF(BK$5&lt;=$D478,0,IF(SUM($D478,OFFSET($I463,-$B478,0))&gt;BK$5,OFFSET(BK475,-$B478,-BJ$4+$B478)/OFFSET($I463,-$B478,0),OFFSET(BK475,-$B478,-BJ$4+$B478)-SUM($I478:BJ478)))</f>
        <v>0</v>
      </c>
      <c r="BL478" s="134">
        <f ca="1">IF(BL$5&lt;=$D478,0,IF(SUM($D478,OFFSET($I463,-$B478,0))&gt;BL$5,OFFSET(BL475,-$B478,-BK$4+$B478)/OFFSET($I463,-$B478,0),OFFSET(BL475,-$B478,-BK$4+$B478)-SUM($I478:BK478)))</f>
        <v>0</v>
      </c>
      <c r="BM478" s="134">
        <f ca="1">IF(BM$5&lt;=$D478,0,IF(SUM($D478,OFFSET($I463,-$B478,0))&gt;BM$5,OFFSET(BM475,-$B478,-BL$4+$B478)/OFFSET($I463,-$B478,0),OFFSET(BM475,-$B478,-BL$4+$B478)-SUM($I478:BL478)))</f>
        <v>0</v>
      </c>
      <c r="BN478" s="134">
        <f ca="1">IF(BN$5&lt;=$D478,0,IF(SUM($D478,OFFSET($I463,-$B478,0))&gt;BN$5,OFFSET(BN475,-$B478,-BM$4+$B478)/OFFSET($I463,-$B478,0),OFFSET(BN475,-$B478,-BM$4+$B478)-SUM($I478:BM478)))</f>
        <v>0</v>
      </c>
      <c r="BO478" s="134">
        <f ca="1">IF(BO$5&lt;=$D478,0,IF(SUM($D478,OFFSET($I463,-$B478,0))&gt;BO$5,OFFSET(BO475,-$B478,-BN$4+$B478)/OFFSET($I463,-$B478,0),OFFSET(BO475,-$B478,-BN$4+$B478)-SUM($I478:BN478)))</f>
        <v>0</v>
      </c>
      <c r="BP478" s="134">
        <f ca="1">IF(BP$5&lt;=$D478,0,IF(SUM($D478,OFFSET($I463,-$B478,0))&gt;BP$5,OFFSET(BP475,-$B478,-BO$4+$B478)/OFFSET($I463,-$B478,0),OFFSET(BP475,-$B478,-BO$4+$B478)-SUM($I478:BO478)))</f>
        <v>0</v>
      </c>
      <c r="BQ478" s="134">
        <f ca="1">IF(BQ$5&lt;=$D478,0,IF(SUM($D478,OFFSET($I463,-$B478,0))&gt;BQ$5,OFFSET(BQ475,-$B478,-BP$4+$B478)/OFFSET($I463,-$B478,0),OFFSET(BQ475,-$B478,-BP$4+$B478)-SUM($I478:BP478)))</f>
        <v>0</v>
      </c>
      <c r="BR478" s="133">
        <f ca="1">IF(BR$5&lt;=$D478,0,IF(SUM($D478,OFFSET($I463,-$B478,0))&gt;BR$5,OFFSET(BR475,-$B478,-BQ$4+$B478)/OFFSET($I463,-$B478,0),OFFSET(BR475,-$B478,-BQ$4+$B478)-SUM($I478:BQ478)))</f>
        <v>0</v>
      </c>
      <c r="BS478" s="133">
        <f ca="1">IF(BS$5&lt;=$D478,0,IF(SUM($D478,OFFSET($I463,-$B478,0))&gt;BS$5,OFFSET(BS475,-$B478,-BR$4+$B478)/OFFSET($I463,-$B478,0),OFFSET(BS475,-$B478,-BR$4+$B478)-SUM($I478:BR478)))</f>
        <v>0</v>
      </c>
      <c r="BT478" s="133">
        <f ca="1">IF(BT$5&lt;=$D478,0,IF(SUM($D478,OFFSET($I463,-$B478,0))&gt;BT$5,OFFSET(BT475,-$B478,-BS$4+$B478)/OFFSET($I463,-$B478,0),OFFSET(BT475,-$B478,-BS$4+$B478)-SUM($I478:BS478)))</f>
        <v>0</v>
      </c>
    </row>
    <row r="479" spans="2:72" ht="12.75" customHeight="1" outlineLevel="1" x14ac:dyDescent="0.2">
      <c r="B479" s="136">
        <v>21</v>
      </c>
      <c r="D479" s="135">
        <f t="shared" si="108"/>
        <v>2036</v>
      </c>
      <c r="E479" s="83" t="s">
        <v>16</v>
      </c>
      <c r="I479" s="35"/>
      <c r="J479" s="134">
        <f ca="1">IF(J$5&lt;=$D479,0,IF(SUM($D479,OFFSET($I464,-$B479,0))&gt;J$5,OFFSET(J476,-$B479,-I$4+$B479)/OFFSET($I464,-$B479,0),OFFSET(J476,-$B479,-I$4+$B479)-SUM($I479:I479)))</f>
        <v>0</v>
      </c>
      <c r="K479" s="134">
        <f ca="1">IF(K$5&lt;=$D479,0,IF(SUM($D479,OFFSET($I464,-$B479,0))&gt;K$5,OFFSET(K476,-$B479,-J$4+$B479)/OFFSET($I464,-$B479,0),OFFSET(K476,-$B479,-J$4+$B479)-SUM($I479:J479)))</f>
        <v>0</v>
      </c>
      <c r="L479" s="134">
        <f ca="1">IF(L$5&lt;=$D479,0,IF(SUM($D479,OFFSET($I464,-$B479,0))&gt;L$5,OFFSET(L476,-$B479,-K$4+$B479)/OFFSET($I464,-$B479,0),OFFSET(L476,-$B479,-K$4+$B479)-SUM($I479:K479)))</f>
        <v>0</v>
      </c>
      <c r="M479" s="134">
        <f ca="1">IF(M$5&lt;=$D479,0,IF(SUM($D479,OFFSET($I464,-$B479,0))&gt;M$5,OFFSET(M476,-$B479,-L$4+$B479)/OFFSET($I464,-$B479,0),OFFSET(M476,-$B479,-L$4+$B479)-SUM($I479:L479)))</f>
        <v>0</v>
      </c>
      <c r="N479" s="134">
        <f ca="1">IF(N$5&lt;=$D479,0,IF(SUM($D479,OFFSET($I464,-$B479,0))&gt;N$5,OFFSET(N476,-$B479,-M$4+$B479)/OFFSET($I464,-$B479,0),OFFSET(N476,-$B479,-M$4+$B479)-SUM($I479:M479)))</f>
        <v>0</v>
      </c>
      <c r="O479" s="134">
        <f ca="1">IF(O$5&lt;=$D479,0,IF(SUM($D479,OFFSET($I464,-$B479,0))&gt;O$5,OFFSET(O476,-$B479,-N$4+$B479)/OFFSET($I464,-$B479,0),OFFSET(O476,-$B479,-N$4+$B479)-SUM($I479:N479)))</f>
        <v>0</v>
      </c>
      <c r="P479" s="134">
        <f ca="1">IF(P$5&lt;=$D479,0,IF(SUM($D479,OFFSET($I464,-$B479,0))&gt;P$5,OFFSET(P476,-$B479,-O$4+$B479)/OFFSET($I464,-$B479,0),OFFSET(P476,-$B479,-O$4+$B479)-SUM($I479:O479)))</f>
        <v>0</v>
      </c>
      <c r="Q479" s="134">
        <f ca="1">IF(Q$5&lt;=$D479,0,IF(SUM($D479,OFFSET($I464,-$B479,0))&gt;Q$5,OFFSET(Q476,-$B479,-P$4+$B479)/OFFSET($I464,-$B479,0),OFFSET(Q476,-$B479,-P$4+$B479)-SUM($I479:P479)))</f>
        <v>0</v>
      </c>
      <c r="R479" s="134">
        <f ca="1">IF(R$5&lt;=$D479,0,IF(SUM($D479,OFFSET($I464,-$B479,0))&gt;R$5,OFFSET(R476,-$B479,-Q$4+$B479)/OFFSET($I464,-$B479,0),OFFSET(R476,-$B479,-Q$4+$B479)-SUM($I479:Q479)))</f>
        <v>0</v>
      </c>
      <c r="S479" s="134">
        <f ca="1">IF(S$5&lt;=$D479,0,IF(SUM($D479,OFFSET($I464,-$B479,0))&gt;S$5,OFFSET(S476,-$B479,-R$4+$B479)/OFFSET($I464,-$B479,0),OFFSET(S476,-$B479,-R$4+$B479)-SUM($I479:R479)))</f>
        <v>0</v>
      </c>
      <c r="T479" s="134">
        <f ca="1">IF(T$5&lt;=$D479,0,IF(SUM($D479,OFFSET($I464,-$B479,0))&gt;T$5,OFFSET(T476,-$B479,-S$4+$B479)/OFFSET($I464,-$B479,0),OFFSET(T476,-$B479,-S$4+$B479)-SUM($I479:S479)))</f>
        <v>0</v>
      </c>
      <c r="U479" s="134">
        <f ca="1">IF(U$5&lt;=$D479,0,IF(SUM($D479,OFFSET($I464,-$B479,0))&gt;U$5,OFFSET(U476,-$B479,-T$4+$B479)/OFFSET($I464,-$B479,0),OFFSET(U476,-$B479,-T$4+$B479)-SUM($I479:T479)))</f>
        <v>0</v>
      </c>
      <c r="V479" s="134">
        <f ca="1">IF(V$5&lt;=$D479,0,IF(SUM($D479,OFFSET($I464,-$B479,0))&gt;V$5,OFFSET(V476,-$B479,-U$4+$B479)/OFFSET($I464,-$B479,0),OFFSET(V476,-$B479,-U$4+$B479)-SUM($I479:U479)))</f>
        <v>0</v>
      </c>
      <c r="W479" s="134">
        <f ca="1">IF(W$5&lt;=$D479,0,IF(SUM($D479,OFFSET($I464,-$B479,0))&gt;W$5,OFFSET(W476,-$B479,-V$4+$B479)/OFFSET($I464,-$B479,0),OFFSET(W476,-$B479,-V$4+$B479)-SUM($I479:V479)))</f>
        <v>0</v>
      </c>
      <c r="X479" s="134">
        <f ca="1">IF(X$5&lt;=$D479,0,IF(SUM($D479,OFFSET($I464,-$B479,0))&gt;X$5,OFFSET(X476,-$B479,-W$4+$B479)/OFFSET($I464,-$B479,0),OFFSET(X476,-$B479,-W$4+$B479)-SUM($I479:W479)))</f>
        <v>0</v>
      </c>
      <c r="Y479" s="134">
        <f ca="1">IF(Y$5&lt;=$D479,0,IF(SUM($D479,OFFSET($I464,-$B479,0))&gt;Y$5,OFFSET(Y476,-$B479,-X$4+$B479)/OFFSET($I464,-$B479,0),OFFSET(Y476,-$B479,-X$4+$B479)-SUM($I479:X479)))</f>
        <v>0</v>
      </c>
      <c r="Z479" s="134">
        <f ca="1">IF(Z$5&lt;=$D479,0,IF(SUM($D479,OFFSET($I464,-$B479,0))&gt;Z$5,OFFSET(Z476,-$B479,-Y$4+$B479)/OFFSET($I464,-$B479,0),OFFSET(Z476,-$B479,-Y$4+$B479)-SUM($I479:Y479)))</f>
        <v>0</v>
      </c>
      <c r="AA479" s="134">
        <f ca="1">IF(AA$5&lt;=$D479,0,IF(SUM($D479,OFFSET($I464,-$B479,0))&gt;AA$5,OFFSET(AA476,-$B479,-Z$4+$B479)/OFFSET($I464,-$B479,0),OFFSET(AA476,-$B479,-Z$4+$B479)-SUM($I479:Z479)))</f>
        <v>0</v>
      </c>
      <c r="AB479" s="134">
        <f ca="1">IF(AB$5&lt;=$D479,0,IF(SUM($D479,OFFSET($I464,-$B479,0))&gt;AB$5,OFFSET(AB476,-$B479,-AA$4+$B479)/OFFSET($I464,-$B479,0),OFFSET(AB476,-$B479,-AA$4+$B479)-SUM($I479:AA479)))</f>
        <v>0</v>
      </c>
      <c r="AC479" s="134">
        <f ca="1">IF(AC$5&lt;=$D479,0,IF(SUM($D479,OFFSET($I464,-$B479,0))&gt;AC$5,OFFSET(AC476,-$B479,-AB$4+$B479)/OFFSET($I464,-$B479,0),OFFSET(AC476,-$B479,-AB$4+$B479)-SUM($I479:AB479)))</f>
        <v>0</v>
      </c>
      <c r="AD479" s="134">
        <f ca="1">IF(AD$5&lt;=$D479,0,IF(SUM($D479,OFFSET($I464,-$B479,0))&gt;AD$5,OFFSET(AD476,-$B479,-AC$4+$B479)/OFFSET($I464,-$B479,0),OFFSET(AD476,-$B479,-AC$4+$B479)-SUM($I479:AC479)))</f>
        <v>0</v>
      </c>
      <c r="AE479" s="134">
        <f ca="1">IF(AE$5&lt;=$D479,0,IF(SUM($D479,OFFSET($I464,-$B479,0))&gt;AE$5,OFFSET(AE476,-$B479,-AD$4+$B479)/OFFSET($I464,-$B479,0),OFFSET(AE476,-$B479,-AD$4+$B479)-SUM($I479:AD479)))</f>
        <v>0</v>
      </c>
      <c r="AF479" s="134">
        <f ca="1">IF(AF$5&lt;=$D479,0,IF(SUM($D479,OFFSET($I464,-$B479,0))&gt;AF$5,OFFSET(AF476,-$B479,-AE$4+$B479)/OFFSET($I464,-$B479,0),OFFSET(AF476,-$B479,-AE$4+$B479)-SUM($I479:AE479)))</f>
        <v>0</v>
      </c>
      <c r="AG479" s="134">
        <f ca="1">IF(AG$5&lt;=$D479,0,IF(SUM($D479,OFFSET($I464,-$B479,0))&gt;AG$5,OFFSET(AG476,-$B479,-AF$4+$B479)/OFFSET($I464,-$B479,0),OFFSET(AG476,-$B479,-AF$4+$B479)-SUM($I479:AF479)))</f>
        <v>0</v>
      </c>
      <c r="AH479" s="134">
        <f ca="1">IF(AH$5&lt;=$D479,0,IF(SUM($D479,OFFSET($I464,-$B479,0))&gt;AH$5,OFFSET(AH476,-$B479,-AG$4+$B479)/OFFSET($I464,-$B479,0),OFFSET(AH476,-$B479,-AG$4+$B479)-SUM($I479:AG479)))</f>
        <v>0</v>
      </c>
      <c r="AI479" s="134">
        <f ca="1">IF(AI$5&lt;=$D479,0,IF(SUM($D479,OFFSET($I464,-$B479,0))&gt;AI$5,OFFSET(AI476,-$B479,-AH$4+$B479)/OFFSET($I464,-$B479,0),OFFSET(AI476,-$B479,-AH$4+$B479)-SUM($I479:AH479)))</f>
        <v>0</v>
      </c>
      <c r="AJ479" s="134">
        <f ca="1">IF(AJ$5&lt;=$D479,0,IF(SUM($D479,OFFSET($I464,-$B479,0))&gt;AJ$5,OFFSET(AJ476,-$B479,-AI$4+$B479)/OFFSET($I464,-$B479,0),OFFSET(AJ476,-$B479,-AI$4+$B479)-SUM($I479:AI479)))</f>
        <v>0</v>
      </c>
      <c r="AK479" s="134">
        <f ca="1">IF(AK$5&lt;=$D479,0,IF(SUM($D479,OFFSET($I464,-$B479,0))&gt;AK$5,OFFSET(AK476,-$B479,-AJ$4+$B479)/OFFSET($I464,-$B479,0),OFFSET(AK476,-$B479,-AJ$4+$B479)-SUM($I479:AJ479)))</f>
        <v>0</v>
      </c>
      <c r="AL479" s="134">
        <f ca="1">IF(AL$5&lt;=$D479,0,IF(SUM($D479,OFFSET($I464,-$B479,0))&gt;AL$5,OFFSET(AL476,-$B479,-AK$4+$B479)/OFFSET($I464,-$B479,0),OFFSET(AL476,-$B479,-AK$4+$B479)-SUM($I479:AK479)))</f>
        <v>0</v>
      </c>
      <c r="AM479" s="134">
        <f ca="1">IF(AM$5&lt;=$D479,0,IF(SUM($D479,OFFSET($I464,-$B479,0))&gt;AM$5,OFFSET(AM476,-$B479,-AL$4+$B479)/OFFSET($I464,-$B479,0),OFFSET(AM476,-$B479,-AL$4+$B479)-SUM($I479:AL479)))</f>
        <v>0</v>
      </c>
      <c r="AN479" s="134">
        <f ca="1">IF(AN$5&lt;=$D479,0,IF(SUM($D479,OFFSET($I464,-$B479,0))&gt;AN$5,OFFSET(AN476,-$B479,-AM$4+$B479)/OFFSET($I464,-$B479,0),OFFSET(AN476,-$B479,-AM$4+$B479)-SUM($I479:AM479)))</f>
        <v>0</v>
      </c>
      <c r="AO479" s="134">
        <f ca="1">IF(AO$5&lt;=$D479,0,IF(SUM($D479,OFFSET($I464,-$B479,0))&gt;AO$5,OFFSET(AO476,-$B479,-AN$4+$B479)/OFFSET($I464,-$B479,0),OFFSET(AO476,-$B479,-AN$4+$B479)-SUM($I479:AN479)))</f>
        <v>0</v>
      </c>
      <c r="AP479" s="134">
        <f ca="1">IF(AP$5&lt;=$D479,0,IF(SUM($D479,OFFSET($I464,-$B479,0))&gt;AP$5,OFFSET(AP476,-$B479,-AO$4+$B479)/OFFSET($I464,-$B479,0),OFFSET(AP476,-$B479,-AO$4+$B479)-SUM($I479:AO479)))</f>
        <v>0</v>
      </c>
      <c r="AQ479" s="134">
        <f ca="1">IF(AQ$5&lt;=$D479,0,IF(SUM($D479,OFFSET($I464,-$B479,0))&gt;AQ$5,OFFSET(AQ476,-$B479,-AP$4+$B479)/OFFSET($I464,-$B479,0),OFFSET(AQ476,-$B479,-AP$4+$B479)-SUM($I479:AP479)))</f>
        <v>0</v>
      </c>
      <c r="AR479" s="134">
        <f ca="1">IF(AR$5&lt;=$D479,0,IF(SUM($D479,OFFSET($I464,-$B479,0))&gt;AR$5,OFFSET(AR476,-$B479,-AQ$4+$B479)/OFFSET($I464,-$B479,0),OFFSET(AR476,-$B479,-AQ$4+$B479)-SUM($I479:AQ479)))</f>
        <v>0</v>
      </c>
      <c r="AS479" s="134">
        <f ca="1">IF(AS$5&lt;=$D479,0,IF(SUM($D479,OFFSET($I464,-$B479,0))&gt;AS$5,OFFSET(AS476,-$B479,-AR$4+$B479)/OFFSET($I464,-$B479,0),OFFSET(AS476,-$B479,-AR$4+$B479)-SUM($I479:AR479)))</f>
        <v>0</v>
      </c>
      <c r="AT479" s="134">
        <f ca="1">IF(AT$5&lt;=$D479,0,IF(SUM($D479,OFFSET($I464,-$B479,0))&gt;AT$5,OFFSET(AT476,-$B479,-AS$4+$B479)/OFFSET($I464,-$B479,0),OFFSET(AT476,-$B479,-AS$4+$B479)-SUM($I479:AS479)))</f>
        <v>0</v>
      </c>
      <c r="AU479" s="134">
        <f ca="1">IF(AU$5&lt;=$D479,0,IF(SUM($D479,OFFSET($I464,-$B479,0))&gt;AU$5,OFFSET(AU476,-$B479,-AT$4+$B479)/OFFSET($I464,-$B479,0),OFFSET(AU476,-$B479,-AT$4+$B479)-SUM($I479:AT479)))</f>
        <v>0</v>
      </c>
      <c r="AV479" s="134">
        <f ca="1">IF(AV$5&lt;=$D479,0,IF(SUM($D479,OFFSET($I464,-$B479,0))&gt;AV$5,OFFSET(AV476,-$B479,-AU$4+$B479)/OFFSET($I464,-$B479,0),OFFSET(AV476,-$B479,-AU$4+$B479)-SUM($I479:AU479)))</f>
        <v>0</v>
      </c>
      <c r="AW479" s="134">
        <f ca="1">IF(AW$5&lt;=$D479,0,IF(SUM($D479,OFFSET($I464,-$B479,0))&gt;AW$5,OFFSET(AW476,-$B479,-AV$4+$B479)/OFFSET($I464,-$B479,0),OFFSET(AW476,-$B479,-AV$4+$B479)-SUM($I479:AV479)))</f>
        <v>0</v>
      </c>
      <c r="AX479" s="134">
        <f ca="1">IF(AX$5&lt;=$D479,0,IF(SUM($D479,OFFSET($I464,-$B479,0))&gt;AX$5,OFFSET(AX476,-$B479,-AW$4+$B479)/OFFSET($I464,-$B479,0),OFFSET(AX476,-$B479,-AW$4+$B479)-SUM($I479:AW479)))</f>
        <v>0</v>
      </c>
      <c r="AY479" s="134">
        <f ca="1">IF(AY$5&lt;=$D479,0,IF(SUM($D479,OFFSET($I464,-$B479,0))&gt;AY$5,OFFSET(AY476,-$B479,-AX$4+$B479)/OFFSET($I464,-$B479,0),OFFSET(AY476,-$B479,-AX$4+$B479)-SUM($I479:AX479)))</f>
        <v>0</v>
      </c>
      <c r="AZ479" s="134">
        <f ca="1">IF(AZ$5&lt;=$D479,0,IF(SUM($D479,OFFSET($I464,-$B479,0))&gt;AZ$5,OFFSET(AZ476,-$B479,-AY$4+$B479)/OFFSET($I464,-$B479,0),OFFSET(AZ476,-$B479,-AY$4+$B479)-SUM($I479:AY479)))</f>
        <v>0</v>
      </c>
      <c r="BA479" s="134">
        <f ca="1">IF(BA$5&lt;=$D479,0,IF(SUM($D479,OFFSET($I464,-$B479,0))&gt;BA$5,OFFSET(BA476,-$B479,-AZ$4+$B479)/OFFSET($I464,-$B479,0),OFFSET(BA476,-$B479,-AZ$4+$B479)-SUM($I479:AZ479)))</f>
        <v>0</v>
      </c>
      <c r="BB479" s="134">
        <f ca="1">IF(BB$5&lt;=$D479,0,IF(SUM($D479,OFFSET($I464,-$B479,0))&gt;BB$5,OFFSET(BB476,-$B479,-BA$4+$B479)/OFFSET($I464,-$B479,0),OFFSET(BB476,-$B479,-BA$4+$B479)-SUM($I479:BA479)))</f>
        <v>0</v>
      </c>
      <c r="BC479" s="134">
        <f ca="1">IF(BC$5&lt;=$D479,0,IF(SUM($D479,OFFSET($I464,-$B479,0))&gt;BC$5,OFFSET(BC476,-$B479,-BB$4+$B479)/OFFSET($I464,-$B479,0),OFFSET(BC476,-$B479,-BB$4+$B479)-SUM($I479:BB479)))</f>
        <v>0</v>
      </c>
      <c r="BD479" s="134">
        <f ca="1">IF(BD$5&lt;=$D479,0,IF(SUM($D479,OFFSET($I464,-$B479,0))&gt;BD$5,OFFSET(BD476,-$B479,-BC$4+$B479)/OFFSET($I464,-$B479,0),OFFSET(BD476,-$B479,-BC$4+$B479)-SUM($I479:BC479)))</f>
        <v>0</v>
      </c>
      <c r="BE479" s="134">
        <f ca="1">IF(BE$5&lt;=$D479,0,IF(SUM($D479,OFFSET($I464,-$B479,0))&gt;BE$5,OFFSET(BE476,-$B479,-BD$4+$B479)/OFFSET($I464,-$B479,0),OFFSET(BE476,-$B479,-BD$4+$B479)-SUM($I479:BD479)))</f>
        <v>0</v>
      </c>
      <c r="BF479" s="134">
        <f ca="1">IF(BF$5&lt;=$D479,0,IF(SUM($D479,OFFSET($I464,-$B479,0))&gt;BF$5,OFFSET(BF476,-$B479,-BE$4+$B479)/OFFSET($I464,-$B479,0),OFFSET(BF476,-$B479,-BE$4+$B479)-SUM($I479:BE479)))</f>
        <v>0</v>
      </c>
      <c r="BG479" s="134">
        <f ca="1">IF(BG$5&lt;=$D479,0,IF(SUM($D479,OFFSET($I464,-$B479,0))&gt;BG$5,OFFSET(BG476,-$B479,-BF$4+$B479)/OFFSET($I464,-$B479,0),OFFSET(BG476,-$B479,-BF$4+$B479)-SUM($I479:BF479)))</f>
        <v>0</v>
      </c>
      <c r="BH479" s="134">
        <f ca="1">IF(BH$5&lt;=$D479,0,IF(SUM($D479,OFFSET($I464,-$B479,0))&gt;BH$5,OFFSET(BH476,-$B479,-BG$4+$B479)/OFFSET($I464,-$B479,0),OFFSET(BH476,-$B479,-BG$4+$B479)-SUM($I479:BG479)))</f>
        <v>0</v>
      </c>
      <c r="BI479" s="134">
        <f ca="1">IF(BI$5&lt;=$D479,0,IF(SUM($D479,OFFSET($I464,-$B479,0))&gt;BI$5,OFFSET(BI476,-$B479,-BH$4+$B479)/OFFSET($I464,-$B479,0),OFFSET(BI476,-$B479,-BH$4+$B479)-SUM($I479:BH479)))</f>
        <v>0</v>
      </c>
      <c r="BJ479" s="134">
        <f ca="1">IF(BJ$5&lt;=$D479,0,IF(SUM($D479,OFFSET($I464,-$B479,0))&gt;BJ$5,OFFSET(BJ476,-$B479,-BI$4+$B479)/OFFSET($I464,-$B479,0),OFFSET(BJ476,-$B479,-BI$4+$B479)-SUM($I479:BI479)))</f>
        <v>0</v>
      </c>
      <c r="BK479" s="134">
        <f ca="1">IF(BK$5&lt;=$D479,0,IF(SUM($D479,OFFSET($I464,-$B479,0))&gt;BK$5,OFFSET(BK476,-$B479,-BJ$4+$B479)/OFFSET($I464,-$B479,0),OFFSET(BK476,-$B479,-BJ$4+$B479)-SUM($I479:BJ479)))</f>
        <v>0</v>
      </c>
      <c r="BL479" s="134">
        <f ca="1">IF(BL$5&lt;=$D479,0,IF(SUM($D479,OFFSET($I464,-$B479,0))&gt;BL$5,OFFSET(BL476,-$B479,-BK$4+$B479)/OFFSET($I464,-$B479,0),OFFSET(BL476,-$B479,-BK$4+$B479)-SUM($I479:BK479)))</f>
        <v>0</v>
      </c>
      <c r="BM479" s="134">
        <f ca="1">IF(BM$5&lt;=$D479,0,IF(SUM($D479,OFFSET($I464,-$B479,0))&gt;BM$5,OFFSET(BM476,-$B479,-BL$4+$B479)/OFFSET($I464,-$B479,0),OFFSET(BM476,-$B479,-BL$4+$B479)-SUM($I479:BL479)))</f>
        <v>0</v>
      </c>
      <c r="BN479" s="134">
        <f ca="1">IF(BN$5&lt;=$D479,0,IF(SUM($D479,OFFSET($I464,-$B479,0))&gt;BN$5,OFFSET(BN476,-$B479,-BM$4+$B479)/OFFSET($I464,-$B479,0),OFFSET(BN476,-$B479,-BM$4+$B479)-SUM($I479:BM479)))</f>
        <v>0</v>
      </c>
      <c r="BO479" s="134">
        <f ca="1">IF(BO$5&lt;=$D479,0,IF(SUM($D479,OFFSET($I464,-$B479,0))&gt;BO$5,OFFSET(BO476,-$B479,-BN$4+$B479)/OFFSET($I464,-$B479,0),OFFSET(BO476,-$B479,-BN$4+$B479)-SUM($I479:BN479)))</f>
        <v>0</v>
      </c>
      <c r="BP479" s="134">
        <f ca="1">IF(BP$5&lt;=$D479,0,IF(SUM($D479,OFFSET($I464,-$B479,0))&gt;BP$5,OFFSET(BP476,-$B479,-BO$4+$B479)/OFFSET($I464,-$B479,0),OFFSET(BP476,-$B479,-BO$4+$B479)-SUM($I479:BO479)))</f>
        <v>0</v>
      </c>
      <c r="BQ479" s="134">
        <f ca="1">IF(BQ$5&lt;=$D479,0,IF(SUM($D479,OFFSET($I464,-$B479,0))&gt;BQ$5,OFFSET(BQ476,-$B479,-BP$4+$B479)/OFFSET($I464,-$B479,0),OFFSET(BQ476,-$B479,-BP$4+$B479)-SUM($I479:BP479)))</f>
        <v>0</v>
      </c>
      <c r="BR479" s="133">
        <f ca="1">IF(BR$5&lt;=$D479,0,IF(SUM($D479,OFFSET($I464,-$B479,0))&gt;BR$5,OFFSET(BR476,-$B479,-BQ$4+$B479)/OFFSET($I464,-$B479,0),OFFSET(BR476,-$B479,-BQ$4+$B479)-SUM($I479:BQ479)))</f>
        <v>0</v>
      </c>
      <c r="BS479" s="133">
        <f ca="1">IF(BS$5&lt;=$D479,0,IF(SUM($D479,OFFSET($I464,-$B479,0))&gt;BS$5,OFFSET(BS476,-$B479,-BR$4+$B479)/OFFSET($I464,-$B479,0),OFFSET(BS476,-$B479,-BR$4+$B479)-SUM($I479:BR479)))</f>
        <v>0</v>
      </c>
      <c r="BT479" s="133">
        <f ca="1">IF(BT$5&lt;=$D479,0,IF(SUM($D479,OFFSET($I464,-$B479,0))&gt;BT$5,OFFSET(BT476,-$B479,-BS$4+$B479)/OFFSET($I464,-$B479,0),OFFSET(BT476,-$B479,-BS$4+$B479)-SUM($I479:BS479)))</f>
        <v>0</v>
      </c>
    </row>
    <row r="480" spans="2:72" ht="12.75" customHeight="1" outlineLevel="1" x14ac:dyDescent="0.2">
      <c r="B480" s="136">
        <v>22</v>
      </c>
      <c r="D480" s="135">
        <f t="shared" si="108"/>
        <v>2037</v>
      </c>
      <c r="E480" s="83" t="s">
        <v>16</v>
      </c>
      <c r="I480" s="35"/>
      <c r="J480" s="134">
        <f ca="1">IF(J$5&lt;=$D480,0,IF(SUM($D480,OFFSET($I465,-$B480,0))&gt;J$5,OFFSET(J477,-$B480,-I$4+$B480)/OFFSET($I465,-$B480,0),OFFSET(J477,-$B480,-I$4+$B480)-SUM($I480:I480)))</f>
        <v>0</v>
      </c>
      <c r="K480" s="134">
        <f ca="1">IF(K$5&lt;=$D480,0,IF(SUM($D480,OFFSET($I465,-$B480,0))&gt;K$5,OFFSET(K477,-$B480,-J$4+$B480)/OFFSET($I465,-$B480,0),OFFSET(K477,-$B480,-J$4+$B480)-SUM($I480:J480)))</f>
        <v>0</v>
      </c>
      <c r="L480" s="134">
        <f ca="1">IF(L$5&lt;=$D480,0,IF(SUM($D480,OFFSET($I465,-$B480,0))&gt;L$5,OFFSET(L477,-$B480,-K$4+$B480)/OFFSET($I465,-$B480,0),OFFSET(L477,-$B480,-K$4+$B480)-SUM($I480:K480)))</f>
        <v>0</v>
      </c>
      <c r="M480" s="134">
        <f ca="1">IF(M$5&lt;=$D480,0,IF(SUM($D480,OFFSET($I465,-$B480,0))&gt;M$5,OFFSET(M477,-$B480,-L$4+$B480)/OFFSET($I465,-$B480,0),OFFSET(M477,-$B480,-L$4+$B480)-SUM($I480:L480)))</f>
        <v>0</v>
      </c>
      <c r="N480" s="134">
        <f ca="1">IF(N$5&lt;=$D480,0,IF(SUM($D480,OFFSET($I465,-$B480,0))&gt;N$5,OFFSET(N477,-$B480,-M$4+$B480)/OFFSET($I465,-$B480,0),OFFSET(N477,-$B480,-M$4+$B480)-SUM($I480:M480)))</f>
        <v>0</v>
      </c>
      <c r="O480" s="134">
        <f ca="1">IF(O$5&lt;=$D480,0,IF(SUM($D480,OFFSET($I465,-$B480,0))&gt;O$5,OFFSET(O477,-$B480,-N$4+$B480)/OFFSET($I465,-$B480,0),OFFSET(O477,-$B480,-N$4+$B480)-SUM($I480:N480)))</f>
        <v>0</v>
      </c>
      <c r="P480" s="134">
        <f ca="1">IF(P$5&lt;=$D480,0,IF(SUM($D480,OFFSET($I465,-$B480,0))&gt;P$5,OFFSET(P477,-$B480,-O$4+$B480)/OFFSET($I465,-$B480,0),OFFSET(P477,-$B480,-O$4+$B480)-SUM($I480:O480)))</f>
        <v>0</v>
      </c>
      <c r="Q480" s="134">
        <f ca="1">IF(Q$5&lt;=$D480,0,IF(SUM($D480,OFFSET($I465,-$B480,0))&gt;Q$5,OFFSET(Q477,-$B480,-P$4+$B480)/OFFSET($I465,-$B480,0),OFFSET(Q477,-$B480,-P$4+$B480)-SUM($I480:P480)))</f>
        <v>0</v>
      </c>
      <c r="R480" s="134">
        <f ca="1">IF(R$5&lt;=$D480,0,IF(SUM($D480,OFFSET($I465,-$B480,0))&gt;R$5,OFFSET(R477,-$B480,-Q$4+$B480)/OFFSET($I465,-$B480,0),OFFSET(R477,-$B480,-Q$4+$B480)-SUM($I480:Q480)))</f>
        <v>0</v>
      </c>
      <c r="S480" s="134">
        <f ca="1">IF(S$5&lt;=$D480,0,IF(SUM($D480,OFFSET($I465,-$B480,0))&gt;S$5,OFFSET(S477,-$B480,-R$4+$B480)/OFFSET($I465,-$B480,0),OFFSET(S477,-$B480,-R$4+$B480)-SUM($I480:R480)))</f>
        <v>0</v>
      </c>
      <c r="T480" s="134">
        <f ca="1">IF(T$5&lt;=$D480,0,IF(SUM($D480,OFFSET($I465,-$B480,0))&gt;T$5,OFFSET(T477,-$B480,-S$4+$B480)/OFFSET($I465,-$B480,0),OFFSET(T477,-$B480,-S$4+$B480)-SUM($I480:S480)))</f>
        <v>0</v>
      </c>
      <c r="U480" s="134">
        <f ca="1">IF(U$5&lt;=$D480,0,IF(SUM($D480,OFFSET($I465,-$B480,0))&gt;U$5,OFFSET(U477,-$B480,-T$4+$B480)/OFFSET($I465,-$B480,0),OFFSET(U477,-$B480,-T$4+$B480)-SUM($I480:T480)))</f>
        <v>0</v>
      </c>
      <c r="V480" s="134">
        <f ca="1">IF(V$5&lt;=$D480,0,IF(SUM($D480,OFFSET($I465,-$B480,0))&gt;V$5,OFFSET(V477,-$B480,-U$4+$B480)/OFFSET($I465,-$B480,0),OFFSET(V477,-$B480,-U$4+$B480)-SUM($I480:U480)))</f>
        <v>0</v>
      </c>
      <c r="W480" s="134">
        <f ca="1">IF(W$5&lt;=$D480,0,IF(SUM($D480,OFFSET($I465,-$B480,0))&gt;W$5,OFFSET(W477,-$B480,-V$4+$B480)/OFFSET($I465,-$B480,0),OFFSET(W477,-$B480,-V$4+$B480)-SUM($I480:V480)))</f>
        <v>0</v>
      </c>
      <c r="X480" s="134">
        <f ca="1">IF(X$5&lt;=$D480,0,IF(SUM($D480,OFFSET($I465,-$B480,0))&gt;X$5,OFFSET(X477,-$B480,-W$4+$B480)/OFFSET($I465,-$B480,0),OFFSET(X477,-$B480,-W$4+$B480)-SUM($I480:W480)))</f>
        <v>0</v>
      </c>
      <c r="Y480" s="134">
        <f ca="1">IF(Y$5&lt;=$D480,0,IF(SUM($D480,OFFSET($I465,-$B480,0))&gt;Y$5,OFFSET(Y477,-$B480,-X$4+$B480)/OFFSET($I465,-$B480,0),OFFSET(Y477,-$B480,-X$4+$B480)-SUM($I480:X480)))</f>
        <v>0</v>
      </c>
      <c r="Z480" s="134">
        <f ca="1">IF(Z$5&lt;=$D480,0,IF(SUM($D480,OFFSET($I465,-$B480,0))&gt;Z$5,OFFSET(Z477,-$B480,-Y$4+$B480)/OFFSET($I465,-$B480,0),OFFSET(Z477,-$B480,-Y$4+$B480)-SUM($I480:Y480)))</f>
        <v>0</v>
      </c>
      <c r="AA480" s="134">
        <f ca="1">IF(AA$5&lt;=$D480,0,IF(SUM($D480,OFFSET($I465,-$B480,0))&gt;AA$5,OFFSET(AA477,-$B480,-Z$4+$B480)/OFFSET($I465,-$B480,0),OFFSET(AA477,-$B480,-Z$4+$B480)-SUM($I480:Z480)))</f>
        <v>0</v>
      </c>
      <c r="AB480" s="134">
        <f ca="1">IF(AB$5&lt;=$D480,0,IF(SUM($D480,OFFSET($I465,-$B480,0))&gt;AB$5,OFFSET(AB477,-$B480,-AA$4+$B480)/OFFSET($I465,-$B480,0),OFFSET(AB477,-$B480,-AA$4+$B480)-SUM($I480:AA480)))</f>
        <v>0</v>
      </c>
      <c r="AC480" s="134">
        <f ca="1">IF(AC$5&lt;=$D480,0,IF(SUM($D480,OFFSET($I465,-$B480,0))&gt;AC$5,OFFSET(AC477,-$B480,-AB$4+$B480)/OFFSET($I465,-$B480,0),OFFSET(AC477,-$B480,-AB$4+$B480)-SUM($I480:AB480)))</f>
        <v>0</v>
      </c>
      <c r="AD480" s="134">
        <f ca="1">IF(AD$5&lt;=$D480,0,IF(SUM($D480,OFFSET($I465,-$B480,0))&gt;AD$5,OFFSET(AD477,-$B480,-AC$4+$B480)/OFFSET($I465,-$B480,0),OFFSET(AD477,-$B480,-AC$4+$B480)-SUM($I480:AC480)))</f>
        <v>0</v>
      </c>
      <c r="AE480" s="134">
        <f ca="1">IF(AE$5&lt;=$D480,0,IF(SUM($D480,OFFSET($I465,-$B480,0))&gt;AE$5,OFFSET(AE477,-$B480,-AD$4+$B480)/OFFSET($I465,-$B480,0),OFFSET(AE477,-$B480,-AD$4+$B480)-SUM($I480:AD480)))</f>
        <v>0</v>
      </c>
      <c r="AF480" s="134">
        <f ca="1">IF(AF$5&lt;=$D480,0,IF(SUM($D480,OFFSET($I465,-$B480,0))&gt;AF$5,OFFSET(AF477,-$B480,-AE$4+$B480)/OFFSET($I465,-$B480,0),OFFSET(AF477,-$B480,-AE$4+$B480)-SUM($I480:AE480)))</f>
        <v>0</v>
      </c>
      <c r="AG480" s="134">
        <f ca="1">IF(AG$5&lt;=$D480,0,IF(SUM($D480,OFFSET($I465,-$B480,0))&gt;AG$5,OFFSET(AG477,-$B480,-AF$4+$B480)/OFFSET($I465,-$B480,0),OFFSET(AG477,-$B480,-AF$4+$B480)-SUM($I480:AF480)))</f>
        <v>0</v>
      </c>
      <c r="AH480" s="134">
        <f ca="1">IF(AH$5&lt;=$D480,0,IF(SUM($D480,OFFSET($I465,-$B480,0))&gt;AH$5,OFFSET(AH477,-$B480,-AG$4+$B480)/OFFSET($I465,-$B480,0),OFFSET(AH477,-$B480,-AG$4+$B480)-SUM($I480:AG480)))</f>
        <v>0</v>
      </c>
      <c r="AI480" s="134">
        <f ca="1">IF(AI$5&lt;=$D480,0,IF(SUM($D480,OFFSET($I465,-$B480,0))&gt;AI$5,OFFSET(AI477,-$B480,-AH$4+$B480)/OFFSET($I465,-$B480,0),OFFSET(AI477,-$B480,-AH$4+$B480)-SUM($I480:AH480)))</f>
        <v>0</v>
      </c>
      <c r="AJ480" s="134">
        <f ca="1">IF(AJ$5&lt;=$D480,0,IF(SUM($D480,OFFSET($I465,-$B480,0))&gt;AJ$5,OFFSET(AJ477,-$B480,-AI$4+$B480)/OFFSET($I465,-$B480,0),OFFSET(AJ477,-$B480,-AI$4+$B480)-SUM($I480:AI480)))</f>
        <v>0</v>
      </c>
      <c r="AK480" s="134">
        <f ca="1">IF(AK$5&lt;=$D480,0,IF(SUM($D480,OFFSET($I465,-$B480,0))&gt;AK$5,OFFSET(AK477,-$B480,-AJ$4+$B480)/OFFSET($I465,-$B480,0),OFFSET(AK477,-$B480,-AJ$4+$B480)-SUM($I480:AJ480)))</f>
        <v>0</v>
      </c>
      <c r="AL480" s="134">
        <f ca="1">IF(AL$5&lt;=$D480,0,IF(SUM($D480,OFFSET($I465,-$B480,0))&gt;AL$5,OFFSET(AL477,-$B480,-AK$4+$B480)/OFFSET($I465,-$B480,0),OFFSET(AL477,-$B480,-AK$4+$B480)-SUM($I480:AK480)))</f>
        <v>0</v>
      </c>
      <c r="AM480" s="134">
        <f ca="1">IF(AM$5&lt;=$D480,0,IF(SUM($D480,OFFSET($I465,-$B480,0))&gt;AM$5,OFFSET(AM477,-$B480,-AL$4+$B480)/OFFSET($I465,-$B480,0),OFFSET(AM477,-$B480,-AL$4+$B480)-SUM($I480:AL480)))</f>
        <v>0</v>
      </c>
      <c r="AN480" s="134">
        <f ca="1">IF(AN$5&lt;=$D480,0,IF(SUM($D480,OFFSET($I465,-$B480,0))&gt;AN$5,OFFSET(AN477,-$B480,-AM$4+$B480)/OFFSET($I465,-$B480,0),OFFSET(AN477,-$B480,-AM$4+$B480)-SUM($I480:AM480)))</f>
        <v>0</v>
      </c>
      <c r="AO480" s="134">
        <f ca="1">IF(AO$5&lt;=$D480,0,IF(SUM($D480,OFFSET($I465,-$B480,0))&gt;AO$5,OFFSET(AO477,-$B480,-AN$4+$B480)/OFFSET($I465,-$B480,0),OFFSET(AO477,-$B480,-AN$4+$B480)-SUM($I480:AN480)))</f>
        <v>0</v>
      </c>
      <c r="AP480" s="134">
        <f ca="1">IF(AP$5&lt;=$D480,0,IF(SUM($D480,OFFSET($I465,-$B480,0))&gt;AP$5,OFFSET(AP477,-$B480,-AO$4+$B480)/OFFSET($I465,-$B480,0),OFFSET(AP477,-$B480,-AO$4+$B480)-SUM($I480:AO480)))</f>
        <v>0</v>
      </c>
      <c r="AQ480" s="134">
        <f ca="1">IF(AQ$5&lt;=$D480,0,IF(SUM($D480,OFFSET($I465,-$B480,0))&gt;AQ$5,OFFSET(AQ477,-$B480,-AP$4+$B480)/OFFSET($I465,-$B480,0),OFFSET(AQ477,-$B480,-AP$4+$B480)-SUM($I480:AP480)))</f>
        <v>0</v>
      </c>
      <c r="AR480" s="134">
        <f ca="1">IF(AR$5&lt;=$D480,0,IF(SUM($D480,OFFSET($I465,-$B480,0))&gt;AR$5,OFFSET(AR477,-$B480,-AQ$4+$B480)/OFFSET($I465,-$B480,0),OFFSET(AR477,-$B480,-AQ$4+$B480)-SUM($I480:AQ480)))</f>
        <v>0</v>
      </c>
      <c r="AS480" s="134">
        <f ca="1">IF(AS$5&lt;=$D480,0,IF(SUM($D480,OFFSET($I465,-$B480,0))&gt;AS$5,OFFSET(AS477,-$B480,-AR$4+$B480)/OFFSET($I465,-$B480,0),OFFSET(AS477,-$B480,-AR$4+$B480)-SUM($I480:AR480)))</f>
        <v>0</v>
      </c>
      <c r="AT480" s="134">
        <f ca="1">IF(AT$5&lt;=$D480,0,IF(SUM($D480,OFFSET($I465,-$B480,0))&gt;AT$5,OFFSET(AT477,-$B480,-AS$4+$B480)/OFFSET($I465,-$B480,0),OFFSET(AT477,-$B480,-AS$4+$B480)-SUM($I480:AS480)))</f>
        <v>0</v>
      </c>
      <c r="AU480" s="134">
        <f ca="1">IF(AU$5&lt;=$D480,0,IF(SUM($D480,OFFSET($I465,-$B480,0))&gt;AU$5,OFFSET(AU477,-$B480,-AT$4+$B480)/OFFSET($I465,-$B480,0),OFFSET(AU477,-$B480,-AT$4+$B480)-SUM($I480:AT480)))</f>
        <v>0</v>
      </c>
      <c r="AV480" s="134">
        <f ca="1">IF(AV$5&lt;=$D480,0,IF(SUM($D480,OFFSET($I465,-$B480,0))&gt;AV$5,OFFSET(AV477,-$B480,-AU$4+$B480)/OFFSET($I465,-$B480,0),OFFSET(AV477,-$B480,-AU$4+$B480)-SUM($I480:AU480)))</f>
        <v>0</v>
      </c>
      <c r="AW480" s="134">
        <f ca="1">IF(AW$5&lt;=$D480,0,IF(SUM($D480,OFFSET($I465,-$B480,0))&gt;AW$5,OFFSET(AW477,-$B480,-AV$4+$B480)/OFFSET($I465,-$B480,0),OFFSET(AW477,-$B480,-AV$4+$B480)-SUM($I480:AV480)))</f>
        <v>0</v>
      </c>
      <c r="AX480" s="134">
        <f ca="1">IF(AX$5&lt;=$D480,0,IF(SUM($D480,OFFSET($I465,-$B480,0))&gt;AX$5,OFFSET(AX477,-$B480,-AW$4+$B480)/OFFSET($I465,-$B480,0),OFFSET(AX477,-$B480,-AW$4+$B480)-SUM($I480:AW480)))</f>
        <v>0</v>
      </c>
      <c r="AY480" s="134">
        <f ca="1">IF(AY$5&lt;=$D480,0,IF(SUM($D480,OFFSET($I465,-$B480,0))&gt;AY$5,OFFSET(AY477,-$B480,-AX$4+$B480)/OFFSET($I465,-$B480,0),OFFSET(AY477,-$B480,-AX$4+$B480)-SUM($I480:AX480)))</f>
        <v>0</v>
      </c>
      <c r="AZ480" s="134">
        <f ca="1">IF(AZ$5&lt;=$D480,0,IF(SUM($D480,OFFSET($I465,-$B480,0))&gt;AZ$5,OFFSET(AZ477,-$B480,-AY$4+$B480)/OFFSET($I465,-$B480,0),OFFSET(AZ477,-$B480,-AY$4+$B480)-SUM($I480:AY480)))</f>
        <v>0</v>
      </c>
      <c r="BA480" s="134">
        <f ca="1">IF(BA$5&lt;=$D480,0,IF(SUM($D480,OFFSET($I465,-$B480,0))&gt;BA$5,OFFSET(BA477,-$B480,-AZ$4+$B480)/OFFSET($I465,-$B480,0),OFFSET(BA477,-$B480,-AZ$4+$B480)-SUM($I480:AZ480)))</f>
        <v>0</v>
      </c>
      <c r="BB480" s="134">
        <f ca="1">IF(BB$5&lt;=$D480,0,IF(SUM($D480,OFFSET($I465,-$B480,0))&gt;BB$5,OFFSET(BB477,-$B480,-BA$4+$B480)/OFFSET($I465,-$B480,0),OFFSET(BB477,-$B480,-BA$4+$B480)-SUM($I480:BA480)))</f>
        <v>0</v>
      </c>
      <c r="BC480" s="134">
        <f ca="1">IF(BC$5&lt;=$D480,0,IF(SUM($D480,OFFSET($I465,-$B480,0))&gt;BC$5,OFFSET(BC477,-$B480,-BB$4+$B480)/OFFSET($I465,-$B480,0),OFFSET(BC477,-$B480,-BB$4+$B480)-SUM($I480:BB480)))</f>
        <v>0</v>
      </c>
      <c r="BD480" s="134">
        <f ca="1">IF(BD$5&lt;=$D480,0,IF(SUM($D480,OFFSET($I465,-$B480,0))&gt;BD$5,OFFSET(BD477,-$B480,-BC$4+$B480)/OFFSET($I465,-$B480,0),OFFSET(BD477,-$B480,-BC$4+$B480)-SUM($I480:BC480)))</f>
        <v>0</v>
      </c>
      <c r="BE480" s="134">
        <f ca="1">IF(BE$5&lt;=$D480,0,IF(SUM($D480,OFFSET($I465,-$B480,0))&gt;BE$5,OFFSET(BE477,-$B480,-BD$4+$B480)/OFFSET($I465,-$B480,0),OFFSET(BE477,-$B480,-BD$4+$B480)-SUM($I480:BD480)))</f>
        <v>0</v>
      </c>
      <c r="BF480" s="134">
        <f ca="1">IF(BF$5&lt;=$D480,0,IF(SUM($D480,OFFSET($I465,-$B480,0))&gt;BF$5,OFFSET(BF477,-$B480,-BE$4+$B480)/OFFSET($I465,-$B480,0),OFFSET(BF477,-$B480,-BE$4+$B480)-SUM($I480:BE480)))</f>
        <v>0</v>
      </c>
      <c r="BG480" s="134">
        <f ca="1">IF(BG$5&lt;=$D480,0,IF(SUM($D480,OFFSET($I465,-$B480,0))&gt;BG$5,OFFSET(BG477,-$B480,-BF$4+$B480)/OFFSET($I465,-$B480,0),OFFSET(BG477,-$B480,-BF$4+$B480)-SUM($I480:BF480)))</f>
        <v>0</v>
      </c>
      <c r="BH480" s="134">
        <f ca="1">IF(BH$5&lt;=$D480,0,IF(SUM($D480,OFFSET($I465,-$B480,0))&gt;BH$5,OFFSET(BH477,-$B480,-BG$4+$B480)/OFFSET($I465,-$B480,0),OFFSET(BH477,-$B480,-BG$4+$B480)-SUM($I480:BG480)))</f>
        <v>0</v>
      </c>
      <c r="BI480" s="134">
        <f ca="1">IF(BI$5&lt;=$D480,0,IF(SUM($D480,OFFSET($I465,-$B480,0))&gt;BI$5,OFFSET(BI477,-$B480,-BH$4+$B480)/OFFSET($I465,-$B480,0),OFFSET(BI477,-$B480,-BH$4+$B480)-SUM($I480:BH480)))</f>
        <v>0</v>
      </c>
      <c r="BJ480" s="134">
        <f ca="1">IF(BJ$5&lt;=$D480,0,IF(SUM($D480,OFFSET($I465,-$B480,0))&gt;BJ$5,OFFSET(BJ477,-$B480,-BI$4+$B480)/OFFSET($I465,-$B480,0),OFFSET(BJ477,-$B480,-BI$4+$B480)-SUM($I480:BI480)))</f>
        <v>0</v>
      </c>
      <c r="BK480" s="134">
        <f ca="1">IF(BK$5&lt;=$D480,0,IF(SUM($D480,OFFSET($I465,-$B480,0))&gt;BK$5,OFFSET(BK477,-$B480,-BJ$4+$B480)/OFFSET($I465,-$B480,0),OFFSET(BK477,-$B480,-BJ$4+$B480)-SUM($I480:BJ480)))</f>
        <v>0</v>
      </c>
      <c r="BL480" s="134">
        <f ca="1">IF(BL$5&lt;=$D480,0,IF(SUM($D480,OFFSET($I465,-$B480,0))&gt;BL$5,OFFSET(BL477,-$B480,-BK$4+$B480)/OFFSET($I465,-$B480,0),OFFSET(BL477,-$B480,-BK$4+$B480)-SUM($I480:BK480)))</f>
        <v>0</v>
      </c>
      <c r="BM480" s="134">
        <f ca="1">IF(BM$5&lt;=$D480,0,IF(SUM($D480,OFFSET($I465,-$B480,0))&gt;BM$5,OFFSET(BM477,-$B480,-BL$4+$B480)/OFFSET($I465,-$B480,0),OFFSET(BM477,-$B480,-BL$4+$B480)-SUM($I480:BL480)))</f>
        <v>0</v>
      </c>
      <c r="BN480" s="134">
        <f ca="1">IF(BN$5&lt;=$D480,0,IF(SUM($D480,OFFSET($I465,-$B480,0))&gt;BN$5,OFFSET(BN477,-$B480,-BM$4+$B480)/OFFSET($I465,-$B480,0),OFFSET(BN477,-$B480,-BM$4+$B480)-SUM($I480:BM480)))</f>
        <v>0</v>
      </c>
      <c r="BO480" s="134">
        <f ca="1">IF(BO$5&lt;=$D480,0,IF(SUM($D480,OFFSET($I465,-$B480,0))&gt;BO$5,OFFSET(BO477,-$B480,-BN$4+$B480)/OFFSET($I465,-$B480,0),OFFSET(BO477,-$B480,-BN$4+$B480)-SUM($I480:BN480)))</f>
        <v>0</v>
      </c>
      <c r="BP480" s="134">
        <f ca="1">IF(BP$5&lt;=$D480,0,IF(SUM($D480,OFFSET($I465,-$B480,0))&gt;BP$5,OFFSET(BP477,-$B480,-BO$4+$B480)/OFFSET($I465,-$B480,0),OFFSET(BP477,-$B480,-BO$4+$B480)-SUM($I480:BO480)))</f>
        <v>0</v>
      </c>
      <c r="BQ480" s="134">
        <f ca="1">IF(BQ$5&lt;=$D480,0,IF(SUM($D480,OFFSET($I465,-$B480,0))&gt;BQ$5,OFFSET(BQ477,-$B480,-BP$4+$B480)/OFFSET($I465,-$B480,0),OFFSET(BQ477,-$B480,-BP$4+$B480)-SUM($I480:BP480)))</f>
        <v>0</v>
      </c>
      <c r="BR480" s="133">
        <f ca="1">IF(BR$5&lt;=$D480,0,IF(SUM($D480,OFFSET($I465,-$B480,0))&gt;BR$5,OFFSET(BR477,-$B480,-BQ$4+$B480)/OFFSET($I465,-$B480,0),OFFSET(BR477,-$B480,-BQ$4+$B480)-SUM($I480:BQ480)))</f>
        <v>0</v>
      </c>
      <c r="BS480" s="133">
        <f ca="1">IF(BS$5&lt;=$D480,0,IF(SUM($D480,OFFSET($I465,-$B480,0))&gt;BS$5,OFFSET(BS477,-$B480,-BR$4+$B480)/OFFSET($I465,-$B480,0),OFFSET(BS477,-$B480,-BR$4+$B480)-SUM($I480:BR480)))</f>
        <v>0</v>
      </c>
      <c r="BT480" s="133">
        <f ca="1">IF(BT$5&lt;=$D480,0,IF(SUM($D480,OFFSET($I465,-$B480,0))&gt;BT$5,OFFSET(BT477,-$B480,-BS$4+$B480)/OFFSET($I465,-$B480,0),OFFSET(BT477,-$B480,-BS$4+$B480)-SUM($I480:BS480)))</f>
        <v>0</v>
      </c>
    </row>
    <row r="481" spans="1:72" ht="12.75" customHeight="1" outlineLevel="1" x14ac:dyDescent="0.2">
      <c r="B481" s="136">
        <v>23</v>
      </c>
      <c r="D481" s="135">
        <f t="shared" si="108"/>
        <v>2038</v>
      </c>
      <c r="E481" s="83" t="s">
        <v>16</v>
      </c>
      <c r="I481" s="35"/>
      <c r="J481" s="134">
        <f ca="1">IF(J$5&lt;=$D481,0,IF(SUM($D481,OFFSET($I466,-$B481,0))&gt;J$5,OFFSET(J478,-$B481,-I$4+$B481)/OFFSET($I466,-$B481,0),OFFSET(J478,-$B481,-I$4+$B481)-SUM($I481:I481)))</f>
        <v>0</v>
      </c>
      <c r="K481" s="134">
        <f ca="1">IF(K$5&lt;=$D481,0,IF(SUM($D481,OFFSET($I466,-$B481,0))&gt;K$5,OFFSET(K478,-$B481,-J$4+$B481)/OFFSET($I466,-$B481,0),OFFSET(K478,-$B481,-J$4+$B481)-SUM($I481:J481)))</f>
        <v>0</v>
      </c>
      <c r="L481" s="134">
        <f ca="1">IF(L$5&lt;=$D481,0,IF(SUM($D481,OFFSET($I466,-$B481,0))&gt;L$5,OFFSET(L478,-$B481,-K$4+$B481)/OFFSET($I466,-$B481,0),OFFSET(L478,-$B481,-K$4+$B481)-SUM($I481:K481)))</f>
        <v>0</v>
      </c>
      <c r="M481" s="134">
        <f ca="1">IF(M$5&lt;=$D481,0,IF(SUM($D481,OFFSET($I466,-$B481,0))&gt;M$5,OFFSET(M478,-$B481,-L$4+$B481)/OFFSET($I466,-$B481,0),OFFSET(M478,-$B481,-L$4+$B481)-SUM($I481:L481)))</f>
        <v>0</v>
      </c>
      <c r="N481" s="134">
        <f ca="1">IF(N$5&lt;=$D481,0,IF(SUM($D481,OFFSET($I466,-$B481,0))&gt;N$5,OFFSET(N478,-$B481,-M$4+$B481)/OFFSET($I466,-$B481,0),OFFSET(N478,-$B481,-M$4+$B481)-SUM($I481:M481)))</f>
        <v>0</v>
      </c>
      <c r="O481" s="134">
        <f ca="1">IF(O$5&lt;=$D481,0,IF(SUM($D481,OFFSET($I466,-$B481,0))&gt;O$5,OFFSET(O478,-$B481,-N$4+$B481)/OFFSET($I466,-$B481,0),OFFSET(O478,-$B481,-N$4+$B481)-SUM($I481:N481)))</f>
        <v>0</v>
      </c>
      <c r="P481" s="134">
        <f ca="1">IF(P$5&lt;=$D481,0,IF(SUM($D481,OFFSET($I466,-$B481,0))&gt;P$5,OFFSET(P478,-$B481,-O$4+$B481)/OFFSET($I466,-$B481,0),OFFSET(P478,-$B481,-O$4+$B481)-SUM($I481:O481)))</f>
        <v>0</v>
      </c>
      <c r="Q481" s="134">
        <f ca="1">IF(Q$5&lt;=$D481,0,IF(SUM($D481,OFFSET($I466,-$B481,0))&gt;Q$5,OFFSET(Q478,-$B481,-P$4+$B481)/OFFSET($I466,-$B481,0),OFFSET(Q478,-$B481,-P$4+$B481)-SUM($I481:P481)))</f>
        <v>0</v>
      </c>
      <c r="R481" s="134">
        <f ca="1">IF(R$5&lt;=$D481,0,IF(SUM($D481,OFFSET($I466,-$B481,0))&gt;R$5,OFFSET(R478,-$B481,-Q$4+$B481)/OFFSET($I466,-$B481,0),OFFSET(R478,-$B481,-Q$4+$B481)-SUM($I481:Q481)))</f>
        <v>0</v>
      </c>
      <c r="S481" s="134">
        <f ca="1">IF(S$5&lt;=$D481,0,IF(SUM($D481,OFFSET($I466,-$B481,0))&gt;S$5,OFFSET(S478,-$B481,-R$4+$B481)/OFFSET($I466,-$B481,0),OFFSET(S478,-$B481,-R$4+$B481)-SUM($I481:R481)))</f>
        <v>0</v>
      </c>
      <c r="T481" s="134">
        <f ca="1">IF(T$5&lt;=$D481,0,IF(SUM($D481,OFFSET($I466,-$B481,0))&gt;T$5,OFFSET(T478,-$B481,-S$4+$B481)/OFFSET($I466,-$B481,0),OFFSET(T478,-$B481,-S$4+$B481)-SUM($I481:S481)))</f>
        <v>0</v>
      </c>
      <c r="U481" s="134">
        <f ca="1">IF(U$5&lt;=$D481,0,IF(SUM($D481,OFFSET($I466,-$B481,0))&gt;U$5,OFFSET(U478,-$B481,-T$4+$B481)/OFFSET($I466,-$B481,0),OFFSET(U478,-$B481,-T$4+$B481)-SUM($I481:T481)))</f>
        <v>0</v>
      </c>
      <c r="V481" s="134">
        <f ca="1">IF(V$5&lt;=$D481,0,IF(SUM($D481,OFFSET($I466,-$B481,0))&gt;V$5,OFFSET(V478,-$B481,-U$4+$B481)/OFFSET($I466,-$B481,0),OFFSET(V478,-$B481,-U$4+$B481)-SUM($I481:U481)))</f>
        <v>0</v>
      </c>
      <c r="W481" s="134">
        <f ca="1">IF(W$5&lt;=$D481,0,IF(SUM($D481,OFFSET($I466,-$B481,0))&gt;W$5,OFFSET(W478,-$B481,-V$4+$B481)/OFFSET($I466,-$B481,0),OFFSET(W478,-$B481,-V$4+$B481)-SUM($I481:V481)))</f>
        <v>0</v>
      </c>
      <c r="X481" s="134">
        <f ca="1">IF(X$5&lt;=$D481,0,IF(SUM($D481,OFFSET($I466,-$B481,0))&gt;X$5,OFFSET(X478,-$B481,-W$4+$B481)/OFFSET($I466,-$B481,0),OFFSET(X478,-$B481,-W$4+$B481)-SUM($I481:W481)))</f>
        <v>0</v>
      </c>
      <c r="Y481" s="134">
        <f ca="1">IF(Y$5&lt;=$D481,0,IF(SUM($D481,OFFSET($I466,-$B481,0))&gt;Y$5,OFFSET(Y478,-$B481,-X$4+$B481)/OFFSET($I466,-$B481,0),OFFSET(Y478,-$B481,-X$4+$B481)-SUM($I481:X481)))</f>
        <v>0</v>
      </c>
      <c r="Z481" s="134">
        <f ca="1">IF(Z$5&lt;=$D481,0,IF(SUM($D481,OFFSET($I466,-$B481,0))&gt;Z$5,OFFSET(Z478,-$B481,-Y$4+$B481)/OFFSET($I466,-$B481,0),OFFSET(Z478,-$B481,-Y$4+$B481)-SUM($I481:Y481)))</f>
        <v>0</v>
      </c>
      <c r="AA481" s="134">
        <f ca="1">IF(AA$5&lt;=$D481,0,IF(SUM($D481,OFFSET($I466,-$B481,0))&gt;AA$5,OFFSET(AA478,-$B481,-Z$4+$B481)/OFFSET($I466,-$B481,0),OFFSET(AA478,-$B481,-Z$4+$B481)-SUM($I481:Z481)))</f>
        <v>0</v>
      </c>
      <c r="AB481" s="134">
        <f ca="1">IF(AB$5&lt;=$D481,0,IF(SUM($D481,OFFSET($I466,-$B481,0))&gt;AB$5,OFFSET(AB478,-$B481,-AA$4+$B481)/OFFSET($I466,-$B481,0),OFFSET(AB478,-$B481,-AA$4+$B481)-SUM($I481:AA481)))</f>
        <v>0</v>
      </c>
      <c r="AC481" s="134">
        <f ca="1">IF(AC$5&lt;=$D481,0,IF(SUM($D481,OFFSET($I466,-$B481,0))&gt;AC$5,OFFSET(AC478,-$B481,-AB$4+$B481)/OFFSET($I466,-$B481,0),OFFSET(AC478,-$B481,-AB$4+$B481)-SUM($I481:AB481)))</f>
        <v>0</v>
      </c>
      <c r="AD481" s="134">
        <f ca="1">IF(AD$5&lt;=$D481,0,IF(SUM($D481,OFFSET($I466,-$B481,0))&gt;AD$5,OFFSET(AD478,-$B481,-AC$4+$B481)/OFFSET($I466,-$B481,0),OFFSET(AD478,-$B481,-AC$4+$B481)-SUM($I481:AC481)))</f>
        <v>0</v>
      </c>
      <c r="AE481" s="134">
        <f ca="1">IF(AE$5&lt;=$D481,0,IF(SUM($D481,OFFSET($I466,-$B481,0))&gt;AE$5,OFFSET(AE478,-$B481,-AD$4+$B481)/OFFSET($I466,-$B481,0),OFFSET(AE478,-$B481,-AD$4+$B481)-SUM($I481:AD481)))</f>
        <v>0</v>
      </c>
      <c r="AF481" s="134">
        <f ca="1">IF(AF$5&lt;=$D481,0,IF(SUM($D481,OFFSET($I466,-$B481,0))&gt;AF$5,OFFSET(AF478,-$B481,-AE$4+$B481)/OFFSET($I466,-$B481,0),OFFSET(AF478,-$B481,-AE$4+$B481)-SUM($I481:AE481)))</f>
        <v>0</v>
      </c>
      <c r="AG481" s="134">
        <f ca="1">IF(AG$5&lt;=$D481,0,IF(SUM($D481,OFFSET($I466,-$B481,0))&gt;AG$5,OFFSET(AG478,-$B481,-AF$4+$B481)/OFFSET($I466,-$B481,0),OFFSET(AG478,-$B481,-AF$4+$B481)-SUM($I481:AF481)))</f>
        <v>0</v>
      </c>
      <c r="AH481" s="134">
        <f ca="1">IF(AH$5&lt;=$D481,0,IF(SUM($D481,OFFSET($I466,-$B481,0))&gt;AH$5,OFFSET(AH478,-$B481,-AG$4+$B481)/OFFSET($I466,-$B481,0),OFFSET(AH478,-$B481,-AG$4+$B481)-SUM($I481:AG481)))</f>
        <v>0</v>
      </c>
      <c r="AI481" s="134">
        <f ca="1">IF(AI$5&lt;=$D481,0,IF(SUM($D481,OFFSET($I466,-$B481,0))&gt;AI$5,OFFSET(AI478,-$B481,-AH$4+$B481)/OFFSET($I466,-$B481,0),OFFSET(AI478,-$B481,-AH$4+$B481)-SUM($I481:AH481)))</f>
        <v>0</v>
      </c>
      <c r="AJ481" s="134">
        <f ca="1">IF(AJ$5&lt;=$D481,0,IF(SUM($D481,OFFSET($I466,-$B481,0))&gt;AJ$5,OFFSET(AJ478,-$B481,-AI$4+$B481)/OFFSET($I466,-$B481,0),OFFSET(AJ478,-$B481,-AI$4+$B481)-SUM($I481:AI481)))</f>
        <v>0</v>
      </c>
      <c r="AK481" s="134">
        <f ca="1">IF(AK$5&lt;=$D481,0,IF(SUM($D481,OFFSET($I466,-$B481,0))&gt;AK$5,OFFSET(AK478,-$B481,-AJ$4+$B481)/OFFSET($I466,-$B481,0),OFFSET(AK478,-$B481,-AJ$4+$B481)-SUM($I481:AJ481)))</f>
        <v>0</v>
      </c>
      <c r="AL481" s="134">
        <f ca="1">IF(AL$5&lt;=$D481,0,IF(SUM($D481,OFFSET($I466,-$B481,0))&gt;AL$5,OFFSET(AL478,-$B481,-AK$4+$B481)/OFFSET($I466,-$B481,0),OFFSET(AL478,-$B481,-AK$4+$B481)-SUM($I481:AK481)))</f>
        <v>0</v>
      </c>
      <c r="AM481" s="134">
        <f ca="1">IF(AM$5&lt;=$D481,0,IF(SUM($D481,OFFSET($I466,-$B481,0))&gt;AM$5,OFFSET(AM478,-$B481,-AL$4+$B481)/OFFSET($I466,-$B481,0),OFFSET(AM478,-$B481,-AL$4+$B481)-SUM($I481:AL481)))</f>
        <v>0</v>
      </c>
      <c r="AN481" s="134">
        <f ca="1">IF(AN$5&lt;=$D481,0,IF(SUM($D481,OFFSET($I466,-$B481,0))&gt;AN$5,OFFSET(AN478,-$B481,-AM$4+$B481)/OFFSET($I466,-$B481,0),OFFSET(AN478,-$B481,-AM$4+$B481)-SUM($I481:AM481)))</f>
        <v>0</v>
      </c>
      <c r="AO481" s="134">
        <f ca="1">IF(AO$5&lt;=$D481,0,IF(SUM($D481,OFFSET($I466,-$B481,0))&gt;AO$5,OFFSET(AO478,-$B481,-AN$4+$B481)/OFFSET($I466,-$B481,0),OFFSET(AO478,-$B481,-AN$4+$B481)-SUM($I481:AN481)))</f>
        <v>0</v>
      </c>
      <c r="AP481" s="134">
        <f ca="1">IF(AP$5&lt;=$D481,0,IF(SUM($D481,OFFSET($I466,-$B481,0))&gt;AP$5,OFFSET(AP478,-$B481,-AO$4+$B481)/OFFSET($I466,-$B481,0),OFFSET(AP478,-$B481,-AO$4+$B481)-SUM($I481:AO481)))</f>
        <v>0</v>
      </c>
      <c r="AQ481" s="134">
        <f ca="1">IF(AQ$5&lt;=$D481,0,IF(SUM($D481,OFFSET($I466,-$B481,0))&gt;AQ$5,OFFSET(AQ478,-$B481,-AP$4+$B481)/OFFSET($I466,-$B481,0),OFFSET(AQ478,-$B481,-AP$4+$B481)-SUM($I481:AP481)))</f>
        <v>0</v>
      </c>
      <c r="AR481" s="134">
        <f ca="1">IF(AR$5&lt;=$D481,0,IF(SUM($D481,OFFSET($I466,-$B481,0))&gt;AR$5,OFFSET(AR478,-$B481,-AQ$4+$B481)/OFFSET($I466,-$B481,0),OFFSET(AR478,-$B481,-AQ$4+$B481)-SUM($I481:AQ481)))</f>
        <v>0</v>
      </c>
      <c r="AS481" s="134">
        <f ca="1">IF(AS$5&lt;=$D481,0,IF(SUM($D481,OFFSET($I466,-$B481,0))&gt;AS$5,OFFSET(AS478,-$B481,-AR$4+$B481)/OFFSET($I466,-$B481,0),OFFSET(AS478,-$B481,-AR$4+$B481)-SUM($I481:AR481)))</f>
        <v>0</v>
      </c>
      <c r="AT481" s="134">
        <f ca="1">IF(AT$5&lt;=$D481,0,IF(SUM($D481,OFFSET($I466,-$B481,0))&gt;AT$5,OFFSET(AT478,-$B481,-AS$4+$B481)/OFFSET($I466,-$B481,0),OFFSET(AT478,-$B481,-AS$4+$B481)-SUM($I481:AS481)))</f>
        <v>0</v>
      </c>
      <c r="AU481" s="134">
        <f ca="1">IF(AU$5&lt;=$D481,0,IF(SUM($D481,OFFSET($I466,-$B481,0))&gt;AU$5,OFFSET(AU478,-$B481,-AT$4+$B481)/OFFSET($I466,-$B481,0),OFFSET(AU478,-$B481,-AT$4+$B481)-SUM($I481:AT481)))</f>
        <v>0</v>
      </c>
      <c r="AV481" s="134">
        <f ca="1">IF(AV$5&lt;=$D481,0,IF(SUM($D481,OFFSET($I466,-$B481,0))&gt;AV$5,OFFSET(AV478,-$B481,-AU$4+$B481)/OFFSET($I466,-$B481,0),OFFSET(AV478,-$B481,-AU$4+$B481)-SUM($I481:AU481)))</f>
        <v>0</v>
      </c>
      <c r="AW481" s="134">
        <f ca="1">IF(AW$5&lt;=$D481,0,IF(SUM($D481,OFFSET($I466,-$B481,0))&gt;AW$5,OFFSET(AW478,-$B481,-AV$4+$B481)/OFFSET($I466,-$B481,0),OFFSET(AW478,-$B481,-AV$4+$B481)-SUM($I481:AV481)))</f>
        <v>0</v>
      </c>
      <c r="AX481" s="134">
        <f ca="1">IF(AX$5&lt;=$D481,0,IF(SUM($D481,OFFSET($I466,-$B481,0))&gt;AX$5,OFFSET(AX478,-$B481,-AW$4+$B481)/OFFSET($I466,-$B481,0),OFFSET(AX478,-$B481,-AW$4+$B481)-SUM($I481:AW481)))</f>
        <v>0</v>
      </c>
      <c r="AY481" s="134">
        <f ca="1">IF(AY$5&lt;=$D481,0,IF(SUM($D481,OFFSET($I466,-$B481,0))&gt;AY$5,OFFSET(AY478,-$B481,-AX$4+$B481)/OFFSET($I466,-$B481,0),OFFSET(AY478,-$B481,-AX$4+$B481)-SUM($I481:AX481)))</f>
        <v>0</v>
      </c>
      <c r="AZ481" s="134">
        <f ca="1">IF(AZ$5&lt;=$D481,0,IF(SUM($D481,OFFSET($I466,-$B481,0))&gt;AZ$5,OFFSET(AZ478,-$B481,-AY$4+$B481)/OFFSET($I466,-$B481,0),OFFSET(AZ478,-$B481,-AY$4+$B481)-SUM($I481:AY481)))</f>
        <v>0</v>
      </c>
      <c r="BA481" s="134">
        <f ca="1">IF(BA$5&lt;=$D481,0,IF(SUM($D481,OFFSET($I466,-$B481,0))&gt;BA$5,OFFSET(BA478,-$B481,-AZ$4+$B481)/OFFSET($I466,-$B481,0),OFFSET(BA478,-$B481,-AZ$4+$B481)-SUM($I481:AZ481)))</f>
        <v>0</v>
      </c>
      <c r="BB481" s="134">
        <f ca="1">IF(BB$5&lt;=$D481,0,IF(SUM($D481,OFFSET($I466,-$B481,0))&gt;BB$5,OFFSET(BB478,-$B481,-BA$4+$B481)/OFFSET($I466,-$B481,0),OFFSET(BB478,-$B481,-BA$4+$B481)-SUM($I481:BA481)))</f>
        <v>0</v>
      </c>
      <c r="BC481" s="134">
        <f ca="1">IF(BC$5&lt;=$D481,0,IF(SUM($D481,OFFSET($I466,-$B481,0))&gt;BC$5,OFFSET(BC478,-$B481,-BB$4+$B481)/OFFSET($I466,-$B481,0),OFFSET(BC478,-$B481,-BB$4+$B481)-SUM($I481:BB481)))</f>
        <v>0</v>
      </c>
      <c r="BD481" s="134">
        <f ca="1">IF(BD$5&lt;=$D481,0,IF(SUM($D481,OFFSET($I466,-$B481,0))&gt;BD$5,OFFSET(BD478,-$B481,-BC$4+$B481)/OFFSET($I466,-$B481,0),OFFSET(BD478,-$B481,-BC$4+$B481)-SUM($I481:BC481)))</f>
        <v>0</v>
      </c>
      <c r="BE481" s="134">
        <f ca="1">IF(BE$5&lt;=$D481,0,IF(SUM($D481,OFFSET($I466,-$B481,0))&gt;BE$5,OFFSET(BE478,-$B481,-BD$4+$B481)/OFFSET($I466,-$B481,0),OFFSET(BE478,-$B481,-BD$4+$B481)-SUM($I481:BD481)))</f>
        <v>0</v>
      </c>
      <c r="BF481" s="134">
        <f ca="1">IF(BF$5&lt;=$D481,0,IF(SUM($D481,OFFSET($I466,-$B481,0))&gt;BF$5,OFFSET(BF478,-$B481,-BE$4+$B481)/OFFSET($I466,-$B481,0),OFFSET(BF478,-$B481,-BE$4+$B481)-SUM($I481:BE481)))</f>
        <v>0</v>
      </c>
      <c r="BG481" s="134">
        <f ca="1">IF(BG$5&lt;=$D481,0,IF(SUM($D481,OFFSET($I466,-$B481,0))&gt;BG$5,OFFSET(BG478,-$B481,-BF$4+$B481)/OFFSET($I466,-$B481,0),OFFSET(BG478,-$B481,-BF$4+$B481)-SUM($I481:BF481)))</f>
        <v>0</v>
      </c>
      <c r="BH481" s="134">
        <f ca="1">IF(BH$5&lt;=$D481,0,IF(SUM($D481,OFFSET($I466,-$B481,0))&gt;BH$5,OFFSET(BH478,-$B481,-BG$4+$B481)/OFFSET($I466,-$B481,0),OFFSET(BH478,-$B481,-BG$4+$B481)-SUM($I481:BG481)))</f>
        <v>0</v>
      </c>
      <c r="BI481" s="134">
        <f ca="1">IF(BI$5&lt;=$D481,0,IF(SUM($D481,OFFSET($I466,-$B481,0))&gt;BI$5,OFFSET(BI478,-$B481,-BH$4+$B481)/OFFSET($I466,-$B481,0),OFFSET(BI478,-$B481,-BH$4+$B481)-SUM($I481:BH481)))</f>
        <v>0</v>
      </c>
      <c r="BJ481" s="134">
        <f ca="1">IF(BJ$5&lt;=$D481,0,IF(SUM($D481,OFFSET($I466,-$B481,0))&gt;BJ$5,OFFSET(BJ478,-$B481,-BI$4+$B481)/OFFSET($I466,-$B481,0),OFFSET(BJ478,-$B481,-BI$4+$B481)-SUM($I481:BI481)))</f>
        <v>0</v>
      </c>
      <c r="BK481" s="134">
        <f ca="1">IF(BK$5&lt;=$D481,0,IF(SUM($D481,OFFSET($I466,-$B481,0))&gt;BK$5,OFFSET(BK478,-$B481,-BJ$4+$B481)/OFFSET($I466,-$B481,0),OFFSET(BK478,-$B481,-BJ$4+$B481)-SUM($I481:BJ481)))</f>
        <v>0</v>
      </c>
      <c r="BL481" s="134">
        <f ca="1">IF(BL$5&lt;=$D481,0,IF(SUM($D481,OFFSET($I466,-$B481,0))&gt;BL$5,OFFSET(BL478,-$B481,-BK$4+$B481)/OFFSET($I466,-$B481,0),OFFSET(BL478,-$B481,-BK$4+$B481)-SUM($I481:BK481)))</f>
        <v>0</v>
      </c>
      <c r="BM481" s="134">
        <f ca="1">IF(BM$5&lt;=$D481,0,IF(SUM($D481,OFFSET($I466,-$B481,0))&gt;BM$5,OFFSET(BM478,-$B481,-BL$4+$B481)/OFFSET($I466,-$B481,0),OFFSET(BM478,-$B481,-BL$4+$B481)-SUM($I481:BL481)))</f>
        <v>0</v>
      </c>
      <c r="BN481" s="134">
        <f ca="1">IF(BN$5&lt;=$D481,0,IF(SUM($D481,OFFSET($I466,-$B481,0))&gt;BN$5,OFFSET(BN478,-$B481,-BM$4+$B481)/OFFSET($I466,-$B481,0),OFFSET(BN478,-$B481,-BM$4+$B481)-SUM($I481:BM481)))</f>
        <v>0</v>
      </c>
      <c r="BO481" s="134">
        <f ca="1">IF(BO$5&lt;=$D481,0,IF(SUM($D481,OFFSET($I466,-$B481,0))&gt;BO$5,OFFSET(BO478,-$B481,-BN$4+$B481)/OFFSET($I466,-$B481,0),OFFSET(BO478,-$B481,-BN$4+$B481)-SUM($I481:BN481)))</f>
        <v>0</v>
      </c>
      <c r="BP481" s="134">
        <f ca="1">IF(BP$5&lt;=$D481,0,IF(SUM($D481,OFFSET($I466,-$B481,0))&gt;BP$5,OFFSET(BP478,-$B481,-BO$4+$B481)/OFFSET($I466,-$B481,0),OFFSET(BP478,-$B481,-BO$4+$B481)-SUM($I481:BO481)))</f>
        <v>0</v>
      </c>
      <c r="BQ481" s="134">
        <f ca="1">IF(BQ$5&lt;=$D481,0,IF(SUM($D481,OFFSET($I466,-$B481,0))&gt;BQ$5,OFFSET(BQ478,-$B481,-BP$4+$B481)/OFFSET($I466,-$B481,0),OFFSET(BQ478,-$B481,-BP$4+$B481)-SUM($I481:BP481)))</f>
        <v>0</v>
      </c>
      <c r="BR481" s="133">
        <f ca="1">IF(BR$5&lt;=$D481,0,IF(SUM($D481,OFFSET($I466,-$B481,0))&gt;BR$5,OFFSET(BR478,-$B481,-BQ$4+$B481)/OFFSET($I466,-$B481,0),OFFSET(BR478,-$B481,-BQ$4+$B481)-SUM($I481:BQ481)))</f>
        <v>0</v>
      </c>
      <c r="BS481" s="133">
        <f ca="1">IF(BS$5&lt;=$D481,0,IF(SUM($D481,OFFSET($I466,-$B481,0))&gt;BS$5,OFFSET(BS478,-$B481,-BR$4+$B481)/OFFSET($I466,-$B481,0),OFFSET(BS478,-$B481,-BR$4+$B481)-SUM($I481:BR481)))</f>
        <v>0</v>
      </c>
      <c r="BT481" s="133">
        <f ca="1">IF(BT$5&lt;=$D481,0,IF(SUM($D481,OFFSET($I466,-$B481,0))&gt;BT$5,OFFSET(BT478,-$B481,-BS$4+$B481)/OFFSET($I466,-$B481,0),OFFSET(BT478,-$B481,-BS$4+$B481)-SUM($I481:BS481)))</f>
        <v>0</v>
      </c>
    </row>
    <row r="482" spans="1:72" ht="12.75" customHeight="1" outlineLevel="1" x14ac:dyDescent="0.2">
      <c r="B482" s="136">
        <v>24</v>
      </c>
      <c r="D482" s="135">
        <f t="shared" si="108"/>
        <v>2039</v>
      </c>
      <c r="E482" s="83" t="s">
        <v>16</v>
      </c>
      <c r="I482" s="35"/>
      <c r="J482" s="134">
        <f ca="1">IF(J$5&lt;=$D482,0,IF(SUM($D482,OFFSET($I467,-$B482,0))&gt;J$5,OFFSET(J479,-$B482,-I$4+$B482)/OFFSET($I467,-$B482,0),OFFSET(J479,-$B482,-I$4+$B482)-SUM($I482:I482)))</f>
        <v>0</v>
      </c>
      <c r="K482" s="134">
        <f ca="1">IF(K$5&lt;=$D482,0,IF(SUM($D482,OFFSET($I467,-$B482,0))&gt;K$5,OFFSET(K479,-$B482,-J$4+$B482)/OFFSET($I467,-$B482,0),OFFSET(K479,-$B482,-J$4+$B482)-SUM($I482:J482)))</f>
        <v>0</v>
      </c>
      <c r="L482" s="134">
        <f ca="1">IF(L$5&lt;=$D482,0,IF(SUM($D482,OFFSET($I467,-$B482,0))&gt;L$5,OFFSET(L479,-$B482,-K$4+$B482)/OFFSET($I467,-$B482,0),OFFSET(L479,-$B482,-K$4+$B482)-SUM($I482:K482)))</f>
        <v>0</v>
      </c>
      <c r="M482" s="134">
        <f ca="1">IF(M$5&lt;=$D482,0,IF(SUM($D482,OFFSET($I467,-$B482,0))&gt;M$5,OFFSET(M479,-$B482,-L$4+$B482)/OFFSET($I467,-$B482,0),OFFSET(M479,-$B482,-L$4+$B482)-SUM($I482:L482)))</f>
        <v>0</v>
      </c>
      <c r="N482" s="134">
        <f ca="1">IF(N$5&lt;=$D482,0,IF(SUM($D482,OFFSET($I467,-$B482,0))&gt;N$5,OFFSET(N479,-$B482,-M$4+$B482)/OFFSET($I467,-$B482,0),OFFSET(N479,-$B482,-M$4+$B482)-SUM($I482:M482)))</f>
        <v>0</v>
      </c>
      <c r="O482" s="134">
        <f ca="1">IF(O$5&lt;=$D482,0,IF(SUM($D482,OFFSET($I467,-$B482,0))&gt;O$5,OFFSET(O479,-$B482,-N$4+$B482)/OFFSET($I467,-$B482,0),OFFSET(O479,-$B482,-N$4+$B482)-SUM($I482:N482)))</f>
        <v>0</v>
      </c>
      <c r="P482" s="134">
        <f ca="1">IF(P$5&lt;=$D482,0,IF(SUM($D482,OFFSET($I467,-$B482,0))&gt;P$5,OFFSET(P479,-$B482,-O$4+$B482)/OFFSET($I467,-$B482,0),OFFSET(P479,-$B482,-O$4+$B482)-SUM($I482:O482)))</f>
        <v>0</v>
      </c>
      <c r="Q482" s="134">
        <f ca="1">IF(Q$5&lt;=$D482,0,IF(SUM($D482,OFFSET($I467,-$B482,0))&gt;Q$5,OFFSET(Q479,-$B482,-P$4+$B482)/OFFSET($I467,-$B482,0),OFFSET(Q479,-$B482,-P$4+$B482)-SUM($I482:P482)))</f>
        <v>0</v>
      </c>
      <c r="R482" s="134">
        <f ca="1">IF(R$5&lt;=$D482,0,IF(SUM($D482,OFFSET($I467,-$B482,0))&gt;R$5,OFFSET(R479,-$B482,-Q$4+$B482)/OFFSET($I467,-$B482,0),OFFSET(R479,-$B482,-Q$4+$B482)-SUM($I482:Q482)))</f>
        <v>0</v>
      </c>
      <c r="S482" s="134">
        <f ca="1">IF(S$5&lt;=$D482,0,IF(SUM($D482,OFFSET($I467,-$B482,0))&gt;S$5,OFFSET(S479,-$B482,-R$4+$B482)/OFFSET($I467,-$B482,0),OFFSET(S479,-$B482,-R$4+$B482)-SUM($I482:R482)))</f>
        <v>0</v>
      </c>
      <c r="T482" s="134">
        <f ca="1">IF(T$5&lt;=$D482,0,IF(SUM($D482,OFFSET($I467,-$B482,0))&gt;T$5,OFFSET(T479,-$B482,-S$4+$B482)/OFFSET($I467,-$B482,0),OFFSET(T479,-$B482,-S$4+$B482)-SUM($I482:S482)))</f>
        <v>0</v>
      </c>
      <c r="U482" s="134">
        <f ca="1">IF(U$5&lt;=$D482,0,IF(SUM($D482,OFFSET($I467,-$B482,0))&gt;U$5,OFFSET(U479,-$B482,-T$4+$B482)/OFFSET($I467,-$B482,0),OFFSET(U479,-$B482,-T$4+$B482)-SUM($I482:T482)))</f>
        <v>0</v>
      </c>
      <c r="V482" s="134">
        <f ca="1">IF(V$5&lt;=$D482,0,IF(SUM($D482,OFFSET($I467,-$B482,0))&gt;V$5,OFFSET(V479,-$B482,-U$4+$B482)/OFFSET($I467,-$B482,0),OFFSET(V479,-$B482,-U$4+$B482)-SUM($I482:U482)))</f>
        <v>0</v>
      </c>
      <c r="W482" s="134">
        <f ca="1">IF(W$5&lt;=$D482,0,IF(SUM($D482,OFFSET($I467,-$B482,0))&gt;W$5,OFFSET(W479,-$B482,-V$4+$B482)/OFFSET($I467,-$B482,0),OFFSET(W479,-$B482,-V$4+$B482)-SUM($I482:V482)))</f>
        <v>0</v>
      </c>
      <c r="X482" s="134">
        <f ca="1">IF(X$5&lt;=$D482,0,IF(SUM($D482,OFFSET($I467,-$B482,0))&gt;X$5,OFFSET(X479,-$B482,-W$4+$B482)/OFFSET($I467,-$B482,0),OFFSET(X479,-$B482,-W$4+$B482)-SUM($I482:W482)))</f>
        <v>0</v>
      </c>
      <c r="Y482" s="134">
        <f ca="1">IF(Y$5&lt;=$D482,0,IF(SUM($D482,OFFSET($I467,-$B482,0))&gt;Y$5,OFFSET(Y479,-$B482,-X$4+$B482)/OFFSET($I467,-$B482,0),OFFSET(Y479,-$B482,-X$4+$B482)-SUM($I482:X482)))</f>
        <v>0</v>
      </c>
      <c r="Z482" s="134">
        <f ca="1">IF(Z$5&lt;=$D482,0,IF(SUM($D482,OFFSET($I467,-$B482,0))&gt;Z$5,OFFSET(Z479,-$B482,-Y$4+$B482)/OFFSET($I467,-$B482,0),OFFSET(Z479,-$B482,-Y$4+$B482)-SUM($I482:Y482)))</f>
        <v>0</v>
      </c>
      <c r="AA482" s="134">
        <f ca="1">IF(AA$5&lt;=$D482,0,IF(SUM($D482,OFFSET($I467,-$B482,0))&gt;AA$5,OFFSET(AA479,-$B482,-Z$4+$B482)/OFFSET($I467,-$B482,0),OFFSET(AA479,-$B482,-Z$4+$B482)-SUM($I482:Z482)))</f>
        <v>0</v>
      </c>
      <c r="AB482" s="134">
        <f ca="1">IF(AB$5&lt;=$D482,0,IF(SUM($D482,OFFSET($I467,-$B482,0))&gt;AB$5,OFFSET(AB479,-$B482,-AA$4+$B482)/OFFSET($I467,-$B482,0),OFFSET(AB479,-$B482,-AA$4+$B482)-SUM($I482:AA482)))</f>
        <v>0</v>
      </c>
      <c r="AC482" s="134">
        <f ca="1">IF(AC$5&lt;=$D482,0,IF(SUM($D482,OFFSET($I467,-$B482,0))&gt;AC$5,OFFSET(AC479,-$B482,-AB$4+$B482)/OFFSET($I467,-$B482,0),OFFSET(AC479,-$B482,-AB$4+$B482)-SUM($I482:AB482)))</f>
        <v>0</v>
      </c>
      <c r="AD482" s="134">
        <f ca="1">IF(AD$5&lt;=$D482,0,IF(SUM($D482,OFFSET($I467,-$B482,0))&gt;AD$5,OFFSET(AD479,-$B482,-AC$4+$B482)/OFFSET($I467,-$B482,0),OFFSET(AD479,-$B482,-AC$4+$B482)-SUM($I482:AC482)))</f>
        <v>0</v>
      </c>
      <c r="AE482" s="134">
        <f ca="1">IF(AE$5&lt;=$D482,0,IF(SUM($D482,OFFSET($I467,-$B482,0))&gt;AE$5,OFFSET(AE479,-$B482,-AD$4+$B482)/OFFSET($I467,-$B482,0),OFFSET(AE479,-$B482,-AD$4+$B482)-SUM($I482:AD482)))</f>
        <v>0</v>
      </c>
      <c r="AF482" s="134">
        <f ca="1">IF(AF$5&lt;=$D482,0,IF(SUM($D482,OFFSET($I467,-$B482,0))&gt;AF$5,OFFSET(AF479,-$B482,-AE$4+$B482)/OFFSET($I467,-$B482,0),OFFSET(AF479,-$B482,-AE$4+$B482)-SUM($I482:AE482)))</f>
        <v>0</v>
      </c>
      <c r="AG482" s="134">
        <f ca="1">IF(AG$5&lt;=$D482,0,IF(SUM($D482,OFFSET($I467,-$B482,0))&gt;AG$5,OFFSET(AG479,-$B482,-AF$4+$B482)/OFFSET($I467,-$B482,0),OFFSET(AG479,-$B482,-AF$4+$B482)-SUM($I482:AF482)))</f>
        <v>0</v>
      </c>
      <c r="AH482" s="134">
        <f ca="1">IF(AH$5&lt;=$D482,0,IF(SUM($D482,OFFSET($I467,-$B482,0))&gt;AH$5,OFFSET(AH479,-$B482,-AG$4+$B482)/OFFSET($I467,-$B482,0),OFFSET(AH479,-$B482,-AG$4+$B482)-SUM($I482:AG482)))</f>
        <v>0</v>
      </c>
      <c r="AI482" s="134">
        <f ca="1">IF(AI$5&lt;=$D482,0,IF(SUM($D482,OFFSET($I467,-$B482,0))&gt;AI$5,OFFSET(AI479,-$B482,-AH$4+$B482)/OFFSET($I467,-$B482,0),OFFSET(AI479,-$B482,-AH$4+$B482)-SUM($I482:AH482)))</f>
        <v>0</v>
      </c>
      <c r="AJ482" s="134">
        <f ca="1">IF(AJ$5&lt;=$D482,0,IF(SUM($D482,OFFSET($I467,-$B482,0))&gt;AJ$5,OFFSET(AJ479,-$B482,-AI$4+$B482)/OFFSET($I467,-$B482,0),OFFSET(AJ479,-$B482,-AI$4+$B482)-SUM($I482:AI482)))</f>
        <v>0</v>
      </c>
      <c r="AK482" s="134">
        <f ca="1">IF(AK$5&lt;=$D482,0,IF(SUM($D482,OFFSET($I467,-$B482,0))&gt;AK$5,OFFSET(AK479,-$B482,-AJ$4+$B482)/OFFSET($I467,-$B482,0),OFFSET(AK479,-$B482,-AJ$4+$B482)-SUM($I482:AJ482)))</f>
        <v>0</v>
      </c>
      <c r="AL482" s="134">
        <f ca="1">IF(AL$5&lt;=$D482,0,IF(SUM($D482,OFFSET($I467,-$B482,0))&gt;AL$5,OFFSET(AL479,-$B482,-AK$4+$B482)/OFFSET($I467,-$B482,0),OFFSET(AL479,-$B482,-AK$4+$B482)-SUM($I482:AK482)))</f>
        <v>0</v>
      </c>
      <c r="AM482" s="134">
        <f ca="1">IF(AM$5&lt;=$D482,0,IF(SUM($D482,OFFSET($I467,-$B482,0))&gt;AM$5,OFFSET(AM479,-$B482,-AL$4+$B482)/OFFSET($I467,-$B482,0),OFFSET(AM479,-$B482,-AL$4+$B482)-SUM($I482:AL482)))</f>
        <v>0</v>
      </c>
      <c r="AN482" s="134">
        <f ca="1">IF(AN$5&lt;=$D482,0,IF(SUM($D482,OFFSET($I467,-$B482,0))&gt;AN$5,OFFSET(AN479,-$B482,-AM$4+$B482)/OFFSET($I467,-$B482,0),OFFSET(AN479,-$B482,-AM$4+$B482)-SUM($I482:AM482)))</f>
        <v>0</v>
      </c>
      <c r="AO482" s="134">
        <f ca="1">IF(AO$5&lt;=$D482,0,IF(SUM($D482,OFFSET($I467,-$B482,0))&gt;AO$5,OFFSET(AO479,-$B482,-AN$4+$B482)/OFFSET($I467,-$B482,0),OFFSET(AO479,-$B482,-AN$4+$B482)-SUM($I482:AN482)))</f>
        <v>0</v>
      </c>
      <c r="AP482" s="134">
        <f ca="1">IF(AP$5&lt;=$D482,0,IF(SUM($D482,OFFSET($I467,-$B482,0))&gt;AP$5,OFFSET(AP479,-$B482,-AO$4+$B482)/OFFSET($I467,-$B482,0),OFFSET(AP479,-$B482,-AO$4+$B482)-SUM($I482:AO482)))</f>
        <v>0</v>
      </c>
      <c r="AQ482" s="134">
        <f ca="1">IF(AQ$5&lt;=$D482,0,IF(SUM($D482,OFFSET($I467,-$B482,0))&gt;AQ$5,OFFSET(AQ479,-$B482,-AP$4+$B482)/OFFSET($I467,-$B482,0),OFFSET(AQ479,-$B482,-AP$4+$B482)-SUM($I482:AP482)))</f>
        <v>0</v>
      </c>
      <c r="AR482" s="134">
        <f ca="1">IF(AR$5&lt;=$D482,0,IF(SUM($D482,OFFSET($I467,-$B482,0))&gt;AR$5,OFFSET(AR479,-$B482,-AQ$4+$B482)/OFFSET($I467,-$B482,0),OFFSET(AR479,-$B482,-AQ$4+$B482)-SUM($I482:AQ482)))</f>
        <v>0</v>
      </c>
      <c r="AS482" s="134">
        <f ca="1">IF(AS$5&lt;=$D482,0,IF(SUM($D482,OFFSET($I467,-$B482,0))&gt;AS$5,OFFSET(AS479,-$B482,-AR$4+$B482)/OFFSET($I467,-$B482,0),OFFSET(AS479,-$B482,-AR$4+$B482)-SUM($I482:AR482)))</f>
        <v>0</v>
      </c>
      <c r="AT482" s="134">
        <f ca="1">IF(AT$5&lt;=$D482,0,IF(SUM($D482,OFFSET($I467,-$B482,0))&gt;AT$5,OFFSET(AT479,-$B482,-AS$4+$B482)/OFFSET($I467,-$B482,0),OFFSET(AT479,-$B482,-AS$4+$B482)-SUM($I482:AS482)))</f>
        <v>0</v>
      </c>
      <c r="AU482" s="134">
        <f ca="1">IF(AU$5&lt;=$D482,0,IF(SUM($D482,OFFSET($I467,-$B482,0))&gt;AU$5,OFFSET(AU479,-$B482,-AT$4+$B482)/OFFSET($I467,-$B482,0),OFFSET(AU479,-$B482,-AT$4+$B482)-SUM($I482:AT482)))</f>
        <v>0</v>
      </c>
      <c r="AV482" s="134">
        <f ca="1">IF(AV$5&lt;=$D482,0,IF(SUM($D482,OFFSET($I467,-$B482,0))&gt;AV$5,OFFSET(AV479,-$B482,-AU$4+$B482)/OFFSET($I467,-$B482,0),OFFSET(AV479,-$B482,-AU$4+$B482)-SUM($I482:AU482)))</f>
        <v>0</v>
      </c>
      <c r="AW482" s="134">
        <f ca="1">IF(AW$5&lt;=$D482,0,IF(SUM($D482,OFFSET($I467,-$B482,0))&gt;AW$5,OFFSET(AW479,-$B482,-AV$4+$B482)/OFFSET($I467,-$B482,0),OFFSET(AW479,-$B482,-AV$4+$B482)-SUM($I482:AV482)))</f>
        <v>0</v>
      </c>
      <c r="AX482" s="134">
        <f ca="1">IF(AX$5&lt;=$D482,0,IF(SUM($D482,OFFSET($I467,-$B482,0))&gt;AX$5,OFFSET(AX479,-$B482,-AW$4+$B482)/OFFSET($I467,-$B482,0),OFFSET(AX479,-$B482,-AW$4+$B482)-SUM($I482:AW482)))</f>
        <v>0</v>
      </c>
      <c r="AY482" s="134">
        <f ca="1">IF(AY$5&lt;=$D482,0,IF(SUM($D482,OFFSET($I467,-$B482,0))&gt;AY$5,OFFSET(AY479,-$B482,-AX$4+$B482)/OFFSET($I467,-$B482,0),OFFSET(AY479,-$B482,-AX$4+$B482)-SUM($I482:AX482)))</f>
        <v>0</v>
      </c>
      <c r="AZ482" s="134">
        <f ca="1">IF(AZ$5&lt;=$D482,0,IF(SUM($D482,OFFSET($I467,-$B482,0))&gt;AZ$5,OFFSET(AZ479,-$B482,-AY$4+$B482)/OFFSET($I467,-$B482,0),OFFSET(AZ479,-$B482,-AY$4+$B482)-SUM($I482:AY482)))</f>
        <v>0</v>
      </c>
      <c r="BA482" s="134">
        <f ca="1">IF(BA$5&lt;=$D482,0,IF(SUM($D482,OFFSET($I467,-$B482,0))&gt;BA$5,OFFSET(BA479,-$B482,-AZ$4+$B482)/OFFSET($I467,-$B482,0),OFFSET(BA479,-$B482,-AZ$4+$B482)-SUM($I482:AZ482)))</f>
        <v>0</v>
      </c>
      <c r="BB482" s="134">
        <f ca="1">IF(BB$5&lt;=$D482,0,IF(SUM($D482,OFFSET($I467,-$B482,0))&gt;BB$5,OFFSET(BB479,-$B482,-BA$4+$B482)/OFFSET($I467,-$B482,0),OFFSET(BB479,-$B482,-BA$4+$B482)-SUM($I482:BA482)))</f>
        <v>0</v>
      </c>
      <c r="BC482" s="134">
        <f ca="1">IF(BC$5&lt;=$D482,0,IF(SUM($D482,OFFSET($I467,-$B482,0))&gt;BC$5,OFFSET(BC479,-$B482,-BB$4+$B482)/OFFSET($I467,-$B482,0),OFFSET(BC479,-$B482,-BB$4+$B482)-SUM($I482:BB482)))</f>
        <v>0</v>
      </c>
      <c r="BD482" s="134">
        <f ca="1">IF(BD$5&lt;=$D482,0,IF(SUM($D482,OFFSET($I467,-$B482,0))&gt;BD$5,OFFSET(BD479,-$B482,-BC$4+$B482)/OFFSET($I467,-$B482,0),OFFSET(BD479,-$B482,-BC$4+$B482)-SUM($I482:BC482)))</f>
        <v>0</v>
      </c>
      <c r="BE482" s="134">
        <f ca="1">IF(BE$5&lt;=$D482,0,IF(SUM($D482,OFFSET($I467,-$B482,0))&gt;BE$5,OFFSET(BE479,-$B482,-BD$4+$B482)/OFFSET($I467,-$B482,0),OFFSET(BE479,-$B482,-BD$4+$B482)-SUM($I482:BD482)))</f>
        <v>0</v>
      </c>
      <c r="BF482" s="134">
        <f ca="1">IF(BF$5&lt;=$D482,0,IF(SUM($D482,OFFSET($I467,-$B482,0))&gt;BF$5,OFFSET(BF479,-$B482,-BE$4+$B482)/OFFSET($I467,-$B482,0),OFFSET(BF479,-$B482,-BE$4+$B482)-SUM($I482:BE482)))</f>
        <v>0</v>
      </c>
      <c r="BG482" s="134">
        <f ca="1">IF(BG$5&lt;=$D482,0,IF(SUM($D482,OFFSET($I467,-$B482,0))&gt;BG$5,OFFSET(BG479,-$B482,-BF$4+$B482)/OFFSET($I467,-$B482,0),OFFSET(BG479,-$B482,-BF$4+$B482)-SUM($I482:BF482)))</f>
        <v>0</v>
      </c>
      <c r="BH482" s="134">
        <f ca="1">IF(BH$5&lt;=$D482,0,IF(SUM($D482,OFFSET($I467,-$B482,0))&gt;BH$5,OFFSET(BH479,-$B482,-BG$4+$B482)/OFFSET($I467,-$B482,0),OFFSET(BH479,-$B482,-BG$4+$B482)-SUM($I482:BG482)))</f>
        <v>0</v>
      </c>
      <c r="BI482" s="134">
        <f ca="1">IF(BI$5&lt;=$D482,0,IF(SUM($D482,OFFSET($I467,-$B482,0))&gt;BI$5,OFFSET(BI479,-$B482,-BH$4+$B482)/OFFSET($I467,-$B482,0),OFFSET(BI479,-$B482,-BH$4+$B482)-SUM($I482:BH482)))</f>
        <v>0</v>
      </c>
      <c r="BJ482" s="134">
        <f ca="1">IF(BJ$5&lt;=$D482,0,IF(SUM($D482,OFFSET($I467,-$B482,0))&gt;BJ$5,OFFSET(BJ479,-$B482,-BI$4+$B482)/OFFSET($I467,-$B482,0),OFFSET(BJ479,-$B482,-BI$4+$B482)-SUM($I482:BI482)))</f>
        <v>0</v>
      </c>
      <c r="BK482" s="134">
        <f ca="1">IF(BK$5&lt;=$D482,0,IF(SUM($D482,OFFSET($I467,-$B482,0))&gt;BK$5,OFFSET(BK479,-$B482,-BJ$4+$B482)/OFFSET($I467,-$B482,0),OFFSET(BK479,-$B482,-BJ$4+$B482)-SUM($I482:BJ482)))</f>
        <v>0</v>
      </c>
      <c r="BL482" s="134">
        <f ca="1">IF(BL$5&lt;=$D482,0,IF(SUM($D482,OFFSET($I467,-$B482,0))&gt;BL$5,OFFSET(BL479,-$B482,-BK$4+$B482)/OFFSET($I467,-$B482,0),OFFSET(BL479,-$B482,-BK$4+$B482)-SUM($I482:BK482)))</f>
        <v>0</v>
      </c>
      <c r="BM482" s="134">
        <f ca="1">IF(BM$5&lt;=$D482,0,IF(SUM($D482,OFFSET($I467,-$B482,0))&gt;BM$5,OFFSET(BM479,-$B482,-BL$4+$B482)/OFFSET($I467,-$B482,0),OFFSET(BM479,-$B482,-BL$4+$B482)-SUM($I482:BL482)))</f>
        <v>0</v>
      </c>
      <c r="BN482" s="134">
        <f ca="1">IF(BN$5&lt;=$D482,0,IF(SUM($D482,OFFSET($I467,-$B482,0))&gt;BN$5,OFFSET(BN479,-$B482,-BM$4+$B482)/OFFSET($I467,-$B482,0),OFFSET(BN479,-$B482,-BM$4+$B482)-SUM($I482:BM482)))</f>
        <v>0</v>
      </c>
      <c r="BO482" s="134">
        <f ca="1">IF(BO$5&lt;=$D482,0,IF(SUM($D482,OFFSET($I467,-$B482,0))&gt;BO$5,OFFSET(BO479,-$B482,-BN$4+$B482)/OFFSET($I467,-$B482,0),OFFSET(BO479,-$B482,-BN$4+$B482)-SUM($I482:BN482)))</f>
        <v>0</v>
      </c>
      <c r="BP482" s="134">
        <f ca="1">IF(BP$5&lt;=$D482,0,IF(SUM($D482,OFFSET($I467,-$B482,0))&gt;BP$5,OFFSET(BP479,-$B482,-BO$4+$B482)/OFFSET($I467,-$B482,0),OFFSET(BP479,-$B482,-BO$4+$B482)-SUM($I482:BO482)))</f>
        <v>0</v>
      </c>
      <c r="BQ482" s="134">
        <f ca="1">IF(BQ$5&lt;=$D482,0,IF(SUM($D482,OFFSET($I467,-$B482,0))&gt;BQ$5,OFFSET(BQ479,-$B482,-BP$4+$B482)/OFFSET($I467,-$B482,0),OFFSET(BQ479,-$B482,-BP$4+$B482)-SUM($I482:BP482)))</f>
        <v>0</v>
      </c>
      <c r="BR482" s="133">
        <f ca="1">IF(BR$5&lt;=$D482,0,IF(SUM($D482,OFFSET($I467,-$B482,0))&gt;BR$5,OFFSET(BR479,-$B482,-BQ$4+$B482)/OFFSET($I467,-$B482,0),OFFSET(BR479,-$B482,-BQ$4+$B482)-SUM($I482:BQ482)))</f>
        <v>0</v>
      </c>
      <c r="BS482" s="133">
        <f ca="1">IF(BS$5&lt;=$D482,0,IF(SUM($D482,OFFSET($I467,-$B482,0))&gt;BS$5,OFFSET(BS479,-$B482,-BR$4+$B482)/OFFSET($I467,-$B482,0),OFFSET(BS479,-$B482,-BR$4+$B482)-SUM($I482:BR482)))</f>
        <v>0</v>
      </c>
      <c r="BT482" s="133">
        <f ca="1">IF(BT$5&lt;=$D482,0,IF(SUM($D482,OFFSET($I467,-$B482,0))&gt;BT$5,OFFSET(BT479,-$B482,-BS$4+$B482)/OFFSET($I467,-$B482,0),OFFSET(BT479,-$B482,-BS$4+$B482)-SUM($I482:BS482)))</f>
        <v>0</v>
      </c>
    </row>
    <row r="483" spans="1:72" ht="12.75" customHeight="1" outlineLevel="1" x14ac:dyDescent="0.2">
      <c r="B483" s="136">
        <v>25</v>
      </c>
      <c r="D483" s="135">
        <f t="shared" si="108"/>
        <v>2040</v>
      </c>
      <c r="E483" s="83" t="s">
        <v>16</v>
      </c>
      <c r="I483" s="35"/>
      <c r="J483" s="134">
        <f ca="1">IF(J$5&lt;=$D483,0,IF(SUM($D483,OFFSET($I468,-$B483,0))&gt;J$5,OFFSET(J480,-$B483,-I$4+$B483)/OFFSET($I468,-$B483,0),OFFSET(J480,-$B483,-I$4+$B483)-SUM($I483:I483)))</f>
        <v>0</v>
      </c>
      <c r="K483" s="134">
        <f ca="1">IF(K$5&lt;=$D483,0,IF(SUM($D483,OFFSET($I468,-$B483,0))&gt;K$5,OFFSET(K480,-$B483,-J$4+$B483)/OFFSET($I468,-$B483,0),OFFSET(K480,-$B483,-J$4+$B483)-SUM($I483:J483)))</f>
        <v>0</v>
      </c>
      <c r="L483" s="134">
        <f ca="1">IF(L$5&lt;=$D483,0,IF(SUM($D483,OFFSET($I468,-$B483,0))&gt;L$5,OFFSET(L480,-$B483,-K$4+$B483)/OFFSET($I468,-$B483,0),OFFSET(L480,-$B483,-K$4+$B483)-SUM($I483:K483)))</f>
        <v>0</v>
      </c>
      <c r="M483" s="134">
        <f ca="1">IF(M$5&lt;=$D483,0,IF(SUM($D483,OFFSET($I468,-$B483,0))&gt;M$5,OFFSET(M480,-$B483,-L$4+$B483)/OFFSET($I468,-$B483,0),OFFSET(M480,-$B483,-L$4+$B483)-SUM($I483:L483)))</f>
        <v>0</v>
      </c>
      <c r="N483" s="134">
        <f ca="1">IF(N$5&lt;=$D483,0,IF(SUM($D483,OFFSET($I468,-$B483,0))&gt;N$5,OFFSET(N480,-$B483,-M$4+$B483)/OFFSET($I468,-$B483,0),OFFSET(N480,-$B483,-M$4+$B483)-SUM($I483:M483)))</f>
        <v>0</v>
      </c>
      <c r="O483" s="134">
        <f ca="1">IF(O$5&lt;=$D483,0,IF(SUM($D483,OFFSET($I468,-$B483,0))&gt;O$5,OFFSET(O480,-$B483,-N$4+$B483)/OFFSET($I468,-$B483,0),OFFSET(O480,-$B483,-N$4+$B483)-SUM($I483:N483)))</f>
        <v>0</v>
      </c>
      <c r="P483" s="134">
        <f ca="1">IF(P$5&lt;=$D483,0,IF(SUM($D483,OFFSET($I468,-$B483,0))&gt;P$5,OFFSET(P480,-$B483,-O$4+$B483)/OFFSET($I468,-$B483,0),OFFSET(P480,-$B483,-O$4+$B483)-SUM($I483:O483)))</f>
        <v>0</v>
      </c>
      <c r="Q483" s="134">
        <f ca="1">IF(Q$5&lt;=$D483,0,IF(SUM($D483,OFFSET($I468,-$B483,0))&gt;Q$5,OFFSET(Q480,-$B483,-P$4+$B483)/OFFSET($I468,-$B483,0),OFFSET(Q480,-$B483,-P$4+$B483)-SUM($I483:P483)))</f>
        <v>0</v>
      </c>
      <c r="R483" s="134">
        <f ca="1">IF(R$5&lt;=$D483,0,IF(SUM($D483,OFFSET($I468,-$B483,0))&gt;R$5,OFFSET(R480,-$B483,-Q$4+$B483)/OFFSET($I468,-$B483,0),OFFSET(R480,-$B483,-Q$4+$B483)-SUM($I483:Q483)))</f>
        <v>0</v>
      </c>
      <c r="S483" s="134">
        <f ca="1">IF(S$5&lt;=$D483,0,IF(SUM($D483,OFFSET($I468,-$B483,0))&gt;S$5,OFFSET(S480,-$B483,-R$4+$B483)/OFFSET($I468,-$B483,0),OFFSET(S480,-$B483,-R$4+$B483)-SUM($I483:R483)))</f>
        <v>0</v>
      </c>
      <c r="T483" s="134">
        <f ca="1">IF(T$5&lt;=$D483,0,IF(SUM($D483,OFFSET($I468,-$B483,0))&gt;T$5,OFFSET(T480,-$B483,-S$4+$B483)/OFFSET($I468,-$B483,0),OFFSET(T480,-$B483,-S$4+$B483)-SUM($I483:S483)))</f>
        <v>0</v>
      </c>
      <c r="U483" s="134">
        <f ca="1">IF(U$5&lt;=$D483,0,IF(SUM($D483,OFFSET($I468,-$B483,0))&gt;U$5,OFFSET(U480,-$B483,-T$4+$B483)/OFFSET($I468,-$B483,0),OFFSET(U480,-$B483,-T$4+$B483)-SUM($I483:T483)))</f>
        <v>0</v>
      </c>
      <c r="V483" s="134">
        <f ca="1">IF(V$5&lt;=$D483,0,IF(SUM($D483,OFFSET($I468,-$B483,0))&gt;V$5,OFFSET(V480,-$B483,-U$4+$B483)/OFFSET($I468,-$B483,0),OFFSET(V480,-$B483,-U$4+$B483)-SUM($I483:U483)))</f>
        <v>0</v>
      </c>
      <c r="W483" s="134">
        <f ca="1">IF(W$5&lt;=$D483,0,IF(SUM($D483,OFFSET($I468,-$B483,0))&gt;W$5,OFFSET(W480,-$B483,-V$4+$B483)/OFFSET($I468,-$B483,0),OFFSET(W480,-$B483,-V$4+$B483)-SUM($I483:V483)))</f>
        <v>0</v>
      </c>
      <c r="X483" s="134">
        <f ca="1">IF(X$5&lt;=$D483,0,IF(SUM($D483,OFFSET($I468,-$B483,0))&gt;X$5,OFFSET(X480,-$B483,-W$4+$B483)/OFFSET($I468,-$B483,0),OFFSET(X480,-$B483,-W$4+$B483)-SUM($I483:W483)))</f>
        <v>0</v>
      </c>
      <c r="Y483" s="134">
        <f ca="1">IF(Y$5&lt;=$D483,0,IF(SUM($D483,OFFSET($I468,-$B483,0))&gt;Y$5,OFFSET(Y480,-$B483,-X$4+$B483)/OFFSET($I468,-$B483,0),OFFSET(Y480,-$B483,-X$4+$B483)-SUM($I483:X483)))</f>
        <v>0</v>
      </c>
      <c r="Z483" s="134">
        <f ca="1">IF(Z$5&lt;=$D483,0,IF(SUM($D483,OFFSET($I468,-$B483,0))&gt;Z$5,OFFSET(Z480,-$B483,-Y$4+$B483)/OFFSET($I468,-$B483,0),OFFSET(Z480,-$B483,-Y$4+$B483)-SUM($I483:Y483)))</f>
        <v>0</v>
      </c>
      <c r="AA483" s="134">
        <f ca="1">IF(AA$5&lt;=$D483,0,IF(SUM($D483,OFFSET($I468,-$B483,0))&gt;AA$5,OFFSET(AA480,-$B483,-Z$4+$B483)/OFFSET($I468,-$B483,0),OFFSET(AA480,-$B483,-Z$4+$B483)-SUM($I483:Z483)))</f>
        <v>0</v>
      </c>
      <c r="AB483" s="134">
        <f ca="1">IF(AB$5&lt;=$D483,0,IF(SUM($D483,OFFSET($I468,-$B483,0))&gt;AB$5,OFFSET(AB480,-$B483,-AA$4+$B483)/OFFSET($I468,-$B483,0),OFFSET(AB480,-$B483,-AA$4+$B483)-SUM($I483:AA483)))</f>
        <v>0</v>
      </c>
      <c r="AC483" s="134">
        <f ca="1">IF(AC$5&lt;=$D483,0,IF(SUM($D483,OFFSET($I468,-$B483,0))&gt;AC$5,OFFSET(AC480,-$B483,-AB$4+$B483)/OFFSET($I468,-$B483,0),OFFSET(AC480,-$B483,-AB$4+$B483)-SUM($I483:AB483)))</f>
        <v>0</v>
      </c>
      <c r="AD483" s="134">
        <f ca="1">IF(AD$5&lt;=$D483,0,IF(SUM($D483,OFFSET($I468,-$B483,0))&gt;AD$5,OFFSET(AD480,-$B483,-AC$4+$B483)/OFFSET($I468,-$B483,0),OFFSET(AD480,-$B483,-AC$4+$B483)-SUM($I483:AC483)))</f>
        <v>0</v>
      </c>
      <c r="AE483" s="134">
        <f ca="1">IF(AE$5&lt;=$D483,0,IF(SUM($D483,OFFSET($I468,-$B483,0))&gt;AE$5,OFFSET(AE480,-$B483,-AD$4+$B483)/OFFSET($I468,-$B483,0),OFFSET(AE480,-$B483,-AD$4+$B483)-SUM($I483:AD483)))</f>
        <v>0</v>
      </c>
      <c r="AF483" s="134">
        <f ca="1">IF(AF$5&lt;=$D483,0,IF(SUM($D483,OFFSET($I468,-$B483,0))&gt;AF$5,OFFSET(AF480,-$B483,-AE$4+$B483)/OFFSET($I468,-$B483,0),OFFSET(AF480,-$B483,-AE$4+$B483)-SUM($I483:AE483)))</f>
        <v>0</v>
      </c>
      <c r="AG483" s="134">
        <f ca="1">IF(AG$5&lt;=$D483,0,IF(SUM($D483,OFFSET($I468,-$B483,0))&gt;AG$5,OFFSET(AG480,-$B483,-AF$4+$B483)/OFFSET($I468,-$B483,0),OFFSET(AG480,-$B483,-AF$4+$B483)-SUM($I483:AF483)))</f>
        <v>0</v>
      </c>
      <c r="AH483" s="134">
        <f ca="1">IF(AH$5&lt;=$D483,0,IF(SUM($D483,OFFSET($I468,-$B483,0))&gt;AH$5,OFFSET(AH480,-$B483,-AG$4+$B483)/OFFSET($I468,-$B483,0),OFFSET(AH480,-$B483,-AG$4+$B483)-SUM($I483:AG483)))</f>
        <v>0</v>
      </c>
      <c r="AI483" s="134">
        <f ca="1">IF(AI$5&lt;=$D483,0,IF(SUM($D483,OFFSET($I468,-$B483,0))&gt;AI$5,OFFSET(AI480,-$B483,-AH$4+$B483)/OFFSET($I468,-$B483,0),OFFSET(AI480,-$B483,-AH$4+$B483)-SUM($I483:AH483)))</f>
        <v>0</v>
      </c>
      <c r="AJ483" s="134">
        <f ca="1">IF(AJ$5&lt;=$D483,0,IF(SUM($D483,OFFSET($I468,-$B483,0))&gt;AJ$5,OFFSET(AJ480,-$B483,-AI$4+$B483)/OFFSET($I468,-$B483,0),OFFSET(AJ480,-$B483,-AI$4+$B483)-SUM($I483:AI483)))</f>
        <v>0</v>
      </c>
      <c r="AK483" s="134">
        <f ca="1">IF(AK$5&lt;=$D483,0,IF(SUM($D483,OFFSET($I468,-$B483,0))&gt;AK$5,OFFSET(AK480,-$B483,-AJ$4+$B483)/OFFSET($I468,-$B483,0),OFFSET(AK480,-$B483,-AJ$4+$B483)-SUM($I483:AJ483)))</f>
        <v>0</v>
      </c>
      <c r="AL483" s="134">
        <f ca="1">IF(AL$5&lt;=$D483,0,IF(SUM($D483,OFFSET($I468,-$B483,0))&gt;AL$5,OFFSET(AL480,-$B483,-AK$4+$B483)/OFFSET($I468,-$B483,0),OFFSET(AL480,-$B483,-AK$4+$B483)-SUM($I483:AK483)))</f>
        <v>0</v>
      </c>
      <c r="AM483" s="134">
        <f ca="1">IF(AM$5&lt;=$D483,0,IF(SUM($D483,OFFSET($I468,-$B483,0))&gt;AM$5,OFFSET(AM480,-$B483,-AL$4+$B483)/OFFSET($I468,-$B483,0),OFFSET(AM480,-$B483,-AL$4+$B483)-SUM($I483:AL483)))</f>
        <v>0</v>
      </c>
      <c r="AN483" s="134">
        <f ca="1">IF(AN$5&lt;=$D483,0,IF(SUM($D483,OFFSET($I468,-$B483,0))&gt;AN$5,OFFSET(AN480,-$B483,-AM$4+$B483)/OFFSET($I468,-$B483,0),OFFSET(AN480,-$B483,-AM$4+$B483)-SUM($I483:AM483)))</f>
        <v>0</v>
      </c>
      <c r="AO483" s="134">
        <f ca="1">IF(AO$5&lt;=$D483,0,IF(SUM($D483,OFFSET($I468,-$B483,0))&gt;AO$5,OFFSET(AO480,-$B483,-AN$4+$B483)/OFFSET($I468,-$B483,0),OFFSET(AO480,-$B483,-AN$4+$B483)-SUM($I483:AN483)))</f>
        <v>0</v>
      </c>
      <c r="AP483" s="134">
        <f ca="1">IF(AP$5&lt;=$D483,0,IF(SUM($D483,OFFSET($I468,-$B483,0))&gt;AP$5,OFFSET(AP480,-$B483,-AO$4+$B483)/OFFSET($I468,-$B483,0),OFFSET(AP480,-$B483,-AO$4+$B483)-SUM($I483:AO483)))</f>
        <v>0</v>
      </c>
      <c r="AQ483" s="134">
        <f ca="1">IF(AQ$5&lt;=$D483,0,IF(SUM($D483,OFFSET($I468,-$B483,0))&gt;AQ$5,OFFSET(AQ480,-$B483,-AP$4+$B483)/OFFSET($I468,-$B483,0),OFFSET(AQ480,-$B483,-AP$4+$B483)-SUM($I483:AP483)))</f>
        <v>0</v>
      </c>
      <c r="AR483" s="134">
        <f ca="1">IF(AR$5&lt;=$D483,0,IF(SUM($D483,OFFSET($I468,-$B483,0))&gt;AR$5,OFFSET(AR480,-$B483,-AQ$4+$B483)/OFFSET($I468,-$B483,0),OFFSET(AR480,-$B483,-AQ$4+$B483)-SUM($I483:AQ483)))</f>
        <v>0</v>
      </c>
      <c r="AS483" s="134">
        <f ca="1">IF(AS$5&lt;=$D483,0,IF(SUM($D483,OFFSET($I468,-$B483,0))&gt;AS$5,OFFSET(AS480,-$B483,-AR$4+$B483)/OFFSET($I468,-$B483,0),OFFSET(AS480,-$B483,-AR$4+$B483)-SUM($I483:AR483)))</f>
        <v>0</v>
      </c>
      <c r="AT483" s="134">
        <f ca="1">IF(AT$5&lt;=$D483,0,IF(SUM($D483,OFFSET($I468,-$B483,0))&gt;AT$5,OFFSET(AT480,-$B483,-AS$4+$B483)/OFFSET($I468,-$B483,0),OFFSET(AT480,-$B483,-AS$4+$B483)-SUM($I483:AS483)))</f>
        <v>0</v>
      </c>
      <c r="AU483" s="134">
        <f ca="1">IF(AU$5&lt;=$D483,0,IF(SUM($D483,OFFSET($I468,-$B483,0))&gt;AU$5,OFFSET(AU480,-$B483,-AT$4+$B483)/OFFSET($I468,-$B483,0),OFFSET(AU480,-$B483,-AT$4+$B483)-SUM($I483:AT483)))</f>
        <v>0</v>
      </c>
      <c r="AV483" s="134">
        <f ca="1">IF(AV$5&lt;=$D483,0,IF(SUM($D483,OFFSET($I468,-$B483,0))&gt;AV$5,OFFSET(AV480,-$B483,-AU$4+$B483)/OFFSET($I468,-$B483,0),OFFSET(AV480,-$B483,-AU$4+$B483)-SUM($I483:AU483)))</f>
        <v>0</v>
      </c>
      <c r="AW483" s="134">
        <f ca="1">IF(AW$5&lt;=$D483,0,IF(SUM($D483,OFFSET($I468,-$B483,0))&gt;AW$5,OFFSET(AW480,-$B483,-AV$4+$B483)/OFFSET($I468,-$B483,0),OFFSET(AW480,-$B483,-AV$4+$B483)-SUM($I483:AV483)))</f>
        <v>0</v>
      </c>
      <c r="AX483" s="134">
        <f ca="1">IF(AX$5&lt;=$D483,0,IF(SUM($D483,OFFSET($I468,-$B483,0))&gt;AX$5,OFFSET(AX480,-$B483,-AW$4+$B483)/OFFSET($I468,-$B483,0),OFFSET(AX480,-$B483,-AW$4+$B483)-SUM($I483:AW483)))</f>
        <v>0</v>
      </c>
      <c r="AY483" s="134">
        <f ca="1">IF(AY$5&lt;=$D483,0,IF(SUM($D483,OFFSET($I468,-$B483,0))&gt;AY$5,OFFSET(AY480,-$B483,-AX$4+$B483)/OFFSET($I468,-$B483,0),OFFSET(AY480,-$B483,-AX$4+$B483)-SUM($I483:AX483)))</f>
        <v>0</v>
      </c>
      <c r="AZ483" s="134">
        <f ca="1">IF(AZ$5&lt;=$D483,0,IF(SUM($D483,OFFSET($I468,-$B483,0))&gt;AZ$5,OFFSET(AZ480,-$B483,-AY$4+$B483)/OFFSET($I468,-$B483,0),OFFSET(AZ480,-$B483,-AY$4+$B483)-SUM($I483:AY483)))</f>
        <v>0</v>
      </c>
      <c r="BA483" s="134">
        <f ca="1">IF(BA$5&lt;=$D483,0,IF(SUM($D483,OFFSET($I468,-$B483,0))&gt;BA$5,OFFSET(BA480,-$B483,-AZ$4+$B483)/OFFSET($I468,-$B483,0),OFFSET(BA480,-$B483,-AZ$4+$B483)-SUM($I483:AZ483)))</f>
        <v>0</v>
      </c>
      <c r="BB483" s="134">
        <f ca="1">IF(BB$5&lt;=$D483,0,IF(SUM($D483,OFFSET($I468,-$B483,0))&gt;BB$5,OFFSET(BB480,-$B483,-BA$4+$B483)/OFFSET($I468,-$B483,0),OFFSET(BB480,-$B483,-BA$4+$B483)-SUM($I483:BA483)))</f>
        <v>0</v>
      </c>
      <c r="BC483" s="134">
        <f ca="1">IF(BC$5&lt;=$D483,0,IF(SUM($D483,OFFSET($I468,-$B483,0))&gt;BC$5,OFFSET(BC480,-$B483,-BB$4+$B483)/OFFSET($I468,-$B483,0),OFFSET(BC480,-$B483,-BB$4+$B483)-SUM($I483:BB483)))</f>
        <v>0</v>
      </c>
      <c r="BD483" s="134">
        <f ca="1">IF(BD$5&lt;=$D483,0,IF(SUM($D483,OFFSET($I468,-$B483,0))&gt;BD$5,OFFSET(BD480,-$B483,-BC$4+$B483)/OFFSET($I468,-$B483,0),OFFSET(BD480,-$B483,-BC$4+$B483)-SUM($I483:BC483)))</f>
        <v>0</v>
      </c>
      <c r="BE483" s="134">
        <f ca="1">IF(BE$5&lt;=$D483,0,IF(SUM($D483,OFFSET($I468,-$B483,0))&gt;BE$5,OFFSET(BE480,-$B483,-BD$4+$B483)/OFFSET($I468,-$B483,0),OFFSET(BE480,-$B483,-BD$4+$B483)-SUM($I483:BD483)))</f>
        <v>0</v>
      </c>
      <c r="BF483" s="134">
        <f ca="1">IF(BF$5&lt;=$D483,0,IF(SUM($D483,OFFSET($I468,-$B483,0))&gt;BF$5,OFFSET(BF480,-$B483,-BE$4+$B483)/OFFSET($I468,-$B483,0),OFFSET(BF480,-$B483,-BE$4+$B483)-SUM($I483:BE483)))</f>
        <v>0</v>
      </c>
      <c r="BG483" s="134">
        <f ca="1">IF(BG$5&lt;=$D483,0,IF(SUM($D483,OFFSET($I468,-$B483,0))&gt;BG$5,OFFSET(BG480,-$B483,-BF$4+$B483)/OFFSET($I468,-$B483,0),OFFSET(BG480,-$B483,-BF$4+$B483)-SUM($I483:BF483)))</f>
        <v>0</v>
      </c>
      <c r="BH483" s="134">
        <f ca="1">IF(BH$5&lt;=$D483,0,IF(SUM($D483,OFFSET($I468,-$B483,0))&gt;BH$5,OFFSET(BH480,-$B483,-BG$4+$B483)/OFFSET($I468,-$B483,0),OFFSET(BH480,-$B483,-BG$4+$B483)-SUM($I483:BG483)))</f>
        <v>0</v>
      </c>
      <c r="BI483" s="134">
        <f ca="1">IF(BI$5&lt;=$D483,0,IF(SUM($D483,OFFSET($I468,-$B483,0))&gt;BI$5,OFFSET(BI480,-$B483,-BH$4+$B483)/OFFSET($I468,-$B483,0),OFFSET(BI480,-$B483,-BH$4+$B483)-SUM($I483:BH483)))</f>
        <v>0</v>
      </c>
      <c r="BJ483" s="134">
        <f ca="1">IF(BJ$5&lt;=$D483,0,IF(SUM($D483,OFFSET($I468,-$B483,0))&gt;BJ$5,OFFSET(BJ480,-$B483,-BI$4+$B483)/OFFSET($I468,-$B483,0),OFFSET(BJ480,-$B483,-BI$4+$B483)-SUM($I483:BI483)))</f>
        <v>0</v>
      </c>
      <c r="BK483" s="134">
        <f ca="1">IF(BK$5&lt;=$D483,0,IF(SUM($D483,OFFSET($I468,-$B483,0))&gt;BK$5,OFFSET(BK480,-$B483,-BJ$4+$B483)/OFFSET($I468,-$B483,0),OFFSET(BK480,-$B483,-BJ$4+$B483)-SUM($I483:BJ483)))</f>
        <v>0</v>
      </c>
      <c r="BL483" s="134">
        <f ca="1">IF(BL$5&lt;=$D483,0,IF(SUM($D483,OFFSET($I468,-$B483,0))&gt;BL$5,OFFSET(BL480,-$B483,-BK$4+$B483)/OFFSET($I468,-$B483,0),OFFSET(BL480,-$B483,-BK$4+$B483)-SUM($I483:BK483)))</f>
        <v>0</v>
      </c>
      <c r="BM483" s="134">
        <f ca="1">IF(BM$5&lt;=$D483,0,IF(SUM($D483,OFFSET($I468,-$B483,0))&gt;BM$5,OFFSET(BM480,-$B483,-BL$4+$B483)/OFFSET($I468,-$B483,0),OFFSET(BM480,-$B483,-BL$4+$B483)-SUM($I483:BL483)))</f>
        <v>0</v>
      </c>
      <c r="BN483" s="134">
        <f ca="1">IF(BN$5&lt;=$D483,0,IF(SUM($D483,OFFSET($I468,-$B483,0))&gt;BN$5,OFFSET(BN480,-$B483,-BM$4+$B483)/OFFSET($I468,-$B483,0),OFFSET(BN480,-$B483,-BM$4+$B483)-SUM($I483:BM483)))</f>
        <v>0</v>
      </c>
      <c r="BO483" s="134">
        <f ca="1">IF(BO$5&lt;=$D483,0,IF(SUM($D483,OFFSET($I468,-$B483,0))&gt;BO$5,OFFSET(BO480,-$B483,-BN$4+$B483)/OFFSET($I468,-$B483,0),OFFSET(BO480,-$B483,-BN$4+$B483)-SUM($I483:BN483)))</f>
        <v>0</v>
      </c>
      <c r="BP483" s="134">
        <f ca="1">IF(BP$5&lt;=$D483,0,IF(SUM($D483,OFFSET($I468,-$B483,0))&gt;BP$5,OFFSET(BP480,-$B483,-BO$4+$B483)/OFFSET($I468,-$B483,0),OFFSET(BP480,-$B483,-BO$4+$B483)-SUM($I483:BO483)))</f>
        <v>0</v>
      </c>
      <c r="BQ483" s="134">
        <f ca="1">IF(BQ$5&lt;=$D483,0,IF(SUM($D483,OFFSET($I468,-$B483,0))&gt;BQ$5,OFFSET(BQ480,-$B483,-BP$4+$B483)/OFFSET($I468,-$B483,0),OFFSET(BQ480,-$B483,-BP$4+$B483)-SUM($I483:BP483)))</f>
        <v>0</v>
      </c>
      <c r="BR483" s="133">
        <f ca="1">IF(BR$5&lt;=$D483,0,IF(SUM($D483,OFFSET($I468,-$B483,0))&gt;BR$5,OFFSET(BR480,-$B483,-BQ$4+$B483)/OFFSET($I468,-$B483,0),OFFSET(BR480,-$B483,-BQ$4+$B483)-SUM($I483:BQ483)))</f>
        <v>0</v>
      </c>
      <c r="BS483" s="133">
        <f ca="1">IF(BS$5&lt;=$D483,0,IF(SUM($D483,OFFSET($I468,-$B483,0))&gt;BS$5,OFFSET(BS480,-$B483,-BR$4+$B483)/OFFSET($I468,-$B483,0),OFFSET(BS480,-$B483,-BR$4+$B483)-SUM($I483:BR483)))</f>
        <v>0</v>
      </c>
      <c r="BT483" s="133">
        <f ca="1">IF(BT$5&lt;=$D483,0,IF(SUM($D483,OFFSET($I468,-$B483,0))&gt;BT$5,OFFSET(BT480,-$B483,-BS$4+$B483)/OFFSET($I468,-$B483,0),OFFSET(BT480,-$B483,-BS$4+$B483)-SUM($I483:BS483)))</f>
        <v>0</v>
      </c>
    </row>
    <row r="484" spans="1:72" ht="12.75" customHeight="1" outlineLevel="1" x14ac:dyDescent="0.2">
      <c r="B484" s="136">
        <v>26</v>
      </c>
      <c r="D484" s="135">
        <f t="shared" si="108"/>
        <v>2041</v>
      </c>
      <c r="E484" s="83" t="s">
        <v>16</v>
      </c>
      <c r="I484" s="35"/>
      <c r="J484" s="134">
        <f ca="1">IF(J$5&lt;=$D484,0,IF(SUM($D484,OFFSET($I469,-$B484,0))&gt;J$5,OFFSET(J481,-$B484,-I$4+$B484)/OFFSET($I469,-$B484,0),OFFSET(J481,-$B484,-I$4+$B484)-SUM($I484:I484)))</f>
        <v>0</v>
      </c>
      <c r="K484" s="134">
        <f ca="1">IF(K$5&lt;=$D484,0,IF(SUM($D484,OFFSET($I469,-$B484,0))&gt;K$5,OFFSET(K481,-$B484,-J$4+$B484)/OFFSET($I469,-$B484,0),OFFSET(K481,-$B484,-J$4+$B484)-SUM($I484:J484)))</f>
        <v>0</v>
      </c>
      <c r="L484" s="134">
        <f ca="1">IF(L$5&lt;=$D484,0,IF(SUM($D484,OFFSET($I469,-$B484,0))&gt;L$5,OFFSET(L481,-$B484,-K$4+$B484)/OFFSET($I469,-$B484,0),OFFSET(L481,-$B484,-K$4+$B484)-SUM($I484:K484)))</f>
        <v>0</v>
      </c>
      <c r="M484" s="134">
        <f ca="1">IF(M$5&lt;=$D484,0,IF(SUM($D484,OFFSET($I469,-$B484,0))&gt;M$5,OFFSET(M481,-$B484,-L$4+$B484)/OFFSET($I469,-$B484,0),OFFSET(M481,-$B484,-L$4+$B484)-SUM($I484:L484)))</f>
        <v>0</v>
      </c>
      <c r="N484" s="134">
        <f ca="1">IF(N$5&lt;=$D484,0,IF(SUM($D484,OFFSET($I469,-$B484,0))&gt;N$5,OFFSET(N481,-$B484,-M$4+$B484)/OFFSET($I469,-$B484,0),OFFSET(N481,-$B484,-M$4+$B484)-SUM($I484:M484)))</f>
        <v>0</v>
      </c>
      <c r="O484" s="134">
        <f ca="1">IF(O$5&lt;=$D484,0,IF(SUM($D484,OFFSET($I469,-$B484,0))&gt;O$5,OFFSET(O481,-$B484,-N$4+$B484)/OFFSET($I469,-$B484,0),OFFSET(O481,-$B484,-N$4+$B484)-SUM($I484:N484)))</f>
        <v>0</v>
      </c>
      <c r="P484" s="134">
        <f ca="1">IF(P$5&lt;=$D484,0,IF(SUM($D484,OFFSET($I469,-$B484,0))&gt;P$5,OFFSET(P481,-$B484,-O$4+$B484)/OFFSET($I469,-$B484,0),OFFSET(P481,-$B484,-O$4+$B484)-SUM($I484:O484)))</f>
        <v>0</v>
      </c>
      <c r="Q484" s="134">
        <f ca="1">IF(Q$5&lt;=$D484,0,IF(SUM($D484,OFFSET($I469,-$B484,0))&gt;Q$5,OFFSET(Q481,-$B484,-P$4+$B484)/OFFSET($I469,-$B484,0),OFFSET(Q481,-$B484,-P$4+$B484)-SUM($I484:P484)))</f>
        <v>0</v>
      </c>
      <c r="R484" s="134">
        <f ca="1">IF(R$5&lt;=$D484,0,IF(SUM($D484,OFFSET($I469,-$B484,0))&gt;R$5,OFFSET(R481,-$B484,-Q$4+$B484)/OFFSET($I469,-$B484,0),OFFSET(R481,-$B484,-Q$4+$B484)-SUM($I484:Q484)))</f>
        <v>0</v>
      </c>
      <c r="S484" s="134">
        <f ca="1">IF(S$5&lt;=$D484,0,IF(SUM($D484,OFFSET($I469,-$B484,0))&gt;S$5,OFFSET(S481,-$B484,-R$4+$B484)/OFFSET($I469,-$B484,0),OFFSET(S481,-$B484,-R$4+$B484)-SUM($I484:R484)))</f>
        <v>0</v>
      </c>
      <c r="T484" s="134">
        <f ca="1">IF(T$5&lt;=$D484,0,IF(SUM($D484,OFFSET($I469,-$B484,0))&gt;T$5,OFFSET(T481,-$B484,-S$4+$B484)/OFFSET($I469,-$B484,0),OFFSET(T481,-$B484,-S$4+$B484)-SUM($I484:S484)))</f>
        <v>0</v>
      </c>
      <c r="U484" s="134">
        <f ca="1">IF(U$5&lt;=$D484,0,IF(SUM($D484,OFFSET($I469,-$B484,0))&gt;U$5,OFFSET(U481,-$B484,-T$4+$B484)/OFFSET($I469,-$B484,0),OFFSET(U481,-$B484,-T$4+$B484)-SUM($I484:T484)))</f>
        <v>0</v>
      </c>
      <c r="V484" s="134">
        <f ca="1">IF(V$5&lt;=$D484,0,IF(SUM($D484,OFFSET($I469,-$B484,0))&gt;V$5,OFFSET(V481,-$B484,-U$4+$B484)/OFFSET($I469,-$B484,0),OFFSET(V481,-$B484,-U$4+$B484)-SUM($I484:U484)))</f>
        <v>0</v>
      </c>
      <c r="W484" s="134">
        <f ca="1">IF(W$5&lt;=$D484,0,IF(SUM($D484,OFFSET($I469,-$B484,0))&gt;W$5,OFFSET(W481,-$B484,-V$4+$B484)/OFFSET($I469,-$B484,0),OFFSET(W481,-$B484,-V$4+$B484)-SUM($I484:V484)))</f>
        <v>0</v>
      </c>
      <c r="X484" s="134">
        <f ca="1">IF(X$5&lt;=$D484,0,IF(SUM($D484,OFFSET($I469,-$B484,0))&gt;X$5,OFFSET(X481,-$B484,-W$4+$B484)/OFFSET($I469,-$B484,0),OFFSET(X481,-$B484,-W$4+$B484)-SUM($I484:W484)))</f>
        <v>0</v>
      </c>
      <c r="Y484" s="134">
        <f ca="1">IF(Y$5&lt;=$D484,0,IF(SUM($D484,OFFSET($I469,-$B484,0))&gt;Y$5,OFFSET(Y481,-$B484,-X$4+$B484)/OFFSET($I469,-$B484,0),OFFSET(Y481,-$B484,-X$4+$B484)-SUM($I484:X484)))</f>
        <v>0</v>
      </c>
      <c r="Z484" s="134">
        <f ca="1">IF(Z$5&lt;=$D484,0,IF(SUM($D484,OFFSET($I469,-$B484,0))&gt;Z$5,OFFSET(Z481,-$B484,-Y$4+$B484)/OFFSET($I469,-$B484,0),OFFSET(Z481,-$B484,-Y$4+$B484)-SUM($I484:Y484)))</f>
        <v>0</v>
      </c>
      <c r="AA484" s="134">
        <f ca="1">IF(AA$5&lt;=$D484,0,IF(SUM($D484,OFFSET($I469,-$B484,0))&gt;AA$5,OFFSET(AA481,-$B484,-Z$4+$B484)/OFFSET($I469,-$B484,0),OFFSET(AA481,-$B484,-Z$4+$B484)-SUM($I484:Z484)))</f>
        <v>0</v>
      </c>
      <c r="AB484" s="134">
        <f ca="1">IF(AB$5&lt;=$D484,0,IF(SUM($D484,OFFSET($I469,-$B484,0))&gt;AB$5,OFFSET(AB481,-$B484,-AA$4+$B484)/OFFSET($I469,-$B484,0),OFFSET(AB481,-$B484,-AA$4+$B484)-SUM($I484:AA484)))</f>
        <v>0</v>
      </c>
      <c r="AC484" s="134">
        <f ca="1">IF(AC$5&lt;=$D484,0,IF(SUM($D484,OFFSET($I469,-$B484,0))&gt;AC$5,OFFSET(AC481,-$B484,-AB$4+$B484)/OFFSET($I469,-$B484,0),OFFSET(AC481,-$B484,-AB$4+$B484)-SUM($I484:AB484)))</f>
        <v>0</v>
      </c>
      <c r="AD484" s="134">
        <f ca="1">IF(AD$5&lt;=$D484,0,IF(SUM($D484,OFFSET($I469,-$B484,0))&gt;AD$5,OFFSET(AD481,-$B484,-AC$4+$B484)/OFFSET($I469,-$B484,0),OFFSET(AD481,-$B484,-AC$4+$B484)-SUM($I484:AC484)))</f>
        <v>0</v>
      </c>
      <c r="AE484" s="134">
        <f ca="1">IF(AE$5&lt;=$D484,0,IF(SUM($D484,OFFSET($I469,-$B484,0))&gt;AE$5,OFFSET(AE481,-$B484,-AD$4+$B484)/OFFSET($I469,-$B484,0),OFFSET(AE481,-$B484,-AD$4+$B484)-SUM($I484:AD484)))</f>
        <v>0</v>
      </c>
      <c r="AF484" s="134">
        <f ca="1">IF(AF$5&lt;=$D484,0,IF(SUM($D484,OFFSET($I469,-$B484,0))&gt;AF$5,OFFSET(AF481,-$B484,-AE$4+$B484)/OFFSET($I469,-$B484,0),OFFSET(AF481,-$B484,-AE$4+$B484)-SUM($I484:AE484)))</f>
        <v>0</v>
      </c>
      <c r="AG484" s="134">
        <f ca="1">IF(AG$5&lt;=$D484,0,IF(SUM($D484,OFFSET($I469,-$B484,0))&gt;AG$5,OFFSET(AG481,-$B484,-AF$4+$B484)/OFFSET($I469,-$B484,0),OFFSET(AG481,-$B484,-AF$4+$B484)-SUM($I484:AF484)))</f>
        <v>0</v>
      </c>
      <c r="AH484" s="134">
        <f ca="1">IF(AH$5&lt;=$D484,0,IF(SUM($D484,OFFSET($I469,-$B484,0))&gt;AH$5,OFFSET(AH481,-$B484,-AG$4+$B484)/OFFSET($I469,-$B484,0),OFFSET(AH481,-$B484,-AG$4+$B484)-SUM($I484:AG484)))</f>
        <v>0</v>
      </c>
      <c r="AI484" s="134">
        <f ca="1">IF(AI$5&lt;=$D484,0,IF(SUM($D484,OFFSET($I469,-$B484,0))&gt;AI$5,OFFSET(AI481,-$B484,-AH$4+$B484)/OFFSET($I469,-$B484,0),OFFSET(AI481,-$B484,-AH$4+$B484)-SUM($I484:AH484)))</f>
        <v>0</v>
      </c>
      <c r="AJ484" s="134">
        <f ca="1">IF(AJ$5&lt;=$D484,0,IF(SUM($D484,OFFSET($I469,-$B484,0))&gt;AJ$5,OFFSET(AJ481,-$B484,-AI$4+$B484)/OFFSET($I469,-$B484,0),OFFSET(AJ481,-$B484,-AI$4+$B484)-SUM($I484:AI484)))</f>
        <v>0</v>
      </c>
      <c r="AK484" s="134">
        <f ca="1">IF(AK$5&lt;=$D484,0,IF(SUM($D484,OFFSET($I469,-$B484,0))&gt;AK$5,OFFSET(AK481,-$B484,-AJ$4+$B484)/OFFSET($I469,-$B484,0),OFFSET(AK481,-$B484,-AJ$4+$B484)-SUM($I484:AJ484)))</f>
        <v>0</v>
      </c>
      <c r="AL484" s="134">
        <f ca="1">IF(AL$5&lt;=$D484,0,IF(SUM($D484,OFFSET($I469,-$B484,0))&gt;AL$5,OFFSET(AL481,-$B484,-AK$4+$B484)/OFFSET($I469,-$B484,0),OFFSET(AL481,-$B484,-AK$4+$B484)-SUM($I484:AK484)))</f>
        <v>0</v>
      </c>
      <c r="AM484" s="134">
        <f ca="1">IF(AM$5&lt;=$D484,0,IF(SUM($D484,OFFSET($I469,-$B484,0))&gt;AM$5,OFFSET(AM481,-$B484,-AL$4+$B484)/OFFSET($I469,-$B484,0),OFFSET(AM481,-$B484,-AL$4+$B484)-SUM($I484:AL484)))</f>
        <v>0</v>
      </c>
      <c r="AN484" s="134">
        <f ca="1">IF(AN$5&lt;=$D484,0,IF(SUM($D484,OFFSET($I469,-$B484,0))&gt;AN$5,OFFSET(AN481,-$B484,-AM$4+$B484)/OFFSET($I469,-$B484,0),OFFSET(AN481,-$B484,-AM$4+$B484)-SUM($I484:AM484)))</f>
        <v>0</v>
      </c>
      <c r="AO484" s="134">
        <f ca="1">IF(AO$5&lt;=$D484,0,IF(SUM($D484,OFFSET($I469,-$B484,0))&gt;AO$5,OFFSET(AO481,-$B484,-AN$4+$B484)/OFFSET($I469,-$B484,0),OFFSET(AO481,-$B484,-AN$4+$B484)-SUM($I484:AN484)))</f>
        <v>0</v>
      </c>
      <c r="AP484" s="134">
        <f ca="1">IF(AP$5&lt;=$D484,0,IF(SUM($D484,OFFSET($I469,-$B484,0))&gt;AP$5,OFFSET(AP481,-$B484,-AO$4+$B484)/OFFSET($I469,-$B484,0),OFFSET(AP481,-$B484,-AO$4+$B484)-SUM($I484:AO484)))</f>
        <v>0</v>
      </c>
      <c r="AQ484" s="134">
        <f ca="1">IF(AQ$5&lt;=$D484,0,IF(SUM($D484,OFFSET($I469,-$B484,0))&gt;AQ$5,OFFSET(AQ481,-$B484,-AP$4+$B484)/OFFSET($I469,-$B484,0),OFFSET(AQ481,-$B484,-AP$4+$B484)-SUM($I484:AP484)))</f>
        <v>0</v>
      </c>
      <c r="AR484" s="134">
        <f ca="1">IF(AR$5&lt;=$D484,0,IF(SUM($D484,OFFSET($I469,-$B484,0))&gt;AR$5,OFFSET(AR481,-$B484,-AQ$4+$B484)/OFFSET($I469,-$B484,0),OFFSET(AR481,-$B484,-AQ$4+$B484)-SUM($I484:AQ484)))</f>
        <v>0</v>
      </c>
      <c r="AS484" s="134">
        <f ca="1">IF(AS$5&lt;=$D484,0,IF(SUM($D484,OFFSET($I469,-$B484,0))&gt;AS$5,OFFSET(AS481,-$B484,-AR$4+$B484)/OFFSET($I469,-$B484,0),OFFSET(AS481,-$B484,-AR$4+$B484)-SUM($I484:AR484)))</f>
        <v>0</v>
      </c>
      <c r="AT484" s="134">
        <f ca="1">IF(AT$5&lt;=$D484,0,IF(SUM($D484,OFFSET($I469,-$B484,0))&gt;AT$5,OFFSET(AT481,-$B484,-AS$4+$B484)/OFFSET($I469,-$B484,0),OFFSET(AT481,-$B484,-AS$4+$B484)-SUM($I484:AS484)))</f>
        <v>0</v>
      </c>
      <c r="AU484" s="134">
        <f ca="1">IF(AU$5&lt;=$D484,0,IF(SUM($D484,OFFSET($I469,-$B484,0))&gt;AU$5,OFFSET(AU481,-$B484,-AT$4+$B484)/OFFSET($I469,-$B484,0),OFFSET(AU481,-$B484,-AT$4+$B484)-SUM($I484:AT484)))</f>
        <v>0</v>
      </c>
      <c r="AV484" s="134">
        <f ca="1">IF(AV$5&lt;=$D484,0,IF(SUM($D484,OFFSET($I469,-$B484,0))&gt;AV$5,OFFSET(AV481,-$B484,-AU$4+$B484)/OFFSET($I469,-$B484,0),OFFSET(AV481,-$B484,-AU$4+$B484)-SUM($I484:AU484)))</f>
        <v>0</v>
      </c>
      <c r="AW484" s="134">
        <f ca="1">IF(AW$5&lt;=$D484,0,IF(SUM($D484,OFFSET($I469,-$B484,0))&gt;AW$5,OFFSET(AW481,-$B484,-AV$4+$B484)/OFFSET($I469,-$B484,0),OFFSET(AW481,-$B484,-AV$4+$B484)-SUM($I484:AV484)))</f>
        <v>0</v>
      </c>
      <c r="AX484" s="134">
        <f ca="1">IF(AX$5&lt;=$D484,0,IF(SUM($D484,OFFSET($I469,-$B484,0))&gt;AX$5,OFFSET(AX481,-$B484,-AW$4+$B484)/OFFSET($I469,-$B484,0),OFFSET(AX481,-$B484,-AW$4+$B484)-SUM($I484:AW484)))</f>
        <v>0</v>
      </c>
      <c r="AY484" s="134">
        <f ca="1">IF(AY$5&lt;=$D484,0,IF(SUM($D484,OFFSET($I469,-$B484,0))&gt;AY$5,OFFSET(AY481,-$B484,-AX$4+$B484)/OFFSET($I469,-$B484,0),OFFSET(AY481,-$B484,-AX$4+$B484)-SUM($I484:AX484)))</f>
        <v>0</v>
      </c>
      <c r="AZ484" s="134">
        <f ca="1">IF(AZ$5&lt;=$D484,0,IF(SUM($D484,OFFSET($I469,-$B484,0))&gt;AZ$5,OFFSET(AZ481,-$B484,-AY$4+$B484)/OFFSET($I469,-$B484,0),OFFSET(AZ481,-$B484,-AY$4+$B484)-SUM($I484:AY484)))</f>
        <v>0</v>
      </c>
      <c r="BA484" s="134">
        <f ca="1">IF(BA$5&lt;=$D484,0,IF(SUM($D484,OFFSET($I469,-$B484,0))&gt;BA$5,OFFSET(BA481,-$B484,-AZ$4+$B484)/OFFSET($I469,-$B484,0),OFFSET(BA481,-$B484,-AZ$4+$B484)-SUM($I484:AZ484)))</f>
        <v>0</v>
      </c>
      <c r="BB484" s="134">
        <f ca="1">IF(BB$5&lt;=$D484,0,IF(SUM($D484,OFFSET($I469,-$B484,0))&gt;BB$5,OFFSET(BB481,-$B484,-BA$4+$B484)/OFFSET($I469,-$B484,0),OFFSET(BB481,-$B484,-BA$4+$B484)-SUM($I484:BA484)))</f>
        <v>0</v>
      </c>
      <c r="BC484" s="134">
        <f ca="1">IF(BC$5&lt;=$D484,0,IF(SUM($D484,OFFSET($I469,-$B484,0))&gt;BC$5,OFFSET(BC481,-$B484,-BB$4+$B484)/OFFSET($I469,-$B484,0),OFFSET(BC481,-$B484,-BB$4+$B484)-SUM($I484:BB484)))</f>
        <v>0</v>
      </c>
      <c r="BD484" s="134">
        <f ca="1">IF(BD$5&lt;=$D484,0,IF(SUM($D484,OFFSET($I469,-$B484,0))&gt;BD$5,OFFSET(BD481,-$B484,-BC$4+$B484)/OFFSET($I469,-$B484,0),OFFSET(BD481,-$B484,-BC$4+$B484)-SUM($I484:BC484)))</f>
        <v>0</v>
      </c>
      <c r="BE484" s="134">
        <f ca="1">IF(BE$5&lt;=$D484,0,IF(SUM($D484,OFFSET($I469,-$B484,0))&gt;BE$5,OFFSET(BE481,-$B484,-BD$4+$B484)/OFFSET($I469,-$B484,0),OFFSET(BE481,-$B484,-BD$4+$B484)-SUM($I484:BD484)))</f>
        <v>0</v>
      </c>
      <c r="BF484" s="134">
        <f ca="1">IF(BF$5&lt;=$D484,0,IF(SUM($D484,OFFSET($I469,-$B484,0))&gt;BF$5,OFFSET(BF481,-$B484,-BE$4+$B484)/OFFSET($I469,-$B484,0),OFFSET(BF481,-$B484,-BE$4+$B484)-SUM($I484:BE484)))</f>
        <v>0</v>
      </c>
      <c r="BG484" s="134">
        <f ca="1">IF(BG$5&lt;=$D484,0,IF(SUM($D484,OFFSET($I469,-$B484,0))&gt;BG$5,OFFSET(BG481,-$B484,-BF$4+$B484)/OFFSET($I469,-$B484,0),OFFSET(BG481,-$B484,-BF$4+$B484)-SUM($I484:BF484)))</f>
        <v>0</v>
      </c>
      <c r="BH484" s="134">
        <f ca="1">IF(BH$5&lt;=$D484,0,IF(SUM($D484,OFFSET($I469,-$B484,0))&gt;BH$5,OFFSET(BH481,-$B484,-BG$4+$B484)/OFFSET($I469,-$B484,0),OFFSET(BH481,-$B484,-BG$4+$B484)-SUM($I484:BG484)))</f>
        <v>0</v>
      </c>
      <c r="BI484" s="134">
        <f ca="1">IF(BI$5&lt;=$D484,0,IF(SUM($D484,OFFSET($I469,-$B484,0))&gt;BI$5,OFFSET(BI481,-$B484,-BH$4+$B484)/OFFSET($I469,-$B484,0),OFFSET(BI481,-$B484,-BH$4+$B484)-SUM($I484:BH484)))</f>
        <v>0</v>
      </c>
      <c r="BJ484" s="134">
        <f ca="1">IF(BJ$5&lt;=$D484,0,IF(SUM($D484,OFFSET($I469,-$B484,0))&gt;BJ$5,OFFSET(BJ481,-$B484,-BI$4+$B484)/OFFSET($I469,-$B484,0),OFFSET(BJ481,-$B484,-BI$4+$B484)-SUM($I484:BI484)))</f>
        <v>0</v>
      </c>
      <c r="BK484" s="134">
        <f ca="1">IF(BK$5&lt;=$D484,0,IF(SUM($D484,OFFSET($I469,-$B484,0))&gt;BK$5,OFFSET(BK481,-$B484,-BJ$4+$B484)/OFFSET($I469,-$B484,0),OFFSET(BK481,-$B484,-BJ$4+$B484)-SUM($I484:BJ484)))</f>
        <v>0</v>
      </c>
      <c r="BL484" s="134">
        <f ca="1">IF(BL$5&lt;=$D484,0,IF(SUM($D484,OFFSET($I469,-$B484,0))&gt;BL$5,OFFSET(BL481,-$B484,-BK$4+$B484)/OFFSET($I469,-$B484,0),OFFSET(BL481,-$B484,-BK$4+$B484)-SUM($I484:BK484)))</f>
        <v>0</v>
      </c>
      <c r="BM484" s="134">
        <f ca="1">IF(BM$5&lt;=$D484,0,IF(SUM($D484,OFFSET($I469,-$B484,0))&gt;BM$5,OFFSET(BM481,-$B484,-BL$4+$B484)/OFFSET($I469,-$B484,0),OFFSET(BM481,-$B484,-BL$4+$B484)-SUM($I484:BL484)))</f>
        <v>0</v>
      </c>
      <c r="BN484" s="134">
        <f ca="1">IF(BN$5&lt;=$D484,0,IF(SUM($D484,OFFSET($I469,-$B484,0))&gt;BN$5,OFFSET(BN481,-$B484,-BM$4+$B484)/OFFSET($I469,-$B484,0),OFFSET(BN481,-$B484,-BM$4+$B484)-SUM($I484:BM484)))</f>
        <v>0</v>
      </c>
      <c r="BO484" s="134">
        <f ca="1">IF(BO$5&lt;=$D484,0,IF(SUM($D484,OFFSET($I469,-$B484,0))&gt;BO$5,OFFSET(BO481,-$B484,-BN$4+$B484)/OFFSET($I469,-$B484,0),OFFSET(BO481,-$B484,-BN$4+$B484)-SUM($I484:BN484)))</f>
        <v>0</v>
      </c>
      <c r="BP484" s="134">
        <f ca="1">IF(BP$5&lt;=$D484,0,IF(SUM($D484,OFFSET($I469,-$B484,0))&gt;BP$5,OFFSET(BP481,-$B484,-BO$4+$B484)/OFFSET($I469,-$B484,0),OFFSET(BP481,-$B484,-BO$4+$B484)-SUM($I484:BO484)))</f>
        <v>0</v>
      </c>
      <c r="BQ484" s="134">
        <f ca="1">IF(BQ$5&lt;=$D484,0,IF(SUM($D484,OFFSET($I469,-$B484,0))&gt;BQ$5,OFFSET(BQ481,-$B484,-BP$4+$B484)/OFFSET($I469,-$B484,0),OFFSET(BQ481,-$B484,-BP$4+$B484)-SUM($I484:BP484)))</f>
        <v>0</v>
      </c>
      <c r="BR484" s="133">
        <f ca="1">IF(BR$5&lt;=$D484,0,IF(SUM($D484,OFFSET($I469,-$B484,0))&gt;BR$5,OFFSET(BR481,-$B484,-BQ$4+$B484)/OFFSET($I469,-$B484,0),OFFSET(BR481,-$B484,-BQ$4+$B484)-SUM($I484:BQ484)))</f>
        <v>0</v>
      </c>
      <c r="BS484" s="133">
        <f ca="1">IF(BS$5&lt;=$D484,0,IF(SUM($D484,OFFSET($I469,-$B484,0))&gt;BS$5,OFFSET(BS481,-$B484,-BR$4+$B484)/OFFSET($I469,-$B484,0),OFFSET(BS481,-$B484,-BR$4+$B484)-SUM($I484:BR484)))</f>
        <v>0</v>
      </c>
      <c r="BT484" s="133">
        <f ca="1">IF(BT$5&lt;=$D484,0,IF(SUM($D484,OFFSET($I469,-$B484,0))&gt;BT$5,OFFSET(BT481,-$B484,-BS$4+$B484)/OFFSET($I469,-$B484,0),OFFSET(BT481,-$B484,-BS$4+$B484)-SUM($I484:BS484)))</f>
        <v>0</v>
      </c>
    </row>
    <row r="485" spans="1:72" ht="12.75" customHeight="1" outlineLevel="1" x14ac:dyDescent="0.2">
      <c r="B485" s="136">
        <v>27</v>
      </c>
      <c r="D485" s="135">
        <f t="shared" si="108"/>
        <v>2042</v>
      </c>
      <c r="E485" s="83" t="s">
        <v>16</v>
      </c>
      <c r="I485" s="35"/>
      <c r="J485" s="134">
        <f ca="1">IF(J$5&lt;=$D485,0,IF(SUM($D485,OFFSET($I470,-$B485,0))&gt;J$5,OFFSET(J482,-$B485,-I$4+$B485)/OFFSET($I470,-$B485,0),OFFSET(J482,-$B485,-I$4+$B485)-SUM($I485:I485)))</f>
        <v>0</v>
      </c>
      <c r="K485" s="134">
        <f ca="1">IF(K$5&lt;=$D485,0,IF(SUM($D485,OFFSET($I470,-$B485,0))&gt;K$5,OFFSET(K482,-$B485,-J$4+$B485)/OFFSET($I470,-$B485,0),OFFSET(K482,-$B485,-J$4+$B485)-SUM($I485:J485)))</f>
        <v>0</v>
      </c>
      <c r="L485" s="134">
        <f ca="1">IF(L$5&lt;=$D485,0,IF(SUM($D485,OFFSET($I470,-$B485,0))&gt;L$5,OFFSET(L482,-$B485,-K$4+$B485)/OFFSET($I470,-$B485,0),OFFSET(L482,-$B485,-K$4+$B485)-SUM($I485:K485)))</f>
        <v>0</v>
      </c>
      <c r="M485" s="134">
        <f ca="1">IF(M$5&lt;=$D485,0,IF(SUM($D485,OFFSET($I470,-$B485,0))&gt;M$5,OFFSET(M482,-$B485,-L$4+$B485)/OFFSET($I470,-$B485,0),OFFSET(M482,-$B485,-L$4+$B485)-SUM($I485:L485)))</f>
        <v>0</v>
      </c>
      <c r="N485" s="134">
        <f ca="1">IF(N$5&lt;=$D485,0,IF(SUM($D485,OFFSET($I470,-$B485,0))&gt;N$5,OFFSET(N482,-$B485,-M$4+$B485)/OFFSET($I470,-$B485,0),OFFSET(N482,-$B485,-M$4+$B485)-SUM($I485:M485)))</f>
        <v>0</v>
      </c>
      <c r="O485" s="134">
        <f ca="1">IF(O$5&lt;=$D485,0,IF(SUM($D485,OFFSET($I470,-$B485,0))&gt;O$5,OFFSET(O482,-$B485,-N$4+$B485)/OFFSET($I470,-$B485,0),OFFSET(O482,-$B485,-N$4+$B485)-SUM($I485:N485)))</f>
        <v>0</v>
      </c>
      <c r="P485" s="134">
        <f ca="1">IF(P$5&lt;=$D485,0,IF(SUM($D485,OFFSET($I470,-$B485,0))&gt;P$5,OFFSET(P482,-$B485,-O$4+$B485)/OFFSET($I470,-$B485,0),OFFSET(P482,-$B485,-O$4+$B485)-SUM($I485:O485)))</f>
        <v>0</v>
      </c>
      <c r="Q485" s="134">
        <f ca="1">IF(Q$5&lt;=$D485,0,IF(SUM($D485,OFFSET($I470,-$B485,0))&gt;Q$5,OFFSET(Q482,-$B485,-P$4+$B485)/OFFSET($I470,-$B485,0),OFFSET(Q482,-$B485,-P$4+$B485)-SUM($I485:P485)))</f>
        <v>0</v>
      </c>
      <c r="R485" s="134">
        <f ca="1">IF(R$5&lt;=$D485,0,IF(SUM($D485,OFFSET($I470,-$B485,0))&gt;R$5,OFFSET(R482,-$B485,-Q$4+$B485)/OFFSET($I470,-$B485,0),OFFSET(R482,-$B485,-Q$4+$B485)-SUM($I485:Q485)))</f>
        <v>0</v>
      </c>
      <c r="S485" s="134">
        <f ca="1">IF(S$5&lt;=$D485,0,IF(SUM($D485,OFFSET($I470,-$B485,0))&gt;S$5,OFFSET(S482,-$B485,-R$4+$B485)/OFFSET($I470,-$B485,0),OFFSET(S482,-$B485,-R$4+$B485)-SUM($I485:R485)))</f>
        <v>0</v>
      </c>
      <c r="T485" s="134">
        <f ca="1">IF(T$5&lt;=$D485,0,IF(SUM($D485,OFFSET($I470,-$B485,0))&gt;T$5,OFFSET(T482,-$B485,-S$4+$B485)/OFFSET($I470,-$B485,0),OFFSET(T482,-$B485,-S$4+$B485)-SUM($I485:S485)))</f>
        <v>0</v>
      </c>
      <c r="U485" s="134">
        <f ca="1">IF(U$5&lt;=$D485,0,IF(SUM($D485,OFFSET($I470,-$B485,0))&gt;U$5,OFFSET(U482,-$B485,-T$4+$B485)/OFFSET($I470,-$B485,0),OFFSET(U482,-$B485,-T$4+$B485)-SUM($I485:T485)))</f>
        <v>0</v>
      </c>
      <c r="V485" s="134">
        <f ca="1">IF(V$5&lt;=$D485,0,IF(SUM($D485,OFFSET($I470,-$B485,0))&gt;V$5,OFFSET(V482,-$B485,-U$4+$B485)/OFFSET($I470,-$B485,0),OFFSET(V482,-$B485,-U$4+$B485)-SUM($I485:U485)))</f>
        <v>0</v>
      </c>
      <c r="W485" s="134">
        <f ca="1">IF(W$5&lt;=$D485,0,IF(SUM($D485,OFFSET($I470,-$B485,0))&gt;W$5,OFFSET(W482,-$B485,-V$4+$B485)/OFFSET($I470,-$B485,0),OFFSET(W482,-$B485,-V$4+$B485)-SUM($I485:V485)))</f>
        <v>0</v>
      </c>
      <c r="X485" s="134">
        <f ca="1">IF(X$5&lt;=$D485,0,IF(SUM($D485,OFFSET($I470,-$B485,0))&gt;X$5,OFFSET(X482,-$B485,-W$4+$B485)/OFFSET($I470,-$B485,0),OFFSET(X482,-$B485,-W$4+$B485)-SUM($I485:W485)))</f>
        <v>0</v>
      </c>
      <c r="Y485" s="134">
        <f ca="1">IF(Y$5&lt;=$D485,0,IF(SUM($D485,OFFSET($I470,-$B485,0))&gt;Y$5,OFFSET(Y482,-$B485,-X$4+$B485)/OFFSET($I470,-$B485,0),OFFSET(Y482,-$B485,-X$4+$B485)-SUM($I485:X485)))</f>
        <v>0</v>
      </c>
      <c r="Z485" s="134">
        <f ca="1">IF(Z$5&lt;=$D485,0,IF(SUM($D485,OFFSET($I470,-$B485,0))&gt;Z$5,OFFSET(Z482,-$B485,-Y$4+$B485)/OFFSET($I470,-$B485,0),OFFSET(Z482,-$B485,-Y$4+$B485)-SUM($I485:Y485)))</f>
        <v>0</v>
      </c>
      <c r="AA485" s="134">
        <f ca="1">IF(AA$5&lt;=$D485,0,IF(SUM($D485,OFFSET($I470,-$B485,0))&gt;AA$5,OFFSET(AA482,-$B485,-Z$4+$B485)/OFFSET($I470,-$B485,0),OFFSET(AA482,-$B485,-Z$4+$B485)-SUM($I485:Z485)))</f>
        <v>0</v>
      </c>
      <c r="AB485" s="134">
        <f ca="1">IF(AB$5&lt;=$D485,0,IF(SUM($D485,OFFSET($I470,-$B485,0))&gt;AB$5,OFFSET(AB482,-$B485,-AA$4+$B485)/OFFSET($I470,-$B485,0),OFFSET(AB482,-$B485,-AA$4+$B485)-SUM($I485:AA485)))</f>
        <v>0</v>
      </c>
      <c r="AC485" s="134">
        <f ca="1">IF(AC$5&lt;=$D485,0,IF(SUM($D485,OFFSET($I470,-$B485,0))&gt;AC$5,OFFSET(AC482,-$B485,-AB$4+$B485)/OFFSET($I470,-$B485,0),OFFSET(AC482,-$B485,-AB$4+$B485)-SUM($I485:AB485)))</f>
        <v>0</v>
      </c>
      <c r="AD485" s="134">
        <f ca="1">IF(AD$5&lt;=$D485,0,IF(SUM($D485,OFFSET($I470,-$B485,0))&gt;AD$5,OFFSET(AD482,-$B485,-AC$4+$B485)/OFFSET($I470,-$B485,0),OFFSET(AD482,-$B485,-AC$4+$B485)-SUM($I485:AC485)))</f>
        <v>0</v>
      </c>
      <c r="AE485" s="134">
        <f ca="1">IF(AE$5&lt;=$D485,0,IF(SUM($D485,OFFSET($I470,-$B485,0))&gt;AE$5,OFFSET(AE482,-$B485,-AD$4+$B485)/OFFSET($I470,-$B485,0),OFFSET(AE482,-$B485,-AD$4+$B485)-SUM($I485:AD485)))</f>
        <v>0</v>
      </c>
      <c r="AF485" s="134">
        <f ca="1">IF(AF$5&lt;=$D485,0,IF(SUM($D485,OFFSET($I470,-$B485,0))&gt;AF$5,OFFSET(AF482,-$B485,-AE$4+$B485)/OFFSET($I470,-$B485,0),OFFSET(AF482,-$B485,-AE$4+$B485)-SUM($I485:AE485)))</f>
        <v>0</v>
      </c>
      <c r="AG485" s="134">
        <f ca="1">IF(AG$5&lt;=$D485,0,IF(SUM($D485,OFFSET($I470,-$B485,0))&gt;AG$5,OFFSET(AG482,-$B485,-AF$4+$B485)/OFFSET($I470,-$B485,0),OFFSET(AG482,-$B485,-AF$4+$B485)-SUM($I485:AF485)))</f>
        <v>0</v>
      </c>
      <c r="AH485" s="134">
        <f ca="1">IF(AH$5&lt;=$D485,0,IF(SUM($D485,OFFSET($I470,-$B485,0))&gt;AH$5,OFFSET(AH482,-$B485,-AG$4+$B485)/OFFSET($I470,-$B485,0),OFFSET(AH482,-$B485,-AG$4+$B485)-SUM($I485:AG485)))</f>
        <v>0</v>
      </c>
      <c r="AI485" s="134">
        <f ca="1">IF(AI$5&lt;=$D485,0,IF(SUM($D485,OFFSET($I470,-$B485,0))&gt;AI$5,OFFSET(AI482,-$B485,-AH$4+$B485)/OFFSET($I470,-$B485,0),OFFSET(AI482,-$B485,-AH$4+$B485)-SUM($I485:AH485)))</f>
        <v>0</v>
      </c>
      <c r="AJ485" s="134">
        <f ca="1">IF(AJ$5&lt;=$D485,0,IF(SUM($D485,OFFSET($I470,-$B485,0))&gt;AJ$5,OFFSET(AJ482,-$B485,-AI$4+$B485)/OFFSET($I470,-$B485,0),OFFSET(AJ482,-$B485,-AI$4+$B485)-SUM($I485:AI485)))</f>
        <v>0</v>
      </c>
      <c r="AK485" s="134">
        <f ca="1">IF(AK$5&lt;=$D485,0,IF(SUM($D485,OFFSET($I470,-$B485,0))&gt;AK$5,OFFSET(AK482,-$B485,-AJ$4+$B485)/OFFSET($I470,-$B485,0),OFFSET(AK482,-$B485,-AJ$4+$B485)-SUM($I485:AJ485)))</f>
        <v>0</v>
      </c>
      <c r="AL485" s="134">
        <f ca="1">IF(AL$5&lt;=$D485,0,IF(SUM($D485,OFFSET($I470,-$B485,0))&gt;AL$5,OFFSET(AL482,-$B485,-AK$4+$B485)/OFFSET($I470,-$B485,0),OFFSET(AL482,-$B485,-AK$4+$B485)-SUM($I485:AK485)))</f>
        <v>0</v>
      </c>
      <c r="AM485" s="134">
        <f ca="1">IF(AM$5&lt;=$D485,0,IF(SUM($D485,OFFSET($I470,-$B485,0))&gt;AM$5,OFFSET(AM482,-$B485,-AL$4+$B485)/OFFSET($I470,-$B485,0),OFFSET(AM482,-$B485,-AL$4+$B485)-SUM($I485:AL485)))</f>
        <v>0</v>
      </c>
      <c r="AN485" s="134">
        <f ca="1">IF(AN$5&lt;=$D485,0,IF(SUM($D485,OFFSET($I470,-$B485,0))&gt;AN$5,OFFSET(AN482,-$B485,-AM$4+$B485)/OFFSET($I470,-$B485,0),OFFSET(AN482,-$B485,-AM$4+$B485)-SUM($I485:AM485)))</f>
        <v>0</v>
      </c>
      <c r="AO485" s="134">
        <f ca="1">IF(AO$5&lt;=$D485,0,IF(SUM($D485,OFFSET($I470,-$B485,0))&gt;AO$5,OFFSET(AO482,-$B485,-AN$4+$B485)/OFFSET($I470,-$B485,0),OFFSET(AO482,-$B485,-AN$4+$B485)-SUM($I485:AN485)))</f>
        <v>0</v>
      </c>
      <c r="AP485" s="134">
        <f ca="1">IF(AP$5&lt;=$D485,0,IF(SUM($D485,OFFSET($I470,-$B485,0))&gt;AP$5,OFFSET(AP482,-$B485,-AO$4+$B485)/OFFSET($I470,-$B485,0),OFFSET(AP482,-$B485,-AO$4+$B485)-SUM($I485:AO485)))</f>
        <v>0</v>
      </c>
      <c r="AQ485" s="134">
        <f ca="1">IF(AQ$5&lt;=$D485,0,IF(SUM($D485,OFFSET($I470,-$B485,0))&gt;AQ$5,OFFSET(AQ482,-$B485,-AP$4+$B485)/OFFSET($I470,-$B485,0),OFFSET(AQ482,-$B485,-AP$4+$B485)-SUM($I485:AP485)))</f>
        <v>0</v>
      </c>
      <c r="AR485" s="134">
        <f ca="1">IF(AR$5&lt;=$D485,0,IF(SUM($D485,OFFSET($I470,-$B485,0))&gt;AR$5,OFFSET(AR482,-$B485,-AQ$4+$B485)/OFFSET($I470,-$B485,0),OFFSET(AR482,-$B485,-AQ$4+$B485)-SUM($I485:AQ485)))</f>
        <v>0</v>
      </c>
      <c r="AS485" s="134">
        <f ca="1">IF(AS$5&lt;=$D485,0,IF(SUM($D485,OFFSET($I470,-$B485,0))&gt;AS$5,OFFSET(AS482,-$B485,-AR$4+$B485)/OFFSET($I470,-$B485,0),OFFSET(AS482,-$B485,-AR$4+$B485)-SUM($I485:AR485)))</f>
        <v>0</v>
      </c>
      <c r="AT485" s="134">
        <f ca="1">IF(AT$5&lt;=$D485,0,IF(SUM($D485,OFFSET($I470,-$B485,0))&gt;AT$5,OFFSET(AT482,-$B485,-AS$4+$B485)/OFFSET($I470,-$B485,0),OFFSET(AT482,-$B485,-AS$4+$B485)-SUM($I485:AS485)))</f>
        <v>0</v>
      </c>
      <c r="AU485" s="134">
        <f ca="1">IF(AU$5&lt;=$D485,0,IF(SUM($D485,OFFSET($I470,-$B485,0))&gt;AU$5,OFFSET(AU482,-$B485,-AT$4+$B485)/OFFSET($I470,-$B485,0),OFFSET(AU482,-$B485,-AT$4+$B485)-SUM($I485:AT485)))</f>
        <v>0</v>
      </c>
      <c r="AV485" s="134">
        <f ca="1">IF(AV$5&lt;=$D485,0,IF(SUM($D485,OFFSET($I470,-$B485,0))&gt;AV$5,OFFSET(AV482,-$B485,-AU$4+$B485)/OFFSET($I470,-$B485,0),OFFSET(AV482,-$B485,-AU$4+$B485)-SUM($I485:AU485)))</f>
        <v>0</v>
      </c>
      <c r="AW485" s="134">
        <f ca="1">IF(AW$5&lt;=$D485,0,IF(SUM($D485,OFFSET($I470,-$B485,0))&gt;AW$5,OFFSET(AW482,-$B485,-AV$4+$B485)/OFFSET($I470,-$B485,0),OFFSET(AW482,-$B485,-AV$4+$B485)-SUM($I485:AV485)))</f>
        <v>0</v>
      </c>
      <c r="AX485" s="134">
        <f ca="1">IF(AX$5&lt;=$D485,0,IF(SUM($D485,OFFSET($I470,-$B485,0))&gt;AX$5,OFFSET(AX482,-$B485,-AW$4+$B485)/OFFSET($I470,-$B485,0),OFFSET(AX482,-$B485,-AW$4+$B485)-SUM($I485:AW485)))</f>
        <v>0</v>
      </c>
      <c r="AY485" s="134">
        <f ca="1">IF(AY$5&lt;=$D485,0,IF(SUM($D485,OFFSET($I470,-$B485,0))&gt;AY$5,OFFSET(AY482,-$B485,-AX$4+$B485)/OFFSET($I470,-$B485,0),OFFSET(AY482,-$B485,-AX$4+$B485)-SUM($I485:AX485)))</f>
        <v>0</v>
      </c>
      <c r="AZ485" s="134">
        <f ca="1">IF(AZ$5&lt;=$D485,0,IF(SUM($D485,OFFSET($I470,-$B485,0))&gt;AZ$5,OFFSET(AZ482,-$B485,-AY$4+$B485)/OFFSET($I470,-$B485,0),OFFSET(AZ482,-$B485,-AY$4+$B485)-SUM($I485:AY485)))</f>
        <v>0</v>
      </c>
      <c r="BA485" s="134">
        <f ca="1">IF(BA$5&lt;=$D485,0,IF(SUM($D485,OFFSET($I470,-$B485,0))&gt;BA$5,OFFSET(BA482,-$B485,-AZ$4+$B485)/OFFSET($I470,-$B485,0),OFFSET(BA482,-$B485,-AZ$4+$B485)-SUM($I485:AZ485)))</f>
        <v>0</v>
      </c>
      <c r="BB485" s="134">
        <f ca="1">IF(BB$5&lt;=$D485,0,IF(SUM($D485,OFFSET($I470,-$B485,0))&gt;BB$5,OFFSET(BB482,-$B485,-BA$4+$B485)/OFFSET($I470,-$B485,0),OFFSET(BB482,-$B485,-BA$4+$B485)-SUM($I485:BA485)))</f>
        <v>0</v>
      </c>
      <c r="BC485" s="134">
        <f ca="1">IF(BC$5&lt;=$D485,0,IF(SUM($D485,OFFSET($I470,-$B485,0))&gt;BC$5,OFFSET(BC482,-$B485,-BB$4+$B485)/OFFSET($I470,-$B485,0),OFFSET(BC482,-$B485,-BB$4+$B485)-SUM($I485:BB485)))</f>
        <v>0</v>
      </c>
      <c r="BD485" s="134">
        <f ca="1">IF(BD$5&lt;=$D485,0,IF(SUM($D485,OFFSET($I470,-$B485,0))&gt;BD$5,OFFSET(BD482,-$B485,-BC$4+$B485)/OFFSET($I470,-$B485,0),OFFSET(BD482,-$B485,-BC$4+$B485)-SUM($I485:BC485)))</f>
        <v>0</v>
      </c>
      <c r="BE485" s="134">
        <f ca="1">IF(BE$5&lt;=$D485,0,IF(SUM($D485,OFFSET($I470,-$B485,0))&gt;BE$5,OFFSET(BE482,-$B485,-BD$4+$B485)/OFFSET($I470,-$B485,0),OFFSET(BE482,-$B485,-BD$4+$B485)-SUM($I485:BD485)))</f>
        <v>0</v>
      </c>
      <c r="BF485" s="134">
        <f ca="1">IF(BF$5&lt;=$D485,0,IF(SUM($D485,OFFSET($I470,-$B485,0))&gt;BF$5,OFFSET(BF482,-$B485,-BE$4+$B485)/OFFSET($I470,-$B485,0),OFFSET(BF482,-$B485,-BE$4+$B485)-SUM($I485:BE485)))</f>
        <v>0</v>
      </c>
      <c r="BG485" s="134">
        <f ca="1">IF(BG$5&lt;=$D485,0,IF(SUM($D485,OFFSET($I470,-$B485,0))&gt;BG$5,OFFSET(BG482,-$B485,-BF$4+$B485)/OFFSET($I470,-$B485,0),OFFSET(BG482,-$B485,-BF$4+$B485)-SUM($I485:BF485)))</f>
        <v>0</v>
      </c>
      <c r="BH485" s="134">
        <f ca="1">IF(BH$5&lt;=$D485,0,IF(SUM($D485,OFFSET($I470,-$B485,0))&gt;BH$5,OFFSET(BH482,-$B485,-BG$4+$B485)/OFFSET($I470,-$B485,0),OFFSET(BH482,-$B485,-BG$4+$B485)-SUM($I485:BG485)))</f>
        <v>0</v>
      </c>
      <c r="BI485" s="134">
        <f ca="1">IF(BI$5&lt;=$D485,0,IF(SUM($D485,OFFSET($I470,-$B485,0))&gt;BI$5,OFFSET(BI482,-$B485,-BH$4+$B485)/OFFSET($I470,-$B485,0),OFFSET(BI482,-$B485,-BH$4+$B485)-SUM($I485:BH485)))</f>
        <v>0</v>
      </c>
      <c r="BJ485" s="134">
        <f ca="1">IF(BJ$5&lt;=$D485,0,IF(SUM($D485,OFFSET($I470,-$B485,0))&gt;BJ$5,OFFSET(BJ482,-$B485,-BI$4+$B485)/OFFSET($I470,-$B485,0),OFFSET(BJ482,-$B485,-BI$4+$B485)-SUM($I485:BI485)))</f>
        <v>0</v>
      </c>
      <c r="BK485" s="134">
        <f ca="1">IF(BK$5&lt;=$D485,0,IF(SUM($D485,OFFSET($I470,-$B485,0))&gt;BK$5,OFFSET(BK482,-$B485,-BJ$4+$B485)/OFFSET($I470,-$B485,0),OFFSET(BK482,-$B485,-BJ$4+$B485)-SUM($I485:BJ485)))</f>
        <v>0</v>
      </c>
      <c r="BL485" s="134">
        <f ca="1">IF(BL$5&lt;=$D485,0,IF(SUM($D485,OFFSET($I470,-$B485,0))&gt;BL$5,OFFSET(BL482,-$B485,-BK$4+$B485)/OFFSET($I470,-$B485,0),OFFSET(BL482,-$B485,-BK$4+$B485)-SUM($I485:BK485)))</f>
        <v>0</v>
      </c>
      <c r="BM485" s="134">
        <f ca="1">IF(BM$5&lt;=$D485,0,IF(SUM($D485,OFFSET($I470,-$B485,0))&gt;BM$5,OFFSET(BM482,-$B485,-BL$4+$B485)/OFFSET($I470,-$B485,0),OFFSET(BM482,-$B485,-BL$4+$B485)-SUM($I485:BL485)))</f>
        <v>0</v>
      </c>
      <c r="BN485" s="134">
        <f ca="1">IF(BN$5&lt;=$D485,0,IF(SUM($D485,OFFSET($I470,-$B485,0))&gt;BN$5,OFFSET(BN482,-$B485,-BM$4+$B485)/OFFSET($I470,-$B485,0),OFFSET(BN482,-$B485,-BM$4+$B485)-SUM($I485:BM485)))</f>
        <v>0</v>
      </c>
      <c r="BO485" s="134">
        <f ca="1">IF(BO$5&lt;=$D485,0,IF(SUM($D485,OFFSET($I470,-$B485,0))&gt;BO$5,OFFSET(BO482,-$B485,-BN$4+$B485)/OFFSET($I470,-$B485,0),OFFSET(BO482,-$B485,-BN$4+$B485)-SUM($I485:BN485)))</f>
        <v>0</v>
      </c>
      <c r="BP485" s="134">
        <f ca="1">IF(BP$5&lt;=$D485,0,IF(SUM($D485,OFFSET($I470,-$B485,0))&gt;BP$5,OFFSET(BP482,-$B485,-BO$4+$B485)/OFFSET($I470,-$B485,0),OFFSET(BP482,-$B485,-BO$4+$B485)-SUM($I485:BO485)))</f>
        <v>0</v>
      </c>
      <c r="BQ485" s="134">
        <f ca="1">IF(BQ$5&lt;=$D485,0,IF(SUM($D485,OFFSET($I470,-$B485,0))&gt;BQ$5,OFFSET(BQ482,-$B485,-BP$4+$B485)/OFFSET($I470,-$B485,0),OFFSET(BQ482,-$B485,-BP$4+$B485)-SUM($I485:BP485)))</f>
        <v>0</v>
      </c>
      <c r="BR485" s="133">
        <f ca="1">IF(BR$5&lt;=$D485,0,IF(SUM($D485,OFFSET($I470,-$B485,0))&gt;BR$5,OFFSET(BR482,-$B485,-BQ$4+$B485)/OFFSET($I470,-$B485,0),OFFSET(BR482,-$B485,-BQ$4+$B485)-SUM($I485:BQ485)))</f>
        <v>0</v>
      </c>
      <c r="BS485" s="133">
        <f ca="1">IF(BS$5&lt;=$D485,0,IF(SUM($D485,OFFSET($I470,-$B485,0))&gt;BS$5,OFFSET(BS482,-$B485,-BR$4+$B485)/OFFSET($I470,-$B485,0),OFFSET(BS482,-$B485,-BR$4+$B485)-SUM($I485:BR485)))</f>
        <v>0</v>
      </c>
      <c r="BT485" s="133">
        <f ca="1">IF(BT$5&lt;=$D485,0,IF(SUM($D485,OFFSET($I470,-$B485,0))&gt;BT$5,OFFSET(BT482,-$B485,-BS$4+$B485)/OFFSET($I470,-$B485,0),OFFSET(BT482,-$B485,-BS$4+$B485)-SUM($I485:BS485)))</f>
        <v>0</v>
      </c>
    </row>
    <row r="486" spans="1:72" ht="12.75" customHeight="1" outlineLevel="1" x14ac:dyDescent="0.2">
      <c r="B486" s="136">
        <v>28</v>
      </c>
      <c r="D486" s="135">
        <f t="shared" si="108"/>
        <v>2043</v>
      </c>
      <c r="E486" s="83" t="s">
        <v>16</v>
      </c>
      <c r="I486" s="35"/>
      <c r="J486" s="134">
        <f ca="1">IF(J$5&lt;=$D486,0,IF(SUM($D486,OFFSET($I471,-$B486,0))&gt;J$5,OFFSET(J483,-$B486,-I$4+$B486)/OFFSET($I471,-$B486,0),OFFSET(J483,-$B486,-I$4+$B486)-SUM($I486:I486)))</f>
        <v>0</v>
      </c>
      <c r="K486" s="134">
        <f ca="1">IF(K$5&lt;=$D486,0,IF(SUM($D486,OFFSET($I471,-$B486,0))&gt;K$5,OFFSET(K483,-$B486,-J$4+$B486)/OFFSET($I471,-$B486,0),OFFSET(K483,-$B486,-J$4+$B486)-SUM($I486:J486)))</f>
        <v>0</v>
      </c>
      <c r="L486" s="134">
        <f ca="1">IF(L$5&lt;=$D486,0,IF(SUM($D486,OFFSET($I471,-$B486,0))&gt;L$5,OFFSET(L483,-$B486,-K$4+$B486)/OFFSET($I471,-$B486,0),OFFSET(L483,-$B486,-K$4+$B486)-SUM($I486:K486)))</f>
        <v>0</v>
      </c>
      <c r="M486" s="134">
        <f ca="1">IF(M$5&lt;=$D486,0,IF(SUM($D486,OFFSET($I471,-$B486,0))&gt;M$5,OFFSET(M483,-$B486,-L$4+$B486)/OFFSET($I471,-$B486,0),OFFSET(M483,-$B486,-L$4+$B486)-SUM($I486:L486)))</f>
        <v>0</v>
      </c>
      <c r="N486" s="134">
        <f ca="1">IF(N$5&lt;=$D486,0,IF(SUM($D486,OFFSET($I471,-$B486,0))&gt;N$5,OFFSET(N483,-$B486,-M$4+$B486)/OFFSET($I471,-$B486,0),OFFSET(N483,-$B486,-M$4+$B486)-SUM($I486:M486)))</f>
        <v>0</v>
      </c>
      <c r="O486" s="134">
        <f ca="1">IF(O$5&lt;=$D486,0,IF(SUM($D486,OFFSET($I471,-$B486,0))&gt;O$5,OFFSET(O483,-$B486,-N$4+$B486)/OFFSET($I471,-$B486,0),OFFSET(O483,-$B486,-N$4+$B486)-SUM($I486:N486)))</f>
        <v>0</v>
      </c>
      <c r="P486" s="134">
        <f ca="1">IF(P$5&lt;=$D486,0,IF(SUM($D486,OFFSET($I471,-$B486,0))&gt;P$5,OFFSET(P483,-$B486,-O$4+$B486)/OFFSET($I471,-$B486,0),OFFSET(P483,-$B486,-O$4+$B486)-SUM($I486:O486)))</f>
        <v>0</v>
      </c>
      <c r="Q486" s="134">
        <f ca="1">IF(Q$5&lt;=$D486,0,IF(SUM($D486,OFFSET($I471,-$B486,0))&gt;Q$5,OFFSET(Q483,-$B486,-P$4+$B486)/OFFSET($I471,-$B486,0),OFFSET(Q483,-$B486,-P$4+$B486)-SUM($I486:P486)))</f>
        <v>0</v>
      </c>
      <c r="R486" s="134">
        <f ca="1">IF(R$5&lt;=$D486,0,IF(SUM($D486,OFFSET($I471,-$B486,0))&gt;R$5,OFFSET(R483,-$B486,-Q$4+$B486)/OFFSET($I471,-$B486,0),OFFSET(R483,-$B486,-Q$4+$B486)-SUM($I486:Q486)))</f>
        <v>0</v>
      </c>
      <c r="S486" s="134">
        <f ca="1">IF(S$5&lt;=$D486,0,IF(SUM($D486,OFFSET($I471,-$B486,0))&gt;S$5,OFFSET(S483,-$B486,-R$4+$B486)/OFFSET($I471,-$B486,0),OFFSET(S483,-$B486,-R$4+$B486)-SUM($I486:R486)))</f>
        <v>0</v>
      </c>
      <c r="T486" s="134">
        <f ca="1">IF(T$5&lt;=$D486,0,IF(SUM($D486,OFFSET($I471,-$B486,0))&gt;T$5,OFFSET(T483,-$B486,-S$4+$B486)/OFFSET($I471,-$B486,0),OFFSET(T483,-$B486,-S$4+$B486)-SUM($I486:S486)))</f>
        <v>0</v>
      </c>
      <c r="U486" s="134">
        <f ca="1">IF(U$5&lt;=$D486,0,IF(SUM($D486,OFFSET($I471,-$B486,0))&gt;U$5,OFFSET(U483,-$B486,-T$4+$B486)/OFFSET($I471,-$B486,0),OFFSET(U483,-$B486,-T$4+$B486)-SUM($I486:T486)))</f>
        <v>0</v>
      </c>
      <c r="V486" s="134">
        <f ca="1">IF(V$5&lt;=$D486,0,IF(SUM($D486,OFFSET($I471,-$B486,0))&gt;V$5,OFFSET(V483,-$B486,-U$4+$B486)/OFFSET($I471,-$B486,0),OFFSET(V483,-$B486,-U$4+$B486)-SUM($I486:U486)))</f>
        <v>0</v>
      </c>
      <c r="W486" s="134">
        <f ca="1">IF(W$5&lt;=$D486,0,IF(SUM($D486,OFFSET($I471,-$B486,0))&gt;W$5,OFFSET(W483,-$B486,-V$4+$B486)/OFFSET($I471,-$B486,0),OFFSET(W483,-$B486,-V$4+$B486)-SUM($I486:V486)))</f>
        <v>0</v>
      </c>
      <c r="X486" s="134">
        <f ca="1">IF(X$5&lt;=$D486,0,IF(SUM($D486,OFFSET($I471,-$B486,0))&gt;X$5,OFFSET(X483,-$B486,-W$4+$B486)/OFFSET($I471,-$B486,0),OFFSET(X483,-$B486,-W$4+$B486)-SUM($I486:W486)))</f>
        <v>0</v>
      </c>
      <c r="Y486" s="134">
        <f ca="1">IF(Y$5&lt;=$D486,0,IF(SUM($D486,OFFSET($I471,-$B486,0))&gt;Y$5,OFFSET(Y483,-$B486,-X$4+$B486)/OFFSET($I471,-$B486,0),OFFSET(Y483,-$B486,-X$4+$B486)-SUM($I486:X486)))</f>
        <v>0</v>
      </c>
      <c r="Z486" s="134">
        <f ca="1">IF(Z$5&lt;=$D486,0,IF(SUM($D486,OFFSET($I471,-$B486,0))&gt;Z$5,OFFSET(Z483,-$B486,-Y$4+$B486)/OFFSET($I471,-$B486,0),OFFSET(Z483,-$B486,-Y$4+$B486)-SUM($I486:Y486)))</f>
        <v>0</v>
      </c>
      <c r="AA486" s="134">
        <f ca="1">IF(AA$5&lt;=$D486,0,IF(SUM($D486,OFFSET($I471,-$B486,0))&gt;AA$5,OFFSET(AA483,-$B486,-Z$4+$B486)/OFFSET($I471,-$B486,0),OFFSET(AA483,-$B486,-Z$4+$B486)-SUM($I486:Z486)))</f>
        <v>0</v>
      </c>
      <c r="AB486" s="134">
        <f ca="1">IF(AB$5&lt;=$D486,0,IF(SUM($D486,OFFSET($I471,-$B486,0))&gt;AB$5,OFFSET(AB483,-$B486,-AA$4+$B486)/OFFSET($I471,-$B486,0),OFFSET(AB483,-$B486,-AA$4+$B486)-SUM($I486:AA486)))</f>
        <v>0</v>
      </c>
      <c r="AC486" s="134">
        <f ca="1">IF(AC$5&lt;=$D486,0,IF(SUM($D486,OFFSET($I471,-$B486,0))&gt;AC$5,OFFSET(AC483,-$B486,-AB$4+$B486)/OFFSET($I471,-$B486,0),OFFSET(AC483,-$B486,-AB$4+$B486)-SUM($I486:AB486)))</f>
        <v>0</v>
      </c>
      <c r="AD486" s="134">
        <f ca="1">IF(AD$5&lt;=$D486,0,IF(SUM($D486,OFFSET($I471,-$B486,0))&gt;AD$5,OFFSET(AD483,-$B486,-AC$4+$B486)/OFFSET($I471,-$B486,0),OFFSET(AD483,-$B486,-AC$4+$B486)-SUM($I486:AC486)))</f>
        <v>0</v>
      </c>
      <c r="AE486" s="134">
        <f ca="1">IF(AE$5&lt;=$D486,0,IF(SUM($D486,OFFSET($I471,-$B486,0))&gt;AE$5,OFFSET(AE483,-$B486,-AD$4+$B486)/OFFSET($I471,-$B486,0),OFFSET(AE483,-$B486,-AD$4+$B486)-SUM($I486:AD486)))</f>
        <v>0</v>
      </c>
      <c r="AF486" s="134">
        <f ca="1">IF(AF$5&lt;=$D486,0,IF(SUM($D486,OFFSET($I471,-$B486,0))&gt;AF$5,OFFSET(AF483,-$B486,-AE$4+$B486)/OFFSET($I471,-$B486,0),OFFSET(AF483,-$B486,-AE$4+$B486)-SUM($I486:AE486)))</f>
        <v>0</v>
      </c>
      <c r="AG486" s="134">
        <f ca="1">IF(AG$5&lt;=$D486,0,IF(SUM($D486,OFFSET($I471,-$B486,0))&gt;AG$5,OFFSET(AG483,-$B486,-AF$4+$B486)/OFFSET($I471,-$B486,0),OFFSET(AG483,-$B486,-AF$4+$B486)-SUM($I486:AF486)))</f>
        <v>0</v>
      </c>
      <c r="AH486" s="134">
        <f ca="1">IF(AH$5&lt;=$D486,0,IF(SUM($D486,OFFSET($I471,-$B486,0))&gt;AH$5,OFFSET(AH483,-$B486,-AG$4+$B486)/OFFSET($I471,-$B486,0),OFFSET(AH483,-$B486,-AG$4+$B486)-SUM($I486:AG486)))</f>
        <v>0</v>
      </c>
      <c r="AI486" s="134">
        <f ca="1">IF(AI$5&lt;=$D486,0,IF(SUM($D486,OFFSET($I471,-$B486,0))&gt;AI$5,OFFSET(AI483,-$B486,-AH$4+$B486)/OFFSET($I471,-$B486,0),OFFSET(AI483,-$B486,-AH$4+$B486)-SUM($I486:AH486)))</f>
        <v>0</v>
      </c>
      <c r="AJ486" s="134">
        <f ca="1">IF(AJ$5&lt;=$D486,0,IF(SUM($D486,OFFSET($I471,-$B486,0))&gt;AJ$5,OFFSET(AJ483,-$B486,-AI$4+$B486)/OFFSET($I471,-$B486,0),OFFSET(AJ483,-$B486,-AI$4+$B486)-SUM($I486:AI486)))</f>
        <v>0</v>
      </c>
      <c r="AK486" s="134">
        <f ca="1">IF(AK$5&lt;=$D486,0,IF(SUM($D486,OFFSET($I471,-$B486,0))&gt;AK$5,OFFSET(AK483,-$B486,-AJ$4+$B486)/OFFSET($I471,-$B486,0),OFFSET(AK483,-$B486,-AJ$4+$B486)-SUM($I486:AJ486)))</f>
        <v>0</v>
      </c>
      <c r="AL486" s="134">
        <f ca="1">IF(AL$5&lt;=$D486,0,IF(SUM($D486,OFFSET($I471,-$B486,0))&gt;AL$5,OFFSET(AL483,-$B486,-AK$4+$B486)/OFFSET($I471,-$B486,0),OFFSET(AL483,-$B486,-AK$4+$B486)-SUM($I486:AK486)))</f>
        <v>0</v>
      </c>
      <c r="AM486" s="134">
        <f ca="1">IF(AM$5&lt;=$D486,0,IF(SUM($D486,OFFSET($I471,-$B486,0))&gt;AM$5,OFFSET(AM483,-$B486,-AL$4+$B486)/OFFSET($I471,-$B486,0),OFFSET(AM483,-$B486,-AL$4+$B486)-SUM($I486:AL486)))</f>
        <v>0</v>
      </c>
      <c r="AN486" s="134">
        <f ca="1">IF(AN$5&lt;=$D486,0,IF(SUM($D486,OFFSET($I471,-$B486,0))&gt;AN$5,OFFSET(AN483,-$B486,-AM$4+$B486)/OFFSET($I471,-$B486,0),OFFSET(AN483,-$B486,-AM$4+$B486)-SUM($I486:AM486)))</f>
        <v>0</v>
      </c>
      <c r="AO486" s="134">
        <f ca="1">IF(AO$5&lt;=$D486,0,IF(SUM($D486,OFFSET($I471,-$B486,0))&gt;AO$5,OFFSET(AO483,-$B486,-AN$4+$B486)/OFFSET($I471,-$B486,0),OFFSET(AO483,-$B486,-AN$4+$B486)-SUM($I486:AN486)))</f>
        <v>0</v>
      </c>
      <c r="AP486" s="134">
        <f ca="1">IF(AP$5&lt;=$D486,0,IF(SUM($D486,OFFSET($I471,-$B486,0))&gt;AP$5,OFFSET(AP483,-$B486,-AO$4+$B486)/OFFSET($I471,-$B486,0),OFFSET(AP483,-$B486,-AO$4+$B486)-SUM($I486:AO486)))</f>
        <v>0</v>
      </c>
      <c r="AQ486" s="134">
        <f ca="1">IF(AQ$5&lt;=$D486,0,IF(SUM($D486,OFFSET($I471,-$B486,0))&gt;AQ$5,OFFSET(AQ483,-$B486,-AP$4+$B486)/OFFSET($I471,-$B486,0),OFFSET(AQ483,-$B486,-AP$4+$B486)-SUM($I486:AP486)))</f>
        <v>0</v>
      </c>
      <c r="AR486" s="134">
        <f ca="1">IF(AR$5&lt;=$D486,0,IF(SUM($D486,OFFSET($I471,-$B486,0))&gt;AR$5,OFFSET(AR483,-$B486,-AQ$4+$B486)/OFFSET($I471,-$B486,0),OFFSET(AR483,-$B486,-AQ$4+$B486)-SUM($I486:AQ486)))</f>
        <v>0</v>
      </c>
      <c r="AS486" s="134">
        <f ca="1">IF(AS$5&lt;=$D486,0,IF(SUM($D486,OFFSET($I471,-$B486,0))&gt;AS$5,OFFSET(AS483,-$B486,-AR$4+$B486)/OFFSET($I471,-$B486,0),OFFSET(AS483,-$B486,-AR$4+$B486)-SUM($I486:AR486)))</f>
        <v>0</v>
      </c>
      <c r="AT486" s="134">
        <f ca="1">IF(AT$5&lt;=$D486,0,IF(SUM($D486,OFFSET($I471,-$B486,0))&gt;AT$5,OFFSET(AT483,-$B486,-AS$4+$B486)/OFFSET($I471,-$B486,0),OFFSET(AT483,-$B486,-AS$4+$B486)-SUM($I486:AS486)))</f>
        <v>0</v>
      </c>
      <c r="AU486" s="134">
        <f ca="1">IF(AU$5&lt;=$D486,0,IF(SUM($D486,OFFSET($I471,-$B486,0))&gt;AU$5,OFFSET(AU483,-$B486,-AT$4+$B486)/OFFSET($I471,-$B486,0),OFFSET(AU483,-$B486,-AT$4+$B486)-SUM($I486:AT486)))</f>
        <v>0</v>
      </c>
      <c r="AV486" s="134">
        <f ca="1">IF(AV$5&lt;=$D486,0,IF(SUM($D486,OFFSET($I471,-$B486,0))&gt;AV$5,OFFSET(AV483,-$B486,-AU$4+$B486)/OFFSET($I471,-$B486,0),OFFSET(AV483,-$B486,-AU$4+$B486)-SUM($I486:AU486)))</f>
        <v>0</v>
      </c>
      <c r="AW486" s="134">
        <f ca="1">IF(AW$5&lt;=$D486,0,IF(SUM($D486,OFFSET($I471,-$B486,0))&gt;AW$5,OFFSET(AW483,-$B486,-AV$4+$B486)/OFFSET($I471,-$B486,0),OFFSET(AW483,-$B486,-AV$4+$B486)-SUM($I486:AV486)))</f>
        <v>0</v>
      </c>
      <c r="AX486" s="134">
        <f ca="1">IF(AX$5&lt;=$D486,0,IF(SUM($D486,OFFSET($I471,-$B486,0))&gt;AX$5,OFFSET(AX483,-$B486,-AW$4+$B486)/OFFSET($I471,-$B486,0),OFFSET(AX483,-$B486,-AW$4+$B486)-SUM($I486:AW486)))</f>
        <v>0</v>
      </c>
      <c r="AY486" s="134">
        <f ca="1">IF(AY$5&lt;=$D486,0,IF(SUM($D486,OFFSET($I471,-$B486,0))&gt;AY$5,OFFSET(AY483,-$B486,-AX$4+$B486)/OFFSET($I471,-$B486,0),OFFSET(AY483,-$B486,-AX$4+$B486)-SUM($I486:AX486)))</f>
        <v>0</v>
      </c>
      <c r="AZ486" s="134">
        <f ca="1">IF(AZ$5&lt;=$D486,0,IF(SUM($D486,OFFSET($I471,-$B486,0))&gt;AZ$5,OFFSET(AZ483,-$B486,-AY$4+$B486)/OFFSET($I471,-$B486,0),OFFSET(AZ483,-$B486,-AY$4+$B486)-SUM($I486:AY486)))</f>
        <v>0</v>
      </c>
      <c r="BA486" s="134">
        <f ca="1">IF(BA$5&lt;=$D486,0,IF(SUM($D486,OFFSET($I471,-$B486,0))&gt;BA$5,OFFSET(BA483,-$B486,-AZ$4+$B486)/OFFSET($I471,-$B486,0),OFFSET(BA483,-$B486,-AZ$4+$B486)-SUM($I486:AZ486)))</f>
        <v>0</v>
      </c>
      <c r="BB486" s="134">
        <f ca="1">IF(BB$5&lt;=$D486,0,IF(SUM($D486,OFFSET($I471,-$B486,0))&gt;BB$5,OFFSET(BB483,-$B486,-BA$4+$B486)/OFFSET($I471,-$B486,0),OFFSET(BB483,-$B486,-BA$4+$B486)-SUM($I486:BA486)))</f>
        <v>0</v>
      </c>
      <c r="BC486" s="134">
        <f ca="1">IF(BC$5&lt;=$D486,0,IF(SUM($D486,OFFSET($I471,-$B486,0))&gt;BC$5,OFFSET(BC483,-$B486,-BB$4+$B486)/OFFSET($I471,-$B486,0),OFFSET(BC483,-$B486,-BB$4+$B486)-SUM($I486:BB486)))</f>
        <v>0</v>
      </c>
      <c r="BD486" s="134">
        <f ca="1">IF(BD$5&lt;=$D486,0,IF(SUM($D486,OFFSET($I471,-$B486,0))&gt;BD$5,OFFSET(BD483,-$B486,-BC$4+$B486)/OFFSET($I471,-$B486,0),OFFSET(BD483,-$B486,-BC$4+$B486)-SUM($I486:BC486)))</f>
        <v>0</v>
      </c>
      <c r="BE486" s="134">
        <f ca="1">IF(BE$5&lt;=$D486,0,IF(SUM($D486,OFFSET($I471,-$B486,0))&gt;BE$5,OFFSET(BE483,-$B486,-BD$4+$B486)/OFFSET($I471,-$B486,0),OFFSET(BE483,-$B486,-BD$4+$B486)-SUM($I486:BD486)))</f>
        <v>0</v>
      </c>
      <c r="BF486" s="134">
        <f ca="1">IF(BF$5&lt;=$D486,0,IF(SUM($D486,OFFSET($I471,-$B486,0))&gt;BF$5,OFFSET(BF483,-$B486,-BE$4+$B486)/OFFSET($I471,-$B486,0),OFFSET(BF483,-$B486,-BE$4+$B486)-SUM($I486:BE486)))</f>
        <v>0</v>
      </c>
      <c r="BG486" s="134">
        <f ca="1">IF(BG$5&lt;=$D486,0,IF(SUM($D486,OFFSET($I471,-$B486,0))&gt;BG$5,OFFSET(BG483,-$B486,-BF$4+$B486)/OFFSET($I471,-$B486,0),OFFSET(BG483,-$B486,-BF$4+$B486)-SUM($I486:BF486)))</f>
        <v>0</v>
      </c>
      <c r="BH486" s="134">
        <f ca="1">IF(BH$5&lt;=$D486,0,IF(SUM($D486,OFFSET($I471,-$B486,0))&gt;BH$5,OFFSET(BH483,-$B486,-BG$4+$B486)/OFFSET($I471,-$B486,0),OFFSET(BH483,-$B486,-BG$4+$B486)-SUM($I486:BG486)))</f>
        <v>0</v>
      </c>
      <c r="BI486" s="134">
        <f ca="1">IF(BI$5&lt;=$D486,0,IF(SUM($D486,OFFSET($I471,-$B486,0))&gt;BI$5,OFFSET(BI483,-$B486,-BH$4+$B486)/OFFSET($I471,-$B486,0),OFFSET(BI483,-$B486,-BH$4+$B486)-SUM($I486:BH486)))</f>
        <v>0</v>
      </c>
      <c r="BJ486" s="134">
        <f ca="1">IF(BJ$5&lt;=$D486,0,IF(SUM($D486,OFFSET($I471,-$B486,0))&gt;BJ$5,OFFSET(BJ483,-$B486,-BI$4+$B486)/OFFSET($I471,-$B486,0),OFFSET(BJ483,-$B486,-BI$4+$B486)-SUM($I486:BI486)))</f>
        <v>0</v>
      </c>
      <c r="BK486" s="134">
        <f ca="1">IF(BK$5&lt;=$D486,0,IF(SUM($D486,OFFSET($I471,-$B486,0))&gt;BK$5,OFFSET(BK483,-$B486,-BJ$4+$B486)/OFFSET($I471,-$B486,0),OFFSET(BK483,-$B486,-BJ$4+$B486)-SUM($I486:BJ486)))</f>
        <v>0</v>
      </c>
      <c r="BL486" s="134">
        <f ca="1">IF(BL$5&lt;=$D486,0,IF(SUM($D486,OFFSET($I471,-$B486,0))&gt;BL$5,OFFSET(BL483,-$B486,-BK$4+$B486)/OFFSET($I471,-$B486,0),OFFSET(BL483,-$B486,-BK$4+$B486)-SUM($I486:BK486)))</f>
        <v>0</v>
      </c>
      <c r="BM486" s="134">
        <f ca="1">IF(BM$5&lt;=$D486,0,IF(SUM($D486,OFFSET($I471,-$B486,0))&gt;BM$5,OFFSET(BM483,-$B486,-BL$4+$B486)/OFFSET($I471,-$B486,0),OFFSET(BM483,-$B486,-BL$4+$B486)-SUM($I486:BL486)))</f>
        <v>0</v>
      </c>
      <c r="BN486" s="134">
        <f ca="1">IF(BN$5&lt;=$D486,0,IF(SUM($D486,OFFSET($I471,-$B486,0))&gt;BN$5,OFFSET(BN483,-$B486,-BM$4+$B486)/OFFSET($I471,-$B486,0),OFFSET(BN483,-$B486,-BM$4+$B486)-SUM($I486:BM486)))</f>
        <v>0</v>
      </c>
      <c r="BO486" s="134">
        <f ca="1">IF(BO$5&lt;=$D486,0,IF(SUM($D486,OFFSET($I471,-$B486,0))&gt;BO$5,OFFSET(BO483,-$B486,-BN$4+$B486)/OFFSET($I471,-$B486,0),OFFSET(BO483,-$B486,-BN$4+$B486)-SUM($I486:BN486)))</f>
        <v>0</v>
      </c>
      <c r="BP486" s="134">
        <f ca="1">IF(BP$5&lt;=$D486,0,IF(SUM($D486,OFFSET($I471,-$B486,0))&gt;BP$5,OFFSET(BP483,-$B486,-BO$4+$B486)/OFFSET($I471,-$B486,0),OFFSET(BP483,-$B486,-BO$4+$B486)-SUM($I486:BO486)))</f>
        <v>0</v>
      </c>
      <c r="BQ486" s="134">
        <f ca="1">IF(BQ$5&lt;=$D486,0,IF(SUM($D486,OFFSET($I471,-$B486,0))&gt;BQ$5,OFFSET(BQ483,-$B486,-BP$4+$B486)/OFFSET($I471,-$B486,0),OFFSET(BQ483,-$B486,-BP$4+$B486)-SUM($I486:BP486)))</f>
        <v>0</v>
      </c>
      <c r="BR486" s="133">
        <f ca="1">IF(BR$5&lt;=$D486,0,IF(SUM($D486,OFFSET($I471,-$B486,0))&gt;BR$5,OFFSET(BR483,-$B486,-BQ$4+$B486)/OFFSET($I471,-$B486,0),OFFSET(BR483,-$B486,-BQ$4+$B486)-SUM($I486:BQ486)))</f>
        <v>0</v>
      </c>
      <c r="BS486" s="133">
        <f ca="1">IF(BS$5&lt;=$D486,0,IF(SUM($D486,OFFSET($I471,-$B486,0))&gt;BS$5,OFFSET(BS483,-$B486,-BR$4+$B486)/OFFSET($I471,-$B486,0),OFFSET(BS483,-$B486,-BR$4+$B486)-SUM($I486:BR486)))</f>
        <v>0</v>
      </c>
      <c r="BT486" s="133">
        <f ca="1">IF(BT$5&lt;=$D486,0,IF(SUM($D486,OFFSET($I471,-$B486,0))&gt;BT$5,OFFSET(BT483,-$B486,-BS$4+$B486)/OFFSET($I471,-$B486,0),OFFSET(BT483,-$B486,-BS$4+$B486)-SUM($I486:BS486)))</f>
        <v>0</v>
      </c>
    </row>
    <row r="487" spans="1:72" ht="12.75" customHeight="1" outlineLevel="1" x14ac:dyDescent="0.2">
      <c r="B487" s="136">
        <v>29</v>
      </c>
      <c r="D487" s="135">
        <f t="shared" si="108"/>
        <v>2044</v>
      </c>
      <c r="E487" s="83" t="s">
        <v>16</v>
      </c>
      <c r="I487" s="35"/>
      <c r="J487" s="134">
        <f ca="1">IF(J$5&lt;=$D487,0,IF(SUM($D487,OFFSET($I472,-$B487,0))&gt;J$5,OFFSET(J484,-$B487,-I$4+$B487)/OFFSET($I472,-$B487,0),OFFSET(J484,-$B487,-I$4+$B487)-SUM($I487:I487)))</f>
        <v>0</v>
      </c>
      <c r="K487" s="134">
        <f ca="1">IF(K$5&lt;=$D487,0,IF(SUM($D487,OFFSET($I472,-$B487,0))&gt;K$5,OFFSET(K484,-$B487,-J$4+$B487)/OFFSET($I472,-$B487,0),OFFSET(K484,-$B487,-J$4+$B487)-SUM($I487:J487)))</f>
        <v>0</v>
      </c>
      <c r="L487" s="134">
        <f ca="1">IF(L$5&lt;=$D487,0,IF(SUM($D487,OFFSET($I472,-$B487,0))&gt;L$5,OFFSET(L484,-$B487,-K$4+$B487)/OFFSET($I472,-$B487,0),OFFSET(L484,-$B487,-K$4+$B487)-SUM($I487:K487)))</f>
        <v>0</v>
      </c>
      <c r="M487" s="134">
        <f ca="1">IF(M$5&lt;=$D487,0,IF(SUM($D487,OFFSET($I472,-$B487,0))&gt;M$5,OFFSET(M484,-$B487,-L$4+$B487)/OFFSET($I472,-$B487,0),OFFSET(M484,-$B487,-L$4+$B487)-SUM($I487:L487)))</f>
        <v>0</v>
      </c>
      <c r="N487" s="134">
        <f ca="1">IF(N$5&lt;=$D487,0,IF(SUM($D487,OFFSET($I472,-$B487,0))&gt;N$5,OFFSET(N484,-$B487,-M$4+$B487)/OFFSET($I472,-$B487,0),OFFSET(N484,-$B487,-M$4+$B487)-SUM($I487:M487)))</f>
        <v>0</v>
      </c>
      <c r="O487" s="134">
        <f ca="1">IF(O$5&lt;=$D487,0,IF(SUM($D487,OFFSET($I472,-$B487,0))&gt;O$5,OFFSET(O484,-$B487,-N$4+$B487)/OFFSET($I472,-$B487,0),OFFSET(O484,-$B487,-N$4+$B487)-SUM($I487:N487)))</f>
        <v>0</v>
      </c>
      <c r="P487" s="134">
        <f ca="1">IF(P$5&lt;=$D487,0,IF(SUM($D487,OFFSET($I472,-$B487,0))&gt;P$5,OFFSET(P484,-$B487,-O$4+$B487)/OFFSET($I472,-$B487,0),OFFSET(P484,-$B487,-O$4+$B487)-SUM($I487:O487)))</f>
        <v>0</v>
      </c>
      <c r="Q487" s="134">
        <f ca="1">IF(Q$5&lt;=$D487,0,IF(SUM($D487,OFFSET($I472,-$B487,0))&gt;Q$5,OFFSET(Q484,-$B487,-P$4+$B487)/OFFSET($I472,-$B487,0),OFFSET(Q484,-$B487,-P$4+$B487)-SUM($I487:P487)))</f>
        <v>0</v>
      </c>
      <c r="R487" s="134">
        <f ca="1">IF(R$5&lt;=$D487,0,IF(SUM($D487,OFFSET($I472,-$B487,0))&gt;R$5,OFFSET(R484,-$B487,-Q$4+$B487)/OFFSET($I472,-$B487,0),OFFSET(R484,-$B487,-Q$4+$B487)-SUM($I487:Q487)))</f>
        <v>0</v>
      </c>
      <c r="S487" s="134">
        <f ca="1">IF(S$5&lt;=$D487,0,IF(SUM($D487,OFFSET($I472,-$B487,0))&gt;S$5,OFFSET(S484,-$B487,-R$4+$B487)/OFFSET($I472,-$B487,0),OFFSET(S484,-$B487,-R$4+$B487)-SUM($I487:R487)))</f>
        <v>0</v>
      </c>
      <c r="T487" s="134">
        <f ca="1">IF(T$5&lt;=$D487,0,IF(SUM($D487,OFFSET($I472,-$B487,0))&gt;T$5,OFFSET(T484,-$B487,-S$4+$B487)/OFFSET($I472,-$B487,0),OFFSET(T484,-$B487,-S$4+$B487)-SUM($I487:S487)))</f>
        <v>0</v>
      </c>
      <c r="U487" s="134">
        <f ca="1">IF(U$5&lt;=$D487,0,IF(SUM($D487,OFFSET($I472,-$B487,0))&gt;U$5,OFFSET(U484,-$B487,-T$4+$B487)/OFFSET($I472,-$B487,0),OFFSET(U484,-$B487,-T$4+$B487)-SUM($I487:T487)))</f>
        <v>0</v>
      </c>
      <c r="V487" s="134">
        <f ca="1">IF(V$5&lt;=$D487,0,IF(SUM($D487,OFFSET($I472,-$B487,0))&gt;V$5,OFFSET(V484,-$B487,-U$4+$B487)/OFFSET($I472,-$B487,0),OFFSET(V484,-$B487,-U$4+$B487)-SUM($I487:U487)))</f>
        <v>0</v>
      </c>
      <c r="W487" s="134">
        <f ca="1">IF(W$5&lt;=$D487,0,IF(SUM($D487,OFFSET($I472,-$B487,0))&gt;W$5,OFFSET(W484,-$B487,-V$4+$B487)/OFFSET($I472,-$B487,0),OFFSET(W484,-$B487,-V$4+$B487)-SUM($I487:V487)))</f>
        <v>0</v>
      </c>
      <c r="X487" s="134">
        <f ca="1">IF(X$5&lt;=$D487,0,IF(SUM($D487,OFFSET($I472,-$B487,0))&gt;X$5,OFFSET(X484,-$B487,-W$4+$B487)/OFFSET($I472,-$B487,0),OFFSET(X484,-$B487,-W$4+$B487)-SUM($I487:W487)))</f>
        <v>0</v>
      </c>
      <c r="Y487" s="134">
        <f ca="1">IF(Y$5&lt;=$D487,0,IF(SUM($D487,OFFSET($I472,-$B487,0))&gt;Y$5,OFFSET(Y484,-$B487,-X$4+$B487)/OFFSET($I472,-$B487,0),OFFSET(Y484,-$B487,-X$4+$B487)-SUM($I487:X487)))</f>
        <v>0</v>
      </c>
      <c r="Z487" s="134">
        <f ca="1">IF(Z$5&lt;=$D487,0,IF(SUM($D487,OFFSET($I472,-$B487,0))&gt;Z$5,OFFSET(Z484,-$B487,-Y$4+$B487)/OFFSET($I472,-$B487,0),OFFSET(Z484,-$B487,-Y$4+$B487)-SUM($I487:Y487)))</f>
        <v>0</v>
      </c>
      <c r="AA487" s="134">
        <f ca="1">IF(AA$5&lt;=$D487,0,IF(SUM($D487,OFFSET($I472,-$B487,0))&gt;AA$5,OFFSET(AA484,-$B487,-Z$4+$B487)/OFFSET($I472,-$B487,0),OFFSET(AA484,-$B487,-Z$4+$B487)-SUM($I487:Z487)))</f>
        <v>0</v>
      </c>
      <c r="AB487" s="134">
        <f ca="1">IF(AB$5&lt;=$D487,0,IF(SUM($D487,OFFSET($I472,-$B487,0))&gt;AB$5,OFFSET(AB484,-$B487,-AA$4+$B487)/OFFSET($I472,-$B487,0),OFFSET(AB484,-$B487,-AA$4+$B487)-SUM($I487:AA487)))</f>
        <v>0</v>
      </c>
      <c r="AC487" s="134">
        <f ca="1">IF(AC$5&lt;=$D487,0,IF(SUM($D487,OFFSET($I472,-$B487,0))&gt;AC$5,OFFSET(AC484,-$B487,-AB$4+$B487)/OFFSET($I472,-$B487,0),OFFSET(AC484,-$B487,-AB$4+$B487)-SUM($I487:AB487)))</f>
        <v>0</v>
      </c>
      <c r="AD487" s="134">
        <f ca="1">IF(AD$5&lt;=$D487,0,IF(SUM($D487,OFFSET($I472,-$B487,0))&gt;AD$5,OFFSET(AD484,-$B487,-AC$4+$B487)/OFFSET($I472,-$B487,0),OFFSET(AD484,-$B487,-AC$4+$B487)-SUM($I487:AC487)))</f>
        <v>0</v>
      </c>
      <c r="AE487" s="134">
        <f ca="1">IF(AE$5&lt;=$D487,0,IF(SUM($D487,OFFSET($I472,-$B487,0))&gt;AE$5,OFFSET(AE484,-$B487,-AD$4+$B487)/OFFSET($I472,-$B487,0),OFFSET(AE484,-$B487,-AD$4+$B487)-SUM($I487:AD487)))</f>
        <v>0</v>
      </c>
      <c r="AF487" s="134">
        <f ca="1">IF(AF$5&lt;=$D487,0,IF(SUM($D487,OFFSET($I472,-$B487,0))&gt;AF$5,OFFSET(AF484,-$B487,-AE$4+$B487)/OFFSET($I472,-$B487,0),OFFSET(AF484,-$B487,-AE$4+$B487)-SUM($I487:AE487)))</f>
        <v>0</v>
      </c>
      <c r="AG487" s="134">
        <f ca="1">IF(AG$5&lt;=$D487,0,IF(SUM($D487,OFFSET($I472,-$B487,0))&gt;AG$5,OFFSET(AG484,-$B487,-AF$4+$B487)/OFFSET($I472,-$B487,0),OFFSET(AG484,-$B487,-AF$4+$B487)-SUM($I487:AF487)))</f>
        <v>0</v>
      </c>
      <c r="AH487" s="134">
        <f ca="1">IF(AH$5&lt;=$D487,0,IF(SUM($D487,OFFSET($I472,-$B487,0))&gt;AH$5,OFFSET(AH484,-$B487,-AG$4+$B487)/OFFSET($I472,-$B487,0),OFFSET(AH484,-$B487,-AG$4+$B487)-SUM($I487:AG487)))</f>
        <v>0</v>
      </c>
      <c r="AI487" s="134">
        <f ca="1">IF(AI$5&lt;=$D487,0,IF(SUM($D487,OFFSET($I472,-$B487,0))&gt;AI$5,OFFSET(AI484,-$B487,-AH$4+$B487)/OFFSET($I472,-$B487,0),OFFSET(AI484,-$B487,-AH$4+$B487)-SUM($I487:AH487)))</f>
        <v>0</v>
      </c>
      <c r="AJ487" s="134">
        <f ca="1">IF(AJ$5&lt;=$D487,0,IF(SUM($D487,OFFSET($I472,-$B487,0))&gt;AJ$5,OFFSET(AJ484,-$B487,-AI$4+$B487)/OFFSET($I472,-$B487,0),OFFSET(AJ484,-$B487,-AI$4+$B487)-SUM($I487:AI487)))</f>
        <v>0</v>
      </c>
      <c r="AK487" s="134">
        <f ca="1">IF(AK$5&lt;=$D487,0,IF(SUM($D487,OFFSET($I472,-$B487,0))&gt;AK$5,OFFSET(AK484,-$B487,-AJ$4+$B487)/OFFSET($I472,-$B487,0),OFFSET(AK484,-$B487,-AJ$4+$B487)-SUM($I487:AJ487)))</f>
        <v>0</v>
      </c>
      <c r="AL487" s="134">
        <f ca="1">IF(AL$5&lt;=$D487,0,IF(SUM($D487,OFFSET($I472,-$B487,0))&gt;AL$5,OFFSET(AL484,-$B487,-AK$4+$B487)/OFFSET($I472,-$B487,0),OFFSET(AL484,-$B487,-AK$4+$B487)-SUM($I487:AK487)))</f>
        <v>0</v>
      </c>
      <c r="AM487" s="134">
        <f ca="1">IF(AM$5&lt;=$D487,0,IF(SUM($D487,OFFSET($I472,-$B487,0))&gt;AM$5,OFFSET(AM484,-$B487,-AL$4+$B487)/OFFSET($I472,-$B487,0),OFFSET(AM484,-$B487,-AL$4+$B487)-SUM($I487:AL487)))</f>
        <v>0</v>
      </c>
      <c r="AN487" s="134">
        <f ca="1">IF(AN$5&lt;=$D487,0,IF(SUM($D487,OFFSET($I472,-$B487,0))&gt;AN$5,OFFSET(AN484,-$B487,-AM$4+$B487)/OFFSET($I472,-$B487,0),OFFSET(AN484,-$B487,-AM$4+$B487)-SUM($I487:AM487)))</f>
        <v>0</v>
      </c>
      <c r="AO487" s="134">
        <f ca="1">IF(AO$5&lt;=$D487,0,IF(SUM($D487,OFFSET($I472,-$B487,0))&gt;AO$5,OFFSET(AO484,-$B487,-AN$4+$B487)/OFFSET($I472,-$B487,0),OFFSET(AO484,-$B487,-AN$4+$B487)-SUM($I487:AN487)))</f>
        <v>0</v>
      </c>
      <c r="AP487" s="134">
        <f ca="1">IF(AP$5&lt;=$D487,0,IF(SUM($D487,OFFSET($I472,-$B487,0))&gt;AP$5,OFFSET(AP484,-$B487,-AO$4+$B487)/OFFSET($I472,-$B487,0),OFFSET(AP484,-$B487,-AO$4+$B487)-SUM($I487:AO487)))</f>
        <v>0</v>
      </c>
      <c r="AQ487" s="134">
        <f ca="1">IF(AQ$5&lt;=$D487,0,IF(SUM($D487,OFFSET($I472,-$B487,0))&gt;AQ$5,OFFSET(AQ484,-$B487,-AP$4+$B487)/OFFSET($I472,-$B487,0),OFFSET(AQ484,-$B487,-AP$4+$B487)-SUM($I487:AP487)))</f>
        <v>0</v>
      </c>
      <c r="AR487" s="134">
        <f ca="1">IF(AR$5&lt;=$D487,0,IF(SUM($D487,OFFSET($I472,-$B487,0))&gt;AR$5,OFFSET(AR484,-$B487,-AQ$4+$B487)/OFFSET($I472,-$B487,0),OFFSET(AR484,-$B487,-AQ$4+$B487)-SUM($I487:AQ487)))</f>
        <v>0</v>
      </c>
      <c r="AS487" s="134">
        <f ca="1">IF(AS$5&lt;=$D487,0,IF(SUM($D487,OFFSET($I472,-$B487,0))&gt;AS$5,OFFSET(AS484,-$B487,-AR$4+$B487)/OFFSET($I472,-$B487,0),OFFSET(AS484,-$B487,-AR$4+$B487)-SUM($I487:AR487)))</f>
        <v>0</v>
      </c>
      <c r="AT487" s="134">
        <f ca="1">IF(AT$5&lt;=$D487,0,IF(SUM($D487,OFFSET($I472,-$B487,0))&gt;AT$5,OFFSET(AT484,-$B487,-AS$4+$B487)/OFFSET($I472,-$B487,0),OFFSET(AT484,-$B487,-AS$4+$B487)-SUM($I487:AS487)))</f>
        <v>0</v>
      </c>
      <c r="AU487" s="134">
        <f ca="1">IF(AU$5&lt;=$D487,0,IF(SUM($D487,OFFSET($I472,-$B487,0))&gt;AU$5,OFFSET(AU484,-$B487,-AT$4+$B487)/OFFSET($I472,-$B487,0),OFFSET(AU484,-$B487,-AT$4+$B487)-SUM($I487:AT487)))</f>
        <v>0</v>
      </c>
      <c r="AV487" s="134">
        <f ca="1">IF(AV$5&lt;=$D487,0,IF(SUM($D487,OFFSET($I472,-$B487,0))&gt;AV$5,OFFSET(AV484,-$B487,-AU$4+$B487)/OFFSET($I472,-$B487,0),OFFSET(AV484,-$B487,-AU$4+$B487)-SUM($I487:AU487)))</f>
        <v>0</v>
      </c>
      <c r="AW487" s="134">
        <f ca="1">IF(AW$5&lt;=$D487,0,IF(SUM($D487,OFFSET($I472,-$B487,0))&gt;AW$5,OFFSET(AW484,-$B487,-AV$4+$B487)/OFFSET($I472,-$B487,0),OFFSET(AW484,-$B487,-AV$4+$B487)-SUM($I487:AV487)))</f>
        <v>0</v>
      </c>
      <c r="AX487" s="134">
        <f ca="1">IF(AX$5&lt;=$D487,0,IF(SUM($D487,OFFSET($I472,-$B487,0))&gt;AX$5,OFFSET(AX484,-$B487,-AW$4+$B487)/OFFSET($I472,-$B487,0),OFFSET(AX484,-$B487,-AW$4+$B487)-SUM($I487:AW487)))</f>
        <v>0</v>
      </c>
      <c r="AY487" s="134">
        <f ca="1">IF(AY$5&lt;=$D487,0,IF(SUM($D487,OFFSET($I472,-$B487,0))&gt;AY$5,OFFSET(AY484,-$B487,-AX$4+$B487)/OFFSET($I472,-$B487,0),OFFSET(AY484,-$B487,-AX$4+$B487)-SUM($I487:AX487)))</f>
        <v>0</v>
      </c>
      <c r="AZ487" s="134">
        <f ca="1">IF(AZ$5&lt;=$D487,0,IF(SUM($D487,OFFSET($I472,-$B487,0))&gt;AZ$5,OFFSET(AZ484,-$B487,-AY$4+$B487)/OFFSET($I472,-$B487,0),OFFSET(AZ484,-$B487,-AY$4+$B487)-SUM($I487:AY487)))</f>
        <v>0</v>
      </c>
      <c r="BA487" s="134">
        <f ca="1">IF(BA$5&lt;=$D487,0,IF(SUM($D487,OFFSET($I472,-$B487,0))&gt;BA$5,OFFSET(BA484,-$B487,-AZ$4+$B487)/OFFSET($I472,-$B487,0),OFFSET(BA484,-$B487,-AZ$4+$B487)-SUM($I487:AZ487)))</f>
        <v>0</v>
      </c>
      <c r="BB487" s="134">
        <f ca="1">IF(BB$5&lt;=$D487,0,IF(SUM($D487,OFFSET($I472,-$B487,0))&gt;BB$5,OFFSET(BB484,-$B487,-BA$4+$B487)/OFFSET($I472,-$B487,0),OFFSET(BB484,-$B487,-BA$4+$B487)-SUM($I487:BA487)))</f>
        <v>0</v>
      </c>
      <c r="BC487" s="134">
        <f ca="1">IF(BC$5&lt;=$D487,0,IF(SUM($D487,OFFSET($I472,-$B487,0))&gt;BC$5,OFFSET(BC484,-$B487,-BB$4+$B487)/OFFSET($I472,-$B487,0),OFFSET(BC484,-$B487,-BB$4+$B487)-SUM($I487:BB487)))</f>
        <v>0</v>
      </c>
      <c r="BD487" s="134">
        <f ca="1">IF(BD$5&lt;=$D487,0,IF(SUM($D487,OFFSET($I472,-$B487,0))&gt;BD$5,OFFSET(BD484,-$B487,-BC$4+$B487)/OFFSET($I472,-$B487,0),OFFSET(BD484,-$B487,-BC$4+$B487)-SUM($I487:BC487)))</f>
        <v>0</v>
      </c>
      <c r="BE487" s="134">
        <f ca="1">IF(BE$5&lt;=$D487,0,IF(SUM($D487,OFFSET($I472,-$B487,0))&gt;BE$5,OFFSET(BE484,-$B487,-BD$4+$B487)/OFFSET($I472,-$B487,0),OFFSET(BE484,-$B487,-BD$4+$B487)-SUM($I487:BD487)))</f>
        <v>0</v>
      </c>
      <c r="BF487" s="134">
        <f ca="1">IF(BF$5&lt;=$D487,0,IF(SUM($D487,OFFSET($I472,-$B487,0))&gt;BF$5,OFFSET(BF484,-$B487,-BE$4+$B487)/OFFSET($I472,-$B487,0),OFFSET(BF484,-$B487,-BE$4+$B487)-SUM($I487:BE487)))</f>
        <v>0</v>
      </c>
      <c r="BG487" s="134">
        <f ca="1">IF(BG$5&lt;=$D487,0,IF(SUM($D487,OFFSET($I472,-$B487,0))&gt;BG$5,OFFSET(BG484,-$B487,-BF$4+$B487)/OFFSET($I472,-$B487,0),OFFSET(BG484,-$B487,-BF$4+$B487)-SUM($I487:BF487)))</f>
        <v>0</v>
      </c>
      <c r="BH487" s="134">
        <f ca="1">IF(BH$5&lt;=$D487,0,IF(SUM($D487,OFFSET($I472,-$B487,0))&gt;BH$5,OFFSET(BH484,-$B487,-BG$4+$B487)/OFFSET($I472,-$B487,0),OFFSET(BH484,-$B487,-BG$4+$B487)-SUM($I487:BG487)))</f>
        <v>0</v>
      </c>
      <c r="BI487" s="134">
        <f ca="1">IF(BI$5&lt;=$D487,0,IF(SUM($D487,OFFSET($I472,-$B487,0))&gt;BI$5,OFFSET(BI484,-$B487,-BH$4+$B487)/OFFSET($I472,-$B487,0),OFFSET(BI484,-$B487,-BH$4+$B487)-SUM($I487:BH487)))</f>
        <v>0</v>
      </c>
      <c r="BJ487" s="134">
        <f ca="1">IF(BJ$5&lt;=$D487,0,IF(SUM($D487,OFFSET($I472,-$B487,0))&gt;BJ$5,OFFSET(BJ484,-$B487,-BI$4+$B487)/OFFSET($I472,-$B487,0),OFFSET(BJ484,-$B487,-BI$4+$B487)-SUM($I487:BI487)))</f>
        <v>0</v>
      </c>
      <c r="BK487" s="134">
        <f ca="1">IF(BK$5&lt;=$D487,0,IF(SUM($D487,OFFSET($I472,-$B487,0))&gt;BK$5,OFFSET(BK484,-$B487,-BJ$4+$B487)/OFFSET($I472,-$B487,0),OFFSET(BK484,-$B487,-BJ$4+$B487)-SUM($I487:BJ487)))</f>
        <v>0</v>
      </c>
      <c r="BL487" s="134">
        <f ca="1">IF(BL$5&lt;=$D487,0,IF(SUM($D487,OFFSET($I472,-$B487,0))&gt;BL$5,OFFSET(BL484,-$B487,-BK$4+$B487)/OFFSET($I472,-$B487,0),OFFSET(BL484,-$B487,-BK$4+$B487)-SUM($I487:BK487)))</f>
        <v>0</v>
      </c>
      <c r="BM487" s="134">
        <f ca="1">IF(BM$5&lt;=$D487,0,IF(SUM($D487,OFFSET($I472,-$B487,0))&gt;BM$5,OFFSET(BM484,-$B487,-BL$4+$B487)/OFFSET($I472,-$B487,0),OFFSET(BM484,-$B487,-BL$4+$B487)-SUM($I487:BL487)))</f>
        <v>0</v>
      </c>
      <c r="BN487" s="134">
        <f ca="1">IF(BN$5&lt;=$D487,0,IF(SUM($D487,OFFSET($I472,-$B487,0))&gt;BN$5,OFFSET(BN484,-$B487,-BM$4+$B487)/OFFSET($I472,-$B487,0),OFFSET(BN484,-$B487,-BM$4+$B487)-SUM($I487:BM487)))</f>
        <v>0</v>
      </c>
      <c r="BO487" s="134">
        <f ca="1">IF(BO$5&lt;=$D487,0,IF(SUM($D487,OFFSET($I472,-$B487,0))&gt;BO$5,OFFSET(BO484,-$B487,-BN$4+$B487)/OFFSET($I472,-$B487,0),OFFSET(BO484,-$B487,-BN$4+$B487)-SUM($I487:BN487)))</f>
        <v>0</v>
      </c>
      <c r="BP487" s="134">
        <f ca="1">IF(BP$5&lt;=$D487,0,IF(SUM($D487,OFFSET($I472,-$B487,0))&gt;BP$5,OFFSET(BP484,-$B487,-BO$4+$B487)/OFFSET($I472,-$B487,0),OFFSET(BP484,-$B487,-BO$4+$B487)-SUM($I487:BO487)))</f>
        <v>0</v>
      </c>
      <c r="BQ487" s="134">
        <f ca="1">IF(BQ$5&lt;=$D487,0,IF(SUM($D487,OFFSET($I472,-$B487,0))&gt;BQ$5,OFFSET(BQ484,-$B487,-BP$4+$B487)/OFFSET($I472,-$B487,0),OFFSET(BQ484,-$B487,-BP$4+$B487)-SUM($I487:BP487)))</f>
        <v>0</v>
      </c>
      <c r="BR487" s="133">
        <f ca="1">IF(BR$5&lt;=$D487,0,IF(SUM($D487,OFFSET($I472,-$B487,0))&gt;BR$5,OFFSET(BR484,-$B487,-BQ$4+$B487)/OFFSET($I472,-$B487,0),OFFSET(BR484,-$B487,-BQ$4+$B487)-SUM($I487:BQ487)))</f>
        <v>0</v>
      </c>
      <c r="BS487" s="133">
        <f ca="1">IF(BS$5&lt;=$D487,0,IF(SUM($D487,OFFSET($I472,-$B487,0))&gt;BS$5,OFFSET(BS484,-$B487,-BR$4+$B487)/OFFSET($I472,-$B487,0),OFFSET(BS484,-$B487,-BR$4+$B487)-SUM($I487:BR487)))</f>
        <v>0</v>
      </c>
      <c r="BT487" s="133">
        <f ca="1">IF(BT$5&lt;=$D487,0,IF(SUM($D487,OFFSET($I472,-$B487,0))&gt;BT$5,OFFSET(BT484,-$B487,-BS$4+$B487)/OFFSET($I472,-$B487,0),OFFSET(BT484,-$B487,-BS$4+$B487)-SUM($I487:BS487)))</f>
        <v>0</v>
      </c>
    </row>
    <row r="488" spans="1:72" ht="12.75" customHeight="1" outlineLevel="1" x14ac:dyDescent="0.2">
      <c r="I488" s="35"/>
    </row>
    <row r="489" spans="1:72" s="126" customFormat="1" ht="12.75" customHeight="1" x14ac:dyDescent="0.2">
      <c r="D489" s="132" t="s">
        <v>42</v>
      </c>
      <c r="E489" s="126" t="s">
        <v>16</v>
      </c>
      <c r="I489" s="131"/>
      <c r="J489" s="126">
        <f t="shared" ref="J489:AO489" ca="1" si="109">J448+SUM(J457:J487)</f>
        <v>4.5198866396085924</v>
      </c>
      <c r="K489" s="126">
        <f t="shared" ca="1" si="109"/>
        <v>4.738541667792413</v>
      </c>
      <c r="L489" s="126">
        <f t="shared" ca="1" si="109"/>
        <v>0.35110334720235364</v>
      </c>
      <c r="M489" s="126">
        <f t="shared" ca="1" si="109"/>
        <v>0.41119446266965104</v>
      </c>
      <c r="N489" s="126">
        <f t="shared" ca="1" si="109"/>
        <v>0.54048365621198857</v>
      </c>
      <c r="O489" s="126">
        <f t="shared" ca="1" si="109"/>
        <v>0.54538838302655945</v>
      </c>
      <c r="P489" s="126">
        <f t="shared" ca="1" si="109"/>
        <v>0.64065596380836587</v>
      </c>
      <c r="Q489" s="126">
        <f t="shared" ca="1" si="109"/>
        <v>0.64065596380836587</v>
      </c>
      <c r="R489" s="126">
        <f t="shared" ca="1" si="109"/>
        <v>0.64065596380836587</v>
      </c>
      <c r="S489" s="126">
        <f t="shared" ca="1" si="109"/>
        <v>0.64065596380836587</v>
      </c>
      <c r="T489" s="126">
        <f t="shared" ca="1" si="109"/>
        <v>0.64065596380836587</v>
      </c>
      <c r="U489" s="126">
        <f t="shared" ca="1" si="109"/>
        <v>0.64065596380836587</v>
      </c>
      <c r="V489" s="126">
        <f t="shared" ca="1" si="109"/>
        <v>0.64065596380836587</v>
      </c>
      <c r="W489" s="126">
        <f t="shared" ca="1" si="109"/>
        <v>0.65557385429972259</v>
      </c>
      <c r="X489" s="126">
        <f t="shared" ca="1" si="109"/>
        <v>0.54360771639149918</v>
      </c>
      <c r="Y489" s="126">
        <f t="shared" ca="1" si="109"/>
        <v>0.37426815716981843</v>
      </c>
      <c r="Z489" s="126">
        <f t="shared" ca="1" si="109"/>
        <v>0.28316895694319671</v>
      </c>
      <c r="AA489" s="126">
        <f t="shared" ca="1" si="109"/>
        <v>0.18400400019468932</v>
      </c>
      <c r="AB489" s="126">
        <f t="shared" ca="1" si="109"/>
        <v>5.5600825897044182E-2</v>
      </c>
      <c r="AC489" s="126">
        <f t="shared" ca="1" si="109"/>
        <v>0</v>
      </c>
      <c r="AD489" s="126">
        <f t="shared" ca="1" si="109"/>
        <v>0</v>
      </c>
      <c r="AE489" s="126">
        <f t="shared" ca="1" si="109"/>
        <v>0</v>
      </c>
      <c r="AF489" s="126">
        <f t="shared" ca="1" si="109"/>
        <v>0</v>
      </c>
      <c r="AG489" s="126">
        <f t="shared" ca="1" si="109"/>
        <v>0</v>
      </c>
      <c r="AH489" s="126">
        <f t="shared" ca="1" si="109"/>
        <v>0</v>
      </c>
      <c r="AI489" s="126">
        <f t="shared" ca="1" si="109"/>
        <v>0</v>
      </c>
      <c r="AJ489" s="126">
        <f t="shared" ca="1" si="109"/>
        <v>0</v>
      </c>
      <c r="AK489" s="126">
        <f t="shared" ca="1" si="109"/>
        <v>0</v>
      </c>
      <c r="AL489" s="126">
        <f t="shared" ca="1" si="109"/>
        <v>0</v>
      </c>
      <c r="AM489" s="126">
        <f t="shared" ca="1" si="109"/>
        <v>0</v>
      </c>
      <c r="AN489" s="126">
        <f t="shared" ca="1" si="109"/>
        <v>0</v>
      </c>
      <c r="AO489" s="126">
        <f t="shared" ca="1" si="109"/>
        <v>0</v>
      </c>
      <c r="AP489" s="126">
        <f t="shared" ref="AP489:BT489" ca="1" si="110">AP448+SUM(AP457:AP487)</f>
        <v>0</v>
      </c>
      <c r="AQ489" s="126">
        <f t="shared" ca="1" si="110"/>
        <v>0</v>
      </c>
      <c r="AR489" s="126">
        <f t="shared" ca="1" si="110"/>
        <v>0</v>
      </c>
      <c r="AS489" s="126">
        <f t="shared" ca="1" si="110"/>
        <v>0</v>
      </c>
      <c r="AT489" s="126">
        <f t="shared" ca="1" si="110"/>
        <v>0</v>
      </c>
      <c r="AU489" s="126">
        <f t="shared" ca="1" si="110"/>
        <v>0</v>
      </c>
      <c r="AV489" s="126">
        <f t="shared" ca="1" si="110"/>
        <v>0</v>
      </c>
      <c r="AW489" s="126">
        <f t="shared" ca="1" si="110"/>
        <v>0</v>
      </c>
      <c r="AX489" s="126">
        <f t="shared" ca="1" si="110"/>
        <v>0</v>
      </c>
      <c r="AY489" s="126">
        <f t="shared" ca="1" si="110"/>
        <v>0</v>
      </c>
      <c r="AZ489" s="126">
        <f t="shared" ca="1" si="110"/>
        <v>0</v>
      </c>
      <c r="BA489" s="126">
        <f t="shared" ca="1" si="110"/>
        <v>0</v>
      </c>
      <c r="BB489" s="126">
        <f t="shared" ca="1" si="110"/>
        <v>0</v>
      </c>
      <c r="BC489" s="126">
        <f t="shared" ca="1" si="110"/>
        <v>0</v>
      </c>
      <c r="BD489" s="126">
        <f t="shared" ca="1" si="110"/>
        <v>0</v>
      </c>
      <c r="BE489" s="126">
        <f t="shared" ca="1" si="110"/>
        <v>0</v>
      </c>
      <c r="BF489" s="126">
        <f t="shared" ca="1" si="110"/>
        <v>0</v>
      </c>
      <c r="BG489" s="126">
        <f t="shared" ca="1" si="110"/>
        <v>0</v>
      </c>
      <c r="BH489" s="126">
        <f t="shared" ca="1" si="110"/>
        <v>0</v>
      </c>
      <c r="BI489" s="126">
        <f t="shared" ca="1" si="110"/>
        <v>0</v>
      </c>
      <c r="BJ489" s="126">
        <f t="shared" ca="1" si="110"/>
        <v>0</v>
      </c>
      <c r="BK489" s="126">
        <f t="shared" ca="1" si="110"/>
        <v>0</v>
      </c>
      <c r="BL489" s="126">
        <f t="shared" ca="1" si="110"/>
        <v>0</v>
      </c>
      <c r="BM489" s="126">
        <f t="shared" ca="1" si="110"/>
        <v>0</v>
      </c>
      <c r="BN489" s="126">
        <f t="shared" ca="1" si="110"/>
        <v>0</v>
      </c>
      <c r="BO489" s="126">
        <f t="shared" ca="1" si="110"/>
        <v>0</v>
      </c>
      <c r="BP489" s="126">
        <f t="shared" ca="1" si="110"/>
        <v>0</v>
      </c>
      <c r="BQ489" s="126">
        <f t="shared" ca="1" si="110"/>
        <v>0</v>
      </c>
      <c r="BR489" s="126">
        <f t="shared" ca="1" si="110"/>
        <v>0</v>
      </c>
      <c r="BS489" s="126">
        <f t="shared" ca="1" si="110"/>
        <v>0</v>
      </c>
      <c r="BT489" s="126">
        <f t="shared" ca="1" si="110"/>
        <v>0</v>
      </c>
    </row>
    <row r="490" spans="1:72" ht="12.75" customHeight="1" x14ac:dyDescent="0.2">
      <c r="D490" s="46" t="s">
        <v>41</v>
      </c>
      <c r="E490" s="83" t="s">
        <v>16</v>
      </c>
      <c r="I490" s="35"/>
      <c r="J490" s="126">
        <f t="shared" ref="J490:AO490" ca="1" si="111">J455-SUM(J458:J487)+I490</f>
        <v>2.9377032101622613</v>
      </c>
      <c r="K490" s="126">
        <f t="shared" ca="1" si="111"/>
        <v>4.4833690705821772</v>
      </c>
      <c r="L490" s="126">
        <f t="shared" ca="1" si="111"/>
        <v>4.9407387432648147</v>
      </c>
      <c r="M490" s="126">
        <f t="shared" ca="1" si="111"/>
        <v>6.2677165522495066</v>
      </c>
      <c r="N490" s="126">
        <f t="shared" ca="1" si="111"/>
        <v>7.4443237638207522</v>
      </c>
      <c r="O490" s="126">
        <f t="shared" ca="1" si="111"/>
        <v>6.7772488630180296</v>
      </c>
      <c r="P490" s="126">
        <f t="shared" ca="1" si="111"/>
        <v>6.1101739622153071</v>
      </c>
      <c r="Q490" s="126">
        <f t="shared" ca="1" si="111"/>
        <v>5.4430990614125845</v>
      </c>
      <c r="R490" s="126">
        <f t="shared" ca="1" si="111"/>
        <v>4.7760241606098619</v>
      </c>
      <c r="S490" s="126">
        <f t="shared" ca="1" si="111"/>
        <v>4.1089492598071393</v>
      </c>
      <c r="T490" s="126">
        <f t="shared" ca="1" si="111"/>
        <v>3.4418743590044167</v>
      </c>
      <c r="U490" s="126">
        <f t="shared" ca="1" si="111"/>
        <v>2.7747994582016942</v>
      </c>
      <c r="V490" s="126">
        <f t="shared" ca="1" si="111"/>
        <v>2.1077245573989716</v>
      </c>
      <c r="W490" s="126">
        <f t="shared" ca="1" si="111"/>
        <v>1.440649656596249</v>
      </c>
      <c r="X490" s="126">
        <f t="shared" ca="1" si="111"/>
        <v>0.89704194020474981</v>
      </c>
      <c r="Y490" s="126">
        <f t="shared" ca="1" si="111"/>
        <v>0.52277378303493138</v>
      </c>
      <c r="Z490" s="126">
        <f t="shared" ca="1" si="111"/>
        <v>0.23960482609173467</v>
      </c>
      <c r="AA490" s="126">
        <f t="shared" ca="1" si="111"/>
        <v>5.5600825897045347E-2</v>
      </c>
      <c r="AB490" s="126">
        <f t="shared" ca="1" si="111"/>
        <v>1.1657341758564144E-15</v>
      </c>
      <c r="AC490" s="126">
        <f t="shared" ca="1" si="111"/>
        <v>1.1657341758564144E-15</v>
      </c>
      <c r="AD490" s="126">
        <f t="shared" ca="1" si="111"/>
        <v>1.1657341758564144E-15</v>
      </c>
      <c r="AE490" s="126">
        <f t="shared" ca="1" si="111"/>
        <v>1.1657341758564144E-15</v>
      </c>
      <c r="AF490" s="126">
        <f t="shared" ca="1" si="111"/>
        <v>1.1657341758564144E-15</v>
      </c>
      <c r="AG490" s="126">
        <f t="shared" ca="1" si="111"/>
        <v>1.1657341758564144E-15</v>
      </c>
      <c r="AH490" s="126">
        <f t="shared" ca="1" si="111"/>
        <v>1.1657341758564144E-15</v>
      </c>
      <c r="AI490" s="126">
        <f t="shared" ca="1" si="111"/>
        <v>1.1657341758564144E-15</v>
      </c>
      <c r="AJ490" s="126">
        <f t="shared" ca="1" si="111"/>
        <v>1.1657341758564144E-15</v>
      </c>
      <c r="AK490" s="126">
        <f t="shared" ca="1" si="111"/>
        <v>1.1657341758564144E-15</v>
      </c>
      <c r="AL490" s="126">
        <f t="shared" ca="1" si="111"/>
        <v>1.1657341758564144E-15</v>
      </c>
      <c r="AM490" s="126">
        <f t="shared" ca="1" si="111"/>
        <v>1.1657341758564144E-15</v>
      </c>
      <c r="AN490" s="126">
        <f t="shared" ca="1" si="111"/>
        <v>1.1657341758564144E-15</v>
      </c>
      <c r="AO490" s="126">
        <f t="shared" ca="1" si="111"/>
        <v>1.1657341758564144E-15</v>
      </c>
      <c r="AP490" s="126">
        <f t="shared" ref="AP490:BT490" ca="1" si="112">AP455-SUM(AP458:AP487)+AO490</f>
        <v>1.1657341758564144E-15</v>
      </c>
      <c r="AQ490" s="126">
        <f t="shared" ca="1" si="112"/>
        <v>1.1657341758564144E-15</v>
      </c>
      <c r="AR490" s="126">
        <f t="shared" ca="1" si="112"/>
        <v>1.1657341758564144E-15</v>
      </c>
      <c r="AS490" s="126">
        <f t="shared" ca="1" si="112"/>
        <v>1.1657341758564144E-15</v>
      </c>
      <c r="AT490" s="126">
        <f t="shared" ca="1" si="112"/>
        <v>1.1657341758564144E-15</v>
      </c>
      <c r="AU490" s="126">
        <f t="shared" ca="1" si="112"/>
        <v>1.1657341758564144E-15</v>
      </c>
      <c r="AV490" s="126">
        <f t="shared" ca="1" si="112"/>
        <v>1.1657341758564144E-15</v>
      </c>
      <c r="AW490" s="126">
        <f t="shared" ca="1" si="112"/>
        <v>1.1657341758564144E-15</v>
      </c>
      <c r="AX490" s="126">
        <f t="shared" ca="1" si="112"/>
        <v>1.1657341758564144E-15</v>
      </c>
      <c r="AY490" s="126">
        <f t="shared" ca="1" si="112"/>
        <v>1.1657341758564144E-15</v>
      </c>
      <c r="AZ490" s="126">
        <f t="shared" ca="1" si="112"/>
        <v>1.1657341758564144E-15</v>
      </c>
      <c r="BA490" s="126">
        <f t="shared" ca="1" si="112"/>
        <v>1.1657341758564144E-15</v>
      </c>
      <c r="BB490" s="126">
        <f t="shared" ca="1" si="112"/>
        <v>1.1657341758564144E-15</v>
      </c>
      <c r="BC490" s="126">
        <f t="shared" ca="1" si="112"/>
        <v>1.1657341758564144E-15</v>
      </c>
      <c r="BD490" s="126">
        <f t="shared" ca="1" si="112"/>
        <v>1.1657341758564144E-15</v>
      </c>
      <c r="BE490" s="126">
        <f t="shared" ca="1" si="112"/>
        <v>1.1657341758564144E-15</v>
      </c>
      <c r="BF490" s="126">
        <f t="shared" ca="1" si="112"/>
        <v>1.1657341758564144E-15</v>
      </c>
      <c r="BG490" s="126">
        <f t="shared" ca="1" si="112"/>
        <v>1.1657341758564144E-15</v>
      </c>
      <c r="BH490" s="126">
        <f t="shared" ca="1" si="112"/>
        <v>1.1657341758564144E-15</v>
      </c>
      <c r="BI490" s="126">
        <f t="shared" ca="1" si="112"/>
        <v>1.1657341758564144E-15</v>
      </c>
      <c r="BJ490" s="126">
        <f t="shared" ca="1" si="112"/>
        <v>1.1657341758564144E-15</v>
      </c>
      <c r="BK490" s="126">
        <f t="shared" ca="1" si="112"/>
        <v>1.1657341758564144E-15</v>
      </c>
      <c r="BL490" s="126">
        <f t="shared" ca="1" si="112"/>
        <v>1.1657341758564144E-15</v>
      </c>
      <c r="BM490" s="126">
        <f t="shared" ca="1" si="112"/>
        <v>1.1657341758564144E-15</v>
      </c>
      <c r="BN490" s="126">
        <f t="shared" ca="1" si="112"/>
        <v>1.1657341758564144E-15</v>
      </c>
      <c r="BO490" s="126">
        <f t="shared" ca="1" si="112"/>
        <v>1.1657341758564144E-15</v>
      </c>
      <c r="BP490" s="126">
        <f t="shared" ca="1" si="112"/>
        <v>1.1657341758564144E-15</v>
      </c>
      <c r="BQ490" s="126">
        <f t="shared" ca="1" si="112"/>
        <v>1.1657341758564144E-15</v>
      </c>
      <c r="BR490" s="126">
        <f t="shared" ca="1" si="112"/>
        <v>1.1657341758564144E-15</v>
      </c>
      <c r="BS490" s="126">
        <f t="shared" ca="1" si="112"/>
        <v>1.1657341758564144E-15</v>
      </c>
      <c r="BT490" s="126">
        <f t="shared" ca="1" si="112"/>
        <v>1.1657341758564144E-15</v>
      </c>
    </row>
    <row r="491" spans="1:72" ht="12.75" customHeight="1" x14ac:dyDescent="0.2">
      <c r="D491" s="46" t="str">
        <f>"Total Closing RAB - "&amp;B441</f>
        <v>Total Closing RAB - Communications</v>
      </c>
      <c r="E491" s="83" t="s">
        <v>16</v>
      </c>
      <c r="I491" s="35"/>
      <c r="J491" s="83">
        <f t="shared" ref="J491:AO491" ca="1" si="113">J490+J451</f>
        <v>7.3657088108904709</v>
      </c>
      <c r="K491" s="83">
        <f t="shared" ca="1" si="113"/>
        <v>4.3914880317017948</v>
      </c>
      <c r="L491" s="83">
        <f t="shared" ca="1" si="113"/>
        <v>4.8477288570839576</v>
      </c>
      <c r="M491" s="83">
        <f t="shared" ca="1" si="113"/>
        <v>6.1735778187681749</v>
      </c>
      <c r="N491" s="83">
        <f t="shared" ca="1" si="113"/>
        <v>7.3490561830389458</v>
      </c>
      <c r="O491" s="83">
        <f t="shared" ca="1" si="113"/>
        <v>6.7772488630180296</v>
      </c>
      <c r="P491" s="83">
        <f t="shared" ca="1" si="113"/>
        <v>6.1101739622153071</v>
      </c>
      <c r="Q491" s="83">
        <f t="shared" ca="1" si="113"/>
        <v>5.4430990614125845</v>
      </c>
      <c r="R491" s="83">
        <f t="shared" ca="1" si="113"/>
        <v>4.7760241606098619</v>
      </c>
      <c r="S491" s="83">
        <f t="shared" ca="1" si="113"/>
        <v>4.1089492598071393</v>
      </c>
      <c r="T491" s="83">
        <f t="shared" ca="1" si="113"/>
        <v>3.4418743590044167</v>
      </c>
      <c r="U491" s="83">
        <f t="shared" ca="1" si="113"/>
        <v>2.7747994582016942</v>
      </c>
      <c r="V491" s="83">
        <f t="shared" ca="1" si="113"/>
        <v>2.1077245573989716</v>
      </c>
      <c r="W491" s="83">
        <f t="shared" ca="1" si="113"/>
        <v>1.4406496565962492</v>
      </c>
      <c r="X491" s="83">
        <f t="shared" ca="1" si="113"/>
        <v>0.89704194020474992</v>
      </c>
      <c r="Y491" s="83">
        <f t="shared" ca="1" si="113"/>
        <v>0.52277378303493149</v>
      </c>
      <c r="Z491" s="83">
        <f t="shared" ca="1" si="113"/>
        <v>0.23960482609173478</v>
      </c>
      <c r="AA491" s="83">
        <f t="shared" ca="1" si="113"/>
        <v>5.5600825897045472E-2</v>
      </c>
      <c r="AB491" s="83">
        <f t="shared" ca="1" si="113"/>
        <v>1.2906342661267445E-15</v>
      </c>
      <c r="AC491" s="83">
        <f t="shared" ca="1" si="113"/>
        <v>1.2906342661267445E-15</v>
      </c>
      <c r="AD491" s="83">
        <f t="shared" ca="1" si="113"/>
        <v>1.2906342661267445E-15</v>
      </c>
      <c r="AE491" s="83">
        <f t="shared" ca="1" si="113"/>
        <v>1.2906342661267445E-15</v>
      </c>
      <c r="AF491" s="83">
        <f t="shared" ca="1" si="113"/>
        <v>1.2906342661267445E-15</v>
      </c>
      <c r="AG491" s="83">
        <f t="shared" ca="1" si="113"/>
        <v>1.2906342661267445E-15</v>
      </c>
      <c r="AH491" s="83">
        <f t="shared" ca="1" si="113"/>
        <v>1.2906342661267445E-15</v>
      </c>
      <c r="AI491" s="83">
        <f t="shared" ca="1" si="113"/>
        <v>1.2906342661267445E-15</v>
      </c>
      <c r="AJ491" s="83">
        <f t="shared" ca="1" si="113"/>
        <v>1.2906342661267445E-15</v>
      </c>
      <c r="AK491" s="83">
        <f t="shared" ca="1" si="113"/>
        <v>1.2906342661267445E-15</v>
      </c>
      <c r="AL491" s="83">
        <f t="shared" ca="1" si="113"/>
        <v>1.2906342661267445E-15</v>
      </c>
      <c r="AM491" s="83">
        <f t="shared" ca="1" si="113"/>
        <v>1.2906342661267445E-15</v>
      </c>
      <c r="AN491" s="83">
        <f t="shared" ca="1" si="113"/>
        <v>1.2906342661267445E-15</v>
      </c>
      <c r="AO491" s="83">
        <f t="shared" ca="1" si="113"/>
        <v>1.2906342661267445E-15</v>
      </c>
      <c r="AP491" s="83">
        <f t="shared" ref="AP491:BT491" ca="1" si="114">AP490+AP451</f>
        <v>1.2906342661267445E-15</v>
      </c>
      <c r="AQ491" s="83">
        <f t="shared" ca="1" si="114"/>
        <v>1.2906342661267445E-15</v>
      </c>
      <c r="AR491" s="83">
        <f t="shared" ca="1" si="114"/>
        <v>1.2906342661267445E-15</v>
      </c>
      <c r="AS491" s="83">
        <f t="shared" ca="1" si="114"/>
        <v>1.2906342661267445E-15</v>
      </c>
      <c r="AT491" s="83">
        <f t="shared" ca="1" si="114"/>
        <v>1.2906342661267445E-15</v>
      </c>
      <c r="AU491" s="83">
        <f t="shared" ca="1" si="114"/>
        <v>1.2906342661267445E-15</v>
      </c>
      <c r="AV491" s="83">
        <f t="shared" ca="1" si="114"/>
        <v>1.2906342661267445E-15</v>
      </c>
      <c r="AW491" s="83">
        <f t="shared" ca="1" si="114"/>
        <v>1.2906342661267445E-15</v>
      </c>
      <c r="AX491" s="83">
        <f t="shared" ca="1" si="114"/>
        <v>1.2906342661267445E-15</v>
      </c>
      <c r="AY491" s="83">
        <f t="shared" ca="1" si="114"/>
        <v>1.2906342661267445E-15</v>
      </c>
      <c r="AZ491" s="83">
        <f t="shared" ca="1" si="114"/>
        <v>1.2906342661267445E-15</v>
      </c>
      <c r="BA491" s="83">
        <f t="shared" ca="1" si="114"/>
        <v>1.2906342661267445E-15</v>
      </c>
      <c r="BB491" s="83">
        <f t="shared" ca="1" si="114"/>
        <v>1.2906342661267445E-15</v>
      </c>
      <c r="BC491" s="83">
        <f t="shared" ca="1" si="114"/>
        <v>1.2906342661267445E-15</v>
      </c>
      <c r="BD491" s="83">
        <f t="shared" ca="1" si="114"/>
        <v>1.2906342661267445E-15</v>
      </c>
      <c r="BE491" s="83">
        <f t="shared" ca="1" si="114"/>
        <v>1.2906342661267445E-15</v>
      </c>
      <c r="BF491" s="83">
        <f t="shared" ca="1" si="114"/>
        <v>1.2906342661267445E-15</v>
      </c>
      <c r="BG491" s="83">
        <f t="shared" ca="1" si="114"/>
        <v>1.2906342661267445E-15</v>
      </c>
      <c r="BH491" s="83">
        <f t="shared" ca="1" si="114"/>
        <v>1.2906342661267445E-15</v>
      </c>
      <c r="BI491" s="83">
        <f t="shared" ca="1" si="114"/>
        <v>1.2906342661267445E-15</v>
      </c>
      <c r="BJ491" s="83">
        <f t="shared" ca="1" si="114"/>
        <v>1.2906342661267445E-15</v>
      </c>
      <c r="BK491" s="83">
        <f t="shared" ca="1" si="114"/>
        <v>1.2906342661267445E-15</v>
      </c>
      <c r="BL491" s="83">
        <f t="shared" ca="1" si="114"/>
        <v>1.2906342661267445E-15</v>
      </c>
      <c r="BM491" s="83">
        <f t="shared" ca="1" si="114"/>
        <v>1.2906342661267445E-15</v>
      </c>
      <c r="BN491" s="83">
        <f t="shared" ca="1" si="114"/>
        <v>1.2906342661267445E-15</v>
      </c>
      <c r="BO491" s="83">
        <f t="shared" ca="1" si="114"/>
        <v>1.2906342661267445E-15</v>
      </c>
      <c r="BP491" s="83">
        <f t="shared" ca="1" si="114"/>
        <v>1.2906342661267445E-15</v>
      </c>
      <c r="BQ491" s="83">
        <f t="shared" ca="1" si="114"/>
        <v>1.2906342661267445E-15</v>
      </c>
      <c r="BR491" s="126">
        <f t="shared" ca="1" si="114"/>
        <v>1.2906342661267445E-15</v>
      </c>
      <c r="BS491" s="126">
        <f t="shared" ca="1" si="114"/>
        <v>1.2906342661267445E-15</v>
      </c>
      <c r="BT491" s="126">
        <f t="shared" ca="1" si="114"/>
        <v>1.2906342661267445E-15</v>
      </c>
    </row>
    <row r="492" spans="1:72" ht="12.75" customHeight="1" x14ac:dyDescent="0.2">
      <c r="I492" s="35"/>
    </row>
    <row r="493" spans="1:72" ht="12.75" customHeight="1" x14ac:dyDescent="0.2">
      <c r="I493" s="35"/>
    </row>
    <row r="494" spans="1:72" s="155" customFormat="1" ht="12.75" customHeight="1" x14ac:dyDescent="0.25">
      <c r="A494" s="156"/>
      <c r="B494" s="159" t="str">
        <f>'Depn|Inputs'!C57</f>
        <v>Land and Easements</v>
      </c>
      <c r="C494" s="156"/>
      <c r="D494" s="158"/>
      <c r="E494" s="156"/>
      <c r="F494" s="156"/>
      <c r="G494" s="156"/>
      <c r="H494" s="156"/>
      <c r="I494" s="157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6"/>
      <c r="BN494" s="156"/>
      <c r="BO494" s="156"/>
      <c r="BP494" s="156"/>
      <c r="BQ494" s="156"/>
      <c r="BR494" s="156"/>
      <c r="BS494" s="156"/>
      <c r="BT494" s="156"/>
    </row>
    <row r="495" spans="1:72" ht="12.75" customHeight="1" outlineLevel="1" x14ac:dyDescent="0.25">
      <c r="B495" s="154"/>
      <c r="C495" s="83" t="s">
        <v>18</v>
      </c>
      <c r="I495" s="35" t="str">
        <f>INDEX('Depn|Inputs'!$E$48:$E$62, MATCH(B494, 'Depn|Inputs'!$C$48:$C$62,0))</f>
        <v>n/a</v>
      </c>
    </row>
    <row r="496" spans="1:72" ht="12.75" customHeight="1" outlineLevel="1" x14ac:dyDescent="0.25">
      <c r="B496" s="154"/>
      <c r="C496" s="83" t="s">
        <v>17</v>
      </c>
      <c r="I496" s="131" t="str">
        <f>IF(INDEX('Depn|Inputs'!$F$48:$F$62,MATCH(B494,'Depn|Inputs'!$C$48:$C$62,0))&lt;0,1,INDEX('Depn|Inputs'!$F$48:$F$62,MATCH(B494,'Depn|Inputs'!$C$48:$C$62,0)))</f>
        <v>n/a</v>
      </c>
    </row>
    <row r="497" spans="2:72" ht="12.75" customHeight="1" outlineLevel="1" x14ac:dyDescent="0.25">
      <c r="B497" s="154"/>
      <c r="C497" s="83" t="s">
        <v>54</v>
      </c>
      <c r="I497" s="35"/>
    </row>
    <row r="498" spans="2:72" ht="12.75" customHeight="1" outlineLevel="1" x14ac:dyDescent="0.2">
      <c r="C498" s="146" t="s">
        <v>52</v>
      </c>
      <c r="I498" s="35"/>
    </row>
    <row r="499" spans="2:72" s="126" customFormat="1" ht="12.75" customHeight="1" outlineLevel="1" x14ac:dyDescent="0.2">
      <c r="D499" s="132" t="s">
        <v>51</v>
      </c>
      <c r="E499" s="126" t="s">
        <v>16</v>
      </c>
      <c r="I499" s="131"/>
      <c r="J499" s="133">
        <f>IF(OR($I495="n/a",I504=0),0,IF($I502&gt;0,(MIN($I504/$I495, $I504-SUM($I499:I499))),(MAX($I504/$I495, $I504-SUM($I499:I499)))))</f>
        <v>0</v>
      </c>
      <c r="K499" s="133">
        <f>IF(OR($I495="n/a",J504=0),0,IF($I502&gt;0,(MIN($I504/$I495, $I504-SUM($I499:J499))),(MAX($I504/$I495, $I504-SUM($I499:J499)))))</f>
        <v>0</v>
      </c>
      <c r="L499" s="133">
        <f>IF(OR($I495="n/a",K504=0),0,IF($I502&gt;0,(MIN($I504/$I495, $I504-SUM($I499:K499))),(MAX($I504/$I495, $I504-SUM($I499:K499)))))</f>
        <v>0</v>
      </c>
      <c r="M499" s="133">
        <f>IF(OR($I495="n/a",L504=0),0,IF($I502&gt;0,(MIN($I504/$I495, $I504-SUM($I499:L499))),(MAX($I504/$I495, $I504-SUM($I499:L499)))))</f>
        <v>0</v>
      </c>
      <c r="N499" s="133">
        <f>IF(OR($I495="n/a",M504=0),0,IF($I502&gt;0,(MIN($I504/$I495, $I504-SUM($I499:M499))),(MAX($I504/$I495, $I504-SUM($I499:M499)))))</f>
        <v>0</v>
      </c>
      <c r="O499" s="133">
        <f>IF(OR($I495="n/a",N504=0),0,IF($I502&gt;0,(MIN($I504/$I495, $I504-SUM($I499:N499))),(MAX($I504/$I495, $I504-SUM($I499:N499)))))</f>
        <v>0</v>
      </c>
      <c r="P499" s="133">
        <f>IF(OR($I495="n/a",O504=0),0,IF($I502&gt;0,(MIN($I504/$I495, $I504-SUM($I499:O499))),(MAX($I504/$I495, $I504-SUM($I499:O499)))))</f>
        <v>0</v>
      </c>
      <c r="Q499" s="133">
        <f>IF(OR($I495="n/a",P504=0),0,IF($I502&gt;0,(MIN($I504/$I495, $I504-SUM($I499:P499))),(MAX($I504/$I495, $I504-SUM($I499:P499)))))</f>
        <v>0</v>
      </c>
      <c r="R499" s="133">
        <f>IF(OR($I495="n/a",Q504=0),0,IF($I502&gt;0,(MIN($I504/$I495, $I504-SUM($I499:Q499))),(MAX($I504/$I495, $I504-SUM($I499:Q499)))))</f>
        <v>0</v>
      </c>
      <c r="S499" s="133">
        <f>IF(OR($I495="n/a",R504=0),0,IF($I502&gt;0,(MIN($I504/$I495, $I504-SUM($I499:R499))),(MAX($I504/$I495, $I504-SUM($I499:R499)))))</f>
        <v>0</v>
      </c>
      <c r="T499" s="133">
        <f>IF(OR($I495="n/a",S504=0),0,IF($I502&gt;0,(MIN($I504/$I495, $I504-SUM($I499:S499))),(MAX($I504/$I495, $I504-SUM($I499:S499)))))</f>
        <v>0</v>
      </c>
      <c r="U499" s="133">
        <f>IF(OR($I495="n/a",T504=0),0,IF($I502&gt;0,(MIN($I504/$I495, $I504-SUM($I499:T499))),(MAX($I504/$I495, $I504-SUM($I499:T499)))))</f>
        <v>0</v>
      </c>
      <c r="V499" s="133">
        <f>IF(OR($I495="n/a",U504=0),0,IF($I502&gt;0,(MIN($I504/$I495, $I504-SUM($I499:U499))),(MAX($I504/$I495, $I504-SUM($I499:U499)))))</f>
        <v>0</v>
      </c>
      <c r="W499" s="133">
        <f>IF(OR($I495="n/a",V504=0),0,IF($I502&gt;0,(MIN($I504/$I495, $I504-SUM($I499:V499))),(MAX($I504/$I495, $I504-SUM($I499:V499)))))</f>
        <v>0</v>
      </c>
      <c r="X499" s="133">
        <f>IF(OR($I495="n/a",W504=0),0,IF($I502&gt;0,(MIN($I504/$I495, $I504-SUM($I499:W499))),(MAX($I504/$I495, $I504-SUM($I499:W499)))))</f>
        <v>0</v>
      </c>
      <c r="Y499" s="133">
        <f>IF(OR($I495="n/a",X504=0),0,IF($I502&gt;0,(MIN($I504/$I495, $I504-SUM($I499:X499))),(MAX($I504/$I495, $I504-SUM($I499:X499)))))</f>
        <v>0</v>
      </c>
      <c r="Z499" s="133">
        <f>IF(OR($I495="n/a",Y504=0),0,IF($I502&gt;0,(MIN($I504/$I495, $I504-SUM($I499:Y499))),(MAX($I504/$I495, $I504-SUM($I499:Y499)))))</f>
        <v>0</v>
      </c>
      <c r="AA499" s="133">
        <f>IF(OR($I495="n/a",Z504=0),0,IF($I502&gt;0,(MIN($I504/$I495, $I504-SUM($I499:Z499))),(MAX($I504/$I495, $I504-SUM($I499:Z499)))))</f>
        <v>0</v>
      </c>
      <c r="AB499" s="133">
        <f>IF(OR($I495="n/a",AA504=0),0,IF($I502&gt;0,(MIN($I504/$I495, $I504-SUM($I499:AA499))),(MAX($I504/$I495, $I504-SUM($I499:AA499)))))</f>
        <v>0</v>
      </c>
      <c r="AC499" s="133">
        <f>IF(OR($I495="n/a",AB504=0),0,IF($I502&gt;0,(MIN($I504/$I495, $I504-SUM($I499:AB499))),(MAX($I504/$I495, $I504-SUM($I499:AB499)))))</f>
        <v>0</v>
      </c>
      <c r="AD499" s="133">
        <f>IF(OR($I495="n/a",AC504=0),0,IF($I502&gt;0,(MIN($I504/$I495, $I504-SUM($I499:AC499))),(MAX($I504/$I495, $I504-SUM($I499:AC499)))))</f>
        <v>0</v>
      </c>
      <c r="AE499" s="133">
        <f>IF(OR($I495="n/a",AD504=0),0,IF($I502&gt;0,(MIN($I504/$I495, $I504-SUM($I499:AD499))),(MAX($I504/$I495, $I504-SUM($I499:AD499)))))</f>
        <v>0</v>
      </c>
      <c r="AF499" s="133">
        <f>IF(OR($I495="n/a",AE504=0),0,IF($I502&gt;0,(MIN($I504/$I495, $I504-SUM($I499:AE499))),(MAX($I504/$I495, $I504-SUM($I499:AE499)))))</f>
        <v>0</v>
      </c>
      <c r="AG499" s="133">
        <f>IF(OR($I495="n/a",AF504=0),0,IF($I502&gt;0,(MIN($I504/$I495, $I504-SUM($I499:AF499))),(MAX($I504/$I495, $I504-SUM($I499:AF499)))))</f>
        <v>0</v>
      </c>
      <c r="AH499" s="133">
        <f>IF(OR($I495="n/a",AG504=0),0,IF($I502&gt;0,(MIN($I504/$I495, $I504-SUM($I499:AG499))),(MAX($I504/$I495, $I504-SUM($I499:AG499)))))</f>
        <v>0</v>
      </c>
      <c r="AI499" s="133">
        <f>IF(OR($I495="n/a",AH504=0),0,IF($I502&gt;0,(MIN($I504/$I495, $I504-SUM($I499:AH499))),(MAX($I504/$I495, $I504-SUM($I499:AH499)))))</f>
        <v>0</v>
      </c>
      <c r="AJ499" s="133">
        <f>IF(OR($I495="n/a",AI504=0),0,IF($I502&gt;0,(MIN($I504/$I495, $I504-SUM($I499:AI499))),(MAX($I504/$I495, $I504-SUM($I499:AI499)))))</f>
        <v>0</v>
      </c>
      <c r="AK499" s="133">
        <f>IF(OR($I495="n/a",AJ504=0),0,IF($I502&gt;0,(MIN($I504/$I495, $I504-SUM($I499:AJ499))),(MAX($I504/$I495, $I504-SUM($I499:AJ499)))))</f>
        <v>0</v>
      </c>
      <c r="AL499" s="133">
        <f>IF(OR($I495="n/a",AK504=0),0,IF($I502&gt;0,(MIN($I504/$I495, $I504-SUM($I499:AK499))),(MAX($I504/$I495, $I504-SUM($I499:AK499)))))</f>
        <v>0</v>
      </c>
      <c r="AM499" s="133">
        <f>IF(OR($I495="n/a",AL504=0),0,IF($I502&gt;0,(MIN($I504/$I495, $I504-SUM($I499:AL499))),(MAX($I504/$I495, $I504-SUM($I499:AL499)))))</f>
        <v>0</v>
      </c>
      <c r="AN499" s="133">
        <f>IF(OR($I495="n/a",AM504=0),0,IF($I502&gt;0,(MIN($I504/$I495, $I504-SUM($I499:AM499))),(MAX($I504/$I495, $I504-SUM($I499:AM499)))))</f>
        <v>0</v>
      </c>
      <c r="AO499" s="133">
        <f>IF(OR($I495="n/a",AN504=0),0,IF($I502&gt;0,(MIN($I504/$I495, $I504-SUM($I499:AN499))),(MAX($I504/$I495, $I504-SUM($I499:AN499)))))</f>
        <v>0</v>
      </c>
      <c r="AP499" s="133">
        <f>IF(OR($I495="n/a",AO504=0),0,IF($I502&gt;0,(MIN($I504/$I495, $I504-SUM($I499:AO499))),(MAX($I504/$I495, $I504-SUM($I499:AO499)))))</f>
        <v>0</v>
      </c>
      <c r="AQ499" s="133">
        <f>IF(OR($I495="n/a",AP504=0),0,IF($I502&gt;0,(MIN($I504/$I495, $I504-SUM($I499:AP499))),(MAX($I504/$I495, $I504-SUM($I499:AP499)))))</f>
        <v>0</v>
      </c>
      <c r="AR499" s="133">
        <f>IF(OR($I495="n/a",AQ504=0),0,IF($I502&gt;0,(MIN($I504/$I495, $I504-SUM($I499:AQ499))),(MAX($I504/$I495, $I504-SUM($I499:AQ499)))))</f>
        <v>0</v>
      </c>
      <c r="AS499" s="133">
        <f>IF(OR($I495="n/a",AR504=0),0,IF($I502&gt;0,(MIN($I504/$I495, $I504-SUM($I499:AR499))),(MAX($I504/$I495, $I504-SUM($I499:AR499)))))</f>
        <v>0</v>
      </c>
      <c r="AT499" s="133">
        <f>IF(OR($I495="n/a",AS504=0),0,IF($I502&gt;0,(MIN($I504/$I495, $I504-SUM($I499:AS499))),(MAX($I504/$I495, $I504-SUM($I499:AS499)))))</f>
        <v>0</v>
      </c>
      <c r="AU499" s="133">
        <f>IF(OR($I495="n/a",AT504=0),0,IF($I502&gt;0,(MIN($I504/$I495, $I504-SUM($I499:AT499))),(MAX($I504/$I495, $I504-SUM($I499:AT499)))))</f>
        <v>0</v>
      </c>
      <c r="AV499" s="133">
        <f>IF(OR($I495="n/a",AU504=0),0,IF($I502&gt;0,(MIN($I504/$I495, $I504-SUM($I499:AU499))),(MAX($I504/$I495, $I504-SUM($I499:AU499)))))</f>
        <v>0</v>
      </c>
      <c r="AW499" s="133">
        <f>IF(OR($I495="n/a",AV504=0),0,IF($I502&gt;0,(MIN($I504/$I495, $I504-SUM($I499:AV499))),(MAX($I504/$I495, $I504-SUM($I499:AV499)))))</f>
        <v>0</v>
      </c>
      <c r="AX499" s="133">
        <f>IF(OR($I495="n/a",AW504=0),0,IF($I502&gt;0,(MIN($I504/$I495, $I504-SUM($I499:AW499))),(MAX($I504/$I495, $I504-SUM($I499:AW499)))))</f>
        <v>0</v>
      </c>
      <c r="AY499" s="133">
        <f>IF(OR($I495="n/a",AX504=0),0,IF($I502&gt;0,(MIN($I504/$I495, $I504-SUM($I499:AX499))),(MAX($I504/$I495, $I504-SUM($I499:AX499)))))</f>
        <v>0</v>
      </c>
      <c r="AZ499" s="133">
        <f>IF(OR($I495="n/a",AY504=0),0,IF($I502&gt;0,(MIN($I504/$I495, $I504-SUM($I499:AY499))),(MAX($I504/$I495, $I504-SUM($I499:AY499)))))</f>
        <v>0</v>
      </c>
      <c r="BA499" s="133">
        <f>IF(OR($I495="n/a",AZ504=0),0,IF($I502&gt;0,(MIN($I504/$I495, $I504-SUM($I499:AZ499))),(MAX($I504/$I495, $I504-SUM($I499:AZ499)))))</f>
        <v>0</v>
      </c>
      <c r="BB499" s="133">
        <f>IF(OR($I495="n/a",BA504=0),0,IF($I502&gt;0,(MIN($I504/$I495, $I504-SUM($I499:BA499))),(MAX($I504/$I495, $I504-SUM($I499:BA499)))))</f>
        <v>0</v>
      </c>
      <c r="BC499" s="133">
        <f>IF(OR($I495="n/a",BB504=0),0,IF($I502&gt;0,(MIN($I504/$I495, $I504-SUM($I499:BB499))),(MAX($I504/$I495, $I504-SUM($I499:BB499)))))</f>
        <v>0</v>
      </c>
      <c r="BD499" s="133">
        <f>IF(OR($I495="n/a",BC504=0),0,IF($I502&gt;0,(MIN($I504/$I495, $I504-SUM($I499:BC499))),(MAX($I504/$I495, $I504-SUM($I499:BC499)))))</f>
        <v>0</v>
      </c>
      <c r="BE499" s="133">
        <f>IF(OR($I495="n/a",BD504=0),0,IF($I502&gt;0,(MIN($I504/$I495, $I504-SUM($I499:BD499))),(MAX($I504/$I495, $I504-SUM($I499:BD499)))))</f>
        <v>0</v>
      </c>
      <c r="BF499" s="133">
        <f>IF(OR($I495="n/a",BE504=0),0,IF($I502&gt;0,(MIN($I504/$I495, $I504-SUM($I499:BE499))),(MAX($I504/$I495, $I504-SUM($I499:BE499)))))</f>
        <v>0</v>
      </c>
      <c r="BG499" s="133">
        <f>IF(OR($I495="n/a",BF504=0),0,IF($I502&gt;0,(MIN($I504/$I495, $I504-SUM($I499:BF499))),(MAX($I504/$I495, $I504-SUM($I499:BF499)))))</f>
        <v>0</v>
      </c>
      <c r="BH499" s="133">
        <f>IF(OR($I495="n/a",BG504=0),0,IF($I502&gt;0,(MIN($I504/$I495, $I504-SUM($I499:BG499))),(MAX($I504/$I495, $I504-SUM($I499:BG499)))))</f>
        <v>0</v>
      </c>
      <c r="BI499" s="133">
        <f>IF(OR($I495="n/a",BH504=0),0,IF($I502&gt;0,(MIN($I504/$I495, $I504-SUM($I499:BH499))),(MAX($I504/$I495, $I504-SUM($I499:BH499)))))</f>
        <v>0</v>
      </c>
      <c r="BJ499" s="133">
        <f>IF(OR($I495="n/a",BI504=0),0,IF($I502&gt;0,(MIN($I504/$I495, $I504-SUM($I499:BI499))),(MAX($I504/$I495, $I504-SUM($I499:BI499)))))</f>
        <v>0</v>
      </c>
      <c r="BK499" s="133">
        <f>IF(OR($I495="n/a",BJ504=0),0,IF($I502&gt;0,(MIN($I504/$I495, $I504-SUM($I499:BJ499))),(MAX($I504/$I495, $I504-SUM($I499:BJ499)))))</f>
        <v>0</v>
      </c>
      <c r="BL499" s="133">
        <f>IF(OR($I495="n/a",BK504=0),0,IF($I502&gt;0,(MIN($I504/$I495, $I504-SUM($I499:BK499))),(MAX($I504/$I495, $I504-SUM($I499:BK499)))))</f>
        <v>0</v>
      </c>
      <c r="BM499" s="133">
        <f>IF(OR($I495="n/a",BL504=0),0,IF($I502&gt;0,(MIN($I504/$I495, $I504-SUM($I499:BL499))),(MAX($I504/$I495, $I504-SUM($I499:BL499)))))</f>
        <v>0</v>
      </c>
      <c r="BN499" s="133">
        <f>IF(OR($I495="n/a",BM504=0),0,IF($I502&gt;0,(MIN($I504/$I495, $I504-SUM($I499:BM499))),(MAX($I504/$I495, $I504-SUM($I499:BM499)))))</f>
        <v>0</v>
      </c>
      <c r="BO499" s="133">
        <f>IF(OR($I495="n/a",BN504=0),0,IF($I502&gt;0,(MIN($I504/$I495, $I504-SUM($I499:BN499))),(MAX($I504/$I495, $I504-SUM($I499:BN499)))))</f>
        <v>0</v>
      </c>
      <c r="BP499" s="133">
        <f>IF(OR($I495="n/a",BO504=0),0,IF($I502&gt;0,(MIN($I504/$I495, $I504-SUM($I499:BO499))),(MAX($I504/$I495, $I504-SUM($I499:BO499)))))</f>
        <v>0</v>
      </c>
      <c r="BQ499" s="133">
        <f>IF(OR($I495="n/a",BP504=0),0,IF($I502&gt;0,(MIN($I504/$I495, $I504-SUM($I499:BP499))),(MAX($I504/$I495, $I504-SUM($I499:BP499)))))</f>
        <v>0</v>
      </c>
      <c r="BR499" s="133">
        <f>IF(OR($I495="n/a",BQ504=0),0,IF($I502&gt;0,(MIN($I504/$I495, $I504-SUM($I499:BQ499))),(MAX($I504/$I495, $I504-SUM($I499:BQ499)))))</f>
        <v>0</v>
      </c>
      <c r="BS499" s="133">
        <f>IF(OR($I495="n/a",BR504=0),0,IF($I502&gt;0,(MIN($I504/$I495, $I504-SUM($I499:BR499))),(MAX($I504/$I495, $I504-SUM($I499:BR499)))))</f>
        <v>0</v>
      </c>
      <c r="BT499" s="133">
        <f>IF(OR($I495="n/a",BS504=0),0,IF($I502&gt;0,(MIN($I504/$I495, $I504-SUM($I499:BS499))),(MAX($I504/$I495, $I504-SUM($I499:BS499)))))</f>
        <v>0</v>
      </c>
    </row>
    <row r="500" spans="2:72" ht="12.75" customHeight="1" outlineLevel="1" x14ac:dyDescent="0.2">
      <c r="D500" s="132" t="s">
        <v>50</v>
      </c>
      <c r="E500" s="126" t="s">
        <v>16</v>
      </c>
      <c r="F500" s="126"/>
      <c r="G500" s="126"/>
      <c r="H500" s="126"/>
      <c r="I500" s="131"/>
      <c r="J500" s="140"/>
      <c r="K500" s="140"/>
      <c r="L500" s="140"/>
      <c r="M500" s="140"/>
      <c r="N500" s="140"/>
      <c r="O500" s="133">
        <f>IF(OR($I495="n/a",N504=0),0,IF($N503&gt;0,(MIN($N503/IF($I495&lt;=5,1,($I495-5)),$N503-SUM($N500:N500))), (MAX($N503/IF($I495&lt;=5,1,($I495-5)),$N503-SUM($N500:N500)))))</f>
        <v>0</v>
      </c>
      <c r="P500" s="133">
        <f>IF(OR($I495="n/a",O504=0),0,IF($N503&gt;0,(MIN($N503/IF($I495&lt;=5,1,($I495-5)),$N503-SUM($N500:O500))), (MAX($N503/IF($I495&lt;=5,1,($I495-5)),$N503-SUM($N500:O500)))))</f>
        <v>0</v>
      </c>
      <c r="Q500" s="133">
        <f>IF(OR($I495="n/a",P504=0),0,IF($N503&gt;0,(MIN($N503/IF($I495&lt;=5,1,($I495-5)),$N503-SUM($N500:P500))), (MAX($N503/IF($I495&lt;=5,1,($I495-5)),$N503-SUM($N500:P500)))))</f>
        <v>0</v>
      </c>
      <c r="R500" s="133">
        <f>IF(OR($I495="n/a",Q504=0),0,IF($N503&gt;0,(MIN($N503/IF($I495&lt;=5,1,($I495-5)),$N503-SUM($N500:Q500))), (MAX($N503/IF($I495&lt;=5,1,($I495-5)),$N503-SUM($N500:Q500)))))</f>
        <v>0</v>
      </c>
      <c r="S500" s="133">
        <f>IF(OR($I495="n/a",R504=0),0,IF($N503&gt;0,(MIN($N503/IF($I495&lt;=5,1,($I495-5)),$N503-SUM($N500:R500))), (MAX($N503/IF($I495&lt;=5,1,($I495-5)),$N503-SUM($N500:R500)))))</f>
        <v>0</v>
      </c>
      <c r="T500" s="133">
        <f>IF(OR($I495="n/a",S504=0),0,IF($N503&gt;0,(MIN($N503/IF($I495&lt;=5,1,($I495-5)),$N503-SUM($N500:S500))), (MAX($N503/IF($I495&lt;=5,1,($I495-5)),$N503-SUM($N500:S500)))))</f>
        <v>0</v>
      </c>
      <c r="U500" s="133">
        <f>IF(OR($I495="n/a",T504=0),0,IF($N503&gt;0,(MIN($N503/IF($I495&lt;=5,1,($I495-5)),$N503-SUM($N500:T500))), (MAX($N503/IF($I495&lt;=5,1,($I495-5)),$N503-SUM($N500:T500)))))</f>
        <v>0</v>
      </c>
      <c r="V500" s="133">
        <f>IF(OR($I495="n/a",U504=0),0,IF($N503&gt;0,(MIN($N503/IF($I495&lt;=5,1,($I495-5)),$N503-SUM($N500:U500))), (MAX($N503/IF($I495&lt;=5,1,($I495-5)),$N503-SUM($N500:U500)))))</f>
        <v>0</v>
      </c>
      <c r="W500" s="133">
        <f>IF(OR($I495="n/a",V504=0),0,IF($N503&gt;0,(MIN($N503/IF($I495&lt;=5,1,($I495-5)),$N503-SUM($N500:V500))), (MAX($N503/IF($I495&lt;=5,1,($I495-5)),$N503-SUM($N500:V500)))))</f>
        <v>0</v>
      </c>
      <c r="X500" s="133">
        <f>IF(OR($I495="n/a",W504=0),0,IF($N503&gt;0,(MIN($N503/IF($I495&lt;=5,1,($I495-5)),$N503-SUM($N500:W500))), (MAX($N503/IF($I495&lt;=5,1,($I495-5)),$N503-SUM($N500:W500)))))</f>
        <v>0</v>
      </c>
      <c r="Y500" s="133">
        <f>IF(OR($I495="n/a",X504=0),0,IF($N503&gt;0,(MIN($N503/IF($I495&lt;=5,1,($I495-5)),$N503-SUM($N500:X500))), (MAX($N503/IF($I495&lt;=5,1,($I495-5)),$N503-SUM($N500:X500)))))</f>
        <v>0</v>
      </c>
      <c r="Z500" s="133">
        <f>IF(OR($I495="n/a",Y504=0),0,IF($N503&gt;0,(MIN($N503/IF($I495&lt;=5,1,($I495-5)),$N503-SUM($N500:Y500))), (MAX($N503/IF($I495&lt;=5,1,($I495-5)),$N503-SUM($N500:Y500)))))</f>
        <v>0</v>
      </c>
      <c r="AA500" s="133">
        <f>IF(OR($I495="n/a",Z504=0),0,IF($N503&gt;0,(MIN($N503/IF($I495&lt;=5,1,($I495-5)),$N503-SUM($N500:Z500))), (MAX($N503/IF($I495&lt;=5,1,($I495-5)),$N503-SUM($N500:Z500)))))</f>
        <v>0</v>
      </c>
      <c r="AB500" s="133">
        <f>IF(OR($I495="n/a",AA504=0),0,IF($N503&gt;0,(MIN($N503/IF($I495&lt;=5,1,($I495-5)),$N503-SUM($N500:AA500))), (MAX($N503/IF($I495&lt;=5,1,($I495-5)),$N503-SUM($N500:AA500)))))</f>
        <v>0</v>
      </c>
      <c r="AC500" s="133">
        <f>IF(OR($I495="n/a",AB504=0),0,IF($N503&gt;0,(MIN($N503/IF($I495&lt;=5,1,($I495-5)),$N503-SUM($N500:AB500))), (MAX($N503/IF($I495&lt;=5,1,($I495-5)),$N503-SUM($N500:AB500)))))</f>
        <v>0</v>
      </c>
      <c r="AD500" s="133">
        <f>IF(OR($I495="n/a",AC504=0),0,IF($N503&gt;0,(MIN($N503/IF($I495&lt;=5,1,($I495-5)),$N503-SUM($N500:AC500))), (MAX($N503/IF($I495&lt;=5,1,($I495-5)),$N503-SUM($N500:AC500)))))</f>
        <v>0</v>
      </c>
      <c r="AE500" s="133">
        <f>IF(OR($I495="n/a",AD504=0),0,IF($N503&gt;0,(MIN($N503/IF($I495&lt;=5,1,($I495-5)),$N503-SUM($N500:AD500))), (MAX($N503/IF($I495&lt;=5,1,($I495-5)),$N503-SUM($N500:AD500)))))</f>
        <v>0</v>
      </c>
      <c r="AF500" s="133">
        <f>IF(OR($I495="n/a",AE504=0),0,IF($N503&gt;0,(MIN($N503/IF($I495&lt;=5,1,($I495-5)),$N503-SUM($N500:AE500))), (MAX($N503/IF($I495&lt;=5,1,($I495-5)),$N503-SUM($N500:AE500)))))</f>
        <v>0</v>
      </c>
      <c r="AG500" s="133">
        <f>IF(OR($I495="n/a",AF504=0),0,IF($N503&gt;0,(MIN($N503/IF($I495&lt;=5,1,($I495-5)),$N503-SUM($N500:AF500))), (MAX($N503/IF($I495&lt;=5,1,($I495-5)),$N503-SUM($N500:AF500)))))</f>
        <v>0</v>
      </c>
      <c r="AH500" s="133">
        <f>IF(OR($I495="n/a",AG504=0),0,IF($N503&gt;0,(MIN($N503/IF($I495&lt;=5,1,($I495-5)),$N503-SUM($N500:AG500))), (MAX($N503/IF($I495&lt;=5,1,($I495-5)),$N503-SUM($N500:AG500)))))</f>
        <v>0</v>
      </c>
      <c r="AI500" s="133">
        <f>IF(OR($I495="n/a",AH504=0),0,IF($N503&gt;0,(MIN($N503/IF($I495&lt;=5,1,($I495-5)),$N503-SUM($N500:AH500))), (MAX($N503/IF($I495&lt;=5,1,($I495-5)),$N503-SUM($N500:AH500)))))</f>
        <v>0</v>
      </c>
      <c r="AJ500" s="133">
        <f>IF(OR($I495="n/a",AI504=0),0,IF($N503&gt;0,(MIN($N503/IF($I495&lt;=5,1,($I495-5)),$N503-SUM($N500:AI500))), (MAX($N503/IF($I495&lt;=5,1,($I495-5)),$N503-SUM($N500:AI500)))))</f>
        <v>0</v>
      </c>
      <c r="AK500" s="133">
        <f>IF(OR($I495="n/a",AJ504=0),0,IF($N503&gt;0,(MIN($N503/IF($I495&lt;=5,1,($I495-5)),$N503-SUM($N500:AJ500))), (MAX($N503/IF($I495&lt;=5,1,($I495-5)),$N503-SUM($N500:AJ500)))))</f>
        <v>0</v>
      </c>
      <c r="AL500" s="133">
        <f>IF(OR($I495="n/a",AK504=0),0,IF($N503&gt;0,(MIN($N503/IF($I495&lt;=5,1,($I495-5)),$N503-SUM($N500:AK500))), (MAX($N503/IF($I495&lt;=5,1,($I495-5)),$N503-SUM($N500:AK500)))))</f>
        <v>0</v>
      </c>
      <c r="AM500" s="133">
        <f>IF(OR($I495="n/a",AL504=0),0,IF($N503&gt;0,(MIN($N503/IF($I495&lt;=5,1,($I495-5)),$N503-SUM($N500:AL500))), (MAX($N503/IF($I495&lt;=5,1,($I495-5)),$N503-SUM($N500:AL500)))))</f>
        <v>0</v>
      </c>
      <c r="AN500" s="133">
        <f>IF(OR($I495="n/a",AM504=0),0,IF($N503&gt;0,(MIN($N503/IF($I495&lt;=5,1,($I495-5)),$N503-SUM($N500:AM500))), (MAX($N503/IF($I495&lt;=5,1,($I495-5)),$N503-SUM($N500:AM500)))))</f>
        <v>0</v>
      </c>
      <c r="AO500" s="133">
        <f>IF(OR($I495="n/a",AN504=0),0,IF($N503&gt;0,(MIN($N503/IF($I495&lt;=5,1,($I495-5)),$N503-SUM($N500:AN500))), (MAX($N503/IF($I495&lt;=5,1,($I495-5)),$N503-SUM($N500:AN500)))))</f>
        <v>0</v>
      </c>
      <c r="AP500" s="133">
        <f>IF(OR($I495="n/a",AO504=0),0,IF($N503&gt;0,(MIN($N503/IF($I495&lt;=5,1,($I495-5)),$N503-SUM($N500:AO500))), (MAX($N503/IF($I495&lt;=5,1,($I495-5)),$N503-SUM($N500:AO500)))))</f>
        <v>0</v>
      </c>
      <c r="AQ500" s="133">
        <f>IF(OR($I495="n/a",AP504=0),0,IF($N503&gt;0,(MIN($N503/IF($I495&lt;=5,1,($I495-5)),$N503-SUM($N500:AP500))), (MAX($N503/IF($I495&lt;=5,1,($I495-5)),$N503-SUM($N500:AP500)))))</f>
        <v>0</v>
      </c>
      <c r="AR500" s="133">
        <f>IF(OR($I495="n/a",AQ504=0),0,IF($N503&gt;0,(MIN($N503/IF($I495&lt;=5,1,($I495-5)),$N503-SUM($N500:AQ500))), (MAX($N503/IF($I495&lt;=5,1,($I495-5)),$N503-SUM($N500:AQ500)))))</f>
        <v>0</v>
      </c>
      <c r="AS500" s="133">
        <f>IF(OR($I495="n/a",AR504=0),0,IF($N503&gt;0,(MIN($N503/IF($I495&lt;=5,1,($I495-5)),$N503-SUM($N500:AR500))), (MAX($N503/IF($I495&lt;=5,1,($I495-5)),$N503-SUM($N500:AR500)))))</f>
        <v>0</v>
      </c>
      <c r="AT500" s="133">
        <f>IF(OR($I495="n/a",AS504=0),0,IF($N503&gt;0,(MIN($N503/IF($I495&lt;=5,1,($I495-5)),$N503-SUM($N500:AS500))), (MAX($N503/IF($I495&lt;=5,1,($I495-5)),$N503-SUM($N500:AS500)))))</f>
        <v>0</v>
      </c>
      <c r="AU500" s="133">
        <f>IF(OR($I495="n/a",AT504=0),0,IF($N503&gt;0,(MIN($N503/IF($I495&lt;=5,1,($I495-5)),$N503-SUM($N500:AT500))), (MAX($N503/IF($I495&lt;=5,1,($I495-5)),$N503-SUM($N500:AT500)))))</f>
        <v>0</v>
      </c>
      <c r="AV500" s="133">
        <f>IF(OR($I495="n/a",AU504=0),0,IF($N503&gt;0,(MIN($N503/IF($I495&lt;=5,1,($I495-5)),$N503-SUM($N500:AU500))), (MAX($N503/IF($I495&lt;=5,1,($I495-5)),$N503-SUM($N500:AU500)))))</f>
        <v>0</v>
      </c>
      <c r="AW500" s="133">
        <f>IF(OR($I495="n/a",AV504=0),0,IF($N503&gt;0,(MIN($N503/IF($I495&lt;=5,1,($I495-5)),$N503-SUM($N500:AV500))), (MAX($N503/IF($I495&lt;=5,1,($I495-5)),$N503-SUM($N500:AV500)))))</f>
        <v>0</v>
      </c>
      <c r="AX500" s="133">
        <f>IF(OR($I495="n/a",AW504=0),0,IF($N503&gt;0,(MIN($N503/IF($I495&lt;=5,1,($I495-5)),$N503-SUM($N500:AW500))), (MAX($N503/IF($I495&lt;=5,1,($I495-5)),$N503-SUM($N500:AW500)))))</f>
        <v>0</v>
      </c>
      <c r="AY500" s="133">
        <f>IF(OR($I495="n/a",AX504=0),0,IF($N503&gt;0,(MIN($N503/IF($I495&lt;=5,1,($I495-5)),$N503-SUM($N500:AX500))), (MAX($N503/IF($I495&lt;=5,1,($I495-5)),$N503-SUM($N500:AX500)))))</f>
        <v>0</v>
      </c>
      <c r="AZ500" s="133">
        <f>IF(OR($I495="n/a",AY504=0),0,IF($N503&gt;0,(MIN($N503/IF($I495&lt;=5,1,($I495-5)),$N503-SUM($N500:AY500))), (MAX($N503/IF($I495&lt;=5,1,($I495-5)),$N503-SUM($N500:AY500)))))</f>
        <v>0</v>
      </c>
      <c r="BA500" s="133">
        <f>IF(OR($I495="n/a",AZ504=0),0,IF($N503&gt;0,(MIN($N503/IF($I495&lt;=5,1,($I495-5)),$N503-SUM($N500:AZ500))), (MAX($N503/IF($I495&lt;=5,1,($I495-5)),$N503-SUM($N500:AZ500)))))</f>
        <v>0</v>
      </c>
      <c r="BB500" s="133">
        <f>IF(OR($I495="n/a",BA504=0),0,IF($N503&gt;0,(MIN($N503/IF($I495&lt;=5,1,($I495-5)),$N503-SUM($N500:BA500))), (MAX($N503/IF($I495&lt;=5,1,($I495-5)),$N503-SUM($N500:BA500)))))</f>
        <v>0</v>
      </c>
      <c r="BC500" s="133">
        <f>IF(OR($I495="n/a",BB504=0),0,IF($N503&gt;0,(MIN($N503/IF($I495&lt;=5,1,($I495-5)),$N503-SUM($N500:BB500))), (MAX($N503/IF($I495&lt;=5,1,($I495-5)),$N503-SUM($N500:BB500)))))</f>
        <v>0</v>
      </c>
      <c r="BD500" s="133">
        <f>IF(OR($I495="n/a",BC504=0),0,IF($N503&gt;0,(MIN($N503/IF($I495&lt;=5,1,($I495-5)),$N503-SUM($N500:BC500))), (MAX($N503/IF($I495&lt;=5,1,($I495-5)),$N503-SUM($N500:BC500)))))</f>
        <v>0</v>
      </c>
      <c r="BE500" s="133">
        <f>IF(OR($I495="n/a",BD504=0),0,IF($N503&gt;0,(MIN($N503/IF($I495&lt;=5,1,($I495-5)),$N503-SUM($N500:BD500))), (MAX($N503/IF($I495&lt;=5,1,($I495-5)),$N503-SUM($N500:BD500)))))</f>
        <v>0</v>
      </c>
      <c r="BF500" s="133">
        <f>IF(OR($I495="n/a",BE504=0),0,IF($N503&gt;0,(MIN($N503/IF($I495&lt;=5,1,($I495-5)),$N503-SUM($N500:BE500))), (MAX($N503/IF($I495&lt;=5,1,($I495-5)),$N503-SUM($N500:BE500)))))</f>
        <v>0</v>
      </c>
      <c r="BG500" s="133">
        <f>IF(OR($I495="n/a",BF504=0),0,IF($N503&gt;0,(MIN($N503/IF($I495&lt;=5,1,($I495-5)),$N503-SUM($N500:BF500))), (MAX($N503/IF($I495&lt;=5,1,($I495-5)),$N503-SUM($N500:BF500)))))</f>
        <v>0</v>
      </c>
      <c r="BH500" s="133">
        <f>IF(OR($I495="n/a",BG504=0),0,IF($N503&gt;0,(MIN($N503/IF($I495&lt;=5,1,($I495-5)),$N503-SUM($N500:BG500))), (MAX($N503/IF($I495&lt;=5,1,($I495-5)),$N503-SUM($N500:BG500)))))</f>
        <v>0</v>
      </c>
      <c r="BI500" s="133">
        <f>IF(OR($I495="n/a",BH504=0),0,IF($N503&gt;0,(MIN($N503/IF($I495&lt;=5,1,($I495-5)),$N503-SUM($N500:BH500))), (MAX($N503/IF($I495&lt;=5,1,($I495-5)),$N503-SUM($N500:BH500)))))</f>
        <v>0</v>
      </c>
      <c r="BJ500" s="133">
        <f>IF(OR($I495="n/a",BI504=0),0,IF($N503&gt;0,(MIN($N503/IF($I495&lt;=5,1,($I495-5)),$N503-SUM($N500:BI500))), (MAX($N503/IF($I495&lt;=5,1,($I495-5)),$N503-SUM($N500:BI500)))))</f>
        <v>0</v>
      </c>
      <c r="BK500" s="133">
        <f>IF(OR($I495="n/a",BJ504=0),0,IF($N503&gt;0,(MIN($N503/IF($I495&lt;=5,1,($I495-5)),$N503-SUM($N500:BJ500))), (MAX($N503/IF($I495&lt;=5,1,($I495-5)),$N503-SUM($N500:BJ500)))))</f>
        <v>0</v>
      </c>
      <c r="BL500" s="133">
        <f>IF(OR($I495="n/a",BK504=0),0,IF($N503&gt;0,(MIN($N503/IF($I495&lt;=5,1,($I495-5)),$N503-SUM($N500:BK500))), (MAX($N503/IF($I495&lt;=5,1,($I495-5)),$N503-SUM($N500:BK500)))))</f>
        <v>0</v>
      </c>
      <c r="BM500" s="133">
        <f>IF(OR($I495="n/a",BL504=0),0,IF($N503&gt;0,(MIN($N503/IF($I495&lt;=5,1,($I495-5)),$N503-SUM($N500:BL500))), (MAX($N503/IF($I495&lt;=5,1,($I495-5)),$N503-SUM($N500:BL500)))))</f>
        <v>0</v>
      </c>
      <c r="BN500" s="133">
        <f>IF(OR($I495="n/a",BM504=0),0,IF($N503&gt;0,(MIN($N503/IF($I495&lt;=5,1,($I495-5)),$N503-SUM($N500:BM500))), (MAX($N503/IF($I495&lt;=5,1,($I495-5)),$N503-SUM($N500:BM500)))))</f>
        <v>0</v>
      </c>
      <c r="BO500" s="133">
        <f>IF(OR($I495="n/a",BN504=0),0,IF($N503&gt;0,(MIN($N503/IF($I495&lt;=5,1,($I495-5)),$N503-SUM($N500:BN500))), (MAX($N503/IF($I495&lt;=5,1,($I495-5)),$N503-SUM($N500:BN500)))))</f>
        <v>0</v>
      </c>
      <c r="BP500" s="133">
        <f>IF(OR($I495="n/a",BO504=0),0,IF($N503&gt;0,(MIN($N503/IF($I495&lt;=5,1,($I495-5)),$N503-SUM($N500:BO500))), (MAX($N503/IF($I495&lt;=5,1,($I495-5)),$N503-SUM($N500:BO500)))))</f>
        <v>0</v>
      </c>
      <c r="BQ500" s="133">
        <f>IF(OR($I495="n/a",BP504=0),0,IF($N503&gt;0,(MIN($N503/IF($I495&lt;=5,1,($I495-5)),$N503-SUM($N500:BP500))), (MAX($N503/IF($I495&lt;=5,1,($I495-5)),$N503-SUM($N500:BP500)))))</f>
        <v>0</v>
      </c>
      <c r="BR500" s="133">
        <f>IF(OR($I495="n/a",BQ504=0),0,IF($N503&gt;0,(MIN($N503/IF($I495&lt;=5,1,($I495-5)),$N503-SUM($N500:BQ500))), (MAX($N503/IF($I495&lt;=5,1,($I495-5)),$N503-SUM($N500:BQ500)))))</f>
        <v>0</v>
      </c>
      <c r="BS500" s="133">
        <f>IF(OR($I495="n/a",BR504=0),0,IF($N503&gt;0,(MIN($N503/IF($I495&lt;=5,1,($I495-5)),$N503-SUM($N500:BR500))), (MAX($N503/IF($I495&lt;=5,1,($I495-5)),$N503-SUM($N500:BR500)))))</f>
        <v>0</v>
      </c>
      <c r="BT500" s="133">
        <f>IF(OR($I495="n/a",BS504=0),0,IF($N503&gt;0,(MIN($N503/IF($I495&lt;=5,1,($I495-5)),$N503-SUM($N500:BS500))), (MAX($N503/IF($I495&lt;=5,1,($I495-5)),$N503-SUM($N500:BS500)))))</f>
        <v>0</v>
      </c>
    </row>
    <row r="501" spans="2:72" s="126" customFormat="1" ht="12.75" customHeight="1" outlineLevel="1" x14ac:dyDescent="0.2">
      <c r="D501" s="153" t="s">
        <v>49</v>
      </c>
      <c r="E501" s="152" t="s">
        <v>16</v>
      </c>
      <c r="F501" s="152"/>
      <c r="G501" s="152"/>
      <c r="H501" s="152"/>
      <c r="I501" s="151"/>
      <c r="J501" s="150">
        <f t="shared" ref="J501:AO501" si="115">SUM(J499:J500)</f>
        <v>0</v>
      </c>
      <c r="K501" s="150">
        <f t="shared" si="115"/>
        <v>0</v>
      </c>
      <c r="L501" s="150">
        <f t="shared" si="115"/>
        <v>0</v>
      </c>
      <c r="M501" s="150">
        <f t="shared" si="115"/>
        <v>0</v>
      </c>
      <c r="N501" s="150">
        <f t="shared" si="115"/>
        <v>0</v>
      </c>
      <c r="O501" s="150">
        <f t="shared" si="115"/>
        <v>0</v>
      </c>
      <c r="P501" s="150">
        <f t="shared" si="115"/>
        <v>0</v>
      </c>
      <c r="Q501" s="150">
        <f t="shared" si="115"/>
        <v>0</v>
      </c>
      <c r="R501" s="150">
        <f t="shared" si="115"/>
        <v>0</v>
      </c>
      <c r="S501" s="150">
        <f t="shared" si="115"/>
        <v>0</v>
      </c>
      <c r="T501" s="150">
        <f t="shared" si="115"/>
        <v>0</v>
      </c>
      <c r="U501" s="150">
        <f t="shared" si="115"/>
        <v>0</v>
      </c>
      <c r="V501" s="150">
        <f t="shared" si="115"/>
        <v>0</v>
      </c>
      <c r="W501" s="150">
        <f t="shared" si="115"/>
        <v>0</v>
      </c>
      <c r="X501" s="150">
        <f t="shared" si="115"/>
        <v>0</v>
      </c>
      <c r="Y501" s="150">
        <f t="shared" si="115"/>
        <v>0</v>
      </c>
      <c r="Z501" s="150">
        <f t="shared" si="115"/>
        <v>0</v>
      </c>
      <c r="AA501" s="150">
        <f t="shared" si="115"/>
        <v>0</v>
      </c>
      <c r="AB501" s="150">
        <f t="shared" si="115"/>
        <v>0</v>
      </c>
      <c r="AC501" s="150">
        <f t="shared" si="115"/>
        <v>0</v>
      </c>
      <c r="AD501" s="150">
        <f t="shared" si="115"/>
        <v>0</v>
      </c>
      <c r="AE501" s="150">
        <f t="shared" si="115"/>
        <v>0</v>
      </c>
      <c r="AF501" s="150">
        <f t="shared" si="115"/>
        <v>0</v>
      </c>
      <c r="AG501" s="150">
        <f t="shared" si="115"/>
        <v>0</v>
      </c>
      <c r="AH501" s="150">
        <f t="shared" si="115"/>
        <v>0</v>
      </c>
      <c r="AI501" s="150">
        <f t="shared" si="115"/>
        <v>0</v>
      </c>
      <c r="AJ501" s="150">
        <f t="shared" si="115"/>
        <v>0</v>
      </c>
      <c r="AK501" s="150">
        <f t="shared" si="115"/>
        <v>0</v>
      </c>
      <c r="AL501" s="150">
        <f t="shared" si="115"/>
        <v>0</v>
      </c>
      <c r="AM501" s="150">
        <f t="shared" si="115"/>
        <v>0</v>
      </c>
      <c r="AN501" s="150">
        <f t="shared" si="115"/>
        <v>0</v>
      </c>
      <c r="AO501" s="150">
        <f t="shared" si="115"/>
        <v>0</v>
      </c>
      <c r="AP501" s="150">
        <f t="shared" ref="AP501:BT501" si="116">SUM(AP499:AP500)</f>
        <v>0</v>
      </c>
      <c r="AQ501" s="150">
        <f t="shared" si="116"/>
        <v>0</v>
      </c>
      <c r="AR501" s="150">
        <f t="shared" si="116"/>
        <v>0</v>
      </c>
      <c r="AS501" s="150">
        <f t="shared" si="116"/>
        <v>0</v>
      </c>
      <c r="AT501" s="150">
        <f t="shared" si="116"/>
        <v>0</v>
      </c>
      <c r="AU501" s="150">
        <f t="shared" si="116"/>
        <v>0</v>
      </c>
      <c r="AV501" s="150">
        <f t="shared" si="116"/>
        <v>0</v>
      </c>
      <c r="AW501" s="150">
        <f t="shared" si="116"/>
        <v>0</v>
      </c>
      <c r="AX501" s="150">
        <f t="shared" si="116"/>
        <v>0</v>
      </c>
      <c r="AY501" s="150">
        <f t="shared" si="116"/>
        <v>0</v>
      </c>
      <c r="AZ501" s="150">
        <f t="shared" si="116"/>
        <v>0</v>
      </c>
      <c r="BA501" s="150">
        <f t="shared" si="116"/>
        <v>0</v>
      </c>
      <c r="BB501" s="150">
        <f t="shared" si="116"/>
        <v>0</v>
      </c>
      <c r="BC501" s="150">
        <f t="shared" si="116"/>
        <v>0</v>
      </c>
      <c r="BD501" s="150">
        <f t="shared" si="116"/>
        <v>0</v>
      </c>
      <c r="BE501" s="150">
        <f t="shared" si="116"/>
        <v>0</v>
      </c>
      <c r="BF501" s="150">
        <f t="shared" si="116"/>
        <v>0</v>
      </c>
      <c r="BG501" s="150">
        <f t="shared" si="116"/>
        <v>0</v>
      </c>
      <c r="BH501" s="150">
        <f t="shared" si="116"/>
        <v>0</v>
      </c>
      <c r="BI501" s="150">
        <f t="shared" si="116"/>
        <v>0</v>
      </c>
      <c r="BJ501" s="150">
        <f t="shared" si="116"/>
        <v>0</v>
      </c>
      <c r="BK501" s="150">
        <f t="shared" si="116"/>
        <v>0</v>
      </c>
      <c r="BL501" s="150">
        <f t="shared" si="116"/>
        <v>0</v>
      </c>
      <c r="BM501" s="150">
        <f t="shared" si="116"/>
        <v>0</v>
      </c>
      <c r="BN501" s="150">
        <f t="shared" si="116"/>
        <v>0</v>
      </c>
      <c r="BO501" s="150">
        <f t="shared" si="116"/>
        <v>0</v>
      </c>
      <c r="BP501" s="150">
        <f t="shared" si="116"/>
        <v>0</v>
      </c>
      <c r="BQ501" s="150">
        <f t="shared" si="116"/>
        <v>0</v>
      </c>
      <c r="BR501" s="150">
        <f t="shared" si="116"/>
        <v>0</v>
      </c>
      <c r="BS501" s="150">
        <f t="shared" si="116"/>
        <v>0</v>
      </c>
      <c r="BT501" s="150">
        <f t="shared" si="116"/>
        <v>0</v>
      </c>
    </row>
    <row r="502" spans="2:72" ht="12.75" customHeight="1" outlineLevel="1" x14ac:dyDescent="0.2">
      <c r="D502" s="46" t="s">
        <v>48</v>
      </c>
      <c r="I502" s="131">
        <f>IF(I$5=first_reg_period, INDEX('Depn|Inputs'!$I$48:$I$62,MATCH(B494,'Depn|Inputs'!$C$48:$C$62,0)),0)</f>
        <v>34.611247367638583</v>
      </c>
      <c r="J502" s="35">
        <f>IF(J$5=first_reg_period, INDEX('Depn|Inputs'!$I$48:$I$62,MATCH(C494,'Depn|Inputs'!$C$48:$C$62,0)),0)</f>
        <v>0</v>
      </c>
      <c r="K502" s="35">
        <f>IF(K$5=first_reg_period, INDEX('Depn|Inputs'!$I$48:$I$62,MATCH(D494,'Depn|Inputs'!$C$48:$C$62,0)),0)</f>
        <v>0</v>
      </c>
      <c r="L502" s="35">
        <f>IF(L$5=first_reg_period, INDEX('Depn|Inputs'!$I$48:$I$62,MATCH(E494,'Depn|Inputs'!$C$48:$C$62,0)),0)</f>
        <v>0</v>
      </c>
      <c r="M502" s="35">
        <f>IF(M$5=first_reg_period, INDEX('Depn|Inputs'!$I$48:$I$62,MATCH(F494,'Depn|Inputs'!$C$48:$C$62,0)),0)</f>
        <v>0</v>
      </c>
      <c r="N502" s="35">
        <f>IF(N$5=first_reg_period, INDEX('Depn|Inputs'!$I$48:$I$62,MATCH(G494,'Depn|Inputs'!$C$48:$C$62,0)),0)</f>
        <v>0</v>
      </c>
      <c r="O502" s="35">
        <f>IF(O$5=first_reg_period, INDEX('Depn|Inputs'!$I$48:$I$62,MATCH(H494,'Depn|Inputs'!$C$48:$C$62,0)),0)</f>
        <v>0</v>
      </c>
      <c r="P502" s="35">
        <f>IF(P$5=first_reg_period, INDEX('Depn|Inputs'!$I$48:$I$62,MATCH(I494,'Depn|Inputs'!$C$48:$C$62,0)),0)</f>
        <v>0</v>
      </c>
      <c r="Q502" s="35">
        <f>IF(Q$5=first_reg_period, INDEX('Depn|Inputs'!$I$48:$I$62,MATCH(J494,'Depn|Inputs'!$C$48:$C$62,0)),0)</f>
        <v>0</v>
      </c>
      <c r="R502" s="35">
        <f>IF(R$5=first_reg_period, INDEX('Depn|Inputs'!$I$48:$I$62,MATCH(K494,'Depn|Inputs'!$C$48:$C$62,0)),0)</f>
        <v>0</v>
      </c>
      <c r="S502" s="35">
        <f>IF(S$5=first_reg_period, INDEX('Depn|Inputs'!$I$48:$I$62,MATCH(L494,'Depn|Inputs'!$C$48:$C$62,0)),0)</f>
        <v>0</v>
      </c>
      <c r="T502" s="35">
        <f>IF(T$5=first_reg_period, INDEX('Depn|Inputs'!$I$48:$I$62,MATCH(M494,'Depn|Inputs'!$C$48:$C$62,0)),0)</f>
        <v>0</v>
      </c>
      <c r="U502" s="35">
        <f>IF(U$5=first_reg_period, INDEX('Depn|Inputs'!$I$48:$I$62,MATCH(N494,'Depn|Inputs'!$C$48:$C$62,0)),0)</f>
        <v>0</v>
      </c>
      <c r="V502" s="35">
        <f>IF(V$5=first_reg_period, INDEX('Depn|Inputs'!$I$48:$I$62,MATCH(O494,'Depn|Inputs'!$C$48:$C$62,0)),0)</f>
        <v>0</v>
      </c>
      <c r="W502" s="35">
        <f>IF(W$5=first_reg_period, INDEX('Depn|Inputs'!$I$48:$I$62,MATCH(P494,'Depn|Inputs'!$C$48:$C$62,0)),0)</f>
        <v>0</v>
      </c>
      <c r="X502" s="35">
        <f>IF(X$5=first_reg_period, INDEX('Depn|Inputs'!$I$48:$I$62,MATCH(Q494,'Depn|Inputs'!$C$48:$C$62,0)),0)</f>
        <v>0</v>
      </c>
      <c r="Y502" s="35">
        <f>IF(Y$5=first_reg_period, INDEX('Depn|Inputs'!$I$48:$I$62,MATCH(R494,'Depn|Inputs'!$C$48:$C$62,0)),0)</f>
        <v>0</v>
      </c>
      <c r="Z502" s="35">
        <f>IF(Z$5=first_reg_period, INDEX('Depn|Inputs'!$I$48:$I$62,MATCH(S494,'Depn|Inputs'!$C$48:$C$62,0)),0)</f>
        <v>0</v>
      </c>
      <c r="AA502" s="35">
        <f>IF(AA$5=first_reg_period, INDEX('Depn|Inputs'!$I$48:$I$62,MATCH(T494,'Depn|Inputs'!$C$48:$C$62,0)),0)</f>
        <v>0</v>
      </c>
      <c r="AB502" s="35">
        <f>IF(AB$5=first_reg_period, INDEX('Depn|Inputs'!$I$48:$I$62,MATCH(U494,'Depn|Inputs'!$C$48:$C$62,0)),0)</f>
        <v>0</v>
      </c>
      <c r="AC502" s="35">
        <f>IF(AC$5=first_reg_period, INDEX('Depn|Inputs'!$I$48:$I$62,MATCH(V494,'Depn|Inputs'!$C$48:$C$62,0)),0)</f>
        <v>0</v>
      </c>
      <c r="AD502" s="35">
        <f>IF(AD$5=first_reg_period, INDEX('Depn|Inputs'!$I$48:$I$62,MATCH(W494,'Depn|Inputs'!$C$48:$C$62,0)),0)</f>
        <v>0</v>
      </c>
      <c r="AE502" s="35">
        <f>IF(AE$5=first_reg_period, INDEX('Depn|Inputs'!$I$48:$I$62,MATCH(X494,'Depn|Inputs'!$C$48:$C$62,0)),0)</f>
        <v>0</v>
      </c>
      <c r="AF502" s="35">
        <f>IF(AF$5=first_reg_period, INDEX('Depn|Inputs'!$I$48:$I$62,MATCH(Y494,'Depn|Inputs'!$C$48:$C$62,0)),0)</f>
        <v>0</v>
      </c>
      <c r="AG502" s="35">
        <f>IF(AG$5=first_reg_period, INDEX('Depn|Inputs'!$I$48:$I$62,MATCH(Z494,'Depn|Inputs'!$C$48:$C$62,0)),0)</f>
        <v>0</v>
      </c>
      <c r="AH502" s="35">
        <f>IF(AH$5=first_reg_period, INDEX('Depn|Inputs'!$I$48:$I$62,MATCH(AA494,'Depn|Inputs'!$C$48:$C$62,0)),0)</f>
        <v>0</v>
      </c>
      <c r="AI502" s="35">
        <f>IF(AI$5=first_reg_period, INDEX('Depn|Inputs'!$I$48:$I$62,MATCH(AB494,'Depn|Inputs'!$C$48:$C$62,0)),0)</f>
        <v>0</v>
      </c>
      <c r="AJ502" s="35">
        <f>IF(AJ$5=first_reg_period, INDEX('Depn|Inputs'!$I$48:$I$62,MATCH(AC494,'Depn|Inputs'!$C$48:$C$62,0)),0)</f>
        <v>0</v>
      </c>
      <c r="AK502" s="35">
        <f>IF(AK$5=first_reg_period, INDEX('Depn|Inputs'!$I$48:$I$62,MATCH(AD494,'Depn|Inputs'!$C$48:$C$62,0)),0)</f>
        <v>0</v>
      </c>
      <c r="AL502" s="35">
        <f>IF(AL$5=first_reg_period, INDEX('Depn|Inputs'!$I$48:$I$62,MATCH(AE494,'Depn|Inputs'!$C$48:$C$62,0)),0)</f>
        <v>0</v>
      </c>
      <c r="AM502" s="35">
        <f>IF(AM$5=first_reg_period, INDEX('Depn|Inputs'!$I$48:$I$62,MATCH(AF494,'Depn|Inputs'!$C$48:$C$62,0)),0)</f>
        <v>0</v>
      </c>
      <c r="AN502" s="35">
        <f>IF(AN$5=first_reg_period, INDEX('Depn|Inputs'!$I$48:$I$62,MATCH(AG494,'Depn|Inputs'!$C$48:$C$62,0)),0)</f>
        <v>0</v>
      </c>
      <c r="AO502" s="35">
        <f>IF(AO$5=first_reg_period, INDEX('Depn|Inputs'!$I$48:$I$62,MATCH(AH494,'Depn|Inputs'!$C$48:$C$62,0)),0)</f>
        <v>0</v>
      </c>
      <c r="AP502" s="35">
        <f>IF(AP$5=first_reg_period, INDEX('Depn|Inputs'!$I$48:$I$62,MATCH(AI494,'Depn|Inputs'!$C$48:$C$62,0)),0)</f>
        <v>0</v>
      </c>
      <c r="AQ502" s="35">
        <f>IF(AQ$5=first_reg_period, INDEX('Depn|Inputs'!$I$48:$I$62,MATCH(AJ494,'Depn|Inputs'!$C$48:$C$62,0)),0)</f>
        <v>0</v>
      </c>
      <c r="AR502" s="35">
        <f>IF(AR$5=first_reg_period, INDEX('Depn|Inputs'!$I$48:$I$62,MATCH(AK494,'Depn|Inputs'!$C$48:$C$62,0)),0)</f>
        <v>0</v>
      </c>
      <c r="AS502" s="35">
        <f>IF(AS$5=first_reg_period, INDEX('Depn|Inputs'!$I$48:$I$62,MATCH(AL494,'Depn|Inputs'!$C$48:$C$62,0)),0)</f>
        <v>0</v>
      </c>
      <c r="AT502" s="35">
        <f>IF(AT$5=first_reg_period, INDEX('Depn|Inputs'!$I$48:$I$62,MATCH(AM494,'Depn|Inputs'!$C$48:$C$62,0)),0)</f>
        <v>0</v>
      </c>
      <c r="AU502" s="35">
        <f>IF(AU$5=first_reg_period, INDEX('Depn|Inputs'!$I$48:$I$62,MATCH(AN494,'Depn|Inputs'!$C$48:$C$62,0)),0)</f>
        <v>0</v>
      </c>
      <c r="AV502" s="35">
        <f>IF(AV$5=first_reg_period, INDEX('Depn|Inputs'!$I$48:$I$62,MATCH(AO494,'Depn|Inputs'!$C$48:$C$62,0)),0)</f>
        <v>0</v>
      </c>
      <c r="AW502" s="35">
        <f>IF(AW$5=first_reg_period, INDEX('Depn|Inputs'!$I$48:$I$62,MATCH(AP494,'Depn|Inputs'!$C$48:$C$62,0)),0)</f>
        <v>0</v>
      </c>
      <c r="AX502" s="35">
        <f>IF(AX$5=first_reg_period, INDEX('Depn|Inputs'!$I$48:$I$62,MATCH(AQ494,'Depn|Inputs'!$C$48:$C$62,0)),0)</f>
        <v>0</v>
      </c>
      <c r="AY502" s="35">
        <f>IF(AY$5=first_reg_period, INDEX('Depn|Inputs'!$I$48:$I$62,MATCH(AR494,'Depn|Inputs'!$C$48:$C$62,0)),0)</f>
        <v>0</v>
      </c>
      <c r="AZ502" s="35">
        <f>IF(AZ$5=first_reg_period, INDEX('Depn|Inputs'!$I$48:$I$62,MATCH(AS494,'Depn|Inputs'!$C$48:$C$62,0)),0)</f>
        <v>0</v>
      </c>
      <c r="BA502" s="35">
        <f>IF(BA$5=first_reg_period, INDEX('Depn|Inputs'!$I$48:$I$62,MATCH(AT494,'Depn|Inputs'!$C$48:$C$62,0)),0)</f>
        <v>0</v>
      </c>
      <c r="BB502" s="35">
        <f>IF(BB$5=first_reg_period, INDEX('Depn|Inputs'!$I$48:$I$62,MATCH(AU494,'Depn|Inputs'!$C$48:$C$62,0)),0)</f>
        <v>0</v>
      </c>
      <c r="BC502" s="35">
        <f>IF(BC$5=first_reg_period, INDEX('Depn|Inputs'!$I$48:$I$62,MATCH(AV494,'Depn|Inputs'!$C$48:$C$62,0)),0)</f>
        <v>0</v>
      </c>
      <c r="BD502" s="35">
        <f>IF(BD$5=first_reg_period, INDEX('Depn|Inputs'!$I$48:$I$62,MATCH(AW494,'Depn|Inputs'!$C$48:$C$62,0)),0)</f>
        <v>0</v>
      </c>
      <c r="BE502" s="35">
        <f>IF(BE$5=first_reg_period, INDEX('Depn|Inputs'!$I$48:$I$62,MATCH(AX494,'Depn|Inputs'!$C$48:$C$62,0)),0)</f>
        <v>0</v>
      </c>
      <c r="BF502" s="35">
        <f>IF(BF$5=first_reg_period, INDEX('Depn|Inputs'!$I$48:$I$62,MATCH(AY494,'Depn|Inputs'!$C$48:$C$62,0)),0)</f>
        <v>0</v>
      </c>
      <c r="BG502" s="35">
        <f>IF(BG$5=first_reg_period, INDEX('Depn|Inputs'!$I$48:$I$62,MATCH(AZ494,'Depn|Inputs'!$C$48:$C$62,0)),0)</f>
        <v>0</v>
      </c>
      <c r="BH502" s="35">
        <f>IF(BH$5=first_reg_period, INDEX('Depn|Inputs'!$I$48:$I$62,MATCH(BA494,'Depn|Inputs'!$C$48:$C$62,0)),0)</f>
        <v>0</v>
      </c>
      <c r="BI502" s="35">
        <f>IF(BI$5=first_reg_period, INDEX('Depn|Inputs'!$I$48:$I$62,MATCH(BB494,'Depn|Inputs'!$C$48:$C$62,0)),0)</f>
        <v>0</v>
      </c>
      <c r="BJ502" s="35">
        <f>IF(BJ$5=first_reg_period, INDEX('Depn|Inputs'!$I$48:$I$62,MATCH(BC494,'Depn|Inputs'!$C$48:$C$62,0)),0)</f>
        <v>0</v>
      </c>
      <c r="BK502" s="35">
        <f>IF(BK$5=first_reg_period, INDEX('Depn|Inputs'!$I$48:$I$62,MATCH(BD494,'Depn|Inputs'!$C$48:$C$62,0)),0)</f>
        <v>0</v>
      </c>
      <c r="BL502" s="35">
        <f>IF(BL$5=first_reg_period, INDEX('Depn|Inputs'!$I$48:$I$62,MATCH(BE494,'Depn|Inputs'!$C$48:$C$62,0)),0)</f>
        <v>0</v>
      </c>
      <c r="BM502" s="35">
        <f>IF(BM$5=first_reg_period, INDEX('Depn|Inputs'!$I$48:$I$62,MATCH(BF494,'Depn|Inputs'!$C$48:$C$62,0)),0)</f>
        <v>0</v>
      </c>
      <c r="BN502" s="35">
        <f>IF(BN$5=first_reg_period, INDEX('Depn|Inputs'!$I$48:$I$62,MATCH(BG494,'Depn|Inputs'!$C$48:$C$62,0)),0)</f>
        <v>0</v>
      </c>
      <c r="BO502" s="35">
        <f>IF(BO$5=first_reg_period, INDEX('Depn|Inputs'!$I$48:$I$62,MATCH(BH494,'Depn|Inputs'!$C$48:$C$62,0)),0)</f>
        <v>0</v>
      </c>
      <c r="BP502" s="35">
        <f>IF(BP$5=first_reg_period, INDEX('Depn|Inputs'!$I$48:$I$62,MATCH(BI494,'Depn|Inputs'!$C$48:$C$62,0)),0)</f>
        <v>0</v>
      </c>
      <c r="BQ502" s="35">
        <f>IF(BQ$5=first_reg_period, INDEX('Depn|Inputs'!$I$48:$I$62,MATCH(BJ494,'Depn|Inputs'!$C$48:$C$62,0)),0)</f>
        <v>0</v>
      </c>
      <c r="BR502" s="131">
        <f>IF(BR$5=first_reg_period, INDEX('Depn|Inputs'!$I$48:$I$62,MATCH(BK494,'Depn|Inputs'!$C$48:$C$62,0)),0)</f>
        <v>0</v>
      </c>
      <c r="BS502" s="131">
        <f>IF(BS$5=first_reg_period, INDEX('Depn|Inputs'!$I$48:$I$62,MATCH(BL494,'Depn|Inputs'!$C$48:$C$62,0)),0)</f>
        <v>0</v>
      </c>
      <c r="BT502" s="131">
        <f>IF(BT$5=first_reg_period, INDEX('Depn|Inputs'!$I$48:$I$62,MATCH(BM494,'Depn|Inputs'!$C$48:$C$62,0)),0)</f>
        <v>0</v>
      </c>
    </row>
    <row r="503" spans="2:72" s="126" customFormat="1" ht="12.75" customHeight="1" outlineLevel="1" x14ac:dyDescent="0.2">
      <c r="D503" s="132" t="s">
        <v>47</v>
      </c>
      <c r="I503" s="131"/>
      <c r="J503" s="149">
        <f>IF(J$5=second_reg_period, INDEX('Depn|Inputs'!$N$208:$N$222,MATCH($B494,'Depn|Inputs'!$C$208:$C$222,0)),0)/conv_2019_2014</f>
        <v>0</v>
      </c>
      <c r="K503" s="149">
        <f>IF(K$5=second_reg_period, INDEX('Depn|Inputs'!$N$208:$N$222,MATCH($B494,'Depn|Inputs'!$C$208:$C$222,0)),0)/conv_2019_2014</f>
        <v>0</v>
      </c>
      <c r="L503" s="149">
        <f>IF(L$5=second_reg_period, INDEX('Depn|Inputs'!$N$208:$N$222,MATCH($B494,'Depn|Inputs'!$C$208:$C$222,0)),0)/conv_2019_2014</f>
        <v>0</v>
      </c>
      <c r="M503" s="149">
        <f>IF(M$5=second_reg_period, INDEX('Depn|Inputs'!$N$208:$N$222,MATCH($B494,'Depn|Inputs'!$C$208:$C$222,0)),0)/conv_2019_2014</f>
        <v>0</v>
      </c>
      <c r="N503" s="149">
        <f>IF(N$5=second_reg_period, INDEX('Depn|Inputs'!$N$208:$N$222,MATCH($B494,'Depn|Inputs'!$C$208:$C$222,0)),0)/conv_2019_2014</f>
        <v>8.3357334148616449</v>
      </c>
      <c r="O503" s="149">
        <f>IF(O$5=second_reg_period, INDEX('Depn|Inputs'!$N$208:$N$222,MATCH($B494,'Depn|Inputs'!$C$208:$C$222,0)),0)/conv_2019_2014</f>
        <v>0</v>
      </c>
      <c r="P503" s="149">
        <f>IF(P$5=second_reg_period, INDEX('Depn|Inputs'!$N$208:$N$222,MATCH($B494,'Depn|Inputs'!$C$208:$C$222,0)),0)/conv_2019_2014</f>
        <v>0</v>
      </c>
      <c r="Q503" s="149">
        <f>IF(Q$5=second_reg_period, INDEX('Depn|Inputs'!$N$208:$N$222,MATCH($B494,'Depn|Inputs'!$C$208:$C$222,0)),0)/conv_2019_2014</f>
        <v>0</v>
      </c>
      <c r="R503" s="149">
        <f>IF(R$5=second_reg_period, INDEX('Depn|Inputs'!$N$208:$N$222,MATCH($B494,'Depn|Inputs'!$C$208:$C$222,0)),0)/conv_2019_2014</f>
        <v>0</v>
      </c>
      <c r="S503" s="149">
        <f>IF(S$5=second_reg_period, INDEX('Depn|Inputs'!$N$208:$N$222,MATCH($B494,'Depn|Inputs'!$C$208:$C$222,0)),0)/conv_2019_2014</f>
        <v>0</v>
      </c>
      <c r="T503" s="149">
        <f>IF(T$5=second_reg_period, INDEX('Depn|Inputs'!$N$208:$N$222,MATCH($B494,'Depn|Inputs'!$C$208:$C$222,0)),0)/conv_2019_2014</f>
        <v>0</v>
      </c>
      <c r="U503" s="149">
        <f>IF(U$5=second_reg_period, INDEX('Depn|Inputs'!$N$208:$N$222,MATCH($B494,'Depn|Inputs'!$C$208:$C$222,0)),0)/conv_2019_2014</f>
        <v>0</v>
      </c>
      <c r="V503" s="149">
        <f>IF(V$5=second_reg_period, INDEX('Depn|Inputs'!$N$208:$N$222,MATCH($B494,'Depn|Inputs'!$C$208:$C$222,0)),0)/conv_2019_2014</f>
        <v>0</v>
      </c>
      <c r="W503" s="149">
        <f>IF(W$5=second_reg_period, INDEX('Depn|Inputs'!$N$208:$N$222,MATCH($B494,'Depn|Inputs'!$C$208:$C$222,0)),0)/conv_2019_2014</f>
        <v>0</v>
      </c>
      <c r="X503" s="149">
        <f>IF(X$5=second_reg_period, INDEX('Depn|Inputs'!$N$208:$N$222,MATCH($B494,'Depn|Inputs'!$C$208:$C$222,0)),0)/conv_2019_2014</f>
        <v>0</v>
      </c>
      <c r="Y503" s="149">
        <f>IF(Y$5=second_reg_period, INDEX('Depn|Inputs'!$N$208:$N$222,MATCH($B494,'Depn|Inputs'!$C$208:$C$222,0)),0)/conv_2019_2014</f>
        <v>0</v>
      </c>
      <c r="Z503" s="149">
        <f>IF(Z$5=second_reg_period, INDEX('Depn|Inputs'!$N$208:$N$222,MATCH($B494,'Depn|Inputs'!$C$208:$C$222,0)),0)/conv_2019_2014</f>
        <v>0</v>
      </c>
      <c r="AA503" s="149">
        <f>IF(AA$5=second_reg_period, INDEX('Depn|Inputs'!$N$208:$N$222,MATCH($B494,'Depn|Inputs'!$C$208:$C$222,0)),0)/conv_2019_2014</f>
        <v>0</v>
      </c>
      <c r="AB503" s="149">
        <f>IF(AB$5=second_reg_period, INDEX('Depn|Inputs'!$N$208:$N$222,MATCH($B494,'Depn|Inputs'!$C$208:$C$222,0)),0)/conv_2019_2014</f>
        <v>0</v>
      </c>
      <c r="AC503" s="149">
        <f>IF(AC$5=second_reg_period, INDEX('Depn|Inputs'!$N$208:$N$222,MATCH($B494,'Depn|Inputs'!$C$208:$C$222,0)),0)/conv_2019_2014</f>
        <v>0</v>
      </c>
      <c r="AD503" s="149">
        <f>IF(AD$5=second_reg_period, INDEX('Depn|Inputs'!$N$208:$N$222,MATCH($B494,'Depn|Inputs'!$C$208:$C$222,0)),0)/conv_2019_2014</f>
        <v>0</v>
      </c>
      <c r="AE503" s="149">
        <f>IF(AE$5=second_reg_period, INDEX('Depn|Inputs'!$N$208:$N$222,MATCH($B494,'Depn|Inputs'!$C$208:$C$222,0)),0)/conv_2019_2014</f>
        <v>0</v>
      </c>
      <c r="AF503" s="149">
        <f>IF(AF$5=second_reg_period, INDEX('Depn|Inputs'!$N$208:$N$222,MATCH($B494,'Depn|Inputs'!$C$208:$C$222,0)),0)/conv_2019_2014</f>
        <v>0</v>
      </c>
      <c r="AG503" s="149">
        <f>IF(AG$5=second_reg_period, INDEX('Depn|Inputs'!$N$208:$N$222,MATCH($B494,'Depn|Inputs'!$C$208:$C$222,0)),0)/conv_2019_2014</f>
        <v>0</v>
      </c>
      <c r="AH503" s="149">
        <f>IF(AH$5=second_reg_period, INDEX('Depn|Inputs'!$N$208:$N$222,MATCH($B494,'Depn|Inputs'!$C$208:$C$222,0)),0)/conv_2019_2014</f>
        <v>0</v>
      </c>
      <c r="AI503" s="149">
        <f>IF(AI$5=second_reg_period, INDEX('Depn|Inputs'!$N$208:$N$222,MATCH($B494,'Depn|Inputs'!$C$208:$C$222,0)),0)/conv_2019_2014</f>
        <v>0</v>
      </c>
      <c r="AJ503" s="149">
        <f>IF(AJ$5=second_reg_period, INDEX('Depn|Inputs'!$N$208:$N$222,MATCH($B494,'Depn|Inputs'!$C$208:$C$222,0)),0)/conv_2019_2014</f>
        <v>0</v>
      </c>
      <c r="AK503" s="149">
        <f>IF(AK$5=second_reg_period, INDEX('Depn|Inputs'!$N$208:$N$222,MATCH($B494,'Depn|Inputs'!$C$208:$C$222,0)),0)/conv_2019_2014</f>
        <v>0</v>
      </c>
      <c r="AL503" s="149">
        <f>IF(AL$5=second_reg_period, INDEX('Depn|Inputs'!$N$208:$N$222,MATCH($B494,'Depn|Inputs'!$C$208:$C$222,0)),0)/conv_2019_2014</f>
        <v>0</v>
      </c>
      <c r="AM503" s="149">
        <f>IF(AM$5=second_reg_period, INDEX('Depn|Inputs'!$N$208:$N$222,MATCH($B494,'Depn|Inputs'!$C$208:$C$222,0)),0)/conv_2019_2014</f>
        <v>0</v>
      </c>
      <c r="AN503" s="149">
        <f>IF(AN$5=second_reg_period, INDEX('Depn|Inputs'!$N$208:$N$222,MATCH($B494,'Depn|Inputs'!$C$208:$C$222,0)),0)/conv_2019_2014</f>
        <v>0</v>
      </c>
      <c r="AO503" s="149">
        <f>IF(AO$5=second_reg_period, INDEX('Depn|Inputs'!$N$208:$N$222,MATCH($B494,'Depn|Inputs'!$C$208:$C$222,0)),0)/conv_2019_2014</f>
        <v>0</v>
      </c>
      <c r="AP503" s="149">
        <f>IF(AP$5=second_reg_period, INDEX('Depn|Inputs'!$N$208:$N$222,MATCH($B494,'Depn|Inputs'!$C$208:$C$222,0)),0)/conv_2019_2014</f>
        <v>0</v>
      </c>
      <c r="AQ503" s="149">
        <f>IF(AQ$5=second_reg_period, INDEX('Depn|Inputs'!$N$208:$N$222,MATCH($B494,'Depn|Inputs'!$C$208:$C$222,0)),0)/conv_2019_2014</f>
        <v>0</v>
      </c>
      <c r="AR503" s="149">
        <f>IF(AR$5=second_reg_period, INDEX('Depn|Inputs'!$N$208:$N$222,MATCH($B494,'Depn|Inputs'!$C$208:$C$222,0)),0)/conv_2019_2014</f>
        <v>0</v>
      </c>
      <c r="AS503" s="149">
        <f>IF(AS$5=second_reg_period, INDEX('Depn|Inputs'!$N$208:$N$222,MATCH($B494,'Depn|Inputs'!$C$208:$C$222,0)),0)/conv_2019_2014</f>
        <v>0</v>
      </c>
      <c r="AT503" s="149">
        <f>IF(AT$5=second_reg_period, INDEX('Depn|Inputs'!$N$208:$N$222,MATCH($B494,'Depn|Inputs'!$C$208:$C$222,0)),0)/conv_2019_2014</f>
        <v>0</v>
      </c>
      <c r="AU503" s="149">
        <f>IF(AU$5=second_reg_period, INDEX('Depn|Inputs'!$N$208:$N$222,MATCH($B494,'Depn|Inputs'!$C$208:$C$222,0)),0)/conv_2019_2014</f>
        <v>0</v>
      </c>
      <c r="AV503" s="149">
        <f>IF(AV$5=second_reg_period, INDEX('Depn|Inputs'!$N$208:$N$222,MATCH($B494,'Depn|Inputs'!$C$208:$C$222,0)),0)/conv_2019_2014</f>
        <v>0</v>
      </c>
      <c r="AW503" s="149">
        <f>IF(AW$5=second_reg_period, INDEX('Depn|Inputs'!$N$208:$N$222,MATCH($B494,'Depn|Inputs'!$C$208:$C$222,0)),0)/conv_2019_2014</f>
        <v>0</v>
      </c>
      <c r="AX503" s="149">
        <f>IF(AX$5=second_reg_period, INDEX('Depn|Inputs'!$N$208:$N$222,MATCH($B494,'Depn|Inputs'!$C$208:$C$222,0)),0)/conv_2019_2014</f>
        <v>0</v>
      </c>
      <c r="AY503" s="149">
        <f>IF(AY$5=second_reg_period, INDEX('Depn|Inputs'!$N$208:$N$222,MATCH($B494,'Depn|Inputs'!$C$208:$C$222,0)),0)/conv_2019_2014</f>
        <v>0</v>
      </c>
      <c r="AZ503" s="149">
        <f>IF(AZ$5=second_reg_period, INDEX('Depn|Inputs'!$N$208:$N$222,MATCH($B494,'Depn|Inputs'!$C$208:$C$222,0)),0)/conv_2019_2014</f>
        <v>0</v>
      </c>
      <c r="BA503" s="149">
        <f>IF(BA$5=second_reg_period, INDEX('Depn|Inputs'!$N$208:$N$222,MATCH($B494,'Depn|Inputs'!$C$208:$C$222,0)),0)/conv_2019_2014</f>
        <v>0</v>
      </c>
      <c r="BB503" s="149">
        <f>IF(BB$5=second_reg_period, INDEX('Depn|Inputs'!$N$208:$N$222,MATCH($B494,'Depn|Inputs'!$C$208:$C$222,0)),0)/conv_2019_2014</f>
        <v>0</v>
      </c>
      <c r="BC503" s="149">
        <f>IF(BC$5=second_reg_period, INDEX('Depn|Inputs'!$N$208:$N$222,MATCH($B494,'Depn|Inputs'!$C$208:$C$222,0)),0)/conv_2019_2014</f>
        <v>0</v>
      </c>
      <c r="BD503" s="149">
        <f>IF(BD$5=second_reg_period, INDEX('Depn|Inputs'!$N$208:$N$222,MATCH($B494,'Depn|Inputs'!$C$208:$C$222,0)),0)/conv_2019_2014</f>
        <v>0</v>
      </c>
      <c r="BE503" s="149">
        <f>IF(BE$5=second_reg_period, INDEX('Depn|Inputs'!$N$208:$N$222,MATCH($B494,'Depn|Inputs'!$C$208:$C$222,0)),0)/conv_2019_2014</f>
        <v>0</v>
      </c>
      <c r="BF503" s="149">
        <f>IF(BF$5=second_reg_period, INDEX('Depn|Inputs'!$N$208:$N$222,MATCH($B494,'Depn|Inputs'!$C$208:$C$222,0)),0)/conv_2019_2014</f>
        <v>0</v>
      </c>
      <c r="BG503" s="149">
        <f>IF(BG$5=second_reg_period, INDEX('Depn|Inputs'!$N$208:$N$222,MATCH($B494,'Depn|Inputs'!$C$208:$C$222,0)),0)/conv_2019_2014</f>
        <v>0</v>
      </c>
      <c r="BH503" s="149">
        <f>IF(BH$5=second_reg_period, INDEX('Depn|Inputs'!$N$208:$N$222,MATCH($B494,'Depn|Inputs'!$C$208:$C$222,0)),0)/conv_2019_2014</f>
        <v>0</v>
      </c>
      <c r="BI503" s="149">
        <f>IF(BI$5=second_reg_period, INDEX('Depn|Inputs'!$N$208:$N$222,MATCH($B494,'Depn|Inputs'!$C$208:$C$222,0)),0)/conv_2019_2014</f>
        <v>0</v>
      </c>
      <c r="BJ503" s="149">
        <f>IF(BJ$5=second_reg_period, INDEX('Depn|Inputs'!$N$208:$N$222,MATCH($B494,'Depn|Inputs'!$C$208:$C$222,0)),0)/conv_2019_2014</f>
        <v>0</v>
      </c>
      <c r="BK503" s="149">
        <f>IF(BK$5=second_reg_period, INDEX('Depn|Inputs'!$N$208:$N$222,MATCH($B494,'Depn|Inputs'!$C$208:$C$222,0)),0)/conv_2019_2014</f>
        <v>0</v>
      </c>
      <c r="BL503" s="149">
        <f>IF(BL$5=second_reg_period, INDEX('Depn|Inputs'!$N$208:$N$222,MATCH($B494,'Depn|Inputs'!$C$208:$C$222,0)),0)/conv_2019_2014</f>
        <v>0</v>
      </c>
      <c r="BM503" s="149">
        <f>IF(BM$5=second_reg_period, INDEX('Depn|Inputs'!$N$208:$N$222,MATCH($B494,'Depn|Inputs'!$C$208:$C$222,0)),0)/conv_2019_2014</f>
        <v>0</v>
      </c>
      <c r="BN503" s="149">
        <f>IF(BN$5=second_reg_period, INDEX('Depn|Inputs'!$N$208:$N$222,MATCH($B494,'Depn|Inputs'!$C$208:$C$222,0)),0)/conv_2019_2014</f>
        <v>0</v>
      </c>
      <c r="BO503" s="149">
        <f>IF(BO$5=second_reg_period, INDEX('Depn|Inputs'!$N$208:$N$222,MATCH($B494,'Depn|Inputs'!$C$208:$C$222,0)),0)/conv_2019_2014</f>
        <v>0</v>
      </c>
      <c r="BP503" s="149">
        <f>IF(BP$5=second_reg_period, INDEX('Depn|Inputs'!$N$208:$N$222,MATCH($B494,'Depn|Inputs'!$C$208:$C$222,0)),0)/conv_2019_2014</f>
        <v>0</v>
      </c>
      <c r="BQ503" s="149">
        <f>IF(BQ$5=second_reg_period, INDEX('Depn|Inputs'!$N$208:$N$222,MATCH($B494,'Depn|Inputs'!$C$208:$C$222,0)),0)/conv_2019_2014</f>
        <v>0</v>
      </c>
      <c r="BR503" s="149">
        <f>IF(BR$5=second_reg_period, INDEX('Depn|Inputs'!$N$208:$N$222,MATCH($B494,'Depn|Inputs'!$C$208:$C$222,0)),0)/conv_2019_2014</f>
        <v>0</v>
      </c>
      <c r="BS503" s="149">
        <f>IF(BS$5=second_reg_period, INDEX('Depn|Inputs'!$N$208:$N$222,MATCH($B494,'Depn|Inputs'!$C$208:$C$222,0)),0)/conv_2019_2014</f>
        <v>0</v>
      </c>
      <c r="BT503" s="149">
        <f>IF(BT$5=second_reg_period, INDEX('Depn|Inputs'!$N$208:$N$222,MATCH($B494,'Depn|Inputs'!$C$208:$C$222,0)),0)/conv_2019_2014</f>
        <v>0</v>
      </c>
    </row>
    <row r="504" spans="2:72" ht="12.75" customHeight="1" outlineLevel="1" x14ac:dyDescent="0.2">
      <c r="D504" s="46" t="s">
        <v>46</v>
      </c>
      <c r="E504" s="83" t="s">
        <v>16</v>
      </c>
      <c r="I504" s="83">
        <f t="shared" ref="I504:AN504" si="117">H504-I501+I502+I503</f>
        <v>34.611247367638583</v>
      </c>
      <c r="J504" s="83">
        <f t="shared" si="117"/>
        <v>34.611247367638583</v>
      </c>
      <c r="K504" s="83">
        <f t="shared" si="117"/>
        <v>34.611247367638583</v>
      </c>
      <c r="L504" s="83">
        <f t="shared" si="117"/>
        <v>34.611247367638583</v>
      </c>
      <c r="M504" s="83">
        <f t="shared" si="117"/>
        <v>34.611247367638583</v>
      </c>
      <c r="N504" s="83">
        <f t="shared" si="117"/>
        <v>42.946980782500226</v>
      </c>
      <c r="O504" s="83">
        <f t="shared" si="117"/>
        <v>42.946980782500226</v>
      </c>
      <c r="P504" s="83">
        <f t="shared" si="117"/>
        <v>42.946980782500226</v>
      </c>
      <c r="Q504" s="83">
        <f t="shared" si="117"/>
        <v>42.946980782500226</v>
      </c>
      <c r="R504" s="83">
        <f t="shared" si="117"/>
        <v>42.946980782500226</v>
      </c>
      <c r="S504" s="83">
        <f t="shared" si="117"/>
        <v>42.946980782500226</v>
      </c>
      <c r="T504" s="83">
        <f t="shared" si="117"/>
        <v>42.946980782500226</v>
      </c>
      <c r="U504" s="83">
        <f t="shared" si="117"/>
        <v>42.946980782500226</v>
      </c>
      <c r="V504" s="83">
        <f t="shared" si="117"/>
        <v>42.946980782500226</v>
      </c>
      <c r="W504" s="83">
        <f t="shared" si="117"/>
        <v>42.946980782500226</v>
      </c>
      <c r="X504" s="83">
        <f t="shared" si="117"/>
        <v>42.946980782500226</v>
      </c>
      <c r="Y504" s="83">
        <f t="shared" si="117"/>
        <v>42.946980782500226</v>
      </c>
      <c r="Z504" s="83">
        <f t="shared" si="117"/>
        <v>42.946980782500226</v>
      </c>
      <c r="AA504" s="83">
        <f t="shared" si="117"/>
        <v>42.946980782500226</v>
      </c>
      <c r="AB504" s="83">
        <f t="shared" si="117"/>
        <v>42.946980782500226</v>
      </c>
      <c r="AC504" s="83">
        <f t="shared" si="117"/>
        <v>42.946980782500226</v>
      </c>
      <c r="AD504" s="83">
        <f t="shared" si="117"/>
        <v>42.946980782500226</v>
      </c>
      <c r="AE504" s="83">
        <f t="shared" si="117"/>
        <v>42.946980782500226</v>
      </c>
      <c r="AF504" s="83">
        <f t="shared" si="117"/>
        <v>42.946980782500226</v>
      </c>
      <c r="AG504" s="83">
        <f t="shared" si="117"/>
        <v>42.946980782500226</v>
      </c>
      <c r="AH504" s="83">
        <f t="shared" si="117"/>
        <v>42.946980782500226</v>
      </c>
      <c r="AI504" s="83">
        <f t="shared" si="117"/>
        <v>42.946980782500226</v>
      </c>
      <c r="AJ504" s="83">
        <f t="shared" si="117"/>
        <v>42.946980782500226</v>
      </c>
      <c r="AK504" s="83">
        <f t="shared" si="117"/>
        <v>42.946980782500226</v>
      </c>
      <c r="AL504" s="83">
        <f t="shared" si="117"/>
        <v>42.946980782500226</v>
      </c>
      <c r="AM504" s="83">
        <f t="shared" si="117"/>
        <v>42.946980782500226</v>
      </c>
      <c r="AN504" s="83">
        <f t="shared" si="117"/>
        <v>42.946980782500226</v>
      </c>
      <c r="AO504" s="83">
        <f t="shared" ref="AO504:BT504" si="118">AN504-AO501+AO502+AO503</f>
        <v>42.946980782500226</v>
      </c>
      <c r="AP504" s="83">
        <f t="shared" si="118"/>
        <v>42.946980782500226</v>
      </c>
      <c r="AQ504" s="83">
        <f t="shared" si="118"/>
        <v>42.946980782500226</v>
      </c>
      <c r="AR504" s="83">
        <f t="shared" si="118"/>
        <v>42.946980782500226</v>
      </c>
      <c r="AS504" s="83">
        <f t="shared" si="118"/>
        <v>42.946980782500226</v>
      </c>
      <c r="AT504" s="83">
        <f t="shared" si="118"/>
        <v>42.946980782500226</v>
      </c>
      <c r="AU504" s="83">
        <f t="shared" si="118"/>
        <v>42.946980782500226</v>
      </c>
      <c r="AV504" s="83">
        <f t="shared" si="118"/>
        <v>42.946980782500226</v>
      </c>
      <c r="AW504" s="83">
        <f t="shared" si="118"/>
        <v>42.946980782500226</v>
      </c>
      <c r="AX504" s="83">
        <f t="shared" si="118"/>
        <v>42.946980782500226</v>
      </c>
      <c r="AY504" s="83">
        <f t="shared" si="118"/>
        <v>42.946980782500226</v>
      </c>
      <c r="AZ504" s="83">
        <f t="shared" si="118"/>
        <v>42.946980782500226</v>
      </c>
      <c r="BA504" s="83">
        <f t="shared" si="118"/>
        <v>42.946980782500226</v>
      </c>
      <c r="BB504" s="83">
        <f t="shared" si="118"/>
        <v>42.946980782500226</v>
      </c>
      <c r="BC504" s="83">
        <f t="shared" si="118"/>
        <v>42.946980782500226</v>
      </c>
      <c r="BD504" s="83">
        <f t="shared" si="118"/>
        <v>42.946980782500226</v>
      </c>
      <c r="BE504" s="83">
        <f t="shared" si="118"/>
        <v>42.946980782500226</v>
      </c>
      <c r="BF504" s="83">
        <f t="shared" si="118"/>
        <v>42.946980782500226</v>
      </c>
      <c r="BG504" s="83">
        <f t="shared" si="118"/>
        <v>42.946980782500226</v>
      </c>
      <c r="BH504" s="83">
        <f t="shared" si="118"/>
        <v>42.946980782500226</v>
      </c>
      <c r="BI504" s="83">
        <f t="shared" si="118"/>
        <v>42.946980782500226</v>
      </c>
      <c r="BJ504" s="83">
        <f t="shared" si="118"/>
        <v>42.946980782500226</v>
      </c>
      <c r="BK504" s="83">
        <f t="shared" si="118"/>
        <v>42.946980782500226</v>
      </c>
      <c r="BL504" s="83">
        <f t="shared" si="118"/>
        <v>42.946980782500226</v>
      </c>
      <c r="BM504" s="83">
        <f t="shared" si="118"/>
        <v>42.946980782500226</v>
      </c>
      <c r="BN504" s="83">
        <f t="shared" si="118"/>
        <v>42.946980782500226</v>
      </c>
      <c r="BO504" s="83">
        <f t="shared" si="118"/>
        <v>42.946980782500226</v>
      </c>
      <c r="BP504" s="83">
        <f t="shared" si="118"/>
        <v>42.946980782500226</v>
      </c>
      <c r="BQ504" s="83">
        <f t="shared" si="118"/>
        <v>42.946980782500226</v>
      </c>
      <c r="BR504" s="126">
        <f t="shared" si="118"/>
        <v>42.946980782500226</v>
      </c>
      <c r="BS504" s="126">
        <f t="shared" si="118"/>
        <v>42.946980782500226</v>
      </c>
      <c r="BT504" s="126">
        <f t="shared" si="118"/>
        <v>42.946980782500226</v>
      </c>
    </row>
    <row r="505" spans="2:72" ht="12.75" customHeight="1" outlineLevel="1" x14ac:dyDescent="0.2">
      <c r="I505" s="35"/>
      <c r="J505" s="147"/>
      <c r="K505" s="147"/>
      <c r="L505" s="147"/>
      <c r="M505" s="147"/>
      <c r="N505" s="147"/>
    </row>
    <row r="506" spans="2:72" ht="12.75" customHeight="1" outlineLevel="1" x14ac:dyDescent="0.2">
      <c r="D506" s="46" t="s">
        <v>45</v>
      </c>
      <c r="I506" s="35"/>
      <c r="J506" s="148"/>
      <c r="K506" s="148"/>
      <c r="L506" s="148"/>
      <c r="M506" s="148"/>
      <c r="N506" s="134">
        <f>IF('Depn|Inputs'!$G$11="Actual",INDEX('Depn|Inputs'!$N$188:$N$202,MATCH($B494,'Depn|Inputs'!$C$188:$C$202,0))/conv_2019_2014,0)</f>
        <v>-0.90434007840788366</v>
      </c>
      <c r="O506" s="83" t="b">
        <f>N506=SUM(O510:BQ510)</f>
        <v>0</v>
      </c>
    </row>
    <row r="507" spans="2:72" ht="12.75" customHeight="1" outlineLevel="1" x14ac:dyDescent="0.2">
      <c r="I507" s="35"/>
      <c r="J507" s="147"/>
      <c r="K507" s="147"/>
      <c r="L507" s="147"/>
      <c r="M507" s="147"/>
      <c r="N507" s="147"/>
    </row>
    <row r="508" spans="2:72" ht="12.75" customHeight="1" outlineLevel="1" x14ac:dyDescent="0.2">
      <c r="C508" s="146" t="s">
        <v>21</v>
      </c>
      <c r="E508" s="83" t="s">
        <v>16</v>
      </c>
      <c r="I508" s="35"/>
      <c r="J508" s="145">
        <f>IF('Depn|Inputs'!$G$11="Actual",INDEX('Depn|Inputs'!J$48:J$62,MATCH($B494,'Depn|Inputs'!$C$48:$C$62,0))*(1+IF(J$5&lt;=second_reg_period, J$7, J$6))^0.5,INDEX('Depn|Inputs'!J$88:J$102,MATCH($B494,'Depn|Inputs'!$C$88:$C$102,0)))</f>
        <v>0</v>
      </c>
      <c r="K508" s="145">
        <f>IF('Depn|Inputs'!$G$11="Actual",INDEX('Depn|Inputs'!K$48:K$62,MATCH($B494,'Depn|Inputs'!$C$48:$C$62,0))*(1+IF(K$5&lt;=second_reg_period, K$7, K$6))^0.5,INDEX('Depn|Inputs'!K$88:K$102,MATCH($B494,'Depn|Inputs'!$C$88:$C$102,0)))</f>
        <v>0</v>
      </c>
      <c r="L508" s="145">
        <f>IF('Depn|Inputs'!$G$11="Actual",INDEX('Depn|Inputs'!L$48:L$62,MATCH($B494,'Depn|Inputs'!$C$48:$C$62,0))*(1+IF(L$5&lt;=second_reg_period, L$7, L$6))^0.5,INDEX('Depn|Inputs'!L$88:L$102,MATCH($B494,'Depn|Inputs'!$C$88:$C$102,0)))</f>
        <v>-9.7208676556794424E-3</v>
      </c>
      <c r="M508" s="145">
        <f>IF('Depn|Inputs'!$G$11="Actual",INDEX('Depn|Inputs'!M$48:M$62,MATCH($B494,'Depn|Inputs'!$C$48:$C$62,0))*(1+IF(M$5&lt;=second_reg_period, M$7, M$6))^0.5,INDEX('Depn|Inputs'!M$88:M$102,MATCH($B494,'Depn|Inputs'!$C$88:$C$102,0)))</f>
        <v>0</v>
      </c>
      <c r="N508" s="144">
        <f>IF('Depn|Inputs'!$G$11="Actual",INDEX('Depn|Inputs'!N$48:N$62,MATCH($B494,'Depn|Inputs'!$C$48:$C$62,0))*(1+IF(N$5&lt;=second_reg_period, N$7, N$6))^0.5,INDEX('Depn|Inputs'!N$88:N$102,MATCH($B494,'Depn|Inputs'!$C$88:$C$102,0)))</f>
        <v>0</v>
      </c>
      <c r="O508" s="126">
        <f>INDEX('Depn|Inputs'!O$48:O$62,MATCH($B494,'Depn|Inputs'!$C$48:$C$62,0))*(1+IF(O$5&lt;=second_reg_period, O$7, O$6))^0.5</f>
        <v>0</v>
      </c>
      <c r="P508" s="126">
        <f>INDEX('Depn|Inputs'!P$48:P$62,MATCH($B494,'Depn|Inputs'!$C$48:$C$62,0))*(1+IF(P$5&lt;=second_reg_period, P$7, P$6))^0.5</f>
        <v>0</v>
      </c>
      <c r="Q508" s="126">
        <f>INDEX('Depn|Inputs'!Q$48:Q$62,MATCH($B494,'Depn|Inputs'!$C$48:$C$62,0))*(1+IF(Q$5&lt;=second_reg_period, Q$7, Q$6))^0.5</f>
        <v>0</v>
      </c>
      <c r="R508" s="126">
        <f>INDEX('Depn|Inputs'!R$48:R$62,MATCH($B494,'Depn|Inputs'!$C$48:$C$62,0))*(1+IF(R$5&lt;=second_reg_period, R$7, R$6))^0.5</f>
        <v>0</v>
      </c>
      <c r="S508" s="126">
        <f>INDEX('Depn|Inputs'!S$48:S$62,MATCH($B494,'Depn|Inputs'!$C$48:$C$62,0))*(1+IF(S$5&lt;=second_reg_period, S$7, S$6))^0.5</f>
        <v>0</v>
      </c>
      <c r="T508" s="126">
        <f>INDEX('Depn|Inputs'!T$48:T$62,MATCH($B494,'Depn|Inputs'!$C$48:$C$62,0))*(1+IF(T$5&lt;=second_reg_period, T$7, T$6))^0.5</f>
        <v>0</v>
      </c>
      <c r="U508" s="126">
        <f>INDEX('Depn|Inputs'!U$48:U$62,MATCH($B494,'Depn|Inputs'!$C$48:$C$62,0))*(1+IF(U$5&lt;=second_reg_period, U$7, U$6))^0.5</f>
        <v>0</v>
      </c>
      <c r="V508" s="126">
        <f>INDEX('Depn|Inputs'!V$48:V$62,MATCH($B494,'Depn|Inputs'!$C$48:$C$62,0))*(1+IF(V$5&lt;=second_reg_period, V$7, V$6))^0.5</f>
        <v>0</v>
      </c>
      <c r="W508" s="126">
        <f>INDEX('Depn|Inputs'!W$48:W$62,MATCH($B494,'Depn|Inputs'!$C$48:$C$62,0))*(1+IF(W$5&lt;=second_reg_period, W$7, W$6))^0.5</f>
        <v>0</v>
      </c>
      <c r="X508" s="126">
        <f>INDEX('Depn|Inputs'!X$48:X$62,MATCH($B494,'Depn|Inputs'!$C$48:$C$62,0))*(1+IF(X$5&lt;=second_reg_period, X$7, X$6))^0.5</f>
        <v>0</v>
      </c>
      <c r="Y508" s="126">
        <f>INDEX('Depn|Inputs'!Y$48:Y$62,MATCH($B494,'Depn|Inputs'!$C$48:$C$62,0))*(1+IF(Y$5&lt;=second_reg_period, Y$7, Y$6))^0.5</f>
        <v>0</v>
      </c>
      <c r="Z508" s="126">
        <f>INDEX('Depn|Inputs'!Z$48:Z$62,MATCH($B494,'Depn|Inputs'!$C$48:$C$62,0))*(1+IF(Z$5&lt;=second_reg_period, Z$7, Z$6))^0.5</f>
        <v>0</v>
      </c>
      <c r="AA508" s="126">
        <f>INDEX('Depn|Inputs'!AA$48:AA$62,MATCH($B494,'Depn|Inputs'!$C$48:$C$62,0))*(1+IF(AA$5&lt;=second_reg_period, AA$7, AA$6))^0.5</f>
        <v>0</v>
      </c>
      <c r="AB508" s="126">
        <f>INDEX('Depn|Inputs'!AB$48:AB$62,MATCH($B494,'Depn|Inputs'!$C$48:$C$62,0))*(1+IF(AB$5&lt;=second_reg_period, AB$7, AB$6))^0.5</f>
        <v>0</v>
      </c>
      <c r="AC508" s="126">
        <f>INDEX('Depn|Inputs'!AC$48:AC$62,MATCH($B494,'Depn|Inputs'!$C$48:$C$62,0))*(1+IF(AC$5&lt;=second_reg_period, AC$7, AC$6))^0.5</f>
        <v>0</v>
      </c>
      <c r="AD508" s="126">
        <f>INDEX('Depn|Inputs'!AD$48:AD$62,MATCH($B494,'Depn|Inputs'!$C$48:$C$62,0))*(1+IF(AD$5&lt;=second_reg_period, AD$7, AD$6))^0.5</f>
        <v>0</v>
      </c>
      <c r="AE508" s="126">
        <f>INDEX('Depn|Inputs'!AE$48:AE$62,MATCH($B494,'Depn|Inputs'!$C$48:$C$62,0))*(1+IF(AE$5&lt;=second_reg_period, AE$7, AE$6))^0.5</f>
        <v>0</v>
      </c>
      <c r="AF508" s="126">
        <f>INDEX('Depn|Inputs'!AF$48:AF$62,MATCH($B494,'Depn|Inputs'!$C$48:$C$62,0))*(1+IF(AF$5&lt;=second_reg_period, AF$7, AF$6))^0.5</f>
        <v>0</v>
      </c>
      <c r="AG508" s="126">
        <f>INDEX('Depn|Inputs'!AG$48:AG$62,MATCH($B494,'Depn|Inputs'!$C$48:$C$62,0))*(1+IF(AG$5&lt;=second_reg_period, AG$7, AG$6))^0.5</f>
        <v>0</v>
      </c>
      <c r="AH508" s="126">
        <f>INDEX('Depn|Inputs'!AH$48:AH$62,MATCH($B494,'Depn|Inputs'!$C$48:$C$62,0))*(1+IF(AH$5&lt;=second_reg_period, AH$7, AH$6))^0.5</f>
        <v>0</v>
      </c>
      <c r="AI508" s="126">
        <f>INDEX('Depn|Inputs'!AI$48:AI$62,MATCH($B494,'Depn|Inputs'!$C$48:$C$62,0))*(1+IF(AI$5&lt;=second_reg_period, AI$7, AI$6))^0.5</f>
        <v>0</v>
      </c>
      <c r="AJ508" s="126">
        <f>INDEX('Depn|Inputs'!AJ$48:AJ$62,MATCH($B494,'Depn|Inputs'!$C$48:$C$62,0))*(1+IF(AJ$5&lt;=second_reg_period, AJ$7, AJ$6))^0.5</f>
        <v>0</v>
      </c>
      <c r="AK508" s="126">
        <f>INDEX('Depn|Inputs'!AK$48:AK$62,MATCH($B494,'Depn|Inputs'!$C$48:$C$62,0))*(1+IF(AK$5&lt;=second_reg_period, AK$7, AK$6))^0.5</f>
        <v>0</v>
      </c>
      <c r="AL508" s="126">
        <f>INDEX('Depn|Inputs'!AL$48:AL$62,MATCH($B494,'Depn|Inputs'!$C$48:$C$62,0))*(1+IF(AL$5&lt;=second_reg_period, AL$7, AL$6))^0.5</f>
        <v>0</v>
      </c>
      <c r="AM508" s="126">
        <f>INDEX('Depn|Inputs'!AM$48:AM$62,MATCH($B494,'Depn|Inputs'!$C$48:$C$62,0))*(1+IF(AM$5&lt;=second_reg_period, AM$7, AM$6))^0.5</f>
        <v>0</v>
      </c>
      <c r="AN508" s="126">
        <f>INDEX('Depn|Inputs'!AN$48:AN$62,MATCH($B494,'Depn|Inputs'!$C$48:$C$62,0))*(1+IF(AN$5&lt;=second_reg_period, AN$7, AN$6))^0.5</f>
        <v>0</v>
      </c>
      <c r="AO508" s="126">
        <f>INDEX('Depn|Inputs'!AO$48:AO$62,MATCH($B494,'Depn|Inputs'!$C$48:$C$62,0))*(1+IF(AO$5&lt;=second_reg_period, AO$7, AO$6))^0.5</f>
        <v>0</v>
      </c>
      <c r="AP508" s="126">
        <f>INDEX('Depn|Inputs'!AP$48:AP$62,MATCH($B494,'Depn|Inputs'!$C$48:$C$62,0))*(1+IF(AP$5&lt;=second_reg_period, AP$7, AP$6))^0.5</f>
        <v>0</v>
      </c>
      <c r="AQ508" s="126">
        <f>INDEX('Depn|Inputs'!AQ$48:AQ$62,MATCH($B494,'Depn|Inputs'!$C$48:$C$62,0))*(1+IF(AQ$5&lt;=second_reg_period, AQ$7, AQ$6))^0.5</f>
        <v>0</v>
      </c>
      <c r="AR508" s="126">
        <f>INDEX('Depn|Inputs'!AR$48:AR$62,MATCH($B494,'Depn|Inputs'!$C$48:$C$62,0))*(1+IF(AR$5&lt;=second_reg_period, AR$7, AR$6))^0.5</f>
        <v>0</v>
      </c>
      <c r="AS508" s="126">
        <f>INDEX('Depn|Inputs'!AS$48:AS$62,MATCH($B494,'Depn|Inputs'!$C$48:$C$62,0))*(1+IF(AS$5&lt;=second_reg_period, AS$7, AS$6))^0.5</f>
        <v>0</v>
      </c>
      <c r="AT508" s="126">
        <f>INDEX('Depn|Inputs'!AT$48:AT$62,MATCH($B494,'Depn|Inputs'!$C$48:$C$62,0))*(1+IF(AT$5&lt;=second_reg_period, AT$7, AT$6))^0.5</f>
        <v>0</v>
      </c>
      <c r="AU508" s="126">
        <f>INDEX('Depn|Inputs'!AU$48:AU$62,MATCH($B494,'Depn|Inputs'!$C$48:$C$62,0))*(1+IF(AU$5&lt;=second_reg_period, AU$7, AU$6))^0.5</f>
        <v>0</v>
      </c>
      <c r="AV508" s="126">
        <f>INDEX('Depn|Inputs'!AV$48:AV$62,MATCH($B494,'Depn|Inputs'!$C$48:$C$62,0))*(1+IF(AV$5&lt;=second_reg_period, AV$7, AV$6))^0.5</f>
        <v>0</v>
      </c>
      <c r="AW508" s="126">
        <f>INDEX('Depn|Inputs'!AW$48:AW$62,MATCH($B494,'Depn|Inputs'!$C$48:$C$62,0))*(1+IF(AW$5&lt;=second_reg_period, AW$7, AW$6))^0.5</f>
        <v>0</v>
      </c>
      <c r="AX508" s="126">
        <f>INDEX('Depn|Inputs'!AX$48:AX$62,MATCH($B494,'Depn|Inputs'!$C$48:$C$62,0))*(1+IF(AX$5&lt;=second_reg_period, AX$7, AX$6))^0.5</f>
        <v>0</v>
      </c>
      <c r="AY508" s="126">
        <f>INDEX('Depn|Inputs'!AY$48:AY$62,MATCH($B494,'Depn|Inputs'!$C$48:$C$62,0))*(1+IF(AY$5&lt;=second_reg_period, AY$7, AY$6))^0.5</f>
        <v>0</v>
      </c>
      <c r="AZ508" s="126">
        <f>INDEX('Depn|Inputs'!AZ$48:AZ$62,MATCH($B494,'Depn|Inputs'!$C$48:$C$62,0))*(1+IF(AZ$5&lt;=second_reg_period, AZ$7, AZ$6))^0.5</f>
        <v>0</v>
      </c>
      <c r="BA508" s="126">
        <f>INDEX('Depn|Inputs'!BA$48:BA$62,MATCH($B494,'Depn|Inputs'!$C$48:$C$62,0))*(1+IF(BA$5&lt;=second_reg_period, BA$7, BA$6))^0.5</f>
        <v>0</v>
      </c>
      <c r="BB508" s="126">
        <f>INDEX('Depn|Inputs'!BB$48:BB$62,MATCH($B494,'Depn|Inputs'!$C$48:$C$62,0))*(1+IF(BB$5&lt;=second_reg_period, BB$7, BB$6))^0.5</f>
        <v>0</v>
      </c>
      <c r="BC508" s="126">
        <f>INDEX('Depn|Inputs'!BC$48:BC$62,MATCH($B494,'Depn|Inputs'!$C$48:$C$62,0))*(1+IF(BC$5&lt;=second_reg_period, BC$7, BC$6))^0.5</f>
        <v>0</v>
      </c>
      <c r="BD508" s="126">
        <f>INDEX('Depn|Inputs'!BD$48:BD$62,MATCH($B494,'Depn|Inputs'!$C$48:$C$62,0))*(1+IF(BD$5&lt;=second_reg_period, BD$7, BD$6))^0.5</f>
        <v>0</v>
      </c>
      <c r="BE508" s="126">
        <f>INDEX('Depn|Inputs'!BE$48:BE$62,MATCH($B494,'Depn|Inputs'!$C$48:$C$62,0))*(1+IF(BE$5&lt;=second_reg_period, BE$7, BE$6))^0.5</f>
        <v>0</v>
      </c>
      <c r="BF508" s="126">
        <f>INDEX('Depn|Inputs'!BF$48:BF$62,MATCH($B494,'Depn|Inputs'!$C$48:$C$62,0))*(1+IF(BF$5&lt;=second_reg_period, BF$7, BF$6))^0.5</f>
        <v>0</v>
      </c>
      <c r="BG508" s="126">
        <f>INDEX('Depn|Inputs'!BG$48:BG$62,MATCH($B494,'Depn|Inputs'!$C$48:$C$62,0))*(1+IF(BG$5&lt;=second_reg_period, BG$7, BG$6))^0.5</f>
        <v>0</v>
      </c>
      <c r="BH508" s="126">
        <f>INDEX('Depn|Inputs'!BH$48:BH$62,MATCH($B494,'Depn|Inputs'!$C$48:$C$62,0))*(1+IF(BH$5&lt;=second_reg_period, BH$7, BH$6))^0.5</f>
        <v>0</v>
      </c>
      <c r="BI508" s="126">
        <f>INDEX('Depn|Inputs'!BI$48:BI$62,MATCH($B494,'Depn|Inputs'!$C$48:$C$62,0))*(1+IF(BI$5&lt;=second_reg_period, BI$7, BI$6))^0.5</f>
        <v>0</v>
      </c>
      <c r="BJ508" s="126">
        <f>INDEX('Depn|Inputs'!BJ$48:BJ$62,MATCH($B494,'Depn|Inputs'!$C$48:$C$62,0))*(1+IF(BJ$5&lt;=second_reg_period, BJ$7, BJ$6))^0.5</f>
        <v>0</v>
      </c>
      <c r="BK508" s="126">
        <f>INDEX('Depn|Inputs'!BK$48:BK$62,MATCH($B494,'Depn|Inputs'!$C$48:$C$62,0))*(1+IF(BK$5&lt;=second_reg_period, BK$7, BK$6))^0.5</f>
        <v>0</v>
      </c>
      <c r="BL508" s="126">
        <f>INDEX('Depn|Inputs'!BL$48:BL$62,MATCH($B494,'Depn|Inputs'!$C$48:$C$62,0))*(1+IF(BL$5&lt;=second_reg_period, BL$7, BL$6))^0.5</f>
        <v>0</v>
      </c>
      <c r="BM508" s="126">
        <f>INDEX('Depn|Inputs'!BM$48:BM$62,MATCH($B494,'Depn|Inputs'!$C$48:$C$62,0))*(1+IF(BM$5&lt;=second_reg_period, BM$7, BM$6))^0.5</f>
        <v>0</v>
      </c>
      <c r="BN508" s="126">
        <f>INDEX('Depn|Inputs'!BN$48:BN$62,MATCH($B494,'Depn|Inputs'!$C$48:$C$62,0))*(1+IF(BN$5&lt;=second_reg_period, BN$7, BN$6))^0.5</f>
        <v>0</v>
      </c>
      <c r="BO508" s="126">
        <f>INDEX('Depn|Inputs'!BO$48:BO$62,MATCH($B494,'Depn|Inputs'!$C$48:$C$62,0))*(1+IF(BO$5&lt;=second_reg_period, BO$7, BO$6))^0.5</f>
        <v>0</v>
      </c>
      <c r="BP508" s="126">
        <f>INDEX('Depn|Inputs'!BP$48:BP$62,MATCH($B494,'Depn|Inputs'!$C$48:$C$62,0))*(1+IF(BP$5&lt;=second_reg_period, BP$7, BP$6))^0.5</f>
        <v>0</v>
      </c>
      <c r="BQ508" s="126">
        <f>INDEX('Depn|Inputs'!BQ$48:BQ$62,MATCH($B494,'Depn|Inputs'!$C$48:$C$62,0))*(1+IF(BQ$5&lt;=second_reg_period, BQ$7, BQ$6))^0.5</f>
        <v>0</v>
      </c>
      <c r="BR508" s="126">
        <f>INDEX('Depn|Inputs'!BR$48:BR$62,MATCH($B494,'Depn|Inputs'!$C$48:$C$62,0))*(1+IF(BR$5&lt;=second_reg_period, BR$7, BR$6))^0.5</f>
        <v>0</v>
      </c>
      <c r="BS508" s="126">
        <f>INDEX('Depn|Inputs'!BS$48:BS$62,MATCH($B494,'Depn|Inputs'!$C$48:$C$62,0))*(1+IF(BS$5&lt;=second_reg_period, BS$7, BS$6))^0.5</f>
        <v>0</v>
      </c>
      <c r="BT508" s="126">
        <f>INDEX('Depn|Inputs'!BT$48:BT$62,MATCH($B494,'Depn|Inputs'!$C$48:$C$62,0))*(1+IF(BT$5&lt;=second_reg_period, BT$7, BT$6))^0.5</f>
        <v>0</v>
      </c>
    </row>
    <row r="509" spans="2:72" ht="12.75" customHeight="1" outlineLevel="1" x14ac:dyDescent="0.2">
      <c r="D509" s="46" t="s">
        <v>44</v>
      </c>
      <c r="I509" s="35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2"/>
      <c r="BS509" s="142"/>
      <c r="BT509" s="142"/>
    </row>
    <row r="510" spans="2:72" s="126" customFormat="1" ht="12.75" customHeight="1" outlineLevel="1" x14ac:dyDescent="0.2">
      <c r="D510" s="141" t="s">
        <v>43</v>
      </c>
      <c r="E510" s="126" t="s">
        <v>16</v>
      </c>
      <c r="I510" s="131"/>
      <c r="J510" s="140"/>
      <c r="K510" s="140"/>
      <c r="L510" s="140"/>
      <c r="M510" s="140"/>
      <c r="N510" s="140"/>
      <c r="O510" s="162">
        <f>IF(OR($I496="n/a",$I496=0),0,IF(O$5-$N$5&gt;$I496-5,$N506-SUM($J510:N510),$N506/($I496-5)))</f>
        <v>0</v>
      </c>
      <c r="P510" s="162">
        <f>IF(OR($I496="n/a",$I496=0),0,IF(P$5-$N$5&gt;$I496-5,$N506-SUM($J510:O510),$N506/($I496-5)))</f>
        <v>0</v>
      </c>
      <c r="Q510" s="162">
        <f>IF(OR($I496="n/a",$I496=0),0,IF(Q$5-$N$5&gt;$I496-5,$N506-SUM($J510:P510),$N506/($I496-5)))</f>
        <v>0</v>
      </c>
      <c r="R510" s="162">
        <f>IF(OR($I496="n/a",$I496=0),0,IF(R$5-$N$5&gt;$I496-5,$N506-SUM($J510:Q510),$N506/($I496-5)))</f>
        <v>0</v>
      </c>
      <c r="S510" s="162">
        <f>IF(OR($I496="n/a",$I496=0),0,IF(S$5-$N$5&gt;$I496-5,$N506-SUM($J510:R510),$N506/($I496-5)))</f>
        <v>0</v>
      </c>
      <c r="T510" s="162">
        <f>IF(OR($I496="n/a",$I496=0),0,IF(T$5-$N$5&gt;$I496-5,$N506-SUM($J510:S510),$N506/($I496-5)))</f>
        <v>0</v>
      </c>
      <c r="U510" s="162">
        <f>IF(OR($I496="n/a",$I496=0),0,IF(U$5-$N$5&gt;$I496-5,$N506-SUM($J510:T510),$N506/($I496-5)))</f>
        <v>0</v>
      </c>
      <c r="V510" s="162">
        <f>IF(OR($I496="n/a",$I496=0),0,IF(V$5-$N$5&gt;$I496-5,$N506-SUM($J510:U510),$N506/($I496-5)))</f>
        <v>0</v>
      </c>
      <c r="W510" s="162">
        <f>IF(OR($I496="n/a",$I496=0),0,IF(W$5-$N$5&gt;$I496-5,$N506-SUM($J510:V510),$N506/($I496-5)))</f>
        <v>0</v>
      </c>
      <c r="X510" s="162">
        <f>IF(OR($I496="n/a",$I496=0),0,IF(X$5-$N$5&gt;$I496-5,$N506-SUM($J510:W510),$N506/($I496-5)))</f>
        <v>0</v>
      </c>
      <c r="Y510" s="162">
        <f>IF(OR($I496="n/a",$I496=0),0,IF(Y$5-$N$5&gt;$I496-5,$N506-SUM($J510:X510),$N506/($I496-5)))</f>
        <v>0</v>
      </c>
      <c r="Z510" s="162">
        <f>IF(OR($I496="n/a",$I496=0),0,IF(Z$5-$N$5&gt;$I496-5,$N506-SUM($J510:Y510),$N506/($I496-5)))</f>
        <v>0</v>
      </c>
      <c r="AA510" s="162">
        <f>IF(OR($I496="n/a",$I496=0),0,IF(AA$5-$N$5&gt;$I496-5,$N506-SUM($J510:Z510),$N506/($I496-5)))</f>
        <v>0</v>
      </c>
      <c r="AB510" s="162">
        <f>IF(OR($I496="n/a",$I496=0),0,IF(AB$5-$N$5&gt;$I496-5,$N506-SUM($J510:AA510),$N506/($I496-5)))</f>
        <v>0</v>
      </c>
      <c r="AC510" s="162">
        <f>IF(OR($I496="n/a",$I496=0),0,IF(AC$5-$N$5&gt;$I496-5,$N506-SUM($J510:AB510),$N506/($I496-5)))</f>
        <v>0</v>
      </c>
      <c r="AD510" s="162">
        <f>IF(OR($I496="n/a",$I496=0),0,IF(AD$5-$N$5&gt;$I496-5,$N506-SUM($J510:AC510),$N506/($I496-5)))</f>
        <v>0</v>
      </c>
      <c r="AE510" s="162">
        <f>IF(OR($I496="n/a",$I496=0),0,IF(AE$5-$N$5&gt;$I496-5,$N506-SUM($J510:AD510),$N506/($I496-5)))</f>
        <v>0</v>
      </c>
      <c r="AF510" s="162">
        <f>IF(OR($I496="n/a",$I496=0),0,IF(AF$5-$N$5&gt;$I496-5,$N506-SUM($J510:AE510),$N506/($I496-5)))</f>
        <v>0</v>
      </c>
      <c r="AG510" s="162">
        <f>IF(OR($I496="n/a",$I496=0),0,IF(AG$5-$N$5&gt;$I496-5,$N506-SUM($J510:AF510),$N506/($I496-5)))</f>
        <v>0</v>
      </c>
      <c r="AH510" s="162">
        <f>IF(OR($I496="n/a",$I496=0),0,IF(AH$5-$N$5&gt;$I496-5,$N506-SUM($J510:AG510),$N506/($I496-5)))</f>
        <v>0</v>
      </c>
      <c r="AI510" s="162">
        <f>IF(OR($I496="n/a",$I496=0),0,IF(AI$5-$N$5&gt;$I496-5,$N506-SUM($J510:AH510),$N506/($I496-5)))</f>
        <v>0</v>
      </c>
      <c r="AJ510" s="162">
        <f>IF(OR($I496="n/a",$I496=0),0,IF(AJ$5-$N$5&gt;$I496-5,$N506-SUM($J510:AI510),$N506/($I496-5)))</f>
        <v>0</v>
      </c>
      <c r="AK510" s="162">
        <f>IF(OR($I496="n/a",$I496=0),0,IF(AK$5-$N$5&gt;$I496-5,$N506-SUM($J510:AJ510),$N506/($I496-5)))</f>
        <v>0</v>
      </c>
      <c r="AL510" s="162">
        <f>IF(OR($I496="n/a",$I496=0),0,IF(AL$5-$N$5&gt;$I496-5,$N506-SUM($J510:AK510),$N506/($I496-5)))</f>
        <v>0</v>
      </c>
      <c r="AM510" s="162">
        <f>IF(OR($I496="n/a",$I496=0),0,IF(AM$5-$N$5&gt;$I496-5,$N506-SUM($J510:AL510),$N506/($I496-5)))</f>
        <v>0</v>
      </c>
      <c r="AN510" s="162">
        <f>IF(OR($I496="n/a",$I496=0),0,IF(AN$5-$N$5&gt;$I496-5,$N506-SUM($J510:AM510),$N506/($I496-5)))</f>
        <v>0</v>
      </c>
      <c r="AO510" s="162">
        <f>IF(OR($I496="n/a",$I496=0),0,IF(AO$5-$N$5&gt;$I496-5,$N506-SUM($J510:AN510),$N506/($I496-5)))</f>
        <v>0</v>
      </c>
      <c r="AP510" s="162">
        <f>IF(OR($I496="n/a",$I496=0),0,IF(AP$5-$N$5&gt;$I496-5,$N506-SUM($J510:AO510),$N506/($I496-5)))</f>
        <v>0</v>
      </c>
      <c r="AQ510" s="162">
        <f>IF(OR($I496="n/a",$I496=0),0,IF(AQ$5-$N$5&gt;$I496-5,$N506-SUM($J510:AP510),$N506/($I496-5)))</f>
        <v>0</v>
      </c>
      <c r="AR510" s="162">
        <f>IF(OR($I496="n/a",$I496=0),0,IF(AR$5-$N$5&gt;$I496-5,$N506-SUM($J510:AQ510),$N506/($I496-5)))</f>
        <v>0</v>
      </c>
      <c r="AS510" s="162">
        <f>IF(OR($I496="n/a",$I496=0),0,IF(AS$5-$N$5&gt;$I496-5,$N506-SUM($J510:AR510),$N506/($I496-5)))</f>
        <v>0</v>
      </c>
      <c r="AT510" s="162">
        <f>IF(OR($I496="n/a",$I496=0),0,IF(AT$5-$N$5&gt;$I496-5,$N506-SUM($J510:AS510),$N506/($I496-5)))</f>
        <v>0</v>
      </c>
      <c r="AU510" s="162">
        <f>IF(OR($I496="n/a",$I496=0),0,IF(AU$5-$N$5&gt;$I496-5,$N506-SUM($J510:AT510),$N506/($I496-5)))</f>
        <v>0</v>
      </c>
      <c r="AV510" s="162">
        <f>IF(OR($I496="n/a",$I496=0),0,IF(AV$5-$N$5&gt;$I496-5,$N506-SUM($J510:AU510),$N506/($I496-5)))</f>
        <v>0</v>
      </c>
      <c r="AW510" s="162">
        <f>IF(OR($I496="n/a",$I496=0),0,IF(AW$5-$N$5&gt;$I496-5,$N506-SUM($J510:AV510),$N506/($I496-5)))</f>
        <v>0</v>
      </c>
      <c r="AX510" s="162">
        <f>IF(OR($I496="n/a",$I496=0),0,IF(AX$5-$N$5&gt;$I496-5,$N506-SUM($J510:AW510),$N506/($I496-5)))</f>
        <v>0</v>
      </c>
      <c r="AY510" s="162">
        <f>IF(OR($I496="n/a",$I496=0),0,IF(AY$5-$N$5&gt;$I496-5,$N506-SUM($J510:AX510),$N506/($I496-5)))</f>
        <v>0</v>
      </c>
      <c r="AZ510" s="162">
        <f>IF(OR($I496="n/a",$I496=0),0,IF(AZ$5-$N$5&gt;$I496-5,$N506-SUM($J510:AY510),$N506/($I496-5)))</f>
        <v>0</v>
      </c>
      <c r="BA510" s="162">
        <f>IF(OR($I496="n/a",$I496=0),0,IF(BA$5-$N$5&gt;$I496-5,$N506-SUM($J510:AZ510),$N506/($I496-5)))</f>
        <v>0</v>
      </c>
      <c r="BB510" s="162">
        <f>IF(OR($I496="n/a",$I496=0),0,IF(BB$5-$N$5&gt;$I496-5,$N506-SUM($J510:BA510),$N506/($I496-5)))</f>
        <v>0</v>
      </c>
      <c r="BC510" s="162">
        <f>IF(OR($I496="n/a",$I496=0),0,IF(BC$5-$N$5&gt;$I496-5,$N506-SUM($J510:BB510),$N506/($I496-5)))</f>
        <v>0</v>
      </c>
      <c r="BD510" s="162">
        <f>IF(OR($I496="n/a",$I496=0),0,IF(BD$5-$N$5&gt;$I496-5,$N506-SUM($J510:BC510),$N506/($I496-5)))</f>
        <v>0</v>
      </c>
      <c r="BE510" s="162">
        <f>IF(OR($I496="n/a",$I496=0),0,IF(BE$5-$N$5&gt;$I496-5,$N506-SUM($J510:BD510),$N506/($I496-5)))</f>
        <v>0</v>
      </c>
      <c r="BF510" s="162">
        <f>IF(OR($I496="n/a",$I496=0),0,IF(BF$5-$N$5&gt;$I496-5,$N506-SUM($J510:BE510),$N506/($I496-5)))</f>
        <v>0</v>
      </c>
      <c r="BG510" s="162">
        <f>IF(OR($I496="n/a",$I496=0),0,IF(BG$5-$N$5&gt;$I496-5,$N506-SUM($J510:BF510),$N506/($I496-5)))</f>
        <v>0</v>
      </c>
      <c r="BH510" s="162">
        <f>IF(OR($I496="n/a",$I496=0),0,IF(BH$5-$N$5&gt;$I496-5,$N506-SUM($J510:BG510),$N506/($I496-5)))</f>
        <v>0</v>
      </c>
      <c r="BI510" s="162">
        <f>IF(OR($I496="n/a",$I496=0),0,IF(BI$5-$N$5&gt;$I496-5,$N506-SUM($J510:BH510),$N506/($I496-5)))</f>
        <v>0</v>
      </c>
      <c r="BJ510" s="162">
        <f>IF(OR($I496="n/a",$I496=0),0,IF(BJ$5-$N$5&gt;$I496-5,$N506-SUM($J510:BI510),$N506/($I496-5)))</f>
        <v>0</v>
      </c>
      <c r="BK510" s="162">
        <f>IF(OR($I496="n/a",$I496=0),0,IF(BK$5-$N$5&gt;$I496-5,$N506-SUM($J510:BJ510),$N506/($I496-5)))</f>
        <v>0</v>
      </c>
      <c r="BL510" s="162">
        <f>IF(OR($I496="n/a",$I496=0),0,IF(BL$5-$N$5&gt;$I496-5,$N506-SUM($J510:BK510),$N506/($I496-5)))</f>
        <v>0</v>
      </c>
      <c r="BM510" s="162">
        <f>IF(OR($I496="n/a",$I496=0),0,IF(BM$5-$N$5&gt;$I496-5,$N506-SUM($J510:BL510),$N506/($I496-5)))</f>
        <v>0</v>
      </c>
      <c r="BN510" s="162">
        <f>IF(OR($I496="n/a",$I496=0),0,IF(BN$5-$N$5&gt;$I496-5,$N506-SUM($J510:BM510),$N506/($I496-5)))</f>
        <v>0</v>
      </c>
      <c r="BO510" s="162">
        <f>IF(OR($I496="n/a",$I496=0),0,IF(BO$5-$N$5&gt;$I496-5,$N506-SUM($J510:BN510),$N506/($I496-5)))</f>
        <v>0</v>
      </c>
      <c r="BP510" s="162">
        <f>IF(OR($I496="n/a",$I496=0),0,IF(BP$5-$N$5&gt;$I496-5,$N506-SUM($J510:BO510),$N506/($I496-5)))</f>
        <v>0</v>
      </c>
      <c r="BQ510" s="162">
        <f>IF(OR($I496="n/a",$I496=0),0,IF(BQ$5-$N$5&gt;$I496-5,$N506-SUM($J510:BP510),$N506/($I496-5)))</f>
        <v>0</v>
      </c>
      <c r="BR510" s="138">
        <f>IF(OR($I496="n/a",$I496=0),0,IF(BR$5-$N$5&gt;$I496-5,$N506-SUM($J510:BQ510),$N506/($I496-5)))</f>
        <v>0</v>
      </c>
      <c r="BS510" s="138">
        <f>IF(OR($I496="n/a",$I496=0),0,IF(BS$5-$N$5&gt;$I496-5,$N506-SUM($J510:BR510),$N506/($I496-5)))</f>
        <v>0</v>
      </c>
      <c r="BT510" s="138">
        <f>IF(OR($I496="n/a",$I496=0),0,IF(BT$5-$N$5&gt;$I496-5,$N506-SUM($J510:BS510),$N506/($I496-5)))</f>
        <v>0</v>
      </c>
    </row>
    <row r="511" spans="2:72" ht="12.75" customHeight="1" outlineLevel="1" x14ac:dyDescent="0.2">
      <c r="B511" s="137">
        <v>0</v>
      </c>
      <c r="D511" s="135">
        <v>2015</v>
      </c>
      <c r="E511" s="83" t="s">
        <v>16</v>
      </c>
      <c r="I511" s="35"/>
      <c r="J511" s="162">
        <f ca="1">IF(OR($I$496=0, $I$496="n/a"),0,IF(J$5&lt;=$D511,0,IF(SUM($D511,OFFSET($I496,-$B511,0))&gt;J$5,OFFSET(J508,-$B511,-I$4+$B511)/OFFSET($I496,-$B511,0),OFFSET(J508,-$B511,-I$4+$B511)-SUM($I511:I511))))</f>
        <v>0</v>
      </c>
      <c r="K511" s="162">
        <f ca="1">IF(OR($I$496=0, $I$496="n/a"),0,IF(K$5&lt;=$D511,0,IF(SUM($D511,OFFSET($I496,-$B511,0))&gt;K$5,OFFSET(K508,-$B511,-J$4+$B511)/OFFSET($I496,-$B511,0),OFFSET(K508,-$B511,-J$4+$B511)-SUM($I511:J511))))</f>
        <v>0</v>
      </c>
      <c r="L511" s="162">
        <f ca="1">IF(OR($I$496=0, $I$496="n/a"),0,IF(L$5&lt;=$D511,0,IF(SUM($D511,OFFSET($I496,-$B511,0))&gt;L$5,OFFSET(L508,-$B511,-K$4+$B511)/OFFSET($I496,-$B511,0),OFFSET(L508,-$B511,-K$4+$B511)-SUM($I511:K511))))</f>
        <v>0</v>
      </c>
      <c r="M511" s="162">
        <f ca="1">IF(OR($I$496=0, $I$496="n/a"),0,IF(M$5&lt;=$D511,0,IF(SUM($D511,OFFSET($I496,-$B511,0))&gt;M$5,OFFSET(M508,-$B511,-L$4+$B511)/OFFSET($I496,-$B511,0),OFFSET(M508,-$B511,-L$4+$B511)-SUM($I511:L511))))</f>
        <v>0</v>
      </c>
      <c r="N511" s="162">
        <f ca="1">IF(OR($I$496=0, $I$496="n/a"),0,IF(N$5&lt;=$D511,0,IF(SUM($D511,OFFSET($I496,-$B511,0))&gt;N$5,OFFSET(N508,-$B511,-M$4+$B511)/OFFSET($I496,-$B511,0),OFFSET(N508,-$B511,-M$4+$B511)-SUM($I511:M511))))</f>
        <v>0</v>
      </c>
      <c r="O511" s="162">
        <f ca="1">IF(OR($I$496=0, $I$496="n/a"),0,IF(O$5&lt;=$D511,0,IF(SUM($D511,OFFSET($I496,-$B511,0))&gt;O$5,OFFSET(O508,-$B511,-N$4+$B511)/OFFSET($I496,-$B511,0),OFFSET(O508,-$B511,-N$4+$B511)-SUM($I511:N511))))</f>
        <v>0</v>
      </c>
      <c r="P511" s="162">
        <f ca="1">IF(OR($I$496=0, $I$496="n/a"),0,IF(P$5&lt;=$D511,0,IF(SUM($D511,OFFSET($I496,-$B511,0))&gt;P$5,OFFSET(P508,-$B511,-O$4+$B511)/OFFSET($I496,-$B511,0),OFFSET(P508,-$B511,-O$4+$B511)-SUM($I511:O511))))</f>
        <v>0</v>
      </c>
      <c r="Q511" s="162">
        <f ca="1">IF(OR($I$496=0, $I$496="n/a"),0,IF(Q$5&lt;=$D511,0,IF(SUM($D511,OFFSET($I496,-$B511,0))&gt;Q$5,OFFSET(Q508,-$B511,-P$4+$B511)/OFFSET($I496,-$B511,0),OFFSET(Q508,-$B511,-P$4+$B511)-SUM($I511:P511))))</f>
        <v>0</v>
      </c>
      <c r="R511" s="162">
        <f ca="1">IF(OR($I$496=0, $I$496="n/a"),0,IF(R$5&lt;=$D511,0,IF(SUM($D511,OFFSET($I496,-$B511,0))&gt;R$5,OFFSET(R508,-$B511,-Q$4+$B511)/OFFSET($I496,-$B511,0),OFFSET(R508,-$B511,-Q$4+$B511)-SUM($I511:Q511))))</f>
        <v>0</v>
      </c>
      <c r="S511" s="162">
        <f ca="1">IF(OR($I$496=0, $I$496="n/a"),0,IF(S$5&lt;=$D511,0,IF(SUM($D511,OFFSET($I496,-$B511,0))&gt;S$5,OFFSET(S508,-$B511,-R$4+$B511)/OFFSET($I496,-$B511,0),OFFSET(S508,-$B511,-R$4+$B511)-SUM($I511:R511))))</f>
        <v>0</v>
      </c>
      <c r="T511" s="162">
        <f ca="1">IF(OR($I$496=0, $I$496="n/a"),0,IF(T$5&lt;=$D511,0,IF(SUM($D511,OFFSET($I496,-$B511,0))&gt;T$5,OFFSET(T508,-$B511,-S$4+$B511)/OFFSET($I496,-$B511,0),OFFSET(T508,-$B511,-S$4+$B511)-SUM($I511:S511))))</f>
        <v>0</v>
      </c>
      <c r="U511" s="162">
        <f ca="1">IF(OR($I$496=0, $I$496="n/a"),0,IF(U$5&lt;=$D511,0,IF(SUM($D511,OFFSET($I496,-$B511,0))&gt;U$5,OFFSET(U508,-$B511,-T$4+$B511)/OFFSET($I496,-$B511,0),OFFSET(U508,-$B511,-T$4+$B511)-SUM($I511:T511))))</f>
        <v>0</v>
      </c>
      <c r="V511" s="162">
        <f ca="1">IF(OR($I$496=0, $I$496="n/a"),0,IF(V$5&lt;=$D511,0,IF(SUM($D511,OFFSET($I496,-$B511,0))&gt;V$5,OFFSET(V508,-$B511,-U$4+$B511)/OFFSET($I496,-$B511,0),OFFSET(V508,-$B511,-U$4+$B511)-SUM($I511:U511))))</f>
        <v>0</v>
      </c>
      <c r="W511" s="162">
        <f ca="1">IF(OR($I$496=0, $I$496="n/a"),0,IF(W$5&lt;=$D511,0,IF(SUM($D511,OFFSET($I496,-$B511,0))&gt;W$5,OFFSET(W508,-$B511,-V$4+$B511)/OFFSET($I496,-$B511,0),OFFSET(W508,-$B511,-V$4+$B511)-SUM($I511:V511))))</f>
        <v>0</v>
      </c>
      <c r="X511" s="162">
        <f ca="1">IF(OR($I$496=0, $I$496="n/a"),0,IF(X$5&lt;=$D511,0,IF(SUM($D511,OFFSET($I496,-$B511,0))&gt;X$5,OFFSET(X508,-$B511,-W$4+$B511)/OFFSET($I496,-$B511,0),OFFSET(X508,-$B511,-W$4+$B511)-SUM($I511:W511))))</f>
        <v>0</v>
      </c>
      <c r="Y511" s="162">
        <f ca="1">IF(OR($I$496=0, $I$496="n/a"),0,IF(Y$5&lt;=$D511,0,IF(SUM($D511,OFFSET($I496,-$B511,0))&gt;Y$5,OFFSET(Y508,-$B511,-X$4+$B511)/OFFSET($I496,-$B511,0),OFFSET(Y508,-$B511,-X$4+$B511)-SUM($I511:X511))))</f>
        <v>0</v>
      </c>
      <c r="Z511" s="162">
        <f ca="1">IF(OR($I$496=0, $I$496="n/a"),0,IF(Z$5&lt;=$D511,0,IF(SUM($D511,OFFSET($I496,-$B511,0))&gt;Z$5,OFFSET(Z508,-$B511,-Y$4+$B511)/OFFSET($I496,-$B511,0),OFFSET(Z508,-$B511,-Y$4+$B511)-SUM($I511:Y511))))</f>
        <v>0</v>
      </c>
      <c r="AA511" s="162">
        <f ca="1">IF(OR($I$496=0, $I$496="n/a"),0,IF(AA$5&lt;=$D511,0,IF(SUM($D511,OFFSET($I496,-$B511,0))&gt;AA$5,OFFSET(AA508,-$B511,-Z$4+$B511)/OFFSET($I496,-$B511,0),OFFSET(AA508,-$B511,-Z$4+$B511)-SUM($I511:Z511))))</f>
        <v>0</v>
      </c>
      <c r="AB511" s="162">
        <f ca="1">IF(OR($I$496=0, $I$496="n/a"),0,IF(AB$5&lt;=$D511,0,IF(SUM($D511,OFFSET($I496,-$B511,0))&gt;AB$5,OFFSET(AB508,-$B511,-AA$4+$B511)/OFFSET($I496,-$B511,0),OFFSET(AB508,-$B511,-AA$4+$B511)-SUM($I511:AA511))))</f>
        <v>0</v>
      </c>
      <c r="AC511" s="162">
        <f ca="1">IF(OR($I$496=0, $I$496="n/a"),0,IF(AC$5&lt;=$D511,0,IF(SUM($D511,OFFSET($I496,-$B511,0))&gt;AC$5,OFFSET(AC508,-$B511,-AB$4+$B511)/OFFSET($I496,-$B511,0),OFFSET(AC508,-$B511,-AB$4+$B511)-SUM($I511:AB511))))</f>
        <v>0</v>
      </c>
      <c r="AD511" s="162">
        <f ca="1">IF(OR($I$496=0, $I$496="n/a"),0,IF(AD$5&lt;=$D511,0,IF(SUM($D511,OFFSET($I496,-$B511,0))&gt;AD$5,OFFSET(AD508,-$B511,-AC$4+$B511)/OFFSET($I496,-$B511,0),OFFSET(AD508,-$B511,-AC$4+$B511)-SUM($I511:AC511))))</f>
        <v>0</v>
      </c>
      <c r="AE511" s="162">
        <f ca="1">IF(OR($I$496=0, $I$496="n/a"),0,IF(AE$5&lt;=$D511,0,IF(SUM($D511,OFFSET($I496,-$B511,0))&gt;AE$5,OFFSET(AE508,-$B511,-AD$4+$B511)/OFFSET($I496,-$B511,0),OFFSET(AE508,-$B511,-AD$4+$B511)-SUM($I511:AD511))))</f>
        <v>0</v>
      </c>
      <c r="AF511" s="162">
        <f ca="1">IF(OR($I$496=0, $I$496="n/a"),0,IF(AF$5&lt;=$D511,0,IF(SUM($D511,OFFSET($I496,-$B511,0))&gt;AF$5,OFFSET(AF508,-$B511,-AE$4+$B511)/OFFSET($I496,-$B511,0),OFFSET(AF508,-$B511,-AE$4+$B511)-SUM($I511:AE511))))</f>
        <v>0</v>
      </c>
      <c r="AG511" s="162">
        <f ca="1">IF(OR($I$496=0, $I$496="n/a"),0,IF(AG$5&lt;=$D511,0,IF(SUM($D511,OFFSET($I496,-$B511,0))&gt;AG$5,OFFSET(AG508,-$B511,-AF$4+$B511)/OFFSET($I496,-$B511,0),OFFSET(AG508,-$B511,-AF$4+$B511)-SUM($I511:AF511))))</f>
        <v>0</v>
      </c>
      <c r="AH511" s="162">
        <f ca="1">IF(OR($I$496=0, $I$496="n/a"),0,IF(AH$5&lt;=$D511,0,IF(SUM($D511,OFFSET($I496,-$B511,0))&gt;AH$5,OFFSET(AH508,-$B511,-AG$4+$B511)/OFFSET($I496,-$B511,0),OFFSET(AH508,-$B511,-AG$4+$B511)-SUM($I511:AG511))))</f>
        <v>0</v>
      </c>
      <c r="AI511" s="162">
        <f ca="1">IF(OR($I$496=0, $I$496="n/a"),0,IF(AI$5&lt;=$D511,0,IF(SUM($D511,OFFSET($I496,-$B511,0))&gt;AI$5,OFFSET(AI508,-$B511,-AH$4+$B511)/OFFSET($I496,-$B511,0),OFFSET(AI508,-$B511,-AH$4+$B511)-SUM($I511:AH511))))</f>
        <v>0</v>
      </c>
      <c r="AJ511" s="162">
        <f ca="1">IF(OR($I$496=0, $I$496="n/a"),0,IF(AJ$5&lt;=$D511,0,IF(SUM($D511,OFFSET($I496,-$B511,0))&gt;AJ$5,OFFSET(AJ508,-$B511,-AI$4+$B511)/OFFSET($I496,-$B511,0),OFFSET(AJ508,-$B511,-AI$4+$B511)-SUM($I511:AI511))))</f>
        <v>0</v>
      </c>
      <c r="AK511" s="162">
        <f ca="1">IF(OR($I$496=0, $I$496="n/a"),0,IF(AK$5&lt;=$D511,0,IF(SUM($D511,OFFSET($I496,-$B511,0))&gt;AK$5,OFFSET(AK508,-$B511,-AJ$4+$B511)/OFFSET($I496,-$B511,0),OFFSET(AK508,-$B511,-AJ$4+$B511)-SUM($I511:AJ511))))</f>
        <v>0</v>
      </c>
      <c r="AL511" s="162">
        <f ca="1">IF(OR($I$496=0, $I$496="n/a"),0,IF(AL$5&lt;=$D511,0,IF(SUM($D511,OFFSET($I496,-$B511,0))&gt;AL$5,OFFSET(AL508,-$B511,-AK$4+$B511)/OFFSET($I496,-$B511,0),OFFSET(AL508,-$B511,-AK$4+$B511)-SUM($I511:AK511))))</f>
        <v>0</v>
      </c>
      <c r="AM511" s="162">
        <f ca="1">IF(OR($I$496=0, $I$496="n/a"),0,IF(AM$5&lt;=$D511,0,IF(SUM($D511,OFFSET($I496,-$B511,0))&gt;AM$5,OFFSET(AM508,-$B511,-AL$4+$B511)/OFFSET($I496,-$B511,0),OFFSET(AM508,-$B511,-AL$4+$B511)-SUM($I511:AL511))))</f>
        <v>0</v>
      </c>
      <c r="AN511" s="162">
        <f ca="1">IF(OR($I$496=0, $I$496="n/a"),0,IF(AN$5&lt;=$D511,0,IF(SUM($D511,OFFSET($I496,-$B511,0))&gt;AN$5,OFFSET(AN508,-$B511,-AM$4+$B511)/OFFSET($I496,-$B511,0),OFFSET(AN508,-$B511,-AM$4+$B511)-SUM($I511:AM511))))</f>
        <v>0</v>
      </c>
      <c r="AO511" s="162">
        <f ca="1">IF(OR($I$496=0, $I$496="n/a"),0,IF(AO$5&lt;=$D511,0,IF(SUM($D511,OFFSET($I496,-$B511,0))&gt;AO$5,OFFSET(AO508,-$B511,-AN$4+$B511)/OFFSET($I496,-$B511,0),OFFSET(AO508,-$B511,-AN$4+$B511)-SUM($I511:AN511))))</f>
        <v>0</v>
      </c>
      <c r="AP511" s="162">
        <f ca="1">IF(OR($I$496=0, $I$496="n/a"),0,IF(AP$5&lt;=$D511,0,IF(SUM($D511,OFFSET($I496,-$B511,0))&gt;AP$5,OFFSET(AP508,-$B511,-AO$4+$B511)/OFFSET($I496,-$B511,0),OFFSET(AP508,-$B511,-AO$4+$B511)-SUM($I511:AO511))))</f>
        <v>0</v>
      </c>
      <c r="AQ511" s="162">
        <f ca="1">IF(OR($I$496=0, $I$496="n/a"),0,IF(AQ$5&lt;=$D511,0,IF(SUM($D511,OFFSET($I496,-$B511,0))&gt;AQ$5,OFFSET(AQ508,-$B511,-AP$4+$B511)/OFFSET($I496,-$B511,0),OFFSET(AQ508,-$B511,-AP$4+$B511)-SUM($I511:AP511))))</f>
        <v>0</v>
      </c>
      <c r="AR511" s="162">
        <f ca="1">IF(OR($I$496=0, $I$496="n/a"),0,IF(AR$5&lt;=$D511,0,IF(SUM($D511,OFFSET($I496,-$B511,0))&gt;AR$5,OFFSET(AR508,-$B511,-AQ$4+$B511)/OFFSET($I496,-$B511,0),OFFSET(AR508,-$B511,-AQ$4+$B511)-SUM($I511:AQ511))))</f>
        <v>0</v>
      </c>
      <c r="AS511" s="162">
        <f ca="1">IF(OR($I$496=0, $I$496="n/a"),0,IF(AS$5&lt;=$D511,0,IF(SUM($D511,OFFSET($I496,-$B511,0))&gt;AS$5,OFFSET(AS508,-$B511,-AR$4+$B511)/OFFSET($I496,-$B511,0),OFFSET(AS508,-$B511,-AR$4+$B511)-SUM($I511:AR511))))</f>
        <v>0</v>
      </c>
      <c r="AT511" s="162">
        <f ca="1">IF(OR($I$496=0, $I$496="n/a"),0,IF(AT$5&lt;=$D511,0,IF(SUM($D511,OFFSET($I496,-$B511,0))&gt;AT$5,OFFSET(AT508,-$B511,-AS$4+$B511)/OFFSET($I496,-$B511,0),OFFSET(AT508,-$B511,-AS$4+$B511)-SUM($I511:AS511))))</f>
        <v>0</v>
      </c>
      <c r="AU511" s="162">
        <f ca="1">IF(OR($I$496=0, $I$496="n/a"),0,IF(AU$5&lt;=$D511,0,IF(SUM($D511,OFFSET($I496,-$B511,0))&gt;AU$5,OFFSET(AU508,-$B511,-AT$4+$B511)/OFFSET($I496,-$B511,0),OFFSET(AU508,-$B511,-AT$4+$B511)-SUM($I511:AT511))))</f>
        <v>0</v>
      </c>
      <c r="AV511" s="162">
        <f ca="1">IF(OR($I$496=0, $I$496="n/a"),0,IF(AV$5&lt;=$D511,0,IF(SUM($D511,OFFSET($I496,-$B511,0))&gt;AV$5,OFFSET(AV508,-$B511,-AU$4+$B511)/OFFSET($I496,-$B511,0),OFFSET(AV508,-$B511,-AU$4+$B511)-SUM($I511:AU511))))</f>
        <v>0</v>
      </c>
      <c r="AW511" s="162">
        <f ca="1">IF(OR($I$496=0, $I$496="n/a"),0,IF(AW$5&lt;=$D511,0,IF(SUM($D511,OFFSET($I496,-$B511,0))&gt;AW$5,OFFSET(AW508,-$B511,-AV$4+$B511)/OFFSET($I496,-$B511,0),OFFSET(AW508,-$B511,-AV$4+$B511)-SUM($I511:AV511))))</f>
        <v>0</v>
      </c>
      <c r="AX511" s="162">
        <f ca="1">IF(OR($I$496=0, $I$496="n/a"),0,IF(AX$5&lt;=$D511,0,IF(SUM($D511,OFFSET($I496,-$B511,0))&gt;AX$5,OFFSET(AX508,-$B511,-AW$4+$B511)/OFFSET($I496,-$B511,0),OFFSET(AX508,-$B511,-AW$4+$B511)-SUM($I511:AW511))))</f>
        <v>0</v>
      </c>
      <c r="AY511" s="162">
        <f ca="1">IF(OR($I$496=0, $I$496="n/a"),0,IF(AY$5&lt;=$D511,0,IF(SUM($D511,OFFSET($I496,-$B511,0))&gt;AY$5,OFFSET(AY508,-$B511,-AX$4+$B511)/OFFSET($I496,-$B511,0),OFFSET(AY508,-$B511,-AX$4+$B511)-SUM($I511:AX511))))</f>
        <v>0</v>
      </c>
      <c r="AZ511" s="162">
        <f ca="1">IF(OR($I$496=0, $I$496="n/a"),0,IF(AZ$5&lt;=$D511,0,IF(SUM($D511,OFFSET($I496,-$B511,0))&gt;AZ$5,OFFSET(AZ508,-$B511,-AY$4+$B511)/OFFSET($I496,-$B511,0),OFFSET(AZ508,-$B511,-AY$4+$B511)-SUM($I511:AY511))))</f>
        <v>0</v>
      </c>
      <c r="BA511" s="162">
        <f ca="1">IF(OR($I$496=0, $I$496="n/a"),0,IF(BA$5&lt;=$D511,0,IF(SUM($D511,OFFSET($I496,-$B511,0))&gt;BA$5,OFFSET(BA508,-$B511,-AZ$4+$B511)/OFFSET($I496,-$B511,0),OFFSET(BA508,-$B511,-AZ$4+$B511)-SUM($I511:AZ511))))</f>
        <v>0</v>
      </c>
      <c r="BB511" s="162">
        <f ca="1">IF(OR($I$496=0, $I$496="n/a"),0,IF(BB$5&lt;=$D511,0,IF(SUM($D511,OFFSET($I496,-$B511,0))&gt;BB$5,OFFSET(BB508,-$B511,-BA$4+$B511)/OFFSET($I496,-$B511,0),OFFSET(BB508,-$B511,-BA$4+$B511)-SUM($I511:BA511))))</f>
        <v>0</v>
      </c>
      <c r="BC511" s="162">
        <f ca="1">IF(OR($I$496=0, $I$496="n/a"),0,IF(BC$5&lt;=$D511,0,IF(SUM($D511,OFFSET($I496,-$B511,0))&gt;BC$5,OFFSET(BC508,-$B511,-BB$4+$B511)/OFFSET($I496,-$B511,0),OFFSET(BC508,-$B511,-BB$4+$B511)-SUM($I511:BB511))))</f>
        <v>0</v>
      </c>
      <c r="BD511" s="162">
        <f ca="1">IF(OR($I$496=0, $I$496="n/a"),0,IF(BD$5&lt;=$D511,0,IF(SUM($D511,OFFSET($I496,-$B511,0))&gt;BD$5,OFFSET(BD508,-$B511,-BC$4+$B511)/OFFSET($I496,-$B511,0),OFFSET(BD508,-$B511,-BC$4+$B511)-SUM($I511:BC511))))</f>
        <v>0</v>
      </c>
      <c r="BE511" s="162">
        <f ca="1">IF(OR($I$496=0, $I$496="n/a"),0,IF(BE$5&lt;=$D511,0,IF(SUM($D511,OFFSET($I496,-$B511,0))&gt;BE$5,OFFSET(BE508,-$B511,-BD$4+$B511)/OFFSET($I496,-$B511,0),OFFSET(BE508,-$B511,-BD$4+$B511)-SUM($I511:BD511))))</f>
        <v>0</v>
      </c>
      <c r="BF511" s="162">
        <f ca="1">IF(OR($I$496=0, $I$496="n/a"),0,IF(BF$5&lt;=$D511,0,IF(SUM($D511,OFFSET($I496,-$B511,0))&gt;BF$5,OFFSET(BF508,-$B511,-BE$4+$B511)/OFFSET($I496,-$B511,0),OFFSET(BF508,-$B511,-BE$4+$B511)-SUM($I511:BE511))))</f>
        <v>0</v>
      </c>
      <c r="BG511" s="162">
        <f ca="1">IF(OR($I$496=0, $I$496="n/a"),0,IF(BG$5&lt;=$D511,0,IF(SUM($D511,OFFSET($I496,-$B511,0))&gt;BG$5,OFFSET(BG508,-$B511,-BF$4+$B511)/OFFSET($I496,-$B511,0),OFFSET(BG508,-$B511,-BF$4+$B511)-SUM($I511:BF511))))</f>
        <v>0</v>
      </c>
      <c r="BH511" s="162">
        <f ca="1">IF(OR($I$496=0, $I$496="n/a"),0,IF(BH$5&lt;=$D511,0,IF(SUM($D511,OFFSET($I496,-$B511,0))&gt;BH$5,OFFSET(BH508,-$B511,-BG$4+$B511)/OFFSET($I496,-$B511,0),OFFSET(BH508,-$B511,-BG$4+$B511)-SUM($I511:BG511))))</f>
        <v>0</v>
      </c>
      <c r="BI511" s="162">
        <f ca="1">IF(OR($I$496=0, $I$496="n/a"),0,IF(BI$5&lt;=$D511,0,IF(SUM($D511,OFFSET($I496,-$B511,0))&gt;BI$5,OFFSET(BI508,-$B511,-BH$4+$B511)/OFFSET($I496,-$B511,0),OFFSET(BI508,-$B511,-BH$4+$B511)-SUM($I511:BH511))))</f>
        <v>0</v>
      </c>
      <c r="BJ511" s="162">
        <f ca="1">IF(OR($I$496=0, $I$496="n/a"),0,IF(BJ$5&lt;=$D511,0,IF(SUM($D511,OFFSET($I496,-$B511,0))&gt;BJ$5,OFFSET(BJ508,-$B511,-BI$4+$B511)/OFFSET($I496,-$B511,0),OFFSET(BJ508,-$B511,-BI$4+$B511)-SUM($I511:BI511))))</f>
        <v>0</v>
      </c>
      <c r="BK511" s="162">
        <f ca="1">IF(OR($I$496=0, $I$496="n/a"),0,IF(BK$5&lt;=$D511,0,IF(SUM($D511,OFFSET($I496,-$B511,0))&gt;BK$5,OFFSET(BK508,-$B511,-BJ$4+$B511)/OFFSET($I496,-$B511,0),OFFSET(BK508,-$B511,-BJ$4+$B511)-SUM($I511:BJ511))))</f>
        <v>0</v>
      </c>
      <c r="BL511" s="162">
        <f ca="1">IF(OR($I$496=0, $I$496="n/a"),0,IF(BL$5&lt;=$D511,0,IF(SUM($D511,OFFSET($I496,-$B511,0))&gt;BL$5,OFFSET(BL508,-$B511,-BK$4+$B511)/OFFSET($I496,-$B511,0),OFFSET(BL508,-$B511,-BK$4+$B511)-SUM($I511:BK511))))</f>
        <v>0</v>
      </c>
      <c r="BM511" s="162">
        <f ca="1">IF(OR($I$496=0, $I$496="n/a"),0,IF(BM$5&lt;=$D511,0,IF(SUM($D511,OFFSET($I496,-$B511,0))&gt;BM$5,OFFSET(BM508,-$B511,-BL$4+$B511)/OFFSET($I496,-$B511,0),OFFSET(BM508,-$B511,-BL$4+$B511)-SUM($I511:BL511))))</f>
        <v>0</v>
      </c>
      <c r="BN511" s="162">
        <f ca="1">IF(OR($I$496=0, $I$496="n/a"),0,IF(BN$5&lt;=$D511,0,IF(SUM($D511,OFFSET($I496,-$B511,0))&gt;BN$5,OFFSET(BN508,-$B511,-BM$4+$B511)/OFFSET($I496,-$B511,0),OFFSET(BN508,-$B511,-BM$4+$B511)-SUM($I511:BM511))))</f>
        <v>0</v>
      </c>
      <c r="BO511" s="162">
        <f ca="1">IF(OR($I$496=0, $I$496="n/a"),0,IF(BO$5&lt;=$D511,0,IF(SUM($D511,OFFSET($I496,-$B511,0))&gt;BO$5,OFFSET(BO508,-$B511,-BN$4+$B511)/OFFSET($I496,-$B511,0),OFFSET(BO508,-$B511,-BN$4+$B511)-SUM($I511:BN511))))</f>
        <v>0</v>
      </c>
      <c r="BP511" s="162">
        <f ca="1">IF(OR($I$496=0, $I$496="n/a"),0,IF(BP$5&lt;=$D511,0,IF(SUM($D511,OFFSET($I496,-$B511,0))&gt;BP$5,OFFSET(BP508,-$B511,-BO$4+$B511)/OFFSET($I496,-$B511,0),OFFSET(BP508,-$B511,-BO$4+$B511)-SUM($I511:BO511))))</f>
        <v>0</v>
      </c>
      <c r="BQ511" s="162">
        <f ca="1">IF(OR($I$496=0, $I$496="n/a"),0,IF(BQ$5&lt;=$D511,0,IF(SUM($D511,OFFSET($I496,-$B511,0))&gt;BQ$5,OFFSET(BQ508,-$B511,-BP$4+$B511)/OFFSET($I496,-$B511,0),OFFSET(BQ508,-$B511,-BP$4+$B511)-SUM($I511:BP511))))</f>
        <v>0</v>
      </c>
      <c r="BR511" s="138">
        <f ca="1">IF(OR($I$496=0, $I$496="n/a"),0,IF(BR$5&lt;=$D511,0,IF(SUM($D511,OFFSET($I496,-$B511,0))&gt;BR$5,OFFSET(BR508,-$B511,-BQ$4+$B511)/OFFSET($I496,-$B511,0),OFFSET(BR508,-$B511,-BQ$4+$B511)-SUM($I511:BQ511))))</f>
        <v>0</v>
      </c>
      <c r="BS511" s="138">
        <f ca="1">IF(OR($I$496=0, $I$496="n/a"),0,IF(BS$5&lt;=$D511,0,IF(SUM($D511,OFFSET($I496,-$B511,0))&gt;BS$5,OFFSET(BS508,-$B511,-BR$4+$B511)/OFFSET($I496,-$B511,0),OFFSET(BS508,-$B511,-BR$4+$B511)-SUM($I511:BR511))))</f>
        <v>0</v>
      </c>
      <c r="BT511" s="138">
        <f ca="1">IF(OR($I$496=0, $I$496="n/a"),0,IF(BT$5&lt;=$D511,0,IF(SUM($D511,OFFSET($I496,-$B511,0))&gt;BT$5,OFFSET(BT508,-$B511,-BS$4+$B511)/OFFSET($I496,-$B511,0),OFFSET(BT508,-$B511,-BS$4+$B511)-SUM($I511:BS511))))</f>
        <v>0</v>
      </c>
    </row>
    <row r="512" spans="2:72" ht="12.75" customHeight="1" outlineLevel="1" x14ac:dyDescent="0.2">
      <c r="B512" s="137">
        <v>1</v>
      </c>
      <c r="D512" s="135">
        <f t="shared" ref="D512:D540" si="119">D511+1</f>
        <v>2016</v>
      </c>
      <c r="E512" s="83" t="s">
        <v>16</v>
      </c>
      <c r="I512" s="35"/>
      <c r="J512" s="162">
        <f ca="1">IF(OR($I$496=0, $I$496="n/a"),0,IF(J$5&lt;=$D512,0,IF(SUM($D512,OFFSET($I497,-$B512,0))&gt;J$5,OFFSET(J509,-$B512,-I$4+$B512)/OFFSET($I497,-$B512,0),OFFSET(J509,-$B512,-I$4+$B512)-SUM($I512:I512))))</f>
        <v>0</v>
      </c>
      <c r="K512" s="162">
        <f ca="1">IF(OR($I$496=0, $I$496="n/a"),0,IF(K$5&lt;=$D512,0,IF(SUM($D512,OFFSET($I497,-$B512,0))&gt;K$5,OFFSET(K509,-$B512,-J$4+$B512)/OFFSET($I497,-$B512,0),OFFSET(K509,-$B512,-J$4+$B512)-SUM($I512:J512))))</f>
        <v>0</v>
      </c>
      <c r="L512" s="162">
        <f ca="1">IF(OR($I$496=0, $I$496="n/a"),0,IF(L$5&lt;=$D512,0,IF(SUM($D512,OFFSET($I497,-$B512,0))&gt;L$5,OFFSET(L509,-$B512,-K$4+$B512)/OFFSET($I497,-$B512,0),OFFSET(L509,-$B512,-K$4+$B512)-SUM($I512:K512))))</f>
        <v>0</v>
      </c>
      <c r="M512" s="162">
        <f ca="1">IF(OR($I$496=0, $I$496="n/a"),0,IF(M$5&lt;=$D512,0,IF(SUM($D512,OFFSET($I497,-$B512,0))&gt;M$5,OFFSET(M509,-$B512,-L$4+$B512)/OFFSET($I497,-$B512,0),OFFSET(M509,-$B512,-L$4+$B512)-SUM($I512:L512))))</f>
        <v>0</v>
      </c>
      <c r="N512" s="162">
        <f ca="1">IF(OR($I$496=0, $I$496="n/a"),0,IF(N$5&lt;=$D512,0,IF(SUM($D512,OFFSET($I497,-$B512,0))&gt;N$5,OFFSET(N509,-$B512,-M$4+$B512)/OFFSET($I497,-$B512,0),OFFSET(N509,-$B512,-M$4+$B512)-SUM($I512:M512))))</f>
        <v>0</v>
      </c>
      <c r="O512" s="162">
        <f ca="1">IF(OR($I$496=0, $I$496="n/a"),0,IF(O$5&lt;=$D512,0,IF(SUM($D512,OFFSET($I497,-$B512,0))&gt;O$5,OFFSET(O509,-$B512,-N$4+$B512)/OFFSET($I497,-$B512,0),OFFSET(O509,-$B512,-N$4+$B512)-SUM($I512:N512))))</f>
        <v>0</v>
      </c>
      <c r="P512" s="162">
        <f ca="1">IF(OR($I$496=0, $I$496="n/a"),0,IF(P$5&lt;=$D512,0,IF(SUM($D512,OFFSET($I497,-$B512,0))&gt;P$5,OFFSET(P509,-$B512,-O$4+$B512)/OFFSET($I497,-$B512,0),OFFSET(P509,-$B512,-O$4+$B512)-SUM($I512:O512))))</f>
        <v>0</v>
      </c>
      <c r="Q512" s="162">
        <f ca="1">IF(OR($I$496=0, $I$496="n/a"),0,IF(Q$5&lt;=$D512,0,IF(SUM($D512,OFFSET($I497,-$B512,0))&gt;Q$5,OFFSET(Q509,-$B512,-P$4+$B512)/OFFSET($I497,-$B512,0),OFFSET(Q509,-$B512,-P$4+$B512)-SUM($I512:P512))))</f>
        <v>0</v>
      </c>
      <c r="R512" s="162">
        <f ca="1">IF(OR($I$496=0, $I$496="n/a"),0,IF(R$5&lt;=$D512,0,IF(SUM($D512,OFFSET($I497,-$B512,0))&gt;R$5,OFFSET(R509,-$B512,-Q$4+$B512)/OFFSET($I497,-$B512,0),OFFSET(R509,-$B512,-Q$4+$B512)-SUM($I512:Q512))))</f>
        <v>0</v>
      </c>
      <c r="S512" s="162">
        <f ca="1">IF(OR($I$496=0, $I$496="n/a"),0,IF(S$5&lt;=$D512,0,IF(SUM($D512,OFFSET($I497,-$B512,0))&gt;S$5,OFFSET(S509,-$B512,-R$4+$B512)/OFFSET($I497,-$B512,0),OFFSET(S509,-$B512,-R$4+$B512)-SUM($I512:R512))))</f>
        <v>0</v>
      </c>
      <c r="T512" s="162">
        <f ca="1">IF(OR($I$496=0, $I$496="n/a"),0,IF(T$5&lt;=$D512,0,IF(SUM($D512,OFFSET($I497,-$B512,0))&gt;T$5,OFFSET(T509,-$B512,-S$4+$B512)/OFFSET($I497,-$B512,0),OFFSET(T509,-$B512,-S$4+$B512)-SUM($I512:S512))))</f>
        <v>0</v>
      </c>
      <c r="U512" s="162">
        <f ca="1">IF(OR($I$496=0, $I$496="n/a"),0,IF(U$5&lt;=$D512,0,IF(SUM($D512,OFFSET($I497,-$B512,0))&gt;U$5,OFFSET(U509,-$B512,-T$4+$B512)/OFFSET($I497,-$B512,0),OFFSET(U509,-$B512,-T$4+$B512)-SUM($I512:T512))))</f>
        <v>0</v>
      </c>
      <c r="V512" s="162">
        <f ca="1">IF(OR($I$496=0, $I$496="n/a"),0,IF(V$5&lt;=$D512,0,IF(SUM($D512,OFFSET($I497,-$B512,0))&gt;V$5,OFFSET(V509,-$B512,-U$4+$B512)/OFFSET($I497,-$B512,0),OFFSET(V509,-$B512,-U$4+$B512)-SUM($I512:U512))))</f>
        <v>0</v>
      </c>
      <c r="W512" s="162">
        <f ca="1">IF(OR($I$496=0, $I$496="n/a"),0,IF(W$5&lt;=$D512,0,IF(SUM($D512,OFFSET($I497,-$B512,0))&gt;W$5,OFFSET(W509,-$B512,-V$4+$B512)/OFFSET($I497,-$B512,0),OFFSET(W509,-$B512,-V$4+$B512)-SUM($I512:V512))))</f>
        <v>0</v>
      </c>
      <c r="X512" s="162">
        <f ca="1">IF(OR($I$496=0, $I$496="n/a"),0,IF(X$5&lt;=$D512,0,IF(SUM($D512,OFFSET($I497,-$B512,0))&gt;X$5,OFFSET(X509,-$B512,-W$4+$B512)/OFFSET($I497,-$B512,0),OFFSET(X509,-$B512,-W$4+$B512)-SUM($I512:W512))))</f>
        <v>0</v>
      </c>
      <c r="Y512" s="162">
        <f ca="1">IF(OR($I$496=0, $I$496="n/a"),0,IF(Y$5&lt;=$D512,0,IF(SUM($D512,OFFSET($I497,-$B512,0))&gt;Y$5,OFFSET(Y509,-$B512,-X$4+$B512)/OFFSET($I497,-$B512,0),OFFSET(Y509,-$B512,-X$4+$B512)-SUM($I512:X512))))</f>
        <v>0</v>
      </c>
      <c r="Z512" s="162">
        <f ca="1">IF(OR($I$496=0, $I$496="n/a"),0,IF(Z$5&lt;=$D512,0,IF(SUM($D512,OFFSET($I497,-$B512,0))&gt;Z$5,OFFSET(Z509,-$B512,-Y$4+$B512)/OFFSET($I497,-$B512,0),OFFSET(Z509,-$B512,-Y$4+$B512)-SUM($I512:Y512))))</f>
        <v>0</v>
      </c>
      <c r="AA512" s="162">
        <f ca="1">IF(OR($I$496=0, $I$496="n/a"),0,IF(AA$5&lt;=$D512,0,IF(SUM($D512,OFFSET($I497,-$B512,0))&gt;AA$5,OFFSET(AA509,-$B512,-Z$4+$B512)/OFFSET($I497,-$B512,0),OFFSET(AA509,-$B512,-Z$4+$B512)-SUM($I512:Z512))))</f>
        <v>0</v>
      </c>
      <c r="AB512" s="162">
        <f ca="1">IF(OR($I$496=0, $I$496="n/a"),0,IF(AB$5&lt;=$D512,0,IF(SUM($D512,OFFSET($I497,-$B512,0))&gt;AB$5,OFFSET(AB509,-$B512,-AA$4+$B512)/OFFSET($I497,-$B512,0),OFFSET(AB509,-$B512,-AA$4+$B512)-SUM($I512:AA512))))</f>
        <v>0</v>
      </c>
      <c r="AC512" s="162">
        <f ca="1">IF(OR($I$496=0, $I$496="n/a"),0,IF(AC$5&lt;=$D512,0,IF(SUM($D512,OFFSET($I497,-$B512,0))&gt;AC$5,OFFSET(AC509,-$B512,-AB$4+$B512)/OFFSET($I497,-$B512,0),OFFSET(AC509,-$B512,-AB$4+$B512)-SUM($I512:AB512))))</f>
        <v>0</v>
      </c>
      <c r="AD512" s="162">
        <f ca="1">IF(OR($I$496=0, $I$496="n/a"),0,IF(AD$5&lt;=$D512,0,IF(SUM($D512,OFFSET($I497,-$B512,0))&gt;AD$5,OFFSET(AD509,-$B512,-AC$4+$B512)/OFFSET($I497,-$B512,0),OFFSET(AD509,-$B512,-AC$4+$B512)-SUM($I512:AC512))))</f>
        <v>0</v>
      </c>
      <c r="AE512" s="162">
        <f ca="1">IF(OR($I$496=0, $I$496="n/a"),0,IF(AE$5&lt;=$D512,0,IF(SUM($D512,OFFSET($I497,-$B512,0))&gt;AE$5,OFFSET(AE509,-$B512,-AD$4+$B512)/OFFSET($I497,-$B512,0),OFFSET(AE509,-$B512,-AD$4+$B512)-SUM($I512:AD512))))</f>
        <v>0</v>
      </c>
      <c r="AF512" s="162">
        <f ca="1">IF(OR($I$496=0, $I$496="n/a"),0,IF(AF$5&lt;=$D512,0,IF(SUM($D512,OFFSET($I497,-$B512,0))&gt;AF$5,OFFSET(AF509,-$B512,-AE$4+$B512)/OFFSET($I497,-$B512,0),OFFSET(AF509,-$B512,-AE$4+$B512)-SUM($I512:AE512))))</f>
        <v>0</v>
      </c>
      <c r="AG512" s="162">
        <f ca="1">IF(OR($I$496=0, $I$496="n/a"),0,IF(AG$5&lt;=$D512,0,IF(SUM($D512,OFFSET($I497,-$B512,0))&gt;AG$5,OFFSET(AG509,-$B512,-AF$4+$B512)/OFFSET($I497,-$B512,0),OFFSET(AG509,-$B512,-AF$4+$B512)-SUM($I512:AF512))))</f>
        <v>0</v>
      </c>
      <c r="AH512" s="162">
        <f ca="1">IF(OR($I$496=0, $I$496="n/a"),0,IF(AH$5&lt;=$D512,0,IF(SUM($D512,OFFSET($I497,-$B512,0))&gt;AH$5,OFFSET(AH509,-$B512,-AG$4+$B512)/OFFSET($I497,-$B512,0),OFFSET(AH509,-$B512,-AG$4+$B512)-SUM($I512:AG512))))</f>
        <v>0</v>
      </c>
      <c r="AI512" s="162">
        <f ca="1">IF(OR($I$496=0, $I$496="n/a"),0,IF(AI$5&lt;=$D512,0,IF(SUM($D512,OFFSET($I497,-$B512,0))&gt;AI$5,OFFSET(AI509,-$B512,-AH$4+$B512)/OFFSET($I497,-$B512,0),OFFSET(AI509,-$B512,-AH$4+$B512)-SUM($I512:AH512))))</f>
        <v>0</v>
      </c>
      <c r="AJ512" s="162">
        <f ca="1">IF(OR($I$496=0, $I$496="n/a"),0,IF(AJ$5&lt;=$D512,0,IF(SUM($D512,OFFSET($I497,-$B512,0))&gt;AJ$5,OFFSET(AJ509,-$B512,-AI$4+$B512)/OFFSET($I497,-$B512,0),OFFSET(AJ509,-$B512,-AI$4+$B512)-SUM($I512:AI512))))</f>
        <v>0</v>
      </c>
      <c r="AK512" s="162">
        <f ca="1">IF(OR($I$496=0, $I$496="n/a"),0,IF(AK$5&lt;=$D512,0,IF(SUM($D512,OFFSET($I497,-$B512,0))&gt;AK$5,OFFSET(AK509,-$B512,-AJ$4+$B512)/OFFSET($I497,-$B512,0),OFFSET(AK509,-$B512,-AJ$4+$B512)-SUM($I512:AJ512))))</f>
        <v>0</v>
      </c>
      <c r="AL512" s="162">
        <f ca="1">IF(OR($I$496=0, $I$496="n/a"),0,IF(AL$5&lt;=$D512,0,IF(SUM($D512,OFFSET($I497,-$B512,0))&gt;AL$5,OFFSET(AL509,-$B512,-AK$4+$B512)/OFFSET($I497,-$B512,0),OFFSET(AL509,-$B512,-AK$4+$B512)-SUM($I512:AK512))))</f>
        <v>0</v>
      </c>
      <c r="AM512" s="162">
        <f ca="1">IF(OR($I$496=0, $I$496="n/a"),0,IF(AM$5&lt;=$D512,0,IF(SUM($D512,OFFSET($I497,-$B512,0))&gt;AM$5,OFFSET(AM509,-$B512,-AL$4+$B512)/OFFSET($I497,-$B512,0),OFFSET(AM509,-$B512,-AL$4+$B512)-SUM($I512:AL512))))</f>
        <v>0</v>
      </c>
      <c r="AN512" s="162">
        <f ca="1">IF(OR($I$496=0, $I$496="n/a"),0,IF(AN$5&lt;=$D512,0,IF(SUM($D512,OFFSET($I497,-$B512,0))&gt;AN$5,OFFSET(AN509,-$B512,-AM$4+$B512)/OFFSET($I497,-$B512,0),OFFSET(AN509,-$B512,-AM$4+$B512)-SUM($I512:AM512))))</f>
        <v>0</v>
      </c>
      <c r="AO512" s="162">
        <f ca="1">IF(OR($I$496=0, $I$496="n/a"),0,IF(AO$5&lt;=$D512,0,IF(SUM($D512,OFFSET($I497,-$B512,0))&gt;AO$5,OFFSET(AO509,-$B512,-AN$4+$B512)/OFFSET($I497,-$B512,0),OFFSET(AO509,-$B512,-AN$4+$B512)-SUM($I512:AN512))))</f>
        <v>0</v>
      </c>
      <c r="AP512" s="162">
        <f ca="1">IF(OR($I$496=0, $I$496="n/a"),0,IF(AP$5&lt;=$D512,0,IF(SUM($D512,OFFSET($I497,-$B512,0))&gt;AP$5,OFFSET(AP509,-$B512,-AO$4+$B512)/OFFSET($I497,-$B512,0),OFFSET(AP509,-$B512,-AO$4+$B512)-SUM($I512:AO512))))</f>
        <v>0</v>
      </c>
      <c r="AQ512" s="162">
        <f ca="1">IF(OR($I$496=0, $I$496="n/a"),0,IF(AQ$5&lt;=$D512,0,IF(SUM($D512,OFFSET($I497,-$B512,0))&gt;AQ$5,OFFSET(AQ509,-$B512,-AP$4+$B512)/OFFSET($I497,-$B512,0),OFFSET(AQ509,-$B512,-AP$4+$B512)-SUM($I512:AP512))))</f>
        <v>0</v>
      </c>
      <c r="AR512" s="162">
        <f ca="1">IF(OR($I$496=0, $I$496="n/a"),0,IF(AR$5&lt;=$D512,0,IF(SUM($D512,OFFSET($I497,-$B512,0))&gt;AR$5,OFFSET(AR509,-$B512,-AQ$4+$B512)/OFFSET($I497,-$B512,0),OFFSET(AR509,-$B512,-AQ$4+$B512)-SUM($I512:AQ512))))</f>
        <v>0</v>
      </c>
      <c r="AS512" s="162">
        <f ca="1">IF(OR($I$496=0, $I$496="n/a"),0,IF(AS$5&lt;=$D512,0,IF(SUM($D512,OFFSET($I497,-$B512,0))&gt;AS$5,OFFSET(AS509,-$B512,-AR$4+$B512)/OFFSET($I497,-$B512,0),OFFSET(AS509,-$B512,-AR$4+$B512)-SUM($I512:AR512))))</f>
        <v>0</v>
      </c>
      <c r="AT512" s="162">
        <f ca="1">IF(OR($I$496=0, $I$496="n/a"),0,IF(AT$5&lt;=$D512,0,IF(SUM($D512,OFFSET($I497,-$B512,0))&gt;AT$5,OFFSET(AT509,-$B512,-AS$4+$B512)/OFFSET($I497,-$B512,0),OFFSET(AT509,-$B512,-AS$4+$B512)-SUM($I512:AS512))))</f>
        <v>0</v>
      </c>
      <c r="AU512" s="162">
        <f ca="1">IF(OR($I$496=0, $I$496="n/a"),0,IF(AU$5&lt;=$D512,0,IF(SUM($D512,OFFSET($I497,-$B512,0))&gt;AU$5,OFFSET(AU509,-$B512,-AT$4+$B512)/OFFSET($I497,-$B512,0),OFFSET(AU509,-$B512,-AT$4+$B512)-SUM($I512:AT512))))</f>
        <v>0</v>
      </c>
      <c r="AV512" s="162">
        <f ca="1">IF(OR($I$496=0, $I$496="n/a"),0,IF(AV$5&lt;=$D512,0,IF(SUM($D512,OFFSET($I497,-$B512,0))&gt;AV$5,OFFSET(AV509,-$B512,-AU$4+$B512)/OFFSET($I497,-$B512,0),OFFSET(AV509,-$B512,-AU$4+$B512)-SUM($I512:AU512))))</f>
        <v>0</v>
      </c>
      <c r="AW512" s="162">
        <f ca="1">IF(OR($I$496=0, $I$496="n/a"),0,IF(AW$5&lt;=$D512,0,IF(SUM($D512,OFFSET($I497,-$B512,0))&gt;AW$5,OFFSET(AW509,-$B512,-AV$4+$B512)/OFFSET($I497,-$B512,0),OFFSET(AW509,-$B512,-AV$4+$B512)-SUM($I512:AV512))))</f>
        <v>0</v>
      </c>
      <c r="AX512" s="162">
        <f ca="1">IF(OR($I$496=0, $I$496="n/a"),0,IF(AX$5&lt;=$D512,0,IF(SUM($D512,OFFSET($I497,-$B512,0))&gt;AX$5,OFFSET(AX509,-$B512,-AW$4+$B512)/OFFSET($I497,-$B512,0),OFFSET(AX509,-$B512,-AW$4+$B512)-SUM($I512:AW512))))</f>
        <v>0</v>
      </c>
      <c r="AY512" s="162">
        <f ca="1">IF(OR($I$496=0, $I$496="n/a"),0,IF(AY$5&lt;=$D512,0,IF(SUM($D512,OFFSET($I497,-$B512,0))&gt;AY$5,OFFSET(AY509,-$B512,-AX$4+$B512)/OFFSET($I497,-$B512,0),OFFSET(AY509,-$B512,-AX$4+$B512)-SUM($I512:AX512))))</f>
        <v>0</v>
      </c>
      <c r="AZ512" s="162">
        <f ca="1">IF(OR($I$496=0, $I$496="n/a"),0,IF(AZ$5&lt;=$D512,0,IF(SUM($D512,OFFSET($I497,-$B512,0))&gt;AZ$5,OFFSET(AZ509,-$B512,-AY$4+$B512)/OFFSET($I497,-$B512,0),OFFSET(AZ509,-$B512,-AY$4+$B512)-SUM($I512:AY512))))</f>
        <v>0</v>
      </c>
      <c r="BA512" s="162">
        <f ca="1">IF(OR($I$496=0, $I$496="n/a"),0,IF(BA$5&lt;=$D512,0,IF(SUM($D512,OFFSET($I497,-$B512,0))&gt;BA$5,OFFSET(BA509,-$B512,-AZ$4+$B512)/OFFSET($I497,-$B512,0),OFFSET(BA509,-$B512,-AZ$4+$B512)-SUM($I512:AZ512))))</f>
        <v>0</v>
      </c>
      <c r="BB512" s="162">
        <f ca="1">IF(OR($I$496=0, $I$496="n/a"),0,IF(BB$5&lt;=$D512,0,IF(SUM($D512,OFFSET($I497,-$B512,0))&gt;BB$5,OFFSET(BB509,-$B512,-BA$4+$B512)/OFFSET($I497,-$B512,0),OFFSET(BB509,-$B512,-BA$4+$B512)-SUM($I512:BA512))))</f>
        <v>0</v>
      </c>
      <c r="BC512" s="162">
        <f ca="1">IF(OR($I$496=0, $I$496="n/a"),0,IF(BC$5&lt;=$D512,0,IF(SUM($D512,OFFSET($I497,-$B512,0))&gt;BC$5,OFFSET(BC509,-$B512,-BB$4+$B512)/OFFSET($I497,-$B512,0),OFFSET(BC509,-$B512,-BB$4+$B512)-SUM($I512:BB512))))</f>
        <v>0</v>
      </c>
      <c r="BD512" s="162">
        <f ca="1">IF(OR($I$496=0, $I$496="n/a"),0,IF(BD$5&lt;=$D512,0,IF(SUM($D512,OFFSET($I497,-$B512,0))&gt;BD$5,OFFSET(BD509,-$B512,-BC$4+$B512)/OFFSET($I497,-$B512,0),OFFSET(BD509,-$B512,-BC$4+$B512)-SUM($I512:BC512))))</f>
        <v>0</v>
      </c>
      <c r="BE512" s="162">
        <f ca="1">IF(OR($I$496=0, $I$496="n/a"),0,IF(BE$5&lt;=$D512,0,IF(SUM($D512,OFFSET($I497,-$B512,0))&gt;BE$5,OFFSET(BE509,-$B512,-BD$4+$B512)/OFFSET($I497,-$B512,0),OFFSET(BE509,-$B512,-BD$4+$B512)-SUM($I512:BD512))))</f>
        <v>0</v>
      </c>
      <c r="BF512" s="162">
        <f ca="1">IF(OR($I$496=0, $I$496="n/a"),0,IF(BF$5&lt;=$D512,0,IF(SUM($D512,OFFSET($I497,-$B512,0))&gt;BF$5,OFFSET(BF509,-$B512,-BE$4+$B512)/OFFSET($I497,-$B512,0),OFFSET(BF509,-$B512,-BE$4+$B512)-SUM($I512:BE512))))</f>
        <v>0</v>
      </c>
      <c r="BG512" s="162">
        <f ca="1">IF(OR($I$496=0, $I$496="n/a"),0,IF(BG$5&lt;=$D512,0,IF(SUM($D512,OFFSET($I497,-$B512,0))&gt;BG$5,OFFSET(BG509,-$B512,-BF$4+$B512)/OFFSET($I497,-$B512,0),OFFSET(BG509,-$B512,-BF$4+$B512)-SUM($I512:BF512))))</f>
        <v>0</v>
      </c>
      <c r="BH512" s="162">
        <f ca="1">IF(OR($I$496=0, $I$496="n/a"),0,IF(BH$5&lt;=$D512,0,IF(SUM($D512,OFFSET($I497,-$B512,0))&gt;BH$5,OFFSET(BH509,-$B512,-BG$4+$B512)/OFFSET($I497,-$B512,0),OFFSET(BH509,-$B512,-BG$4+$B512)-SUM($I512:BG512))))</f>
        <v>0</v>
      </c>
      <c r="BI512" s="162">
        <f ca="1">IF(OR($I$496=0, $I$496="n/a"),0,IF(BI$5&lt;=$D512,0,IF(SUM($D512,OFFSET($I497,-$B512,0))&gt;BI$5,OFFSET(BI509,-$B512,-BH$4+$B512)/OFFSET($I497,-$B512,0),OFFSET(BI509,-$B512,-BH$4+$B512)-SUM($I512:BH512))))</f>
        <v>0</v>
      </c>
      <c r="BJ512" s="162">
        <f ca="1">IF(OR($I$496=0, $I$496="n/a"),0,IF(BJ$5&lt;=$D512,0,IF(SUM($D512,OFFSET($I497,-$B512,0))&gt;BJ$5,OFFSET(BJ509,-$B512,-BI$4+$B512)/OFFSET($I497,-$B512,0),OFFSET(BJ509,-$B512,-BI$4+$B512)-SUM($I512:BI512))))</f>
        <v>0</v>
      </c>
      <c r="BK512" s="162">
        <f ca="1">IF(OR($I$496=0, $I$496="n/a"),0,IF(BK$5&lt;=$D512,0,IF(SUM($D512,OFFSET($I497,-$B512,0))&gt;BK$5,OFFSET(BK509,-$B512,-BJ$4+$B512)/OFFSET($I497,-$B512,0),OFFSET(BK509,-$B512,-BJ$4+$B512)-SUM($I512:BJ512))))</f>
        <v>0</v>
      </c>
      <c r="BL512" s="162">
        <f ca="1">IF(OR($I$496=0, $I$496="n/a"),0,IF(BL$5&lt;=$D512,0,IF(SUM($D512,OFFSET($I497,-$B512,0))&gt;BL$5,OFFSET(BL509,-$B512,-BK$4+$B512)/OFFSET($I497,-$B512,0),OFFSET(BL509,-$B512,-BK$4+$B512)-SUM($I512:BK512))))</f>
        <v>0</v>
      </c>
      <c r="BM512" s="162">
        <f ca="1">IF(OR($I$496=0, $I$496="n/a"),0,IF(BM$5&lt;=$D512,0,IF(SUM($D512,OFFSET($I497,-$B512,0))&gt;BM$5,OFFSET(BM509,-$B512,-BL$4+$B512)/OFFSET($I497,-$B512,0),OFFSET(BM509,-$B512,-BL$4+$B512)-SUM($I512:BL512))))</f>
        <v>0</v>
      </c>
      <c r="BN512" s="162">
        <f ca="1">IF(OR($I$496=0, $I$496="n/a"),0,IF(BN$5&lt;=$D512,0,IF(SUM($D512,OFFSET($I497,-$B512,0))&gt;BN$5,OFFSET(BN509,-$B512,-BM$4+$B512)/OFFSET($I497,-$B512,0),OFFSET(BN509,-$B512,-BM$4+$B512)-SUM($I512:BM512))))</f>
        <v>0</v>
      </c>
      <c r="BO512" s="162">
        <f ca="1">IF(OR($I$496=0, $I$496="n/a"),0,IF(BO$5&lt;=$D512,0,IF(SUM($D512,OFFSET($I497,-$B512,0))&gt;BO$5,OFFSET(BO509,-$B512,-BN$4+$B512)/OFFSET($I497,-$B512,0),OFFSET(BO509,-$B512,-BN$4+$B512)-SUM($I512:BN512))))</f>
        <v>0</v>
      </c>
      <c r="BP512" s="162">
        <f ca="1">IF(OR($I$496=0, $I$496="n/a"),0,IF(BP$5&lt;=$D512,0,IF(SUM($D512,OFFSET($I497,-$B512,0))&gt;BP$5,OFFSET(BP509,-$B512,-BO$4+$B512)/OFFSET($I497,-$B512,0),OFFSET(BP509,-$B512,-BO$4+$B512)-SUM($I512:BO512))))</f>
        <v>0</v>
      </c>
      <c r="BQ512" s="162">
        <f ca="1">IF(OR($I$496=0, $I$496="n/a"),0,IF(BQ$5&lt;=$D512,0,IF(SUM($D512,OFFSET($I497,-$B512,0))&gt;BQ$5,OFFSET(BQ509,-$B512,-BP$4+$B512)/OFFSET($I497,-$B512,0),OFFSET(BQ509,-$B512,-BP$4+$B512)-SUM($I512:BP512))))</f>
        <v>0</v>
      </c>
      <c r="BR512" s="138">
        <f ca="1">IF(OR($I$496=0, $I$496="n/a"),0,IF(BR$5&lt;=$D512,0,IF(SUM($D512,OFFSET($I497,-$B512,0))&gt;BR$5,OFFSET(BR509,-$B512,-BQ$4+$B512)/OFFSET($I497,-$B512,0),OFFSET(BR509,-$B512,-BQ$4+$B512)-SUM($I512:BQ512))))</f>
        <v>0</v>
      </c>
      <c r="BS512" s="138">
        <f ca="1">IF(OR($I$496=0, $I$496="n/a"),0,IF(BS$5&lt;=$D512,0,IF(SUM($D512,OFFSET($I497,-$B512,0))&gt;BS$5,OFFSET(BS509,-$B512,-BR$4+$B512)/OFFSET($I497,-$B512,0),OFFSET(BS509,-$B512,-BR$4+$B512)-SUM($I512:BR512))))</f>
        <v>0</v>
      </c>
      <c r="BT512" s="138">
        <f ca="1">IF(OR($I$496=0, $I$496="n/a"),0,IF(BT$5&lt;=$D512,0,IF(SUM($D512,OFFSET($I497,-$B512,0))&gt;BT$5,OFFSET(BT509,-$B512,-BS$4+$B512)/OFFSET($I497,-$B512,0),OFFSET(BT509,-$B512,-BS$4+$B512)-SUM($I512:BS512))))</f>
        <v>0</v>
      </c>
    </row>
    <row r="513" spans="2:72" ht="12.75" customHeight="1" outlineLevel="1" x14ac:dyDescent="0.2">
      <c r="B513" s="137">
        <v>2</v>
      </c>
      <c r="D513" s="135">
        <f t="shared" si="119"/>
        <v>2017</v>
      </c>
      <c r="E513" s="83" t="s">
        <v>16</v>
      </c>
      <c r="I513" s="35"/>
      <c r="J513" s="162">
        <f ca="1">IF(OR($I$496=0, $I$496="n/a"),0,IF(J$5&lt;=$D513,0,IF(SUM($D513,OFFSET($I498,-$B513,0))&gt;J$5,OFFSET(J510,-$B513,-I$4+$B513)/OFFSET($I498,-$B513,0),OFFSET(J510,-$B513,-I$4+$B513)-SUM($I513:I513))))</f>
        <v>0</v>
      </c>
      <c r="K513" s="162">
        <f ca="1">IF(OR($I$496=0, $I$496="n/a"),0,IF(K$5&lt;=$D513,0,IF(SUM($D513,OFFSET($I498,-$B513,0))&gt;K$5,OFFSET(K510,-$B513,-J$4+$B513)/OFFSET($I498,-$B513,0),OFFSET(K510,-$B513,-J$4+$B513)-SUM($I513:J513))))</f>
        <v>0</v>
      </c>
      <c r="L513" s="162">
        <f ca="1">IF(OR($I$496=0, $I$496="n/a"),0,IF(L$5&lt;=$D513,0,IF(SUM($D513,OFFSET($I498,-$B513,0))&gt;L$5,OFFSET(L510,-$B513,-K$4+$B513)/OFFSET($I498,-$B513,0),OFFSET(L510,-$B513,-K$4+$B513)-SUM($I513:K513))))</f>
        <v>0</v>
      </c>
      <c r="M513" s="162">
        <f ca="1">IF(OR($I$496=0, $I$496="n/a"),0,IF(M$5&lt;=$D513,0,IF(SUM($D513,OFFSET($I498,-$B513,0))&gt;M$5,OFFSET(M510,-$B513,-L$4+$B513)/OFFSET($I498,-$B513,0),OFFSET(M510,-$B513,-L$4+$B513)-SUM($I513:L513))))</f>
        <v>0</v>
      </c>
      <c r="N513" s="162">
        <f ca="1">IF(OR($I$496=0, $I$496="n/a"),0,IF(N$5&lt;=$D513,0,IF(SUM($D513,OFFSET($I498,-$B513,0))&gt;N$5,OFFSET(N510,-$B513,-M$4+$B513)/OFFSET($I498,-$B513,0),OFFSET(N510,-$B513,-M$4+$B513)-SUM($I513:M513))))</f>
        <v>0</v>
      </c>
      <c r="O513" s="162">
        <f ca="1">IF(OR($I$496=0, $I$496="n/a"),0,IF(O$5&lt;=$D513,0,IF(SUM($D513,OFFSET($I498,-$B513,0))&gt;O$5,OFFSET(O510,-$B513,-N$4+$B513)/OFFSET($I498,-$B513,0),OFFSET(O510,-$B513,-N$4+$B513)-SUM($I513:N513))))</f>
        <v>0</v>
      </c>
      <c r="P513" s="162">
        <f ca="1">IF(OR($I$496=0, $I$496="n/a"),0,IF(P$5&lt;=$D513,0,IF(SUM($D513,OFFSET($I498,-$B513,0))&gt;P$5,OFFSET(P510,-$B513,-O$4+$B513)/OFFSET($I498,-$B513,0),OFFSET(P510,-$B513,-O$4+$B513)-SUM($I513:O513))))</f>
        <v>0</v>
      </c>
      <c r="Q513" s="162">
        <f ca="1">IF(OR($I$496=0, $I$496="n/a"),0,IF(Q$5&lt;=$D513,0,IF(SUM($D513,OFFSET($I498,-$B513,0))&gt;Q$5,OFFSET(Q510,-$B513,-P$4+$B513)/OFFSET($I498,-$B513,0),OFFSET(Q510,-$B513,-P$4+$B513)-SUM($I513:P513))))</f>
        <v>0</v>
      </c>
      <c r="R513" s="162">
        <f ca="1">IF(OR($I$496=0, $I$496="n/a"),0,IF(R$5&lt;=$D513,0,IF(SUM($D513,OFFSET($I498,-$B513,0))&gt;R$5,OFFSET(R510,-$B513,-Q$4+$B513)/OFFSET($I498,-$B513,0),OFFSET(R510,-$B513,-Q$4+$B513)-SUM($I513:Q513))))</f>
        <v>0</v>
      </c>
      <c r="S513" s="162">
        <f ca="1">IF(OR($I$496=0, $I$496="n/a"),0,IF(S$5&lt;=$D513,0,IF(SUM($D513,OFFSET($I498,-$B513,0))&gt;S$5,OFFSET(S510,-$B513,-R$4+$B513)/OFFSET($I498,-$B513,0),OFFSET(S510,-$B513,-R$4+$B513)-SUM($I513:R513))))</f>
        <v>0</v>
      </c>
      <c r="T513" s="162">
        <f ca="1">IF(OR($I$496=0, $I$496="n/a"),0,IF(T$5&lt;=$D513,0,IF(SUM($D513,OFFSET($I498,-$B513,0))&gt;T$5,OFFSET(T510,-$B513,-S$4+$B513)/OFFSET($I498,-$B513,0),OFFSET(T510,-$B513,-S$4+$B513)-SUM($I513:S513))))</f>
        <v>0</v>
      </c>
      <c r="U513" s="162">
        <f ca="1">IF(OR($I$496=0, $I$496="n/a"),0,IF(U$5&lt;=$D513,0,IF(SUM($D513,OFFSET($I498,-$B513,0))&gt;U$5,OFFSET(U510,-$B513,-T$4+$B513)/OFFSET($I498,-$B513,0),OFFSET(U510,-$B513,-T$4+$B513)-SUM($I513:T513))))</f>
        <v>0</v>
      </c>
      <c r="V513" s="162">
        <f ca="1">IF(OR($I$496=0, $I$496="n/a"),0,IF(V$5&lt;=$D513,0,IF(SUM($D513,OFFSET($I498,-$B513,0))&gt;V$5,OFFSET(V510,-$B513,-U$4+$B513)/OFFSET($I498,-$B513,0),OFFSET(V510,-$B513,-U$4+$B513)-SUM($I513:U513))))</f>
        <v>0</v>
      </c>
      <c r="W513" s="162">
        <f ca="1">IF(OR($I$496=0, $I$496="n/a"),0,IF(W$5&lt;=$D513,0,IF(SUM($D513,OFFSET($I498,-$B513,0))&gt;W$5,OFFSET(W510,-$B513,-V$4+$B513)/OFFSET($I498,-$B513,0),OFFSET(W510,-$B513,-V$4+$B513)-SUM($I513:V513))))</f>
        <v>0</v>
      </c>
      <c r="X513" s="162">
        <f ca="1">IF(OR($I$496=0, $I$496="n/a"),0,IF(X$5&lt;=$D513,0,IF(SUM($D513,OFFSET($I498,-$B513,0))&gt;X$5,OFFSET(X510,-$B513,-W$4+$B513)/OFFSET($I498,-$B513,0),OFFSET(X510,-$B513,-W$4+$B513)-SUM($I513:W513))))</f>
        <v>0</v>
      </c>
      <c r="Y513" s="162">
        <f ca="1">IF(OR($I$496=0, $I$496="n/a"),0,IF(Y$5&lt;=$D513,0,IF(SUM($D513,OFFSET($I498,-$B513,0))&gt;Y$5,OFFSET(Y510,-$B513,-X$4+$B513)/OFFSET($I498,-$B513,0),OFFSET(Y510,-$B513,-X$4+$B513)-SUM($I513:X513))))</f>
        <v>0</v>
      </c>
      <c r="Z513" s="162">
        <f ca="1">IF(OR($I$496=0, $I$496="n/a"),0,IF(Z$5&lt;=$D513,0,IF(SUM($D513,OFFSET($I498,-$B513,0))&gt;Z$5,OFFSET(Z510,-$B513,-Y$4+$B513)/OFFSET($I498,-$B513,0),OFFSET(Z510,-$B513,-Y$4+$B513)-SUM($I513:Y513))))</f>
        <v>0</v>
      </c>
      <c r="AA513" s="162">
        <f ca="1">IF(OR($I$496=0, $I$496="n/a"),0,IF(AA$5&lt;=$D513,0,IF(SUM($D513,OFFSET($I498,-$B513,0))&gt;AA$5,OFFSET(AA510,-$B513,-Z$4+$B513)/OFFSET($I498,-$B513,0),OFFSET(AA510,-$B513,-Z$4+$B513)-SUM($I513:Z513))))</f>
        <v>0</v>
      </c>
      <c r="AB513" s="162">
        <f ca="1">IF(OR($I$496=0, $I$496="n/a"),0,IF(AB$5&lt;=$D513,0,IF(SUM($D513,OFFSET($I498,-$B513,0))&gt;AB$5,OFFSET(AB510,-$B513,-AA$4+$B513)/OFFSET($I498,-$B513,0),OFFSET(AB510,-$B513,-AA$4+$B513)-SUM($I513:AA513))))</f>
        <v>0</v>
      </c>
      <c r="AC513" s="162">
        <f ca="1">IF(OR($I$496=0, $I$496="n/a"),0,IF(AC$5&lt;=$D513,0,IF(SUM($D513,OFFSET($I498,-$B513,0))&gt;AC$5,OFFSET(AC510,-$B513,-AB$4+$B513)/OFFSET($I498,-$B513,0),OFFSET(AC510,-$B513,-AB$4+$B513)-SUM($I513:AB513))))</f>
        <v>0</v>
      </c>
      <c r="AD513" s="162">
        <f ca="1">IF(OR($I$496=0, $I$496="n/a"),0,IF(AD$5&lt;=$D513,0,IF(SUM($D513,OFFSET($I498,-$B513,0))&gt;AD$5,OFFSET(AD510,-$B513,-AC$4+$B513)/OFFSET($I498,-$B513,0),OFFSET(AD510,-$B513,-AC$4+$B513)-SUM($I513:AC513))))</f>
        <v>0</v>
      </c>
      <c r="AE513" s="162">
        <f ca="1">IF(OR($I$496=0, $I$496="n/a"),0,IF(AE$5&lt;=$D513,0,IF(SUM($D513,OFFSET($I498,-$B513,0))&gt;AE$5,OFFSET(AE510,-$B513,-AD$4+$B513)/OFFSET($I498,-$B513,0),OFFSET(AE510,-$B513,-AD$4+$B513)-SUM($I513:AD513))))</f>
        <v>0</v>
      </c>
      <c r="AF513" s="162">
        <f ca="1">IF(OR($I$496=0, $I$496="n/a"),0,IF(AF$5&lt;=$D513,0,IF(SUM($D513,OFFSET($I498,-$B513,0))&gt;AF$5,OFFSET(AF510,-$B513,-AE$4+$B513)/OFFSET($I498,-$B513,0),OFFSET(AF510,-$B513,-AE$4+$B513)-SUM($I513:AE513))))</f>
        <v>0</v>
      </c>
      <c r="AG513" s="162">
        <f ca="1">IF(OR($I$496=0, $I$496="n/a"),0,IF(AG$5&lt;=$D513,0,IF(SUM($D513,OFFSET($I498,-$B513,0))&gt;AG$5,OFFSET(AG510,-$B513,-AF$4+$B513)/OFFSET($I498,-$B513,0),OFFSET(AG510,-$B513,-AF$4+$B513)-SUM($I513:AF513))))</f>
        <v>0</v>
      </c>
      <c r="AH513" s="162">
        <f ca="1">IF(OR($I$496=0, $I$496="n/a"),0,IF(AH$5&lt;=$D513,0,IF(SUM($D513,OFFSET($I498,-$B513,0))&gt;AH$5,OFFSET(AH510,-$B513,-AG$4+$B513)/OFFSET($I498,-$B513,0),OFFSET(AH510,-$B513,-AG$4+$B513)-SUM($I513:AG513))))</f>
        <v>0</v>
      </c>
      <c r="AI513" s="162">
        <f ca="1">IF(OR($I$496=0, $I$496="n/a"),0,IF(AI$5&lt;=$D513,0,IF(SUM($D513,OFFSET($I498,-$B513,0))&gt;AI$5,OFFSET(AI510,-$B513,-AH$4+$B513)/OFFSET($I498,-$B513,0),OFFSET(AI510,-$B513,-AH$4+$B513)-SUM($I513:AH513))))</f>
        <v>0</v>
      </c>
      <c r="AJ513" s="162">
        <f ca="1">IF(OR($I$496=0, $I$496="n/a"),0,IF(AJ$5&lt;=$D513,0,IF(SUM($D513,OFFSET($I498,-$B513,0))&gt;AJ$5,OFFSET(AJ510,-$B513,-AI$4+$B513)/OFFSET($I498,-$B513,0),OFFSET(AJ510,-$B513,-AI$4+$B513)-SUM($I513:AI513))))</f>
        <v>0</v>
      </c>
      <c r="AK513" s="162">
        <f ca="1">IF(OR($I$496=0, $I$496="n/a"),0,IF(AK$5&lt;=$D513,0,IF(SUM($D513,OFFSET($I498,-$B513,0))&gt;AK$5,OFFSET(AK510,-$B513,-AJ$4+$B513)/OFFSET($I498,-$B513,0),OFFSET(AK510,-$B513,-AJ$4+$B513)-SUM($I513:AJ513))))</f>
        <v>0</v>
      </c>
      <c r="AL513" s="162">
        <f ca="1">IF(OR($I$496=0, $I$496="n/a"),0,IF(AL$5&lt;=$D513,0,IF(SUM($D513,OFFSET($I498,-$B513,0))&gt;AL$5,OFFSET(AL510,-$B513,-AK$4+$B513)/OFFSET($I498,-$B513,0),OFFSET(AL510,-$B513,-AK$4+$B513)-SUM($I513:AK513))))</f>
        <v>0</v>
      </c>
      <c r="AM513" s="162">
        <f ca="1">IF(OR($I$496=0, $I$496="n/a"),0,IF(AM$5&lt;=$D513,0,IF(SUM($D513,OFFSET($I498,-$B513,0))&gt;AM$5,OFFSET(AM510,-$B513,-AL$4+$B513)/OFFSET($I498,-$B513,0),OFFSET(AM510,-$B513,-AL$4+$B513)-SUM($I513:AL513))))</f>
        <v>0</v>
      </c>
      <c r="AN513" s="162">
        <f ca="1">IF(OR($I$496=0, $I$496="n/a"),0,IF(AN$5&lt;=$D513,0,IF(SUM($D513,OFFSET($I498,-$B513,0))&gt;AN$5,OFFSET(AN510,-$B513,-AM$4+$B513)/OFFSET($I498,-$B513,0),OFFSET(AN510,-$B513,-AM$4+$B513)-SUM($I513:AM513))))</f>
        <v>0</v>
      </c>
      <c r="AO513" s="162">
        <f ca="1">IF(OR($I$496=0, $I$496="n/a"),0,IF(AO$5&lt;=$D513,0,IF(SUM($D513,OFFSET($I498,-$B513,0))&gt;AO$5,OFFSET(AO510,-$B513,-AN$4+$B513)/OFFSET($I498,-$B513,0),OFFSET(AO510,-$B513,-AN$4+$B513)-SUM($I513:AN513))))</f>
        <v>0</v>
      </c>
      <c r="AP513" s="162">
        <f ca="1">IF(OR($I$496=0, $I$496="n/a"),0,IF(AP$5&lt;=$D513,0,IF(SUM($D513,OFFSET($I498,-$B513,0))&gt;AP$5,OFFSET(AP510,-$B513,-AO$4+$B513)/OFFSET($I498,-$B513,0),OFFSET(AP510,-$B513,-AO$4+$B513)-SUM($I513:AO513))))</f>
        <v>0</v>
      </c>
      <c r="AQ513" s="162">
        <f ca="1">IF(OR($I$496=0, $I$496="n/a"),0,IF(AQ$5&lt;=$D513,0,IF(SUM($D513,OFFSET($I498,-$B513,0))&gt;AQ$5,OFFSET(AQ510,-$B513,-AP$4+$B513)/OFFSET($I498,-$B513,0),OFFSET(AQ510,-$B513,-AP$4+$B513)-SUM($I513:AP513))))</f>
        <v>0</v>
      </c>
      <c r="AR513" s="162">
        <f ca="1">IF(OR($I$496=0, $I$496="n/a"),0,IF(AR$5&lt;=$D513,0,IF(SUM($D513,OFFSET($I498,-$B513,0))&gt;AR$5,OFFSET(AR510,-$B513,-AQ$4+$B513)/OFFSET($I498,-$B513,0),OFFSET(AR510,-$B513,-AQ$4+$B513)-SUM($I513:AQ513))))</f>
        <v>0</v>
      </c>
      <c r="AS513" s="162">
        <f ca="1">IF(OR($I$496=0, $I$496="n/a"),0,IF(AS$5&lt;=$D513,0,IF(SUM($D513,OFFSET($I498,-$B513,0))&gt;AS$5,OFFSET(AS510,-$B513,-AR$4+$B513)/OFFSET($I498,-$B513,0),OFFSET(AS510,-$B513,-AR$4+$B513)-SUM($I513:AR513))))</f>
        <v>0</v>
      </c>
      <c r="AT513" s="162">
        <f ca="1">IF(OR($I$496=0, $I$496="n/a"),0,IF(AT$5&lt;=$D513,0,IF(SUM($D513,OFFSET($I498,-$B513,0))&gt;AT$5,OFFSET(AT510,-$B513,-AS$4+$B513)/OFFSET($I498,-$B513,0),OFFSET(AT510,-$B513,-AS$4+$B513)-SUM($I513:AS513))))</f>
        <v>0</v>
      </c>
      <c r="AU513" s="162">
        <f ca="1">IF(OR($I$496=0, $I$496="n/a"),0,IF(AU$5&lt;=$D513,0,IF(SUM($D513,OFFSET($I498,-$B513,0))&gt;AU$5,OFFSET(AU510,-$B513,-AT$4+$B513)/OFFSET($I498,-$B513,0),OFFSET(AU510,-$B513,-AT$4+$B513)-SUM($I513:AT513))))</f>
        <v>0</v>
      </c>
      <c r="AV513" s="162">
        <f ca="1">IF(OR($I$496=0, $I$496="n/a"),0,IF(AV$5&lt;=$D513,0,IF(SUM($D513,OFFSET($I498,-$B513,0))&gt;AV$5,OFFSET(AV510,-$B513,-AU$4+$B513)/OFFSET($I498,-$B513,0),OFFSET(AV510,-$B513,-AU$4+$B513)-SUM($I513:AU513))))</f>
        <v>0</v>
      </c>
      <c r="AW513" s="162">
        <f ca="1">IF(OR($I$496=0, $I$496="n/a"),0,IF(AW$5&lt;=$D513,0,IF(SUM($D513,OFFSET($I498,-$B513,0))&gt;AW$5,OFFSET(AW510,-$B513,-AV$4+$B513)/OFFSET($I498,-$B513,0),OFFSET(AW510,-$B513,-AV$4+$B513)-SUM($I513:AV513))))</f>
        <v>0</v>
      </c>
      <c r="AX513" s="162">
        <f ca="1">IF(OR($I$496=0, $I$496="n/a"),0,IF(AX$5&lt;=$D513,0,IF(SUM($D513,OFFSET($I498,-$B513,0))&gt;AX$5,OFFSET(AX510,-$B513,-AW$4+$B513)/OFFSET($I498,-$B513,0),OFFSET(AX510,-$B513,-AW$4+$B513)-SUM($I513:AW513))))</f>
        <v>0</v>
      </c>
      <c r="AY513" s="162">
        <f ca="1">IF(OR($I$496=0, $I$496="n/a"),0,IF(AY$5&lt;=$D513,0,IF(SUM($D513,OFFSET($I498,-$B513,0))&gt;AY$5,OFFSET(AY510,-$B513,-AX$4+$B513)/OFFSET($I498,-$B513,0),OFFSET(AY510,-$B513,-AX$4+$B513)-SUM($I513:AX513))))</f>
        <v>0</v>
      </c>
      <c r="AZ513" s="162">
        <f ca="1">IF(OR($I$496=0, $I$496="n/a"),0,IF(AZ$5&lt;=$D513,0,IF(SUM($D513,OFFSET($I498,-$B513,0))&gt;AZ$5,OFFSET(AZ510,-$B513,-AY$4+$B513)/OFFSET($I498,-$B513,0),OFFSET(AZ510,-$B513,-AY$4+$B513)-SUM($I513:AY513))))</f>
        <v>0</v>
      </c>
      <c r="BA513" s="162">
        <f ca="1">IF(OR($I$496=0, $I$496="n/a"),0,IF(BA$5&lt;=$D513,0,IF(SUM($D513,OFFSET($I498,-$B513,0))&gt;BA$5,OFFSET(BA510,-$B513,-AZ$4+$B513)/OFFSET($I498,-$B513,0),OFFSET(BA510,-$B513,-AZ$4+$B513)-SUM($I513:AZ513))))</f>
        <v>0</v>
      </c>
      <c r="BB513" s="162">
        <f ca="1">IF(OR($I$496=0, $I$496="n/a"),0,IF(BB$5&lt;=$D513,0,IF(SUM($D513,OFFSET($I498,-$B513,0))&gt;BB$5,OFFSET(BB510,-$B513,-BA$4+$B513)/OFFSET($I498,-$B513,0),OFFSET(BB510,-$B513,-BA$4+$B513)-SUM($I513:BA513))))</f>
        <v>0</v>
      </c>
      <c r="BC513" s="162">
        <f ca="1">IF(OR($I$496=0, $I$496="n/a"),0,IF(BC$5&lt;=$D513,0,IF(SUM($D513,OFFSET($I498,-$B513,0))&gt;BC$5,OFFSET(BC510,-$B513,-BB$4+$B513)/OFFSET($I498,-$B513,0),OFFSET(BC510,-$B513,-BB$4+$B513)-SUM($I513:BB513))))</f>
        <v>0</v>
      </c>
      <c r="BD513" s="162">
        <f ca="1">IF(OR($I$496=0, $I$496="n/a"),0,IF(BD$5&lt;=$D513,0,IF(SUM($D513,OFFSET($I498,-$B513,0))&gt;BD$5,OFFSET(BD510,-$B513,-BC$4+$B513)/OFFSET($I498,-$B513,0),OFFSET(BD510,-$B513,-BC$4+$B513)-SUM($I513:BC513))))</f>
        <v>0</v>
      </c>
      <c r="BE513" s="162">
        <f ca="1">IF(OR($I$496=0, $I$496="n/a"),0,IF(BE$5&lt;=$D513,0,IF(SUM($D513,OFFSET($I498,-$B513,0))&gt;BE$5,OFFSET(BE510,-$B513,-BD$4+$B513)/OFFSET($I498,-$B513,0),OFFSET(BE510,-$B513,-BD$4+$B513)-SUM($I513:BD513))))</f>
        <v>0</v>
      </c>
      <c r="BF513" s="162">
        <f ca="1">IF(OR($I$496=0, $I$496="n/a"),0,IF(BF$5&lt;=$D513,0,IF(SUM($D513,OFFSET($I498,-$B513,0))&gt;BF$5,OFFSET(BF510,-$B513,-BE$4+$B513)/OFFSET($I498,-$B513,0),OFFSET(BF510,-$B513,-BE$4+$B513)-SUM($I513:BE513))))</f>
        <v>0</v>
      </c>
      <c r="BG513" s="162">
        <f ca="1">IF(OR($I$496=0, $I$496="n/a"),0,IF(BG$5&lt;=$D513,0,IF(SUM($D513,OFFSET($I498,-$B513,0))&gt;BG$5,OFFSET(BG510,-$B513,-BF$4+$B513)/OFFSET($I498,-$B513,0),OFFSET(BG510,-$B513,-BF$4+$B513)-SUM($I513:BF513))))</f>
        <v>0</v>
      </c>
      <c r="BH513" s="162">
        <f ca="1">IF(OR($I$496=0, $I$496="n/a"),0,IF(BH$5&lt;=$D513,0,IF(SUM($D513,OFFSET($I498,-$B513,0))&gt;BH$5,OFFSET(BH510,-$B513,-BG$4+$B513)/OFFSET($I498,-$B513,0),OFFSET(BH510,-$B513,-BG$4+$B513)-SUM($I513:BG513))))</f>
        <v>0</v>
      </c>
      <c r="BI513" s="162">
        <f ca="1">IF(OR($I$496=0, $I$496="n/a"),0,IF(BI$5&lt;=$D513,0,IF(SUM($D513,OFFSET($I498,-$B513,0))&gt;BI$5,OFFSET(BI510,-$B513,-BH$4+$B513)/OFFSET($I498,-$B513,0),OFFSET(BI510,-$B513,-BH$4+$B513)-SUM($I513:BH513))))</f>
        <v>0</v>
      </c>
      <c r="BJ513" s="162">
        <f ca="1">IF(OR($I$496=0, $I$496="n/a"),0,IF(BJ$5&lt;=$D513,0,IF(SUM($D513,OFFSET($I498,-$B513,0))&gt;BJ$5,OFFSET(BJ510,-$B513,-BI$4+$B513)/OFFSET($I498,-$B513,0),OFFSET(BJ510,-$B513,-BI$4+$B513)-SUM($I513:BI513))))</f>
        <v>0</v>
      </c>
      <c r="BK513" s="162">
        <f ca="1">IF(OR($I$496=0, $I$496="n/a"),0,IF(BK$5&lt;=$D513,0,IF(SUM($D513,OFFSET($I498,-$B513,0))&gt;BK$5,OFFSET(BK510,-$B513,-BJ$4+$B513)/OFFSET($I498,-$B513,0),OFFSET(BK510,-$B513,-BJ$4+$B513)-SUM($I513:BJ513))))</f>
        <v>0</v>
      </c>
      <c r="BL513" s="162">
        <f ca="1">IF(OR($I$496=0, $I$496="n/a"),0,IF(BL$5&lt;=$D513,0,IF(SUM($D513,OFFSET($I498,-$B513,0))&gt;BL$5,OFFSET(BL510,-$B513,-BK$4+$B513)/OFFSET($I498,-$B513,0),OFFSET(BL510,-$B513,-BK$4+$B513)-SUM($I513:BK513))))</f>
        <v>0</v>
      </c>
      <c r="BM513" s="162">
        <f ca="1">IF(OR($I$496=0, $I$496="n/a"),0,IF(BM$5&lt;=$D513,0,IF(SUM($D513,OFFSET($I498,-$B513,0))&gt;BM$5,OFFSET(BM510,-$B513,-BL$4+$B513)/OFFSET($I498,-$B513,0),OFFSET(BM510,-$B513,-BL$4+$B513)-SUM($I513:BL513))))</f>
        <v>0</v>
      </c>
      <c r="BN513" s="162">
        <f ca="1">IF(OR($I$496=0, $I$496="n/a"),0,IF(BN$5&lt;=$D513,0,IF(SUM($D513,OFFSET($I498,-$B513,0))&gt;BN$5,OFFSET(BN510,-$B513,-BM$4+$B513)/OFFSET($I498,-$B513,0),OFFSET(BN510,-$B513,-BM$4+$B513)-SUM($I513:BM513))))</f>
        <v>0</v>
      </c>
      <c r="BO513" s="162">
        <f ca="1">IF(OR($I$496=0, $I$496="n/a"),0,IF(BO$5&lt;=$D513,0,IF(SUM($D513,OFFSET($I498,-$B513,0))&gt;BO$5,OFFSET(BO510,-$B513,-BN$4+$B513)/OFFSET($I498,-$B513,0),OFFSET(BO510,-$B513,-BN$4+$B513)-SUM($I513:BN513))))</f>
        <v>0</v>
      </c>
      <c r="BP513" s="162">
        <f ca="1">IF(OR($I$496=0, $I$496="n/a"),0,IF(BP$5&lt;=$D513,0,IF(SUM($D513,OFFSET($I498,-$B513,0))&gt;BP$5,OFFSET(BP510,-$B513,-BO$4+$B513)/OFFSET($I498,-$B513,0),OFFSET(BP510,-$B513,-BO$4+$B513)-SUM($I513:BO513))))</f>
        <v>0</v>
      </c>
      <c r="BQ513" s="162">
        <f ca="1">IF(OR($I$496=0, $I$496="n/a"),0,IF(BQ$5&lt;=$D513,0,IF(SUM($D513,OFFSET($I498,-$B513,0))&gt;BQ$5,OFFSET(BQ510,-$B513,-BP$4+$B513)/OFFSET($I498,-$B513,0),OFFSET(BQ510,-$B513,-BP$4+$B513)-SUM($I513:BP513))))</f>
        <v>0</v>
      </c>
      <c r="BR513" s="138">
        <f ca="1">IF(OR($I$496=0, $I$496="n/a"),0,IF(BR$5&lt;=$D513,0,IF(SUM($D513,OFFSET($I498,-$B513,0))&gt;BR$5,OFFSET(BR510,-$B513,-BQ$4+$B513)/OFFSET($I498,-$B513,0),OFFSET(BR510,-$B513,-BQ$4+$B513)-SUM($I513:BQ513))))</f>
        <v>0</v>
      </c>
      <c r="BS513" s="138">
        <f ca="1">IF(OR($I$496=0, $I$496="n/a"),0,IF(BS$5&lt;=$D513,0,IF(SUM($D513,OFFSET($I498,-$B513,0))&gt;BS$5,OFFSET(BS510,-$B513,-BR$4+$B513)/OFFSET($I498,-$B513,0),OFFSET(BS510,-$B513,-BR$4+$B513)-SUM($I513:BR513))))</f>
        <v>0</v>
      </c>
      <c r="BT513" s="138">
        <f ca="1">IF(OR($I$496=0, $I$496="n/a"),0,IF(BT$5&lt;=$D513,0,IF(SUM($D513,OFFSET($I498,-$B513,0))&gt;BT$5,OFFSET(BT510,-$B513,-BS$4+$B513)/OFFSET($I498,-$B513,0),OFFSET(BT510,-$B513,-BS$4+$B513)-SUM($I513:BS513))))</f>
        <v>0</v>
      </c>
    </row>
    <row r="514" spans="2:72" ht="12.75" customHeight="1" outlineLevel="1" x14ac:dyDescent="0.2">
      <c r="B514" s="136">
        <v>3</v>
      </c>
      <c r="D514" s="135">
        <f t="shared" si="119"/>
        <v>2018</v>
      </c>
      <c r="E514" s="83" t="s">
        <v>16</v>
      </c>
      <c r="I514" s="35"/>
      <c r="J514" s="162">
        <f ca="1">IF(OR($I$496=0, $I$496="n/a"),0,IF(J$5&lt;=$D514,0,IF(SUM($D514,OFFSET($I499,-$B514,0))&gt;J$5,OFFSET(J511,-$B514,-I$4+$B514)/OFFSET($I499,-$B514,0),OFFSET(J511,-$B514,-I$4+$B514)-SUM($I514:I514))))</f>
        <v>0</v>
      </c>
      <c r="K514" s="162">
        <f ca="1">IF(OR($I$496=0, $I$496="n/a"),0,IF(K$5&lt;=$D514,0,IF(SUM($D514,OFFSET($I499,-$B514,0))&gt;K$5,OFFSET(K511,-$B514,-J$4+$B514)/OFFSET($I499,-$B514,0),OFFSET(K511,-$B514,-J$4+$B514)-SUM($I514:J514))))</f>
        <v>0</v>
      </c>
      <c r="L514" s="162">
        <f ca="1">IF(OR($I$496=0, $I$496="n/a"),0,IF(L$5&lt;=$D514,0,IF(SUM($D514,OFFSET($I499,-$B514,0))&gt;L$5,OFFSET(L511,-$B514,-K$4+$B514)/OFFSET($I499,-$B514,0),OFFSET(L511,-$B514,-K$4+$B514)-SUM($I514:K514))))</f>
        <v>0</v>
      </c>
      <c r="M514" s="162">
        <f ca="1">IF(OR($I$496=0, $I$496="n/a"),0,IF(M$5&lt;=$D514,0,IF(SUM($D514,OFFSET($I499,-$B514,0))&gt;M$5,OFFSET(M511,-$B514,-L$4+$B514)/OFFSET($I499,-$B514,0),OFFSET(M511,-$B514,-L$4+$B514)-SUM($I514:L514))))</f>
        <v>0</v>
      </c>
      <c r="N514" s="162">
        <f ca="1">IF(OR($I$496=0, $I$496="n/a"),0,IF(N$5&lt;=$D514,0,IF(SUM($D514,OFFSET($I499,-$B514,0))&gt;N$5,OFFSET(N511,-$B514,-M$4+$B514)/OFFSET($I499,-$B514,0),OFFSET(N511,-$B514,-M$4+$B514)-SUM($I514:M514))))</f>
        <v>0</v>
      </c>
      <c r="O514" s="162">
        <f ca="1">IF(OR($I$496=0, $I$496="n/a"),0,IF(O$5&lt;=$D514,0,IF(SUM($D514,OFFSET($I499,-$B514,0))&gt;O$5,OFFSET(O511,-$B514,-N$4+$B514)/OFFSET($I499,-$B514,0),OFFSET(O511,-$B514,-N$4+$B514)-SUM($I514:N514))))</f>
        <v>0</v>
      </c>
      <c r="P514" s="162">
        <f ca="1">IF(OR($I$496=0, $I$496="n/a"),0,IF(P$5&lt;=$D514,0,IF(SUM($D514,OFFSET($I499,-$B514,0))&gt;P$5,OFFSET(P511,-$B514,-O$4+$B514)/OFFSET($I499,-$B514,0),OFFSET(P511,-$B514,-O$4+$B514)-SUM($I514:O514))))</f>
        <v>0</v>
      </c>
      <c r="Q514" s="162">
        <f ca="1">IF(OR($I$496=0, $I$496="n/a"),0,IF(Q$5&lt;=$D514,0,IF(SUM($D514,OFFSET($I499,-$B514,0))&gt;Q$5,OFFSET(Q511,-$B514,-P$4+$B514)/OFFSET($I499,-$B514,0),OFFSET(Q511,-$B514,-P$4+$B514)-SUM($I514:P514))))</f>
        <v>0</v>
      </c>
      <c r="R514" s="162">
        <f ca="1">IF(OR($I$496=0, $I$496="n/a"),0,IF(R$5&lt;=$D514,0,IF(SUM($D514,OFFSET($I499,-$B514,0))&gt;R$5,OFFSET(R511,-$B514,-Q$4+$B514)/OFFSET($I499,-$B514,0),OFFSET(R511,-$B514,-Q$4+$B514)-SUM($I514:Q514))))</f>
        <v>0</v>
      </c>
      <c r="S514" s="162">
        <f ca="1">IF(OR($I$496=0, $I$496="n/a"),0,IF(S$5&lt;=$D514,0,IF(SUM($D514,OFFSET($I499,-$B514,0))&gt;S$5,OFFSET(S511,-$B514,-R$4+$B514)/OFFSET($I499,-$B514,0),OFFSET(S511,-$B514,-R$4+$B514)-SUM($I514:R514))))</f>
        <v>0</v>
      </c>
      <c r="T514" s="162">
        <f ca="1">IF(OR($I$496=0, $I$496="n/a"),0,IF(T$5&lt;=$D514,0,IF(SUM($D514,OFFSET($I499,-$B514,0))&gt;T$5,OFFSET(T511,-$B514,-S$4+$B514)/OFFSET($I499,-$B514,0),OFFSET(T511,-$B514,-S$4+$B514)-SUM($I514:S514))))</f>
        <v>0</v>
      </c>
      <c r="U514" s="162">
        <f ca="1">IF(OR($I$496=0, $I$496="n/a"),0,IF(U$5&lt;=$D514,0,IF(SUM($D514,OFFSET($I499,-$B514,0))&gt;U$5,OFFSET(U511,-$B514,-T$4+$B514)/OFFSET($I499,-$B514,0),OFFSET(U511,-$B514,-T$4+$B514)-SUM($I514:T514))))</f>
        <v>0</v>
      </c>
      <c r="V514" s="162">
        <f ca="1">IF(OR($I$496=0, $I$496="n/a"),0,IF(V$5&lt;=$D514,0,IF(SUM($D514,OFFSET($I499,-$B514,0))&gt;V$5,OFFSET(V511,-$B514,-U$4+$B514)/OFFSET($I499,-$B514,0),OFFSET(V511,-$B514,-U$4+$B514)-SUM($I514:U514))))</f>
        <v>0</v>
      </c>
      <c r="W514" s="162">
        <f ca="1">IF(OR($I$496=0, $I$496="n/a"),0,IF(W$5&lt;=$D514,0,IF(SUM($D514,OFFSET($I499,-$B514,0))&gt;W$5,OFFSET(W511,-$B514,-V$4+$B514)/OFFSET($I499,-$B514,0),OFFSET(W511,-$B514,-V$4+$B514)-SUM($I514:V514))))</f>
        <v>0</v>
      </c>
      <c r="X514" s="162">
        <f ca="1">IF(OR($I$496=0, $I$496="n/a"),0,IF(X$5&lt;=$D514,0,IF(SUM($D514,OFFSET($I499,-$B514,0))&gt;X$5,OFFSET(X511,-$B514,-W$4+$B514)/OFFSET($I499,-$B514,0),OFFSET(X511,-$B514,-W$4+$B514)-SUM($I514:W514))))</f>
        <v>0</v>
      </c>
      <c r="Y514" s="162">
        <f ca="1">IF(OR($I$496=0, $I$496="n/a"),0,IF(Y$5&lt;=$D514,0,IF(SUM($D514,OFFSET($I499,-$B514,0))&gt;Y$5,OFFSET(Y511,-$B514,-X$4+$B514)/OFFSET($I499,-$B514,0),OFFSET(Y511,-$B514,-X$4+$B514)-SUM($I514:X514))))</f>
        <v>0</v>
      </c>
      <c r="Z514" s="162">
        <f ca="1">IF(OR($I$496=0, $I$496="n/a"),0,IF(Z$5&lt;=$D514,0,IF(SUM($D514,OFFSET($I499,-$B514,0))&gt;Z$5,OFFSET(Z511,-$B514,-Y$4+$B514)/OFFSET($I499,-$B514,0),OFFSET(Z511,-$B514,-Y$4+$B514)-SUM($I514:Y514))))</f>
        <v>0</v>
      </c>
      <c r="AA514" s="162">
        <f ca="1">IF(OR($I$496=0, $I$496="n/a"),0,IF(AA$5&lt;=$D514,0,IF(SUM($D514,OFFSET($I499,-$B514,0))&gt;AA$5,OFFSET(AA511,-$B514,-Z$4+$B514)/OFFSET($I499,-$B514,0),OFFSET(AA511,-$B514,-Z$4+$B514)-SUM($I514:Z514))))</f>
        <v>0</v>
      </c>
      <c r="AB514" s="162">
        <f ca="1">IF(OR($I$496=0, $I$496="n/a"),0,IF(AB$5&lt;=$D514,0,IF(SUM($D514,OFFSET($I499,-$B514,0))&gt;AB$5,OFFSET(AB511,-$B514,-AA$4+$B514)/OFFSET($I499,-$B514,0),OFFSET(AB511,-$B514,-AA$4+$B514)-SUM($I514:AA514))))</f>
        <v>0</v>
      </c>
      <c r="AC514" s="162">
        <f ca="1">IF(OR($I$496=0, $I$496="n/a"),0,IF(AC$5&lt;=$D514,0,IF(SUM($D514,OFFSET($I499,-$B514,0))&gt;AC$5,OFFSET(AC511,-$B514,-AB$4+$B514)/OFFSET($I499,-$B514,0),OFFSET(AC511,-$B514,-AB$4+$B514)-SUM($I514:AB514))))</f>
        <v>0</v>
      </c>
      <c r="AD514" s="162">
        <f ca="1">IF(OR($I$496=0, $I$496="n/a"),0,IF(AD$5&lt;=$D514,0,IF(SUM($D514,OFFSET($I499,-$B514,0))&gt;AD$5,OFFSET(AD511,-$B514,-AC$4+$B514)/OFFSET($I499,-$B514,0),OFFSET(AD511,-$B514,-AC$4+$B514)-SUM($I514:AC514))))</f>
        <v>0</v>
      </c>
      <c r="AE514" s="162">
        <f ca="1">IF(OR($I$496=0, $I$496="n/a"),0,IF(AE$5&lt;=$D514,0,IF(SUM($D514,OFFSET($I499,-$B514,0))&gt;AE$5,OFFSET(AE511,-$B514,-AD$4+$B514)/OFFSET($I499,-$B514,0),OFFSET(AE511,-$B514,-AD$4+$B514)-SUM($I514:AD514))))</f>
        <v>0</v>
      </c>
      <c r="AF514" s="162">
        <f ca="1">IF(OR($I$496=0, $I$496="n/a"),0,IF(AF$5&lt;=$D514,0,IF(SUM($D514,OFFSET($I499,-$B514,0))&gt;AF$5,OFFSET(AF511,-$B514,-AE$4+$B514)/OFFSET($I499,-$B514,0),OFFSET(AF511,-$B514,-AE$4+$B514)-SUM($I514:AE514))))</f>
        <v>0</v>
      </c>
      <c r="AG514" s="162">
        <f ca="1">IF(OR($I$496=0, $I$496="n/a"),0,IF(AG$5&lt;=$D514,0,IF(SUM($D514,OFFSET($I499,-$B514,0))&gt;AG$5,OFFSET(AG511,-$B514,-AF$4+$B514)/OFFSET($I499,-$B514,0),OFFSET(AG511,-$B514,-AF$4+$B514)-SUM($I514:AF514))))</f>
        <v>0</v>
      </c>
      <c r="AH514" s="162">
        <f ca="1">IF(OR($I$496=0, $I$496="n/a"),0,IF(AH$5&lt;=$D514,0,IF(SUM($D514,OFFSET($I499,-$B514,0))&gt;AH$5,OFFSET(AH511,-$B514,-AG$4+$B514)/OFFSET($I499,-$B514,0),OFFSET(AH511,-$B514,-AG$4+$B514)-SUM($I514:AG514))))</f>
        <v>0</v>
      </c>
      <c r="AI514" s="162">
        <f ca="1">IF(OR($I$496=0, $I$496="n/a"),0,IF(AI$5&lt;=$D514,0,IF(SUM($D514,OFFSET($I499,-$B514,0))&gt;AI$5,OFFSET(AI511,-$B514,-AH$4+$B514)/OFFSET($I499,-$B514,0),OFFSET(AI511,-$B514,-AH$4+$B514)-SUM($I514:AH514))))</f>
        <v>0</v>
      </c>
      <c r="AJ514" s="162">
        <f ca="1">IF(OR($I$496=0, $I$496="n/a"),0,IF(AJ$5&lt;=$D514,0,IF(SUM($D514,OFFSET($I499,-$B514,0))&gt;AJ$5,OFFSET(AJ511,-$B514,-AI$4+$B514)/OFFSET($I499,-$B514,0),OFFSET(AJ511,-$B514,-AI$4+$B514)-SUM($I514:AI514))))</f>
        <v>0</v>
      </c>
      <c r="AK514" s="162">
        <f ca="1">IF(OR($I$496=0, $I$496="n/a"),0,IF(AK$5&lt;=$D514,0,IF(SUM($D514,OFFSET($I499,-$B514,0))&gt;AK$5,OFFSET(AK511,-$B514,-AJ$4+$B514)/OFFSET($I499,-$B514,0),OFFSET(AK511,-$B514,-AJ$4+$B514)-SUM($I514:AJ514))))</f>
        <v>0</v>
      </c>
      <c r="AL514" s="162">
        <f ca="1">IF(OR($I$496=0, $I$496="n/a"),0,IF(AL$5&lt;=$D514,0,IF(SUM($D514,OFFSET($I499,-$B514,0))&gt;AL$5,OFFSET(AL511,-$B514,-AK$4+$B514)/OFFSET($I499,-$B514,0),OFFSET(AL511,-$B514,-AK$4+$B514)-SUM($I514:AK514))))</f>
        <v>0</v>
      </c>
      <c r="AM514" s="162">
        <f ca="1">IF(OR($I$496=0, $I$496="n/a"),0,IF(AM$5&lt;=$D514,0,IF(SUM($D514,OFFSET($I499,-$B514,0))&gt;AM$5,OFFSET(AM511,-$B514,-AL$4+$B514)/OFFSET($I499,-$B514,0),OFFSET(AM511,-$B514,-AL$4+$B514)-SUM($I514:AL514))))</f>
        <v>0</v>
      </c>
      <c r="AN514" s="162">
        <f ca="1">IF(OR($I$496=0, $I$496="n/a"),0,IF(AN$5&lt;=$D514,0,IF(SUM($D514,OFFSET($I499,-$B514,0))&gt;AN$5,OFFSET(AN511,-$B514,-AM$4+$B514)/OFFSET($I499,-$B514,0),OFFSET(AN511,-$B514,-AM$4+$B514)-SUM($I514:AM514))))</f>
        <v>0</v>
      </c>
      <c r="AO514" s="162">
        <f ca="1">IF(OR($I$496=0, $I$496="n/a"),0,IF(AO$5&lt;=$D514,0,IF(SUM($D514,OFFSET($I499,-$B514,0))&gt;AO$5,OFFSET(AO511,-$B514,-AN$4+$B514)/OFFSET($I499,-$B514,0),OFFSET(AO511,-$B514,-AN$4+$B514)-SUM($I514:AN514))))</f>
        <v>0</v>
      </c>
      <c r="AP514" s="162">
        <f ca="1">IF(OR($I$496=0, $I$496="n/a"),0,IF(AP$5&lt;=$D514,0,IF(SUM($D514,OFFSET($I499,-$B514,0))&gt;AP$5,OFFSET(AP511,-$B514,-AO$4+$B514)/OFFSET($I499,-$B514,0),OFFSET(AP511,-$B514,-AO$4+$B514)-SUM($I514:AO514))))</f>
        <v>0</v>
      </c>
      <c r="AQ514" s="162">
        <f ca="1">IF(OR($I$496=0, $I$496="n/a"),0,IF(AQ$5&lt;=$D514,0,IF(SUM($D514,OFFSET($I499,-$B514,0))&gt;AQ$5,OFFSET(AQ511,-$B514,-AP$4+$B514)/OFFSET($I499,-$B514,0),OFFSET(AQ511,-$B514,-AP$4+$B514)-SUM($I514:AP514))))</f>
        <v>0</v>
      </c>
      <c r="AR514" s="162">
        <f ca="1">IF(OR($I$496=0, $I$496="n/a"),0,IF(AR$5&lt;=$D514,0,IF(SUM($D514,OFFSET($I499,-$B514,0))&gt;AR$5,OFFSET(AR511,-$B514,-AQ$4+$B514)/OFFSET($I499,-$B514,0),OFFSET(AR511,-$B514,-AQ$4+$B514)-SUM($I514:AQ514))))</f>
        <v>0</v>
      </c>
      <c r="AS514" s="162">
        <f ca="1">IF(OR($I$496=0, $I$496="n/a"),0,IF(AS$5&lt;=$D514,0,IF(SUM($D514,OFFSET($I499,-$B514,0))&gt;AS$5,OFFSET(AS511,-$B514,-AR$4+$B514)/OFFSET($I499,-$B514,0),OFFSET(AS511,-$B514,-AR$4+$B514)-SUM($I514:AR514))))</f>
        <v>0</v>
      </c>
      <c r="AT514" s="162">
        <f ca="1">IF(OR($I$496=0, $I$496="n/a"),0,IF(AT$5&lt;=$D514,0,IF(SUM($D514,OFFSET($I499,-$B514,0))&gt;AT$5,OFFSET(AT511,-$B514,-AS$4+$B514)/OFFSET($I499,-$B514,0),OFFSET(AT511,-$B514,-AS$4+$B514)-SUM($I514:AS514))))</f>
        <v>0</v>
      </c>
      <c r="AU514" s="162">
        <f ca="1">IF(OR($I$496=0, $I$496="n/a"),0,IF(AU$5&lt;=$D514,0,IF(SUM($D514,OFFSET($I499,-$B514,0))&gt;AU$5,OFFSET(AU511,-$B514,-AT$4+$B514)/OFFSET($I499,-$B514,0),OFFSET(AU511,-$B514,-AT$4+$B514)-SUM($I514:AT514))))</f>
        <v>0</v>
      </c>
      <c r="AV514" s="162">
        <f ca="1">IF(OR($I$496=0, $I$496="n/a"),0,IF(AV$5&lt;=$D514,0,IF(SUM($D514,OFFSET($I499,-$B514,0))&gt;AV$5,OFFSET(AV511,-$B514,-AU$4+$B514)/OFFSET($I499,-$B514,0),OFFSET(AV511,-$B514,-AU$4+$B514)-SUM($I514:AU514))))</f>
        <v>0</v>
      </c>
      <c r="AW514" s="162">
        <f ca="1">IF(OR($I$496=0, $I$496="n/a"),0,IF(AW$5&lt;=$D514,0,IF(SUM($D514,OFFSET($I499,-$B514,0))&gt;AW$5,OFFSET(AW511,-$B514,-AV$4+$B514)/OFFSET($I499,-$B514,0),OFFSET(AW511,-$B514,-AV$4+$B514)-SUM($I514:AV514))))</f>
        <v>0</v>
      </c>
      <c r="AX514" s="162">
        <f ca="1">IF(OR($I$496=0, $I$496="n/a"),0,IF(AX$5&lt;=$D514,0,IF(SUM($D514,OFFSET($I499,-$B514,0))&gt;AX$5,OFFSET(AX511,-$B514,-AW$4+$B514)/OFFSET($I499,-$B514,0),OFFSET(AX511,-$B514,-AW$4+$B514)-SUM($I514:AW514))))</f>
        <v>0</v>
      </c>
      <c r="AY514" s="162">
        <f ca="1">IF(OR($I$496=0, $I$496="n/a"),0,IF(AY$5&lt;=$D514,0,IF(SUM($D514,OFFSET($I499,-$B514,0))&gt;AY$5,OFFSET(AY511,-$B514,-AX$4+$B514)/OFFSET($I499,-$B514,0),OFFSET(AY511,-$B514,-AX$4+$B514)-SUM($I514:AX514))))</f>
        <v>0</v>
      </c>
      <c r="AZ514" s="162">
        <f ca="1">IF(OR($I$496=0, $I$496="n/a"),0,IF(AZ$5&lt;=$D514,0,IF(SUM($D514,OFFSET($I499,-$B514,0))&gt;AZ$5,OFFSET(AZ511,-$B514,-AY$4+$B514)/OFFSET($I499,-$B514,0),OFFSET(AZ511,-$B514,-AY$4+$B514)-SUM($I514:AY514))))</f>
        <v>0</v>
      </c>
      <c r="BA514" s="162">
        <f ca="1">IF(OR($I$496=0, $I$496="n/a"),0,IF(BA$5&lt;=$D514,0,IF(SUM($D514,OFFSET($I499,-$B514,0))&gt;BA$5,OFFSET(BA511,-$B514,-AZ$4+$B514)/OFFSET($I499,-$B514,0),OFFSET(BA511,-$B514,-AZ$4+$B514)-SUM($I514:AZ514))))</f>
        <v>0</v>
      </c>
      <c r="BB514" s="162">
        <f ca="1">IF(OR($I$496=0, $I$496="n/a"),0,IF(BB$5&lt;=$D514,0,IF(SUM($D514,OFFSET($I499,-$B514,0))&gt;BB$5,OFFSET(BB511,-$B514,-BA$4+$B514)/OFFSET($I499,-$B514,0),OFFSET(BB511,-$B514,-BA$4+$B514)-SUM($I514:BA514))))</f>
        <v>0</v>
      </c>
      <c r="BC514" s="162">
        <f ca="1">IF(OR($I$496=0, $I$496="n/a"),0,IF(BC$5&lt;=$D514,0,IF(SUM($D514,OFFSET($I499,-$B514,0))&gt;BC$5,OFFSET(BC511,-$B514,-BB$4+$B514)/OFFSET($I499,-$B514,0),OFFSET(BC511,-$B514,-BB$4+$B514)-SUM($I514:BB514))))</f>
        <v>0</v>
      </c>
      <c r="BD514" s="162">
        <f ca="1">IF(OR($I$496=0, $I$496="n/a"),0,IF(BD$5&lt;=$D514,0,IF(SUM($D514,OFFSET($I499,-$B514,0))&gt;BD$5,OFFSET(BD511,-$B514,-BC$4+$B514)/OFFSET($I499,-$B514,0),OFFSET(BD511,-$B514,-BC$4+$B514)-SUM($I514:BC514))))</f>
        <v>0</v>
      </c>
      <c r="BE514" s="162">
        <f ca="1">IF(OR($I$496=0, $I$496="n/a"),0,IF(BE$5&lt;=$D514,0,IF(SUM($D514,OFFSET($I499,-$B514,0))&gt;BE$5,OFFSET(BE511,-$B514,-BD$4+$B514)/OFFSET($I499,-$B514,0),OFFSET(BE511,-$B514,-BD$4+$B514)-SUM($I514:BD514))))</f>
        <v>0</v>
      </c>
      <c r="BF514" s="162">
        <f ca="1">IF(OR($I$496=0, $I$496="n/a"),0,IF(BF$5&lt;=$D514,0,IF(SUM($D514,OFFSET($I499,-$B514,0))&gt;BF$5,OFFSET(BF511,-$B514,-BE$4+$B514)/OFFSET($I499,-$B514,0),OFFSET(BF511,-$B514,-BE$4+$B514)-SUM($I514:BE514))))</f>
        <v>0</v>
      </c>
      <c r="BG514" s="162">
        <f ca="1">IF(OR($I$496=0, $I$496="n/a"),0,IF(BG$5&lt;=$D514,0,IF(SUM($D514,OFFSET($I499,-$B514,0))&gt;BG$5,OFFSET(BG511,-$B514,-BF$4+$B514)/OFFSET($I499,-$B514,0),OFFSET(BG511,-$B514,-BF$4+$B514)-SUM($I514:BF514))))</f>
        <v>0</v>
      </c>
      <c r="BH514" s="162">
        <f ca="1">IF(OR($I$496=0, $I$496="n/a"),0,IF(BH$5&lt;=$D514,0,IF(SUM($D514,OFFSET($I499,-$B514,0))&gt;BH$5,OFFSET(BH511,-$B514,-BG$4+$B514)/OFFSET($I499,-$B514,0),OFFSET(BH511,-$B514,-BG$4+$B514)-SUM($I514:BG514))))</f>
        <v>0</v>
      </c>
      <c r="BI514" s="162">
        <f ca="1">IF(OR($I$496=0, $I$496="n/a"),0,IF(BI$5&lt;=$D514,0,IF(SUM($D514,OFFSET($I499,-$B514,0))&gt;BI$5,OFFSET(BI511,-$B514,-BH$4+$B514)/OFFSET($I499,-$B514,0),OFFSET(BI511,-$B514,-BH$4+$B514)-SUM($I514:BH514))))</f>
        <v>0</v>
      </c>
      <c r="BJ514" s="162">
        <f ca="1">IF(OR($I$496=0, $I$496="n/a"),0,IF(BJ$5&lt;=$D514,0,IF(SUM($D514,OFFSET($I499,-$B514,0))&gt;BJ$5,OFFSET(BJ511,-$B514,-BI$4+$B514)/OFFSET($I499,-$B514,0),OFFSET(BJ511,-$B514,-BI$4+$B514)-SUM($I514:BI514))))</f>
        <v>0</v>
      </c>
      <c r="BK514" s="162">
        <f ca="1">IF(OR($I$496=0, $I$496="n/a"),0,IF(BK$5&lt;=$D514,0,IF(SUM($D514,OFFSET($I499,-$B514,0))&gt;BK$5,OFFSET(BK511,-$B514,-BJ$4+$B514)/OFFSET($I499,-$B514,0),OFFSET(BK511,-$B514,-BJ$4+$B514)-SUM($I514:BJ514))))</f>
        <v>0</v>
      </c>
      <c r="BL514" s="162">
        <f ca="1">IF(OR($I$496=0, $I$496="n/a"),0,IF(BL$5&lt;=$D514,0,IF(SUM($D514,OFFSET($I499,-$B514,0))&gt;BL$5,OFFSET(BL511,-$B514,-BK$4+$B514)/OFFSET($I499,-$B514,0),OFFSET(BL511,-$B514,-BK$4+$B514)-SUM($I514:BK514))))</f>
        <v>0</v>
      </c>
      <c r="BM514" s="162">
        <f ca="1">IF(OR($I$496=0, $I$496="n/a"),0,IF(BM$5&lt;=$D514,0,IF(SUM($D514,OFFSET($I499,-$B514,0))&gt;BM$5,OFFSET(BM511,-$B514,-BL$4+$B514)/OFFSET($I499,-$B514,0),OFFSET(BM511,-$B514,-BL$4+$B514)-SUM($I514:BL514))))</f>
        <v>0</v>
      </c>
      <c r="BN514" s="162">
        <f ca="1">IF(OR($I$496=0, $I$496="n/a"),0,IF(BN$5&lt;=$D514,0,IF(SUM($D514,OFFSET($I499,-$B514,0))&gt;BN$5,OFFSET(BN511,-$B514,-BM$4+$B514)/OFFSET($I499,-$B514,0),OFFSET(BN511,-$B514,-BM$4+$B514)-SUM($I514:BM514))))</f>
        <v>0</v>
      </c>
      <c r="BO514" s="162">
        <f ca="1">IF(OR($I$496=0, $I$496="n/a"),0,IF(BO$5&lt;=$D514,0,IF(SUM($D514,OFFSET($I499,-$B514,0))&gt;BO$5,OFFSET(BO511,-$B514,-BN$4+$B514)/OFFSET($I499,-$B514,0),OFFSET(BO511,-$B514,-BN$4+$B514)-SUM($I514:BN514))))</f>
        <v>0</v>
      </c>
      <c r="BP514" s="162">
        <f ca="1">IF(OR($I$496=0, $I$496="n/a"),0,IF(BP$5&lt;=$D514,0,IF(SUM($D514,OFFSET($I499,-$B514,0))&gt;BP$5,OFFSET(BP511,-$B514,-BO$4+$B514)/OFFSET($I499,-$B514,0),OFFSET(BP511,-$B514,-BO$4+$B514)-SUM($I514:BO514))))</f>
        <v>0</v>
      </c>
      <c r="BQ514" s="162">
        <f ca="1">IF(OR($I$496=0, $I$496="n/a"),0,IF(BQ$5&lt;=$D514,0,IF(SUM($D514,OFFSET($I499,-$B514,0))&gt;BQ$5,OFFSET(BQ511,-$B514,-BP$4+$B514)/OFFSET($I499,-$B514,0),OFFSET(BQ511,-$B514,-BP$4+$B514)-SUM($I514:BP514))))</f>
        <v>0</v>
      </c>
      <c r="BR514" s="138">
        <f ca="1">IF(OR($I$496=0, $I$496="n/a"),0,IF(BR$5&lt;=$D514,0,IF(SUM($D514,OFFSET($I499,-$B514,0))&gt;BR$5,OFFSET(BR511,-$B514,-BQ$4+$B514)/OFFSET($I499,-$B514,0),OFFSET(BR511,-$B514,-BQ$4+$B514)-SUM($I514:BQ514))))</f>
        <v>0</v>
      </c>
      <c r="BS514" s="138">
        <f ca="1">IF(OR($I$496=0, $I$496="n/a"),0,IF(BS$5&lt;=$D514,0,IF(SUM($D514,OFFSET($I499,-$B514,0))&gt;BS$5,OFFSET(BS511,-$B514,-BR$4+$B514)/OFFSET($I499,-$B514,0),OFFSET(BS511,-$B514,-BR$4+$B514)-SUM($I514:BR514))))</f>
        <v>0</v>
      </c>
      <c r="BT514" s="138">
        <f ca="1">IF(OR($I$496=0, $I$496="n/a"),0,IF(BT$5&lt;=$D514,0,IF(SUM($D514,OFFSET($I499,-$B514,0))&gt;BT$5,OFFSET(BT511,-$B514,-BS$4+$B514)/OFFSET($I499,-$B514,0),OFFSET(BT511,-$B514,-BS$4+$B514)-SUM($I514:BS514))))</f>
        <v>0</v>
      </c>
    </row>
    <row r="515" spans="2:72" ht="12.75" customHeight="1" outlineLevel="1" x14ac:dyDescent="0.2">
      <c r="B515" s="136">
        <v>4</v>
      </c>
      <c r="D515" s="135">
        <f t="shared" si="119"/>
        <v>2019</v>
      </c>
      <c r="E515" s="83" t="s">
        <v>16</v>
      </c>
      <c r="I515" s="35"/>
      <c r="J515" s="162">
        <f ca="1">IF(OR($I$496=0, $I$496="n/a"),0,IF(J$5&lt;=$D515,0,IF(SUM($D515,OFFSET($I500,-$B515,0))&gt;J$5,OFFSET(J512,-$B515,-I$4+$B515)/OFFSET($I500,-$B515,0),OFFSET(J512,-$B515,-I$4+$B515)-SUM($I515:I515))))</f>
        <v>0</v>
      </c>
      <c r="K515" s="162">
        <f ca="1">IF(OR($I$496=0, $I$496="n/a"),0,IF(K$5&lt;=$D515,0,IF(SUM($D515,OFFSET($I500,-$B515,0))&gt;K$5,OFFSET(K512,-$B515,-J$4+$B515)/OFFSET($I500,-$B515,0),OFFSET(K512,-$B515,-J$4+$B515)-SUM($I515:J515))))</f>
        <v>0</v>
      </c>
      <c r="L515" s="162">
        <f ca="1">IF(OR($I$496=0, $I$496="n/a"),0,IF(L$5&lt;=$D515,0,IF(SUM($D515,OFFSET($I500,-$B515,0))&gt;L$5,OFFSET(L512,-$B515,-K$4+$B515)/OFFSET($I500,-$B515,0),OFFSET(L512,-$B515,-K$4+$B515)-SUM($I515:K515))))</f>
        <v>0</v>
      </c>
      <c r="M515" s="162">
        <f ca="1">IF(OR($I$496=0, $I$496="n/a"),0,IF(M$5&lt;=$D515,0,IF(SUM($D515,OFFSET($I500,-$B515,0))&gt;M$5,OFFSET(M512,-$B515,-L$4+$B515)/OFFSET($I500,-$B515,0),OFFSET(M512,-$B515,-L$4+$B515)-SUM($I515:L515))))</f>
        <v>0</v>
      </c>
      <c r="N515" s="162">
        <f ca="1">IF(OR($I$496=0, $I$496="n/a"),0,IF(N$5&lt;=$D515,0,IF(SUM($D515,OFFSET($I500,-$B515,0))&gt;N$5,OFFSET(N512,-$B515,-M$4+$B515)/OFFSET($I500,-$B515,0),OFFSET(N512,-$B515,-M$4+$B515)-SUM($I515:M515))))</f>
        <v>0</v>
      </c>
      <c r="O515" s="162">
        <f ca="1">IF(OR($I$496=0, $I$496="n/a"),0,IF(O$5&lt;=$D515,0,IF(SUM($D515,OFFSET($I500,-$B515,0))&gt;O$5,OFFSET(O512,-$B515,-N$4+$B515)/OFFSET($I500,-$B515,0),OFFSET(O512,-$B515,-N$4+$B515)-SUM($I515:N515))))</f>
        <v>0</v>
      </c>
      <c r="P515" s="162">
        <f ca="1">IF(OR($I$496=0, $I$496="n/a"),0,IF(P$5&lt;=$D515,0,IF(SUM($D515,OFFSET($I500,-$B515,0))&gt;P$5,OFFSET(P512,-$B515,-O$4+$B515)/OFFSET($I500,-$B515,0),OFFSET(P512,-$B515,-O$4+$B515)-SUM($I515:O515))))</f>
        <v>0</v>
      </c>
      <c r="Q515" s="162">
        <f ca="1">IF(OR($I$496=0, $I$496="n/a"),0,IF(Q$5&lt;=$D515,0,IF(SUM($D515,OFFSET($I500,-$B515,0))&gt;Q$5,OFFSET(Q512,-$B515,-P$4+$B515)/OFFSET($I500,-$B515,0),OFFSET(Q512,-$B515,-P$4+$B515)-SUM($I515:P515))))</f>
        <v>0</v>
      </c>
      <c r="R515" s="162">
        <f ca="1">IF(OR($I$496=0, $I$496="n/a"),0,IF(R$5&lt;=$D515,0,IF(SUM($D515,OFFSET($I500,-$B515,0))&gt;R$5,OFFSET(R512,-$B515,-Q$4+$B515)/OFFSET($I500,-$B515,0),OFFSET(R512,-$B515,-Q$4+$B515)-SUM($I515:Q515))))</f>
        <v>0</v>
      </c>
      <c r="S515" s="162">
        <f ca="1">IF(OR($I$496=0, $I$496="n/a"),0,IF(S$5&lt;=$D515,0,IF(SUM($D515,OFFSET($I500,-$B515,0))&gt;S$5,OFFSET(S512,-$B515,-R$4+$B515)/OFFSET($I500,-$B515,0),OFFSET(S512,-$B515,-R$4+$B515)-SUM($I515:R515))))</f>
        <v>0</v>
      </c>
      <c r="T515" s="162">
        <f ca="1">IF(OR($I$496=0, $I$496="n/a"),0,IF(T$5&lt;=$D515,0,IF(SUM($D515,OFFSET($I500,-$B515,0))&gt;T$5,OFFSET(T512,-$B515,-S$4+$B515)/OFFSET($I500,-$B515,0),OFFSET(T512,-$B515,-S$4+$B515)-SUM($I515:S515))))</f>
        <v>0</v>
      </c>
      <c r="U515" s="162">
        <f ca="1">IF(OR($I$496=0, $I$496="n/a"),0,IF(U$5&lt;=$D515,0,IF(SUM($D515,OFFSET($I500,-$B515,0))&gt;U$5,OFFSET(U512,-$B515,-T$4+$B515)/OFFSET($I500,-$B515,0),OFFSET(U512,-$B515,-T$4+$B515)-SUM($I515:T515))))</f>
        <v>0</v>
      </c>
      <c r="V515" s="162">
        <f ca="1">IF(OR($I$496=0, $I$496="n/a"),0,IF(V$5&lt;=$D515,0,IF(SUM($D515,OFFSET($I500,-$B515,0))&gt;V$5,OFFSET(V512,-$B515,-U$4+$B515)/OFFSET($I500,-$B515,0),OFFSET(V512,-$B515,-U$4+$B515)-SUM($I515:U515))))</f>
        <v>0</v>
      </c>
      <c r="W515" s="162">
        <f ca="1">IF(OR($I$496=0, $I$496="n/a"),0,IF(W$5&lt;=$D515,0,IF(SUM($D515,OFFSET($I500,-$B515,0))&gt;W$5,OFFSET(W512,-$B515,-V$4+$B515)/OFFSET($I500,-$B515,0),OFFSET(W512,-$B515,-V$4+$B515)-SUM($I515:V515))))</f>
        <v>0</v>
      </c>
      <c r="X515" s="162">
        <f ca="1">IF(OR($I$496=0, $I$496="n/a"),0,IF(X$5&lt;=$D515,0,IF(SUM($D515,OFFSET($I500,-$B515,0))&gt;X$5,OFFSET(X512,-$B515,-W$4+$B515)/OFFSET($I500,-$B515,0),OFFSET(X512,-$B515,-W$4+$B515)-SUM($I515:W515))))</f>
        <v>0</v>
      </c>
      <c r="Y515" s="162">
        <f ca="1">IF(OR($I$496=0, $I$496="n/a"),0,IF(Y$5&lt;=$D515,0,IF(SUM($D515,OFFSET($I500,-$B515,0))&gt;Y$5,OFFSET(Y512,-$B515,-X$4+$B515)/OFFSET($I500,-$B515,0),OFFSET(Y512,-$B515,-X$4+$B515)-SUM($I515:X515))))</f>
        <v>0</v>
      </c>
      <c r="Z515" s="162">
        <f ca="1">IF(OR($I$496=0, $I$496="n/a"),0,IF(Z$5&lt;=$D515,0,IF(SUM($D515,OFFSET($I500,-$B515,0))&gt;Z$5,OFFSET(Z512,-$B515,-Y$4+$B515)/OFFSET($I500,-$B515,0),OFFSET(Z512,-$B515,-Y$4+$B515)-SUM($I515:Y515))))</f>
        <v>0</v>
      </c>
      <c r="AA515" s="162">
        <f ca="1">IF(OR($I$496=0, $I$496="n/a"),0,IF(AA$5&lt;=$D515,0,IF(SUM($D515,OFFSET($I500,-$B515,0))&gt;AA$5,OFFSET(AA512,-$B515,-Z$4+$B515)/OFFSET($I500,-$B515,0),OFFSET(AA512,-$B515,-Z$4+$B515)-SUM($I515:Z515))))</f>
        <v>0</v>
      </c>
      <c r="AB515" s="162">
        <f ca="1">IF(OR($I$496=0, $I$496="n/a"),0,IF(AB$5&lt;=$D515,0,IF(SUM($D515,OFFSET($I500,-$B515,0))&gt;AB$5,OFFSET(AB512,-$B515,-AA$4+$B515)/OFFSET($I500,-$B515,0),OFFSET(AB512,-$B515,-AA$4+$B515)-SUM($I515:AA515))))</f>
        <v>0</v>
      </c>
      <c r="AC515" s="162">
        <f ca="1">IF(OR($I$496=0, $I$496="n/a"),0,IF(AC$5&lt;=$D515,0,IF(SUM($D515,OFFSET($I500,-$B515,0))&gt;AC$5,OFFSET(AC512,-$B515,-AB$4+$B515)/OFFSET($I500,-$B515,0),OFFSET(AC512,-$B515,-AB$4+$B515)-SUM($I515:AB515))))</f>
        <v>0</v>
      </c>
      <c r="AD515" s="162">
        <f ca="1">IF(OR($I$496=0, $I$496="n/a"),0,IF(AD$5&lt;=$D515,0,IF(SUM($D515,OFFSET($I500,-$B515,0))&gt;AD$5,OFFSET(AD512,-$B515,-AC$4+$B515)/OFFSET($I500,-$B515,0),OFFSET(AD512,-$B515,-AC$4+$B515)-SUM($I515:AC515))))</f>
        <v>0</v>
      </c>
      <c r="AE515" s="162">
        <f ca="1">IF(OR($I$496=0, $I$496="n/a"),0,IF(AE$5&lt;=$D515,0,IF(SUM($D515,OFFSET($I500,-$B515,0))&gt;AE$5,OFFSET(AE512,-$B515,-AD$4+$B515)/OFFSET($I500,-$B515,0),OFFSET(AE512,-$B515,-AD$4+$B515)-SUM($I515:AD515))))</f>
        <v>0</v>
      </c>
      <c r="AF515" s="162">
        <f ca="1">IF(OR($I$496=0, $I$496="n/a"),0,IF(AF$5&lt;=$D515,0,IF(SUM($D515,OFFSET($I500,-$B515,0))&gt;AF$5,OFFSET(AF512,-$B515,-AE$4+$B515)/OFFSET($I500,-$B515,0),OFFSET(AF512,-$B515,-AE$4+$B515)-SUM($I515:AE515))))</f>
        <v>0</v>
      </c>
      <c r="AG515" s="162">
        <f ca="1">IF(OR($I$496=0, $I$496="n/a"),0,IF(AG$5&lt;=$D515,0,IF(SUM($D515,OFFSET($I500,-$B515,0))&gt;AG$5,OFFSET(AG512,-$B515,-AF$4+$B515)/OFFSET($I500,-$B515,0),OFFSET(AG512,-$B515,-AF$4+$B515)-SUM($I515:AF515))))</f>
        <v>0</v>
      </c>
      <c r="AH515" s="162">
        <f ca="1">IF(OR($I$496=0, $I$496="n/a"),0,IF(AH$5&lt;=$D515,0,IF(SUM($D515,OFFSET($I500,-$B515,0))&gt;AH$5,OFFSET(AH512,-$B515,-AG$4+$B515)/OFFSET($I500,-$B515,0),OFFSET(AH512,-$B515,-AG$4+$B515)-SUM($I515:AG515))))</f>
        <v>0</v>
      </c>
      <c r="AI515" s="162">
        <f ca="1">IF(OR($I$496=0, $I$496="n/a"),0,IF(AI$5&lt;=$D515,0,IF(SUM($D515,OFFSET($I500,-$B515,0))&gt;AI$5,OFFSET(AI512,-$B515,-AH$4+$B515)/OFFSET($I500,-$B515,0),OFFSET(AI512,-$B515,-AH$4+$B515)-SUM($I515:AH515))))</f>
        <v>0</v>
      </c>
      <c r="AJ515" s="162">
        <f ca="1">IF(OR($I$496=0, $I$496="n/a"),0,IF(AJ$5&lt;=$D515,0,IF(SUM($D515,OFFSET($I500,-$B515,0))&gt;AJ$5,OFFSET(AJ512,-$B515,-AI$4+$B515)/OFFSET($I500,-$B515,0),OFFSET(AJ512,-$B515,-AI$4+$B515)-SUM($I515:AI515))))</f>
        <v>0</v>
      </c>
      <c r="AK515" s="162">
        <f ca="1">IF(OR($I$496=0, $I$496="n/a"),0,IF(AK$5&lt;=$D515,0,IF(SUM($D515,OFFSET($I500,-$B515,0))&gt;AK$5,OFFSET(AK512,-$B515,-AJ$4+$B515)/OFFSET($I500,-$B515,0),OFFSET(AK512,-$B515,-AJ$4+$B515)-SUM($I515:AJ515))))</f>
        <v>0</v>
      </c>
      <c r="AL515" s="162">
        <f ca="1">IF(OR($I$496=0, $I$496="n/a"),0,IF(AL$5&lt;=$D515,0,IF(SUM($D515,OFFSET($I500,-$B515,0))&gt;AL$5,OFFSET(AL512,-$B515,-AK$4+$B515)/OFFSET($I500,-$B515,0),OFFSET(AL512,-$B515,-AK$4+$B515)-SUM($I515:AK515))))</f>
        <v>0</v>
      </c>
      <c r="AM515" s="162">
        <f ca="1">IF(OR($I$496=0, $I$496="n/a"),0,IF(AM$5&lt;=$D515,0,IF(SUM($D515,OFFSET($I500,-$B515,0))&gt;AM$5,OFFSET(AM512,-$B515,-AL$4+$B515)/OFFSET($I500,-$B515,0),OFFSET(AM512,-$B515,-AL$4+$B515)-SUM($I515:AL515))))</f>
        <v>0</v>
      </c>
      <c r="AN515" s="162">
        <f ca="1">IF(OR($I$496=0, $I$496="n/a"),0,IF(AN$5&lt;=$D515,0,IF(SUM($D515,OFFSET($I500,-$B515,0))&gt;AN$5,OFFSET(AN512,-$B515,-AM$4+$B515)/OFFSET($I500,-$B515,0),OFFSET(AN512,-$B515,-AM$4+$B515)-SUM($I515:AM515))))</f>
        <v>0</v>
      </c>
      <c r="AO515" s="162">
        <f ca="1">IF(OR($I$496=0, $I$496="n/a"),0,IF(AO$5&lt;=$D515,0,IF(SUM($D515,OFFSET($I500,-$B515,0))&gt;AO$5,OFFSET(AO512,-$B515,-AN$4+$B515)/OFFSET($I500,-$B515,0),OFFSET(AO512,-$B515,-AN$4+$B515)-SUM($I515:AN515))))</f>
        <v>0</v>
      </c>
      <c r="AP515" s="162">
        <f ca="1">IF(OR($I$496=0, $I$496="n/a"),0,IF(AP$5&lt;=$D515,0,IF(SUM($D515,OFFSET($I500,-$B515,0))&gt;AP$5,OFFSET(AP512,-$B515,-AO$4+$B515)/OFFSET($I500,-$B515,0),OFFSET(AP512,-$B515,-AO$4+$B515)-SUM($I515:AO515))))</f>
        <v>0</v>
      </c>
      <c r="AQ515" s="162">
        <f ca="1">IF(OR($I$496=0, $I$496="n/a"),0,IF(AQ$5&lt;=$D515,0,IF(SUM($D515,OFFSET($I500,-$B515,0))&gt;AQ$5,OFFSET(AQ512,-$B515,-AP$4+$B515)/OFFSET($I500,-$B515,0),OFFSET(AQ512,-$B515,-AP$4+$B515)-SUM($I515:AP515))))</f>
        <v>0</v>
      </c>
      <c r="AR515" s="162">
        <f ca="1">IF(OR($I$496=0, $I$496="n/a"),0,IF(AR$5&lt;=$D515,0,IF(SUM($D515,OFFSET($I500,-$B515,0))&gt;AR$5,OFFSET(AR512,-$B515,-AQ$4+$B515)/OFFSET($I500,-$B515,0),OFFSET(AR512,-$B515,-AQ$4+$B515)-SUM($I515:AQ515))))</f>
        <v>0</v>
      </c>
      <c r="AS515" s="162">
        <f ca="1">IF(OR($I$496=0, $I$496="n/a"),0,IF(AS$5&lt;=$D515,0,IF(SUM($D515,OFFSET($I500,-$B515,0))&gt;AS$5,OFFSET(AS512,-$B515,-AR$4+$B515)/OFFSET($I500,-$B515,0),OFFSET(AS512,-$B515,-AR$4+$B515)-SUM($I515:AR515))))</f>
        <v>0</v>
      </c>
      <c r="AT515" s="162">
        <f ca="1">IF(OR($I$496=0, $I$496="n/a"),0,IF(AT$5&lt;=$D515,0,IF(SUM($D515,OFFSET($I500,-$B515,0))&gt;AT$5,OFFSET(AT512,-$B515,-AS$4+$B515)/OFFSET($I500,-$B515,0),OFFSET(AT512,-$B515,-AS$4+$B515)-SUM($I515:AS515))))</f>
        <v>0</v>
      </c>
      <c r="AU515" s="162">
        <f ca="1">IF(OR($I$496=0, $I$496="n/a"),0,IF(AU$5&lt;=$D515,0,IF(SUM($D515,OFFSET($I500,-$B515,0))&gt;AU$5,OFFSET(AU512,-$B515,-AT$4+$B515)/OFFSET($I500,-$B515,0),OFFSET(AU512,-$B515,-AT$4+$B515)-SUM($I515:AT515))))</f>
        <v>0</v>
      </c>
      <c r="AV515" s="162">
        <f ca="1">IF(OR($I$496=0, $I$496="n/a"),0,IF(AV$5&lt;=$D515,0,IF(SUM($D515,OFFSET($I500,-$B515,0))&gt;AV$5,OFFSET(AV512,-$B515,-AU$4+$B515)/OFFSET($I500,-$B515,0),OFFSET(AV512,-$B515,-AU$4+$B515)-SUM($I515:AU515))))</f>
        <v>0</v>
      </c>
      <c r="AW515" s="162">
        <f ca="1">IF(OR($I$496=0, $I$496="n/a"),0,IF(AW$5&lt;=$D515,0,IF(SUM($D515,OFFSET($I500,-$B515,0))&gt;AW$5,OFFSET(AW512,-$B515,-AV$4+$B515)/OFFSET($I500,-$B515,0),OFFSET(AW512,-$B515,-AV$4+$B515)-SUM($I515:AV515))))</f>
        <v>0</v>
      </c>
      <c r="AX515" s="162">
        <f ca="1">IF(OR($I$496=0, $I$496="n/a"),0,IF(AX$5&lt;=$D515,0,IF(SUM($D515,OFFSET($I500,-$B515,0))&gt;AX$5,OFFSET(AX512,-$B515,-AW$4+$B515)/OFFSET($I500,-$B515,0),OFFSET(AX512,-$B515,-AW$4+$B515)-SUM($I515:AW515))))</f>
        <v>0</v>
      </c>
      <c r="AY515" s="162">
        <f ca="1">IF(OR($I$496=0, $I$496="n/a"),0,IF(AY$5&lt;=$D515,0,IF(SUM($D515,OFFSET($I500,-$B515,0))&gt;AY$5,OFFSET(AY512,-$B515,-AX$4+$B515)/OFFSET($I500,-$B515,0),OFFSET(AY512,-$B515,-AX$4+$B515)-SUM($I515:AX515))))</f>
        <v>0</v>
      </c>
      <c r="AZ515" s="162">
        <f ca="1">IF(OR($I$496=0, $I$496="n/a"),0,IF(AZ$5&lt;=$D515,0,IF(SUM($D515,OFFSET($I500,-$B515,0))&gt;AZ$5,OFFSET(AZ512,-$B515,-AY$4+$B515)/OFFSET($I500,-$B515,0),OFFSET(AZ512,-$B515,-AY$4+$B515)-SUM($I515:AY515))))</f>
        <v>0</v>
      </c>
      <c r="BA515" s="162">
        <f ca="1">IF(OR($I$496=0, $I$496="n/a"),0,IF(BA$5&lt;=$D515,0,IF(SUM($D515,OFFSET($I500,-$B515,0))&gt;BA$5,OFFSET(BA512,-$B515,-AZ$4+$B515)/OFFSET($I500,-$B515,0),OFFSET(BA512,-$B515,-AZ$4+$B515)-SUM($I515:AZ515))))</f>
        <v>0</v>
      </c>
      <c r="BB515" s="162">
        <f ca="1">IF(OR($I$496=0, $I$496="n/a"),0,IF(BB$5&lt;=$D515,0,IF(SUM($D515,OFFSET($I500,-$B515,0))&gt;BB$5,OFFSET(BB512,-$B515,-BA$4+$B515)/OFFSET($I500,-$B515,0),OFFSET(BB512,-$B515,-BA$4+$B515)-SUM($I515:BA515))))</f>
        <v>0</v>
      </c>
      <c r="BC515" s="162">
        <f ca="1">IF(OR($I$496=0, $I$496="n/a"),0,IF(BC$5&lt;=$D515,0,IF(SUM($D515,OFFSET($I500,-$B515,0))&gt;BC$5,OFFSET(BC512,-$B515,-BB$4+$B515)/OFFSET($I500,-$B515,0),OFFSET(BC512,-$B515,-BB$4+$B515)-SUM($I515:BB515))))</f>
        <v>0</v>
      </c>
      <c r="BD515" s="162">
        <f ca="1">IF(OR($I$496=0, $I$496="n/a"),0,IF(BD$5&lt;=$D515,0,IF(SUM($D515,OFFSET($I500,-$B515,0))&gt;BD$5,OFFSET(BD512,-$B515,-BC$4+$B515)/OFFSET($I500,-$B515,0),OFFSET(BD512,-$B515,-BC$4+$B515)-SUM($I515:BC515))))</f>
        <v>0</v>
      </c>
      <c r="BE515" s="162">
        <f ca="1">IF(OR($I$496=0, $I$496="n/a"),0,IF(BE$5&lt;=$D515,0,IF(SUM($D515,OFFSET($I500,-$B515,0))&gt;BE$5,OFFSET(BE512,-$B515,-BD$4+$B515)/OFFSET($I500,-$B515,0),OFFSET(BE512,-$B515,-BD$4+$B515)-SUM($I515:BD515))))</f>
        <v>0</v>
      </c>
      <c r="BF515" s="162">
        <f ca="1">IF(OR($I$496=0, $I$496="n/a"),0,IF(BF$5&lt;=$D515,0,IF(SUM($D515,OFFSET($I500,-$B515,0))&gt;BF$5,OFFSET(BF512,-$B515,-BE$4+$B515)/OFFSET($I500,-$B515,0),OFFSET(BF512,-$B515,-BE$4+$B515)-SUM($I515:BE515))))</f>
        <v>0</v>
      </c>
      <c r="BG515" s="162">
        <f ca="1">IF(OR($I$496=0, $I$496="n/a"),0,IF(BG$5&lt;=$D515,0,IF(SUM($D515,OFFSET($I500,-$B515,0))&gt;BG$5,OFFSET(BG512,-$B515,-BF$4+$B515)/OFFSET($I500,-$B515,0),OFFSET(BG512,-$B515,-BF$4+$B515)-SUM($I515:BF515))))</f>
        <v>0</v>
      </c>
      <c r="BH515" s="162">
        <f ca="1">IF(OR($I$496=0, $I$496="n/a"),0,IF(BH$5&lt;=$D515,0,IF(SUM($D515,OFFSET($I500,-$B515,0))&gt;BH$5,OFFSET(BH512,-$B515,-BG$4+$B515)/OFFSET($I500,-$B515,0),OFFSET(BH512,-$B515,-BG$4+$B515)-SUM($I515:BG515))))</f>
        <v>0</v>
      </c>
      <c r="BI515" s="162">
        <f ca="1">IF(OR($I$496=0, $I$496="n/a"),0,IF(BI$5&lt;=$D515,0,IF(SUM($D515,OFFSET($I500,-$B515,0))&gt;BI$5,OFFSET(BI512,-$B515,-BH$4+$B515)/OFFSET($I500,-$B515,0),OFFSET(BI512,-$B515,-BH$4+$B515)-SUM($I515:BH515))))</f>
        <v>0</v>
      </c>
      <c r="BJ515" s="162">
        <f ca="1">IF(OR($I$496=0, $I$496="n/a"),0,IF(BJ$5&lt;=$D515,0,IF(SUM($D515,OFFSET($I500,-$B515,0))&gt;BJ$5,OFFSET(BJ512,-$B515,-BI$4+$B515)/OFFSET($I500,-$B515,0),OFFSET(BJ512,-$B515,-BI$4+$B515)-SUM($I515:BI515))))</f>
        <v>0</v>
      </c>
      <c r="BK515" s="162">
        <f ca="1">IF(OR($I$496=0, $I$496="n/a"),0,IF(BK$5&lt;=$D515,0,IF(SUM($D515,OFFSET($I500,-$B515,0))&gt;BK$5,OFFSET(BK512,-$B515,-BJ$4+$B515)/OFFSET($I500,-$B515,0),OFFSET(BK512,-$B515,-BJ$4+$B515)-SUM($I515:BJ515))))</f>
        <v>0</v>
      </c>
      <c r="BL515" s="162">
        <f ca="1">IF(OR($I$496=0, $I$496="n/a"),0,IF(BL$5&lt;=$D515,0,IF(SUM($D515,OFFSET($I500,-$B515,0))&gt;BL$5,OFFSET(BL512,-$B515,-BK$4+$B515)/OFFSET($I500,-$B515,0),OFFSET(BL512,-$B515,-BK$4+$B515)-SUM($I515:BK515))))</f>
        <v>0</v>
      </c>
      <c r="BM515" s="162">
        <f ca="1">IF(OR($I$496=0, $I$496="n/a"),0,IF(BM$5&lt;=$D515,0,IF(SUM($D515,OFFSET($I500,-$B515,0))&gt;BM$5,OFFSET(BM512,-$B515,-BL$4+$B515)/OFFSET($I500,-$B515,0),OFFSET(BM512,-$B515,-BL$4+$B515)-SUM($I515:BL515))))</f>
        <v>0</v>
      </c>
      <c r="BN515" s="162">
        <f ca="1">IF(OR($I$496=0, $I$496="n/a"),0,IF(BN$5&lt;=$D515,0,IF(SUM($D515,OFFSET($I500,-$B515,0))&gt;BN$5,OFFSET(BN512,-$B515,-BM$4+$B515)/OFFSET($I500,-$B515,0),OFFSET(BN512,-$B515,-BM$4+$B515)-SUM($I515:BM515))))</f>
        <v>0</v>
      </c>
      <c r="BO515" s="162">
        <f ca="1">IF(OR($I$496=0, $I$496="n/a"),0,IF(BO$5&lt;=$D515,0,IF(SUM($D515,OFFSET($I500,-$B515,0))&gt;BO$5,OFFSET(BO512,-$B515,-BN$4+$B515)/OFFSET($I500,-$B515,0),OFFSET(BO512,-$B515,-BN$4+$B515)-SUM($I515:BN515))))</f>
        <v>0</v>
      </c>
      <c r="BP515" s="162">
        <f ca="1">IF(OR($I$496=0, $I$496="n/a"),0,IF(BP$5&lt;=$D515,0,IF(SUM($D515,OFFSET($I500,-$B515,0))&gt;BP$5,OFFSET(BP512,-$B515,-BO$4+$B515)/OFFSET($I500,-$B515,0),OFFSET(BP512,-$B515,-BO$4+$B515)-SUM($I515:BO515))))</f>
        <v>0</v>
      </c>
      <c r="BQ515" s="162">
        <f ca="1">IF(OR($I$496=0, $I$496="n/a"),0,IF(BQ$5&lt;=$D515,0,IF(SUM($D515,OFFSET($I500,-$B515,0))&gt;BQ$5,OFFSET(BQ512,-$B515,-BP$4+$B515)/OFFSET($I500,-$B515,0),OFFSET(BQ512,-$B515,-BP$4+$B515)-SUM($I515:BP515))))</f>
        <v>0</v>
      </c>
      <c r="BR515" s="138">
        <f ca="1">IF(OR($I$496=0, $I$496="n/a"),0,IF(BR$5&lt;=$D515,0,IF(SUM($D515,OFFSET($I500,-$B515,0))&gt;BR$5,OFFSET(BR512,-$B515,-BQ$4+$B515)/OFFSET($I500,-$B515,0),OFFSET(BR512,-$B515,-BQ$4+$B515)-SUM($I515:BQ515))))</f>
        <v>0</v>
      </c>
      <c r="BS515" s="138">
        <f ca="1">IF(OR($I$496=0, $I$496="n/a"),0,IF(BS$5&lt;=$D515,0,IF(SUM($D515,OFFSET($I500,-$B515,0))&gt;BS$5,OFFSET(BS512,-$B515,-BR$4+$B515)/OFFSET($I500,-$B515,0),OFFSET(BS512,-$B515,-BR$4+$B515)-SUM($I515:BR515))))</f>
        <v>0</v>
      </c>
      <c r="BT515" s="138">
        <f ca="1">IF(OR($I$496=0, $I$496="n/a"),0,IF(BT$5&lt;=$D515,0,IF(SUM($D515,OFFSET($I500,-$B515,0))&gt;BT$5,OFFSET(BT512,-$B515,-BS$4+$B515)/OFFSET($I500,-$B515,0),OFFSET(BT512,-$B515,-BS$4+$B515)-SUM($I515:BS515))))</f>
        <v>0</v>
      </c>
    </row>
    <row r="516" spans="2:72" ht="12.75" customHeight="1" outlineLevel="1" x14ac:dyDescent="0.2">
      <c r="B516" s="136">
        <v>5</v>
      </c>
      <c r="D516" s="135">
        <f t="shared" si="119"/>
        <v>2020</v>
      </c>
      <c r="E516" s="83" t="s">
        <v>16</v>
      </c>
      <c r="I516" s="35"/>
      <c r="J516" s="162">
        <f ca="1">IF(OR($I$496=0, $I$496="n/a"),0,IF(J$5&lt;=$D516,0,IF(SUM($D516,OFFSET($I501,-$B516,0))&gt;J$5,OFFSET(J513,-$B516,-I$4+$B516)/OFFSET($I501,-$B516,0),OFFSET(J513,-$B516,-I$4+$B516)-SUM($I516:I516))))</f>
        <v>0</v>
      </c>
      <c r="K516" s="162">
        <f ca="1">IF(OR($I$496=0, $I$496="n/a"),0,IF(K$5&lt;=$D516,0,IF(SUM($D516,OFFSET($I501,-$B516,0))&gt;K$5,OFFSET(K513,-$B516,-J$4+$B516)/OFFSET($I501,-$B516,0),OFFSET(K513,-$B516,-J$4+$B516)-SUM($I516:J516))))</f>
        <v>0</v>
      </c>
      <c r="L516" s="162">
        <f ca="1">IF(OR($I$496=0, $I$496="n/a"),0,IF(L$5&lt;=$D516,0,IF(SUM($D516,OFFSET($I501,-$B516,0))&gt;L$5,OFFSET(L513,-$B516,-K$4+$B516)/OFFSET($I501,-$B516,0),OFFSET(L513,-$B516,-K$4+$B516)-SUM($I516:K516))))</f>
        <v>0</v>
      </c>
      <c r="M516" s="162">
        <f ca="1">IF(OR($I$496=0, $I$496="n/a"),0,IF(M$5&lt;=$D516,0,IF(SUM($D516,OFFSET($I501,-$B516,0))&gt;M$5,OFFSET(M513,-$B516,-L$4+$B516)/OFFSET($I501,-$B516,0),OFFSET(M513,-$B516,-L$4+$B516)-SUM($I516:L516))))</f>
        <v>0</v>
      </c>
      <c r="N516" s="162">
        <f ca="1">IF(OR($I$496=0, $I$496="n/a"),0,IF(N$5&lt;=$D516,0,IF(SUM($D516,OFFSET($I501,-$B516,0))&gt;N$5,OFFSET(N513,-$B516,-M$4+$B516)/OFFSET($I501,-$B516,0),OFFSET(N513,-$B516,-M$4+$B516)-SUM($I516:M516))))</f>
        <v>0</v>
      </c>
      <c r="O516" s="162">
        <f ca="1">IF(OR($I$496=0, $I$496="n/a"),0,IF(O$5&lt;=$D516,0,IF(SUM($D516,OFFSET($I501,-$B516,0))&gt;O$5,OFFSET(O513,-$B516,-N$4+$B516)/OFFSET($I501,-$B516,0),OFFSET(O513,-$B516,-N$4+$B516)-SUM($I516:N516))))</f>
        <v>0</v>
      </c>
      <c r="P516" s="162">
        <f ca="1">IF(OR($I$496=0, $I$496="n/a"),0,IF(P$5&lt;=$D516,0,IF(SUM($D516,OFFSET($I501,-$B516,0))&gt;P$5,OFFSET(P513,-$B516,-O$4+$B516)/OFFSET($I501,-$B516,0),OFFSET(P513,-$B516,-O$4+$B516)-SUM($I516:O516))))</f>
        <v>0</v>
      </c>
      <c r="Q516" s="162">
        <f ca="1">IF(OR($I$496=0, $I$496="n/a"),0,IF(Q$5&lt;=$D516,0,IF(SUM($D516,OFFSET($I501,-$B516,0))&gt;Q$5,OFFSET(Q513,-$B516,-P$4+$B516)/OFFSET($I501,-$B516,0),OFFSET(Q513,-$B516,-P$4+$B516)-SUM($I516:P516))))</f>
        <v>0</v>
      </c>
      <c r="R516" s="162">
        <f ca="1">IF(OR($I$496=0, $I$496="n/a"),0,IF(R$5&lt;=$D516,0,IF(SUM($D516,OFFSET($I501,-$B516,0))&gt;R$5,OFFSET(R513,-$B516,-Q$4+$B516)/OFFSET($I501,-$B516,0),OFFSET(R513,-$B516,-Q$4+$B516)-SUM($I516:Q516))))</f>
        <v>0</v>
      </c>
      <c r="S516" s="162">
        <f ca="1">IF(OR($I$496=0, $I$496="n/a"),0,IF(S$5&lt;=$D516,0,IF(SUM($D516,OFFSET($I501,-$B516,0))&gt;S$5,OFFSET(S513,-$B516,-R$4+$B516)/OFFSET($I501,-$B516,0),OFFSET(S513,-$B516,-R$4+$B516)-SUM($I516:R516))))</f>
        <v>0</v>
      </c>
      <c r="T516" s="162">
        <f ca="1">IF(OR($I$496=0, $I$496="n/a"),0,IF(T$5&lt;=$D516,0,IF(SUM($D516,OFFSET($I501,-$B516,0))&gt;T$5,OFFSET(T513,-$B516,-S$4+$B516)/OFFSET($I501,-$B516,0),OFFSET(T513,-$B516,-S$4+$B516)-SUM($I516:S516))))</f>
        <v>0</v>
      </c>
      <c r="U516" s="162">
        <f ca="1">IF(OR($I$496=0, $I$496="n/a"),0,IF(U$5&lt;=$D516,0,IF(SUM($D516,OFFSET($I501,-$B516,0))&gt;U$5,OFFSET(U513,-$B516,-T$4+$B516)/OFFSET($I501,-$B516,0),OFFSET(U513,-$B516,-T$4+$B516)-SUM($I516:T516))))</f>
        <v>0</v>
      </c>
      <c r="V516" s="162">
        <f ca="1">IF(OR($I$496=0, $I$496="n/a"),0,IF(V$5&lt;=$D516,0,IF(SUM($D516,OFFSET($I501,-$B516,0))&gt;V$5,OFFSET(V513,-$B516,-U$4+$B516)/OFFSET($I501,-$B516,0),OFFSET(V513,-$B516,-U$4+$B516)-SUM($I516:U516))))</f>
        <v>0</v>
      </c>
      <c r="W516" s="162">
        <f ca="1">IF(OR($I$496=0, $I$496="n/a"),0,IF(W$5&lt;=$D516,0,IF(SUM($D516,OFFSET($I501,-$B516,0))&gt;W$5,OFFSET(W513,-$B516,-V$4+$B516)/OFFSET($I501,-$B516,0),OFFSET(W513,-$B516,-V$4+$B516)-SUM($I516:V516))))</f>
        <v>0</v>
      </c>
      <c r="X516" s="162">
        <f ca="1">IF(OR($I$496=0, $I$496="n/a"),0,IF(X$5&lt;=$D516,0,IF(SUM($D516,OFFSET($I501,-$B516,0))&gt;X$5,OFFSET(X513,-$B516,-W$4+$B516)/OFFSET($I501,-$B516,0),OFFSET(X513,-$B516,-W$4+$B516)-SUM($I516:W516))))</f>
        <v>0</v>
      </c>
      <c r="Y516" s="162">
        <f ca="1">IF(OR($I$496=0, $I$496="n/a"),0,IF(Y$5&lt;=$D516,0,IF(SUM($D516,OFFSET($I501,-$B516,0))&gt;Y$5,OFFSET(Y513,-$B516,-X$4+$B516)/OFFSET($I501,-$B516,0),OFFSET(Y513,-$B516,-X$4+$B516)-SUM($I516:X516))))</f>
        <v>0</v>
      </c>
      <c r="Z516" s="162">
        <f ca="1">IF(OR($I$496=0, $I$496="n/a"),0,IF(Z$5&lt;=$D516,0,IF(SUM($D516,OFFSET($I501,-$B516,0))&gt;Z$5,OFFSET(Z513,-$B516,-Y$4+$B516)/OFFSET($I501,-$B516,0),OFFSET(Z513,-$B516,-Y$4+$B516)-SUM($I516:Y516))))</f>
        <v>0</v>
      </c>
      <c r="AA516" s="162">
        <f ca="1">IF(OR($I$496=0, $I$496="n/a"),0,IF(AA$5&lt;=$D516,0,IF(SUM($D516,OFFSET($I501,-$B516,0))&gt;AA$5,OFFSET(AA513,-$B516,-Z$4+$B516)/OFFSET($I501,-$B516,0),OFFSET(AA513,-$B516,-Z$4+$B516)-SUM($I516:Z516))))</f>
        <v>0</v>
      </c>
      <c r="AB516" s="162">
        <f ca="1">IF(OR($I$496=0, $I$496="n/a"),0,IF(AB$5&lt;=$D516,0,IF(SUM($D516,OFFSET($I501,-$B516,0))&gt;AB$5,OFFSET(AB513,-$B516,-AA$4+$B516)/OFFSET($I501,-$B516,0),OFFSET(AB513,-$B516,-AA$4+$B516)-SUM($I516:AA516))))</f>
        <v>0</v>
      </c>
      <c r="AC516" s="162">
        <f ca="1">IF(OR($I$496=0, $I$496="n/a"),0,IF(AC$5&lt;=$D516,0,IF(SUM($D516,OFFSET($I501,-$B516,0))&gt;AC$5,OFFSET(AC513,-$B516,-AB$4+$B516)/OFFSET($I501,-$B516,0),OFFSET(AC513,-$B516,-AB$4+$B516)-SUM($I516:AB516))))</f>
        <v>0</v>
      </c>
      <c r="AD516" s="162">
        <f ca="1">IF(OR($I$496=0, $I$496="n/a"),0,IF(AD$5&lt;=$D516,0,IF(SUM($D516,OFFSET($I501,-$B516,0))&gt;AD$5,OFFSET(AD513,-$B516,-AC$4+$B516)/OFFSET($I501,-$B516,0),OFFSET(AD513,-$B516,-AC$4+$B516)-SUM($I516:AC516))))</f>
        <v>0</v>
      </c>
      <c r="AE516" s="162">
        <f ca="1">IF(OR($I$496=0, $I$496="n/a"),0,IF(AE$5&lt;=$D516,0,IF(SUM($D516,OFFSET($I501,-$B516,0))&gt;AE$5,OFFSET(AE513,-$B516,-AD$4+$B516)/OFFSET($I501,-$B516,0),OFFSET(AE513,-$B516,-AD$4+$B516)-SUM($I516:AD516))))</f>
        <v>0</v>
      </c>
      <c r="AF516" s="162">
        <f ca="1">IF(OR($I$496=0, $I$496="n/a"),0,IF(AF$5&lt;=$D516,0,IF(SUM($D516,OFFSET($I501,-$B516,0))&gt;AF$5,OFFSET(AF513,-$B516,-AE$4+$B516)/OFFSET($I501,-$B516,0),OFFSET(AF513,-$B516,-AE$4+$B516)-SUM($I516:AE516))))</f>
        <v>0</v>
      </c>
      <c r="AG516" s="162">
        <f ca="1">IF(OR($I$496=0, $I$496="n/a"),0,IF(AG$5&lt;=$D516,0,IF(SUM($D516,OFFSET($I501,-$B516,0))&gt;AG$5,OFFSET(AG513,-$B516,-AF$4+$B516)/OFFSET($I501,-$B516,0),OFFSET(AG513,-$B516,-AF$4+$B516)-SUM($I516:AF516))))</f>
        <v>0</v>
      </c>
      <c r="AH516" s="162">
        <f ca="1">IF(OR($I$496=0, $I$496="n/a"),0,IF(AH$5&lt;=$D516,0,IF(SUM($D516,OFFSET($I501,-$B516,0))&gt;AH$5,OFFSET(AH513,-$B516,-AG$4+$B516)/OFFSET($I501,-$B516,0),OFFSET(AH513,-$B516,-AG$4+$B516)-SUM($I516:AG516))))</f>
        <v>0</v>
      </c>
      <c r="AI516" s="162">
        <f ca="1">IF(OR($I$496=0, $I$496="n/a"),0,IF(AI$5&lt;=$D516,0,IF(SUM($D516,OFFSET($I501,-$B516,0))&gt;AI$5,OFFSET(AI513,-$B516,-AH$4+$B516)/OFFSET($I501,-$B516,0),OFFSET(AI513,-$B516,-AH$4+$B516)-SUM($I516:AH516))))</f>
        <v>0</v>
      </c>
      <c r="AJ516" s="162">
        <f ca="1">IF(OR($I$496=0, $I$496="n/a"),0,IF(AJ$5&lt;=$D516,0,IF(SUM($D516,OFFSET($I501,-$B516,0))&gt;AJ$5,OFFSET(AJ513,-$B516,-AI$4+$B516)/OFFSET($I501,-$B516,0),OFFSET(AJ513,-$B516,-AI$4+$B516)-SUM($I516:AI516))))</f>
        <v>0</v>
      </c>
      <c r="AK516" s="162">
        <f ca="1">IF(OR($I$496=0, $I$496="n/a"),0,IF(AK$5&lt;=$D516,0,IF(SUM($D516,OFFSET($I501,-$B516,0))&gt;AK$5,OFFSET(AK513,-$B516,-AJ$4+$B516)/OFFSET($I501,-$B516,0),OFFSET(AK513,-$B516,-AJ$4+$B516)-SUM($I516:AJ516))))</f>
        <v>0</v>
      </c>
      <c r="AL516" s="162">
        <f ca="1">IF(OR($I$496=0, $I$496="n/a"),0,IF(AL$5&lt;=$D516,0,IF(SUM($D516,OFFSET($I501,-$B516,0))&gt;AL$5,OFFSET(AL513,-$B516,-AK$4+$B516)/OFFSET($I501,-$B516,0),OFFSET(AL513,-$B516,-AK$4+$B516)-SUM($I516:AK516))))</f>
        <v>0</v>
      </c>
      <c r="AM516" s="162">
        <f ca="1">IF(OR($I$496=0, $I$496="n/a"),0,IF(AM$5&lt;=$D516,0,IF(SUM($D516,OFFSET($I501,-$B516,0))&gt;AM$5,OFFSET(AM513,-$B516,-AL$4+$B516)/OFFSET($I501,-$B516,0),OFFSET(AM513,-$B516,-AL$4+$B516)-SUM($I516:AL516))))</f>
        <v>0</v>
      </c>
      <c r="AN516" s="162">
        <f ca="1">IF(OR($I$496=0, $I$496="n/a"),0,IF(AN$5&lt;=$D516,0,IF(SUM($D516,OFFSET($I501,-$B516,0))&gt;AN$5,OFFSET(AN513,-$B516,-AM$4+$B516)/OFFSET($I501,-$B516,0),OFFSET(AN513,-$B516,-AM$4+$B516)-SUM($I516:AM516))))</f>
        <v>0</v>
      </c>
      <c r="AO516" s="162">
        <f ca="1">IF(OR($I$496=0, $I$496="n/a"),0,IF(AO$5&lt;=$D516,0,IF(SUM($D516,OFFSET($I501,-$B516,0))&gt;AO$5,OFFSET(AO513,-$B516,-AN$4+$B516)/OFFSET($I501,-$B516,0),OFFSET(AO513,-$B516,-AN$4+$B516)-SUM($I516:AN516))))</f>
        <v>0</v>
      </c>
      <c r="AP516" s="162">
        <f ca="1">IF(OR($I$496=0, $I$496="n/a"),0,IF(AP$5&lt;=$D516,0,IF(SUM($D516,OFFSET($I501,-$B516,0))&gt;AP$5,OFFSET(AP513,-$B516,-AO$4+$B516)/OFFSET($I501,-$B516,0),OFFSET(AP513,-$B516,-AO$4+$B516)-SUM($I516:AO516))))</f>
        <v>0</v>
      </c>
      <c r="AQ516" s="162">
        <f ca="1">IF(OR($I$496=0, $I$496="n/a"),0,IF(AQ$5&lt;=$D516,0,IF(SUM($D516,OFFSET($I501,-$B516,0))&gt;AQ$5,OFFSET(AQ513,-$B516,-AP$4+$B516)/OFFSET($I501,-$B516,0),OFFSET(AQ513,-$B516,-AP$4+$B516)-SUM($I516:AP516))))</f>
        <v>0</v>
      </c>
      <c r="AR516" s="162">
        <f ca="1">IF(OR($I$496=0, $I$496="n/a"),0,IF(AR$5&lt;=$D516,0,IF(SUM($D516,OFFSET($I501,-$B516,0))&gt;AR$5,OFFSET(AR513,-$B516,-AQ$4+$B516)/OFFSET($I501,-$B516,0),OFFSET(AR513,-$B516,-AQ$4+$B516)-SUM($I516:AQ516))))</f>
        <v>0</v>
      </c>
      <c r="AS516" s="162">
        <f ca="1">IF(OR($I$496=0, $I$496="n/a"),0,IF(AS$5&lt;=$D516,0,IF(SUM($D516,OFFSET($I501,-$B516,0))&gt;AS$5,OFFSET(AS513,-$B516,-AR$4+$B516)/OFFSET($I501,-$B516,0),OFFSET(AS513,-$B516,-AR$4+$B516)-SUM($I516:AR516))))</f>
        <v>0</v>
      </c>
      <c r="AT516" s="162">
        <f ca="1">IF(OR($I$496=0, $I$496="n/a"),0,IF(AT$5&lt;=$D516,0,IF(SUM($D516,OFFSET($I501,-$B516,0))&gt;AT$5,OFFSET(AT513,-$B516,-AS$4+$B516)/OFFSET($I501,-$B516,0),OFFSET(AT513,-$B516,-AS$4+$B516)-SUM($I516:AS516))))</f>
        <v>0</v>
      </c>
      <c r="AU516" s="162">
        <f ca="1">IF(OR($I$496=0, $I$496="n/a"),0,IF(AU$5&lt;=$D516,0,IF(SUM($D516,OFFSET($I501,-$B516,0))&gt;AU$5,OFFSET(AU513,-$B516,-AT$4+$B516)/OFFSET($I501,-$B516,0),OFFSET(AU513,-$B516,-AT$4+$B516)-SUM($I516:AT516))))</f>
        <v>0</v>
      </c>
      <c r="AV516" s="162">
        <f ca="1">IF(OR($I$496=0, $I$496="n/a"),0,IF(AV$5&lt;=$D516,0,IF(SUM($D516,OFFSET($I501,-$B516,0))&gt;AV$5,OFFSET(AV513,-$B516,-AU$4+$B516)/OFFSET($I501,-$B516,0),OFFSET(AV513,-$B516,-AU$4+$B516)-SUM($I516:AU516))))</f>
        <v>0</v>
      </c>
      <c r="AW516" s="162">
        <f ca="1">IF(OR($I$496=0, $I$496="n/a"),0,IF(AW$5&lt;=$D516,0,IF(SUM($D516,OFFSET($I501,-$B516,0))&gt;AW$5,OFFSET(AW513,-$B516,-AV$4+$B516)/OFFSET($I501,-$B516,0),OFFSET(AW513,-$B516,-AV$4+$B516)-SUM($I516:AV516))))</f>
        <v>0</v>
      </c>
      <c r="AX516" s="162">
        <f ca="1">IF(OR($I$496=0, $I$496="n/a"),0,IF(AX$5&lt;=$D516,0,IF(SUM($D516,OFFSET($I501,-$B516,0))&gt;AX$5,OFFSET(AX513,-$B516,-AW$4+$B516)/OFFSET($I501,-$B516,0),OFFSET(AX513,-$B516,-AW$4+$B516)-SUM($I516:AW516))))</f>
        <v>0</v>
      </c>
      <c r="AY516" s="162">
        <f ca="1">IF(OR($I$496=0, $I$496="n/a"),0,IF(AY$5&lt;=$D516,0,IF(SUM($D516,OFFSET($I501,-$B516,0))&gt;AY$5,OFFSET(AY513,-$B516,-AX$4+$B516)/OFFSET($I501,-$B516,0),OFFSET(AY513,-$B516,-AX$4+$B516)-SUM($I516:AX516))))</f>
        <v>0</v>
      </c>
      <c r="AZ516" s="162">
        <f ca="1">IF(OR($I$496=0, $I$496="n/a"),0,IF(AZ$5&lt;=$D516,0,IF(SUM($D516,OFFSET($I501,-$B516,0))&gt;AZ$5,OFFSET(AZ513,-$B516,-AY$4+$B516)/OFFSET($I501,-$B516,0),OFFSET(AZ513,-$B516,-AY$4+$B516)-SUM($I516:AY516))))</f>
        <v>0</v>
      </c>
      <c r="BA516" s="162">
        <f ca="1">IF(OR($I$496=0, $I$496="n/a"),0,IF(BA$5&lt;=$D516,0,IF(SUM($D516,OFFSET($I501,-$B516,0))&gt;BA$5,OFFSET(BA513,-$B516,-AZ$4+$B516)/OFFSET($I501,-$B516,0),OFFSET(BA513,-$B516,-AZ$4+$B516)-SUM($I516:AZ516))))</f>
        <v>0</v>
      </c>
      <c r="BB516" s="162">
        <f ca="1">IF(OR($I$496=0, $I$496="n/a"),0,IF(BB$5&lt;=$D516,0,IF(SUM($D516,OFFSET($I501,-$B516,0))&gt;BB$5,OFFSET(BB513,-$B516,-BA$4+$B516)/OFFSET($I501,-$B516,0),OFFSET(BB513,-$B516,-BA$4+$B516)-SUM($I516:BA516))))</f>
        <v>0</v>
      </c>
      <c r="BC516" s="162">
        <f ca="1">IF(OR($I$496=0, $I$496="n/a"),0,IF(BC$5&lt;=$D516,0,IF(SUM($D516,OFFSET($I501,-$B516,0))&gt;BC$5,OFFSET(BC513,-$B516,-BB$4+$B516)/OFFSET($I501,-$B516,0),OFFSET(BC513,-$B516,-BB$4+$B516)-SUM($I516:BB516))))</f>
        <v>0</v>
      </c>
      <c r="BD516" s="162">
        <f ca="1">IF(OR($I$496=0, $I$496="n/a"),0,IF(BD$5&lt;=$D516,0,IF(SUM($D516,OFFSET($I501,-$B516,0))&gt;BD$5,OFFSET(BD513,-$B516,-BC$4+$B516)/OFFSET($I501,-$B516,0),OFFSET(BD513,-$B516,-BC$4+$B516)-SUM($I516:BC516))))</f>
        <v>0</v>
      </c>
      <c r="BE516" s="162">
        <f ca="1">IF(OR($I$496=0, $I$496="n/a"),0,IF(BE$5&lt;=$D516,0,IF(SUM($D516,OFFSET($I501,-$B516,0))&gt;BE$5,OFFSET(BE513,-$B516,-BD$4+$B516)/OFFSET($I501,-$B516,0),OFFSET(BE513,-$B516,-BD$4+$B516)-SUM($I516:BD516))))</f>
        <v>0</v>
      </c>
      <c r="BF516" s="162">
        <f ca="1">IF(OR($I$496=0, $I$496="n/a"),0,IF(BF$5&lt;=$D516,0,IF(SUM($D516,OFFSET($I501,-$B516,0))&gt;BF$5,OFFSET(BF513,-$B516,-BE$4+$B516)/OFFSET($I501,-$B516,0),OFFSET(BF513,-$B516,-BE$4+$B516)-SUM($I516:BE516))))</f>
        <v>0</v>
      </c>
      <c r="BG516" s="162">
        <f ca="1">IF(OR($I$496=0, $I$496="n/a"),0,IF(BG$5&lt;=$D516,0,IF(SUM($D516,OFFSET($I501,-$B516,0))&gt;BG$5,OFFSET(BG513,-$B516,-BF$4+$B516)/OFFSET($I501,-$B516,0),OFFSET(BG513,-$B516,-BF$4+$B516)-SUM($I516:BF516))))</f>
        <v>0</v>
      </c>
      <c r="BH516" s="162">
        <f ca="1">IF(OR($I$496=0, $I$496="n/a"),0,IF(BH$5&lt;=$D516,0,IF(SUM($D516,OFFSET($I501,-$B516,0))&gt;BH$5,OFFSET(BH513,-$B516,-BG$4+$B516)/OFFSET($I501,-$B516,0),OFFSET(BH513,-$B516,-BG$4+$B516)-SUM($I516:BG516))))</f>
        <v>0</v>
      </c>
      <c r="BI516" s="162">
        <f ca="1">IF(OR($I$496=0, $I$496="n/a"),0,IF(BI$5&lt;=$D516,0,IF(SUM($D516,OFFSET($I501,-$B516,0))&gt;BI$5,OFFSET(BI513,-$B516,-BH$4+$B516)/OFFSET($I501,-$B516,0),OFFSET(BI513,-$B516,-BH$4+$B516)-SUM($I516:BH516))))</f>
        <v>0</v>
      </c>
      <c r="BJ516" s="162">
        <f ca="1">IF(OR($I$496=0, $I$496="n/a"),0,IF(BJ$5&lt;=$D516,0,IF(SUM($D516,OFFSET($I501,-$B516,0))&gt;BJ$5,OFFSET(BJ513,-$B516,-BI$4+$B516)/OFFSET($I501,-$B516,0),OFFSET(BJ513,-$B516,-BI$4+$B516)-SUM($I516:BI516))))</f>
        <v>0</v>
      </c>
      <c r="BK516" s="162">
        <f ca="1">IF(OR($I$496=0, $I$496="n/a"),0,IF(BK$5&lt;=$D516,0,IF(SUM($D516,OFFSET($I501,-$B516,0))&gt;BK$5,OFFSET(BK513,-$B516,-BJ$4+$B516)/OFFSET($I501,-$B516,0),OFFSET(BK513,-$B516,-BJ$4+$B516)-SUM($I516:BJ516))))</f>
        <v>0</v>
      </c>
      <c r="BL516" s="162">
        <f ca="1">IF(OR($I$496=0, $I$496="n/a"),0,IF(BL$5&lt;=$D516,0,IF(SUM($D516,OFFSET($I501,-$B516,0))&gt;BL$5,OFFSET(BL513,-$B516,-BK$4+$B516)/OFFSET($I501,-$B516,0),OFFSET(BL513,-$B516,-BK$4+$B516)-SUM($I516:BK516))))</f>
        <v>0</v>
      </c>
      <c r="BM516" s="162">
        <f ca="1">IF(OR($I$496=0, $I$496="n/a"),0,IF(BM$5&lt;=$D516,0,IF(SUM($D516,OFFSET($I501,-$B516,0))&gt;BM$5,OFFSET(BM513,-$B516,-BL$4+$B516)/OFFSET($I501,-$B516,0),OFFSET(BM513,-$B516,-BL$4+$B516)-SUM($I516:BL516))))</f>
        <v>0</v>
      </c>
      <c r="BN516" s="162">
        <f ca="1">IF(OR($I$496=0, $I$496="n/a"),0,IF(BN$5&lt;=$D516,0,IF(SUM($D516,OFFSET($I501,-$B516,0))&gt;BN$5,OFFSET(BN513,-$B516,-BM$4+$B516)/OFFSET($I501,-$B516,0),OFFSET(BN513,-$B516,-BM$4+$B516)-SUM($I516:BM516))))</f>
        <v>0</v>
      </c>
      <c r="BO516" s="162">
        <f ca="1">IF(OR($I$496=0, $I$496="n/a"),0,IF(BO$5&lt;=$D516,0,IF(SUM($D516,OFFSET($I501,-$B516,0))&gt;BO$5,OFFSET(BO513,-$B516,-BN$4+$B516)/OFFSET($I501,-$B516,0),OFFSET(BO513,-$B516,-BN$4+$B516)-SUM($I516:BN516))))</f>
        <v>0</v>
      </c>
      <c r="BP516" s="162">
        <f ca="1">IF(OR($I$496=0, $I$496="n/a"),0,IF(BP$5&lt;=$D516,0,IF(SUM($D516,OFFSET($I501,-$B516,0))&gt;BP$5,OFFSET(BP513,-$B516,-BO$4+$B516)/OFFSET($I501,-$B516,0),OFFSET(BP513,-$B516,-BO$4+$B516)-SUM($I516:BO516))))</f>
        <v>0</v>
      </c>
      <c r="BQ516" s="162">
        <f ca="1">IF(OR($I$496=0, $I$496="n/a"),0,IF(BQ$5&lt;=$D516,0,IF(SUM($D516,OFFSET($I501,-$B516,0))&gt;BQ$5,OFFSET(BQ513,-$B516,-BP$4+$B516)/OFFSET($I501,-$B516,0),OFFSET(BQ513,-$B516,-BP$4+$B516)-SUM($I516:BP516))))</f>
        <v>0</v>
      </c>
      <c r="BR516" s="138">
        <f ca="1">IF(OR($I$496=0, $I$496="n/a"),0,IF(BR$5&lt;=$D516,0,IF(SUM($D516,OFFSET($I501,-$B516,0))&gt;BR$5,OFFSET(BR513,-$B516,-BQ$4+$B516)/OFFSET($I501,-$B516,0),OFFSET(BR513,-$B516,-BQ$4+$B516)-SUM($I516:BQ516))))</f>
        <v>0</v>
      </c>
      <c r="BS516" s="138">
        <f ca="1">IF(OR($I$496=0, $I$496="n/a"),0,IF(BS$5&lt;=$D516,0,IF(SUM($D516,OFFSET($I501,-$B516,0))&gt;BS$5,OFFSET(BS513,-$B516,-BR$4+$B516)/OFFSET($I501,-$B516,0),OFFSET(BS513,-$B516,-BR$4+$B516)-SUM($I516:BR516))))</f>
        <v>0</v>
      </c>
      <c r="BT516" s="138">
        <f ca="1">IF(OR($I$496=0, $I$496="n/a"),0,IF(BT$5&lt;=$D516,0,IF(SUM($D516,OFFSET($I501,-$B516,0))&gt;BT$5,OFFSET(BT513,-$B516,-BS$4+$B516)/OFFSET($I501,-$B516,0),OFFSET(BT513,-$B516,-BS$4+$B516)-SUM($I516:BS516))))</f>
        <v>0</v>
      </c>
    </row>
    <row r="517" spans="2:72" ht="12.75" customHeight="1" outlineLevel="1" x14ac:dyDescent="0.2">
      <c r="B517" s="136">
        <v>6</v>
      </c>
      <c r="D517" s="135">
        <f t="shared" si="119"/>
        <v>2021</v>
      </c>
      <c r="E517" s="83" t="s">
        <v>16</v>
      </c>
      <c r="I517" s="35"/>
      <c r="J517" s="162">
        <f ca="1">IF(OR($I$496=0, $I$496="n/a"),0,IF(J$5&lt;=$D517,0,IF(SUM($D517,OFFSET($I502,-$B517,0))&gt;J$5,OFFSET(J514,-$B517,-I$4+$B517)/OFFSET($I502,-$B517,0),OFFSET(J514,-$B517,-I$4+$B517)-SUM($I517:I517))))</f>
        <v>0</v>
      </c>
      <c r="K517" s="162">
        <f ca="1">IF(OR($I$496=0, $I$496="n/a"),0,IF(K$5&lt;=$D517,0,IF(SUM($D517,OFFSET($I502,-$B517,0))&gt;K$5,OFFSET(K514,-$B517,-J$4+$B517)/OFFSET($I502,-$B517,0),OFFSET(K514,-$B517,-J$4+$B517)-SUM($I517:J517))))</f>
        <v>0</v>
      </c>
      <c r="L517" s="162">
        <f ca="1">IF(OR($I$496=0, $I$496="n/a"),0,IF(L$5&lt;=$D517,0,IF(SUM($D517,OFFSET($I502,-$B517,0))&gt;L$5,OFFSET(L514,-$B517,-K$4+$B517)/OFFSET($I502,-$B517,0),OFFSET(L514,-$B517,-K$4+$B517)-SUM($I517:K517))))</f>
        <v>0</v>
      </c>
      <c r="M517" s="162">
        <f ca="1">IF(OR($I$496=0, $I$496="n/a"),0,IF(M$5&lt;=$D517,0,IF(SUM($D517,OFFSET($I502,-$B517,0))&gt;M$5,OFFSET(M514,-$B517,-L$4+$B517)/OFFSET($I502,-$B517,0),OFFSET(M514,-$B517,-L$4+$B517)-SUM($I517:L517))))</f>
        <v>0</v>
      </c>
      <c r="N517" s="162">
        <f ca="1">IF(OR($I$496=0, $I$496="n/a"),0,IF(N$5&lt;=$D517,0,IF(SUM($D517,OFFSET($I502,-$B517,0))&gt;N$5,OFFSET(N514,-$B517,-M$4+$B517)/OFFSET($I502,-$B517,0),OFFSET(N514,-$B517,-M$4+$B517)-SUM($I517:M517))))</f>
        <v>0</v>
      </c>
      <c r="O517" s="162">
        <f ca="1">IF(OR($I$496=0, $I$496="n/a"),0,IF(O$5&lt;=$D517,0,IF(SUM($D517,OFFSET($I502,-$B517,0))&gt;O$5,OFFSET(O514,-$B517,-N$4+$B517)/OFFSET($I502,-$B517,0),OFFSET(O514,-$B517,-N$4+$B517)-SUM($I517:N517))))</f>
        <v>0</v>
      </c>
      <c r="P517" s="162">
        <f ca="1">IF(OR($I$496=0, $I$496="n/a"),0,IF(P$5&lt;=$D517,0,IF(SUM($D517,OFFSET($I502,-$B517,0))&gt;P$5,OFFSET(P514,-$B517,-O$4+$B517)/OFFSET($I502,-$B517,0),OFFSET(P514,-$B517,-O$4+$B517)-SUM($I517:O517))))</f>
        <v>0</v>
      </c>
      <c r="Q517" s="162">
        <f ca="1">IF(OR($I$496=0, $I$496="n/a"),0,IF(Q$5&lt;=$D517,0,IF(SUM($D517,OFFSET($I502,-$B517,0))&gt;Q$5,OFFSET(Q514,-$B517,-P$4+$B517)/OFFSET($I502,-$B517,0),OFFSET(Q514,-$B517,-P$4+$B517)-SUM($I517:P517))))</f>
        <v>0</v>
      </c>
      <c r="R517" s="162">
        <f ca="1">IF(OR($I$496=0, $I$496="n/a"),0,IF(R$5&lt;=$D517,0,IF(SUM($D517,OFFSET($I502,-$B517,0))&gt;R$5,OFFSET(R514,-$B517,-Q$4+$B517)/OFFSET($I502,-$B517,0),OFFSET(R514,-$B517,-Q$4+$B517)-SUM($I517:Q517))))</f>
        <v>0</v>
      </c>
      <c r="S517" s="162">
        <f ca="1">IF(OR($I$496=0, $I$496="n/a"),0,IF(S$5&lt;=$D517,0,IF(SUM($D517,OFFSET($I502,-$B517,0))&gt;S$5,OFFSET(S514,-$B517,-R$4+$B517)/OFFSET($I502,-$B517,0),OFFSET(S514,-$B517,-R$4+$B517)-SUM($I517:R517))))</f>
        <v>0</v>
      </c>
      <c r="T517" s="162">
        <f ca="1">IF(OR($I$496=0, $I$496="n/a"),0,IF(T$5&lt;=$D517,0,IF(SUM($D517,OFFSET($I502,-$B517,0))&gt;T$5,OFFSET(T514,-$B517,-S$4+$B517)/OFFSET($I502,-$B517,0),OFFSET(T514,-$B517,-S$4+$B517)-SUM($I517:S517))))</f>
        <v>0</v>
      </c>
      <c r="U517" s="162">
        <f ca="1">IF(OR($I$496=0, $I$496="n/a"),0,IF(U$5&lt;=$D517,0,IF(SUM($D517,OFFSET($I502,-$B517,0))&gt;U$5,OFFSET(U514,-$B517,-T$4+$B517)/OFFSET($I502,-$B517,0),OFFSET(U514,-$B517,-T$4+$B517)-SUM($I517:T517))))</f>
        <v>0</v>
      </c>
      <c r="V517" s="162">
        <f ca="1">IF(OR($I$496=0, $I$496="n/a"),0,IF(V$5&lt;=$D517,0,IF(SUM($D517,OFFSET($I502,-$B517,0))&gt;V$5,OFFSET(V514,-$B517,-U$4+$B517)/OFFSET($I502,-$B517,0),OFFSET(V514,-$B517,-U$4+$B517)-SUM($I517:U517))))</f>
        <v>0</v>
      </c>
      <c r="W517" s="162">
        <f ca="1">IF(OR($I$496=0, $I$496="n/a"),0,IF(W$5&lt;=$D517,0,IF(SUM($D517,OFFSET($I502,-$B517,0))&gt;W$5,OFFSET(W514,-$B517,-V$4+$B517)/OFFSET($I502,-$B517,0),OFFSET(W514,-$B517,-V$4+$B517)-SUM($I517:V517))))</f>
        <v>0</v>
      </c>
      <c r="X517" s="162">
        <f ca="1">IF(OR($I$496=0, $I$496="n/a"),0,IF(X$5&lt;=$D517,0,IF(SUM($D517,OFFSET($I502,-$B517,0))&gt;X$5,OFFSET(X514,-$B517,-W$4+$B517)/OFFSET($I502,-$B517,0),OFFSET(X514,-$B517,-W$4+$B517)-SUM($I517:W517))))</f>
        <v>0</v>
      </c>
      <c r="Y517" s="162">
        <f ca="1">IF(OR($I$496=0, $I$496="n/a"),0,IF(Y$5&lt;=$D517,0,IF(SUM($D517,OFFSET($I502,-$B517,0))&gt;Y$5,OFFSET(Y514,-$B517,-X$4+$B517)/OFFSET($I502,-$B517,0),OFFSET(Y514,-$B517,-X$4+$B517)-SUM($I517:X517))))</f>
        <v>0</v>
      </c>
      <c r="Z517" s="162">
        <f ca="1">IF(OR($I$496=0, $I$496="n/a"),0,IF(Z$5&lt;=$D517,0,IF(SUM($D517,OFFSET($I502,-$B517,0))&gt;Z$5,OFFSET(Z514,-$B517,-Y$4+$B517)/OFFSET($I502,-$B517,0),OFFSET(Z514,-$B517,-Y$4+$B517)-SUM($I517:Y517))))</f>
        <v>0</v>
      </c>
      <c r="AA517" s="162">
        <f ca="1">IF(OR($I$496=0, $I$496="n/a"),0,IF(AA$5&lt;=$D517,0,IF(SUM($D517,OFFSET($I502,-$B517,0))&gt;AA$5,OFFSET(AA514,-$B517,-Z$4+$B517)/OFFSET($I502,-$B517,0),OFFSET(AA514,-$B517,-Z$4+$B517)-SUM($I517:Z517))))</f>
        <v>0</v>
      </c>
      <c r="AB517" s="162">
        <f ca="1">IF(OR($I$496=0, $I$496="n/a"),0,IF(AB$5&lt;=$D517,0,IF(SUM($D517,OFFSET($I502,-$B517,0))&gt;AB$5,OFFSET(AB514,-$B517,-AA$4+$B517)/OFFSET($I502,-$B517,0),OFFSET(AB514,-$B517,-AA$4+$B517)-SUM($I517:AA517))))</f>
        <v>0</v>
      </c>
      <c r="AC517" s="162">
        <f ca="1">IF(OR($I$496=0, $I$496="n/a"),0,IF(AC$5&lt;=$D517,0,IF(SUM($D517,OFFSET($I502,-$B517,0))&gt;AC$5,OFFSET(AC514,-$B517,-AB$4+$B517)/OFFSET($I502,-$B517,0),OFFSET(AC514,-$B517,-AB$4+$B517)-SUM($I517:AB517))))</f>
        <v>0</v>
      </c>
      <c r="AD517" s="162">
        <f ca="1">IF(OR($I$496=0, $I$496="n/a"),0,IF(AD$5&lt;=$D517,0,IF(SUM($D517,OFFSET($I502,-$B517,0))&gt;AD$5,OFFSET(AD514,-$B517,-AC$4+$B517)/OFFSET($I502,-$B517,0),OFFSET(AD514,-$B517,-AC$4+$B517)-SUM($I517:AC517))))</f>
        <v>0</v>
      </c>
      <c r="AE517" s="162">
        <f ca="1">IF(OR($I$496=0, $I$496="n/a"),0,IF(AE$5&lt;=$D517,0,IF(SUM($D517,OFFSET($I502,-$B517,0))&gt;AE$5,OFFSET(AE514,-$B517,-AD$4+$B517)/OFFSET($I502,-$B517,0),OFFSET(AE514,-$B517,-AD$4+$B517)-SUM($I517:AD517))))</f>
        <v>0</v>
      </c>
      <c r="AF517" s="162">
        <f ca="1">IF(OR($I$496=0, $I$496="n/a"),0,IF(AF$5&lt;=$D517,0,IF(SUM($D517,OFFSET($I502,-$B517,0))&gt;AF$5,OFFSET(AF514,-$B517,-AE$4+$B517)/OFFSET($I502,-$B517,0),OFFSET(AF514,-$B517,-AE$4+$B517)-SUM($I517:AE517))))</f>
        <v>0</v>
      </c>
      <c r="AG517" s="162">
        <f ca="1">IF(OR($I$496=0, $I$496="n/a"),0,IF(AG$5&lt;=$D517,0,IF(SUM($D517,OFFSET($I502,-$B517,0))&gt;AG$5,OFFSET(AG514,-$B517,-AF$4+$B517)/OFFSET($I502,-$B517,0),OFFSET(AG514,-$B517,-AF$4+$B517)-SUM($I517:AF517))))</f>
        <v>0</v>
      </c>
      <c r="AH517" s="162">
        <f ca="1">IF(OR($I$496=0, $I$496="n/a"),0,IF(AH$5&lt;=$D517,0,IF(SUM($D517,OFFSET($I502,-$B517,0))&gt;AH$5,OFFSET(AH514,-$B517,-AG$4+$B517)/OFFSET($I502,-$B517,0),OFFSET(AH514,-$B517,-AG$4+$B517)-SUM($I517:AG517))))</f>
        <v>0</v>
      </c>
      <c r="AI517" s="162">
        <f ca="1">IF(OR($I$496=0, $I$496="n/a"),0,IF(AI$5&lt;=$D517,0,IF(SUM($D517,OFFSET($I502,-$B517,0))&gt;AI$5,OFFSET(AI514,-$B517,-AH$4+$B517)/OFFSET($I502,-$B517,0),OFFSET(AI514,-$B517,-AH$4+$B517)-SUM($I517:AH517))))</f>
        <v>0</v>
      </c>
      <c r="AJ517" s="162">
        <f ca="1">IF(OR($I$496=0, $I$496="n/a"),0,IF(AJ$5&lt;=$D517,0,IF(SUM($D517,OFFSET($I502,-$B517,0))&gt;AJ$5,OFFSET(AJ514,-$B517,-AI$4+$B517)/OFFSET($I502,-$B517,0),OFFSET(AJ514,-$B517,-AI$4+$B517)-SUM($I517:AI517))))</f>
        <v>0</v>
      </c>
      <c r="AK517" s="162">
        <f ca="1">IF(OR($I$496=0, $I$496="n/a"),0,IF(AK$5&lt;=$D517,0,IF(SUM($D517,OFFSET($I502,-$B517,0))&gt;AK$5,OFFSET(AK514,-$B517,-AJ$4+$B517)/OFFSET($I502,-$B517,0),OFFSET(AK514,-$B517,-AJ$4+$B517)-SUM($I517:AJ517))))</f>
        <v>0</v>
      </c>
      <c r="AL517" s="162">
        <f ca="1">IF(OR($I$496=0, $I$496="n/a"),0,IF(AL$5&lt;=$D517,0,IF(SUM($D517,OFFSET($I502,-$B517,0))&gt;AL$5,OFFSET(AL514,-$B517,-AK$4+$B517)/OFFSET($I502,-$B517,0),OFFSET(AL514,-$B517,-AK$4+$B517)-SUM($I517:AK517))))</f>
        <v>0</v>
      </c>
      <c r="AM517" s="162">
        <f ca="1">IF(OR($I$496=0, $I$496="n/a"),0,IF(AM$5&lt;=$D517,0,IF(SUM($D517,OFFSET($I502,-$B517,0))&gt;AM$5,OFFSET(AM514,-$B517,-AL$4+$B517)/OFFSET($I502,-$B517,0),OFFSET(AM514,-$B517,-AL$4+$B517)-SUM($I517:AL517))))</f>
        <v>0</v>
      </c>
      <c r="AN517" s="162">
        <f ca="1">IF(OR($I$496=0, $I$496="n/a"),0,IF(AN$5&lt;=$D517,0,IF(SUM($D517,OFFSET($I502,-$B517,0))&gt;AN$5,OFFSET(AN514,-$B517,-AM$4+$B517)/OFFSET($I502,-$B517,0),OFFSET(AN514,-$B517,-AM$4+$B517)-SUM($I517:AM517))))</f>
        <v>0</v>
      </c>
      <c r="AO517" s="162">
        <f ca="1">IF(OR($I$496=0, $I$496="n/a"),0,IF(AO$5&lt;=$D517,0,IF(SUM($D517,OFFSET($I502,-$B517,0))&gt;AO$5,OFFSET(AO514,-$B517,-AN$4+$B517)/OFFSET($I502,-$B517,0),OFFSET(AO514,-$B517,-AN$4+$B517)-SUM($I517:AN517))))</f>
        <v>0</v>
      </c>
      <c r="AP517" s="162">
        <f ca="1">IF(OR($I$496=0, $I$496="n/a"),0,IF(AP$5&lt;=$D517,0,IF(SUM($D517,OFFSET($I502,-$B517,0))&gt;AP$5,OFFSET(AP514,-$B517,-AO$4+$B517)/OFFSET($I502,-$B517,0),OFFSET(AP514,-$B517,-AO$4+$B517)-SUM($I517:AO517))))</f>
        <v>0</v>
      </c>
      <c r="AQ517" s="162">
        <f ca="1">IF(OR($I$496=0, $I$496="n/a"),0,IF(AQ$5&lt;=$D517,0,IF(SUM($D517,OFFSET($I502,-$B517,0))&gt;AQ$5,OFFSET(AQ514,-$B517,-AP$4+$B517)/OFFSET($I502,-$B517,0),OFFSET(AQ514,-$B517,-AP$4+$B517)-SUM($I517:AP517))))</f>
        <v>0</v>
      </c>
      <c r="AR517" s="162">
        <f ca="1">IF(OR($I$496=0, $I$496="n/a"),0,IF(AR$5&lt;=$D517,0,IF(SUM($D517,OFFSET($I502,-$B517,0))&gt;AR$5,OFFSET(AR514,-$B517,-AQ$4+$B517)/OFFSET($I502,-$B517,0),OFFSET(AR514,-$B517,-AQ$4+$B517)-SUM($I517:AQ517))))</f>
        <v>0</v>
      </c>
      <c r="AS517" s="162">
        <f ca="1">IF(OR($I$496=0, $I$496="n/a"),0,IF(AS$5&lt;=$D517,0,IF(SUM($D517,OFFSET($I502,-$B517,0))&gt;AS$5,OFFSET(AS514,-$B517,-AR$4+$B517)/OFFSET($I502,-$B517,0),OFFSET(AS514,-$B517,-AR$4+$B517)-SUM($I517:AR517))))</f>
        <v>0</v>
      </c>
      <c r="AT517" s="162">
        <f ca="1">IF(OR($I$496=0, $I$496="n/a"),0,IF(AT$5&lt;=$D517,0,IF(SUM($D517,OFFSET($I502,-$B517,0))&gt;AT$5,OFFSET(AT514,-$B517,-AS$4+$B517)/OFFSET($I502,-$B517,0),OFFSET(AT514,-$B517,-AS$4+$B517)-SUM($I517:AS517))))</f>
        <v>0</v>
      </c>
      <c r="AU517" s="162">
        <f ca="1">IF(OR($I$496=0, $I$496="n/a"),0,IF(AU$5&lt;=$D517,0,IF(SUM($D517,OFFSET($I502,-$B517,0))&gt;AU$5,OFFSET(AU514,-$B517,-AT$4+$B517)/OFFSET($I502,-$B517,0),OFFSET(AU514,-$B517,-AT$4+$B517)-SUM($I517:AT517))))</f>
        <v>0</v>
      </c>
      <c r="AV517" s="162">
        <f ca="1">IF(OR($I$496=0, $I$496="n/a"),0,IF(AV$5&lt;=$D517,0,IF(SUM($D517,OFFSET($I502,-$B517,0))&gt;AV$5,OFFSET(AV514,-$B517,-AU$4+$B517)/OFFSET($I502,-$B517,0),OFFSET(AV514,-$B517,-AU$4+$B517)-SUM($I517:AU517))))</f>
        <v>0</v>
      </c>
      <c r="AW517" s="162">
        <f ca="1">IF(OR($I$496=0, $I$496="n/a"),0,IF(AW$5&lt;=$D517,0,IF(SUM($D517,OFFSET($I502,-$B517,0))&gt;AW$5,OFFSET(AW514,-$B517,-AV$4+$B517)/OFFSET($I502,-$B517,0),OFFSET(AW514,-$B517,-AV$4+$B517)-SUM($I517:AV517))))</f>
        <v>0</v>
      </c>
      <c r="AX517" s="162">
        <f ca="1">IF(OR($I$496=0, $I$496="n/a"),0,IF(AX$5&lt;=$D517,0,IF(SUM($D517,OFFSET($I502,-$B517,0))&gt;AX$5,OFFSET(AX514,-$B517,-AW$4+$B517)/OFFSET($I502,-$B517,0),OFFSET(AX514,-$B517,-AW$4+$B517)-SUM($I517:AW517))))</f>
        <v>0</v>
      </c>
      <c r="AY517" s="162">
        <f ca="1">IF(OR($I$496=0, $I$496="n/a"),0,IF(AY$5&lt;=$D517,0,IF(SUM($D517,OFFSET($I502,-$B517,0))&gt;AY$5,OFFSET(AY514,-$B517,-AX$4+$B517)/OFFSET($I502,-$B517,0),OFFSET(AY514,-$B517,-AX$4+$B517)-SUM($I517:AX517))))</f>
        <v>0</v>
      </c>
      <c r="AZ517" s="162">
        <f ca="1">IF(OR($I$496=0, $I$496="n/a"),0,IF(AZ$5&lt;=$D517,0,IF(SUM($D517,OFFSET($I502,-$B517,0))&gt;AZ$5,OFFSET(AZ514,-$B517,-AY$4+$B517)/OFFSET($I502,-$B517,0),OFFSET(AZ514,-$B517,-AY$4+$B517)-SUM($I517:AY517))))</f>
        <v>0</v>
      </c>
      <c r="BA517" s="162">
        <f ca="1">IF(OR($I$496=0, $I$496="n/a"),0,IF(BA$5&lt;=$D517,0,IF(SUM($D517,OFFSET($I502,-$B517,0))&gt;BA$5,OFFSET(BA514,-$B517,-AZ$4+$B517)/OFFSET($I502,-$B517,0),OFFSET(BA514,-$B517,-AZ$4+$B517)-SUM($I517:AZ517))))</f>
        <v>0</v>
      </c>
      <c r="BB517" s="162">
        <f ca="1">IF(OR($I$496=0, $I$496="n/a"),0,IF(BB$5&lt;=$D517,0,IF(SUM($D517,OFFSET($I502,-$B517,0))&gt;BB$5,OFFSET(BB514,-$B517,-BA$4+$B517)/OFFSET($I502,-$B517,0),OFFSET(BB514,-$B517,-BA$4+$B517)-SUM($I517:BA517))))</f>
        <v>0</v>
      </c>
      <c r="BC517" s="162">
        <f ca="1">IF(OR($I$496=0, $I$496="n/a"),0,IF(BC$5&lt;=$D517,0,IF(SUM($D517,OFFSET($I502,-$B517,0))&gt;BC$5,OFFSET(BC514,-$B517,-BB$4+$B517)/OFFSET($I502,-$B517,0),OFFSET(BC514,-$B517,-BB$4+$B517)-SUM($I517:BB517))))</f>
        <v>0</v>
      </c>
      <c r="BD517" s="162">
        <f ca="1">IF(OR($I$496=0, $I$496="n/a"),0,IF(BD$5&lt;=$D517,0,IF(SUM($D517,OFFSET($I502,-$B517,0))&gt;BD$5,OFFSET(BD514,-$B517,-BC$4+$B517)/OFFSET($I502,-$B517,0),OFFSET(BD514,-$B517,-BC$4+$B517)-SUM($I517:BC517))))</f>
        <v>0</v>
      </c>
      <c r="BE517" s="162">
        <f ca="1">IF(OR($I$496=0, $I$496="n/a"),0,IF(BE$5&lt;=$D517,0,IF(SUM($D517,OFFSET($I502,-$B517,0))&gt;BE$5,OFFSET(BE514,-$B517,-BD$4+$B517)/OFFSET($I502,-$B517,0),OFFSET(BE514,-$B517,-BD$4+$B517)-SUM($I517:BD517))))</f>
        <v>0</v>
      </c>
      <c r="BF517" s="162">
        <f ca="1">IF(OR($I$496=0, $I$496="n/a"),0,IF(BF$5&lt;=$D517,0,IF(SUM($D517,OFFSET($I502,-$B517,0))&gt;BF$5,OFFSET(BF514,-$B517,-BE$4+$B517)/OFFSET($I502,-$B517,0),OFFSET(BF514,-$B517,-BE$4+$B517)-SUM($I517:BE517))))</f>
        <v>0</v>
      </c>
      <c r="BG517" s="162">
        <f ca="1">IF(OR($I$496=0, $I$496="n/a"),0,IF(BG$5&lt;=$D517,0,IF(SUM($D517,OFFSET($I502,-$B517,0))&gt;BG$5,OFFSET(BG514,-$B517,-BF$4+$B517)/OFFSET($I502,-$B517,0),OFFSET(BG514,-$B517,-BF$4+$B517)-SUM($I517:BF517))))</f>
        <v>0</v>
      </c>
      <c r="BH517" s="162">
        <f ca="1">IF(OR($I$496=0, $I$496="n/a"),0,IF(BH$5&lt;=$D517,0,IF(SUM($D517,OFFSET($I502,-$B517,0))&gt;BH$5,OFFSET(BH514,-$B517,-BG$4+$B517)/OFFSET($I502,-$B517,0),OFFSET(BH514,-$B517,-BG$4+$B517)-SUM($I517:BG517))))</f>
        <v>0</v>
      </c>
      <c r="BI517" s="162">
        <f ca="1">IF(OR($I$496=0, $I$496="n/a"),0,IF(BI$5&lt;=$D517,0,IF(SUM($D517,OFFSET($I502,-$B517,0))&gt;BI$5,OFFSET(BI514,-$B517,-BH$4+$B517)/OFFSET($I502,-$B517,0),OFFSET(BI514,-$B517,-BH$4+$B517)-SUM($I517:BH517))))</f>
        <v>0</v>
      </c>
      <c r="BJ517" s="162">
        <f ca="1">IF(OR($I$496=0, $I$496="n/a"),0,IF(BJ$5&lt;=$D517,0,IF(SUM($D517,OFFSET($I502,-$B517,0))&gt;BJ$5,OFFSET(BJ514,-$B517,-BI$4+$B517)/OFFSET($I502,-$B517,0),OFFSET(BJ514,-$B517,-BI$4+$B517)-SUM($I517:BI517))))</f>
        <v>0</v>
      </c>
      <c r="BK517" s="162">
        <f ca="1">IF(OR($I$496=0, $I$496="n/a"),0,IF(BK$5&lt;=$D517,0,IF(SUM($D517,OFFSET($I502,-$B517,0))&gt;BK$5,OFFSET(BK514,-$B517,-BJ$4+$B517)/OFFSET($I502,-$B517,0),OFFSET(BK514,-$B517,-BJ$4+$B517)-SUM($I517:BJ517))))</f>
        <v>0</v>
      </c>
      <c r="BL517" s="162">
        <f ca="1">IF(OR($I$496=0, $I$496="n/a"),0,IF(BL$5&lt;=$D517,0,IF(SUM($D517,OFFSET($I502,-$B517,0))&gt;BL$5,OFFSET(BL514,-$B517,-BK$4+$B517)/OFFSET($I502,-$B517,0),OFFSET(BL514,-$B517,-BK$4+$B517)-SUM($I517:BK517))))</f>
        <v>0</v>
      </c>
      <c r="BM517" s="162">
        <f ca="1">IF(OR($I$496=0, $I$496="n/a"),0,IF(BM$5&lt;=$D517,0,IF(SUM($D517,OFFSET($I502,-$B517,0))&gt;BM$5,OFFSET(BM514,-$B517,-BL$4+$B517)/OFFSET($I502,-$B517,0),OFFSET(BM514,-$B517,-BL$4+$B517)-SUM($I517:BL517))))</f>
        <v>0</v>
      </c>
      <c r="BN517" s="162">
        <f ca="1">IF(OR($I$496=0, $I$496="n/a"),0,IF(BN$5&lt;=$D517,0,IF(SUM($D517,OFFSET($I502,-$B517,0))&gt;BN$5,OFFSET(BN514,-$B517,-BM$4+$B517)/OFFSET($I502,-$B517,0),OFFSET(BN514,-$B517,-BM$4+$B517)-SUM($I517:BM517))))</f>
        <v>0</v>
      </c>
      <c r="BO517" s="162">
        <f ca="1">IF(OR($I$496=0, $I$496="n/a"),0,IF(BO$5&lt;=$D517,0,IF(SUM($D517,OFFSET($I502,-$B517,0))&gt;BO$5,OFFSET(BO514,-$B517,-BN$4+$B517)/OFFSET($I502,-$B517,0),OFFSET(BO514,-$B517,-BN$4+$B517)-SUM($I517:BN517))))</f>
        <v>0</v>
      </c>
      <c r="BP517" s="162">
        <f ca="1">IF(OR($I$496=0, $I$496="n/a"),0,IF(BP$5&lt;=$D517,0,IF(SUM($D517,OFFSET($I502,-$B517,0))&gt;BP$5,OFFSET(BP514,-$B517,-BO$4+$B517)/OFFSET($I502,-$B517,0),OFFSET(BP514,-$B517,-BO$4+$B517)-SUM($I517:BO517))))</f>
        <v>0</v>
      </c>
      <c r="BQ517" s="162">
        <f ca="1">IF(OR($I$496=0, $I$496="n/a"),0,IF(BQ$5&lt;=$D517,0,IF(SUM($D517,OFFSET($I502,-$B517,0))&gt;BQ$5,OFFSET(BQ514,-$B517,-BP$4+$B517)/OFFSET($I502,-$B517,0),OFFSET(BQ514,-$B517,-BP$4+$B517)-SUM($I517:BP517))))</f>
        <v>0</v>
      </c>
      <c r="BR517" s="138">
        <f ca="1">IF(OR($I$496=0, $I$496="n/a"),0,IF(BR$5&lt;=$D517,0,IF(SUM($D517,OFFSET($I502,-$B517,0))&gt;BR$5,OFFSET(BR514,-$B517,-BQ$4+$B517)/OFFSET($I502,-$B517,0),OFFSET(BR514,-$B517,-BQ$4+$B517)-SUM($I517:BQ517))))</f>
        <v>0</v>
      </c>
      <c r="BS517" s="138">
        <f ca="1">IF(OR($I$496=0, $I$496="n/a"),0,IF(BS$5&lt;=$D517,0,IF(SUM($D517,OFFSET($I502,-$B517,0))&gt;BS$5,OFFSET(BS514,-$B517,-BR$4+$B517)/OFFSET($I502,-$B517,0),OFFSET(BS514,-$B517,-BR$4+$B517)-SUM($I517:BR517))))</f>
        <v>0</v>
      </c>
      <c r="BT517" s="138">
        <f ca="1">IF(OR($I$496=0, $I$496="n/a"),0,IF(BT$5&lt;=$D517,0,IF(SUM($D517,OFFSET($I502,-$B517,0))&gt;BT$5,OFFSET(BT514,-$B517,-BS$4+$B517)/OFFSET($I502,-$B517,0),OFFSET(BT514,-$B517,-BS$4+$B517)-SUM($I517:BS517))))</f>
        <v>0</v>
      </c>
    </row>
    <row r="518" spans="2:72" ht="12.75" customHeight="1" outlineLevel="1" x14ac:dyDescent="0.2">
      <c r="B518" s="136">
        <v>7</v>
      </c>
      <c r="D518" s="135">
        <f t="shared" si="119"/>
        <v>2022</v>
      </c>
      <c r="E518" s="83" t="s">
        <v>16</v>
      </c>
      <c r="I518" s="35"/>
      <c r="J518" s="162">
        <f ca="1">IF(OR($I$496=0, $I$496="n/a"),0,IF(J$5&lt;=$D518,0,IF(SUM($D518,OFFSET($I503,-$B518,0))&gt;J$5,OFFSET(J515,-$B518,-I$4+$B518)/OFFSET($I503,-$B518,0),OFFSET(J515,-$B518,-I$4+$B518)-SUM($I518:I518))))</f>
        <v>0</v>
      </c>
      <c r="K518" s="162">
        <f ca="1">IF(OR($I$496=0, $I$496="n/a"),0,IF(K$5&lt;=$D518,0,IF(SUM($D518,OFFSET($I503,-$B518,0))&gt;K$5,OFFSET(K515,-$B518,-J$4+$B518)/OFFSET($I503,-$B518,0),OFFSET(K515,-$B518,-J$4+$B518)-SUM($I518:J518))))</f>
        <v>0</v>
      </c>
      <c r="L518" s="162">
        <f ca="1">IF(OR($I$496=0, $I$496="n/a"),0,IF(L$5&lt;=$D518,0,IF(SUM($D518,OFFSET($I503,-$B518,0))&gt;L$5,OFFSET(L515,-$B518,-K$4+$B518)/OFFSET($I503,-$B518,0),OFFSET(L515,-$B518,-K$4+$B518)-SUM($I518:K518))))</f>
        <v>0</v>
      </c>
      <c r="M518" s="162">
        <f ca="1">IF(OR($I$496=0, $I$496="n/a"),0,IF(M$5&lt;=$D518,0,IF(SUM($D518,OFFSET($I503,-$B518,0))&gt;M$5,OFFSET(M515,-$B518,-L$4+$B518)/OFFSET($I503,-$B518,0),OFFSET(M515,-$B518,-L$4+$B518)-SUM($I518:L518))))</f>
        <v>0</v>
      </c>
      <c r="N518" s="162">
        <f ca="1">IF(OR($I$496=0, $I$496="n/a"),0,IF(N$5&lt;=$D518,0,IF(SUM($D518,OFFSET($I503,-$B518,0))&gt;N$5,OFFSET(N515,-$B518,-M$4+$B518)/OFFSET($I503,-$B518,0),OFFSET(N515,-$B518,-M$4+$B518)-SUM($I518:M518))))</f>
        <v>0</v>
      </c>
      <c r="O518" s="162">
        <f ca="1">IF(OR($I$496=0, $I$496="n/a"),0,IF(O$5&lt;=$D518,0,IF(SUM($D518,OFFSET($I503,-$B518,0))&gt;O$5,OFFSET(O515,-$B518,-N$4+$B518)/OFFSET($I503,-$B518,0),OFFSET(O515,-$B518,-N$4+$B518)-SUM($I518:N518))))</f>
        <v>0</v>
      </c>
      <c r="P518" s="162">
        <f ca="1">IF(OR($I$496=0, $I$496="n/a"),0,IF(P$5&lt;=$D518,0,IF(SUM($D518,OFFSET($I503,-$B518,0))&gt;P$5,OFFSET(P515,-$B518,-O$4+$B518)/OFFSET($I503,-$B518,0),OFFSET(P515,-$B518,-O$4+$B518)-SUM($I518:O518))))</f>
        <v>0</v>
      </c>
      <c r="Q518" s="162">
        <f ca="1">IF(OR($I$496=0, $I$496="n/a"),0,IF(Q$5&lt;=$D518,0,IF(SUM($D518,OFFSET($I503,-$B518,0))&gt;Q$5,OFFSET(Q515,-$B518,-P$4+$B518)/OFFSET($I503,-$B518,0),OFFSET(Q515,-$B518,-P$4+$B518)-SUM($I518:P518))))</f>
        <v>0</v>
      </c>
      <c r="R518" s="162">
        <f ca="1">IF(OR($I$496=0, $I$496="n/a"),0,IF(R$5&lt;=$D518,0,IF(SUM($D518,OFFSET($I503,-$B518,0))&gt;R$5,OFFSET(R515,-$B518,-Q$4+$B518)/OFFSET($I503,-$B518,0),OFFSET(R515,-$B518,-Q$4+$B518)-SUM($I518:Q518))))</f>
        <v>0</v>
      </c>
      <c r="S518" s="162">
        <f ca="1">IF(OR($I$496=0, $I$496="n/a"),0,IF(S$5&lt;=$D518,0,IF(SUM($D518,OFFSET($I503,-$B518,0))&gt;S$5,OFFSET(S515,-$B518,-R$4+$B518)/OFFSET($I503,-$B518,0),OFFSET(S515,-$B518,-R$4+$B518)-SUM($I518:R518))))</f>
        <v>0</v>
      </c>
      <c r="T518" s="162">
        <f ca="1">IF(OR($I$496=0, $I$496="n/a"),0,IF(T$5&lt;=$D518,0,IF(SUM($D518,OFFSET($I503,-$B518,0))&gt;T$5,OFFSET(T515,-$B518,-S$4+$B518)/OFFSET($I503,-$B518,0),OFFSET(T515,-$B518,-S$4+$B518)-SUM($I518:S518))))</f>
        <v>0</v>
      </c>
      <c r="U518" s="162">
        <f ca="1">IF(OR($I$496=0, $I$496="n/a"),0,IF(U$5&lt;=$D518,0,IF(SUM($D518,OFFSET($I503,-$B518,0))&gt;U$5,OFFSET(U515,-$B518,-T$4+$B518)/OFFSET($I503,-$B518,0),OFFSET(U515,-$B518,-T$4+$B518)-SUM($I518:T518))))</f>
        <v>0</v>
      </c>
      <c r="V518" s="162">
        <f ca="1">IF(OR($I$496=0, $I$496="n/a"),0,IF(V$5&lt;=$D518,0,IF(SUM($D518,OFFSET($I503,-$B518,0))&gt;V$5,OFFSET(V515,-$B518,-U$4+$B518)/OFFSET($I503,-$B518,0),OFFSET(V515,-$B518,-U$4+$B518)-SUM($I518:U518))))</f>
        <v>0</v>
      </c>
      <c r="W518" s="162">
        <f ca="1">IF(OR($I$496=0, $I$496="n/a"),0,IF(W$5&lt;=$D518,0,IF(SUM($D518,OFFSET($I503,-$B518,0))&gt;W$5,OFFSET(W515,-$B518,-V$4+$B518)/OFFSET($I503,-$B518,0),OFFSET(W515,-$B518,-V$4+$B518)-SUM($I518:V518))))</f>
        <v>0</v>
      </c>
      <c r="X518" s="162">
        <f ca="1">IF(OR($I$496=0, $I$496="n/a"),0,IF(X$5&lt;=$D518,0,IF(SUM($D518,OFFSET($I503,-$B518,0))&gt;X$5,OFFSET(X515,-$B518,-W$4+$B518)/OFFSET($I503,-$B518,0),OFFSET(X515,-$B518,-W$4+$B518)-SUM($I518:W518))))</f>
        <v>0</v>
      </c>
      <c r="Y518" s="162">
        <f ca="1">IF(OR($I$496=0, $I$496="n/a"),0,IF(Y$5&lt;=$D518,0,IF(SUM($D518,OFFSET($I503,-$B518,0))&gt;Y$5,OFFSET(Y515,-$B518,-X$4+$B518)/OFFSET($I503,-$B518,0),OFFSET(Y515,-$B518,-X$4+$B518)-SUM($I518:X518))))</f>
        <v>0</v>
      </c>
      <c r="Z518" s="162">
        <f ca="1">IF(OR($I$496=0, $I$496="n/a"),0,IF(Z$5&lt;=$D518,0,IF(SUM($D518,OFFSET($I503,-$B518,0))&gt;Z$5,OFFSET(Z515,-$B518,-Y$4+$B518)/OFFSET($I503,-$B518,0),OFFSET(Z515,-$B518,-Y$4+$B518)-SUM($I518:Y518))))</f>
        <v>0</v>
      </c>
      <c r="AA518" s="162">
        <f ca="1">IF(OR($I$496=0, $I$496="n/a"),0,IF(AA$5&lt;=$D518,0,IF(SUM($D518,OFFSET($I503,-$B518,0))&gt;AA$5,OFFSET(AA515,-$B518,-Z$4+$B518)/OFFSET($I503,-$B518,0),OFFSET(AA515,-$B518,-Z$4+$B518)-SUM($I518:Z518))))</f>
        <v>0</v>
      </c>
      <c r="AB518" s="162">
        <f ca="1">IF(OR($I$496=0, $I$496="n/a"),0,IF(AB$5&lt;=$D518,0,IF(SUM($D518,OFFSET($I503,-$B518,0))&gt;AB$5,OFFSET(AB515,-$B518,-AA$4+$B518)/OFFSET($I503,-$B518,0),OFFSET(AB515,-$B518,-AA$4+$B518)-SUM($I518:AA518))))</f>
        <v>0</v>
      </c>
      <c r="AC518" s="162">
        <f ca="1">IF(OR($I$496=0, $I$496="n/a"),0,IF(AC$5&lt;=$D518,0,IF(SUM($D518,OFFSET($I503,-$B518,0))&gt;AC$5,OFFSET(AC515,-$B518,-AB$4+$B518)/OFFSET($I503,-$B518,0),OFFSET(AC515,-$B518,-AB$4+$B518)-SUM($I518:AB518))))</f>
        <v>0</v>
      </c>
      <c r="AD518" s="162">
        <f ca="1">IF(OR($I$496=0, $I$496="n/a"),0,IF(AD$5&lt;=$D518,0,IF(SUM($D518,OFFSET($I503,-$B518,0))&gt;AD$5,OFFSET(AD515,-$B518,-AC$4+$B518)/OFFSET($I503,-$B518,0),OFFSET(AD515,-$B518,-AC$4+$B518)-SUM($I518:AC518))))</f>
        <v>0</v>
      </c>
      <c r="AE518" s="162">
        <f ca="1">IF(OR($I$496=0, $I$496="n/a"),0,IF(AE$5&lt;=$D518,0,IF(SUM($D518,OFFSET($I503,-$B518,0))&gt;AE$5,OFFSET(AE515,-$B518,-AD$4+$B518)/OFFSET($I503,-$B518,0),OFFSET(AE515,-$B518,-AD$4+$B518)-SUM($I518:AD518))))</f>
        <v>0</v>
      </c>
      <c r="AF518" s="162">
        <f ca="1">IF(OR($I$496=0, $I$496="n/a"),0,IF(AF$5&lt;=$D518,0,IF(SUM($D518,OFFSET($I503,-$B518,0))&gt;AF$5,OFFSET(AF515,-$B518,-AE$4+$B518)/OFFSET($I503,-$B518,0),OFFSET(AF515,-$B518,-AE$4+$B518)-SUM($I518:AE518))))</f>
        <v>0</v>
      </c>
      <c r="AG518" s="162">
        <f ca="1">IF(OR($I$496=0, $I$496="n/a"),0,IF(AG$5&lt;=$D518,0,IF(SUM($D518,OFFSET($I503,-$B518,0))&gt;AG$5,OFFSET(AG515,-$B518,-AF$4+$B518)/OFFSET($I503,-$B518,0),OFFSET(AG515,-$B518,-AF$4+$B518)-SUM($I518:AF518))))</f>
        <v>0</v>
      </c>
      <c r="AH518" s="162">
        <f ca="1">IF(OR($I$496=0, $I$496="n/a"),0,IF(AH$5&lt;=$D518,0,IF(SUM($D518,OFFSET($I503,-$B518,0))&gt;AH$5,OFFSET(AH515,-$B518,-AG$4+$B518)/OFFSET($I503,-$B518,0),OFFSET(AH515,-$B518,-AG$4+$B518)-SUM($I518:AG518))))</f>
        <v>0</v>
      </c>
      <c r="AI518" s="162">
        <f ca="1">IF(OR($I$496=0, $I$496="n/a"),0,IF(AI$5&lt;=$D518,0,IF(SUM($D518,OFFSET($I503,-$B518,0))&gt;AI$5,OFFSET(AI515,-$B518,-AH$4+$B518)/OFFSET($I503,-$B518,0),OFFSET(AI515,-$B518,-AH$4+$B518)-SUM($I518:AH518))))</f>
        <v>0</v>
      </c>
      <c r="AJ518" s="162">
        <f ca="1">IF(OR($I$496=0, $I$496="n/a"),0,IF(AJ$5&lt;=$D518,0,IF(SUM($D518,OFFSET($I503,-$B518,0))&gt;AJ$5,OFFSET(AJ515,-$B518,-AI$4+$B518)/OFFSET($I503,-$B518,0),OFFSET(AJ515,-$B518,-AI$4+$B518)-SUM($I518:AI518))))</f>
        <v>0</v>
      </c>
      <c r="AK518" s="162">
        <f ca="1">IF(OR($I$496=0, $I$496="n/a"),0,IF(AK$5&lt;=$D518,0,IF(SUM($D518,OFFSET($I503,-$B518,0))&gt;AK$5,OFFSET(AK515,-$B518,-AJ$4+$B518)/OFFSET($I503,-$B518,0),OFFSET(AK515,-$B518,-AJ$4+$B518)-SUM($I518:AJ518))))</f>
        <v>0</v>
      </c>
      <c r="AL518" s="162">
        <f ca="1">IF(OR($I$496=0, $I$496="n/a"),0,IF(AL$5&lt;=$D518,0,IF(SUM($D518,OFFSET($I503,-$B518,0))&gt;AL$5,OFFSET(AL515,-$B518,-AK$4+$B518)/OFFSET($I503,-$B518,0),OFFSET(AL515,-$B518,-AK$4+$B518)-SUM($I518:AK518))))</f>
        <v>0</v>
      </c>
      <c r="AM518" s="162">
        <f ca="1">IF(OR($I$496=0, $I$496="n/a"),0,IF(AM$5&lt;=$D518,0,IF(SUM($D518,OFFSET($I503,-$B518,0))&gt;AM$5,OFFSET(AM515,-$B518,-AL$4+$B518)/OFFSET($I503,-$B518,0),OFFSET(AM515,-$B518,-AL$4+$B518)-SUM($I518:AL518))))</f>
        <v>0</v>
      </c>
      <c r="AN518" s="162">
        <f ca="1">IF(OR($I$496=0, $I$496="n/a"),0,IF(AN$5&lt;=$D518,0,IF(SUM($D518,OFFSET($I503,-$B518,0))&gt;AN$5,OFFSET(AN515,-$B518,-AM$4+$B518)/OFFSET($I503,-$B518,0),OFFSET(AN515,-$B518,-AM$4+$B518)-SUM($I518:AM518))))</f>
        <v>0</v>
      </c>
      <c r="AO518" s="162">
        <f ca="1">IF(OR($I$496=0, $I$496="n/a"),0,IF(AO$5&lt;=$D518,0,IF(SUM($D518,OFFSET($I503,-$B518,0))&gt;AO$5,OFFSET(AO515,-$B518,-AN$4+$B518)/OFFSET($I503,-$B518,0),OFFSET(AO515,-$B518,-AN$4+$B518)-SUM($I518:AN518))))</f>
        <v>0</v>
      </c>
      <c r="AP518" s="162">
        <f ca="1">IF(OR($I$496=0, $I$496="n/a"),0,IF(AP$5&lt;=$D518,0,IF(SUM($D518,OFFSET($I503,-$B518,0))&gt;AP$5,OFFSET(AP515,-$B518,-AO$4+$B518)/OFFSET($I503,-$B518,0),OFFSET(AP515,-$B518,-AO$4+$B518)-SUM($I518:AO518))))</f>
        <v>0</v>
      </c>
      <c r="AQ518" s="162">
        <f ca="1">IF(OR($I$496=0, $I$496="n/a"),0,IF(AQ$5&lt;=$D518,0,IF(SUM($D518,OFFSET($I503,-$B518,0))&gt;AQ$5,OFFSET(AQ515,-$B518,-AP$4+$B518)/OFFSET($I503,-$B518,0),OFFSET(AQ515,-$B518,-AP$4+$B518)-SUM($I518:AP518))))</f>
        <v>0</v>
      </c>
      <c r="AR518" s="162">
        <f ca="1">IF(OR($I$496=0, $I$496="n/a"),0,IF(AR$5&lt;=$D518,0,IF(SUM($D518,OFFSET($I503,-$B518,0))&gt;AR$5,OFFSET(AR515,-$B518,-AQ$4+$B518)/OFFSET($I503,-$B518,0),OFFSET(AR515,-$B518,-AQ$4+$B518)-SUM($I518:AQ518))))</f>
        <v>0</v>
      </c>
      <c r="AS518" s="162">
        <f ca="1">IF(OR($I$496=0, $I$496="n/a"),0,IF(AS$5&lt;=$D518,0,IF(SUM($D518,OFFSET($I503,-$B518,0))&gt;AS$5,OFFSET(AS515,-$B518,-AR$4+$B518)/OFFSET($I503,-$B518,0),OFFSET(AS515,-$B518,-AR$4+$B518)-SUM($I518:AR518))))</f>
        <v>0</v>
      </c>
      <c r="AT518" s="162">
        <f ca="1">IF(OR($I$496=0, $I$496="n/a"),0,IF(AT$5&lt;=$D518,0,IF(SUM($D518,OFFSET($I503,-$B518,0))&gt;AT$5,OFFSET(AT515,-$B518,-AS$4+$B518)/OFFSET($I503,-$B518,0),OFFSET(AT515,-$B518,-AS$4+$B518)-SUM($I518:AS518))))</f>
        <v>0</v>
      </c>
      <c r="AU518" s="162">
        <f ca="1">IF(OR($I$496=0, $I$496="n/a"),0,IF(AU$5&lt;=$D518,0,IF(SUM($D518,OFFSET($I503,-$B518,0))&gt;AU$5,OFFSET(AU515,-$B518,-AT$4+$B518)/OFFSET($I503,-$B518,0),OFFSET(AU515,-$B518,-AT$4+$B518)-SUM($I518:AT518))))</f>
        <v>0</v>
      </c>
      <c r="AV518" s="162">
        <f ca="1">IF(OR($I$496=0, $I$496="n/a"),0,IF(AV$5&lt;=$D518,0,IF(SUM($D518,OFFSET($I503,-$B518,0))&gt;AV$5,OFFSET(AV515,-$B518,-AU$4+$B518)/OFFSET($I503,-$B518,0),OFFSET(AV515,-$B518,-AU$4+$B518)-SUM($I518:AU518))))</f>
        <v>0</v>
      </c>
      <c r="AW518" s="162">
        <f ca="1">IF(OR($I$496=0, $I$496="n/a"),0,IF(AW$5&lt;=$D518,0,IF(SUM($D518,OFFSET($I503,-$B518,0))&gt;AW$5,OFFSET(AW515,-$B518,-AV$4+$B518)/OFFSET($I503,-$B518,0),OFFSET(AW515,-$B518,-AV$4+$B518)-SUM($I518:AV518))))</f>
        <v>0</v>
      </c>
      <c r="AX518" s="162">
        <f ca="1">IF(OR($I$496=0, $I$496="n/a"),0,IF(AX$5&lt;=$D518,0,IF(SUM($D518,OFFSET($I503,-$B518,0))&gt;AX$5,OFFSET(AX515,-$B518,-AW$4+$B518)/OFFSET($I503,-$B518,0),OFFSET(AX515,-$B518,-AW$4+$B518)-SUM($I518:AW518))))</f>
        <v>0</v>
      </c>
      <c r="AY518" s="162">
        <f ca="1">IF(OR($I$496=0, $I$496="n/a"),0,IF(AY$5&lt;=$D518,0,IF(SUM($D518,OFFSET($I503,-$B518,0))&gt;AY$5,OFFSET(AY515,-$B518,-AX$4+$B518)/OFFSET($I503,-$B518,0),OFFSET(AY515,-$B518,-AX$4+$B518)-SUM($I518:AX518))))</f>
        <v>0</v>
      </c>
      <c r="AZ518" s="162">
        <f ca="1">IF(OR($I$496=0, $I$496="n/a"),0,IF(AZ$5&lt;=$D518,0,IF(SUM($D518,OFFSET($I503,-$B518,0))&gt;AZ$5,OFFSET(AZ515,-$B518,-AY$4+$B518)/OFFSET($I503,-$B518,0),OFFSET(AZ515,-$B518,-AY$4+$B518)-SUM($I518:AY518))))</f>
        <v>0</v>
      </c>
      <c r="BA518" s="162">
        <f ca="1">IF(OR($I$496=0, $I$496="n/a"),0,IF(BA$5&lt;=$D518,0,IF(SUM($D518,OFFSET($I503,-$B518,0))&gt;BA$5,OFFSET(BA515,-$B518,-AZ$4+$B518)/OFFSET($I503,-$B518,0),OFFSET(BA515,-$B518,-AZ$4+$B518)-SUM($I518:AZ518))))</f>
        <v>0</v>
      </c>
      <c r="BB518" s="162">
        <f ca="1">IF(OR($I$496=0, $I$496="n/a"),0,IF(BB$5&lt;=$D518,0,IF(SUM($D518,OFFSET($I503,-$B518,0))&gt;BB$5,OFFSET(BB515,-$B518,-BA$4+$B518)/OFFSET($I503,-$B518,0),OFFSET(BB515,-$B518,-BA$4+$B518)-SUM($I518:BA518))))</f>
        <v>0</v>
      </c>
      <c r="BC518" s="162">
        <f ca="1">IF(OR($I$496=0, $I$496="n/a"),0,IF(BC$5&lt;=$D518,0,IF(SUM($D518,OFFSET($I503,-$B518,0))&gt;BC$5,OFFSET(BC515,-$B518,-BB$4+$B518)/OFFSET($I503,-$B518,0),OFFSET(BC515,-$B518,-BB$4+$B518)-SUM($I518:BB518))))</f>
        <v>0</v>
      </c>
      <c r="BD518" s="162">
        <f ca="1">IF(OR($I$496=0, $I$496="n/a"),0,IF(BD$5&lt;=$D518,0,IF(SUM($D518,OFFSET($I503,-$B518,0))&gt;BD$5,OFFSET(BD515,-$B518,-BC$4+$B518)/OFFSET($I503,-$B518,0),OFFSET(BD515,-$B518,-BC$4+$B518)-SUM($I518:BC518))))</f>
        <v>0</v>
      </c>
      <c r="BE518" s="162">
        <f ca="1">IF(OR($I$496=0, $I$496="n/a"),0,IF(BE$5&lt;=$D518,0,IF(SUM($D518,OFFSET($I503,-$B518,0))&gt;BE$5,OFFSET(BE515,-$B518,-BD$4+$B518)/OFFSET($I503,-$B518,0),OFFSET(BE515,-$B518,-BD$4+$B518)-SUM($I518:BD518))))</f>
        <v>0</v>
      </c>
      <c r="BF518" s="162">
        <f ca="1">IF(OR($I$496=0, $I$496="n/a"),0,IF(BF$5&lt;=$D518,0,IF(SUM($D518,OFFSET($I503,-$B518,0))&gt;BF$5,OFFSET(BF515,-$B518,-BE$4+$B518)/OFFSET($I503,-$B518,0),OFFSET(BF515,-$B518,-BE$4+$B518)-SUM($I518:BE518))))</f>
        <v>0</v>
      </c>
      <c r="BG518" s="162">
        <f ca="1">IF(OR($I$496=0, $I$496="n/a"),0,IF(BG$5&lt;=$D518,0,IF(SUM($D518,OFFSET($I503,-$B518,0))&gt;BG$5,OFFSET(BG515,-$B518,-BF$4+$B518)/OFFSET($I503,-$B518,0),OFFSET(BG515,-$B518,-BF$4+$B518)-SUM($I518:BF518))))</f>
        <v>0</v>
      </c>
      <c r="BH518" s="162">
        <f ca="1">IF(OR($I$496=0, $I$496="n/a"),0,IF(BH$5&lt;=$D518,0,IF(SUM($D518,OFFSET($I503,-$B518,0))&gt;BH$5,OFFSET(BH515,-$B518,-BG$4+$B518)/OFFSET($I503,-$B518,0),OFFSET(BH515,-$B518,-BG$4+$B518)-SUM($I518:BG518))))</f>
        <v>0</v>
      </c>
      <c r="BI518" s="162">
        <f ca="1">IF(OR($I$496=0, $I$496="n/a"),0,IF(BI$5&lt;=$D518,0,IF(SUM($D518,OFFSET($I503,-$B518,0))&gt;BI$5,OFFSET(BI515,-$B518,-BH$4+$B518)/OFFSET($I503,-$B518,0),OFFSET(BI515,-$B518,-BH$4+$B518)-SUM($I518:BH518))))</f>
        <v>0</v>
      </c>
      <c r="BJ518" s="162">
        <f ca="1">IF(OR($I$496=0, $I$496="n/a"),0,IF(BJ$5&lt;=$D518,0,IF(SUM($D518,OFFSET($I503,-$B518,0))&gt;BJ$5,OFFSET(BJ515,-$B518,-BI$4+$B518)/OFFSET($I503,-$B518,0),OFFSET(BJ515,-$B518,-BI$4+$B518)-SUM($I518:BI518))))</f>
        <v>0</v>
      </c>
      <c r="BK518" s="162">
        <f ca="1">IF(OR($I$496=0, $I$496="n/a"),0,IF(BK$5&lt;=$D518,0,IF(SUM($D518,OFFSET($I503,-$B518,0))&gt;BK$5,OFFSET(BK515,-$B518,-BJ$4+$B518)/OFFSET($I503,-$B518,0),OFFSET(BK515,-$B518,-BJ$4+$B518)-SUM($I518:BJ518))))</f>
        <v>0</v>
      </c>
      <c r="BL518" s="162">
        <f ca="1">IF(OR($I$496=0, $I$496="n/a"),0,IF(BL$5&lt;=$D518,0,IF(SUM($D518,OFFSET($I503,-$B518,0))&gt;BL$5,OFFSET(BL515,-$B518,-BK$4+$B518)/OFFSET($I503,-$B518,0),OFFSET(BL515,-$B518,-BK$4+$B518)-SUM($I518:BK518))))</f>
        <v>0</v>
      </c>
      <c r="BM518" s="162">
        <f ca="1">IF(OR($I$496=0, $I$496="n/a"),0,IF(BM$5&lt;=$D518,0,IF(SUM($D518,OFFSET($I503,-$B518,0))&gt;BM$5,OFFSET(BM515,-$B518,-BL$4+$B518)/OFFSET($I503,-$B518,0),OFFSET(BM515,-$B518,-BL$4+$B518)-SUM($I518:BL518))))</f>
        <v>0</v>
      </c>
      <c r="BN518" s="162">
        <f ca="1">IF(OR($I$496=0, $I$496="n/a"),0,IF(BN$5&lt;=$D518,0,IF(SUM($D518,OFFSET($I503,-$B518,0))&gt;BN$5,OFFSET(BN515,-$B518,-BM$4+$B518)/OFFSET($I503,-$B518,0),OFFSET(BN515,-$B518,-BM$4+$B518)-SUM($I518:BM518))))</f>
        <v>0</v>
      </c>
      <c r="BO518" s="162">
        <f ca="1">IF(OR($I$496=0, $I$496="n/a"),0,IF(BO$5&lt;=$D518,0,IF(SUM($D518,OFFSET($I503,-$B518,0))&gt;BO$5,OFFSET(BO515,-$B518,-BN$4+$B518)/OFFSET($I503,-$B518,0),OFFSET(BO515,-$B518,-BN$4+$B518)-SUM($I518:BN518))))</f>
        <v>0</v>
      </c>
      <c r="BP518" s="162">
        <f ca="1">IF(OR($I$496=0, $I$496="n/a"),0,IF(BP$5&lt;=$D518,0,IF(SUM($D518,OFFSET($I503,-$B518,0))&gt;BP$5,OFFSET(BP515,-$B518,-BO$4+$B518)/OFFSET($I503,-$B518,0),OFFSET(BP515,-$B518,-BO$4+$B518)-SUM($I518:BO518))))</f>
        <v>0</v>
      </c>
      <c r="BQ518" s="162">
        <f ca="1">IF(OR($I$496=0, $I$496="n/a"),0,IF(BQ$5&lt;=$D518,0,IF(SUM($D518,OFFSET($I503,-$B518,0))&gt;BQ$5,OFFSET(BQ515,-$B518,-BP$4+$B518)/OFFSET($I503,-$B518,0),OFFSET(BQ515,-$B518,-BP$4+$B518)-SUM($I518:BP518))))</f>
        <v>0</v>
      </c>
      <c r="BR518" s="138">
        <f ca="1">IF(OR($I$496=0, $I$496="n/a"),0,IF(BR$5&lt;=$D518,0,IF(SUM($D518,OFFSET($I503,-$B518,0))&gt;BR$5,OFFSET(BR515,-$B518,-BQ$4+$B518)/OFFSET($I503,-$B518,0),OFFSET(BR515,-$B518,-BQ$4+$B518)-SUM($I518:BQ518))))</f>
        <v>0</v>
      </c>
      <c r="BS518" s="138">
        <f ca="1">IF(OR($I$496=0, $I$496="n/a"),0,IF(BS$5&lt;=$D518,0,IF(SUM($D518,OFFSET($I503,-$B518,0))&gt;BS$5,OFFSET(BS515,-$B518,-BR$4+$B518)/OFFSET($I503,-$B518,0),OFFSET(BS515,-$B518,-BR$4+$B518)-SUM($I518:BR518))))</f>
        <v>0</v>
      </c>
      <c r="BT518" s="138">
        <f ca="1">IF(OR($I$496=0, $I$496="n/a"),0,IF(BT$5&lt;=$D518,0,IF(SUM($D518,OFFSET($I503,-$B518,0))&gt;BT$5,OFFSET(BT515,-$B518,-BS$4+$B518)/OFFSET($I503,-$B518,0),OFFSET(BT515,-$B518,-BS$4+$B518)-SUM($I518:BS518))))</f>
        <v>0</v>
      </c>
    </row>
    <row r="519" spans="2:72" ht="12.75" customHeight="1" outlineLevel="1" x14ac:dyDescent="0.2">
      <c r="B519" s="136">
        <v>8</v>
      </c>
      <c r="D519" s="135">
        <f t="shared" si="119"/>
        <v>2023</v>
      </c>
      <c r="E519" s="83" t="s">
        <v>16</v>
      </c>
      <c r="I519" s="35"/>
      <c r="J519" s="162">
        <f ca="1">IF(OR($I$496=0, $I$496="n/a"),0,IF(J$5&lt;=$D519,0,IF(SUM($D519,OFFSET($I504,-$B519,0))&gt;J$5,OFFSET(J516,-$B519,-I$4+$B519)/OFFSET($I504,-$B519,0),OFFSET(J516,-$B519,-I$4+$B519)-SUM($I519:I519))))</f>
        <v>0</v>
      </c>
      <c r="K519" s="162">
        <f ca="1">IF(OR($I$496=0, $I$496="n/a"),0,IF(K$5&lt;=$D519,0,IF(SUM($D519,OFFSET($I504,-$B519,0))&gt;K$5,OFFSET(K516,-$B519,-J$4+$B519)/OFFSET($I504,-$B519,0),OFFSET(K516,-$B519,-J$4+$B519)-SUM($I519:J519))))</f>
        <v>0</v>
      </c>
      <c r="L519" s="162">
        <f ca="1">IF(OR($I$496=0, $I$496="n/a"),0,IF(L$5&lt;=$D519,0,IF(SUM($D519,OFFSET($I504,-$B519,0))&gt;L$5,OFFSET(L516,-$B519,-K$4+$B519)/OFFSET($I504,-$B519,0),OFFSET(L516,-$B519,-K$4+$B519)-SUM($I519:K519))))</f>
        <v>0</v>
      </c>
      <c r="M519" s="162">
        <f ca="1">IF(OR($I$496=0, $I$496="n/a"),0,IF(M$5&lt;=$D519,0,IF(SUM($D519,OFFSET($I504,-$B519,0))&gt;M$5,OFFSET(M516,-$B519,-L$4+$B519)/OFFSET($I504,-$B519,0),OFFSET(M516,-$B519,-L$4+$B519)-SUM($I519:L519))))</f>
        <v>0</v>
      </c>
      <c r="N519" s="162">
        <f ca="1">IF(OR($I$496=0, $I$496="n/a"),0,IF(N$5&lt;=$D519,0,IF(SUM($D519,OFFSET($I504,-$B519,0))&gt;N$5,OFFSET(N516,-$B519,-M$4+$B519)/OFFSET($I504,-$B519,0),OFFSET(N516,-$B519,-M$4+$B519)-SUM($I519:M519))))</f>
        <v>0</v>
      </c>
      <c r="O519" s="162">
        <f ca="1">IF(OR($I$496=0, $I$496="n/a"),0,IF(O$5&lt;=$D519,0,IF(SUM($D519,OFFSET($I504,-$B519,0))&gt;O$5,OFFSET(O516,-$B519,-N$4+$B519)/OFFSET($I504,-$B519,0),OFFSET(O516,-$B519,-N$4+$B519)-SUM($I519:N519))))</f>
        <v>0</v>
      </c>
      <c r="P519" s="162">
        <f ca="1">IF(OR($I$496=0, $I$496="n/a"),0,IF(P$5&lt;=$D519,0,IF(SUM($D519,OFFSET($I504,-$B519,0))&gt;P$5,OFFSET(P516,-$B519,-O$4+$B519)/OFFSET($I504,-$B519,0),OFFSET(P516,-$B519,-O$4+$B519)-SUM($I519:O519))))</f>
        <v>0</v>
      </c>
      <c r="Q519" s="162">
        <f ca="1">IF(OR($I$496=0, $I$496="n/a"),0,IF(Q$5&lt;=$D519,0,IF(SUM($D519,OFFSET($I504,-$B519,0))&gt;Q$5,OFFSET(Q516,-$B519,-P$4+$B519)/OFFSET($I504,-$B519,0),OFFSET(Q516,-$B519,-P$4+$B519)-SUM($I519:P519))))</f>
        <v>0</v>
      </c>
      <c r="R519" s="162">
        <f ca="1">IF(OR($I$496=0, $I$496="n/a"),0,IF(R$5&lt;=$D519,0,IF(SUM($D519,OFFSET($I504,-$B519,0))&gt;R$5,OFFSET(R516,-$B519,-Q$4+$B519)/OFFSET($I504,-$B519,0),OFFSET(R516,-$B519,-Q$4+$B519)-SUM($I519:Q519))))</f>
        <v>0</v>
      </c>
      <c r="S519" s="162">
        <f ca="1">IF(OR($I$496=0, $I$496="n/a"),0,IF(S$5&lt;=$D519,0,IF(SUM($D519,OFFSET($I504,-$B519,0))&gt;S$5,OFFSET(S516,-$B519,-R$4+$B519)/OFFSET($I504,-$B519,0),OFFSET(S516,-$B519,-R$4+$B519)-SUM($I519:R519))))</f>
        <v>0</v>
      </c>
      <c r="T519" s="162">
        <f ca="1">IF(OR($I$496=0, $I$496="n/a"),0,IF(T$5&lt;=$D519,0,IF(SUM($D519,OFFSET($I504,-$B519,0))&gt;T$5,OFFSET(T516,-$B519,-S$4+$B519)/OFFSET($I504,-$B519,0),OFFSET(T516,-$B519,-S$4+$B519)-SUM($I519:S519))))</f>
        <v>0</v>
      </c>
      <c r="U519" s="162">
        <f ca="1">IF(OR($I$496=0, $I$496="n/a"),0,IF(U$5&lt;=$D519,0,IF(SUM($D519,OFFSET($I504,-$B519,0))&gt;U$5,OFFSET(U516,-$B519,-T$4+$B519)/OFFSET($I504,-$B519,0),OFFSET(U516,-$B519,-T$4+$B519)-SUM($I519:T519))))</f>
        <v>0</v>
      </c>
      <c r="V519" s="162">
        <f ca="1">IF(OR($I$496=0, $I$496="n/a"),0,IF(V$5&lt;=$D519,0,IF(SUM($D519,OFFSET($I504,-$B519,0))&gt;V$5,OFFSET(V516,-$B519,-U$4+$B519)/OFFSET($I504,-$B519,0),OFFSET(V516,-$B519,-U$4+$B519)-SUM($I519:U519))))</f>
        <v>0</v>
      </c>
      <c r="W519" s="162">
        <f ca="1">IF(OR($I$496=0, $I$496="n/a"),0,IF(W$5&lt;=$D519,0,IF(SUM($D519,OFFSET($I504,-$B519,0))&gt;W$5,OFFSET(W516,-$B519,-V$4+$B519)/OFFSET($I504,-$B519,0),OFFSET(W516,-$B519,-V$4+$B519)-SUM($I519:V519))))</f>
        <v>0</v>
      </c>
      <c r="X519" s="162">
        <f ca="1">IF(OR($I$496=0, $I$496="n/a"),0,IF(X$5&lt;=$D519,0,IF(SUM($D519,OFFSET($I504,-$B519,0))&gt;X$5,OFFSET(X516,-$B519,-W$4+$B519)/OFFSET($I504,-$B519,0),OFFSET(X516,-$B519,-W$4+$B519)-SUM($I519:W519))))</f>
        <v>0</v>
      </c>
      <c r="Y519" s="162">
        <f ca="1">IF(OR($I$496=0, $I$496="n/a"),0,IF(Y$5&lt;=$D519,0,IF(SUM($D519,OFFSET($I504,-$B519,0))&gt;Y$5,OFFSET(Y516,-$B519,-X$4+$B519)/OFFSET($I504,-$B519,0),OFFSET(Y516,-$B519,-X$4+$B519)-SUM($I519:X519))))</f>
        <v>0</v>
      </c>
      <c r="Z519" s="162">
        <f ca="1">IF(OR($I$496=0, $I$496="n/a"),0,IF(Z$5&lt;=$D519,0,IF(SUM($D519,OFFSET($I504,-$B519,0))&gt;Z$5,OFFSET(Z516,-$B519,-Y$4+$B519)/OFFSET($I504,-$B519,0),OFFSET(Z516,-$B519,-Y$4+$B519)-SUM($I519:Y519))))</f>
        <v>0</v>
      </c>
      <c r="AA519" s="162">
        <f ca="1">IF(OR($I$496=0, $I$496="n/a"),0,IF(AA$5&lt;=$D519,0,IF(SUM($D519,OFFSET($I504,-$B519,0))&gt;AA$5,OFFSET(AA516,-$B519,-Z$4+$B519)/OFFSET($I504,-$B519,0),OFFSET(AA516,-$B519,-Z$4+$B519)-SUM($I519:Z519))))</f>
        <v>0</v>
      </c>
      <c r="AB519" s="162">
        <f ca="1">IF(OR($I$496=0, $I$496="n/a"),0,IF(AB$5&lt;=$D519,0,IF(SUM($D519,OFFSET($I504,-$B519,0))&gt;AB$5,OFFSET(AB516,-$B519,-AA$4+$B519)/OFFSET($I504,-$B519,0),OFFSET(AB516,-$B519,-AA$4+$B519)-SUM($I519:AA519))))</f>
        <v>0</v>
      </c>
      <c r="AC519" s="162">
        <f ca="1">IF(OR($I$496=0, $I$496="n/a"),0,IF(AC$5&lt;=$D519,0,IF(SUM($D519,OFFSET($I504,-$B519,0))&gt;AC$5,OFFSET(AC516,-$B519,-AB$4+$B519)/OFFSET($I504,-$B519,0),OFFSET(AC516,-$B519,-AB$4+$B519)-SUM($I519:AB519))))</f>
        <v>0</v>
      </c>
      <c r="AD519" s="162">
        <f ca="1">IF(OR($I$496=0, $I$496="n/a"),0,IF(AD$5&lt;=$D519,0,IF(SUM($D519,OFFSET($I504,-$B519,0))&gt;AD$5,OFFSET(AD516,-$B519,-AC$4+$B519)/OFFSET($I504,-$B519,0),OFFSET(AD516,-$B519,-AC$4+$B519)-SUM($I519:AC519))))</f>
        <v>0</v>
      </c>
      <c r="AE519" s="162">
        <f ca="1">IF(OR($I$496=0, $I$496="n/a"),0,IF(AE$5&lt;=$D519,0,IF(SUM($D519,OFFSET($I504,-$B519,0))&gt;AE$5,OFFSET(AE516,-$B519,-AD$4+$B519)/OFFSET($I504,-$B519,0),OFFSET(AE516,-$B519,-AD$4+$B519)-SUM($I519:AD519))))</f>
        <v>0</v>
      </c>
      <c r="AF519" s="162">
        <f ca="1">IF(OR($I$496=0, $I$496="n/a"),0,IF(AF$5&lt;=$D519,0,IF(SUM($D519,OFFSET($I504,-$B519,0))&gt;AF$5,OFFSET(AF516,-$B519,-AE$4+$B519)/OFFSET($I504,-$B519,0),OFFSET(AF516,-$B519,-AE$4+$B519)-SUM($I519:AE519))))</f>
        <v>0</v>
      </c>
      <c r="AG519" s="162">
        <f ca="1">IF(OR($I$496=0, $I$496="n/a"),0,IF(AG$5&lt;=$D519,0,IF(SUM($D519,OFFSET($I504,-$B519,0))&gt;AG$5,OFFSET(AG516,-$B519,-AF$4+$B519)/OFFSET($I504,-$B519,0),OFFSET(AG516,-$B519,-AF$4+$B519)-SUM($I519:AF519))))</f>
        <v>0</v>
      </c>
      <c r="AH519" s="162">
        <f ca="1">IF(OR($I$496=0, $I$496="n/a"),0,IF(AH$5&lt;=$D519,0,IF(SUM($D519,OFFSET($I504,-$B519,0))&gt;AH$5,OFFSET(AH516,-$B519,-AG$4+$B519)/OFFSET($I504,-$B519,0),OFFSET(AH516,-$B519,-AG$4+$B519)-SUM($I519:AG519))))</f>
        <v>0</v>
      </c>
      <c r="AI519" s="162">
        <f ca="1">IF(OR($I$496=0, $I$496="n/a"),0,IF(AI$5&lt;=$D519,0,IF(SUM($D519,OFFSET($I504,-$B519,0))&gt;AI$5,OFFSET(AI516,-$B519,-AH$4+$B519)/OFFSET($I504,-$B519,0),OFFSET(AI516,-$B519,-AH$4+$B519)-SUM($I519:AH519))))</f>
        <v>0</v>
      </c>
      <c r="AJ519" s="162">
        <f ca="1">IF(OR($I$496=0, $I$496="n/a"),0,IF(AJ$5&lt;=$D519,0,IF(SUM($D519,OFFSET($I504,-$B519,0))&gt;AJ$5,OFFSET(AJ516,-$B519,-AI$4+$B519)/OFFSET($I504,-$B519,0),OFFSET(AJ516,-$B519,-AI$4+$B519)-SUM($I519:AI519))))</f>
        <v>0</v>
      </c>
      <c r="AK519" s="162">
        <f ca="1">IF(OR($I$496=0, $I$496="n/a"),0,IF(AK$5&lt;=$D519,0,IF(SUM($D519,OFFSET($I504,-$B519,0))&gt;AK$5,OFFSET(AK516,-$B519,-AJ$4+$B519)/OFFSET($I504,-$B519,0),OFFSET(AK516,-$B519,-AJ$4+$B519)-SUM($I519:AJ519))))</f>
        <v>0</v>
      </c>
      <c r="AL519" s="162">
        <f ca="1">IF(OR($I$496=0, $I$496="n/a"),0,IF(AL$5&lt;=$D519,0,IF(SUM($D519,OFFSET($I504,-$B519,0))&gt;AL$5,OFFSET(AL516,-$B519,-AK$4+$B519)/OFFSET($I504,-$B519,0),OFFSET(AL516,-$B519,-AK$4+$B519)-SUM($I519:AK519))))</f>
        <v>0</v>
      </c>
      <c r="AM519" s="162">
        <f ca="1">IF(OR($I$496=0, $I$496="n/a"),0,IF(AM$5&lt;=$D519,0,IF(SUM($D519,OFFSET($I504,-$B519,0))&gt;AM$5,OFFSET(AM516,-$B519,-AL$4+$B519)/OFFSET($I504,-$B519,0),OFFSET(AM516,-$B519,-AL$4+$B519)-SUM($I519:AL519))))</f>
        <v>0</v>
      </c>
      <c r="AN519" s="162">
        <f ca="1">IF(OR($I$496=0, $I$496="n/a"),0,IF(AN$5&lt;=$D519,0,IF(SUM($D519,OFFSET($I504,-$B519,0))&gt;AN$5,OFFSET(AN516,-$B519,-AM$4+$B519)/OFFSET($I504,-$B519,0),OFFSET(AN516,-$B519,-AM$4+$B519)-SUM($I519:AM519))))</f>
        <v>0</v>
      </c>
      <c r="AO519" s="162">
        <f ca="1">IF(OR($I$496=0, $I$496="n/a"),0,IF(AO$5&lt;=$D519,0,IF(SUM($D519,OFFSET($I504,-$B519,0))&gt;AO$5,OFFSET(AO516,-$B519,-AN$4+$B519)/OFFSET($I504,-$B519,0),OFFSET(AO516,-$B519,-AN$4+$B519)-SUM($I519:AN519))))</f>
        <v>0</v>
      </c>
      <c r="AP519" s="162">
        <f ca="1">IF(OR($I$496=0, $I$496="n/a"),0,IF(AP$5&lt;=$D519,0,IF(SUM($D519,OFFSET($I504,-$B519,0))&gt;AP$5,OFFSET(AP516,-$B519,-AO$4+$B519)/OFFSET($I504,-$B519,0),OFFSET(AP516,-$B519,-AO$4+$B519)-SUM($I519:AO519))))</f>
        <v>0</v>
      </c>
      <c r="AQ519" s="162">
        <f ca="1">IF(OR($I$496=0, $I$496="n/a"),0,IF(AQ$5&lt;=$D519,0,IF(SUM($D519,OFFSET($I504,-$B519,0))&gt;AQ$5,OFFSET(AQ516,-$B519,-AP$4+$B519)/OFFSET($I504,-$B519,0),OFFSET(AQ516,-$B519,-AP$4+$B519)-SUM($I519:AP519))))</f>
        <v>0</v>
      </c>
      <c r="AR519" s="162">
        <f ca="1">IF(OR($I$496=0, $I$496="n/a"),0,IF(AR$5&lt;=$D519,0,IF(SUM($D519,OFFSET($I504,-$B519,0))&gt;AR$5,OFFSET(AR516,-$B519,-AQ$4+$B519)/OFFSET($I504,-$B519,0),OFFSET(AR516,-$B519,-AQ$4+$B519)-SUM($I519:AQ519))))</f>
        <v>0</v>
      </c>
      <c r="AS519" s="162">
        <f ca="1">IF(OR($I$496=0, $I$496="n/a"),0,IF(AS$5&lt;=$D519,0,IF(SUM($D519,OFFSET($I504,-$B519,0))&gt;AS$5,OFFSET(AS516,-$B519,-AR$4+$B519)/OFFSET($I504,-$B519,0),OFFSET(AS516,-$B519,-AR$4+$B519)-SUM($I519:AR519))))</f>
        <v>0</v>
      </c>
      <c r="AT519" s="162">
        <f ca="1">IF(OR($I$496=0, $I$496="n/a"),0,IF(AT$5&lt;=$D519,0,IF(SUM($D519,OFFSET($I504,-$B519,0))&gt;AT$5,OFFSET(AT516,-$B519,-AS$4+$B519)/OFFSET($I504,-$B519,0),OFFSET(AT516,-$B519,-AS$4+$B519)-SUM($I519:AS519))))</f>
        <v>0</v>
      </c>
      <c r="AU519" s="162">
        <f ca="1">IF(OR($I$496=0, $I$496="n/a"),0,IF(AU$5&lt;=$D519,0,IF(SUM($D519,OFFSET($I504,-$B519,0))&gt;AU$5,OFFSET(AU516,-$B519,-AT$4+$B519)/OFFSET($I504,-$B519,0),OFFSET(AU516,-$B519,-AT$4+$B519)-SUM($I519:AT519))))</f>
        <v>0</v>
      </c>
      <c r="AV519" s="162">
        <f ca="1">IF(OR($I$496=0, $I$496="n/a"),0,IF(AV$5&lt;=$D519,0,IF(SUM($D519,OFFSET($I504,-$B519,0))&gt;AV$5,OFFSET(AV516,-$B519,-AU$4+$B519)/OFFSET($I504,-$B519,0),OFFSET(AV516,-$B519,-AU$4+$B519)-SUM($I519:AU519))))</f>
        <v>0</v>
      </c>
      <c r="AW519" s="162">
        <f ca="1">IF(OR($I$496=0, $I$496="n/a"),0,IF(AW$5&lt;=$D519,0,IF(SUM($D519,OFFSET($I504,-$B519,0))&gt;AW$5,OFFSET(AW516,-$B519,-AV$4+$B519)/OFFSET($I504,-$B519,0),OFFSET(AW516,-$B519,-AV$4+$B519)-SUM($I519:AV519))))</f>
        <v>0</v>
      </c>
      <c r="AX519" s="162">
        <f ca="1">IF(OR($I$496=0, $I$496="n/a"),0,IF(AX$5&lt;=$D519,0,IF(SUM($D519,OFFSET($I504,-$B519,0))&gt;AX$5,OFFSET(AX516,-$B519,-AW$4+$B519)/OFFSET($I504,-$B519,0),OFFSET(AX516,-$B519,-AW$4+$B519)-SUM($I519:AW519))))</f>
        <v>0</v>
      </c>
      <c r="AY519" s="162">
        <f ca="1">IF(OR($I$496=0, $I$496="n/a"),0,IF(AY$5&lt;=$D519,0,IF(SUM($D519,OFFSET($I504,-$B519,0))&gt;AY$5,OFFSET(AY516,-$B519,-AX$4+$B519)/OFFSET($I504,-$B519,0),OFFSET(AY516,-$B519,-AX$4+$B519)-SUM($I519:AX519))))</f>
        <v>0</v>
      </c>
      <c r="AZ519" s="162">
        <f ca="1">IF(OR($I$496=0, $I$496="n/a"),0,IF(AZ$5&lt;=$D519,0,IF(SUM($D519,OFFSET($I504,-$B519,0))&gt;AZ$5,OFFSET(AZ516,-$B519,-AY$4+$B519)/OFFSET($I504,-$B519,0),OFFSET(AZ516,-$B519,-AY$4+$B519)-SUM($I519:AY519))))</f>
        <v>0</v>
      </c>
      <c r="BA519" s="162">
        <f ca="1">IF(OR($I$496=0, $I$496="n/a"),0,IF(BA$5&lt;=$D519,0,IF(SUM($D519,OFFSET($I504,-$B519,0))&gt;BA$5,OFFSET(BA516,-$B519,-AZ$4+$B519)/OFFSET($I504,-$B519,0),OFFSET(BA516,-$B519,-AZ$4+$B519)-SUM($I519:AZ519))))</f>
        <v>0</v>
      </c>
      <c r="BB519" s="162">
        <f ca="1">IF(OR($I$496=0, $I$496="n/a"),0,IF(BB$5&lt;=$D519,0,IF(SUM($D519,OFFSET($I504,-$B519,0))&gt;BB$5,OFFSET(BB516,-$B519,-BA$4+$B519)/OFFSET($I504,-$B519,0),OFFSET(BB516,-$B519,-BA$4+$B519)-SUM($I519:BA519))))</f>
        <v>0</v>
      </c>
      <c r="BC519" s="162">
        <f ca="1">IF(OR($I$496=0, $I$496="n/a"),0,IF(BC$5&lt;=$D519,0,IF(SUM($D519,OFFSET($I504,-$B519,0))&gt;BC$5,OFFSET(BC516,-$B519,-BB$4+$B519)/OFFSET($I504,-$B519,0),OFFSET(BC516,-$B519,-BB$4+$B519)-SUM($I519:BB519))))</f>
        <v>0</v>
      </c>
      <c r="BD519" s="162">
        <f ca="1">IF(OR($I$496=0, $I$496="n/a"),0,IF(BD$5&lt;=$D519,0,IF(SUM($D519,OFFSET($I504,-$B519,0))&gt;BD$5,OFFSET(BD516,-$B519,-BC$4+$B519)/OFFSET($I504,-$B519,0),OFFSET(BD516,-$B519,-BC$4+$B519)-SUM($I519:BC519))))</f>
        <v>0</v>
      </c>
      <c r="BE519" s="162">
        <f ca="1">IF(OR($I$496=0, $I$496="n/a"),0,IF(BE$5&lt;=$D519,0,IF(SUM($D519,OFFSET($I504,-$B519,0))&gt;BE$5,OFFSET(BE516,-$B519,-BD$4+$B519)/OFFSET($I504,-$B519,0),OFFSET(BE516,-$B519,-BD$4+$B519)-SUM($I519:BD519))))</f>
        <v>0</v>
      </c>
      <c r="BF519" s="162">
        <f ca="1">IF(OR($I$496=0, $I$496="n/a"),0,IF(BF$5&lt;=$D519,0,IF(SUM($D519,OFFSET($I504,-$B519,0))&gt;BF$5,OFFSET(BF516,-$B519,-BE$4+$B519)/OFFSET($I504,-$B519,0),OFFSET(BF516,-$B519,-BE$4+$B519)-SUM($I519:BE519))))</f>
        <v>0</v>
      </c>
      <c r="BG519" s="162">
        <f ca="1">IF(OR($I$496=0, $I$496="n/a"),0,IF(BG$5&lt;=$D519,0,IF(SUM($D519,OFFSET($I504,-$B519,0))&gt;BG$5,OFFSET(BG516,-$B519,-BF$4+$B519)/OFFSET($I504,-$B519,0),OFFSET(BG516,-$B519,-BF$4+$B519)-SUM($I519:BF519))))</f>
        <v>0</v>
      </c>
      <c r="BH519" s="162">
        <f ca="1">IF(OR($I$496=0, $I$496="n/a"),0,IF(BH$5&lt;=$D519,0,IF(SUM($D519,OFFSET($I504,-$B519,0))&gt;BH$5,OFFSET(BH516,-$B519,-BG$4+$B519)/OFFSET($I504,-$B519,0),OFFSET(BH516,-$B519,-BG$4+$B519)-SUM($I519:BG519))))</f>
        <v>0</v>
      </c>
      <c r="BI519" s="162">
        <f ca="1">IF(OR($I$496=0, $I$496="n/a"),0,IF(BI$5&lt;=$D519,0,IF(SUM($D519,OFFSET($I504,-$B519,0))&gt;BI$5,OFFSET(BI516,-$B519,-BH$4+$B519)/OFFSET($I504,-$B519,0),OFFSET(BI516,-$B519,-BH$4+$B519)-SUM($I519:BH519))))</f>
        <v>0</v>
      </c>
      <c r="BJ519" s="162">
        <f ca="1">IF(OR($I$496=0, $I$496="n/a"),0,IF(BJ$5&lt;=$D519,0,IF(SUM($D519,OFFSET($I504,-$B519,0))&gt;BJ$5,OFFSET(BJ516,-$B519,-BI$4+$B519)/OFFSET($I504,-$B519,0),OFFSET(BJ516,-$B519,-BI$4+$B519)-SUM($I519:BI519))))</f>
        <v>0</v>
      </c>
      <c r="BK519" s="162">
        <f ca="1">IF(OR($I$496=0, $I$496="n/a"),0,IF(BK$5&lt;=$D519,0,IF(SUM($D519,OFFSET($I504,-$B519,0))&gt;BK$5,OFFSET(BK516,-$B519,-BJ$4+$B519)/OFFSET($I504,-$B519,0),OFFSET(BK516,-$B519,-BJ$4+$B519)-SUM($I519:BJ519))))</f>
        <v>0</v>
      </c>
      <c r="BL519" s="162">
        <f ca="1">IF(OR($I$496=0, $I$496="n/a"),0,IF(BL$5&lt;=$D519,0,IF(SUM($D519,OFFSET($I504,-$B519,0))&gt;BL$5,OFFSET(BL516,-$B519,-BK$4+$B519)/OFFSET($I504,-$B519,0),OFFSET(BL516,-$B519,-BK$4+$B519)-SUM($I519:BK519))))</f>
        <v>0</v>
      </c>
      <c r="BM519" s="162">
        <f ca="1">IF(OR($I$496=0, $I$496="n/a"),0,IF(BM$5&lt;=$D519,0,IF(SUM($D519,OFFSET($I504,-$B519,0))&gt;BM$5,OFFSET(BM516,-$B519,-BL$4+$B519)/OFFSET($I504,-$B519,0),OFFSET(BM516,-$B519,-BL$4+$B519)-SUM($I519:BL519))))</f>
        <v>0</v>
      </c>
      <c r="BN519" s="162">
        <f ca="1">IF(OR($I$496=0, $I$496="n/a"),0,IF(BN$5&lt;=$D519,0,IF(SUM($D519,OFFSET($I504,-$B519,0))&gt;BN$5,OFFSET(BN516,-$B519,-BM$4+$B519)/OFFSET($I504,-$B519,0),OFFSET(BN516,-$B519,-BM$4+$B519)-SUM($I519:BM519))))</f>
        <v>0</v>
      </c>
      <c r="BO519" s="162">
        <f ca="1">IF(OR($I$496=0, $I$496="n/a"),0,IF(BO$5&lt;=$D519,0,IF(SUM($D519,OFFSET($I504,-$B519,0))&gt;BO$5,OFFSET(BO516,-$B519,-BN$4+$B519)/OFFSET($I504,-$B519,0),OFFSET(BO516,-$B519,-BN$4+$B519)-SUM($I519:BN519))))</f>
        <v>0</v>
      </c>
      <c r="BP519" s="162">
        <f ca="1">IF(OR($I$496=0, $I$496="n/a"),0,IF(BP$5&lt;=$D519,0,IF(SUM($D519,OFFSET($I504,-$B519,0))&gt;BP$5,OFFSET(BP516,-$B519,-BO$4+$B519)/OFFSET($I504,-$B519,0),OFFSET(BP516,-$B519,-BO$4+$B519)-SUM($I519:BO519))))</f>
        <v>0</v>
      </c>
      <c r="BQ519" s="162">
        <f ca="1">IF(OR($I$496=0, $I$496="n/a"),0,IF(BQ$5&lt;=$D519,0,IF(SUM($D519,OFFSET($I504,-$B519,0))&gt;BQ$5,OFFSET(BQ516,-$B519,-BP$4+$B519)/OFFSET($I504,-$B519,0),OFFSET(BQ516,-$B519,-BP$4+$B519)-SUM($I519:BP519))))</f>
        <v>0</v>
      </c>
      <c r="BR519" s="138">
        <f ca="1">IF(OR($I$496=0, $I$496="n/a"),0,IF(BR$5&lt;=$D519,0,IF(SUM($D519,OFFSET($I504,-$B519,0))&gt;BR$5,OFFSET(BR516,-$B519,-BQ$4+$B519)/OFFSET($I504,-$B519,0),OFFSET(BR516,-$B519,-BQ$4+$B519)-SUM($I519:BQ519))))</f>
        <v>0</v>
      </c>
      <c r="BS519" s="138">
        <f ca="1">IF(OR($I$496=0, $I$496="n/a"),0,IF(BS$5&lt;=$D519,0,IF(SUM($D519,OFFSET($I504,-$B519,0))&gt;BS$5,OFFSET(BS516,-$B519,-BR$4+$B519)/OFFSET($I504,-$B519,0),OFFSET(BS516,-$B519,-BR$4+$B519)-SUM($I519:BR519))))</f>
        <v>0</v>
      </c>
      <c r="BT519" s="138">
        <f ca="1">IF(OR($I$496=0, $I$496="n/a"),0,IF(BT$5&lt;=$D519,0,IF(SUM($D519,OFFSET($I504,-$B519,0))&gt;BT$5,OFFSET(BT516,-$B519,-BS$4+$B519)/OFFSET($I504,-$B519,0),OFFSET(BT516,-$B519,-BS$4+$B519)-SUM($I519:BS519))))</f>
        <v>0</v>
      </c>
    </row>
    <row r="520" spans="2:72" ht="12.75" customHeight="1" outlineLevel="1" x14ac:dyDescent="0.2">
      <c r="B520" s="136">
        <v>9</v>
      </c>
      <c r="D520" s="135">
        <f t="shared" si="119"/>
        <v>2024</v>
      </c>
      <c r="E520" s="83" t="s">
        <v>16</v>
      </c>
      <c r="I520" s="35"/>
      <c r="J520" s="162">
        <f ca="1">IF(OR($I$496=0, $I$496="n/a"),0,IF(J$5&lt;=$D520,0,IF(SUM($D520,OFFSET($I505,-$B520,0))&gt;J$5,OFFSET(J517,-$B520,-I$4+$B520)/OFFSET($I505,-$B520,0),OFFSET(J517,-$B520,-I$4+$B520)-SUM($I520:I520))))</f>
        <v>0</v>
      </c>
      <c r="K520" s="162">
        <f ca="1">IF(OR($I$496=0, $I$496="n/a"),0,IF(K$5&lt;=$D520,0,IF(SUM($D520,OFFSET($I505,-$B520,0))&gt;K$5,OFFSET(K517,-$B520,-J$4+$B520)/OFFSET($I505,-$B520,0),OFFSET(K517,-$B520,-J$4+$B520)-SUM($I520:J520))))</f>
        <v>0</v>
      </c>
      <c r="L520" s="162">
        <f ca="1">IF(OR($I$496=0, $I$496="n/a"),0,IF(L$5&lt;=$D520,0,IF(SUM($D520,OFFSET($I505,-$B520,0))&gt;L$5,OFFSET(L517,-$B520,-K$4+$B520)/OFFSET($I505,-$B520,0),OFFSET(L517,-$B520,-K$4+$B520)-SUM($I520:K520))))</f>
        <v>0</v>
      </c>
      <c r="M520" s="162">
        <f ca="1">IF(OR($I$496=0, $I$496="n/a"),0,IF(M$5&lt;=$D520,0,IF(SUM($D520,OFFSET($I505,-$B520,0))&gt;M$5,OFFSET(M517,-$B520,-L$4+$B520)/OFFSET($I505,-$B520,0),OFFSET(M517,-$B520,-L$4+$B520)-SUM($I520:L520))))</f>
        <v>0</v>
      </c>
      <c r="N520" s="162">
        <f ca="1">IF(OR($I$496=0, $I$496="n/a"),0,IF(N$5&lt;=$D520,0,IF(SUM($D520,OFFSET($I505,-$B520,0))&gt;N$5,OFFSET(N517,-$B520,-M$4+$B520)/OFFSET($I505,-$B520,0),OFFSET(N517,-$B520,-M$4+$B520)-SUM($I520:M520))))</f>
        <v>0</v>
      </c>
      <c r="O520" s="162">
        <f ca="1">IF(OR($I$496=0, $I$496="n/a"),0,IF(O$5&lt;=$D520,0,IF(SUM($D520,OFFSET($I505,-$B520,0))&gt;O$5,OFFSET(O517,-$B520,-N$4+$B520)/OFFSET($I505,-$B520,0),OFFSET(O517,-$B520,-N$4+$B520)-SUM($I520:N520))))</f>
        <v>0</v>
      </c>
      <c r="P520" s="162">
        <f ca="1">IF(OR($I$496=0, $I$496="n/a"),0,IF(P$5&lt;=$D520,0,IF(SUM($D520,OFFSET($I505,-$B520,0))&gt;P$5,OFFSET(P517,-$B520,-O$4+$B520)/OFFSET($I505,-$B520,0),OFFSET(P517,-$B520,-O$4+$B520)-SUM($I520:O520))))</f>
        <v>0</v>
      </c>
      <c r="Q520" s="162">
        <f ca="1">IF(OR($I$496=0, $I$496="n/a"),0,IF(Q$5&lt;=$D520,0,IF(SUM($D520,OFFSET($I505,-$B520,0))&gt;Q$5,OFFSET(Q517,-$B520,-P$4+$B520)/OFFSET($I505,-$B520,0),OFFSET(Q517,-$B520,-P$4+$B520)-SUM($I520:P520))))</f>
        <v>0</v>
      </c>
      <c r="R520" s="162">
        <f ca="1">IF(OR($I$496=0, $I$496="n/a"),0,IF(R$5&lt;=$D520,0,IF(SUM($D520,OFFSET($I505,-$B520,0))&gt;R$5,OFFSET(R517,-$B520,-Q$4+$B520)/OFFSET($I505,-$B520,0),OFFSET(R517,-$B520,-Q$4+$B520)-SUM($I520:Q520))))</f>
        <v>0</v>
      </c>
      <c r="S520" s="162">
        <f ca="1">IF(OR($I$496=0, $I$496="n/a"),0,IF(S$5&lt;=$D520,0,IF(SUM($D520,OFFSET($I505,-$B520,0))&gt;S$5,OFFSET(S517,-$B520,-R$4+$B520)/OFFSET($I505,-$B520,0),OFFSET(S517,-$B520,-R$4+$B520)-SUM($I520:R520))))</f>
        <v>0</v>
      </c>
      <c r="T520" s="162">
        <f ca="1">IF(OR($I$496=0, $I$496="n/a"),0,IF(T$5&lt;=$D520,0,IF(SUM($D520,OFFSET($I505,-$B520,0))&gt;T$5,OFFSET(T517,-$B520,-S$4+$B520)/OFFSET($I505,-$B520,0),OFFSET(T517,-$B520,-S$4+$B520)-SUM($I520:S520))))</f>
        <v>0</v>
      </c>
      <c r="U520" s="162">
        <f ca="1">IF(OR($I$496=0, $I$496="n/a"),0,IF(U$5&lt;=$D520,0,IF(SUM($D520,OFFSET($I505,-$B520,0))&gt;U$5,OFFSET(U517,-$B520,-T$4+$B520)/OFFSET($I505,-$B520,0),OFFSET(U517,-$B520,-T$4+$B520)-SUM($I520:T520))))</f>
        <v>0</v>
      </c>
      <c r="V520" s="162">
        <f ca="1">IF(OR($I$496=0, $I$496="n/a"),0,IF(V$5&lt;=$D520,0,IF(SUM($D520,OFFSET($I505,-$B520,0))&gt;V$5,OFFSET(V517,-$B520,-U$4+$B520)/OFFSET($I505,-$B520,0),OFFSET(V517,-$B520,-U$4+$B520)-SUM($I520:U520))))</f>
        <v>0</v>
      </c>
      <c r="W520" s="162">
        <f ca="1">IF(OR($I$496=0, $I$496="n/a"),0,IF(W$5&lt;=$D520,0,IF(SUM($D520,OFFSET($I505,-$B520,0))&gt;W$5,OFFSET(W517,-$B520,-V$4+$B520)/OFFSET($I505,-$B520,0),OFFSET(W517,-$B520,-V$4+$B520)-SUM($I520:V520))))</f>
        <v>0</v>
      </c>
      <c r="X520" s="162">
        <f ca="1">IF(OR($I$496=0, $I$496="n/a"),0,IF(X$5&lt;=$D520,0,IF(SUM($D520,OFFSET($I505,-$B520,0))&gt;X$5,OFFSET(X517,-$B520,-W$4+$B520)/OFFSET($I505,-$B520,0),OFFSET(X517,-$B520,-W$4+$B520)-SUM($I520:W520))))</f>
        <v>0</v>
      </c>
      <c r="Y520" s="162">
        <f ca="1">IF(OR($I$496=0, $I$496="n/a"),0,IF(Y$5&lt;=$D520,0,IF(SUM($D520,OFFSET($I505,-$B520,0))&gt;Y$5,OFFSET(Y517,-$B520,-X$4+$B520)/OFFSET($I505,-$B520,0),OFFSET(Y517,-$B520,-X$4+$B520)-SUM($I520:X520))))</f>
        <v>0</v>
      </c>
      <c r="Z520" s="162">
        <f ca="1">IF(OR($I$496=0, $I$496="n/a"),0,IF(Z$5&lt;=$D520,0,IF(SUM($D520,OFFSET($I505,-$B520,0))&gt;Z$5,OFFSET(Z517,-$B520,-Y$4+$B520)/OFFSET($I505,-$B520,0),OFFSET(Z517,-$B520,-Y$4+$B520)-SUM($I520:Y520))))</f>
        <v>0</v>
      </c>
      <c r="AA520" s="162">
        <f ca="1">IF(OR($I$496=0, $I$496="n/a"),0,IF(AA$5&lt;=$D520,0,IF(SUM($D520,OFFSET($I505,-$B520,0))&gt;AA$5,OFFSET(AA517,-$B520,-Z$4+$B520)/OFFSET($I505,-$B520,0),OFFSET(AA517,-$B520,-Z$4+$B520)-SUM($I520:Z520))))</f>
        <v>0</v>
      </c>
      <c r="AB520" s="162">
        <f ca="1">IF(OR($I$496=0, $I$496="n/a"),0,IF(AB$5&lt;=$D520,0,IF(SUM($D520,OFFSET($I505,-$B520,0))&gt;AB$5,OFFSET(AB517,-$B520,-AA$4+$B520)/OFFSET($I505,-$B520,0),OFFSET(AB517,-$B520,-AA$4+$B520)-SUM($I520:AA520))))</f>
        <v>0</v>
      </c>
      <c r="AC520" s="162">
        <f ca="1">IF(OR($I$496=0, $I$496="n/a"),0,IF(AC$5&lt;=$D520,0,IF(SUM($D520,OFFSET($I505,-$B520,0))&gt;AC$5,OFFSET(AC517,-$B520,-AB$4+$B520)/OFFSET($I505,-$B520,0),OFFSET(AC517,-$B520,-AB$4+$B520)-SUM($I520:AB520))))</f>
        <v>0</v>
      </c>
      <c r="AD520" s="162">
        <f ca="1">IF(OR($I$496=0, $I$496="n/a"),0,IF(AD$5&lt;=$D520,0,IF(SUM($D520,OFFSET($I505,-$B520,0))&gt;AD$5,OFFSET(AD517,-$B520,-AC$4+$B520)/OFFSET($I505,-$B520,0),OFFSET(AD517,-$B520,-AC$4+$B520)-SUM($I520:AC520))))</f>
        <v>0</v>
      </c>
      <c r="AE520" s="162">
        <f ca="1">IF(OR($I$496=0, $I$496="n/a"),0,IF(AE$5&lt;=$D520,0,IF(SUM($D520,OFFSET($I505,-$B520,0))&gt;AE$5,OFFSET(AE517,-$B520,-AD$4+$B520)/OFFSET($I505,-$B520,0),OFFSET(AE517,-$B520,-AD$4+$B520)-SUM($I520:AD520))))</f>
        <v>0</v>
      </c>
      <c r="AF520" s="162">
        <f ca="1">IF(OR($I$496=0, $I$496="n/a"),0,IF(AF$5&lt;=$D520,0,IF(SUM($D520,OFFSET($I505,-$B520,0))&gt;AF$5,OFFSET(AF517,-$B520,-AE$4+$B520)/OFFSET($I505,-$B520,0),OFFSET(AF517,-$B520,-AE$4+$B520)-SUM($I520:AE520))))</f>
        <v>0</v>
      </c>
      <c r="AG520" s="162">
        <f ca="1">IF(OR($I$496=0, $I$496="n/a"),0,IF(AG$5&lt;=$D520,0,IF(SUM($D520,OFFSET($I505,-$B520,0))&gt;AG$5,OFFSET(AG517,-$B520,-AF$4+$B520)/OFFSET($I505,-$B520,0),OFFSET(AG517,-$B520,-AF$4+$B520)-SUM($I520:AF520))))</f>
        <v>0</v>
      </c>
      <c r="AH520" s="162">
        <f ca="1">IF(OR($I$496=0, $I$496="n/a"),0,IF(AH$5&lt;=$D520,0,IF(SUM($D520,OFFSET($I505,-$B520,0))&gt;AH$5,OFFSET(AH517,-$B520,-AG$4+$B520)/OFFSET($I505,-$B520,0),OFFSET(AH517,-$B520,-AG$4+$B520)-SUM($I520:AG520))))</f>
        <v>0</v>
      </c>
      <c r="AI520" s="162">
        <f ca="1">IF(OR($I$496=0, $I$496="n/a"),0,IF(AI$5&lt;=$D520,0,IF(SUM($D520,OFFSET($I505,-$B520,0))&gt;AI$5,OFFSET(AI517,-$B520,-AH$4+$B520)/OFFSET($I505,-$B520,0),OFFSET(AI517,-$B520,-AH$4+$B520)-SUM($I520:AH520))))</f>
        <v>0</v>
      </c>
      <c r="AJ520" s="162">
        <f ca="1">IF(OR($I$496=0, $I$496="n/a"),0,IF(AJ$5&lt;=$D520,0,IF(SUM($D520,OFFSET($I505,-$B520,0))&gt;AJ$5,OFFSET(AJ517,-$B520,-AI$4+$B520)/OFFSET($I505,-$B520,0),OFFSET(AJ517,-$B520,-AI$4+$B520)-SUM($I520:AI520))))</f>
        <v>0</v>
      </c>
      <c r="AK520" s="162">
        <f ca="1">IF(OR($I$496=0, $I$496="n/a"),0,IF(AK$5&lt;=$D520,0,IF(SUM($D520,OFFSET($I505,-$B520,0))&gt;AK$5,OFFSET(AK517,-$B520,-AJ$4+$B520)/OFFSET($I505,-$B520,0),OFFSET(AK517,-$B520,-AJ$4+$B520)-SUM($I520:AJ520))))</f>
        <v>0</v>
      </c>
      <c r="AL520" s="162">
        <f ca="1">IF(OR($I$496=0, $I$496="n/a"),0,IF(AL$5&lt;=$D520,0,IF(SUM($D520,OFFSET($I505,-$B520,0))&gt;AL$5,OFFSET(AL517,-$B520,-AK$4+$B520)/OFFSET($I505,-$B520,0),OFFSET(AL517,-$B520,-AK$4+$B520)-SUM($I520:AK520))))</f>
        <v>0</v>
      </c>
      <c r="AM520" s="162">
        <f ca="1">IF(OR($I$496=0, $I$496="n/a"),0,IF(AM$5&lt;=$D520,0,IF(SUM($D520,OFFSET($I505,-$B520,0))&gt;AM$5,OFFSET(AM517,-$B520,-AL$4+$B520)/OFFSET($I505,-$B520,0),OFFSET(AM517,-$B520,-AL$4+$B520)-SUM($I520:AL520))))</f>
        <v>0</v>
      </c>
      <c r="AN520" s="162">
        <f ca="1">IF(OR($I$496=0, $I$496="n/a"),0,IF(AN$5&lt;=$D520,0,IF(SUM($D520,OFFSET($I505,-$B520,0))&gt;AN$5,OFFSET(AN517,-$B520,-AM$4+$B520)/OFFSET($I505,-$B520,0),OFFSET(AN517,-$B520,-AM$4+$B520)-SUM($I520:AM520))))</f>
        <v>0</v>
      </c>
      <c r="AO520" s="162">
        <f ca="1">IF(OR($I$496=0, $I$496="n/a"),0,IF(AO$5&lt;=$D520,0,IF(SUM($D520,OFFSET($I505,-$B520,0))&gt;AO$5,OFFSET(AO517,-$B520,-AN$4+$B520)/OFFSET($I505,-$B520,0),OFFSET(AO517,-$B520,-AN$4+$B520)-SUM($I520:AN520))))</f>
        <v>0</v>
      </c>
      <c r="AP520" s="162">
        <f ca="1">IF(OR($I$496=0, $I$496="n/a"),0,IF(AP$5&lt;=$D520,0,IF(SUM($D520,OFFSET($I505,-$B520,0))&gt;AP$5,OFFSET(AP517,-$B520,-AO$4+$B520)/OFFSET($I505,-$B520,0),OFFSET(AP517,-$B520,-AO$4+$B520)-SUM($I520:AO520))))</f>
        <v>0</v>
      </c>
      <c r="AQ520" s="162">
        <f ca="1">IF(OR($I$496=0, $I$496="n/a"),0,IF(AQ$5&lt;=$D520,0,IF(SUM($D520,OFFSET($I505,-$B520,0))&gt;AQ$5,OFFSET(AQ517,-$B520,-AP$4+$B520)/OFFSET($I505,-$B520,0),OFFSET(AQ517,-$B520,-AP$4+$B520)-SUM($I520:AP520))))</f>
        <v>0</v>
      </c>
      <c r="AR520" s="162">
        <f ca="1">IF(OR($I$496=0, $I$496="n/a"),0,IF(AR$5&lt;=$D520,0,IF(SUM($D520,OFFSET($I505,-$B520,0))&gt;AR$5,OFFSET(AR517,-$B520,-AQ$4+$B520)/OFFSET($I505,-$B520,0),OFFSET(AR517,-$B520,-AQ$4+$B520)-SUM($I520:AQ520))))</f>
        <v>0</v>
      </c>
      <c r="AS520" s="162">
        <f ca="1">IF(OR($I$496=0, $I$496="n/a"),0,IF(AS$5&lt;=$D520,0,IF(SUM($D520,OFFSET($I505,-$B520,0))&gt;AS$5,OFFSET(AS517,-$B520,-AR$4+$B520)/OFFSET($I505,-$B520,0),OFFSET(AS517,-$B520,-AR$4+$B520)-SUM($I520:AR520))))</f>
        <v>0</v>
      </c>
      <c r="AT520" s="162">
        <f ca="1">IF(OR($I$496=0, $I$496="n/a"),0,IF(AT$5&lt;=$D520,0,IF(SUM($D520,OFFSET($I505,-$B520,0))&gt;AT$5,OFFSET(AT517,-$B520,-AS$4+$B520)/OFFSET($I505,-$B520,0),OFFSET(AT517,-$B520,-AS$4+$B520)-SUM($I520:AS520))))</f>
        <v>0</v>
      </c>
      <c r="AU520" s="162">
        <f ca="1">IF(OR($I$496=0, $I$496="n/a"),0,IF(AU$5&lt;=$D520,0,IF(SUM($D520,OFFSET($I505,-$B520,0))&gt;AU$5,OFFSET(AU517,-$B520,-AT$4+$B520)/OFFSET($I505,-$B520,0),OFFSET(AU517,-$B520,-AT$4+$B520)-SUM($I520:AT520))))</f>
        <v>0</v>
      </c>
      <c r="AV520" s="162">
        <f ca="1">IF(OR($I$496=0, $I$496="n/a"),0,IF(AV$5&lt;=$D520,0,IF(SUM($D520,OFFSET($I505,-$B520,0))&gt;AV$5,OFFSET(AV517,-$B520,-AU$4+$B520)/OFFSET($I505,-$B520,0),OFFSET(AV517,-$B520,-AU$4+$B520)-SUM($I520:AU520))))</f>
        <v>0</v>
      </c>
      <c r="AW520" s="162">
        <f ca="1">IF(OR($I$496=0, $I$496="n/a"),0,IF(AW$5&lt;=$D520,0,IF(SUM($D520,OFFSET($I505,-$B520,0))&gt;AW$5,OFFSET(AW517,-$B520,-AV$4+$B520)/OFFSET($I505,-$B520,0),OFFSET(AW517,-$B520,-AV$4+$B520)-SUM($I520:AV520))))</f>
        <v>0</v>
      </c>
      <c r="AX520" s="162">
        <f ca="1">IF(OR($I$496=0, $I$496="n/a"),0,IF(AX$5&lt;=$D520,0,IF(SUM($D520,OFFSET($I505,-$B520,0))&gt;AX$5,OFFSET(AX517,-$B520,-AW$4+$B520)/OFFSET($I505,-$B520,0),OFFSET(AX517,-$B520,-AW$4+$B520)-SUM($I520:AW520))))</f>
        <v>0</v>
      </c>
      <c r="AY520" s="162">
        <f ca="1">IF(OR($I$496=0, $I$496="n/a"),0,IF(AY$5&lt;=$D520,0,IF(SUM($D520,OFFSET($I505,-$B520,0))&gt;AY$5,OFFSET(AY517,-$B520,-AX$4+$B520)/OFFSET($I505,-$B520,0),OFFSET(AY517,-$B520,-AX$4+$B520)-SUM($I520:AX520))))</f>
        <v>0</v>
      </c>
      <c r="AZ520" s="162">
        <f ca="1">IF(OR($I$496=0, $I$496="n/a"),0,IF(AZ$5&lt;=$D520,0,IF(SUM($D520,OFFSET($I505,-$B520,0))&gt;AZ$5,OFFSET(AZ517,-$B520,-AY$4+$B520)/OFFSET($I505,-$B520,0),OFFSET(AZ517,-$B520,-AY$4+$B520)-SUM($I520:AY520))))</f>
        <v>0</v>
      </c>
      <c r="BA520" s="162">
        <f ca="1">IF(OR($I$496=0, $I$496="n/a"),0,IF(BA$5&lt;=$D520,0,IF(SUM($D520,OFFSET($I505,-$B520,0))&gt;BA$5,OFFSET(BA517,-$B520,-AZ$4+$B520)/OFFSET($I505,-$B520,0),OFFSET(BA517,-$B520,-AZ$4+$B520)-SUM($I520:AZ520))))</f>
        <v>0</v>
      </c>
      <c r="BB520" s="162">
        <f ca="1">IF(OR($I$496=0, $I$496="n/a"),0,IF(BB$5&lt;=$D520,0,IF(SUM($D520,OFFSET($I505,-$B520,0))&gt;BB$5,OFFSET(BB517,-$B520,-BA$4+$B520)/OFFSET($I505,-$B520,0),OFFSET(BB517,-$B520,-BA$4+$B520)-SUM($I520:BA520))))</f>
        <v>0</v>
      </c>
      <c r="BC520" s="162">
        <f ca="1">IF(OR($I$496=0, $I$496="n/a"),0,IF(BC$5&lt;=$D520,0,IF(SUM($D520,OFFSET($I505,-$B520,0))&gt;BC$5,OFFSET(BC517,-$B520,-BB$4+$B520)/OFFSET($I505,-$B520,0),OFFSET(BC517,-$B520,-BB$4+$B520)-SUM($I520:BB520))))</f>
        <v>0</v>
      </c>
      <c r="BD520" s="162">
        <f ca="1">IF(OR($I$496=0, $I$496="n/a"),0,IF(BD$5&lt;=$D520,0,IF(SUM($D520,OFFSET($I505,-$B520,0))&gt;BD$5,OFFSET(BD517,-$B520,-BC$4+$B520)/OFFSET($I505,-$B520,0),OFFSET(BD517,-$B520,-BC$4+$B520)-SUM($I520:BC520))))</f>
        <v>0</v>
      </c>
      <c r="BE520" s="162">
        <f ca="1">IF(OR($I$496=0, $I$496="n/a"),0,IF(BE$5&lt;=$D520,0,IF(SUM($D520,OFFSET($I505,-$B520,0))&gt;BE$5,OFFSET(BE517,-$B520,-BD$4+$B520)/OFFSET($I505,-$B520,0),OFFSET(BE517,-$B520,-BD$4+$B520)-SUM($I520:BD520))))</f>
        <v>0</v>
      </c>
      <c r="BF520" s="162">
        <f ca="1">IF(OR($I$496=0, $I$496="n/a"),0,IF(BF$5&lt;=$D520,0,IF(SUM($D520,OFFSET($I505,-$B520,0))&gt;BF$5,OFFSET(BF517,-$B520,-BE$4+$B520)/OFFSET($I505,-$B520,0),OFFSET(BF517,-$B520,-BE$4+$B520)-SUM($I520:BE520))))</f>
        <v>0</v>
      </c>
      <c r="BG520" s="162">
        <f ca="1">IF(OR($I$496=0, $I$496="n/a"),0,IF(BG$5&lt;=$D520,0,IF(SUM($D520,OFFSET($I505,-$B520,0))&gt;BG$5,OFFSET(BG517,-$B520,-BF$4+$B520)/OFFSET($I505,-$B520,0),OFFSET(BG517,-$B520,-BF$4+$B520)-SUM($I520:BF520))))</f>
        <v>0</v>
      </c>
      <c r="BH520" s="162">
        <f ca="1">IF(OR($I$496=0, $I$496="n/a"),0,IF(BH$5&lt;=$D520,0,IF(SUM($D520,OFFSET($I505,-$B520,0))&gt;BH$5,OFFSET(BH517,-$B520,-BG$4+$B520)/OFFSET($I505,-$B520,0),OFFSET(BH517,-$B520,-BG$4+$B520)-SUM($I520:BG520))))</f>
        <v>0</v>
      </c>
      <c r="BI520" s="162">
        <f ca="1">IF(OR($I$496=0, $I$496="n/a"),0,IF(BI$5&lt;=$D520,0,IF(SUM($D520,OFFSET($I505,-$B520,0))&gt;BI$5,OFFSET(BI517,-$B520,-BH$4+$B520)/OFFSET($I505,-$B520,0),OFFSET(BI517,-$B520,-BH$4+$B520)-SUM($I520:BH520))))</f>
        <v>0</v>
      </c>
      <c r="BJ520" s="162">
        <f ca="1">IF(OR($I$496=0, $I$496="n/a"),0,IF(BJ$5&lt;=$D520,0,IF(SUM($D520,OFFSET($I505,-$B520,0))&gt;BJ$5,OFFSET(BJ517,-$B520,-BI$4+$B520)/OFFSET($I505,-$B520,0),OFFSET(BJ517,-$B520,-BI$4+$B520)-SUM($I520:BI520))))</f>
        <v>0</v>
      </c>
      <c r="BK520" s="162">
        <f ca="1">IF(OR($I$496=0, $I$496="n/a"),0,IF(BK$5&lt;=$D520,0,IF(SUM($D520,OFFSET($I505,-$B520,0))&gt;BK$5,OFFSET(BK517,-$B520,-BJ$4+$B520)/OFFSET($I505,-$B520,0),OFFSET(BK517,-$B520,-BJ$4+$B520)-SUM($I520:BJ520))))</f>
        <v>0</v>
      </c>
      <c r="BL520" s="162">
        <f ca="1">IF(OR($I$496=0, $I$496="n/a"),0,IF(BL$5&lt;=$D520,0,IF(SUM($D520,OFFSET($I505,-$B520,0))&gt;BL$5,OFFSET(BL517,-$B520,-BK$4+$B520)/OFFSET($I505,-$B520,0),OFFSET(BL517,-$B520,-BK$4+$B520)-SUM($I520:BK520))))</f>
        <v>0</v>
      </c>
      <c r="BM520" s="162">
        <f ca="1">IF(OR($I$496=0, $I$496="n/a"),0,IF(BM$5&lt;=$D520,0,IF(SUM($D520,OFFSET($I505,-$B520,0))&gt;BM$5,OFFSET(BM517,-$B520,-BL$4+$B520)/OFFSET($I505,-$B520,0),OFFSET(BM517,-$B520,-BL$4+$B520)-SUM($I520:BL520))))</f>
        <v>0</v>
      </c>
      <c r="BN520" s="162">
        <f ca="1">IF(OR($I$496=0, $I$496="n/a"),0,IF(BN$5&lt;=$D520,0,IF(SUM($D520,OFFSET($I505,-$B520,0))&gt;BN$5,OFFSET(BN517,-$B520,-BM$4+$B520)/OFFSET($I505,-$B520,0),OFFSET(BN517,-$B520,-BM$4+$B520)-SUM($I520:BM520))))</f>
        <v>0</v>
      </c>
      <c r="BO520" s="162">
        <f ca="1">IF(OR($I$496=0, $I$496="n/a"),0,IF(BO$5&lt;=$D520,0,IF(SUM($D520,OFFSET($I505,-$B520,0))&gt;BO$5,OFFSET(BO517,-$B520,-BN$4+$B520)/OFFSET($I505,-$B520,0),OFFSET(BO517,-$B520,-BN$4+$B520)-SUM($I520:BN520))))</f>
        <v>0</v>
      </c>
      <c r="BP520" s="162">
        <f ca="1">IF(OR($I$496=0, $I$496="n/a"),0,IF(BP$5&lt;=$D520,0,IF(SUM($D520,OFFSET($I505,-$B520,0))&gt;BP$5,OFFSET(BP517,-$B520,-BO$4+$B520)/OFFSET($I505,-$B520,0),OFFSET(BP517,-$B520,-BO$4+$B520)-SUM($I520:BO520))))</f>
        <v>0</v>
      </c>
      <c r="BQ520" s="162">
        <f ca="1">IF(OR($I$496=0, $I$496="n/a"),0,IF(BQ$5&lt;=$D520,0,IF(SUM($D520,OFFSET($I505,-$B520,0))&gt;BQ$5,OFFSET(BQ517,-$B520,-BP$4+$B520)/OFFSET($I505,-$B520,0),OFFSET(BQ517,-$B520,-BP$4+$B520)-SUM($I520:BP520))))</f>
        <v>0</v>
      </c>
      <c r="BR520" s="138">
        <f ca="1">IF(OR($I$496=0, $I$496="n/a"),0,IF(BR$5&lt;=$D520,0,IF(SUM($D520,OFFSET($I505,-$B520,0))&gt;BR$5,OFFSET(BR517,-$B520,-BQ$4+$B520)/OFFSET($I505,-$B520,0),OFFSET(BR517,-$B520,-BQ$4+$B520)-SUM($I520:BQ520))))</f>
        <v>0</v>
      </c>
      <c r="BS520" s="138">
        <f ca="1">IF(OR($I$496=0, $I$496="n/a"),0,IF(BS$5&lt;=$D520,0,IF(SUM($D520,OFFSET($I505,-$B520,0))&gt;BS$5,OFFSET(BS517,-$B520,-BR$4+$B520)/OFFSET($I505,-$B520,0),OFFSET(BS517,-$B520,-BR$4+$B520)-SUM($I520:BR520))))</f>
        <v>0</v>
      </c>
      <c r="BT520" s="138">
        <f ca="1">IF(OR($I$496=0, $I$496="n/a"),0,IF(BT$5&lt;=$D520,0,IF(SUM($D520,OFFSET($I505,-$B520,0))&gt;BT$5,OFFSET(BT517,-$B520,-BS$4+$B520)/OFFSET($I505,-$B520,0),OFFSET(BT517,-$B520,-BS$4+$B520)-SUM($I520:BS520))))</f>
        <v>0</v>
      </c>
    </row>
    <row r="521" spans="2:72" ht="12.75" customHeight="1" outlineLevel="1" x14ac:dyDescent="0.2">
      <c r="B521" s="136">
        <v>10</v>
      </c>
      <c r="D521" s="135">
        <f t="shared" si="119"/>
        <v>2025</v>
      </c>
      <c r="E521" s="83" t="s">
        <v>16</v>
      </c>
      <c r="I521" s="35"/>
      <c r="J521" s="162">
        <f ca="1">IF(OR($I$496=0, $I$496="n/a"),0,IF(J$5&lt;=$D521,0,IF(SUM($D521,OFFSET($I506,-$B521,0))&gt;J$5,OFFSET(J518,-$B521,-I$4+$B521)/OFFSET($I506,-$B521,0),OFFSET(J518,-$B521,-I$4+$B521)-SUM($I521:I521))))</f>
        <v>0</v>
      </c>
      <c r="K521" s="162">
        <f ca="1">IF(OR($I$496=0, $I$496="n/a"),0,IF(K$5&lt;=$D521,0,IF(SUM($D521,OFFSET($I506,-$B521,0))&gt;K$5,OFFSET(K518,-$B521,-J$4+$B521)/OFFSET($I506,-$B521,0),OFFSET(K518,-$B521,-J$4+$B521)-SUM($I521:J521))))</f>
        <v>0</v>
      </c>
      <c r="L521" s="162">
        <f ca="1">IF(OR($I$496=0, $I$496="n/a"),0,IF(L$5&lt;=$D521,0,IF(SUM($D521,OFFSET($I506,-$B521,0))&gt;L$5,OFFSET(L518,-$B521,-K$4+$B521)/OFFSET($I506,-$B521,0),OFFSET(L518,-$B521,-K$4+$B521)-SUM($I521:K521))))</f>
        <v>0</v>
      </c>
      <c r="M521" s="162">
        <f ca="1">IF(OR($I$496=0, $I$496="n/a"),0,IF(M$5&lt;=$D521,0,IF(SUM($D521,OFFSET($I506,-$B521,0))&gt;M$5,OFFSET(M518,-$B521,-L$4+$B521)/OFFSET($I506,-$B521,0),OFFSET(M518,-$B521,-L$4+$B521)-SUM($I521:L521))))</f>
        <v>0</v>
      </c>
      <c r="N521" s="162">
        <f ca="1">IF(OR($I$496=0, $I$496="n/a"),0,IF(N$5&lt;=$D521,0,IF(SUM($D521,OFFSET($I506,-$B521,0))&gt;N$5,OFFSET(N518,-$B521,-M$4+$B521)/OFFSET($I506,-$B521,0),OFFSET(N518,-$B521,-M$4+$B521)-SUM($I521:M521))))</f>
        <v>0</v>
      </c>
      <c r="O521" s="162">
        <f ca="1">IF(OR($I$496=0, $I$496="n/a"),0,IF(O$5&lt;=$D521,0,IF(SUM($D521,OFFSET($I506,-$B521,0))&gt;O$5,OFFSET(O518,-$B521,-N$4+$B521)/OFFSET($I506,-$B521,0),OFFSET(O518,-$B521,-N$4+$B521)-SUM($I521:N521))))</f>
        <v>0</v>
      </c>
      <c r="P521" s="162">
        <f ca="1">IF(OR($I$496=0, $I$496="n/a"),0,IF(P$5&lt;=$D521,0,IF(SUM($D521,OFFSET($I506,-$B521,0))&gt;P$5,OFFSET(P518,-$B521,-O$4+$B521)/OFFSET($I506,-$B521,0),OFFSET(P518,-$B521,-O$4+$B521)-SUM($I521:O521))))</f>
        <v>0</v>
      </c>
      <c r="Q521" s="162">
        <f ca="1">IF(OR($I$496=0, $I$496="n/a"),0,IF(Q$5&lt;=$D521,0,IF(SUM($D521,OFFSET($I506,-$B521,0))&gt;Q$5,OFFSET(Q518,-$B521,-P$4+$B521)/OFFSET($I506,-$B521,0),OFFSET(Q518,-$B521,-P$4+$B521)-SUM($I521:P521))))</f>
        <v>0</v>
      </c>
      <c r="R521" s="162">
        <f ca="1">IF(OR($I$496=0, $I$496="n/a"),0,IF(R$5&lt;=$D521,0,IF(SUM($D521,OFFSET($I506,-$B521,0))&gt;R$5,OFFSET(R518,-$B521,-Q$4+$B521)/OFFSET($I506,-$B521,0),OFFSET(R518,-$B521,-Q$4+$B521)-SUM($I521:Q521))))</f>
        <v>0</v>
      </c>
      <c r="S521" s="162">
        <f ca="1">IF(OR($I$496=0, $I$496="n/a"),0,IF(S$5&lt;=$D521,0,IF(SUM($D521,OFFSET($I506,-$B521,0))&gt;S$5,OFFSET(S518,-$B521,-R$4+$B521)/OFFSET($I506,-$B521,0),OFFSET(S518,-$B521,-R$4+$B521)-SUM($I521:R521))))</f>
        <v>0</v>
      </c>
      <c r="T521" s="162">
        <f ca="1">IF(OR($I$496=0, $I$496="n/a"),0,IF(T$5&lt;=$D521,0,IF(SUM($D521,OFFSET($I506,-$B521,0))&gt;T$5,OFFSET(T518,-$B521,-S$4+$B521)/OFFSET($I506,-$B521,0),OFFSET(T518,-$B521,-S$4+$B521)-SUM($I521:S521))))</f>
        <v>0</v>
      </c>
      <c r="U521" s="162">
        <f ca="1">IF(OR($I$496=0, $I$496="n/a"),0,IF(U$5&lt;=$D521,0,IF(SUM($D521,OFFSET($I506,-$B521,0))&gt;U$5,OFFSET(U518,-$B521,-T$4+$B521)/OFFSET($I506,-$B521,0),OFFSET(U518,-$B521,-T$4+$B521)-SUM($I521:T521))))</f>
        <v>0</v>
      </c>
      <c r="V521" s="162">
        <f ca="1">IF(OR($I$496=0, $I$496="n/a"),0,IF(V$5&lt;=$D521,0,IF(SUM($D521,OFFSET($I506,-$B521,0))&gt;V$5,OFFSET(V518,-$B521,-U$4+$B521)/OFFSET($I506,-$B521,0),OFFSET(V518,-$B521,-U$4+$B521)-SUM($I521:U521))))</f>
        <v>0</v>
      </c>
      <c r="W521" s="162">
        <f ca="1">IF(OR($I$496=0, $I$496="n/a"),0,IF(W$5&lt;=$D521,0,IF(SUM($D521,OFFSET($I506,-$B521,0))&gt;W$5,OFFSET(W518,-$B521,-V$4+$B521)/OFFSET($I506,-$B521,0),OFFSET(W518,-$B521,-V$4+$B521)-SUM($I521:V521))))</f>
        <v>0</v>
      </c>
      <c r="X521" s="162">
        <f ca="1">IF(OR($I$496=0, $I$496="n/a"),0,IF(X$5&lt;=$D521,0,IF(SUM($D521,OFFSET($I506,-$B521,0))&gt;X$5,OFFSET(X518,-$B521,-W$4+$B521)/OFFSET($I506,-$B521,0),OFFSET(X518,-$B521,-W$4+$B521)-SUM($I521:W521))))</f>
        <v>0</v>
      </c>
      <c r="Y521" s="162">
        <f ca="1">IF(OR($I$496=0, $I$496="n/a"),0,IF(Y$5&lt;=$D521,0,IF(SUM($D521,OFFSET($I506,-$B521,0))&gt;Y$5,OFFSET(Y518,-$B521,-X$4+$B521)/OFFSET($I506,-$B521,0),OFFSET(Y518,-$B521,-X$4+$B521)-SUM($I521:X521))))</f>
        <v>0</v>
      </c>
      <c r="Z521" s="162">
        <f ca="1">IF(OR($I$496=0, $I$496="n/a"),0,IF(Z$5&lt;=$D521,0,IF(SUM($D521,OFFSET($I506,-$B521,0))&gt;Z$5,OFFSET(Z518,-$B521,-Y$4+$B521)/OFFSET($I506,-$B521,0),OFFSET(Z518,-$B521,-Y$4+$B521)-SUM($I521:Y521))))</f>
        <v>0</v>
      </c>
      <c r="AA521" s="162">
        <f ca="1">IF(OR($I$496=0, $I$496="n/a"),0,IF(AA$5&lt;=$D521,0,IF(SUM($D521,OFFSET($I506,-$B521,0))&gt;AA$5,OFFSET(AA518,-$B521,-Z$4+$B521)/OFFSET($I506,-$B521,0),OFFSET(AA518,-$B521,-Z$4+$B521)-SUM($I521:Z521))))</f>
        <v>0</v>
      </c>
      <c r="AB521" s="162">
        <f ca="1">IF(OR($I$496=0, $I$496="n/a"),0,IF(AB$5&lt;=$D521,0,IF(SUM($D521,OFFSET($I506,-$B521,0))&gt;AB$5,OFFSET(AB518,-$B521,-AA$4+$B521)/OFFSET($I506,-$B521,0),OFFSET(AB518,-$B521,-AA$4+$B521)-SUM($I521:AA521))))</f>
        <v>0</v>
      </c>
      <c r="AC521" s="162">
        <f ca="1">IF(OR($I$496=0, $I$496="n/a"),0,IF(AC$5&lt;=$D521,0,IF(SUM($D521,OFFSET($I506,-$B521,0))&gt;AC$5,OFFSET(AC518,-$B521,-AB$4+$B521)/OFFSET($I506,-$B521,0),OFFSET(AC518,-$B521,-AB$4+$B521)-SUM($I521:AB521))))</f>
        <v>0</v>
      </c>
      <c r="AD521" s="162">
        <f ca="1">IF(OR($I$496=0, $I$496="n/a"),0,IF(AD$5&lt;=$D521,0,IF(SUM($D521,OFFSET($I506,-$B521,0))&gt;AD$5,OFFSET(AD518,-$B521,-AC$4+$B521)/OFFSET($I506,-$B521,0),OFFSET(AD518,-$B521,-AC$4+$B521)-SUM($I521:AC521))))</f>
        <v>0</v>
      </c>
      <c r="AE521" s="162">
        <f ca="1">IF(OR($I$496=0, $I$496="n/a"),0,IF(AE$5&lt;=$D521,0,IF(SUM($D521,OFFSET($I506,-$B521,0))&gt;AE$5,OFFSET(AE518,-$B521,-AD$4+$B521)/OFFSET($I506,-$B521,0),OFFSET(AE518,-$B521,-AD$4+$B521)-SUM($I521:AD521))))</f>
        <v>0</v>
      </c>
      <c r="AF521" s="162">
        <f ca="1">IF(OR($I$496=0, $I$496="n/a"),0,IF(AF$5&lt;=$D521,0,IF(SUM($D521,OFFSET($I506,-$B521,0))&gt;AF$5,OFFSET(AF518,-$B521,-AE$4+$B521)/OFFSET($I506,-$B521,0),OFFSET(AF518,-$B521,-AE$4+$B521)-SUM($I521:AE521))))</f>
        <v>0</v>
      </c>
      <c r="AG521" s="162">
        <f ca="1">IF(OR($I$496=0, $I$496="n/a"),0,IF(AG$5&lt;=$D521,0,IF(SUM($D521,OFFSET($I506,-$B521,0))&gt;AG$5,OFFSET(AG518,-$B521,-AF$4+$B521)/OFFSET($I506,-$B521,0),OFFSET(AG518,-$B521,-AF$4+$B521)-SUM($I521:AF521))))</f>
        <v>0</v>
      </c>
      <c r="AH521" s="162">
        <f ca="1">IF(OR($I$496=0, $I$496="n/a"),0,IF(AH$5&lt;=$D521,0,IF(SUM($D521,OFFSET($I506,-$B521,0))&gt;AH$5,OFFSET(AH518,-$B521,-AG$4+$B521)/OFFSET($I506,-$B521,0),OFFSET(AH518,-$B521,-AG$4+$B521)-SUM($I521:AG521))))</f>
        <v>0</v>
      </c>
      <c r="AI521" s="162">
        <f ca="1">IF(OR($I$496=0, $I$496="n/a"),0,IF(AI$5&lt;=$D521,0,IF(SUM($D521,OFFSET($I506,-$B521,0))&gt;AI$5,OFFSET(AI518,-$B521,-AH$4+$B521)/OFFSET($I506,-$B521,0),OFFSET(AI518,-$B521,-AH$4+$B521)-SUM($I521:AH521))))</f>
        <v>0</v>
      </c>
      <c r="AJ521" s="162">
        <f ca="1">IF(OR($I$496=0, $I$496="n/a"),0,IF(AJ$5&lt;=$D521,0,IF(SUM($D521,OFFSET($I506,-$B521,0))&gt;AJ$5,OFFSET(AJ518,-$B521,-AI$4+$B521)/OFFSET($I506,-$B521,0),OFFSET(AJ518,-$B521,-AI$4+$B521)-SUM($I521:AI521))))</f>
        <v>0</v>
      </c>
      <c r="AK521" s="162">
        <f ca="1">IF(OR($I$496=0, $I$496="n/a"),0,IF(AK$5&lt;=$D521,0,IF(SUM($D521,OFFSET($I506,-$B521,0))&gt;AK$5,OFFSET(AK518,-$B521,-AJ$4+$B521)/OFFSET($I506,-$B521,0),OFFSET(AK518,-$B521,-AJ$4+$B521)-SUM($I521:AJ521))))</f>
        <v>0</v>
      </c>
      <c r="AL521" s="162">
        <f ca="1">IF(OR($I$496=0, $I$496="n/a"),0,IF(AL$5&lt;=$D521,0,IF(SUM($D521,OFFSET($I506,-$B521,0))&gt;AL$5,OFFSET(AL518,-$B521,-AK$4+$B521)/OFFSET($I506,-$B521,0),OFFSET(AL518,-$B521,-AK$4+$B521)-SUM($I521:AK521))))</f>
        <v>0</v>
      </c>
      <c r="AM521" s="162">
        <f ca="1">IF(OR($I$496=0, $I$496="n/a"),0,IF(AM$5&lt;=$D521,0,IF(SUM($D521,OFFSET($I506,-$B521,0))&gt;AM$5,OFFSET(AM518,-$B521,-AL$4+$B521)/OFFSET($I506,-$B521,0),OFFSET(AM518,-$B521,-AL$4+$B521)-SUM($I521:AL521))))</f>
        <v>0</v>
      </c>
      <c r="AN521" s="162">
        <f ca="1">IF(OR($I$496=0, $I$496="n/a"),0,IF(AN$5&lt;=$D521,0,IF(SUM($D521,OFFSET($I506,-$B521,0))&gt;AN$5,OFFSET(AN518,-$B521,-AM$4+$B521)/OFFSET($I506,-$B521,0),OFFSET(AN518,-$B521,-AM$4+$B521)-SUM($I521:AM521))))</f>
        <v>0</v>
      </c>
      <c r="AO521" s="162">
        <f ca="1">IF(OR($I$496=0, $I$496="n/a"),0,IF(AO$5&lt;=$D521,0,IF(SUM($D521,OFFSET($I506,-$B521,0))&gt;AO$5,OFFSET(AO518,-$B521,-AN$4+$B521)/OFFSET($I506,-$B521,0),OFFSET(AO518,-$B521,-AN$4+$B521)-SUM($I521:AN521))))</f>
        <v>0</v>
      </c>
      <c r="AP521" s="162">
        <f ca="1">IF(OR($I$496=0, $I$496="n/a"),0,IF(AP$5&lt;=$D521,0,IF(SUM($D521,OFFSET($I506,-$B521,0))&gt;AP$5,OFFSET(AP518,-$B521,-AO$4+$B521)/OFFSET($I506,-$B521,0),OFFSET(AP518,-$B521,-AO$4+$B521)-SUM($I521:AO521))))</f>
        <v>0</v>
      </c>
      <c r="AQ521" s="162">
        <f ca="1">IF(OR($I$496=0, $I$496="n/a"),0,IF(AQ$5&lt;=$D521,0,IF(SUM($D521,OFFSET($I506,-$B521,0))&gt;AQ$5,OFFSET(AQ518,-$B521,-AP$4+$B521)/OFFSET($I506,-$B521,0),OFFSET(AQ518,-$B521,-AP$4+$B521)-SUM($I521:AP521))))</f>
        <v>0</v>
      </c>
      <c r="AR521" s="162">
        <f ca="1">IF(OR($I$496=0, $I$496="n/a"),0,IF(AR$5&lt;=$D521,0,IF(SUM($D521,OFFSET($I506,-$B521,0))&gt;AR$5,OFFSET(AR518,-$B521,-AQ$4+$B521)/OFFSET($I506,-$B521,0),OFFSET(AR518,-$B521,-AQ$4+$B521)-SUM($I521:AQ521))))</f>
        <v>0</v>
      </c>
      <c r="AS521" s="162">
        <f ca="1">IF(OR($I$496=0, $I$496="n/a"),0,IF(AS$5&lt;=$D521,0,IF(SUM($D521,OFFSET($I506,-$B521,0))&gt;AS$5,OFFSET(AS518,-$B521,-AR$4+$B521)/OFFSET($I506,-$B521,0),OFFSET(AS518,-$B521,-AR$4+$B521)-SUM($I521:AR521))))</f>
        <v>0</v>
      </c>
      <c r="AT521" s="162">
        <f ca="1">IF(OR($I$496=0, $I$496="n/a"),0,IF(AT$5&lt;=$D521,0,IF(SUM($D521,OFFSET($I506,-$B521,0))&gt;AT$5,OFFSET(AT518,-$B521,-AS$4+$B521)/OFFSET($I506,-$B521,0),OFFSET(AT518,-$B521,-AS$4+$B521)-SUM($I521:AS521))))</f>
        <v>0</v>
      </c>
      <c r="AU521" s="162">
        <f ca="1">IF(OR($I$496=0, $I$496="n/a"),0,IF(AU$5&lt;=$D521,0,IF(SUM($D521,OFFSET($I506,-$B521,0))&gt;AU$5,OFFSET(AU518,-$B521,-AT$4+$B521)/OFFSET($I506,-$B521,0),OFFSET(AU518,-$B521,-AT$4+$B521)-SUM($I521:AT521))))</f>
        <v>0</v>
      </c>
      <c r="AV521" s="162">
        <f ca="1">IF(OR($I$496=0, $I$496="n/a"),0,IF(AV$5&lt;=$D521,0,IF(SUM($D521,OFFSET($I506,-$B521,0))&gt;AV$5,OFFSET(AV518,-$B521,-AU$4+$B521)/OFFSET($I506,-$B521,0),OFFSET(AV518,-$B521,-AU$4+$B521)-SUM($I521:AU521))))</f>
        <v>0</v>
      </c>
      <c r="AW521" s="162">
        <f ca="1">IF(OR($I$496=0, $I$496="n/a"),0,IF(AW$5&lt;=$D521,0,IF(SUM($D521,OFFSET($I506,-$B521,0))&gt;AW$5,OFFSET(AW518,-$B521,-AV$4+$B521)/OFFSET($I506,-$B521,0),OFFSET(AW518,-$B521,-AV$4+$B521)-SUM($I521:AV521))))</f>
        <v>0</v>
      </c>
      <c r="AX521" s="162">
        <f ca="1">IF(OR($I$496=0, $I$496="n/a"),0,IF(AX$5&lt;=$D521,0,IF(SUM($D521,OFFSET($I506,-$B521,0))&gt;AX$5,OFFSET(AX518,-$B521,-AW$4+$B521)/OFFSET($I506,-$B521,0),OFFSET(AX518,-$B521,-AW$4+$B521)-SUM($I521:AW521))))</f>
        <v>0</v>
      </c>
      <c r="AY521" s="162">
        <f ca="1">IF(OR($I$496=0, $I$496="n/a"),0,IF(AY$5&lt;=$D521,0,IF(SUM($D521,OFFSET($I506,-$B521,0))&gt;AY$5,OFFSET(AY518,-$B521,-AX$4+$B521)/OFFSET($I506,-$B521,0),OFFSET(AY518,-$B521,-AX$4+$B521)-SUM($I521:AX521))))</f>
        <v>0</v>
      </c>
      <c r="AZ521" s="162">
        <f ca="1">IF(OR($I$496=0, $I$496="n/a"),0,IF(AZ$5&lt;=$D521,0,IF(SUM($D521,OFFSET($I506,-$B521,0))&gt;AZ$5,OFFSET(AZ518,-$B521,-AY$4+$B521)/OFFSET($I506,-$B521,0),OFFSET(AZ518,-$B521,-AY$4+$B521)-SUM($I521:AY521))))</f>
        <v>0</v>
      </c>
      <c r="BA521" s="162">
        <f ca="1">IF(OR($I$496=0, $I$496="n/a"),0,IF(BA$5&lt;=$D521,0,IF(SUM($D521,OFFSET($I506,-$B521,0))&gt;BA$5,OFFSET(BA518,-$B521,-AZ$4+$B521)/OFFSET($I506,-$B521,0),OFFSET(BA518,-$B521,-AZ$4+$B521)-SUM($I521:AZ521))))</f>
        <v>0</v>
      </c>
      <c r="BB521" s="162">
        <f ca="1">IF(OR($I$496=0, $I$496="n/a"),0,IF(BB$5&lt;=$D521,0,IF(SUM($D521,OFFSET($I506,-$B521,0))&gt;BB$5,OFFSET(BB518,-$B521,-BA$4+$B521)/OFFSET($I506,-$B521,0),OFFSET(BB518,-$B521,-BA$4+$B521)-SUM($I521:BA521))))</f>
        <v>0</v>
      </c>
      <c r="BC521" s="162">
        <f ca="1">IF(OR($I$496=0, $I$496="n/a"),0,IF(BC$5&lt;=$D521,0,IF(SUM($D521,OFFSET($I506,-$B521,0))&gt;BC$5,OFFSET(BC518,-$B521,-BB$4+$B521)/OFFSET($I506,-$B521,0),OFFSET(BC518,-$B521,-BB$4+$B521)-SUM($I521:BB521))))</f>
        <v>0</v>
      </c>
      <c r="BD521" s="162">
        <f ca="1">IF(OR($I$496=0, $I$496="n/a"),0,IF(BD$5&lt;=$D521,0,IF(SUM($D521,OFFSET($I506,-$B521,0))&gt;BD$5,OFFSET(BD518,-$B521,-BC$4+$B521)/OFFSET($I506,-$B521,0),OFFSET(BD518,-$B521,-BC$4+$B521)-SUM($I521:BC521))))</f>
        <v>0</v>
      </c>
      <c r="BE521" s="162">
        <f ca="1">IF(OR($I$496=0, $I$496="n/a"),0,IF(BE$5&lt;=$D521,0,IF(SUM($D521,OFFSET($I506,-$B521,0))&gt;BE$5,OFFSET(BE518,-$B521,-BD$4+$B521)/OFFSET($I506,-$B521,0),OFFSET(BE518,-$B521,-BD$4+$B521)-SUM($I521:BD521))))</f>
        <v>0</v>
      </c>
      <c r="BF521" s="162">
        <f ca="1">IF(OR($I$496=0, $I$496="n/a"),0,IF(BF$5&lt;=$D521,0,IF(SUM($D521,OFFSET($I506,-$B521,0))&gt;BF$5,OFFSET(BF518,-$B521,-BE$4+$B521)/OFFSET($I506,-$B521,0),OFFSET(BF518,-$B521,-BE$4+$B521)-SUM($I521:BE521))))</f>
        <v>0</v>
      </c>
      <c r="BG521" s="162">
        <f ca="1">IF(OR($I$496=0, $I$496="n/a"),0,IF(BG$5&lt;=$D521,0,IF(SUM($D521,OFFSET($I506,-$B521,0))&gt;BG$5,OFFSET(BG518,-$B521,-BF$4+$B521)/OFFSET($I506,-$B521,0),OFFSET(BG518,-$B521,-BF$4+$B521)-SUM($I521:BF521))))</f>
        <v>0</v>
      </c>
      <c r="BH521" s="162">
        <f ca="1">IF(OR($I$496=0, $I$496="n/a"),0,IF(BH$5&lt;=$D521,0,IF(SUM($D521,OFFSET($I506,-$B521,0))&gt;BH$5,OFFSET(BH518,-$B521,-BG$4+$B521)/OFFSET($I506,-$B521,0),OFFSET(BH518,-$B521,-BG$4+$B521)-SUM($I521:BG521))))</f>
        <v>0</v>
      </c>
      <c r="BI521" s="162">
        <f ca="1">IF(OR($I$496=0, $I$496="n/a"),0,IF(BI$5&lt;=$D521,0,IF(SUM($D521,OFFSET($I506,-$B521,0))&gt;BI$5,OFFSET(BI518,-$B521,-BH$4+$B521)/OFFSET($I506,-$B521,0),OFFSET(BI518,-$B521,-BH$4+$B521)-SUM($I521:BH521))))</f>
        <v>0</v>
      </c>
      <c r="BJ521" s="162">
        <f ca="1">IF(OR($I$496=0, $I$496="n/a"),0,IF(BJ$5&lt;=$D521,0,IF(SUM($D521,OFFSET($I506,-$B521,0))&gt;BJ$5,OFFSET(BJ518,-$B521,-BI$4+$B521)/OFFSET($I506,-$B521,0),OFFSET(BJ518,-$B521,-BI$4+$B521)-SUM($I521:BI521))))</f>
        <v>0</v>
      </c>
      <c r="BK521" s="162">
        <f ca="1">IF(OR($I$496=0, $I$496="n/a"),0,IF(BK$5&lt;=$D521,0,IF(SUM($D521,OFFSET($I506,-$B521,0))&gt;BK$5,OFFSET(BK518,-$B521,-BJ$4+$B521)/OFFSET($I506,-$B521,0),OFFSET(BK518,-$B521,-BJ$4+$B521)-SUM($I521:BJ521))))</f>
        <v>0</v>
      </c>
      <c r="BL521" s="162">
        <f ca="1">IF(OR($I$496=0, $I$496="n/a"),0,IF(BL$5&lt;=$D521,0,IF(SUM($D521,OFFSET($I506,-$B521,0))&gt;BL$5,OFFSET(BL518,-$B521,-BK$4+$B521)/OFFSET($I506,-$B521,0),OFFSET(BL518,-$B521,-BK$4+$B521)-SUM($I521:BK521))))</f>
        <v>0</v>
      </c>
      <c r="BM521" s="162">
        <f ca="1">IF(OR($I$496=0, $I$496="n/a"),0,IF(BM$5&lt;=$D521,0,IF(SUM($D521,OFFSET($I506,-$B521,0))&gt;BM$5,OFFSET(BM518,-$B521,-BL$4+$B521)/OFFSET($I506,-$B521,0),OFFSET(BM518,-$B521,-BL$4+$B521)-SUM($I521:BL521))))</f>
        <v>0</v>
      </c>
      <c r="BN521" s="162">
        <f ca="1">IF(OR($I$496=0, $I$496="n/a"),0,IF(BN$5&lt;=$D521,0,IF(SUM($D521,OFFSET($I506,-$B521,0))&gt;BN$5,OFFSET(BN518,-$B521,-BM$4+$B521)/OFFSET($I506,-$B521,0),OFFSET(BN518,-$B521,-BM$4+$B521)-SUM($I521:BM521))))</f>
        <v>0</v>
      </c>
      <c r="BO521" s="162">
        <f ca="1">IF(OR($I$496=0, $I$496="n/a"),0,IF(BO$5&lt;=$D521,0,IF(SUM($D521,OFFSET($I506,-$B521,0))&gt;BO$5,OFFSET(BO518,-$B521,-BN$4+$B521)/OFFSET($I506,-$B521,0),OFFSET(BO518,-$B521,-BN$4+$B521)-SUM($I521:BN521))))</f>
        <v>0</v>
      </c>
      <c r="BP521" s="162">
        <f ca="1">IF(OR($I$496=0, $I$496="n/a"),0,IF(BP$5&lt;=$D521,0,IF(SUM($D521,OFFSET($I506,-$B521,0))&gt;BP$5,OFFSET(BP518,-$B521,-BO$4+$B521)/OFFSET($I506,-$B521,0),OFFSET(BP518,-$B521,-BO$4+$B521)-SUM($I521:BO521))))</f>
        <v>0</v>
      </c>
      <c r="BQ521" s="162">
        <f ca="1">IF(OR($I$496=0, $I$496="n/a"),0,IF(BQ$5&lt;=$D521,0,IF(SUM($D521,OFFSET($I506,-$B521,0))&gt;BQ$5,OFFSET(BQ518,-$B521,-BP$4+$B521)/OFFSET($I506,-$B521,0),OFFSET(BQ518,-$B521,-BP$4+$B521)-SUM($I521:BP521))))</f>
        <v>0</v>
      </c>
      <c r="BR521" s="138">
        <f ca="1">IF(OR($I$496=0, $I$496="n/a"),0,IF(BR$5&lt;=$D521,0,IF(SUM($D521,OFFSET($I506,-$B521,0))&gt;BR$5,OFFSET(BR518,-$B521,-BQ$4+$B521)/OFFSET($I506,-$B521,0),OFFSET(BR518,-$B521,-BQ$4+$B521)-SUM($I521:BQ521))))</f>
        <v>0</v>
      </c>
      <c r="BS521" s="138">
        <f ca="1">IF(OR($I$496=0, $I$496="n/a"),0,IF(BS$5&lt;=$D521,0,IF(SUM($D521,OFFSET($I506,-$B521,0))&gt;BS$5,OFFSET(BS518,-$B521,-BR$4+$B521)/OFFSET($I506,-$B521,0),OFFSET(BS518,-$B521,-BR$4+$B521)-SUM($I521:BR521))))</f>
        <v>0</v>
      </c>
      <c r="BT521" s="138">
        <f ca="1">IF(OR($I$496=0, $I$496="n/a"),0,IF(BT$5&lt;=$D521,0,IF(SUM($D521,OFFSET($I506,-$B521,0))&gt;BT$5,OFFSET(BT518,-$B521,-BS$4+$B521)/OFFSET($I506,-$B521,0),OFFSET(BT518,-$B521,-BS$4+$B521)-SUM($I521:BS521))))</f>
        <v>0</v>
      </c>
    </row>
    <row r="522" spans="2:72" ht="12.75" customHeight="1" outlineLevel="1" x14ac:dyDescent="0.2">
      <c r="B522" s="136">
        <v>11</v>
      </c>
      <c r="D522" s="135">
        <f t="shared" si="119"/>
        <v>2026</v>
      </c>
      <c r="E522" s="83" t="s">
        <v>16</v>
      </c>
      <c r="I522" s="35"/>
      <c r="J522" s="162">
        <f ca="1">IF(OR($I$496=0, $I$496="n/a"),0,IF(J$5&lt;=$D522,0,IF(SUM($D522,OFFSET($I507,-$B522,0))&gt;J$5,OFFSET(J519,-$B522,-I$4+$B522)/OFFSET($I507,-$B522,0),OFFSET(J519,-$B522,-I$4+$B522)-SUM($I522:I522))))</f>
        <v>0</v>
      </c>
      <c r="K522" s="162">
        <f ca="1">IF(OR($I$496=0, $I$496="n/a"),0,IF(K$5&lt;=$D522,0,IF(SUM($D522,OFFSET($I507,-$B522,0))&gt;K$5,OFFSET(K519,-$B522,-J$4+$B522)/OFFSET($I507,-$B522,0),OFFSET(K519,-$B522,-J$4+$B522)-SUM($I522:J522))))</f>
        <v>0</v>
      </c>
      <c r="L522" s="162">
        <f ca="1">IF(OR($I$496=0, $I$496="n/a"),0,IF(L$5&lt;=$D522,0,IF(SUM($D522,OFFSET($I507,-$B522,0))&gt;L$5,OFFSET(L519,-$B522,-K$4+$B522)/OFFSET($I507,-$B522,0),OFFSET(L519,-$B522,-K$4+$B522)-SUM($I522:K522))))</f>
        <v>0</v>
      </c>
      <c r="M522" s="162">
        <f ca="1">IF(OR($I$496=0, $I$496="n/a"),0,IF(M$5&lt;=$D522,0,IF(SUM($D522,OFFSET($I507,-$B522,0))&gt;M$5,OFFSET(M519,-$B522,-L$4+$B522)/OFFSET($I507,-$B522,0),OFFSET(M519,-$B522,-L$4+$B522)-SUM($I522:L522))))</f>
        <v>0</v>
      </c>
      <c r="N522" s="162">
        <f ca="1">IF(OR($I$496=0, $I$496="n/a"),0,IF(N$5&lt;=$D522,0,IF(SUM($D522,OFFSET($I507,-$B522,0))&gt;N$5,OFFSET(N519,-$B522,-M$4+$B522)/OFFSET($I507,-$B522,0),OFFSET(N519,-$B522,-M$4+$B522)-SUM($I522:M522))))</f>
        <v>0</v>
      </c>
      <c r="O522" s="162">
        <f ca="1">IF(OR($I$496=0, $I$496="n/a"),0,IF(O$5&lt;=$D522,0,IF(SUM($D522,OFFSET($I507,-$B522,0))&gt;O$5,OFFSET(O519,-$B522,-N$4+$B522)/OFFSET($I507,-$B522,0),OFFSET(O519,-$B522,-N$4+$B522)-SUM($I522:N522))))</f>
        <v>0</v>
      </c>
      <c r="P522" s="162">
        <f ca="1">IF(OR($I$496=0, $I$496="n/a"),0,IF(P$5&lt;=$D522,0,IF(SUM($D522,OFFSET($I507,-$B522,0))&gt;P$5,OFFSET(P519,-$B522,-O$4+$B522)/OFFSET($I507,-$B522,0),OFFSET(P519,-$B522,-O$4+$B522)-SUM($I522:O522))))</f>
        <v>0</v>
      </c>
      <c r="Q522" s="162">
        <f ca="1">IF(OR($I$496=0, $I$496="n/a"),0,IF(Q$5&lt;=$D522,0,IF(SUM($D522,OFFSET($I507,-$B522,0))&gt;Q$5,OFFSET(Q519,-$B522,-P$4+$B522)/OFFSET($I507,-$B522,0),OFFSET(Q519,-$B522,-P$4+$B522)-SUM($I522:P522))))</f>
        <v>0</v>
      </c>
      <c r="R522" s="162">
        <f ca="1">IF(OR($I$496=0, $I$496="n/a"),0,IF(R$5&lt;=$D522,0,IF(SUM($D522,OFFSET($I507,-$B522,0))&gt;R$5,OFFSET(R519,-$B522,-Q$4+$B522)/OFFSET($I507,-$B522,0),OFFSET(R519,-$B522,-Q$4+$B522)-SUM($I522:Q522))))</f>
        <v>0</v>
      </c>
      <c r="S522" s="162">
        <f ca="1">IF(OR($I$496=0, $I$496="n/a"),0,IF(S$5&lt;=$D522,0,IF(SUM($D522,OFFSET($I507,-$B522,0))&gt;S$5,OFFSET(S519,-$B522,-R$4+$B522)/OFFSET($I507,-$B522,0),OFFSET(S519,-$B522,-R$4+$B522)-SUM($I522:R522))))</f>
        <v>0</v>
      </c>
      <c r="T522" s="162">
        <f ca="1">IF(OR($I$496=0, $I$496="n/a"),0,IF(T$5&lt;=$D522,0,IF(SUM($D522,OFFSET($I507,-$B522,0))&gt;T$5,OFFSET(T519,-$B522,-S$4+$B522)/OFFSET($I507,-$B522,0),OFFSET(T519,-$B522,-S$4+$B522)-SUM($I522:S522))))</f>
        <v>0</v>
      </c>
      <c r="U522" s="162">
        <f ca="1">IF(OR($I$496=0, $I$496="n/a"),0,IF(U$5&lt;=$D522,0,IF(SUM($D522,OFFSET($I507,-$B522,0))&gt;U$5,OFFSET(U519,-$B522,-T$4+$B522)/OFFSET($I507,-$B522,0),OFFSET(U519,-$B522,-T$4+$B522)-SUM($I522:T522))))</f>
        <v>0</v>
      </c>
      <c r="V522" s="162">
        <f ca="1">IF(OR($I$496=0, $I$496="n/a"),0,IF(V$5&lt;=$D522,0,IF(SUM($D522,OFFSET($I507,-$B522,0))&gt;V$5,OFFSET(V519,-$B522,-U$4+$B522)/OFFSET($I507,-$B522,0),OFFSET(V519,-$B522,-U$4+$B522)-SUM($I522:U522))))</f>
        <v>0</v>
      </c>
      <c r="W522" s="162">
        <f ca="1">IF(OR($I$496=0, $I$496="n/a"),0,IF(W$5&lt;=$D522,0,IF(SUM($D522,OFFSET($I507,-$B522,0))&gt;W$5,OFFSET(W519,-$B522,-V$4+$B522)/OFFSET($I507,-$B522,0),OFFSET(W519,-$B522,-V$4+$B522)-SUM($I522:V522))))</f>
        <v>0</v>
      </c>
      <c r="X522" s="162">
        <f ca="1">IF(OR($I$496=0, $I$496="n/a"),0,IF(X$5&lt;=$D522,0,IF(SUM($D522,OFFSET($I507,-$B522,0))&gt;X$5,OFFSET(X519,-$B522,-W$4+$B522)/OFFSET($I507,-$B522,0),OFFSET(X519,-$B522,-W$4+$B522)-SUM($I522:W522))))</f>
        <v>0</v>
      </c>
      <c r="Y522" s="162">
        <f ca="1">IF(OR($I$496=0, $I$496="n/a"),0,IF(Y$5&lt;=$D522,0,IF(SUM($D522,OFFSET($I507,-$B522,0))&gt;Y$5,OFFSET(Y519,-$B522,-X$4+$B522)/OFFSET($I507,-$B522,0),OFFSET(Y519,-$B522,-X$4+$B522)-SUM($I522:X522))))</f>
        <v>0</v>
      </c>
      <c r="Z522" s="162">
        <f ca="1">IF(OR($I$496=0, $I$496="n/a"),0,IF(Z$5&lt;=$D522,0,IF(SUM($D522,OFFSET($I507,-$B522,0))&gt;Z$5,OFFSET(Z519,-$B522,-Y$4+$B522)/OFFSET($I507,-$B522,0),OFFSET(Z519,-$B522,-Y$4+$B522)-SUM($I522:Y522))))</f>
        <v>0</v>
      </c>
      <c r="AA522" s="162">
        <f ca="1">IF(OR($I$496=0, $I$496="n/a"),0,IF(AA$5&lt;=$D522,0,IF(SUM($D522,OFFSET($I507,-$B522,0))&gt;AA$5,OFFSET(AA519,-$B522,-Z$4+$B522)/OFFSET($I507,-$B522,0),OFFSET(AA519,-$B522,-Z$4+$B522)-SUM($I522:Z522))))</f>
        <v>0</v>
      </c>
      <c r="AB522" s="162">
        <f ca="1">IF(OR($I$496=0, $I$496="n/a"),0,IF(AB$5&lt;=$D522,0,IF(SUM($D522,OFFSET($I507,-$B522,0))&gt;AB$5,OFFSET(AB519,-$B522,-AA$4+$B522)/OFFSET($I507,-$B522,0),OFFSET(AB519,-$B522,-AA$4+$B522)-SUM($I522:AA522))))</f>
        <v>0</v>
      </c>
      <c r="AC522" s="162">
        <f ca="1">IF(OR($I$496=0, $I$496="n/a"),0,IF(AC$5&lt;=$D522,0,IF(SUM($D522,OFFSET($I507,-$B522,0))&gt;AC$5,OFFSET(AC519,-$B522,-AB$4+$B522)/OFFSET($I507,-$B522,0),OFFSET(AC519,-$B522,-AB$4+$B522)-SUM($I522:AB522))))</f>
        <v>0</v>
      </c>
      <c r="AD522" s="162">
        <f ca="1">IF(OR($I$496=0, $I$496="n/a"),0,IF(AD$5&lt;=$D522,0,IF(SUM($D522,OFFSET($I507,-$B522,0))&gt;AD$5,OFFSET(AD519,-$B522,-AC$4+$B522)/OFFSET($I507,-$B522,0),OFFSET(AD519,-$B522,-AC$4+$B522)-SUM($I522:AC522))))</f>
        <v>0</v>
      </c>
      <c r="AE522" s="162">
        <f ca="1">IF(OR($I$496=0, $I$496="n/a"),0,IF(AE$5&lt;=$D522,0,IF(SUM($D522,OFFSET($I507,-$B522,0))&gt;AE$5,OFFSET(AE519,-$B522,-AD$4+$B522)/OFFSET($I507,-$B522,0),OFFSET(AE519,-$B522,-AD$4+$B522)-SUM($I522:AD522))))</f>
        <v>0</v>
      </c>
      <c r="AF522" s="162">
        <f ca="1">IF(OR($I$496=0, $I$496="n/a"),0,IF(AF$5&lt;=$D522,0,IF(SUM($D522,OFFSET($I507,-$B522,0))&gt;AF$5,OFFSET(AF519,-$B522,-AE$4+$B522)/OFFSET($I507,-$B522,0),OFFSET(AF519,-$B522,-AE$4+$B522)-SUM($I522:AE522))))</f>
        <v>0</v>
      </c>
      <c r="AG522" s="162">
        <f ca="1">IF(OR($I$496=0, $I$496="n/a"),0,IF(AG$5&lt;=$D522,0,IF(SUM($D522,OFFSET($I507,-$B522,0))&gt;AG$5,OFFSET(AG519,-$B522,-AF$4+$B522)/OFFSET($I507,-$B522,0),OFFSET(AG519,-$B522,-AF$4+$B522)-SUM($I522:AF522))))</f>
        <v>0</v>
      </c>
      <c r="AH522" s="162">
        <f ca="1">IF(OR($I$496=0, $I$496="n/a"),0,IF(AH$5&lt;=$D522,0,IF(SUM($D522,OFFSET($I507,-$B522,0))&gt;AH$5,OFFSET(AH519,-$B522,-AG$4+$B522)/OFFSET($I507,-$B522,0),OFFSET(AH519,-$B522,-AG$4+$B522)-SUM($I522:AG522))))</f>
        <v>0</v>
      </c>
      <c r="AI522" s="162">
        <f ca="1">IF(OR($I$496=0, $I$496="n/a"),0,IF(AI$5&lt;=$D522,0,IF(SUM($D522,OFFSET($I507,-$B522,0))&gt;AI$5,OFFSET(AI519,-$B522,-AH$4+$B522)/OFFSET($I507,-$B522,0),OFFSET(AI519,-$B522,-AH$4+$B522)-SUM($I522:AH522))))</f>
        <v>0</v>
      </c>
      <c r="AJ522" s="162">
        <f ca="1">IF(OR($I$496=0, $I$496="n/a"),0,IF(AJ$5&lt;=$D522,0,IF(SUM($D522,OFFSET($I507,-$B522,0))&gt;AJ$5,OFFSET(AJ519,-$B522,-AI$4+$B522)/OFFSET($I507,-$B522,0),OFFSET(AJ519,-$B522,-AI$4+$B522)-SUM($I522:AI522))))</f>
        <v>0</v>
      </c>
      <c r="AK522" s="162">
        <f ca="1">IF(OR($I$496=0, $I$496="n/a"),0,IF(AK$5&lt;=$D522,0,IF(SUM($D522,OFFSET($I507,-$B522,0))&gt;AK$5,OFFSET(AK519,-$B522,-AJ$4+$B522)/OFFSET($I507,-$B522,0),OFFSET(AK519,-$B522,-AJ$4+$B522)-SUM($I522:AJ522))))</f>
        <v>0</v>
      </c>
      <c r="AL522" s="162">
        <f ca="1">IF(OR($I$496=0, $I$496="n/a"),0,IF(AL$5&lt;=$D522,0,IF(SUM($D522,OFFSET($I507,-$B522,0))&gt;AL$5,OFFSET(AL519,-$B522,-AK$4+$B522)/OFFSET($I507,-$B522,0),OFFSET(AL519,-$B522,-AK$4+$B522)-SUM($I522:AK522))))</f>
        <v>0</v>
      </c>
      <c r="AM522" s="162">
        <f ca="1">IF(OR($I$496=0, $I$496="n/a"),0,IF(AM$5&lt;=$D522,0,IF(SUM($D522,OFFSET($I507,-$B522,0))&gt;AM$5,OFFSET(AM519,-$B522,-AL$4+$B522)/OFFSET($I507,-$B522,0),OFFSET(AM519,-$B522,-AL$4+$B522)-SUM($I522:AL522))))</f>
        <v>0</v>
      </c>
      <c r="AN522" s="162">
        <f ca="1">IF(OR($I$496=0, $I$496="n/a"),0,IF(AN$5&lt;=$D522,0,IF(SUM($D522,OFFSET($I507,-$B522,0))&gt;AN$5,OFFSET(AN519,-$B522,-AM$4+$B522)/OFFSET($I507,-$B522,0),OFFSET(AN519,-$B522,-AM$4+$B522)-SUM($I522:AM522))))</f>
        <v>0</v>
      </c>
      <c r="AO522" s="162">
        <f ca="1">IF(OR($I$496=0, $I$496="n/a"),0,IF(AO$5&lt;=$D522,0,IF(SUM($D522,OFFSET($I507,-$B522,0))&gt;AO$5,OFFSET(AO519,-$B522,-AN$4+$B522)/OFFSET($I507,-$B522,0),OFFSET(AO519,-$B522,-AN$4+$B522)-SUM($I522:AN522))))</f>
        <v>0</v>
      </c>
      <c r="AP522" s="162">
        <f ca="1">IF(OR($I$496=0, $I$496="n/a"),0,IF(AP$5&lt;=$D522,0,IF(SUM($D522,OFFSET($I507,-$B522,0))&gt;AP$5,OFFSET(AP519,-$B522,-AO$4+$B522)/OFFSET($I507,-$B522,0),OFFSET(AP519,-$B522,-AO$4+$B522)-SUM($I522:AO522))))</f>
        <v>0</v>
      </c>
      <c r="AQ522" s="162">
        <f ca="1">IF(OR($I$496=0, $I$496="n/a"),0,IF(AQ$5&lt;=$D522,0,IF(SUM($D522,OFFSET($I507,-$B522,0))&gt;AQ$5,OFFSET(AQ519,-$B522,-AP$4+$B522)/OFFSET($I507,-$B522,0),OFFSET(AQ519,-$B522,-AP$4+$B522)-SUM($I522:AP522))))</f>
        <v>0</v>
      </c>
      <c r="AR522" s="162">
        <f ca="1">IF(OR($I$496=0, $I$496="n/a"),0,IF(AR$5&lt;=$D522,0,IF(SUM($D522,OFFSET($I507,-$B522,0))&gt;AR$5,OFFSET(AR519,-$B522,-AQ$4+$B522)/OFFSET($I507,-$B522,0),OFFSET(AR519,-$B522,-AQ$4+$B522)-SUM($I522:AQ522))))</f>
        <v>0</v>
      </c>
      <c r="AS522" s="162">
        <f ca="1">IF(OR($I$496=0, $I$496="n/a"),0,IF(AS$5&lt;=$D522,0,IF(SUM($D522,OFFSET($I507,-$B522,0))&gt;AS$5,OFFSET(AS519,-$B522,-AR$4+$B522)/OFFSET($I507,-$B522,0),OFFSET(AS519,-$B522,-AR$4+$B522)-SUM($I522:AR522))))</f>
        <v>0</v>
      </c>
      <c r="AT522" s="162">
        <f ca="1">IF(OR($I$496=0, $I$496="n/a"),0,IF(AT$5&lt;=$D522,0,IF(SUM($D522,OFFSET($I507,-$B522,0))&gt;AT$5,OFFSET(AT519,-$B522,-AS$4+$B522)/OFFSET($I507,-$B522,0),OFFSET(AT519,-$B522,-AS$4+$B522)-SUM($I522:AS522))))</f>
        <v>0</v>
      </c>
      <c r="AU522" s="162">
        <f ca="1">IF(OR($I$496=0, $I$496="n/a"),0,IF(AU$5&lt;=$D522,0,IF(SUM($D522,OFFSET($I507,-$B522,0))&gt;AU$5,OFFSET(AU519,-$B522,-AT$4+$B522)/OFFSET($I507,-$B522,0),OFFSET(AU519,-$B522,-AT$4+$B522)-SUM($I522:AT522))))</f>
        <v>0</v>
      </c>
      <c r="AV522" s="162">
        <f ca="1">IF(OR($I$496=0, $I$496="n/a"),0,IF(AV$5&lt;=$D522,0,IF(SUM($D522,OFFSET($I507,-$B522,0))&gt;AV$5,OFFSET(AV519,-$B522,-AU$4+$B522)/OFFSET($I507,-$B522,0),OFFSET(AV519,-$B522,-AU$4+$B522)-SUM($I522:AU522))))</f>
        <v>0</v>
      </c>
      <c r="AW522" s="162">
        <f ca="1">IF(OR($I$496=0, $I$496="n/a"),0,IF(AW$5&lt;=$D522,0,IF(SUM($D522,OFFSET($I507,-$B522,0))&gt;AW$5,OFFSET(AW519,-$B522,-AV$4+$B522)/OFFSET($I507,-$B522,0),OFFSET(AW519,-$B522,-AV$4+$B522)-SUM($I522:AV522))))</f>
        <v>0</v>
      </c>
      <c r="AX522" s="162">
        <f ca="1">IF(OR($I$496=0, $I$496="n/a"),0,IF(AX$5&lt;=$D522,0,IF(SUM($D522,OFFSET($I507,-$B522,0))&gt;AX$5,OFFSET(AX519,-$B522,-AW$4+$B522)/OFFSET($I507,-$B522,0),OFFSET(AX519,-$B522,-AW$4+$B522)-SUM($I522:AW522))))</f>
        <v>0</v>
      </c>
      <c r="AY522" s="162">
        <f ca="1">IF(OR($I$496=0, $I$496="n/a"),0,IF(AY$5&lt;=$D522,0,IF(SUM($D522,OFFSET($I507,-$B522,0))&gt;AY$5,OFFSET(AY519,-$B522,-AX$4+$B522)/OFFSET($I507,-$B522,0),OFFSET(AY519,-$B522,-AX$4+$B522)-SUM($I522:AX522))))</f>
        <v>0</v>
      </c>
      <c r="AZ522" s="162">
        <f ca="1">IF(OR($I$496=0, $I$496="n/a"),0,IF(AZ$5&lt;=$D522,0,IF(SUM($D522,OFFSET($I507,-$B522,0))&gt;AZ$5,OFFSET(AZ519,-$B522,-AY$4+$B522)/OFFSET($I507,-$B522,0),OFFSET(AZ519,-$B522,-AY$4+$B522)-SUM($I522:AY522))))</f>
        <v>0</v>
      </c>
      <c r="BA522" s="162">
        <f ca="1">IF(OR($I$496=0, $I$496="n/a"),0,IF(BA$5&lt;=$D522,0,IF(SUM($D522,OFFSET($I507,-$B522,0))&gt;BA$5,OFFSET(BA519,-$B522,-AZ$4+$B522)/OFFSET($I507,-$B522,0),OFFSET(BA519,-$B522,-AZ$4+$B522)-SUM($I522:AZ522))))</f>
        <v>0</v>
      </c>
      <c r="BB522" s="162">
        <f ca="1">IF(OR($I$496=0, $I$496="n/a"),0,IF(BB$5&lt;=$D522,0,IF(SUM($D522,OFFSET($I507,-$B522,0))&gt;BB$5,OFFSET(BB519,-$B522,-BA$4+$B522)/OFFSET($I507,-$B522,0),OFFSET(BB519,-$B522,-BA$4+$B522)-SUM($I522:BA522))))</f>
        <v>0</v>
      </c>
      <c r="BC522" s="162">
        <f ca="1">IF(OR($I$496=0, $I$496="n/a"),0,IF(BC$5&lt;=$D522,0,IF(SUM($D522,OFFSET($I507,-$B522,0))&gt;BC$5,OFFSET(BC519,-$B522,-BB$4+$B522)/OFFSET($I507,-$B522,0),OFFSET(BC519,-$B522,-BB$4+$B522)-SUM($I522:BB522))))</f>
        <v>0</v>
      </c>
      <c r="BD522" s="162">
        <f ca="1">IF(OR($I$496=0, $I$496="n/a"),0,IF(BD$5&lt;=$D522,0,IF(SUM($D522,OFFSET($I507,-$B522,0))&gt;BD$5,OFFSET(BD519,-$B522,-BC$4+$B522)/OFFSET($I507,-$B522,0),OFFSET(BD519,-$B522,-BC$4+$B522)-SUM($I522:BC522))))</f>
        <v>0</v>
      </c>
      <c r="BE522" s="162">
        <f ca="1">IF(OR($I$496=0, $I$496="n/a"),0,IF(BE$5&lt;=$D522,0,IF(SUM($D522,OFFSET($I507,-$B522,0))&gt;BE$5,OFFSET(BE519,-$B522,-BD$4+$B522)/OFFSET($I507,-$B522,0),OFFSET(BE519,-$B522,-BD$4+$B522)-SUM($I522:BD522))))</f>
        <v>0</v>
      </c>
      <c r="BF522" s="162">
        <f ca="1">IF(OR($I$496=0, $I$496="n/a"),0,IF(BF$5&lt;=$D522,0,IF(SUM($D522,OFFSET($I507,-$B522,0))&gt;BF$5,OFFSET(BF519,-$B522,-BE$4+$B522)/OFFSET($I507,-$B522,0),OFFSET(BF519,-$B522,-BE$4+$B522)-SUM($I522:BE522))))</f>
        <v>0</v>
      </c>
      <c r="BG522" s="162">
        <f ca="1">IF(OR($I$496=0, $I$496="n/a"),0,IF(BG$5&lt;=$D522,0,IF(SUM($D522,OFFSET($I507,-$B522,0))&gt;BG$5,OFFSET(BG519,-$B522,-BF$4+$B522)/OFFSET($I507,-$B522,0),OFFSET(BG519,-$B522,-BF$4+$B522)-SUM($I522:BF522))))</f>
        <v>0</v>
      </c>
      <c r="BH522" s="162">
        <f ca="1">IF(OR($I$496=0, $I$496="n/a"),0,IF(BH$5&lt;=$D522,0,IF(SUM($D522,OFFSET($I507,-$B522,0))&gt;BH$5,OFFSET(BH519,-$B522,-BG$4+$B522)/OFFSET($I507,-$B522,0),OFFSET(BH519,-$B522,-BG$4+$B522)-SUM($I522:BG522))))</f>
        <v>0</v>
      </c>
      <c r="BI522" s="162">
        <f ca="1">IF(OR($I$496=0, $I$496="n/a"),0,IF(BI$5&lt;=$D522,0,IF(SUM($D522,OFFSET($I507,-$B522,0))&gt;BI$5,OFFSET(BI519,-$B522,-BH$4+$B522)/OFFSET($I507,-$B522,0),OFFSET(BI519,-$B522,-BH$4+$B522)-SUM($I522:BH522))))</f>
        <v>0</v>
      </c>
      <c r="BJ522" s="162">
        <f ca="1">IF(OR($I$496=0, $I$496="n/a"),0,IF(BJ$5&lt;=$D522,0,IF(SUM($D522,OFFSET($I507,-$B522,0))&gt;BJ$5,OFFSET(BJ519,-$B522,-BI$4+$B522)/OFFSET($I507,-$B522,0),OFFSET(BJ519,-$B522,-BI$4+$B522)-SUM($I522:BI522))))</f>
        <v>0</v>
      </c>
      <c r="BK522" s="162">
        <f ca="1">IF(OR($I$496=0, $I$496="n/a"),0,IF(BK$5&lt;=$D522,0,IF(SUM($D522,OFFSET($I507,-$B522,0))&gt;BK$5,OFFSET(BK519,-$B522,-BJ$4+$B522)/OFFSET($I507,-$B522,0),OFFSET(BK519,-$B522,-BJ$4+$B522)-SUM($I522:BJ522))))</f>
        <v>0</v>
      </c>
      <c r="BL522" s="162">
        <f ca="1">IF(OR($I$496=0, $I$496="n/a"),0,IF(BL$5&lt;=$D522,0,IF(SUM($D522,OFFSET($I507,-$B522,0))&gt;BL$5,OFFSET(BL519,-$B522,-BK$4+$B522)/OFFSET($I507,-$B522,0),OFFSET(BL519,-$B522,-BK$4+$B522)-SUM($I522:BK522))))</f>
        <v>0</v>
      </c>
      <c r="BM522" s="162">
        <f ca="1">IF(OR($I$496=0, $I$496="n/a"),0,IF(BM$5&lt;=$D522,0,IF(SUM($D522,OFFSET($I507,-$B522,0))&gt;BM$5,OFFSET(BM519,-$B522,-BL$4+$B522)/OFFSET($I507,-$B522,0),OFFSET(BM519,-$B522,-BL$4+$B522)-SUM($I522:BL522))))</f>
        <v>0</v>
      </c>
      <c r="BN522" s="162">
        <f ca="1">IF(OR($I$496=0, $I$496="n/a"),0,IF(BN$5&lt;=$D522,0,IF(SUM($D522,OFFSET($I507,-$B522,0))&gt;BN$5,OFFSET(BN519,-$B522,-BM$4+$B522)/OFFSET($I507,-$B522,0),OFFSET(BN519,-$B522,-BM$4+$B522)-SUM($I522:BM522))))</f>
        <v>0</v>
      </c>
      <c r="BO522" s="162">
        <f ca="1">IF(OR($I$496=0, $I$496="n/a"),0,IF(BO$5&lt;=$D522,0,IF(SUM($D522,OFFSET($I507,-$B522,0))&gt;BO$5,OFFSET(BO519,-$B522,-BN$4+$B522)/OFFSET($I507,-$B522,0),OFFSET(BO519,-$B522,-BN$4+$B522)-SUM($I522:BN522))))</f>
        <v>0</v>
      </c>
      <c r="BP522" s="162">
        <f ca="1">IF(OR($I$496=0, $I$496="n/a"),0,IF(BP$5&lt;=$D522,0,IF(SUM($D522,OFFSET($I507,-$B522,0))&gt;BP$5,OFFSET(BP519,-$B522,-BO$4+$B522)/OFFSET($I507,-$B522,0),OFFSET(BP519,-$B522,-BO$4+$B522)-SUM($I522:BO522))))</f>
        <v>0</v>
      </c>
      <c r="BQ522" s="162">
        <f ca="1">IF(OR($I$496=0, $I$496="n/a"),0,IF(BQ$5&lt;=$D522,0,IF(SUM($D522,OFFSET($I507,-$B522,0))&gt;BQ$5,OFFSET(BQ519,-$B522,-BP$4+$B522)/OFFSET($I507,-$B522,0),OFFSET(BQ519,-$B522,-BP$4+$B522)-SUM($I522:BP522))))</f>
        <v>0</v>
      </c>
      <c r="BR522" s="138">
        <f ca="1">IF(OR($I$496=0, $I$496="n/a"),0,IF(BR$5&lt;=$D522,0,IF(SUM($D522,OFFSET($I507,-$B522,0))&gt;BR$5,OFFSET(BR519,-$B522,-BQ$4+$B522)/OFFSET($I507,-$B522,0),OFFSET(BR519,-$B522,-BQ$4+$B522)-SUM($I522:BQ522))))</f>
        <v>0</v>
      </c>
      <c r="BS522" s="138">
        <f ca="1">IF(OR($I$496=0, $I$496="n/a"),0,IF(BS$5&lt;=$D522,0,IF(SUM($D522,OFFSET($I507,-$B522,0))&gt;BS$5,OFFSET(BS519,-$B522,-BR$4+$B522)/OFFSET($I507,-$B522,0),OFFSET(BS519,-$B522,-BR$4+$B522)-SUM($I522:BR522))))</f>
        <v>0</v>
      </c>
      <c r="BT522" s="138">
        <f ca="1">IF(OR($I$496=0, $I$496="n/a"),0,IF(BT$5&lt;=$D522,0,IF(SUM($D522,OFFSET($I507,-$B522,0))&gt;BT$5,OFFSET(BT519,-$B522,-BS$4+$B522)/OFFSET($I507,-$B522,0),OFFSET(BT519,-$B522,-BS$4+$B522)-SUM($I522:BS522))))</f>
        <v>0</v>
      </c>
    </row>
    <row r="523" spans="2:72" ht="12.75" customHeight="1" outlineLevel="1" x14ac:dyDescent="0.2">
      <c r="B523" s="136">
        <v>12</v>
      </c>
      <c r="D523" s="135">
        <f t="shared" si="119"/>
        <v>2027</v>
      </c>
      <c r="E523" s="83" t="s">
        <v>16</v>
      </c>
      <c r="I523" s="35"/>
      <c r="J523" s="162">
        <f ca="1">IF(OR($I$496=0, $I$496="n/a"),0,IF(J$5&lt;=$D523,0,IF(SUM($D523,OFFSET($I508,-$B523,0))&gt;J$5,OFFSET(J520,-$B523,-I$4+$B523)/OFFSET($I508,-$B523,0),OFFSET(J520,-$B523,-I$4+$B523)-SUM($I523:I523))))</f>
        <v>0</v>
      </c>
      <c r="K523" s="162">
        <f ca="1">IF(OR($I$496=0, $I$496="n/a"),0,IF(K$5&lt;=$D523,0,IF(SUM($D523,OFFSET($I508,-$B523,0))&gt;K$5,OFFSET(K520,-$B523,-J$4+$B523)/OFFSET($I508,-$B523,0),OFFSET(K520,-$B523,-J$4+$B523)-SUM($I523:J523))))</f>
        <v>0</v>
      </c>
      <c r="L523" s="162">
        <f ca="1">IF(OR($I$496=0, $I$496="n/a"),0,IF(L$5&lt;=$D523,0,IF(SUM($D523,OFFSET($I508,-$B523,0))&gt;L$5,OFFSET(L520,-$B523,-K$4+$B523)/OFFSET($I508,-$B523,0),OFFSET(L520,-$B523,-K$4+$B523)-SUM($I523:K523))))</f>
        <v>0</v>
      </c>
      <c r="M523" s="162">
        <f ca="1">IF(OR($I$496=0, $I$496="n/a"),0,IF(M$5&lt;=$D523,0,IF(SUM($D523,OFFSET($I508,-$B523,0))&gt;M$5,OFFSET(M520,-$B523,-L$4+$B523)/OFFSET($I508,-$B523,0),OFFSET(M520,-$B523,-L$4+$B523)-SUM($I523:L523))))</f>
        <v>0</v>
      </c>
      <c r="N523" s="162">
        <f ca="1">IF(OR($I$496=0, $I$496="n/a"),0,IF(N$5&lt;=$D523,0,IF(SUM($D523,OFFSET($I508,-$B523,0))&gt;N$5,OFFSET(N520,-$B523,-M$4+$B523)/OFFSET($I508,-$B523,0),OFFSET(N520,-$B523,-M$4+$B523)-SUM($I523:M523))))</f>
        <v>0</v>
      </c>
      <c r="O523" s="162">
        <f ca="1">IF(OR($I$496=0, $I$496="n/a"),0,IF(O$5&lt;=$D523,0,IF(SUM($D523,OFFSET($I508,-$B523,0))&gt;O$5,OFFSET(O520,-$B523,-N$4+$B523)/OFFSET($I508,-$B523,0),OFFSET(O520,-$B523,-N$4+$B523)-SUM($I523:N523))))</f>
        <v>0</v>
      </c>
      <c r="P523" s="162">
        <f ca="1">IF(OR($I$496=0, $I$496="n/a"),0,IF(P$5&lt;=$D523,0,IF(SUM($D523,OFFSET($I508,-$B523,0))&gt;P$5,OFFSET(P520,-$B523,-O$4+$B523)/OFFSET($I508,-$B523,0),OFFSET(P520,-$B523,-O$4+$B523)-SUM($I523:O523))))</f>
        <v>0</v>
      </c>
      <c r="Q523" s="162">
        <f ca="1">IF(OR($I$496=0, $I$496="n/a"),0,IF(Q$5&lt;=$D523,0,IF(SUM($D523,OFFSET($I508,-$B523,0))&gt;Q$5,OFFSET(Q520,-$B523,-P$4+$B523)/OFFSET($I508,-$B523,0),OFFSET(Q520,-$B523,-P$4+$B523)-SUM($I523:P523))))</f>
        <v>0</v>
      </c>
      <c r="R523" s="162">
        <f ca="1">IF(OR($I$496=0, $I$496="n/a"),0,IF(R$5&lt;=$D523,0,IF(SUM($D523,OFFSET($I508,-$B523,0))&gt;R$5,OFFSET(R520,-$B523,-Q$4+$B523)/OFFSET($I508,-$B523,0),OFFSET(R520,-$B523,-Q$4+$B523)-SUM($I523:Q523))))</f>
        <v>0</v>
      </c>
      <c r="S523" s="162">
        <f ca="1">IF(OR($I$496=0, $I$496="n/a"),0,IF(S$5&lt;=$D523,0,IF(SUM($D523,OFFSET($I508,-$B523,0))&gt;S$5,OFFSET(S520,-$B523,-R$4+$B523)/OFFSET($I508,-$B523,0),OFFSET(S520,-$B523,-R$4+$B523)-SUM($I523:R523))))</f>
        <v>0</v>
      </c>
      <c r="T523" s="162">
        <f ca="1">IF(OR($I$496=0, $I$496="n/a"),0,IF(T$5&lt;=$D523,0,IF(SUM($D523,OFFSET($I508,-$B523,0))&gt;T$5,OFFSET(T520,-$B523,-S$4+$B523)/OFFSET($I508,-$B523,0),OFFSET(T520,-$B523,-S$4+$B523)-SUM($I523:S523))))</f>
        <v>0</v>
      </c>
      <c r="U523" s="162">
        <f ca="1">IF(OR($I$496=0, $I$496="n/a"),0,IF(U$5&lt;=$D523,0,IF(SUM($D523,OFFSET($I508,-$B523,0))&gt;U$5,OFFSET(U520,-$B523,-T$4+$B523)/OFFSET($I508,-$B523,0),OFFSET(U520,-$B523,-T$4+$B523)-SUM($I523:T523))))</f>
        <v>0</v>
      </c>
      <c r="V523" s="162">
        <f ca="1">IF(OR($I$496=0, $I$496="n/a"),0,IF(V$5&lt;=$D523,0,IF(SUM($D523,OFFSET($I508,-$B523,0))&gt;V$5,OFFSET(V520,-$B523,-U$4+$B523)/OFFSET($I508,-$B523,0),OFFSET(V520,-$B523,-U$4+$B523)-SUM($I523:U523))))</f>
        <v>0</v>
      </c>
      <c r="W523" s="162">
        <f ca="1">IF(OR($I$496=0, $I$496="n/a"),0,IF(W$5&lt;=$D523,0,IF(SUM($D523,OFFSET($I508,-$B523,0))&gt;W$5,OFFSET(W520,-$B523,-V$4+$B523)/OFFSET($I508,-$B523,0),OFFSET(W520,-$B523,-V$4+$B523)-SUM($I523:V523))))</f>
        <v>0</v>
      </c>
      <c r="X523" s="162">
        <f ca="1">IF(OR($I$496=0, $I$496="n/a"),0,IF(X$5&lt;=$D523,0,IF(SUM($D523,OFFSET($I508,-$B523,0))&gt;X$5,OFFSET(X520,-$B523,-W$4+$B523)/OFFSET($I508,-$B523,0),OFFSET(X520,-$B523,-W$4+$B523)-SUM($I523:W523))))</f>
        <v>0</v>
      </c>
      <c r="Y523" s="162">
        <f ca="1">IF(OR($I$496=0, $I$496="n/a"),0,IF(Y$5&lt;=$D523,0,IF(SUM($D523,OFFSET($I508,-$B523,0))&gt;Y$5,OFFSET(Y520,-$B523,-X$4+$B523)/OFFSET($I508,-$B523,0),OFFSET(Y520,-$B523,-X$4+$B523)-SUM($I523:X523))))</f>
        <v>0</v>
      </c>
      <c r="Z523" s="162">
        <f ca="1">IF(OR($I$496=0, $I$496="n/a"),0,IF(Z$5&lt;=$D523,0,IF(SUM($D523,OFFSET($I508,-$B523,0))&gt;Z$5,OFFSET(Z520,-$B523,-Y$4+$B523)/OFFSET($I508,-$B523,0),OFFSET(Z520,-$B523,-Y$4+$B523)-SUM($I523:Y523))))</f>
        <v>0</v>
      </c>
      <c r="AA523" s="162">
        <f ca="1">IF(OR($I$496=0, $I$496="n/a"),0,IF(AA$5&lt;=$D523,0,IF(SUM($D523,OFFSET($I508,-$B523,0))&gt;AA$5,OFFSET(AA520,-$B523,-Z$4+$B523)/OFFSET($I508,-$B523,0),OFFSET(AA520,-$B523,-Z$4+$B523)-SUM($I523:Z523))))</f>
        <v>0</v>
      </c>
      <c r="AB523" s="162">
        <f ca="1">IF(OR($I$496=0, $I$496="n/a"),0,IF(AB$5&lt;=$D523,0,IF(SUM($D523,OFFSET($I508,-$B523,0))&gt;AB$5,OFFSET(AB520,-$B523,-AA$4+$B523)/OFFSET($I508,-$B523,0),OFFSET(AB520,-$B523,-AA$4+$B523)-SUM($I523:AA523))))</f>
        <v>0</v>
      </c>
      <c r="AC523" s="162">
        <f ca="1">IF(OR($I$496=0, $I$496="n/a"),0,IF(AC$5&lt;=$D523,0,IF(SUM($D523,OFFSET($I508,-$B523,0))&gt;AC$5,OFFSET(AC520,-$B523,-AB$4+$B523)/OFFSET($I508,-$B523,0),OFFSET(AC520,-$B523,-AB$4+$B523)-SUM($I523:AB523))))</f>
        <v>0</v>
      </c>
      <c r="AD523" s="162">
        <f ca="1">IF(OR($I$496=0, $I$496="n/a"),0,IF(AD$5&lt;=$D523,0,IF(SUM($D523,OFFSET($I508,-$B523,0))&gt;AD$5,OFFSET(AD520,-$B523,-AC$4+$B523)/OFFSET($I508,-$B523,0),OFFSET(AD520,-$B523,-AC$4+$B523)-SUM($I523:AC523))))</f>
        <v>0</v>
      </c>
      <c r="AE523" s="162">
        <f ca="1">IF(OR($I$496=0, $I$496="n/a"),0,IF(AE$5&lt;=$D523,0,IF(SUM($D523,OFFSET($I508,-$B523,0))&gt;AE$5,OFFSET(AE520,-$B523,-AD$4+$B523)/OFFSET($I508,-$B523,0),OFFSET(AE520,-$B523,-AD$4+$B523)-SUM($I523:AD523))))</f>
        <v>0</v>
      </c>
      <c r="AF523" s="162">
        <f ca="1">IF(OR($I$496=0, $I$496="n/a"),0,IF(AF$5&lt;=$D523,0,IF(SUM($D523,OFFSET($I508,-$B523,0))&gt;AF$5,OFFSET(AF520,-$B523,-AE$4+$B523)/OFFSET($I508,-$B523,0),OFFSET(AF520,-$B523,-AE$4+$B523)-SUM($I523:AE523))))</f>
        <v>0</v>
      </c>
      <c r="AG523" s="162">
        <f ca="1">IF(OR($I$496=0, $I$496="n/a"),0,IF(AG$5&lt;=$D523,0,IF(SUM($D523,OFFSET($I508,-$B523,0))&gt;AG$5,OFFSET(AG520,-$B523,-AF$4+$B523)/OFFSET($I508,-$B523,0),OFFSET(AG520,-$B523,-AF$4+$B523)-SUM($I523:AF523))))</f>
        <v>0</v>
      </c>
      <c r="AH523" s="162">
        <f ca="1">IF(OR($I$496=0, $I$496="n/a"),0,IF(AH$5&lt;=$D523,0,IF(SUM($D523,OFFSET($I508,-$B523,0))&gt;AH$5,OFFSET(AH520,-$B523,-AG$4+$B523)/OFFSET($I508,-$B523,0),OFFSET(AH520,-$B523,-AG$4+$B523)-SUM($I523:AG523))))</f>
        <v>0</v>
      </c>
      <c r="AI523" s="162">
        <f ca="1">IF(OR($I$496=0, $I$496="n/a"),0,IF(AI$5&lt;=$D523,0,IF(SUM($D523,OFFSET($I508,-$B523,0))&gt;AI$5,OFFSET(AI520,-$B523,-AH$4+$B523)/OFFSET($I508,-$B523,0),OFFSET(AI520,-$B523,-AH$4+$B523)-SUM($I523:AH523))))</f>
        <v>0</v>
      </c>
      <c r="AJ523" s="162">
        <f ca="1">IF(OR($I$496=0, $I$496="n/a"),0,IF(AJ$5&lt;=$D523,0,IF(SUM($D523,OFFSET($I508,-$B523,0))&gt;AJ$5,OFFSET(AJ520,-$B523,-AI$4+$B523)/OFFSET($I508,-$B523,0),OFFSET(AJ520,-$B523,-AI$4+$B523)-SUM($I523:AI523))))</f>
        <v>0</v>
      </c>
      <c r="AK523" s="162">
        <f ca="1">IF(OR($I$496=0, $I$496="n/a"),0,IF(AK$5&lt;=$D523,0,IF(SUM($D523,OFFSET($I508,-$B523,0))&gt;AK$5,OFFSET(AK520,-$B523,-AJ$4+$B523)/OFFSET($I508,-$B523,0),OFFSET(AK520,-$B523,-AJ$4+$B523)-SUM($I523:AJ523))))</f>
        <v>0</v>
      </c>
      <c r="AL523" s="162">
        <f ca="1">IF(OR($I$496=0, $I$496="n/a"),0,IF(AL$5&lt;=$D523,0,IF(SUM($D523,OFFSET($I508,-$B523,0))&gt;AL$5,OFFSET(AL520,-$B523,-AK$4+$B523)/OFFSET($I508,-$B523,0),OFFSET(AL520,-$B523,-AK$4+$B523)-SUM($I523:AK523))))</f>
        <v>0</v>
      </c>
      <c r="AM523" s="162">
        <f ca="1">IF(OR($I$496=0, $I$496="n/a"),0,IF(AM$5&lt;=$D523,0,IF(SUM($D523,OFFSET($I508,-$B523,0))&gt;AM$5,OFFSET(AM520,-$B523,-AL$4+$B523)/OFFSET($I508,-$B523,0),OFFSET(AM520,-$B523,-AL$4+$B523)-SUM($I523:AL523))))</f>
        <v>0</v>
      </c>
      <c r="AN523" s="162">
        <f ca="1">IF(OR($I$496=0, $I$496="n/a"),0,IF(AN$5&lt;=$D523,0,IF(SUM($D523,OFFSET($I508,-$B523,0))&gt;AN$5,OFFSET(AN520,-$B523,-AM$4+$B523)/OFFSET($I508,-$B523,0),OFFSET(AN520,-$B523,-AM$4+$B523)-SUM($I523:AM523))))</f>
        <v>0</v>
      </c>
      <c r="AO523" s="162">
        <f ca="1">IF(OR($I$496=0, $I$496="n/a"),0,IF(AO$5&lt;=$D523,0,IF(SUM($D523,OFFSET($I508,-$B523,0))&gt;AO$5,OFFSET(AO520,-$B523,-AN$4+$B523)/OFFSET($I508,-$B523,0),OFFSET(AO520,-$B523,-AN$4+$B523)-SUM($I523:AN523))))</f>
        <v>0</v>
      </c>
      <c r="AP523" s="162">
        <f ca="1">IF(OR($I$496=0, $I$496="n/a"),0,IF(AP$5&lt;=$D523,0,IF(SUM($D523,OFFSET($I508,-$B523,0))&gt;AP$5,OFFSET(AP520,-$B523,-AO$4+$B523)/OFFSET($I508,-$B523,0),OFFSET(AP520,-$B523,-AO$4+$B523)-SUM($I523:AO523))))</f>
        <v>0</v>
      </c>
      <c r="AQ523" s="162">
        <f ca="1">IF(OR($I$496=0, $I$496="n/a"),0,IF(AQ$5&lt;=$D523,0,IF(SUM($D523,OFFSET($I508,-$B523,0))&gt;AQ$5,OFFSET(AQ520,-$B523,-AP$4+$B523)/OFFSET($I508,-$B523,0),OFFSET(AQ520,-$B523,-AP$4+$B523)-SUM($I523:AP523))))</f>
        <v>0</v>
      </c>
      <c r="AR523" s="162">
        <f ca="1">IF(OR($I$496=0, $I$496="n/a"),0,IF(AR$5&lt;=$D523,0,IF(SUM($D523,OFFSET($I508,-$B523,0))&gt;AR$5,OFFSET(AR520,-$B523,-AQ$4+$B523)/OFFSET($I508,-$B523,0),OFFSET(AR520,-$B523,-AQ$4+$B523)-SUM($I523:AQ523))))</f>
        <v>0</v>
      </c>
      <c r="AS523" s="162">
        <f ca="1">IF(OR($I$496=0, $I$496="n/a"),0,IF(AS$5&lt;=$D523,0,IF(SUM($D523,OFFSET($I508,-$B523,0))&gt;AS$5,OFFSET(AS520,-$B523,-AR$4+$B523)/OFFSET($I508,-$B523,0),OFFSET(AS520,-$B523,-AR$4+$B523)-SUM($I523:AR523))))</f>
        <v>0</v>
      </c>
      <c r="AT523" s="162">
        <f ca="1">IF(OR($I$496=0, $I$496="n/a"),0,IF(AT$5&lt;=$D523,0,IF(SUM($D523,OFFSET($I508,-$B523,0))&gt;AT$5,OFFSET(AT520,-$B523,-AS$4+$B523)/OFFSET($I508,-$B523,0),OFFSET(AT520,-$B523,-AS$4+$B523)-SUM($I523:AS523))))</f>
        <v>0</v>
      </c>
      <c r="AU523" s="162">
        <f ca="1">IF(OR($I$496=0, $I$496="n/a"),0,IF(AU$5&lt;=$D523,0,IF(SUM($D523,OFFSET($I508,-$B523,0))&gt;AU$5,OFFSET(AU520,-$B523,-AT$4+$B523)/OFFSET($I508,-$B523,0),OFFSET(AU520,-$B523,-AT$4+$B523)-SUM($I523:AT523))))</f>
        <v>0</v>
      </c>
      <c r="AV523" s="162">
        <f ca="1">IF(OR($I$496=0, $I$496="n/a"),0,IF(AV$5&lt;=$D523,0,IF(SUM($D523,OFFSET($I508,-$B523,0))&gt;AV$5,OFFSET(AV520,-$B523,-AU$4+$B523)/OFFSET($I508,-$B523,0),OFFSET(AV520,-$B523,-AU$4+$B523)-SUM($I523:AU523))))</f>
        <v>0</v>
      </c>
      <c r="AW523" s="162">
        <f ca="1">IF(OR($I$496=0, $I$496="n/a"),0,IF(AW$5&lt;=$D523,0,IF(SUM($D523,OFFSET($I508,-$B523,0))&gt;AW$5,OFFSET(AW520,-$B523,-AV$4+$B523)/OFFSET($I508,-$B523,0),OFFSET(AW520,-$B523,-AV$4+$B523)-SUM($I523:AV523))))</f>
        <v>0</v>
      </c>
      <c r="AX523" s="162">
        <f ca="1">IF(OR($I$496=0, $I$496="n/a"),0,IF(AX$5&lt;=$D523,0,IF(SUM($D523,OFFSET($I508,-$B523,0))&gt;AX$5,OFFSET(AX520,-$B523,-AW$4+$B523)/OFFSET($I508,-$B523,0),OFFSET(AX520,-$B523,-AW$4+$B523)-SUM($I523:AW523))))</f>
        <v>0</v>
      </c>
      <c r="AY523" s="162">
        <f ca="1">IF(OR($I$496=0, $I$496="n/a"),0,IF(AY$5&lt;=$D523,0,IF(SUM($D523,OFFSET($I508,-$B523,0))&gt;AY$5,OFFSET(AY520,-$B523,-AX$4+$B523)/OFFSET($I508,-$B523,0),OFFSET(AY520,-$B523,-AX$4+$B523)-SUM($I523:AX523))))</f>
        <v>0</v>
      </c>
      <c r="AZ523" s="162">
        <f ca="1">IF(OR($I$496=0, $I$496="n/a"),0,IF(AZ$5&lt;=$D523,0,IF(SUM($D523,OFFSET($I508,-$B523,0))&gt;AZ$5,OFFSET(AZ520,-$B523,-AY$4+$B523)/OFFSET($I508,-$B523,0),OFFSET(AZ520,-$B523,-AY$4+$B523)-SUM($I523:AY523))))</f>
        <v>0</v>
      </c>
      <c r="BA523" s="162">
        <f ca="1">IF(OR($I$496=0, $I$496="n/a"),0,IF(BA$5&lt;=$D523,0,IF(SUM($D523,OFFSET($I508,-$B523,0))&gt;BA$5,OFFSET(BA520,-$B523,-AZ$4+$B523)/OFFSET($I508,-$B523,0),OFFSET(BA520,-$B523,-AZ$4+$B523)-SUM($I523:AZ523))))</f>
        <v>0</v>
      </c>
      <c r="BB523" s="162">
        <f ca="1">IF(OR($I$496=0, $I$496="n/a"),0,IF(BB$5&lt;=$D523,0,IF(SUM($D523,OFFSET($I508,-$B523,0))&gt;BB$5,OFFSET(BB520,-$B523,-BA$4+$B523)/OFFSET($I508,-$B523,0),OFFSET(BB520,-$B523,-BA$4+$B523)-SUM($I523:BA523))))</f>
        <v>0</v>
      </c>
      <c r="BC523" s="162">
        <f ca="1">IF(OR($I$496=0, $I$496="n/a"),0,IF(BC$5&lt;=$D523,0,IF(SUM($D523,OFFSET($I508,-$B523,0))&gt;BC$5,OFFSET(BC520,-$B523,-BB$4+$B523)/OFFSET($I508,-$B523,0),OFFSET(BC520,-$B523,-BB$4+$B523)-SUM($I523:BB523))))</f>
        <v>0</v>
      </c>
      <c r="BD523" s="162">
        <f ca="1">IF(OR($I$496=0, $I$496="n/a"),0,IF(BD$5&lt;=$D523,0,IF(SUM($D523,OFFSET($I508,-$B523,0))&gt;BD$5,OFFSET(BD520,-$B523,-BC$4+$B523)/OFFSET($I508,-$B523,0),OFFSET(BD520,-$B523,-BC$4+$B523)-SUM($I523:BC523))))</f>
        <v>0</v>
      </c>
      <c r="BE523" s="162">
        <f ca="1">IF(OR($I$496=0, $I$496="n/a"),0,IF(BE$5&lt;=$D523,0,IF(SUM($D523,OFFSET($I508,-$B523,0))&gt;BE$5,OFFSET(BE520,-$B523,-BD$4+$B523)/OFFSET($I508,-$B523,0),OFFSET(BE520,-$B523,-BD$4+$B523)-SUM($I523:BD523))))</f>
        <v>0</v>
      </c>
      <c r="BF523" s="162">
        <f ca="1">IF(OR($I$496=0, $I$496="n/a"),0,IF(BF$5&lt;=$D523,0,IF(SUM($D523,OFFSET($I508,-$B523,0))&gt;BF$5,OFFSET(BF520,-$B523,-BE$4+$B523)/OFFSET($I508,-$B523,0),OFFSET(BF520,-$B523,-BE$4+$B523)-SUM($I523:BE523))))</f>
        <v>0</v>
      </c>
      <c r="BG523" s="162">
        <f ca="1">IF(OR($I$496=0, $I$496="n/a"),0,IF(BG$5&lt;=$D523,0,IF(SUM($D523,OFFSET($I508,-$B523,0))&gt;BG$5,OFFSET(BG520,-$B523,-BF$4+$B523)/OFFSET($I508,-$B523,0),OFFSET(BG520,-$B523,-BF$4+$B523)-SUM($I523:BF523))))</f>
        <v>0</v>
      </c>
      <c r="BH523" s="162">
        <f ca="1">IF(OR($I$496=0, $I$496="n/a"),0,IF(BH$5&lt;=$D523,0,IF(SUM($D523,OFFSET($I508,-$B523,0))&gt;BH$5,OFFSET(BH520,-$B523,-BG$4+$B523)/OFFSET($I508,-$B523,0),OFFSET(BH520,-$B523,-BG$4+$B523)-SUM($I523:BG523))))</f>
        <v>0</v>
      </c>
      <c r="BI523" s="162">
        <f ca="1">IF(OR($I$496=0, $I$496="n/a"),0,IF(BI$5&lt;=$D523,0,IF(SUM($D523,OFFSET($I508,-$B523,0))&gt;BI$5,OFFSET(BI520,-$B523,-BH$4+$B523)/OFFSET($I508,-$B523,0),OFFSET(BI520,-$B523,-BH$4+$B523)-SUM($I523:BH523))))</f>
        <v>0</v>
      </c>
      <c r="BJ523" s="162">
        <f ca="1">IF(OR($I$496=0, $I$496="n/a"),0,IF(BJ$5&lt;=$D523,0,IF(SUM($D523,OFFSET($I508,-$B523,0))&gt;BJ$5,OFFSET(BJ520,-$B523,-BI$4+$B523)/OFFSET($I508,-$B523,0),OFFSET(BJ520,-$B523,-BI$4+$B523)-SUM($I523:BI523))))</f>
        <v>0</v>
      </c>
      <c r="BK523" s="162">
        <f ca="1">IF(OR($I$496=0, $I$496="n/a"),0,IF(BK$5&lt;=$D523,0,IF(SUM($D523,OFFSET($I508,-$B523,0))&gt;BK$5,OFFSET(BK520,-$B523,-BJ$4+$B523)/OFFSET($I508,-$B523,0),OFFSET(BK520,-$B523,-BJ$4+$B523)-SUM($I523:BJ523))))</f>
        <v>0</v>
      </c>
      <c r="BL523" s="162">
        <f ca="1">IF(OR($I$496=0, $I$496="n/a"),0,IF(BL$5&lt;=$D523,0,IF(SUM($D523,OFFSET($I508,-$B523,0))&gt;BL$5,OFFSET(BL520,-$B523,-BK$4+$B523)/OFFSET($I508,-$B523,0),OFFSET(BL520,-$B523,-BK$4+$B523)-SUM($I523:BK523))))</f>
        <v>0</v>
      </c>
      <c r="BM523" s="162">
        <f ca="1">IF(OR($I$496=0, $I$496="n/a"),0,IF(BM$5&lt;=$D523,0,IF(SUM($D523,OFFSET($I508,-$B523,0))&gt;BM$5,OFFSET(BM520,-$B523,-BL$4+$B523)/OFFSET($I508,-$B523,0),OFFSET(BM520,-$B523,-BL$4+$B523)-SUM($I523:BL523))))</f>
        <v>0</v>
      </c>
      <c r="BN523" s="162">
        <f ca="1">IF(OR($I$496=0, $I$496="n/a"),0,IF(BN$5&lt;=$D523,0,IF(SUM($D523,OFFSET($I508,-$B523,0))&gt;BN$5,OFFSET(BN520,-$B523,-BM$4+$B523)/OFFSET($I508,-$B523,0),OFFSET(BN520,-$B523,-BM$4+$B523)-SUM($I523:BM523))))</f>
        <v>0</v>
      </c>
      <c r="BO523" s="162">
        <f ca="1">IF(OR($I$496=0, $I$496="n/a"),0,IF(BO$5&lt;=$D523,0,IF(SUM($D523,OFFSET($I508,-$B523,0))&gt;BO$5,OFFSET(BO520,-$B523,-BN$4+$B523)/OFFSET($I508,-$B523,0),OFFSET(BO520,-$B523,-BN$4+$B523)-SUM($I523:BN523))))</f>
        <v>0</v>
      </c>
      <c r="BP523" s="162">
        <f ca="1">IF(OR($I$496=0, $I$496="n/a"),0,IF(BP$5&lt;=$D523,0,IF(SUM($D523,OFFSET($I508,-$B523,0))&gt;BP$5,OFFSET(BP520,-$B523,-BO$4+$B523)/OFFSET($I508,-$B523,0),OFFSET(BP520,-$B523,-BO$4+$B523)-SUM($I523:BO523))))</f>
        <v>0</v>
      </c>
      <c r="BQ523" s="162">
        <f ca="1">IF(OR($I$496=0, $I$496="n/a"),0,IF(BQ$5&lt;=$D523,0,IF(SUM($D523,OFFSET($I508,-$B523,0))&gt;BQ$5,OFFSET(BQ520,-$B523,-BP$4+$B523)/OFFSET($I508,-$B523,0),OFFSET(BQ520,-$B523,-BP$4+$B523)-SUM($I523:BP523))))</f>
        <v>0</v>
      </c>
      <c r="BR523" s="138">
        <f ca="1">IF(OR($I$496=0, $I$496="n/a"),0,IF(BR$5&lt;=$D523,0,IF(SUM($D523,OFFSET($I508,-$B523,0))&gt;BR$5,OFFSET(BR520,-$B523,-BQ$4+$B523)/OFFSET($I508,-$B523,0),OFFSET(BR520,-$B523,-BQ$4+$B523)-SUM($I523:BQ523))))</f>
        <v>0</v>
      </c>
      <c r="BS523" s="138">
        <f ca="1">IF(OR($I$496=0, $I$496="n/a"),0,IF(BS$5&lt;=$D523,0,IF(SUM($D523,OFFSET($I508,-$B523,0))&gt;BS$5,OFFSET(BS520,-$B523,-BR$4+$B523)/OFFSET($I508,-$B523,0),OFFSET(BS520,-$B523,-BR$4+$B523)-SUM($I523:BR523))))</f>
        <v>0</v>
      </c>
      <c r="BT523" s="138">
        <f ca="1">IF(OR($I$496=0, $I$496="n/a"),0,IF(BT$5&lt;=$D523,0,IF(SUM($D523,OFFSET($I508,-$B523,0))&gt;BT$5,OFFSET(BT520,-$B523,-BS$4+$B523)/OFFSET($I508,-$B523,0),OFFSET(BT520,-$B523,-BS$4+$B523)-SUM($I523:BS523))))</f>
        <v>0</v>
      </c>
    </row>
    <row r="524" spans="2:72" ht="12.75" customHeight="1" outlineLevel="1" x14ac:dyDescent="0.2">
      <c r="B524" s="136">
        <v>13</v>
      </c>
      <c r="D524" s="135">
        <f t="shared" si="119"/>
        <v>2028</v>
      </c>
      <c r="E524" s="83" t="s">
        <v>16</v>
      </c>
      <c r="I524" s="35"/>
      <c r="J524" s="162">
        <f ca="1">IF(OR($I$496=0, $I$496="n/a"),0,IF(J$5&lt;=$D524,0,IF(SUM($D524,OFFSET($I509,-$B524,0))&gt;J$5,OFFSET(J521,-$B524,-I$4+$B524)/OFFSET($I509,-$B524,0),OFFSET(J521,-$B524,-I$4+$B524)-SUM($I524:I524))))</f>
        <v>0</v>
      </c>
      <c r="K524" s="162">
        <f ca="1">IF(OR($I$496=0, $I$496="n/a"),0,IF(K$5&lt;=$D524,0,IF(SUM($D524,OFFSET($I509,-$B524,0))&gt;K$5,OFFSET(K521,-$B524,-J$4+$B524)/OFFSET($I509,-$B524,0),OFFSET(K521,-$B524,-J$4+$B524)-SUM($I524:J524))))</f>
        <v>0</v>
      </c>
      <c r="L524" s="162">
        <f ca="1">IF(OR($I$496=0, $I$496="n/a"),0,IF(L$5&lt;=$D524,0,IF(SUM($D524,OFFSET($I509,-$B524,0))&gt;L$5,OFFSET(L521,-$B524,-K$4+$B524)/OFFSET($I509,-$B524,0),OFFSET(L521,-$B524,-K$4+$B524)-SUM($I524:K524))))</f>
        <v>0</v>
      </c>
      <c r="M524" s="162">
        <f ca="1">IF(OR($I$496=0, $I$496="n/a"),0,IF(M$5&lt;=$D524,0,IF(SUM($D524,OFFSET($I509,-$B524,0))&gt;M$5,OFFSET(M521,-$B524,-L$4+$B524)/OFFSET($I509,-$B524,0),OFFSET(M521,-$B524,-L$4+$B524)-SUM($I524:L524))))</f>
        <v>0</v>
      </c>
      <c r="N524" s="162">
        <f ca="1">IF(OR($I$496=0, $I$496="n/a"),0,IF(N$5&lt;=$D524,0,IF(SUM($D524,OFFSET($I509,-$B524,0))&gt;N$5,OFFSET(N521,-$B524,-M$4+$B524)/OFFSET($I509,-$B524,0),OFFSET(N521,-$B524,-M$4+$B524)-SUM($I524:M524))))</f>
        <v>0</v>
      </c>
      <c r="O524" s="162">
        <f ca="1">IF(OR($I$496=0, $I$496="n/a"),0,IF(O$5&lt;=$D524,0,IF(SUM($D524,OFFSET($I509,-$B524,0))&gt;O$5,OFFSET(O521,-$B524,-N$4+$B524)/OFFSET($I509,-$B524,0),OFFSET(O521,-$B524,-N$4+$B524)-SUM($I524:N524))))</f>
        <v>0</v>
      </c>
      <c r="P524" s="162">
        <f ca="1">IF(OR($I$496=0, $I$496="n/a"),0,IF(P$5&lt;=$D524,0,IF(SUM($D524,OFFSET($I509,-$B524,0))&gt;P$5,OFFSET(P521,-$B524,-O$4+$B524)/OFFSET($I509,-$B524,0),OFFSET(P521,-$B524,-O$4+$B524)-SUM($I524:O524))))</f>
        <v>0</v>
      </c>
      <c r="Q524" s="162">
        <f ca="1">IF(OR($I$496=0, $I$496="n/a"),0,IF(Q$5&lt;=$D524,0,IF(SUM($D524,OFFSET($I509,-$B524,0))&gt;Q$5,OFFSET(Q521,-$B524,-P$4+$B524)/OFFSET($I509,-$B524,0),OFFSET(Q521,-$B524,-P$4+$B524)-SUM($I524:P524))))</f>
        <v>0</v>
      </c>
      <c r="R524" s="162">
        <f ca="1">IF(OR($I$496=0, $I$496="n/a"),0,IF(R$5&lt;=$D524,0,IF(SUM($D524,OFFSET($I509,-$B524,0))&gt;R$5,OFFSET(R521,-$B524,-Q$4+$B524)/OFFSET($I509,-$B524,0),OFFSET(R521,-$B524,-Q$4+$B524)-SUM($I524:Q524))))</f>
        <v>0</v>
      </c>
      <c r="S524" s="162">
        <f ca="1">IF(OR($I$496=0, $I$496="n/a"),0,IF(S$5&lt;=$D524,0,IF(SUM($D524,OFFSET($I509,-$B524,0))&gt;S$5,OFFSET(S521,-$B524,-R$4+$B524)/OFFSET($I509,-$B524,0),OFFSET(S521,-$B524,-R$4+$B524)-SUM($I524:R524))))</f>
        <v>0</v>
      </c>
      <c r="T524" s="162">
        <f ca="1">IF(OR($I$496=0, $I$496="n/a"),0,IF(T$5&lt;=$D524,0,IF(SUM($D524,OFFSET($I509,-$B524,0))&gt;T$5,OFFSET(T521,-$B524,-S$4+$B524)/OFFSET($I509,-$B524,0),OFFSET(T521,-$B524,-S$4+$B524)-SUM($I524:S524))))</f>
        <v>0</v>
      </c>
      <c r="U524" s="162">
        <f ca="1">IF(OR($I$496=0, $I$496="n/a"),0,IF(U$5&lt;=$D524,0,IF(SUM($D524,OFFSET($I509,-$B524,0))&gt;U$5,OFFSET(U521,-$B524,-T$4+$B524)/OFFSET($I509,-$B524,0),OFFSET(U521,-$B524,-T$4+$B524)-SUM($I524:T524))))</f>
        <v>0</v>
      </c>
      <c r="V524" s="162">
        <f ca="1">IF(OR($I$496=0, $I$496="n/a"),0,IF(V$5&lt;=$D524,0,IF(SUM($D524,OFFSET($I509,-$B524,0))&gt;V$5,OFFSET(V521,-$B524,-U$4+$B524)/OFFSET($I509,-$B524,0),OFFSET(V521,-$B524,-U$4+$B524)-SUM($I524:U524))))</f>
        <v>0</v>
      </c>
      <c r="W524" s="162">
        <f ca="1">IF(OR($I$496=0, $I$496="n/a"),0,IF(W$5&lt;=$D524,0,IF(SUM($D524,OFFSET($I509,-$B524,0))&gt;W$5,OFFSET(W521,-$B524,-V$4+$B524)/OFFSET($I509,-$B524,0),OFFSET(W521,-$B524,-V$4+$B524)-SUM($I524:V524))))</f>
        <v>0</v>
      </c>
      <c r="X524" s="162">
        <f ca="1">IF(OR($I$496=0, $I$496="n/a"),0,IF(X$5&lt;=$D524,0,IF(SUM($D524,OFFSET($I509,-$B524,0))&gt;X$5,OFFSET(X521,-$B524,-W$4+$B524)/OFFSET($I509,-$B524,0),OFFSET(X521,-$B524,-W$4+$B524)-SUM($I524:W524))))</f>
        <v>0</v>
      </c>
      <c r="Y524" s="162">
        <f ca="1">IF(OR($I$496=0, $I$496="n/a"),0,IF(Y$5&lt;=$D524,0,IF(SUM($D524,OFFSET($I509,-$B524,0))&gt;Y$5,OFFSET(Y521,-$B524,-X$4+$B524)/OFFSET($I509,-$B524,0),OFFSET(Y521,-$B524,-X$4+$B524)-SUM($I524:X524))))</f>
        <v>0</v>
      </c>
      <c r="Z524" s="162">
        <f ca="1">IF(OR($I$496=0, $I$496="n/a"),0,IF(Z$5&lt;=$D524,0,IF(SUM($D524,OFFSET($I509,-$B524,0))&gt;Z$5,OFFSET(Z521,-$B524,-Y$4+$B524)/OFFSET($I509,-$B524,0),OFFSET(Z521,-$B524,-Y$4+$B524)-SUM($I524:Y524))))</f>
        <v>0</v>
      </c>
      <c r="AA524" s="162">
        <f ca="1">IF(OR($I$496=0, $I$496="n/a"),0,IF(AA$5&lt;=$D524,0,IF(SUM($D524,OFFSET($I509,-$B524,0))&gt;AA$5,OFFSET(AA521,-$B524,-Z$4+$B524)/OFFSET($I509,-$B524,0),OFFSET(AA521,-$B524,-Z$4+$B524)-SUM($I524:Z524))))</f>
        <v>0</v>
      </c>
      <c r="AB524" s="162">
        <f ca="1">IF(OR($I$496=0, $I$496="n/a"),0,IF(AB$5&lt;=$D524,0,IF(SUM($D524,OFFSET($I509,-$B524,0))&gt;AB$5,OFFSET(AB521,-$B524,-AA$4+$B524)/OFFSET($I509,-$B524,0),OFFSET(AB521,-$B524,-AA$4+$B524)-SUM($I524:AA524))))</f>
        <v>0</v>
      </c>
      <c r="AC524" s="162">
        <f ca="1">IF(OR($I$496=0, $I$496="n/a"),0,IF(AC$5&lt;=$D524,0,IF(SUM($D524,OFFSET($I509,-$B524,0))&gt;AC$5,OFFSET(AC521,-$B524,-AB$4+$B524)/OFFSET($I509,-$B524,0),OFFSET(AC521,-$B524,-AB$4+$B524)-SUM($I524:AB524))))</f>
        <v>0</v>
      </c>
      <c r="AD524" s="162">
        <f ca="1">IF(OR($I$496=0, $I$496="n/a"),0,IF(AD$5&lt;=$D524,0,IF(SUM($D524,OFFSET($I509,-$B524,0))&gt;AD$5,OFFSET(AD521,-$B524,-AC$4+$B524)/OFFSET($I509,-$B524,0),OFFSET(AD521,-$B524,-AC$4+$B524)-SUM($I524:AC524))))</f>
        <v>0</v>
      </c>
      <c r="AE524" s="162">
        <f ca="1">IF(OR($I$496=0, $I$496="n/a"),0,IF(AE$5&lt;=$D524,0,IF(SUM($D524,OFFSET($I509,-$B524,0))&gt;AE$5,OFFSET(AE521,-$B524,-AD$4+$B524)/OFFSET($I509,-$B524,0),OFFSET(AE521,-$B524,-AD$4+$B524)-SUM($I524:AD524))))</f>
        <v>0</v>
      </c>
      <c r="AF524" s="162">
        <f ca="1">IF(OR($I$496=0, $I$496="n/a"),0,IF(AF$5&lt;=$D524,0,IF(SUM($D524,OFFSET($I509,-$B524,0))&gt;AF$5,OFFSET(AF521,-$B524,-AE$4+$B524)/OFFSET($I509,-$B524,0),OFFSET(AF521,-$B524,-AE$4+$B524)-SUM($I524:AE524))))</f>
        <v>0</v>
      </c>
      <c r="AG524" s="162">
        <f ca="1">IF(OR($I$496=0, $I$496="n/a"),0,IF(AG$5&lt;=$D524,0,IF(SUM($D524,OFFSET($I509,-$B524,0))&gt;AG$5,OFFSET(AG521,-$B524,-AF$4+$B524)/OFFSET($I509,-$B524,0),OFFSET(AG521,-$B524,-AF$4+$B524)-SUM($I524:AF524))))</f>
        <v>0</v>
      </c>
      <c r="AH524" s="162">
        <f ca="1">IF(OR($I$496=0, $I$496="n/a"),0,IF(AH$5&lt;=$D524,0,IF(SUM($D524,OFFSET($I509,-$B524,0))&gt;AH$5,OFFSET(AH521,-$B524,-AG$4+$B524)/OFFSET($I509,-$B524,0),OFFSET(AH521,-$B524,-AG$4+$B524)-SUM($I524:AG524))))</f>
        <v>0</v>
      </c>
      <c r="AI524" s="162">
        <f ca="1">IF(OR($I$496=0, $I$496="n/a"),0,IF(AI$5&lt;=$D524,0,IF(SUM($D524,OFFSET($I509,-$B524,0))&gt;AI$5,OFFSET(AI521,-$B524,-AH$4+$B524)/OFFSET($I509,-$B524,0),OFFSET(AI521,-$B524,-AH$4+$B524)-SUM($I524:AH524))))</f>
        <v>0</v>
      </c>
      <c r="AJ524" s="162">
        <f ca="1">IF(OR($I$496=0, $I$496="n/a"),0,IF(AJ$5&lt;=$D524,0,IF(SUM($D524,OFFSET($I509,-$B524,0))&gt;AJ$5,OFFSET(AJ521,-$B524,-AI$4+$B524)/OFFSET($I509,-$B524,0),OFFSET(AJ521,-$B524,-AI$4+$B524)-SUM($I524:AI524))))</f>
        <v>0</v>
      </c>
      <c r="AK524" s="162">
        <f ca="1">IF(OR($I$496=0, $I$496="n/a"),0,IF(AK$5&lt;=$D524,0,IF(SUM($D524,OFFSET($I509,-$B524,0))&gt;AK$5,OFFSET(AK521,-$B524,-AJ$4+$B524)/OFFSET($I509,-$B524,0),OFFSET(AK521,-$B524,-AJ$4+$B524)-SUM($I524:AJ524))))</f>
        <v>0</v>
      </c>
      <c r="AL524" s="162">
        <f ca="1">IF(OR($I$496=0, $I$496="n/a"),0,IF(AL$5&lt;=$D524,0,IF(SUM($D524,OFFSET($I509,-$B524,0))&gt;AL$5,OFFSET(AL521,-$B524,-AK$4+$B524)/OFFSET($I509,-$B524,0),OFFSET(AL521,-$B524,-AK$4+$B524)-SUM($I524:AK524))))</f>
        <v>0</v>
      </c>
      <c r="AM524" s="162">
        <f ca="1">IF(OR($I$496=0, $I$496="n/a"),0,IF(AM$5&lt;=$D524,0,IF(SUM($D524,OFFSET($I509,-$B524,0))&gt;AM$5,OFFSET(AM521,-$B524,-AL$4+$B524)/OFFSET($I509,-$B524,0),OFFSET(AM521,-$B524,-AL$4+$B524)-SUM($I524:AL524))))</f>
        <v>0</v>
      </c>
      <c r="AN524" s="162">
        <f ca="1">IF(OR($I$496=0, $I$496="n/a"),0,IF(AN$5&lt;=$D524,0,IF(SUM($D524,OFFSET($I509,-$B524,0))&gt;AN$5,OFFSET(AN521,-$B524,-AM$4+$B524)/OFFSET($I509,-$B524,0),OFFSET(AN521,-$B524,-AM$4+$B524)-SUM($I524:AM524))))</f>
        <v>0</v>
      </c>
      <c r="AO524" s="162">
        <f ca="1">IF(OR($I$496=0, $I$496="n/a"),0,IF(AO$5&lt;=$D524,0,IF(SUM($D524,OFFSET($I509,-$B524,0))&gt;AO$5,OFFSET(AO521,-$B524,-AN$4+$B524)/OFFSET($I509,-$B524,0),OFFSET(AO521,-$B524,-AN$4+$B524)-SUM($I524:AN524))))</f>
        <v>0</v>
      </c>
      <c r="AP524" s="162">
        <f ca="1">IF(OR($I$496=0, $I$496="n/a"),0,IF(AP$5&lt;=$D524,0,IF(SUM($D524,OFFSET($I509,-$B524,0))&gt;AP$5,OFFSET(AP521,-$B524,-AO$4+$B524)/OFFSET($I509,-$B524,0),OFFSET(AP521,-$B524,-AO$4+$B524)-SUM($I524:AO524))))</f>
        <v>0</v>
      </c>
      <c r="AQ524" s="162">
        <f ca="1">IF(OR($I$496=0, $I$496="n/a"),0,IF(AQ$5&lt;=$D524,0,IF(SUM($D524,OFFSET($I509,-$B524,0))&gt;AQ$5,OFFSET(AQ521,-$B524,-AP$4+$B524)/OFFSET($I509,-$B524,0),OFFSET(AQ521,-$B524,-AP$4+$B524)-SUM($I524:AP524))))</f>
        <v>0</v>
      </c>
      <c r="AR524" s="162">
        <f ca="1">IF(OR($I$496=0, $I$496="n/a"),0,IF(AR$5&lt;=$D524,0,IF(SUM($D524,OFFSET($I509,-$B524,0))&gt;AR$5,OFFSET(AR521,-$B524,-AQ$4+$B524)/OFFSET($I509,-$B524,0),OFFSET(AR521,-$B524,-AQ$4+$B524)-SUM($I524:AQ524))))</f>
        <v>0</v>
      </c>
      <c r="AS524" s="162">
        <f ca="1">IF(OR($I$496=0, $I$496="n/a"),0,IF(AS$5&lt;=$D524,0,IF(SUM($D524,OFFSET($I509,-$B524,0))&gt;AS$5,OFFSET(AS521,-$B524,-AR$4+$B524)/OFFSET($I509,-$B524,0),OFFSET(AS521,-$B524,-AR$4+$B524)-SUM($I524:AR524))))</f>
        <v>0</v>
      </c>
      <c r="AT524" s="162">
        <f ca="1">IF(OR($I$496=0, $I$496="n/a"),0,IF(AT$5&lt;=$D524,0,IF(SUM($D524,OFFSET($I509,-$B524,0))&gt;AT$5,OFFSET(AT521,-$B524,-AS$4+$B524)/OFFSET($I509,-$B524,0),OFFSET(AT521,-$B524,-AS$4+$B524)-SUM($I524:AS524))))</f>
        <v>0</v>
      </c>
      <c r="AU524" s="162">
        <f ca="1">IF(OR($I$496=0, $I$496="n/a"),0,IF(AU$5&lt;=$D524,0,IF(SUM($D524,OFFSET($I509,-$B524,0))&gt;AU$5,OFFSET(AU521,-$B524,-AT$4+$B524)/OFFSET($I509,-$B524,0),OFFSET(AU521,-$B524,-AT$4+$B524)-SUM($I524:AT524))))</f>
        <v>0</v>
      </c>
      <c r="AV524" s="162">
        <f ca="1">IF(OR($I$496=0, $I$496="n/a"),0,IF(AV$5&lt;=$D524,0,IF(SUM($D524,OFFSET($I509,-$B524,0))&gt;AV$5,OFFSET(AV521,-$B524,-AU$4+$B524)/OFFSET($I509,-$B524,0),OFFSET(AV521,-$B524,-AU$4+$B524)-SUM($I524:AU524))))</f>
        <v>0</v>
      </c>
      <c r="AW524" s="162">
        <f ca="1">IF(OR($I$496=0, $I$496="n/a"),0,IF(AW$5&lt;=$D524,0,IF(SUM($D524,OFFSET($I509,-$B524,0))&gt;AW$5,OFFSET(AW521,-$B524,-AV$4+$B524)/OFFSET($I509,-$B524,0),OFFSET(AW521,-$B524,-AV$4+$B524)-SUM($I524:AV524))))</f>
        <v>0</v>
      </c>
      <c r="AX524" s="162">
        <f ca="1">IF(OR($I$496=0, $I$496="n/a"),0,IF(AX$5&lt;=$D524,0,IF(SUM($D524,OFFSET($I509,-$B524,0))&gt;AX$5,OFFSET(AX521,-$B524,-AW$4+$B524)/OFFSET($I509,-$B524,0),OFFSET(AX521,-$B524,-AW$4+$B524)-SUM($I524:AW524))))</f>
        <v>0</v>
      </c>
      <c r="AY524" s="162">
        <f ca="1">IF(OR($I$496=0, $I$496="n/a"),0,IF(AY$5&lt;=$D524,0,IF(SUM($D524,OFFSET($I509,-$B524,0))&gt;AY$5,OFFSET(AY521,-$B524,-AX$4+$B524)/OFFSET($I509,-$B524,0),OFFSET(AY521,-$B524,-AX$4+$B524)-SUM($I524:AX524))))</f>
        <v>0</v>
      </c>
      <c r="AZ524" s="162">
        <f ca="1">IF(OR($I$496=0, $I$496="n/a"),0,IF(AZ$5&lt;=$D524,0,IF(SUM($D524,OFFSET($I509,-$B524,0))&gt;AZ$5,OFFSET(AZ521,-$B524,-AY$4+$B524)/OFFSET($I509,-$B524,0),OFFSET(AZ521,-$B524,-AY$4+$B524)-SUM($I524:AY524))))</f>
        <v>0</v>
      </c>
      <c r="BA524" s="162">
        <f ca="1">IF(OR($I$496=0, $I$496="n/a"),0,IF(BA$5&lt;=$D524,0,IF(SUM($D524,OFFSET($I509,-$B524,0))&gt;BA$5,OFFSET(BA521,-$B524,-AZ$4+$B524)/OFFSET($I509,-$B524,0),OFFSET(BA521,-$B524,-AZ$4+$B524)-SUM($I524:AZ524))))</f>
        <v>0</v>
      </c>
      <c r="BB524" s="162">
        <f ca="1">IF(OR($I$496=0, $I$496="n/a"),0,IF(BB$5&lt;=$D524,0,IF(SUM($D524,OFFSET($I509,-$B524,0))&gt;BB$5,OFFSET(BB521,-$B524,-BA$4+$B524)/OFFSET($I509,-$B524,0),OFFSET(BB521,-$B524,-BA$4+$B524)-SUM($I524:BA524))))</f>
        <v>0</v>
      </c>
      <c r="BC524" s="162">
        <f ca="1">IF(OR($I$496=0, $I$496="n/a"),0,IF(BC$5&lt;=$D524,0,IF(SUM($D524,OFFSET($I509,-$B524,0))&gt;BC$5,OFFSET(BC521,-$B524,-BB$4+$B524)/OFFSET($I509,-$B524,0),OFFSET(BC521,-$B524,-BB$4+$B524)-SUM($I524:BB524))))</f>
        <v>0</v>
      </c>
      <c r="BD524" s="162">
        <f ca="1">IF(OR($I$496=0, $I$496="n/a"),0,IF(BD$5&lt;=$D524,0,IF(SUM($D524,OFFSET($I509,-$B524,0))&gt;BD$5,OFFSET(BD521,-$B524,-BC$4+$B524)/OFFSET($I509,-$B524,0),OFFSET(BD521,-$B524,-BC$4+$B524)-SUM($I524:BC524))))</f>
        <v>0</v>
      </c>
      <c r="BE524" s="162">
        <f ca="1">IF(OR($I$496=0, $I$496="n/a"),0,IF(BE$5&lt;=$D524,0,IF(SUM($D524,OFFSET($I509,-$B524,0))&gt;BE$5,OFFSET(BE521,-$B524,-BD$4+$B524)/OFFSET($I509,-$B524,0),OFFSET(BE521,-$B524,-BD$4+$B524)-SUM($I524:BD524))))</f>
        <v>0</v>
      </c>
      <c r="BF524" s="162">
        <f ca="1">IF(OR($I$496=0, $I$496="n/a"),0,IF(BF$5&lt;=$D524,0,IF(SUM($D524,OFFSET($I509,-$B524,0))&gt;BF$5,OFFSET(BF521,-$B524,-BE$4+$B524)/OFFSET($I509,-$B524,0),OFFSET(BF521,-$B524,-BE$4+$B524)-SUM($I524:BE524))))</f>
        <v>0</v>
      </c>
      <c r="BG524" s="162">
        <f ca="1">IF(OR($I$496=0, $I$496="n/a"),0,IF(BG$5&lt;=$D524,0,IF(SUM($D524,OFFSET($I509,-$B524,0))&gt;BG$5,OFFSET(BG521,-$B524,-BF$4+$B524)/OFFSET($I509,-$B524,0),OFFSET(BG521,-$B524,-BF$4+$B524)-SUM($I524:BF524))))</f>
        <v>0</v>
      </c>
      <c r="BH524" s="162">
        <f ca="1">IF(OR($I$496=0, $I$496="n/a"),0,IF(BH$5&lt;=$D524,0,IF(SUM($D524,OFFSET($I509,-$B524,0))&gt;BH$5,OFFSET(BH521,-$B524,-BG$4+$B524)/OFFSET($I509,-$B524,0),OFFSET(BH521,-$B524,-BG$4+$B524)-SUM($I524:BG524))))</f>
        <v>0</v>
      </c>
      <c r="BI524" s="162">
        <f ca="1">IF(OR($I$496=0, $I$496="n/a"),0,IF(BI$5&lt;=$D524,0,IF(SUM($D524,OFFSET($I509,-$B524,0))&gt;BI$5,OFFSET(BI521,-$B524,-BH$4+$B524)/OFFSET($I509,-$B524,0),OFFSET(BI521,-$B524,-BH$4+$B524)-SUM($I524:BH524))))</f>
        <v>0</v>
      </c>
      <c r="BJ524" s="162">
        <f ca="1">IF(OR($I$496=0, $I$496="n/a"),0,IF(BJ$5&lt;=$D524,0,IF(SUM($D524,OFFSET($I509,-$B524,0))&gt;BJ$5,OFFSET(BJ521,-$B524,-BI$4+$B524)/OFFSET($I509,-$B524,0),OFFSET(BJ521,-$B524,-BI$4+$B524)-SUM($I524:BI524))))</f>
        <v>0</v>
      </c>
      <c r="BK524" s="162">
        <f ca="1">IF(OR($I$496=0, $I$496="n/a"),0,IF(BK$5&lt;=$D524,0,IF(SUM($D524,OFFSET($I509,-$B524,0))&gt;BK$5,OFFSET(BK521,-$B524,-BJ$4+$B524)/OFFSET($I509,-$B524,0),OFFSET(BK521,-$B524,-BJ$4+$B524)-SUM($I524:BJ524))))</f>
        <v>0</v>
      </c>
      <c r="BL524" s="162">
        <f ca="1">IF(OR($I$496=0, $I$496="n/a"),0,IF(BL$5&lt;=$D524,0,IF(SUM($D524,OFFSET($I509,-$B524,0))&gt;BL$5,OFFSET(BL521,-$B524,-BK$4+$B524)/OFFSET($I509,-$B524,0),OFFSET(BL521,-$B524,-BK$4+$B524)-SUM($I524:BK524))))</f>
        <v>0</v>
      </c>
      <c r="BM524" s="162">
        <f ca="1">IF(OR($I$496=0, $I$496="n/a"),0,IF(BM$5&lt;=$D524,0,IF(SUM($D524,OFFSET($I509,-$B524,0))&gt;BM$5,OFFSET(BM521,-$B524,-BL$4+$B524)/OFFSET($I509,-$B524,0),OFFSET(BM521,-$B524,-BL$4+$B524)-SUM($I524:BL524))))</f>
        <v>0</v>
      </c>
      <c r="BN524" s="162">
        <f ca="1">IF(OR($I$496=0, $I$496="n/a"),0,IF(BN$5&lt;=$D524,0,IF(SUM($D524,OFFSET($I509,-$B524,0))&gt;BN$5,OFFSET(BN521,-$B524,-BM$4+$B524)/OFFSET($I509,-$B524,0),OFFSET(BN521,-$B524,-BM$4+$B524)-SUM($I524:BM524))))</f>
        <v>0</v>
      </c>
      <c r="BO524" s="162">
        <f ca="1">IF(OR($I$496=0, $I$496="n/a"),0,IF(BO$5&lt;=$D524,0,IF(SUM($D524,OFFSET($I509,-$B524,0))&gt;BO$5,OFFSET(BO521,-$B524,-BN$4+$B524)/OFFSET($I509,-$B524,0),OFFSET(BO521,-$B524,-BN$4+$B524)-SUM($I524:BN524))))</f>
        <v>0</v>
      </c>
      <c r="BP524" s="162">
        <f ca="1">IF(OR($I$496=0, $I$496="n/a"),0,IF(BP$5&lt;=$D524,0,IF(SUM($D524,OFFSET($I509,-$B524,0))&gt;BP$5,OFFSET(BP521,-$B524,-BO$4+$B524)/OFFSET($I509,-$B524,0),OFFSET(BP521,-$B524,-BO$4+$B524)-SUM($I524:BO524))))</f>
        <v>0</v>
      </c>
      <c r="BQ524" s="162">
        <f ca="1">IF(OR($I$496=0, $I$496="n/a"),0,IF(BQ$5&lt;=$D524,0,IF(SUM($D524,OFFSET($I509,-$B524,0))&gt;BQ$5,OFFSET(BQ521,-$B524,-BP$4+$B524)/OFFSET($I509,-$B524,0),OFFSET(BQ521,-$B524,-BP$4+$B524)-SUM($I524:BP524))))</f>
        <v>0</v>
      </c>
      <c r="BR524" s="138">
        <f ca="1">IF(OR($I$496=0, $I$496="n/a"),0,IF(BR$5&lt;=$D524,0,IF(SUM($D524,OFFSET($I509,-$B524,0))&gt;BR$5,OFFSET(BR521,-$B524,-BQ$4+$B524)/OFFSET($I509,-$B524,0),OFFSET(BR521,-$B524,-BQ$4+$B524)-SUM($I524:BQ524))))</f>
        <v>0</v>
      </c>
      <c r="BS524" s="138">
        <f ca="1">IF(OR($I$496=0, $I$496="n/a"),0,IF(BS$5&lt;=$D524,0,IF(SUM($D524,OFFSET($I509,-$B524,0))&gt;BS$5,OFFSET(BS521,-$B524,-BR$4+$B524)/OFFSET($I509,-$B524,0),OFFSET(BS521,-$B524,-BR$4+$B524)-SUM($I524:BR524))))</f>
        <v>0</v>
      </c>
      <c r="BT524" s="138">
        <f ca="1">IF(OR($I$496=0, $I$496="n/a"),0,IF(BT$5&lt;=$D524,0,IF(SUM($D524,OFFSET($I509,-$B524,0))&gt;BT$5,OFFSET(BT521,-$B524,-BS$4+$B524)/OFFSET($I509,-$B524,0),OFFSET(BT521,-$B524,-BS$4+$B524)-SUM($I524:BS524))))</f>
        <v>0</v>
      </c>
    </row>
    <row r="525" spans="2:72" ht="12.75" customHeight="1" outlineLevel="1" x14ac:dyDescent="0.2">
      <c r="B525" s="136">
        <v>14</v>
      </c>
      <c r="D525" s="135">
        <f t="shared" si="119"/>
        <v>2029</v>
      </c>
      <c r="E525" s="83" t="s">
        <v>16</v>
      </c>
      <c r="I525" s="35"/>
      <c r="J525" s="162">
        <f ca="1">IF(OR($I$496=0, $I$496="n/a"),0,IF(J$5&lt;=$D525,0,IF(SUM($D525,OFFSET($I510,-$B525,0))&gt;J$5,OFFSET(J522,-$B525,-I$4+$B525)/OFFSET($I510,-$B525,0),OFFSET(J522,-$B525,-I$4+$B525)-SUM($I525:I525))))</f>
        <v>0</v>
      </c>
      <c r="K525" s="162">
        <f ca="1">IF(OR($I$496=0, $I$496="n/a"),0,IF(K$5&lt;=$D525,0,IF(SUM($D525,OFFSET($I510,-$B525,0))&gt;K$5,OFFSET(K522,-$B525,-J$4+$B525)/OFFSET($I510,-$B525,0),OFFSET(K522,-$B525,-J$4+$B525)-SUM($I525:J525))))</f>
        <v>0</v>
      </c>
      <c r="L525" s="162">
        <f ca="1">IF(OR($I$496=0, $I$496="n/a"),0,IF(L$5&lt;=$D525,0,IF(SUM($D525,OFFSET($I510,-$B525,0))&gt;L$5,OFFSET(L522,-$B525,-K$4+$B525)/OFFSET($I510,-$B525,0),OFFSET(L522,-$B525,-K$4+$B525)-SUM($I525:K525))))</f>
        <v>0</v>
      </c>
      <c r="M525" s="162">
        <f ca="1">IF(OR($I$496=0, $I$496="n/a"),0,IF(M$5&lt;=$D525,0,IF(SUM($D525,OFFSET($I510,-$B525,0))&gt;M$5,OFFSET(M522,-$B525,-L$4+$B525)/OFFSET($I510,-$B525,0),OFFSET(M522,-$B525,-L$4+$B525)-SUM($I525:L525))))</f>
        <v>0</v>
      </c>
      <c r="N525" s="162">
        <f ca="1">IF(OR($I$496=0, $I$496="n/a"),0,IF(N$5&lt;=$D525,0,IF(SUM($D525,OFFSET($I510,-$B525,0))&gt;N$5,OFFSET(N522,-$B525,-M$4+$B525)/OFFSET($I510,-$B525,0),OFFSET(N522,-$B525,-M$4+$B525)-SUM($I525:M525))))</f>
        <v>0</v>
      </c>
      <c r="O525" s="162">
        <f ca="1">IF(OR($I$496=0, $I$496="n/a"),0,IF(O$5&lt;=$D525,0,IF(SUM($D525,OFFSET($I510,-$B525,0))&gt;O$5,OFFSET(O522,-$B525,-N$4+$B525)/OFFSET($I510,-$B525,0),OFFSET(O522,-$B525,-N$4+$B525)-SUM($I525:N525))))</f>
        <v>0</v>
      </c>
      <c r="P525" s="162">
        <f ca="1">IF(OR($I$496=0, $I$496="n/a"),0,IF(P$5&lt;=$D525,0,IF(SUM($D525,OFFSET($I510,-$B525,0))&gt;P$5,OFFSET(P522,-$B525,-O$4+$B525)/OFFSET($I510,-$B525,0),OFFSET(P522,-$B525,-O$4+$B525)-SUM($I525:O525))))</f>
        <v>0</v>
      </c>
      <c r="Q525" s="162">
        <f ca="1">IF(OR($I$496=0, $I$496="n/a"),0,IF(Q$5&lt;=$D525,0,IF(SUM($D525,OFFSET($I510,-$B525,0))&gt;Q$5,OFFSET(Q522,-$B525,-P$4+$B525)/OFFSET($I510,-$B525,0),OFFSET(Q522,-$B525,-P$4+$B525)-SUM($I525:P525))))</f>
        <v>0</v>
      </c>
      <c r="R525" s="162">
        <f ca="1">IF(OR($I$496=0, $I$496="n/a"),0,IF(R$5&lt;=$D525,0,IF(SUM($D525,OFFSET($I510,-$B525,0))&gt;R$5,OFFSET(R522,-$B525,-Q$4+$B525)/OFFSET($I510,-$B525,0),OFFSET(R522,-$B525,-Q$4+$B525)-SUM($I525:Q525))))</f>
        <v>0</v>
      </c>
      <c r="S525" s="162">
        <f ca="1">IF(OR($I$496=0, $I$496="n/a"),0,IF(S$5&lt;=$D525,0,IF(SUM($D525,OFFSET($I510,-$B525,0))&gt;S$5,OFFSET(S522,-$B525,-R$4+$B525)/OFFSET($I510,-$B525,0),OFFSET(S522,-$B525,-R$4+$B525)-SUM($I525:R525))))</f>
        <v>0</v>
      </c>
      <c r="T525" s="162">
        <f ca="1">IF(OR($I$496=0, $I$496="n/a"),0,IF(T$5&lt;=$D525,0,IF(SUM($D525,OFFSET($I510,-$B525,0))&gt;T$5,OFFSET(T522,-$B525,-S$4+$B525)/OFFSET($I510,-$B525,0),OFFSET(T522,-$B525,-S$4+$B525)-SUM($I525:S525))))</f>
        <v>0</v>
      </c>
      <c r="U525" s="162">
        <f ca="1">IF(OR($I$496=0, $I$496="n/a"),0,IF(U$5&lt;=$D525,0,IF(SUM($D525,OFFSET($I510,-$B525,0))&gt;U$5,OFFSET(U522,-$B525,-T$4+$B525)/OFFSET($I510,-$B525,0),OFFSET(U522,-$B525,-T$4+$B525)-SUM($I525:T525))))</f>
        <v>0</v>
      </c>
      <c r="V525" s="162">
        <f ca="1">IF(OR($I$496=0, $I$496="n/a"),0,IF(V$5&lt;=$D525,0,IF(SUM($D525,OFFSET($I510,-$B525,0))&gt;V$5,OFFSET(V522,-$B525,-U$4+$B525)/OFFSET($I510,-$B525,0),OFFSET(V522,-$B525,-U$4+$B525)-SUM($I525:U525))))</f>
        <v>0</v>
      </c>
      <c r="W525" s="162">
        <f ca="1">IF(OR($I$496=0, $I$496="n/a"),0,IF(W$5&lt;=$D525,0,IF(SUM($D525,OFFSET($I510,-$B525,0))&gt;W$5,OFFSET(W522,-$B525,-V$4+$B525)/OFFSET($I510,-$B525,0),OFFSET(W522,-$B525,-V$4+$B525)-SUM($I525:V525))))</f>
        <v>0</v>
      </c>
      <c r="X525" s="162">
        <f ca="1">IF(OR($I$496=0, $I$496="n/a"),0,IF(X$5&lt;=$D525,0,IF(SUM($D525,OFFSET($I510,-$B525,0))&gt;X$5,OFFSET(X522,-$B525,-W$4+$B525)/OFFSET($I510,-$B525,0),OFFSET(X522,-$B525,-W$4+$B525)-SUM($I525:W525))))</f>
        <v>0</v>
      </c>
      <c r="Y525" s="162">
        <f ca="1">IF(OR($I$496=0, $I$496="n/a"),0,IF(Y$5&lt;=$D525,0,IF(SUM($D525,OFFSET($I510,-$B525,0))&gt;Y$5,OFFSET(Y522,-$B525,-X$4+$B525)/OFFSET($I510,-$B525,0),OFFSET(Y522,-$B525,-X$4+$B525)-SUM($I525:X525))))</f>
        <v>0</v>
      </c>
      <c r="Z525" s="162">
        <f ca="1">IF(OR($I$496=0, $I$496="n/a"),0,IF(Z$5&lt;=$D525,0,IF(SUM($D525,OFFSET($I510,-$B525,0))&gt;Z$5,OFFSET(Z522,-$B525,-Y$4+$B525)/OFFSET($I510,-$B525,0),OFFSET(Z522,-$B525,-Y$4+$B525)-SUM($I525:Y525))))</f>
        <v>0</v>
      </c>
      <c r="AA525" s="162">
        <f ca="1">IF(OR($I$496=0, $I$496="n/a"),0,IF(AA$5&lt;=$D525,0,IF(SUM($D525,OFFSET($I510,-$B525,0))&gt;AA$5,OFFSET(AA522,-$B525,-Z$4+$B525)/OFFSET($I510,-$B525,0),OFFSET(AA522,-$B525,-Z$4+$B525)-SUM($I525:Z525))))</f>
        <v>0</v>
      </c>
      <c r="AB525" s="162">
        <f ca="1">IF(OR($I$496=0, $I$496="n/a"),0,IF(AB$5&lt;=$D525,0,IF(SUM($D525,OFFSET($I510,-$B525,0))&gt;AB$5,OFFSET(AB522,-$B525,-AA$4+$B525)/OFFSET($I510,-$B525,0),OFFSET(AB522,-$B525,-AA$4+$B525)-SUM($I525:AA525))))</f>
        <v>0</v>
      </c>
      <c r="AC525" s="162">
        <f ca="1">IF(OR($I$496=0, $I$496="n/a"),0,IF(AC$5&lt;=$D525,0,IF(SUM($D525,OFFSET($I510,-$B525,0))&gt;AC$5,OFFSET(AC522,-$B525,-AB$4+$B525)/OFFSET($I510,-$B525,0),OFFSET(AC522,-$B525,-AB$4+$B525)-SUM($I525:AB525))))</f>
        <v>0</v>
      </c>
      <c r="AD525" s="162">
        <f ca="1">IF(OR($I$496=0, $I$496="n/a"),0,IF(AD$5&lt;=$D525,0,IF(SUM($D525,OFFSET($I510,-$B525,0))&gt;AD$5,OFFSET(AD522,-$B525,-AC$4+$B525)/OFFSET($I510,-$B525,0),OFFSET(AD522,-$B525,-AC$4+$B525)-SUM($I525:AC525))))</f>
        <v>0</v>
      </c>
      <c r="AE525" s="162">
        <f ca="1">IF(OR($I$496=0, $I$496="n/a"),0,IF(AE$5&lt;=$D525,0,IF(SUM($D525,OFFSET($I510,-$B525,0))&gt;AE$5,OFFSET(AE522,-$B525,-AD$4+$B525)/OFFSET($I510,-$B525,0),OFFSET(AE522,-$B525,-AD$4+$B525)-SUM($I525:AD525))))</f>
        <v>0</v>
      </c>
      <c r="AF525" s="162">
        <f ca="1">IF(OR($I$496=0, $I$496="n/a"),0,IF(AF$5&lt;=$D525,0,IF(SUM($D525,OFFSET($I510,-$B525,0))&gt;AF$5,OFFSET(AF522,-$B525,-AE$4+$B525)/OFFSET($I510,-$B525,0),OFFSET(AF522,-$B525,-AE$4+$B525)-SUM($I525:AE525))))</f>
        <v>0</v>
      </c>
      <c r="AG525" s="162">
        <f ca="1">IF(OR($I$496=0, $I$496="n/a"),0,IF(AG$5&lt;=$D525,0,IF(SUM($D525,OFFSET($I510,-$B525,0))&gt;AG$5,OFFSET(AG522,-$B525,-AF$4+$B525)/OFFSET($I510,-$B525,0),OFFSET(AG522,-$B525,-AF$4+$B525)-SUM($I525:AF525))))</f>
        <v>0</v>
      </c>
      <c r="AH525" s="162">
        <f ca="1">IF(OR($I$496=0, $I$496="n/a"),0,IF(AH$5&lt;=$D525,0,IF(SUM($D525,OFFSET($I510,-$B525,0))&gt;AH$5,OFFSET(AH522,-$B525,-AG$4+$B525)/OFFSET($I510,-$B525,0),OFFSET(AH522,-$B525,-AG$4+$B525)-SUM($I525:AG525))))</f>
        <v>0</v>
      </c>
      <c r="AI525" s="162">
        <f ca="1">IF(OR($I$496=0, $I$496="n/a"),0,IF(AI$5&lt;=$D525,0,IF(SUM($D525,OFFSET($I510,-$B525,0))&gt;AI$5,OFFSET(AI522,-$B525,-AH$4+$B525)/OFFSET($I510,-$B525,0),OFFSET(AI522,-$B525,-AH$4+$B525)-SUM($I525:AH525))))</f>
        <v>0</v>
      </c>
      <c r="AJ525" s="162">
        <f ca="1">IF(OR($I$496=0, $I$496="n/a"),0,IF(AJ$5&lt;=$D525,0,IF(SUM($D525,OFFSET($I510,-$B525,0))&gt;AJ$5,OFFSET(AJ522,-$B525,-AI$4+$B525)/OFFSET($I510,-$B525,0),OFFSET(AJ522,-$B525,-AI$4+$B525)-SUM($I525:AI525))))</f>
        <v>0</v>
      </c>
      <c r="AK525" s="162">
        <f ca="1">IF(OR($I$496=0, $I$496="n/a"),0,IF(AK$5&lt;=$D525,0,IF(SUM($D525,OFFSET($I510,-$B525,0))&gt;AK$5,OFFSET(AK522,-$B525,-AJ$4+$B525)/OFFSET($I510,-$B525,0),OFFSET(AK522,-$B525,-AJ$4+$B525)-SUM($I525:AJ525))))</f>
        <v>0</v>
      </c>
      <c r="AL525" s="162">
        <f ca="1">IF(OR($I$496=0, $I$496="n/a"),0,IF(AL$5&lt;=$D525,0,IF(SUM($D525,OFFSET($I510,-$B525,0))&gt;AL$5,OFFSET(AL522,-$B525,-AK$4+$B525)/OFFSET($I510,-$B525,0),OFFSET(AL522,-$B525,-AK$4+$B525)-SUM($I525:AK525))))</f>
        <v>0</v>
      </c>
      <c r="AM525" s="162">
        <f ca="1">IF(OR($I$496=0, $I$496="n/a"),0,IF(AM$5&lt;=$D525,0,IF(SUM($D525,OFFSET($I510,-$B525,0))&gt;AM$5,OFFSET(AM522,-$B525,-AL$4+$B525)/OFFSET($I510,-$B525,0),OFFSET(AM522,-$B525,-AL$4+$B525)-SUM($I525:AL525))))</f>
        <v>0</v>
      </c>
      <c r="AN525" s="162">
        <f ca="1">IF(OR($I$496=0, $I$496="n/a"),0,IF(AN$5&lt;=$D525,0,IF(SUM($D525,OFFSET($I510,-$B525,0))&gt;AN$5,OFFSET(AN522,-$B525,-AM$4+$B525)/OFFSET($I510,-$B525,0),OFFSET(AN522,-$B525,-AM$4+$B525)-SUM($I525:AM525))))</f>
        <v>0</v>
      </c>
      <c r="AO525" s="162">
        <f ca="1">IF(OR($I$496=0, $I$496="n/a"),0,IF(AO$5&lt;=$D525,0,IF(SUM($D525,OFFSET($I510,-$B525,0))&gt;AO$5,OFFSET(AO522,-$B525,-AN$4+$B525)/OFFSET($I510,-$B525,0),OFFSET(AO522,-$B525,-AN$4+$B525)-SUM($I525:AN525))))</f>
        <v>0</v>
      </c>
      <c r="AP525" s="162">
        <f ca="1">IF(OR($I$496=0, $I$496="n/a"),0,IF(AP$5&lt;=$D525,0,IF(SUM($D525,OFFSET($I510,-$B525,0))&gt;AP$5,OFFSET(AP522,-$B525,-AO$4+$B525)/OFFSET($I510,-$B525,0),OFFSET(AP522,-$B525,-AO$4+$B525)-SUM($I525:AO525))))</f>
        <v>0</v>
      </c>
      <c r="AQ525" s="162">
        <f ca="1">IF(OR($I$496=0, $I$496="n/a"),0,IF(AQ$5&lt;=$D525,0,IF(SUM($D525,OFFSET($I510,-$B525,0))&gt;AQ$5,OFFSET(AQ522,-$B525,-AP$4+$B525)/OFFSET($I510,-$B525,0),OFFSET(AQ522,-$B525,-AP$4+$B525)-SUM($I525:AP525))))</f>
        <v>0</v>
      </c>
      <c r="AR525" s="162">
        <f ca="1">IF(OR($I$496=0, $I$496="n/a"),0,IF(AR$5&lt;=$D525,0,IF(SUM($D525,OFFSET($I510,-$B525,0))&gt;AR$5,OFFSET(AR522,-$B525,-AQ$4+$B525)/OFFSET($I510,-$B525,0),OFFSET(AR522,-$B525,-AQ$4+$B525)-SUM($I525:AQ525))))</f>
        <v>0</v>
      </c>
      <c r="AS525" s="162">
        <f ca="1">IF(OR($I$496=0, $I$496="n/a"),0,IF(AS$5&lt;=$D525,0,IF(SUM($D525,OFFSET($I510,-$B525,0))&gt;AS$5,OFFSET(AS522,-$B525,-AR$4+$B525)/OFFSET($I510,-$B525,0),OFFSET(AS522,-$B525,-AR$4+$B525)-SUM($I525:AR525))))</f>
        <v>0</v>
      </c>
      <c r="AT525" s="162">
        <f ca="1">IF(OR($I$496=0, $I$496="n/a"),0,IF(AT$5&lt;=$D525,0,IF(SUM($D525,OFFSET($I510,-$B525,0))&gt;AT$5,OFFSET(AT522,-$B525,-AS$4+$B525)/OFFSET($I510,-$B525,0),OFFSET(AT522,-$B525,-AS$4+$B525)-SUM($I525:AS525))))</f>
        <v>0</v>
      </c>
      <c r="AU525" s="162">
        <f ca="1">IF(OR($I$496=0, $I$496="n/a"),0,IF(AU$5&lt;=$D525,0,IF(SUM($D525,OFFSET($I510,-$B525,0))&gt;AU$5,OFFSET(AU522,-$B525,-AT$4+$B525)/OFFSET($I510,-$B525,0),OFFSET(AU522,-$B525,-AT$4+$B525)-SUM($I525:AT525))))</f>
        <v>0</v>
      </c>
      <c r="AV525" s="162">
        <f ca="1">IF(OR($I$496=0, $I$496="n/a"),0,IF(AV$5&lt;=$D525,0,IF(SUM($D525,OFFSET($I510,-$B525,0))&gt;AV$5,OFFSET(AV522,-$B525,-AU$4+$B525)/OFFSET($I510,-$B525,0),OFFSET(AV522,-$B525,-AU$4+$B525)-SUM($I525:AU525))))</f>
        <v>0</v>
      </c>
      <c r="AW525" s="162">
        <f ca="1">IF(OR($I$496=0, $I$496="n/a"),0,IF(AW$5&lt;=$D525,0,IF(SUM($D525,OFFSET($I510,-$B525,0))&gt;AW$5,OFFSET(AW522,-$B525,-AV$4+$B525)/OFFSET($I510,-$B525,0),OFFSET(AW522,-$B525,-AV$4+$B525)-SUM($I525:AV525))))</f>
        <v>0</v>
      </c>
      <c r="AX525" s="162">
        <f ca="1">IF(OR($I$496=0, $I$496="n/a"),0,IF(AX$5&lt;=$D525,0,IF(SUM($D525,OFFSET($I510,-$B525,0))&gt;AX$5,OFFSET(AX522,-$B525,-AW$4+$B525)/OFFSET($I510,-$B525,0),OFFSET(AX522,-$B525,-AW$4+$B525)-SUM($I525:AW525))))</f>
        <v>0</v>
      </c>
      <c r="AY525" s="162">
        <f ca="1">IF(OR($I$496=0, $I$496="n/a"),0,IF(AY$5&lt;=$D525,0,IF(SUM($D525,OFFSET($I510,-$B525,0))&gt;AY$5,OFFSET(AY522,-$B525,-AX$4+$B525)/OFFSET($I510,-$B525,0),OFFSET(AY522,-$B525,-AX$4+$B525)-SUM($I525:AX525))))</f>
        <v>0</v>
      </c>
      <c r="AZ525" s="162">
        <f ca="1">IF(OR($I$496=0, $I$496="n/a"),0,IF(AZ$5&lt;=$D525,0,IF(SUM($D525,OFFSET($I510,-$B525,0))&gt;AZ$5,OFFSET(AZ522,-$B525,-AY$4+$B525)/OFFSET($I510,-$B525,0),OFFSET(AZ522,-$B525,-AY$4+$B525)-SUM($I525:AY525))))</f>
        <v>0</v>
      </c>
      <c r="BA525" s="162">
        <f ca="1">IF(OR($I$496=0, $I$496="n/a"),0,IF(BA$5&lt;=$D525,0,IF(SUM($D525,OFFSET($I510,-$B525,0))&gt;BA$5,OFFSET(BA522,-$B525,-AZ$4+$B525)/OFFSET($I510,-$B525,0),OFFSET(BA522,-$B525,-AZ$4+$B525)-SUM($I525:AZ525))))</f>
        <v>0</v>
      </c>
      <c r="BB525" s="162">
        <f ca="1">IF(OR($I$496=0, $I$496="n/a"),0,IF(BB$5&lt;=$D525,0,IF(SUM($D525,OFFSET($I510,-$B525,0))&gt;BB$5,OFFSET(BB522,-$B525,-BA$4+$B525)/OFFSET($I510,-$B525,0),OFFSET(BB522,-$B525,-BA$4+$B525)-SUM($I525:BA525))))</f>
        <v>0</v>
      </c>
      <c r="BC525" s="162">
        <f ca="1">IF(OR($I$496=0, $I$496="n/a"),0,IF(BC$5&lt;=$D525,0,IF(SUM($D525,OFFSET($I510,-$B525,0))&gt;BC$5,OFFSET(BC522,-$B525,-BB$4+$B525)/OFFSET($I510,-$B525,0),OFFSET(BC522,-$B525,-BB$4+$B525)-SUM($I525:BB525))))</f>
        <v>0</v>
      </c>
      <c r="BD525" s="162">
        <f ca="1">IF(OR($I$496=0, $I$496="n/a"),0,IF(BD$5&lt;=$D525,0,IF(SUM($D525,OFFSET($I510,-$B525,0))&gt;BD$5,OFFSET(BD522,-$B525,-BC$4+$B525)/OFFSET($I510,-$B525,0),OFFSET(BD522,-$B525,-BC$4+$B525)-SUM($I525:BC525))))</f>
        <v>0</v>
      </c>
      <c r="BE525" s="162">
        <f ca="1">IF(OR($I$496=0, $I$496="n/a"),0,IF(BE$5&lt;=$D525,0,IF(SUM($D525,OFFSET($I510,-$B525,0))&gt;BE$5,OFFSET(BE522,-$B525,-BD$4+$B525)/OFFSET($I510,-$B525,0),OFFSET(BE522,-$B525,-BD$4+$B525)-SUM($I525:BD525))))</f>
        <v>0</v>
      </c>
      <c r="BF525" s="162">
        <f ca="1">IF(OR($I$496=0, $I$496="n/a"),0,IF(BF$5&lt;=$D525,0,IF(SUM($D525,OFFSET($I510,-$B525,0))&gt;BF$5,OFFSET(BF522,-$B525,-BE$4+$B525)/OFFSET($I510,-$B525,0),OFFSET(BF522,-$B525,-BE$4+$B525)-SUM($I525:BE525))))</f>
        <v>0</v>
      </c>
      <c r="BG525" s="162">
        <f ca="1">IF(OR($I$496=0, $I$496="n/a"),0,IF(BG$5&lt;=$D525,0,IF(SUM($D525,OFFSET($I510,-$B525,0))&gt;BG$5,OFFSET(BG522,-$B525,-BF$4+$B525)/OFFSET($I510,-$B525,0),OFFSET(BG522,-$B525,-BF$4+$B525)-SUM($I525:BF525))))</f>
        <v>0</v>
      </c>
      <c r="BH525" s="162">
        <f ca="1">IF(OR($I$496=0, $I$496="n/a"),0,IF(BH$5&lt;=$D525,0,IF(SUM($D525,OFFSET($I510,-$B525,0))&gt;BH$5,OFFSET(BH522,-$B525,-BG$4+$B525)/OFFSET($I510,-$B525,0),OFFSET(BH522,-$B525,-BG$4+$B525)-SUM($I525:BG525))))</f>
        <v>0</v>
      </c>
      <c r="BI525" s="162">
        <f ca="1">IF(OR($I$496=0, $I$496="n/a"),0,IF(BI$5&lt;=$D525,0,IF(SUM($D525,OFFSET($I510,-$B525,0))&gt;BI$5,OFFSET(BI522,-$B525,-BH$4+$B525)/OFFSET($I510,-$B525,0),OFFSET(BI522,-$B525,-BH$4+$B525)-SUM($I525:BH525))))</f>
        <v>0</v>
      </c>
      <c r="BJ525" s="162">
        <f ca="1">IF(OR($I$496=0, $I$496="n/a"),0,IF(BJ$5&lt;=$D525,0,IF(SUM($D525,OFFSET($I510,-$B525,0))&gt;BJ$5,OFFSET(BJ522,-$B525,-BI$4+$B525)/OFFSET($I510,-$B525,0),OFFSET(BJ522,-$B525,-BI$4+$B525)-SUM($I525:BI525))))</f>
        <v>0</v>
      </c>
      <c r="BK525" s="162">
        <f ca="1">IF(OR($I$496=0, $I$496="n/a"),0,IF(BK$5&lt;=$D525,0,IF(SUM($D525,OFFSET($I510,-$B525,0))&gt;BK$5,OFFSET(BK522,-$B525,-BJ$4+$B525)/OFFSET($I510,-$B525,0),OFFSET(BK522,-$B525,-BJ$4+$B525)-SUM($I525:BJ525))))</f>
        <v>0</v>
      </c>
      <c r="BL525" s="162">
        <f ca="1">IF(OR($I$496=0, $I$496="n/a"),0,IF(BL$5&lt;=$D525,0,IF(SUM($D525,OFFSET($I510,-$B525,0))&gt;BL$5,OFFSET(BL522,-$B525,-BK$4+$B525)/OFFSET($I510,-$B525,0),OFFSET(BL522,-$B525,-BK$4+$B525)-SUM($I525:BK525))))</f>
        <v>0</v>
      </c>
      <c r="BM525" s="162">
        <f ca="1">IF(OR($I$496=0, $I$496="n/a"),0,IF(BM$5&lt;=$D525,0,IF(SUM($D525,OFFSET($I510,-$B525,0))&gt;BM$5,OFFSET(BM522,-$B525,-BL$4+$B525)/OFFSET($I510,-$B525,0),OFFSET(BM522,-$B525,-BL$4+$B525)-SUM($I525:BL525))))</f>
        <v>0</v>
      </c>
      <c r="BN525" s="162">
        <f ca="1">IF(OR($I$496=0, $I$496="n/a"),0,IF(BN$5&lt;=$D525,0,IF(SUM($D525,OFFSET($I510,-$B525,0))&gt;BN$5,OFFSET(BN522,-$B525,-BM$4+$B525)/OFFSET($I510,-$B525,0),OFFSET(BN522,-$B525,-BM$4+$B525)-SUM($I525:BM525))))</f>
        <v>0</v>
      </c>
      <c r="BO525" s="162">
        <f ca="1">IF(OR($I$496=0, $I$496="n/a"),0,IF(BO$5&lt;=$D525,0,IF(SUM($D525,OFFSET($I510,-$B525,0))&gt;BO$5,OFFSET(BO522,-$B525,-BN$4+$B525)/OFFSET($I510,-$B525,0),OFFSET(BO522,-$B525,-BN$4+$B525)-SUM($I525:BN525))))</f>
        <v>0</v>
      </c>
      <c r="BP525" s="162">
        <f ca="1">IF(OR($I$496=0, $I$496="n/a"),0,IF(BP$5&lt;=$D525,0,IF(SUM($D525,OFFSET($I510,-$B525,0))&gt;BP$5,OFFSET(BP522,-$B525,-BO$4+$B525)/OFFSET($I510,-$B525,0),OFFSET(BP522,-$B525,-BO$4+$B525)-SUM($I525:BO525))))</f>
        <v>0</v>
      </c>
      <c r="BQ525" s="162">
        <f ca="1">IF(OR($I$496=0, $I$496="n/a"),0,IF(BQ$5&lt;=$D525,0,IF(SUM($D525,OFFSET($I510,-$B525,0))&gt;BQ$5,OFFSET(BQ522,-$B525,-BP$4+$B525)/OFFSET($I510,-$B525,0),OFFSET(BQ522,-$B525,-BP$4+$B525)-SUM($I525:BP525))))</f>
        <v>0</v>
      </c>
      <c r="BR525" s="138">
        <f ca="1">IF(OR($I$496=0, $I$496="n/a"),0,IF(BR$5&lt;=$D525,0,IF(SUM($D525,OFFSET($I510,-$B525,0))&gt;BR$5,OFFSET(BR522,-$B525,-BQ$4+$B525)/OFFSET($I510,-$B525,0),OFFSET(BR522,-$B525,-BQ$4+$B525)-SUM($I525:BQ525))))</f>
        <v>0</v>
      </c>
      <c r="BS525" s="138">
        <f ca="1">IF(OR($I$496=0, $I$496="n/a"),0,IF(BS$5&lt;=$D525,0,IF(SUM($D525,OFFSET($I510,-$B525,0))&gt;BS$5,OFFSET(BS522,-$B525,-BR$4+$B525)/OFFSET($I510,-$B525,0),OFFSET(BS522,-$B525,-BR$4+$B525)-SUM($I525:BR525))))</f>
        <v>0</v>
      </c>
      <c r="BT525" s="138">
        <f ca="1">IF(OR($I$496=0, $I$496="n/a"),0,IF(BT$5&lt;=$D525,0,IF(SUM($D525,OFFSET($I510,-$B525,0))&gt;BT$5,OFFSET(BT522,-$B525,-BS$4+$B525)/OFFSET($I510,-$B525,0),OFFSET(BT522,-$B525,-BS$4+$B525)-SUM($I525:BS525))))</f>
        <v>0</v>
      </c>
    </row>
    <row r="526" spans="2:72" ht="12.75" customHeight="1" outlineLevel="1" x14ac:dyDescent="0.2">
      <c r="B526" s="136">
        <v>15</v>
      </c>
      <c r="D526" s="135">
        <f t="shared" si="119"/>
        <v>2030</v>
      </c>
      <c r="E526" s="83" t="s">
        <v>16</v>
      </c>
      <c r="I526" s="35"/>
      <c r="J526" s="162">
        <f ca="1">IF(OR($I$496=0, $I$496="n/a"),0,IF(J$5&lt;=$D526,0,IF(SUM($D526,OFFSET($I511,-$B526,0))&gt;J$5,OFFSET(J523,-$B526,-I$4+$B526)/OFFSET($I511,-$B526,0),OFFSET(J523,-$B526,-I$4+$B526)-SUM($I526:I526))))</f>
        <v>0</v>
      </c>
      <c r="K526" s="162">
        <f ca="1">IF(OR($I$496=0, $I$496="n/a"),0,IF(K$5&lt;=$D526,0,IF(SUM($D526,OFFSET($I511,-$B526,0))&gt;K$5,OFFSET(K523,-$B526,-J$4+$B526)/OFFSET($I511,-$B526,0),OFFSET(K523,-$B526,-J$4+$B526)-SUM($I526:J526))))</f>
        <v>0</v>
      </c>
      <c r="L526" s="162">
        <f ca="1">IF(OR($I$496=0, $I$496="n/a"),0,IF(L$5&lt;=$D526,0,IF(SUM($D526,OFFSET($I511,-$B526,0))&gt;L$5,OFFSET(L523,-$B526,-K$4+$B526)/OFFSET($I511,-$B526,0),OFFSET(L523,-$B526,-K$4+$B526)-SUM($I526:K526))))</f>
        <v>0</v>
      </c>
      <c r="M526" s="162">
        <f ca="1">IF(OR($I$496=0, $I$496="n/a"),0,IF(M$5&lt;=$D526,0,IF(SUM($D526,OFFSET($I511,-$B526,0))&gt;M$5,OFFSET(M523,-$B526,-L$4+$B526)/OFFSET($I511,-$B526,0),OFFSET(M523,-$B526,-L$4+$B526)-SUM($I526:L526))))</f>
        <v>0</v>
      </c>
      <c r="N526" s="162">
        <f ca="1">IF(OR($I$496=0, $I$496="n/a"),0,IF(N$5&lt;=$D526,0,IF(SUM($D526,OFFSET($I511,-$B526,0))&gt;N$5,OFFSET(N523,-$B526,-M$4+$B526)/OFFSET($I511,-$B526,0),OFFSET(N523,-$B526,-M$4+$B526)-SUM($I526:M526))))</f>
        <v>0</v>
      </c>
      <c r="O526" s="162">
        <f ca="1">IF(OR($I$496=0, $I$496="n/a"),0,IF(O$5&lt;=$D526,0,IF(SUM($D526,OFFSET($I511,-$B526,0))&gt;O$5,OFFSET(O523,-$B526,-N$4+$B526)/OFFSET($I511,-$B526,0),OFFSET(O523,-$B526,-N$4+$B526)-SUM($I526:N526))))</f>
        <v>0</v>
      </c>
      <c r="P526" s="162">
        <f ca="1">IF(OR($I$496=0, $I$496="n/a"),0,IF(P$5&lt;=$D526,0,IF(SUM($D526,OFFSET($I511,-$B526,0))&gt;P$5,OFFSET(P523,-$B526,-O$4+$B526)/OFFSET($I511,-$B526,0),OFFSET(P523,-$B526,-O$4+$B526)-SUM($I526:O526))))</f>
        <v>0</v>
      </c>
      <c r="Q526" s="162">
        <f ca="1">IF(OR($I$496=0, $I$496="n/a"),0,IF(Q$5&lt;=$D526,0,IF(SUM($D526,OFFSET($I511,-$B526,0))&gt;Q$5,OFFSET(Q523,-$B526,-P$4+$B526)/OFFSET($I511,-$B526,0),OFFSET(Q523,-$B526,-P$4+$B526)-SUM($I526:P526))))</f>
        <v>0</v>
      </c>
      <c r="R526" s="162">
        <f ca="1">IF(OR($I$496=0, $I$496="n/a"),0,IF(R$5&lt;=$D526,0,IF(SUM($D526,OFFSET($I511,-$B526,0))&gt;R$5,OFFSET(R523,-$B526,-Q$4+$B526)/OFFSET($I511,-$B526,0),OFFSET(R523,-$B526,-Q$4+$B526)-SUM($I526:Q526))))</f>
        <v>0</v>
      </c>
      <c r="S526" s="162">
        <f ca="1">IF(OR($I$496=0, $I$496="n/a"),0,IF(S$5&lt;=$D526,0,IF(SUM($D526,OFFSET($I511,-$B526,0))&gt;S$5,OFFSET(S523,-$B526,-R$4+$B526)/OFFSET($I511,-$B526,0),OFFSET(S523,-$B526,-R$4+$B526)-SUM($I526:R526))))</f>
        <v>0</v>
      </c>
      <c r="T526" s="162">
        <f ca="1">IF(OR($I$496=0, $I$496="n/a"),0,IF(T$5&lt;=$D526,0,IF(SUM($D526,OFFSET($I511,-$B526,0))&gt;T$5,OFFSET(T523,-$B526,-S$4+$B526)/OFFSET($I511,-$B526,0),OFFSET(T523,-$B526,-S$4+$B526)-SUM($I526:S526))))</f>
        <v>0</v>
      </c>
      <c r="U526" s="162">
        <f ca="1">IF(OR($I$496=0, $I$496="n/a"),0,IF(U$5&lt;=$D526,0,IF(SUM($D526,OFFSET($I511,-$B526,0))&gt;U$5,OFFSET(U523,-$B526,-T$4+$B526)/OFFSET($I511,-$B526,0),OFFSET(U523,-$B526,-T$4+$B526)-SUM($I526:T526))))</f>
        <v>0</v>
      </c>
      <c r="V526" s="162">
        <f ca="1">IF(OR($I$496=0, $I$496="n/a"),0,IF(V$5&lt;=$D526,0,IF(SUM($D526,OFFSET($I511,-$B526,0))&gt;V$5,OFFSET(V523,-$B526,-U$4+$B526)/OFFSET($I511,-$B526,0),OFFSET(V523,-$B526,-U$4+$B526)-SUM($I526:U526))))</f>
        <v>0</v>
      </c>
      <c r="W526" s="162">
        <f ca="1">IF(OR($I$496=0, $I$496="n/a"),0,IF(W$5&lt;=$D526,0,IF(SUM($D526,OFFSET($I511,-$B526,0))&gt;W$5,OFFSET(W523,-$B526,-V$4+$B526)/OFFSET($I511,-$B526,0),OFFSET(W523,-$B526,-V$4+$B526)-SUM($I526:V526))))</f>
        <v>0</v>
      </c>
      <c r="X526" s="162">
        <f ca="1">IF(OR($I$496=0, $I$496="n/a"),0,IF(X$5&lt;=$D526,0,IF(SUM($D526,OFFSET($I511,-$B526,0))&gt;X$5,OFFSET(X523,-$B526,-W$4+$B526)/OFFSET($I511,-$B526,0),OFFSET(X523,-$B526,-W$4+$B526)-SUM($I526:W526))))</f>
        <v>0</v>
      </c>
      <c r="Y526" s="162">
        <f ca="1">IF(OR($I$496=0, $I$496="n/a"),0,IF(Y$5&lt;=$D526,0,IF(SUM($D526,OFFSET($I511,-$B526,0))&gt;Y$5,OFFSET(Y523,-$B526,-X$4+$B526)/OFFSET($I511,-$B526,0),OFFSET(Y523,-$B526,-X$4+$B526)-SUM($I526:X526))))</f>
        <v>0</v>
      </c>
      <c r="Z526" s="162">
        <f ca="1">IF(OR($I$496=0, $I$496="n/a"),0,IF(Z$5&lt;=$D526,0,IF(SUM($D526,OFFSET($I511,-$B526,0))&gt;Z$5,OFFSET(Z523,-$B526,-Y$4+$B526)/OFFSET($I511,-$B526,0),OFFSET(Z523,-$B526,-Y$4+$B526)-SUM($I526:Y526))))</f>
        <v>0</v>
      </c>
      <c r="AA526" s="162">
        <f ca="1">IF(OR($I$496=0, $I$496="n/a"),0,IF(AA$5&lt;=$D526,0,IF(SUM($D526,OFFSET($I511,-$B526,0))&gt;AA$5,OFFSET(AA523,-$B526,-Z$4+$B526)/OFFSET($I511,-$B526,0),OFFSET(AA523,-$B526,-Z$4+$B526)-SUM($I526:Z526))))</f>
        <v>0</v>
      </c>
      <c r="AB526" s="162">
        <f ca="1">IF(OR($I$496=0, $I$496="n/a"),0,IF(AB$5&lt;=$D526,0,IF(SUM($D526,OFFSET($I511,-$B526,0))&gt;AB$5,OFFSET(AB523,-$B526,-AA$4+$B526)/OFFSET($I511,-$B526,0),OFFSET(AB523,-$B526,-AA$4+$B526)-SUM($I526:AA526))))</f>
        <v>0</v>
      </c>
      <c r="AC526" s="162">
        <f ca="1">IF(OR($I$496=0, $I$496="n/a"),0,IF(AC$5&lt;=$D526,0,IF(SUM($D526,OFFSET($I511,-$B526,0))&gt;AC$5,OFFSET(AC523,-$B526,-AB$4+$B526)/OFFSET($I511,-$B526,0),OFFSET(AC523,-$B526,-AB$4+$B526)-SUM($I526:AB526))))</f>
        <v>0</v>
      </c>
      <c r="AD526" s="162">
        <f ca="1">IF(OR($I$496=0, $I$496="n/a"),0,IF(AD$5&lt;=$D526,0,IF(SUM($D526,OFFSET($I511,-$B526,0))&gt;AD$5,OFFSET(AD523,-$B526,-AC$4+$B526)/OFFSET($I511,-$B526,0),OFFSET(AD523,-$B526,-AC$4+$B526)-SUM($I526:AC526))))</f>
        <v>0</v>
      </c>
      <c r="AE526" s="162">
        <f ca="1">IF(OR($I$496=0, $I$496="n/a"),0,IF(AE$5&lt;=$D526,0,IF(SUM($D526,OFFSET($I511,-$B526,0))&gt;AE$5,OFFSET(AE523,-$B526,-AD$4+$B526)/OFFSET($I511,-$B526,0),OFFSET(AE523,-$B526,-AD$4+$B526)-SUM($I526:AD526))))</f>
        <v>0</v>
      </c>
      <c r="AF526" s="162">
        <f ca="1">IF(OR($I$496=0, $I$496="n/a"),0,IF(AF$5&lt;=$D526,0,IF(SUM($D526,OFFSET($I511,-$B526,0))&gt;AF$5,OFFSET(AF523,-$B526,-AE$4+$B526)/OFFSET($I511,-$B526,0),OFFSET(AF523,-$B526,-AE$4+$B526)-SUM($I526:AE526))))</f>
        <v>0</v>
      </c>
      <c r="AG526" s="162">
        <f ca="1">IF(OR($I$496=0, $I$496="n/a"),0,IF(AG$5&lt;=$D526,0,IF(SUM($D526,OFFSET($I511,-$B526,0))&gt;AG$5,OFFSET(AG523,-$B526,-AF$4+$B526)/OFFSET($I511,-$B526,0),OFFSET(AG523,-$B526,-AF$4+$B526)-SUM($I526:AF526))))</f>
        <v>0</v>
      </c>
      <c r="AH526" s="162">
        <f ca="1">IF(OR($I$496=0, $I$496="n/a"),0,IF(AH$5&lt;=$D526,0,IF(SUM($D526,OFFSET($I511,-$B526,0))&gt;AH$5,OFFSET(AH523,-$B526,-AG$4+$B526)/OFFSET($I511,-$B526,0),OFFSET(AH523,-$B526,-AG$4+$B526)-SUM($I526:AG526))))</f>
        <v>0</v>
      </c>
      <c r="AI526" s="162">
        <f ca="1">IF(OR($I$496=0, $I$496="n/a"),0,IF(AI$5&lt;=$D526,0,IF(SUM($D526,OFFSET($I511,-$B526,0))&gt;AI$5,OFFSET(AI523,-$B526,-AH$4+$B526)/OFFSET($I511,-$B526,0),OFFSET(AI523,-$B526,-AH$4+$B526)-SUM($I526:AH526))))</f>
        <v>0</v>
      </c>
      <c r="AJ526" s="162">
        <f ca="1">IF(OR($I$496=0, $I$496="n/a"),0,IF(AJ$5&lt;=$D526,0,IF(SUM($D526,OFFSET($I511,-$B526,0))&gt;AJ$5,OFFSET(AJ523,-$B526,-AI$4+$B526)/OFFSET($I511,-$B526,0),OFFSET(AJ523,-$B526,-AI$4+$B526)-SUM($I526:AI526))))</f>
        <v>0</v>
      </c>
      <c r="AK526" s="162">
        <f ca="1">IF(OR($I$496=0, $I$496="n/a"),0,IF(AK$5&lt;=$D526,0,IF(SUM($D526,OFFSET($I511,-$B526,0))&gt;AK$5,OFFSET(AK523,-$B526,-AJ$4+$B526)/OFFSET($I511,-$B526,0),OFFSET(AK523,-$B526,-AJ$4+$B526)-SUM($I526:AJ526))))</f>
        <v>0</v>
      </c>
      <c r="AL526" s="162">
        <f ca="1">IF(OR($I$496=0, $I$496="n/a"),0,IF(AL$5&lt;=$D526,0,IF(SUM($D526,OFFSET($I511,-$B526,0))&gt;AL$5,OFFSET(AL523,-$B526,-AK$4+$B526)/OFFSET($I511,-$B526,0),OFFSET(AL523,-$B526,-AK$4+$B526)-SUM($I526:AK526))))</f>
        <v>0</v>
      </c>
      <c r="AM526" s="162">
        <f ca="1">IF(OR($I$496=0, $I$496="n/a"),0,IF(AM$5&lt;=$D526,0,IF(SUM($D526,OFFSET($I511,-$B526,0))&gt;AM$5,OFFSET(AM523,-$B526,-AL$4+$B526)/OFFSET($I511,-$B526,0),OFFSET(AM523,-$B526,-AL$4+$B526)-SUM($I526:AL526))))</f>
        <v>0</v>
      </c>
      <c r="AN526" s="162">
        <f ca="1">IF(OR($I$496=0, $I$496="n/a"),0,IF(AN$5&lt;=$D526,0,IF(SUM($D526,OFFSET($I511,-$B526,0))&gt;AN$5,OFFSET(AN523,-$B526,-AM$4+$B526)/OFFSET($I511,-$B526,0),OFFSET(AN523,-$B526,-AM$4+$B526)-SUM($I526:AM526))))</f>
        <v>0</v>
      </c>
      <c r="AO526" s="162">
        <f ca="1">IF(OR($I$496=0, $I$496="n/a"),0,IF(AO$5&lt;=$D526,0,IF(SUM($D526,OFFSET($I511,-$B526,0))&gt;AO$5,OFFSET(AO523,-$B526,-AN$4+$B526)/OFFSET($I511,-$B526,0),OFFSET(AO523,-$B526,-AN$4+$B526)-SUM($I526:AN526))))</f>
        <v>0</v>
      </c>
      <c r="AP526" s="162">
        <f ca="1">IF(OR($I$496=0, $I$496="n/a"),0,IF(AP$5&lt;=$D526,0,IF(SUM($D526,OFFSET($I511,-$B526,0))&gt;AP$5,OFFSET(AP523,-$B526,-AO$4+$B526)/OFFSET($I511,-$B526,0),OFFSET(AP523,-$B526,-AO$4+$B526)-SUM($I526:AO526))))</f>
        <v>0</v>
      </c>
      <c r="AQ526" s="162">
        <f ca="1">IF(OR($I$496=0, $I$496="n/a"),0,IF(AQ$5&lt;=$D526,0,IF(SUM($D526,OFFSET($I511,-$B526,0))&gt;AQ$5,OFFSET(AQ523,-$B526,-AP$4+$B526)/OFFSET($I511,-$B526,0),OFFSET(AQ523,-$B526,-AP$4+$B526)-SUM($I526:AP526))))</f>
        <v>0</v>
      </c>
      <c r="AR526" s="162">
        <f ca="1">IF(OR($I$496=0, $I$496="n/a"),0,IF(AR$5&lt;=$D526,0,IF(SUM($D526,OFFSET($I511,-$B526,0))&gt;AR$5,OFFSET(AR523,-$B526,-AQ$4+$B526)/OFFSET($I511,-$B526,0),OFFSET(AR523,-$B526,-AQ$4+$B526)-SUM($I526:AQ526))))</f>
        <v>0</v>
      </c>
      <c r="AS526" s="162">
        <f ca="1">IF(OR($I$496=0, $I$496="n/a"),0,IF(AS$5&lt;=$D526,0,IF(SUM($D526,OFFSET($I511,-$B526,0))&gt;AS$5,OFFSET(AS523,-$B526,-AR$4+$B526)/OFFSET($I511,-$B526,0),OFFSET(AS523,-$B526,-AR$4+$B526)-SUM($I526:AR526))))</f>
        <v>0</v>
      </c>
      <c r="AT526" s="162">
        <f ca="1">IF(OR($I$496=0, $I$496="n/a"),0,IF(AT$5&lt;=$D526,0,IF(SUM($D526,OFFSET($I511,-$B526,0))&gt;AT$5,OFFSET(AT523,-$B526,-AS$4+$B526)/OFFSET($I511,-$B526,0),OFFSET(AT523,-$B526,-AS$4+$B526)-SUM($I526:AS526))))</f>
        <v>0</v>
      </c>
      <c r="AU526" s="162">
        <f ca="1">IF(OR($I$496=0, $I$496="n/a"),0,IF(AU$5&lt;=$D526,0,IF(SUM($D526,OFFSET($I511,-$B526,0))&gt;AU$5,OFFSET(AU523,-$B526,-AT$4+$B526)/OFFSET($I511,-$B526,0),OFFSET(AU523,-$B526,-AT$4+$B526)-SUM($I526:AT526))))</f>
        <v>0</v>
      </c>
      <c r="AV526" s="162">
        <f ca="1">IF(OR($I$496=0, $I$496="n/a"),0,IF(AV$5&lt;=$D526,0,IF(SUM($D526,OFFSET($I511,-$B526,0))&gt;AV$5,OFFSET(AV523,-$B526,-AU$4+$B526)/OFFSET($I511,-$B526,0),OFFSET(AV523,-$B526,-AU$4+$B526)-SUM($I526:AU526))))</f>
        <v>0</v>
      </c>
      <c r="AW526" s="162">
        <f ca="1">IF(OR($I$496=0, $I$496="n/a"),0,IF(AW$5&lt;=$D526,0,IF(SUM($D526,OFFSET($I511,-$B526,0))&gt;AW$5,OFFSET(AW523,-$B526,-AV$4+$B526)/OFFSET($I511,-$B526,0),OFFSET(AW523,-$B526,-AV$4+$B526)-SUM($I526:AV526))))</f>
        <v>0</v>
      </c>
      <c r="AX526" s="162">
        <f ca="1">IF(OR($I$496=0, $I$496="n/a"),0,IF(AX$5&lt;=$D526,0,IF(SUM($D526,OFFSET($I511,-$B526,0))&gt;AX$5,OFFSET(AX523,-$B526,-AW$4+$B526)/OFFSET($I511,-$B526,0),OFFSET(AX523,-$B526,-AW$4+$B526)-SUM($I526:AW526))))</f>
        <v>0</v>
      </c>
      <c r="AY526" s="162">
        <f ca="1">IF(OR($I$496=0, $I$496="n/a"),0,IF(AY$5&lt;=$D526,0,IF(SUM($D526,OFFSET($I511,-$B526,0))&gt;AY$5,OFFSET(AY523,-$B526,-AX$4+$B526)/OFFSET($I511,-$B526,0),OFFSET(AY523,-$B526,-AX$4+$B526)-SUM($I526:AX526))))</f>
        <v>0</v>
      </c>
      <c r="AZ526" s="162">
        <f ca="1">IF(OR($I$496=0, $I$496="n/a"),0,IF(AZ$5&lt;=$D526,0,IF(SUM($D526,OFFSET($I511,-$B526,0))&gt;AZ$5,OFFSET(AZ523,-$B526,-AY$4+$B526)/OFFSET($I511,-$B526,0),OFFSET(AZ523,-$B526,-AY$4+$B526)-SUM($I526:AY526))))</f>
        <v>0</v>
      </c>
      <c r="BA526" s="162">
        <f ca="1">IF(OR($I$496=0, $I$496="n/a"),0,IF(BA$5&lt;=$D526,0,IF(SUM($D526,OFFSET($I511,-$B526,0))&gt;BA$5,OFFSET(BA523,-$B526,-AZ$4+$B526)/OFFSET($I511,-$B526,0),OFFSET(BA523,-$B526,-AZ$4+$B526)-SUM($I526:AZ526))))</f>
        <v>0</v>
      </c>
      <c r="BB526" s="162">
        <f ca="1">IF(OR($I$496=0, $I$496="n/a"),0,IF(BB$5&lt;=$D526,0,IF(SUM($D526,OFFSET($I511,-$B526,0))&gt;BB$5,OFFSET(BB523,-$B526,-BA$4+$B526)/OFFSET($I511,-$B526,0),OFFSET(BB523,-$B526,-BA$4+$B526)-SUM($I526:BA526))))</f>
        <v>0</v>
      </c>
      <c r="BC526" s="162">
        <f ca="1">IF(OR($I$496=0, $I$496="n/a"),0,IF(BC$5&lt;=$D526,0,IF(SUM($D526,OFFSET($I511,-$B526,0))&gt;BC$5,OFFSET(BC523,-$B526,-BB$4+$B526)/OFFSET($I511,-$B526,0),OFFSET(BC523,-$B526,-BB$4+$B526)-SUM($I526:BB526))))</f>
        <v>0</v>
      </c>
      <c r="BD526" s="162">
        <f ca="1">IF(OR($I$496=0, $I$496="n/a"),0,IF(BD$5&lt;=$D526,0,IF(SUM($D526,OFFSET($I511,-$B526,0))&gt;BD$5,OFFSET(BD523,-$B526,-BC$4+$B526)/OFFSET($I511,-$B526,0),OFFSET(BD523,-$B526,-BC$4+$B526)-SUM($I526:BC526))))</f>
        <v>0</v>
      </c>
      <c r="BE526" s="162">
        <f ca="1">IF(OR($I$496=0, $I$496="n/a"),0,IF(BE$5&lt;=$D526,0,IF(SUM($D526,OFFSET($I511,-$B526,0))&gt;BE$5,OFFSET(BE523,-$B526,-BD$4+$B526)/OFFSET($I511,-$B526,0),OFFSET(BE523,-$B526,-BD$4+$B526)-SUM($I526:BD526))))</f>
        <v>0</v>
      </c>
      <c r="BF526" s="162">
        <f ca="1">IF(OR($I$496=0, $I$496="n/a"),0,IF(BF$5&lt;=$D526,0,IF(SUM($D526,OFFSET($I511,-$B526,0))&gt;BF$5,OFFSET(BF523,-$B526,-BE$4+$B526)/OFFSET($I511,-$B526,0),OFFSET(BF523,-$B526,-BE$4+$B526)-SUM($I526:BE526))))</f>
        <v>0</v>
      </c>
      <c r="BG526" s="162">
        <f ca="1">IF(OR($I$496=0, $I$496="n/a"),0,IF(BG$5&lt;=$D526,0,IF(SUM($D526,OFFSET($I511,-$B526,0))&gt;BG$5,OFFSET(BG523,-$B526,-BF$4+$B526)/OFFSET($I511,-$B526,0),OFFSET(BG523,-$B526,-BF$4+$B526)-SUM($I526:BF526))))</f>
        <v>0</v>
      </c>
      <c r="BH526" s="162">
        <f ca="1">IF(OR($I$496=0, $I$496="n/a"),0,IF(BH$5&lt;=$D526,0,IF(SUM($D526,OFFSET($I511,-$B526,0))&gt;BH$5,OFFSET(BH523,-$B526,-BG$4+$B526)/OFFSET($I511,-$B526,0),OFFSET(BH523,-$B526,-BG$4+$B526)-SUM($I526:BG526))))</f>
        <v>0</v>
      </c>
      <c r="BI526" s="162">
        <f ca="1">IF(OR($I$496=0, $I$496="n/a"),0,IF(BI$5&lt;=$D526,0,IF(SUM($D526,OFFSET($I511,-$B526,0))&gt;BI$5,OFFSET(BI523,-$B526,-BH$4+$B526)/OFFSET($I511,-$B526,0),OFFSET(BI523,-$B526,-BH$4+$B526)-SUM($I526:BH526))))</f>
        <v>0</v>
      </c>
      <c r="BJ526" s="162">
        <f ca="1">IF(OR($I$496=0, $I$496="n/a"),0,IF(BJ$5&lt;=$D526,0,IF(SUM($D526,OFFSET($I511,-$B526,0))&gt;BJ$5,OFFSET(BJ523,-$B526,-BI$4+$B526)/OFFSET($I511,-$B526,0),OFFSET(BJ523,-$B526,-BI$4+$B526)-SUM($I526:BI526))))</f>
        <v>0</v>
      </c>
      <c r="BK526" s="162">
        <f ca="1">IF(OR($I$496=0, $I$496="n/a"),0,IF(BK$5&lt;=$D526,0,IF(SUM($D526,OFFSET($I511,-$B526,0))&gt;BK$5,OFFSET(BK523,-$B526,-BJ$4+$B526)/OFFSET($I511,-$B526,0),OFFSET(BK523,-$B526,-BJ$4+$B526)-SUM($I526:BJ526))))</f>
        <v>0</v>
      </c>
      <c r="BL526" s="162">
        <f ca="1">IF(OR($I$496=0, $I$496="n/a"),0,IF(BL$5&lt;=$D526,0,IF(SUM($D526,OFFSET($I511,-$B526,0))&gt;BL$5,OFFSET(BL523,-$B526,-BK$4+$B526)/OFFSET($I511,-$B526,0),OFFSET(BL523,-$B526,-BK$4+$B526)-SUM($I526:BK526))))</f>
        <v>0</v>
      </c>
      <c r="BM526" s="162">
        <f ca="1">IF(OR($I$496=0, $I$496="n/a"),0,IF(BM$5&lt;=$D526,0,IF(SUM($D526,OFFSET($I511,-$B526,0))&gt;BM$5,OFFSET(BM523,-$B526,-BL$4+$B526)/OFFSET($I511,-$B526,0),OFFSET(BM523,-$B526,-BL$4+$B526)-SUM($I526:BL526))))</f>
        <v>0</v>
      </c>
      <c r="BN526" s="162">
        <f ca="1">IF(OR($I$496=0, $I$496="n/a"),0,IF(BN$5&lt;=$D526,0,IF(SUM($D526,OFFSET($I511,-$B526,0))&gt;BN$5,OFFSET(BN523,-$B526,-BM$4+$B526)/OFFSET($I511,-$B526,0),OFFSET(BN523,-$B526,-BM$4+$B526)-SUM($I526:BM526))))</f>
        <v>0</v>
      </c>
      <c r="BO526" s="162">
        <f ca="1">IF(OR($I$496=0, $I$496="n/a"),0,IF(BO$5&lt;=$D526,0,IF(SUM($D526,OFFSET($I511,-$B526,0))&gt;BO$5,OFFSET(BO523,-$B526,-BN$4+$B526)/OFFSET($I511,-$B526,0),OFFSET(BO523,-$B526,-BN$4+$B526)-SUM($I526:BN526))))</f>
        <v>0</v>
      </c>
      <c r="BP526" s="162">
        <f ca="1">IF(OR($I$496=0, $I$496="n/a"),0,IF(BP$5&lt;=$D526,0,IF(SUM($D526,OFFSET($I511,-$B526,0))&gt;BP$5,OFFSET(BP523,-$B526,-BO$4+$B526)/OFFSET($I511,-$B526,0),OFFSET(BP523,-$B526,-BO$4+$B526)-SUM($I526:BO526))))</f>
        <v>0</v>
      </c>
      <c r="BQ526" s="162">
        <f ca="1">IF(OR($I$496=0, $I$496="n/a"),0,IF(BQ$5&lt;=$D526,0,IF(SUM($D526,OFFSET($I511,-$B526,0))&gt;BQ$5,OFFSET(BQ523,-$B526,-BP$4+$B526)/OFFSET($I511,-$B526,0),OFFSET(BQ523,-$B526,-BP$4+$B526)-SUM($I526:BP526))))</f>
        <v>0</v>
      </c>
      <c r="BR526" s="138">
        <f ca="1">IF(OR($I$496=0, $I$496="n/a"),0,IF(BR$5&lt;=$D526,0,IF(SUM($D526,OFFSET($I511,-$B526,0))&gt;BR$5,OFFSET(BR523,-$B526,-BQ$4+$B526)/OFFSET($I511,-$B526,0),OFFSET(BR523,-$B526,-BQ$4+$B526)-SUM($I526:BQ526))))</f>
        <v>0</v>
      </c>
      <c r="BS526" s="138">
        <f ca="1">IF(OR($I$496=0, $I$496="n/a"),0,IF(BS$5&lt;=$D526,0,IF(SUM($D526,OFFSET($I511,-$B526,0))&gt;BS$5,OFFSET(BS523,-$B526,-BR$4+$B526)/OFFSET($I511,-$B526,0),OFFSET(BS523,-$B526,-BR$4+$B526)-SUM($I526:BR526))))</f>
        <v>0</v>
      </c>
      <c r="BT526" s="138">
        <f ca="1">IF(OR($I$496=0, $I$496="n/a"),0,IF(BT$5&lt;=$D526,0,IF(SUM($D526,OFFSET($I511,-$B526,0))&gt;BT$5,OFFSET(BT523,-$B526,-BS$4+$B526)/OFFSET($I511,-$B526,0),OFFSET(BT523,-$B526,-BS$4+$B526)-SUM($I526:BS526))))</f>
        <v>0</v>
      </c>
    </row>
    <row r="527" spans="2:72" ht="12.75" customHeight="1" outlineLevel="1" x14ac:dyDescent="0.2">
      <c r="B527" s="136">
        <v>16</v>
      </c>
      <c r="D527" s="135">
        <f t="shared" si="119"/>
        <v>2031</v>
      </c>
      <c r="E527" s="83" t="s">
        <v>16</v>
      </c>
      <c r="I527" s="35"/>
      <c r="J527" s="162">
        <f ca="1">IF(OR($I$496=0, $I$496="n/a"),0,IF(J$5&lt;=$D527,0,IF(SUM($D527,OFFSET($I512,-$B527,0))&gt;J$5,OFFSET(J524,-$B527,-I$4+$B527)/OFFSET($I512,-$B527,0),OFFSET(J524,-$B527,-I$4+$B527)-SUM($I527:I527))))</f>
        <v>0</v>
      </c>
      <c r="K527" s="162">
        <f ca="1">IF(OR($I$496=0, $I$496="n/a"),0,IF(K$5&lt;=$D527,0,IF(SUM($D527,OFFSET($I512,-$B527,0))&gt;K$5,OFFSET(K524,-$B527,-J$4+$B527)/OFFSET($I512,-$B527,0),OFFSET(K524,-$B527,-J$4+$B527)-SUM($I527:J527))))</f>
        <v>0</v>
      </c>
      <c r="L527" s="162">
        <f ca="1">IF(OR($I$496=0, $I$496="n/a"),0,IF(L$5&lt;=$D527,0,IF(SUM($D527,OFFSET($I512,-$B527,0))&gt;L$5,OFFSET(L524,-$B527,-K$4+$B527)/OFFSET($I512,-$B527,0),OFFSET(L524,-$B527,-K$4+$B527)-SUM($I527:K527))))</f>
        <v>0</v>
      </c>
      <c r="M527" s="162">
        <f ca="1">IF(OR($I$496=0, $I$496="n/a"),0,IF(M$5&lt;=$D527,0,IF(SUM($D527,OFFSET($I512,-$B527,0))&gt;M$5,OFFSET(M524,-$B527,-L$4+$B527)/OFFSET($I512,-$B527,0),OFFSET(M524,-$B527,-L$4+$B527)-SUM($I527:L527))))</f>
        <v>0</v>
      </c>
      <c r="N527" s="162">
        <f ca="1">IF(OR($I$496=0, $I$496="n/a"),0,IF(N$5&lt;=$D527,0,IF(SUM($D527,OFFSET($I512,-$B527,0))&gt;N$5,OFFSET(N524,-$B527,-M$4+$B527)/OFFSET($I512,-$B527,0),OFFSET(N524,-$B527,-M$4+$B527)-SUM($I527:M527))))</f>
        <v>0</v>
      </c>
      <c r="O527" s="162">
        <f ca="1">IF(OR($I$496=0, $I$496="n/a"),0,IF(O$5&lt;=$D527,0,IF(SUM($D527,OFFSET($I512,-$B527,0))&gt;O$5,OFFSET(O524,-$B527,-N$4+$B527)/OFFSET($I512,-$B527,0),OFFSET(O524,-$B527,-N$4+$B527)-SUM($I527:N527))))</f>
        <v>0</v>
      </c>
      <c r="P527" s="162">
        <f ca="1">IF(OR($I$496=0, $I$496="n/a"),0,IF(P$5&lt;=$D527,0,IF(SUM($D527,OFFSET($I512,-$B527,0))&gt;P$5,OFFSET(P524,-$B527,-O$4+$B527)/OFFSET($I512,-$B527,0),OFFSET(P524,-$B527,-O$4+$B527)-SUM($I527:O527))))</f>
        <v>0</v>
      </c>
      <c r="Q527" s="162">
        <f ca="1">IF(OR($I$496=0, $I$496="n/a"),0,IF(Q$5&lt;=$D527,0,IF(SUM($D527,OFFSET($I512,-$B527,0))&gt;Q$5,OFFSET(Q524,-$B527,-P$4+$B527)/OFFSET($I512,-$B527,0),OFFSET(Q524,-$B527,-P$4+$B527)-SUM($I527:P527))))</f>
        <v>0</v>
      </c>
      <c r="R527" s="162">
        <f ca="1">IF(OR($I$496=0, $I$496="n/a"),0,IF(R$5&lt;=$D527,0,IF(SUM($D527,OFFSET($I512,-$B527,0))&gt;R$5,OFFSET(R524,-$B527,-Q$4+$B527)/OFFSET($I512,-$B527,0),OFFSET(R524,-$B527,-Q$4+$B527)-SUM($I527:Q527))))</f>
        <v>0</v>
      </c>
      <c r="S527" s="162">
        <f ca="1">IF(OR($I$496=0, $I$496="n/a"),0,IF(S$5&lt;=$D527,0,IF(SUM($D527,OFFSET($I512,-$B527,0))&gt;S$5,OFFSET(S524,-$B527,-R$4+$B527)/OFFSET($I512,-$B527,0),OFFSET(S524,-$B527,-R$4+$B527)-SUM($I527:R527))))</f>
        <v>0</v>
      </c>
      <c r="T527" s="162">
        <f ca="1">IF(OR($I$496=0, $I$496="n/a"),0,IF(T$5&lt;=$D527,0,IF(SUM($D527,OFFSET($I512,-$B527,0))&gt;T$5,OFFSET(T524,-$B527,-S$4+$B527)/OFFSET($I512,-$B527,0),OFFSET(T524,-$B527,-S$4+$B527)-SUM($I527:S527))))</f>
        <v>0</v>
      </c>
      <c r="U527" s="162">
        <f ca="1">IF(OR($I$496=0, $I$496="n/a"),0,IF(U$5&lt;=$D527,0,IF(SUM($D527,OFFSET($I512,-$B527,0))&gt;U$5,OFFSET(U524,-$B527,-T$4+$B527)/OFFSET($I512,-$B527,0),OFFSET(U524,-$B527,-T$4+$B527)-SUM($I527:T527))))</f>
        <v>0</v>
      </c>
      <c r="V527" s="162">
        <f ca="1">IF(OR($I$496=0, $I$496="n/a"),0,IF(V$5&lt;=$D527,0,IF(SUM($D527,OFFSET($I512,-$B527,0))&gt;V$5,OFFSET(V524,-$B527,-U$4+$B527)/OFFSET($I512,-$B527,0),OFFSET(V524,-$B527,-U$4+$B527)-SUM($I527:U527))))</f>
        <v>0</v>
      </c>
      <c r="W527" s="162">
        <f ca="1">IF(OR($I$496=0, $I$496="n/a"),0,IF(W$5&lt;=$D527,0,IF(SUM($D527,OFFSET($I512,-$B527,0))&gt;W$5,OFFSET(W524,-$B527,-V$4+$B527)/OFFSET($I512,-$B527,0),OFFSET(W524,-$B527,-V$4+$B527)-SUM($I527:V527))))</f>
        <v>0</v>
      </c>
      <c r="X527" s="162">
        <f ca="1">IF(OR($I$496=0, $I$496="n/a"),0,IF(X$5&lt;=$D527,0,IF(SUM($D527,OFFSET($I512,-$B527,0))&gt;X$5,OFFSET(X524,-$B527,-W$4+$B527)/OFFSET($I512,-$B527,0),OFFSET(X524,-$B527,-W$4+$B527)-SUM($I527:W527))))</f>
        <v>0</v>
      </c>
      <c r="Y527" s="162">
        <f ca="1">IF(OR($I$496=0, $I$496="n/a"),0,IF(Y$5&lt;=$D527,0,IF(SUM($D527,OFFSET($I512,-$B527,0))&gt;Y$5,OFFSET(Y524,-$B527,-X$4+$B527)/OFFSET($I512,-$B527,0),OFFSET(Y524,-$B527,-X$4+$B527)-SUM($I527:X527))))</f>
        <v>0</v>
      </c>
      <c r="Z527" s="162">
        <f ca="1">IF(OR($I$496=0, $I$496="n/a"),0,IF(Z$5&lt;=$D527,0,IF(SUM($D527,OFFSET($I512,-$B527,0))&gt;Z$5,OFFSET(Z524,-$B527,-Y$4+$B527)/OFFSET($I512,-$B527,0),OFFSET(Z524,-$B527,-Y$4+$B527)-SUM($I527:Y527))))</f>
        <v>0</v>
      </c>
      <c r="AA527" s="162">
        <f ca="1">IF(OR($I$496=0, $I$496="n/a"),0,IF(AA$5&lt;=$D527,0,IF(SUM($D527,OFFSET($I512,-$B527,0))&gt;AA$5,OFFSET(AA524,-$B527,-Z$4+$B527)/OFFSET($I512,-$B527,0),OFFSET(AA524,-$B527,-Z$4+$B527)-SUM($I527:Z527))))</f>
        <v>0</v>
      </c>
      <c r="AB527" s="162">
        <f ca="1">IF(OR($I$496=0, $I$496="n/a"),0,IF(AB$5&lt;=$D527,0,IF(SUM($D527,OFFSET($I512,-$B527,0))&gt;AB$5,OFFSET(AB524,-$B527,-AA$4+$B527)/OFFSET($I512,-$B527,0),OFFSET(AB524,-$B527,-AA$4+$B527)-SUM($I527:AA527))))</f>
        <v>0</v>
      </c>
      <c r="AC527" s="162">
        <f ca="1">IF(OR($I$496=0, $I$496="n/a"),0,IF(AC$5&lt;=$D527,0,IF(SUM($D527,OFFSET($I512,-$B527,0))&gt;AC$5,OFFSET(AC524,-$B527,-AB$4+$B527)/OFFSET($I512,-$B527,0),OFFSET(AC524,-$B527,-AB$4+$B527)-SUM($I527:AB527))))</f>
        <v>0</v>
      </c>
      <c r="AD527" s="162">
        <f ca="1">IF(OR($I$496=0, $I$496="n/a"),0,IF(AD$5&lt;=$D527,0,IF(SUM($D527,OFFSET($I512,-$B527,0))&gt;AD$5,OFFSET(AD524,-$B527,-AC$4+$B527)/OFFSET($I512,-$B527,0),OFFSET(AD524,-$B527,-AC$4+$B527)-SUM($I527:AC527))))</f>
        <v>0</v>
      </c>
      <c r="AE527" s="162">
        <f ca="1">IF(OR($I$496=0, $I$496="n/a"),0,IF(AE$5&lt;=$D527,0,IF(SUM($D527,OFFSET($I512,-$B527,0))&gt;AE$5,OFFSET(AE524,-$B527,-AD$4+$B527)/OFFSET($I512,-$B527,0),OFFSET(AE524,-$B527,-AD$4+$B527)-SUM($I527:AD527))))</f>
        <v>0</v>
      </c>
      <c r="AF527" s="162">
        <f ca="1">IF(OR($I$496=0, $I$496="n/a"),0,IF(AF$5&lt;=$D527,0,IF(SUM($D527,OFFSET($I512,-$B527,0))&gt;AF$5,OFFSET(AF524,-$B527,-AE$4+$B527)/OFFSET($I512,-$B527,0),OFFSET(AF524,-$B527,-AE$4+$B527)-SUM($I527:AE527))))</f>
        <v>0</v>
      </c>
      <c r="AG527" s="162">
        <f ca="1">IF(OR($I$496=0, $I$496="n/a"),0,IF(AG$5&lt;=$D527,0,IF(SUM($D527,OFFSET($I512,-$B527,0))&gt;AG$5,OFFSET(AG524,-$B527,-AF$4+$B527)/OFFSET($I512,-$B527,0),OFFSET(AG524,-$B527,-AF$4+$B527)-SUM($I527:AF527))))</f>
        <v>0</v>
      </c>
      <c r="AH527" s="162">
        <f ca="1">IF(OR($I$496=0, $I$496="n/a"),0,IF(AH$5&lt;=$D527,0,IF(SUM($D527,OFFSET($I512,-$B527,0))&gt;AH$5,OFFSET(AH524,-$B527,-AG$4+$B527)/OFFSET($I512,-$B527,0),OFFSET(AH524,-$B527,-AG$4+$B527)-SUM($I527:AG527))))</f>
        <v>0</v>
      </c>
      <c r="AI527" s="162">
        <f ca="1">IF(OR($I$496=0, $I$496="n/a"),0,IF(AI$5&lt;=$D527,0,IF(SUM($D527,OFFSET($I512,-$B527,0))&gt;AI$5,OFFSET(AI524,-$B527,-AH$4+$B527)/OFFSET($I512,-$B527,0),OFFSET(AI524,-$B527,-AH$4+$B527)-SUM($I527:AH527))))</f>
        <v>0</v>
      </c>
      <c r="AJ527" s="162">
        <f ca="1">IF(OR($I$496=0, $I$496="n/a"),0,IF(AJ$5&lt;=$D527,0,IF(SUM($D527,OFFSET($I512,-$B527,0))&gt;AJ$5,OFFSET(AJ524,-$B527,-AI$4+$B527)/OFFSET($I512,-$B527,0),OFFSET(AJ524,-$B527,-AI$4+$B527)-SUM($I527:AI527))))</f>
        <v>0</v>
      </c>
      <c r="AK527" s="162">
        <f ca="1">IF(OR($I$496=0, $I$496="n/a"),0,IF(AK$5&lt;=$D527,0,IF(SUM($D527,OFFSET($I512,-$B527,0))&gt;AK$5,OFFSET(AK524,-$B527,-AJ$4+$B527)/OFFSET($I512,-$B527,0),OFFSET(AK524,-$B527,-AJ$4+$B527)-SUM($I527:AJ527))))</f>
        <v>0</v>
      </c>
      <c r="AL527" s="162">
        <f ca="1">IF(OR($I$496=0, $I$496="n/a"),0,IF(AL$5&lt;=$D527,0,IF(SUM($D527,OFFSET($I512,-$B527,0))&gt;AL$5,OFFSET(AL524,-$B527,-AK$4+$B527)/OFFSET($I512,-$B527,0),OFFSET(AL524,-$B527,-AK$4+$B527)-SUM($I527:AK527))))</f>
        <v>0</v>
      </c>
      <c r="AM527" s="162">
        <f ca="1">IF(OR($I$496=0, $I$496="n/a"),0,IF(AM$5&lt;=$D527,0,IF(SUM($D527,OFFSET($I512,-$B527,0))&gt;AM$5,OFFSET(AM524,-$B527,-AL$4+$B527)/OFFSET($I512,-$B527,0),OFFSET(AM524,-$B527,-AL$4+$B527)-SUM($I527:AL527))))</f>
        <v>0</v>
      </c>
      <c r="AN527" s="162">
        <f ca="1">IF(OR($I$496=0, $I$496="n/a"),0,IF(AN$5&lt;=$D527,0,IF(SUM($D527,OFFSET($I512,-$B527,0))&gt;AN$5,OFFSET(AN524,-$B527,-AM$4+$B527)/OFFSET($I512,-$B527,0),OFFSET(AN524,-$B527,-AM$4+$B527)-SUM($I527:AM527))))</f>
        <v>0</v>
      </c>
      <c r="AO527" s="162">
        <f ca="1">IF(OR($I$496=0, $I$496="n/a"),0,IF(AO$5&lt;=$D527,0,IF(SUM($D527,OFFSET($I512,-$B527,0))&gt;AO$5,OFFSET(AO524,-$B527,-AN$4+$B527)/OFFSET($I512,-$B527,0),OFFSET(AO524,-$B527,-AN$4+$B527)-SUM($I527:AN527))))</f>
        <v>0</v>
      </c>
      <c r="AP527" s="162">
        <f ca="1">IF(OR($I$496=0, $I$496="n/a"),0,IF(AP$5&lt;=$D527,0,IF(SUM($D527,OFFSET($I512,-$B527,0))&gt;AP$5,OFFSET(AP524,-$B527,-AO$4+$B527)/OFFSET($I512,-$B527,0),OFFSET(AP524,-$B527,-AO$4+$B527)-SUM($I527:AO527))))</f>
        <v>0</v>
      </c>
      <c r="AQ527" s="162">
        <f ca="1">IF(OR($I$496=0, $I$496="n/a"),0,IF(AQ$5&lt;=$D527,0,IF(SUM($D527,OFFSET($I512,-$B527,0))&gt;AQ$5,OFFSET(AQ524,-$B527,-AP$4+$B527)/OFFSET($I512,-$B527,0),OFFSET(AQ524,-$B527,-AP$4+$B527)-SUM($I527:AP527))))</f>
        <v>0</v>
      </c>
      <c r="AR527" s="162">
        <f ca="1">IF(OR($I$496=0, $I$496="n/a"),0,IF(AR$5&lt;=$D527,0,IF(SUM($D527,OFFSET($I512,-$B527,0))&gt;AR$5,OFFSET(AR524,-$B527,-AQ$4+$B527)/OFFSET($I512,-$B527,0),OFFSET(AR524,-$B527,-AQ$4+$B527)-SUM($I527:AQ527))))</f>
        <v>0</v>
      </c>
      <c r="AS527" s="162">
        <f ca="1">IF(OR($I$496=0, $I$496="n/a"),0,IF(AS$5&lt;=$D527,0,IF(SUM($D527,OFFSET($I512,-$B527,0))&gt;AS$5,OFFSET(AS524,-$B527,-AR$4+$B527)/OFFSET($I512,-$B527,0),OFFSET(AS524,-$B527,-AR$4+$B527)-SUM($I527:AR527))))</f>
        <v>0</v>
      </c>
      <c r="AT527" s="162">
        <f ca="1">IF(OR($I$496=0, $I$496="n/a"),0,IF(AT$5&lt;=$D527,0,IF(SUM($D527,OFFSET($I512,-$B527,0))&gt;AT$5,OFFSET(AT524,-$B527,-AS$4+$B527)/OFFSET($I512,-$B527,0),OFFSET(AT524,-$B527,-AS$4+$B527)-SUM($I527:AS527))))</f>
        <v>0</v>
      </c>
      <c r="AU527" s="162">
        <f ca="1">IF(OR($I$496=0, $I$496="n/a"),0,IF(AU$5&lt;=$D527,0,IF(SUM($D527,OFFSET($I512,-$B527,0))&gt;AU$5,OFFSET(AU524,-$B527,-AT$4+$B527)/OFFSET($I512,-$B527,0),OFFSET(AU524,-$B527,-AT$4+$B527)-SUM($I527:AT527))))</f>
        <v>0</v>
      </c>
      <c r="AV527" s="162">
        <f ca="1">IF(OR($I$496=0, $I$496="n/a"),0,IF(AV$5&lt;=$D527,0,IF(SUM($D527,OFFSET($I512,-$B527,0))&gt;AV$5,OFFSET(AV524,-$B527,-AU$4+$B527)/OFFSET($I512,-$B527,0),OFFSET(AV524,-$B527,-AU$4+$B527)-SUM($I527:AU527))))</f>
        <v>0</v>
      </c>
      <c r="AW527" s="162">
        <f ca="1">IF(OR($I$496=0, $I$496="n/a"),0,IF(AW$5&lt;=$D527,0,IF(SUM($D527,OFFSET($I512,-$B527,0))&gt;AW$5,OFFSET(AW524,-$B527,-AV$4+$B527)/OFFSET($I512,-$B527,0),OFFSET(AW524,-$B527,-AV$4+$B527)-SUM($I527:AV527))))</f>
        <v>0</v>
      </c>
      <c r="AX527" s="162">
        <f ca="1">IF(OR($I$496=0, $I$496="n/a"),0,IF(AX$5&lt;=$D527,0,IF(SUM($D527,OFFSET($I512,-$B527,0))&gt;AX$5,OFFSET(AX524,-$B527,-AW$4+$B527)/OFFSET($I512,-$B527,0),OFFSET(AX524,-$B527,-AW$4+$B527)-SUM($I527:AW527))))</f>
        <v>0</v>
      </c>
      <c r="AY527" s="162">
        <f ca="1">IF(OR($I$496=0, $I$496="n/a"),0,IF(AY$5&lt;=$D527,0,IF(SUM($D527,OFFSET($I512,-$B527,0))&gt;AY$5,OFFSET(AY524,-$B527,-AX$4+$B527)/OFFSET($I512,-$B527,0),OFFSET(AY524,-$B527,-AX$4+$B527)-SUM($I527:AX527))))</f>
        <v>0</v>
      </c>
      <c r="AZ527" s="162">
        <f ca="1">IF(OR($I$496=0, $I$496="n/a"),0,IF(AZ$5&lt;=$D527,0,IF(SUM($D527,OFFSET($I512,-$B527,0))&gt;AZ$5,OFFSET(AZ524,-$B527,-AY$4+$B527)/OFFSET($I512,-$B527,0),OFFSET(AZ524,-$B527,-AY$4+$B527)-SUM($I527:AY527))))</f>
        <v>0</v>
      </c>
      <c r="BA527" s="162">
        <f ca="1">IF(OR($I$496=0, $I$496="n/a"),0,IF(BA$5&lt;=$D527,0,IF(SUM($D527,OFFSET($I512,-$B527,0))&gt;BA$5,OFFSET(BA524,-$B527,-AZ$4+$B527)/OFFSET($I512,-$B527,0),OFFSET(BA524,-$B527,-AZ$4+$B527)-SUM($I527:AZ527))))</f>
        <v>0</v>
      </c>
      <c r="BB527" s="162">
        <f ca="1">IF(OR($I$496=0, $I$496="n/a"),0,IF(BB$5&lt;=$D527,0,IF(SUM($D527,OFFSET($I512,-$B527,0))&gt;BB$5,OFFSET(BB524,-$B527,-BA$4+$B527)/OFFSET($I512,-$B527,0),OFFSET(BB524,-$B527,-BA$4+$B527)-SUM($I527:BA527))))</f>
        <v>0</v>
      </c>
      <c r="BC527" s="162">
        <f ca="1">IF(OR($I$496=0, $I$496="n/a"),0,IF(BC$5&lt;=$D527,0,IF(SUM($D527,OFFSET($I512,-$B527,0))&gt;BC$5,OFFSET(BC524,-$B527,-BB$4+$B527)/OFFSET($I512,-$B527,0),OFFSET(BC524,-$B527,-BB$4+$B527)-SUM($I527:BB527))))</f>
        <v>0</v>
      </c>
      <c r="BD527" s="162">
        <f ca="1">IF(OR($I$496=0, $I$496="n/a"),0,IF(BD$5&lt;=$D527,0,IF(SUM($D527,OFFSET($I512,-$B527,0))&gt;BD$5,OFFSET(BD524,-$B527,-BC$4+$B527)/OFFSET($I512,-$B527,0),OFFSET(BD524,-$B527,-BC$4+$B527)-SUM($I527:BC527))))</f>
        <v>0</v>
      </c>
      <c r="BE527" s="162">
        <f ca="1">IF(OR($I$496=0, $I$496="n/a"),0,IF(BE$5&lt;=$D527,0,IF(SUM($D527,OFFSET($I512,-$B527,0))&gt;BE$5,OFFSET(BE524,-$B527,-BD$4+$B527)/OFFSET($I512,-$B527,0),OFFSET(BE524,-$B527,-BD$4+$B527)-SUM($I527:BD527))))</f>
        <v>0</v>
      </c>
      <c r="BF527" s="162">
        <f ca="1">IF(OR($I$496=0, $I$496="n/a"),0,IF(BF$5&lt;=$D527,0,IF(SUM($D527,OFFSET($I512,-$B527,0))&gt;BF$5,OFFSET(BF524,-$B527,-BE$4+$B527)/OFFSET($I512,-$B527,0),OFFSET(BF524,-$B527,-BE$4+$B527)-SUM($I527:BE527))))</f>
        <v>0</v>
      </c>
      <c r="BG527" s="162">
        <f ca="1">IF(OR($I$496=0, $I$496="n/a"),0,IF(BG$5&lt;=$D527,0,IF(SUM($D527,OFFSET($I512,-$B527,0))&gt;BG$5,OFFSET(BG524,-$B527,-BF$4+$B527)/OFFSET($I512,-$B527,0),OFFSET(BG524,-$B527,-BF$4+$B527)-SUM($I527:BF527))))</f>
        <v>0</v>
      </c>
      <c r="BH527" s="162">
        <f ca="1">IF(OR($I$496=0, $I$496="n/a"),0,IF(BH$5&lt;=$D527,0,IF(SUM($D527,OFFSET($I512,-$B527,0))&gt;BH$5,OFFSET(BH524,-$B527,-BG$4+$B527)/OFFSET($I512,-$B527,0),OFFSET(BH524,-$B527,-BG$4+$B527)-SUM($I527:BG527))))</f>
        <v>0</v>
      </c>
      <c r="BI527" s="162">
        <f ca="1">IF(OR($I$496=0, $I$496="n/a"),0,IF(BI$5&lt;=$D527,0,IF(SUM($D527,OFFSET($I512,-$B527,0))&gt;BI$5,OFFSET(BI524,-$B527,-BH$4+$B527)/OFFSET($I512,-$B527,0),OFFSET(BI524,-$B527,-BH$4+$B527)-SUM($I527:BH527))))</f>
        <v>0</v>
      </c>
      <c r="BJ527" s="162">
        <f ca="1">IF(OR($I$496=0, $I$496="n/a"),0,IF(BJ$5&lt;=$D527,0,IF(SUM($D527,OFFSET($I512,-$B527,0))&gt;BJ$5,OFFSET(BJ524,-$B527,-BI$4+$B527)/OFFSET($I512,-$B527,0),OFFSET(BJ524,-$B527,-BI$4+$B527)-SUM($I527:BI527))))</f>
        <v>0</v>
      </c>
      <c r="BK527" s="162">
        <f ca="1">IF(OR($I$496=0, $I$496="n/a"),0,IF(BK$5&lt;=$D527,0,IF(SUM($D527,OFFSET($I512,-$B527,0))&gt;BK$5,OFFSET(BK524,-$B527,-BJ$4+$B527)/OFFSET($I512,-$B527,0),OFFSET(BK524,-$B527,-BJ$4+$B527)-SUM($I527:BJ527))))</f>
        <v>0</v>
      </c>
      <c r="BL527" s="162">
        <f ca="1">IF(OR($I$496=0, $I$496="n/a"),0,IF(BL$5&lt;=$D527,0,IF(SUM($D527,OFFSET($I512,-$B527,0))&gt;BL$5,OFFSET(BL524,-$B527,-BK$4+$B527)/OFFSET($I512,-$B527,0),OFFSET(BL524,-$B527,-BK$4+$B527)-SUM($I527:BK527))))</f>
        <v>0</v>
      </c>
      <c r="BM527" s="162">
        <f ca="1">IF(OR($I$496=0, $I$496="n/a"),0,IF(BM$5&lt;=$D527,0,IF(SUM($D527,OFFSET($I512,-$B527,0))&gt;BM$5,OFFSET(BM524,-$B527,-BL$4+$B527)/OFFSET($I512,-$B527,0),OFFSET(BM524,-$B527,-BL$4+$B527)-SUM($I527:BL527))))</f>
        <v>0</v>
      </c>
      <c r="BN527" s="162">
        <f ca="1">IF(OR($I$496=0, $I$496="n/a"),0,IF(BN$5&lt;=$D527,0,IF(SUM($D527,OFFSET($I512,-$B527,0))&gt;BN$5,OFFSET(BN524,-$B527,-BM$4+$B527)/OFFSET($I512,-$B527,0),OFFSET(BN524,-$B527,-BM$4+$B527)-SUM($I527:BM527))))</f>
        <v>0</v>
      </c>
      <c r="BO527" s="162">
        <f ca="1">IF(OR($I$496=0, $I$496="n/a"),0,IF(BO$5&lt;=$D527,0,IF(SUM($D527,OFFSET($I512,-$B527,0))&gt;BO$5,OFFSET(BO524,-$B527,-BN$4+$B527)/OFFSET($I512,-$B527,0),OFFSET(BO524,-$B527,-BN$4+$B527)-SUM($I527:BN527))))</f>
        <v>0</v>
      </c>
      <c r="BP527" s="162">
        <f ca="1">IF(OR($I$496=0, $I$496="n/a"),0,IF(BP$5&lt;=$D527,0,IF(SUM($D527,OFFSET($I512,-$B527,0))&gt;BP$5,OFFSET(BP524,-$B527,-BO$4+$B527)/OFFSET($I512,-$B527,0),OFFSET(BP524,-$B527,-BO$4+$B527)-SUM($I527:BO527))))</f>
        <v>0</v>
      </c>
      <c r="BQ527" s="162">
        <f ca="1">IF(OR($I$496=0, $I$496="n/a"),0,IF(BQ$5&lt;=$D527,0,IF(SUM($D527,OFFSET($I512,-$B527,0))&gt;BQ$5,OFFSET(BQ524,-$B527,-BP$4+$B527)/OFFSET($I512,-$B527,0),OFFSET(BQ524,-$B527,-BP$4+$B527)-SUM($I527:BP527))))</f>
        <v>0</v>
      </c>
      <c r="BR527" s="138">
        <f ca="1">IF(OR($I$496=0, $I$496="n/a"),0,IF(BR$5&lt;=$D527,0,IF(SUM($D527,OFFSET($I512,-$B527,0))&gt;BR$5,OFFSET(BR524,-$B527,-BQ$4+$B527)/OFFSET($I512,-$B527,0),OFFSET(BR524,-$B527,-BQ$4+$B527)-SUM($I527:BQ527))))</f>
        <v>0</v>
      </c>
      <c r="BS527" s="138">
        <f ca="1">IF(OR($I$496=0, $I$496="n/a"),0,IF(BS$5&lt;=$D527,0,IF(SUM($D527,OFFSET($I512,-$B527,0))&gt;BS$5,OFFSET(BS524,-$B527,-BR$4+$B527)/OFFSET($I512,-$B527,0),OFFSET(BS524,-$B527,-BR$4+$B527)-SUM($I527:BR527))))</f>
        <v>0</v>
      </c>
      <c r="BT527" s="138">
        <f ca="1">IF(OR($I$496=0, $I$496="n/a"),0,IF(BT$5&lt;=$D527,0,IF(SUM($D527,OFFSET($I512,-$B527,0))&gt;BT$5,OFFSET(BT524,-$B527,-BS$4+$B527)/OFFSET($I512,-$B527,0),OFFSET(BT524,-$B527,-BS$4+$B527)-SUM($I527:BS527))))</f>
        <v>0</v>
      </c>
    </row>
    <row r="528" spans="2:72" ht="12.75" customHeight="1" outlineLevel="1" x14ac:dyDescent="0.2">
      <c r="B528" s="136">
        <v>17</v>
      </c>
      <c r="D528" s="135">
        <f t="shared" si="119"/>
        <v>2032</v>
      </c>
      <c r="E528" s="83" t="s">
        <v>16</v>
      </c>
      <c r="I528" s="35"/>
      <c r="J528" s="162">
        <f ca="1">IF(OR($I$496=0, $I$496="n/a"),0,IF(J$5&lt;=$D528,0,IF(SUM($D528,OFFSET($I513,-$B528,0))&gt;J$5,OFFSET(J525,-$B528,-I$4+$B528)/OFFSET($I513,-$B528,0),OFFSET(J525,-$B528,-I$4+$B528)-SUM($I528:I528))))</f>
        <v>0</v>
      </c>
      <c r="K528" s="162">
        <f ca="1">IF(OR($I$496=0, $I$496="n/a"),0,IF(K$5&lt;=$D528,0,IF(SUM($D528,OFFSET($I513,-$B528,0))&gt;K$5,OFFSET(K525,-$B528,-J$4+$B528)/OFFSET($I513,-$B528,0),OFFSET(K525,-$B528,-J$4+$B528)-SUM($I528:J528))))</f>
        <v>0</v>
      </c>
      <c r="L528" s="162">
        <f ca="1">IF(OR($I$496=0, $I$496="n/a"),0,IF(L$5&lt;=$D528,0,IF(SUM($D528,OFFSET($I513,-$B528,0))&gt;L$5,OFFSET(L525,-$B528,-K$4+$B528)/OFFSET($I513,-$B528,0),OFFSET(L525,-$B528,-K$4+$B528)-SUM($I528:K528))))</f>
        <v>0</v>
      </c>
      <c r="M528" s="162">
        <f ca="1">IF(OR($I$496=0, $I$496="n/a"),0,IF(M$5&lt;=$D528,0,IF(SUM($D528,OFFSET($I513,-$B528,0))&gt;M$5,OFFSET(M525,-$B528,-L$4+$B528)/OFFSET($I513,-$B528,0),OFFSET(M525,-$B528,-L$4+$B528)-SUM($I528:L528))))</f>
        <v>0</v>
      </c>
      <c r="N528" s="162">
        <f ca="1">IF(OR($I$496=0, $I$496="n/a"),0,IF(N$5&lt;=$D528,0,IF(SUM($D528,OFFSET($I513,-$B528,0))&gt;N$5,OFFSET(N525,-$B528,-M$4+$B528)/OFFSET($I513,-$B528,0),OFFSET(N525,-$B528,-M$4+$B528)-SUM($I528:M528))))</f>
        <v>0</v>
      </c>
      <c r="O528" s="162">
        <f ca="1">IF(OR($I$496=0, $I$496="n/a"),0,IF(O$5&lt;=$D528,0,IF(SUM($D528,OFFSET($I513,-$B528,0))&gt;O$5,OFFSET(O525,-$B528,-N$4+$B528)/OFFSET($I513,-$B528,0),OFFSET(O525,-$B528,-N$4+$B528)-SUM($I528:N528))))</f>
        <v>0</v>
      </c>
      <c r="P528" s="162">
        <f ca="1">IF(OR($I$496=0, $I$496="n/a"),0,IF(P$5&lt;=$D528,0,IF(SUM($D528,OFFSET($I513,-$B528,0))&gt;P$5,OFFSET(P525,-$B528,-O$4+$B528)/OFFSET($I513,-$B528,0),OFFSET(P525,-$B528,-O$4+$B528)-SUM($I528:O528))))</f>
        <v>0</v>
      </c>
      <c r="Q528" s="162">
        <f ca="1">IF(OR($I$496=0, $I$496="n/a"),0,IF(Q$5&lt;=$D528,0,IF(SUM($D528,OFFSET($I513,-$B528,0))&gt;Q$5,OFFSET(Q525,-$B528,-P$4+$B528)/OFFSET($I513,-$B528,0),OFFSET(Q525,-$B528,-P$4+$B528)-SUM($I528:P528))))</f>
        <v>0</v>
      </c>
      <c r="R528" s="162">
        <f ca="1">IF(OR($I$496=0, $I$496="n/a"),0,IF(R$5&lt;=$D528,0,IF(SUM($D528,OFFSET($I513,-$B528,0))&gt;R$5,OFFSET(R525,-$B528,-Q$4+$B528)/OFFSET($I513,-$B528,0),OFFSET(R525,-$B528,-Q$4+$B528)-SUM($I528:Q528))))</f>
        <v>0</v>
      </c>
      <c r="S528" s="162">
        <f ca="1">IF(OR($I$496=0, $I$496="n/a"),0,IF(S$5&lt;=$D528,0,IF(SUM($D528,OFFSET($I513,-$B528,0))&gt;S$5,OFFSET(S525,-$B528,-R$4+$B528)/OFFSET($I513,-$B528,0),OFFSET(S525,-$B528,-R$4+$B528)-SUM($I528:R528))))</f>
        <v>0</v>
      </c>
      <c r="T528" s="162">
        <f ca="1">IF(OR($I$496=0, $I$496="n/a"),0,IF(T$5&lt;=$D528,0,IF(SUM($D528,OFFSET($I513,-$B528,0))&gt;T$5,OFFSET(T525,-$B528,-S$4+$B528)/OFFSET($I513,-$B528,0),OFFSET(T525,-$B528,-S$4+$B528)-SUM($I528:S528))))</f>
        <v>0</v>
      </c>
      <c r="U528" s="162">
        <f ca="1">IF(OR($I$496=0, $I$496="n/a"),0,IF(U$5&lt;=$D528,0,IF(SUM($D528,OFFSET($I513,-$B528,0))&gt;U$5,OFFSET(U525,-$B528,-T$4+$B528)/OFFSET($I513,-$B528,0),OFFSET(U525,-$B528,-T$4+$B528)-SUM($I528:T528))))</f>
        <v>0</v>
      </c>
      <c r="V528" s="162">
        <f ca="1">IF(OR($I$496=0, $I$496="n/a"),0,IF(V$5&lt;=$D528,0,IF(SUM($D528,OFFSET($I513,-$B528,0))&gt;V$5,OFFSET(V525,-$B528,-U$4+$B528)/OFFSET($I513,-$B528,0),OFFSET(V525,-$B528,-U$4+$B528)-SUM($I528:U528))))</f>
        <v>0</v>
      </c>
      <c r="W528" s="162">
        <f ca="1">IF(OR($I$496=0, $I$496="n/a"),0,IF(W$5&lt;=$D528,0,IF(SUM($D528,OFFSET($I513,-$B528,0))&gt;W$5,OFFSET(W525,-$B528,-V$4+$B528)/OFFSET($I513,-$B528,0),OFFSET(W525,-$B528,-V$4+$B528)-SUM($I528:V528))))</f>
        <v>0</v>
      </c>
      <c r="X528" s="162">
        <f ca="1">IF(OR($I$496=0, $I$496="n/a"),0,IF(X$5&lt;=$D528,0,IF(SUM($D528,OFFSET($I513,-$B528,0))&gt;X$5,OFFSET(X525,-$B528,-W$4+$B528)/OFFSET($I513,-$B528,0),OFFSET(X525,-$B528,-W$4+$B528)-SUM($I528:W528))))</f>
        <v>0</v>
      </c>
      <c r="Y528" s="162">
        <f ca="1">IF(OR($I$496=0, $I$496="n/a"),0,IF(Y$5&lt;=$D528,0,IF(SUM($D528,OFFSET($I513,-$B528,0))&gt;Y$5,OFFSET(Y525,-$B528,-X$4+$B528)/OFFSET($I513,-$B528,0),OFFSET(Y525,-$B528,-X$4+$B528)-SUM($I528:X528))))</f>
        <v>0</v>
      </c>
      <c r="Z528" s="162">
        <f ca="1">IF(OR($I$496=0, $I$496="n/a"),0,IF(Z$5&lt;=$D528,0,IF(SUM($D528,OFFSET($I513,-$B528,0))&gt;Z$5,OFFSET(Z525,-$B528,-Y$4+$B528)/OFFSET($I513,-$B528,0),OFFSET(Z525,-$B528,-Y$4+$B528)-SUM($I528:Y528))))</f>
        <v>0</v>
      </c>
      <c r="AA528" s="162">
        <f ca="1">IF(OR($I$496=0, $I$496="n/a"),0,IF(AA$5&lt;=$D528,0,IF(SUM($D528,OFFSET($I513,-$B528,0))&gt;AA$5,OFFSET(AA525,-$B528,-Z$4+$B528)/OFFSET($I513,-$B528,0),OFFSET(AA525,-$B528,-Z$4+$B528)-SUM($I528:Z528))))</f>
        <v>0</v>
      </c>
      <c r="AB528" s="162">
        <f ca="1">IF(OR($I$496=0, $I$496="n/a"),0,IF(AB$5&lt;=$D528,0,IF(SUM($D528,OFFSET($I513,-$B528,0))&gt;AB$5,OFFSET(AB525,-$B528,-AA$4+$B528)/OFFSET($I513,-$B528,0),OFFSET(AB525,-$B528,-AA$4+$B528)-SUM($I528:AA528))))</f>
        <v>0</v>
      </c>
      <c r="AC528" s="162">
        <f ca="1">IF(OR($I$496=0, $I$496="n/a"),0,IF(AC$5&lt;=$D528,0,IF(SUM($D528,OFFSET($I513,-$B528,0))&gt;AC$5,OFFSET(AC525,-$B528,-AB$4+$B528)/OFFSET($I513,-$B528,0),OFFSET(AC525,-$B528,-AB$4+$B528)-SUM($I528:AB528))))</f>
        <v>0</v>
      </c>
      <c r="AD528" s="162">
        <f ca="1">IF(OR($I$496=0, $I$496="n/a"),0,IF(AD$5&lt;=$D528,0,IF(SUM($D528,OFFSET($I513,-$B528,0))&gt;AD$5,OFFSET(AD525,-$B528,-AC$4+$B528)/OFFSET($I513,-$B528,0),OFFSET(AD525,-$B528,-AC$4+$B528)-SUM($I528:AC528))))</f>
        <v>0</v>
      </c>
      <c r="AE528" s="162">
        <f ca="1">IF(OR($I$496=0, $I$496="n/a"),0,IF(AE$5&lt;=$D528,0,IF(SUM($D528,OFFSET($I513,-$B528,0))&gt;AE$5,OFFSET(AE525,-$B528,-AD$4+$B528)/OFFSET($I513,-$B528,0),OFFSET(AE525,-$B528,-AD$4+$B528)-SUM($I528:AD528))))</f>
        <v>0</v>
      </c>
      <c r="AF528" s="162">
        <f ca="1">IF(OR($I$496=0, $I$496="n/a"),0,IF(AF$5&lt;=$D528,0,IF(SUM($D528,OFFSET($I513,-$B528,0))&gt;AF$5,OFFSET(AF525,-$B528,-AE$4+$B528)/OFFSET($I513,-$B528,0),OFFSET(AF525,-$B528,-AE$4+$B528)-SUM($I528:AE528))))</f>
        <v>0</v>
      </c>
      <c r="AG528" s="162">
        <f ca="1">IF(OR($I$496=0, $I$496="n/a"),0,IF(AG$5&lt;=$D528,0,IF(SUM($D528,OFFSET($I513,-$B528,0))&gt;AG$5,OFFSET(AG525,-$B528,-AF$4+$B528)/OFFSET($I513,-$B528,0),OFFSET(AG525,-$B528,-AF$4+$B528)-SUM($I528:AF528))))</f>
        <v>0</v>
      </c>
      <c r="AH528" s="162">
        <f ca="1">IF(OR($I$496=0, $I$496="n/a"),0,IF(AH$5&lt;=$D528,0,IF(SUM($D528,OFFSET($I513,-$B528,0))&gt;AH$5,OFFSET(AH525,-$B528,-AG$4+$B528)/OFFSET($I513,-$B528,0),OFFSET(AH525,-$B528,-AG$4+$B528)-SUM($I528:AG528))))</f>
        <v>0</v>
      </c>
      <c r="AI528" s="162">
        <f ca="1">IF(OR($I$496=0, $I$496="n/a"),0,IF(AI$5&lt;=$D528,0,IF(SUM($D528,OFFSET($I513,-$B528,0))&gt;AI$5,OFFSET(AI525,-$B528,-AH$4+$B528)/OFFSET($I513,-$B528,0),OFFSET(AI525,-$B528,-AH$4+$B528)-SUM($I528:AH528))))</f>
        <v>0</v>
      </c>
      <c r="AJ528" s="162">
        <f ca="1">IF(OR($I$496=0, $I$496="n/a"),0,IF(AJ$5&lt;=$D528,0,IF(SUM($D528,OFFSET($I513,-$B528,0))&gt;AJ$5,OFFSET(AJ525,-$B528,-AI$4+$B528)/OFFSET($I513,-$B528,0),OFFSET(AJ525,-$B528,-AI$4+$B528)-SUM($I528:AI528))))</f>
        <v>0</v>
      </c>
      <c r="AK528" s="162">
        <f ca="1">IF(OR($I$496=0, $I$496="n/a"),0,IF(AK$5&lt;=$D528,0,IF(SUM($D528,OFFSET($I513,-$B528,0))&gt;AK$5,OFFSET(AK525,-$B528,-AJ$4+$B528)/OFFSET($I513,-$B528,0),OFFSET(AK525,-$B528,-AJ$4+$B528)-SUM($I528:AJ528))))</f>
        <v>0</v>
      </c>
      <c r="AL528" s="162">
        <f ca="1">IF(OR($I$496=0, $I$496="n/a"),0,IF(AL$5&lt;=$D528,0,IF(SUM($D528,OFFSET($I513,-$B528,0))&gt;AL$5,OFFSET(AL525,-$B528,-AK$4+$B528)/OFFSET($I513,-$B528,0),OFFSET(AL525,-$B528,-AK$4+$B528)-SUM($I528:AK528))))</f>
        <v>0</v>
      </c>
      <c r="AM528" s="162">
        <f ca="1">IF(OR($I$496=0, $I$496="n/a"),0,IF(AM$5&lt;=$D528,0,IF(SUM($D528,OFFSET($I513,-$B528,0))&gt;AM$5,OFFSET(AM525,-$B528,-AL$4+$B528)/OFFSET($I513,-$B528,0),OFFSET(AM525,-$B528,-AL$4+$B528)-SUM($I528:AL528))))</f>
        <v>0</v>
      </c>
      <c r="AN528" s="162">
        <f ca="1">IF(OR($I$496=0, $I$496="n/a"),0,IF(AN$5&lt;=$D528,0,IF(SUM($D528,OFFSET($I513,-$B528,0))&gt;AN$5,OFFSET(AN525,-$B528,-AM$4+$B528)/OFFSET($I513,-$B528,0),OFFSET(AN525,-$B528,-AM$4+$B528)-SUM($I528:AM528))))</f>
        <v>0</v>
      </c>
      <c r="AO528" s="162">
        <f ca="1">IF(OR($I$496=0, $I$496="n/a"),0,IF(AO$5&lt;=$D528,0,IF(SUM($D528,OFFSET($I513,-$B528,0))&gt;AO$5,OFFSET(AO525,-$B528,-AN$4+$B528)/OFFSET($I513,-$B528,0),OFFSET(AO525,-$B528,-AN$4+$B528)-SUM($I528:AN528))))</f>
        <v>0</v>
      </c>
      <c r="AP528" s="162">
        <f ca="1">IF(OR($I$496=0, $I$496="n/a"),0,IF(AP$5&lt;=$D528,0,IF(SUM($D528,OFFSET($I513,-$B528,0))&gt;AP$5,OFFSET(AP525,-$B528,-AO$4+$B528)/OFFSET($I513,-$B528,0),OFFSET(AP525,-$B528,-AO$4+$B528)-SUM($I528:AO528))))</f>
        <v>0</v>
      </c>
      <c r="AQ528" s="162">
        <f ca="1">IF(OR($I$496=0, $I$496="n/a"),0,IF(AQ$5&lt;=$D528,0,IF(SUM($D528,OFFSET($I513,-$B528,0))&gt;AQ$5,OFFSET(AQ525,-$B528,-AP$4+$B528)/OFFSET($I513,-$B528,0),OFFSET(AQ525,-$B528,-AP$4+$B528)-SUM($I528:AP528))))</f>
        <v>0</v>
      </c>
      <c r="AR528" s="162">
        <f ca="1">IF(OR($I$496=0, $I$496="n/a"),0,IF(AR$5&lt;=$D528,0,IF(SUM($D528,OFFSET($I513,-$B528,0))&gt;AR$5,OFFSET(AR525,-$B528,-AQ$4+$B528)/OFFSET($I513,-$B528,0),OFFSET(AR525,-$B528,-AQ$4+$B528)-SUM($I528:AQ528))))</f>
        <v>0</v>
      </c>
      <c r="AS528" s="162">
        <f ca="1">IF(OR($I$496=0, $I$496="n/a"),0,IF(AS$5&lt;=$D528,0,IF(SUM($D528,OFFSET($I513,-$B528,0))&gt;AS$5,OFFSET(AS525,-$B528,-AR$4+$B528)/OFFSET($I513,-$B528,0),OFFSET(AS525,-$B528,-AR$4+$B528)-SUM($I528:AR528))))</f>
        <v>0</v>
      </c>
      <c r="AT528" s="162">
        <f ca="1">IF(OR($I$496=0, $I$496="n/a"),0,IF(AT$5&lt;=$D528,0,IF(SUM($D528,OFFSET($I513,-$B528,0))&gt;AT$5,OFFSET(AT525,-$B528,-AS$4+$B528)/OFFSET($I513,-$B528,0),OFFSET(AT525,-$B528,-AS$4+$B528)-SUM($I528:AS528))))</f>
        <v>0</v>
      </c>
      <c r="AU528" s="162">
        <f ca="1">IF(OR($I$496=0, $I$496="n/a"),0,IF(AU$5&lt;=$D528,0,IF(SUM($D528,OFFSET($I513,-$B528,0))&gt;AU$5,OFFSET(AU525,-$B528,-AT$4+$B528)/OFFSET($I513,-$B528,0),OFFSET(AU525,-$B528,-AT$4+$B528)-SUM($I528:AT528))))</f>
        <v>0</v>
      </c>
      <c r="AV528" s="162">
        <f ca="1">IF(OR($I$496=0, $I$496="n/a"),0,IF(AV$5&lt;=$D528,0,IF(SUM($D528,OFFSET($I513,-$B528,0))&gt;AV$5,OFFSET(AV525,-$B528,-AU$4+$B528)/OFFSET($I513,-$B528,0),OFFSET(AV525,-$B528,-AU$4+$B528)-SUM($I528:AU528))))</f>
        <v>0</v>
      </c>
      <c r="AW528" s="162">
        <f ca="1">IF(OR($I$496=0, $I$496="n/a"),0,IF(AW$5&lt;=$D528,0,IF(SUM($D528,OFFSET($I513,-$B528,0))&gt;AW$5,OFFSET(AW525,-$B528,-AV$4+$B528)/OFFSET($I513,-$B528,0),OFFSET(AW525,-$B528,-AV$4+$B528)-SUM($I528:AV528))))</f>
        <v>0</v>
      </c>
      <c r="AX528" s="162">
        <f ca="1">IF(OR($I$496=0, $I$496="n/a"),0,IF(AX$5&lt;=$D528,0,IF(SUM($D528,OFFSET($I513,-$B528,0))&gt;AX$5,OFFSET(AX525,-$B528,-AW$4+$B528)/OFFSET($I513,-$B528,0),OFFSET(AX525,-$B528,-AW$4+$B528)-SUM($I528:AW528))))</f>
        <v>0</v>
      </c>
      <c r="AY528" s="162">
        <f ca="1">IF(OR($I$496=0, $I$496="n/a"),0,IF(AY$5&lt;=$D528,0,IF(SUM($D528,OFFSET($I513,-$B528,0))&gt;AY$5,OFFSET(AY525,-$B528,-AX$4+$B528)/OFFSET($I513,-$B528,0),OFFSET(AY525,-$B528,-AX$4+$B528)-SUM($I528:AX528))))</f>
        <v>0</v>
      </c>
      <c r="AZ528" s="162">
        <f ca="1">IF(OR($I$496=0, $I$496="n/a"),0,IF(AZ$5&lt;=$D528,0,IF(SUM($D528,OFFSET($I513,-$B528,0))&gt;AZ$5,OFFSET(AZ525,-$B528,-AY$4+$B528)/OFFSET($I513,-$B528,0),OFFSET(AZ525,-$B528,-AY$4+$B528)-SUM($I528:AY528))))</f>
        <v>0</v>
      </c>
      <c r="BA528" s="162">
        <f ca="1">IF(OR($I$496=0, $I$496="n/a"),0,IF(BA$5&lt;=$D528,0,IF(SUM($D528,OFFSET($I513,-$B528,0))&gt;BA$5,OFFSET(BA525,-$B528,-AZ$4+$B528)/OFFSET($I513,-$B528,0),OFFSET(BA525,-$B528,-AZ$4+$B528)-SUM($I528:AZ528))))</f>
        <v>0</v>
      </c>
      <c r="BB528" s="162">
        <f ca="1">IF(OR($I$496=0, $I$496="n/a"),0,IF(BB$5&lt;=$D528,0,IF(SUM($D528,OFFSET($I513,-$B528,0))&gt;BB$5,OFFSET(BB525,-$B528,-BA$4+$B528)/OFFSET($I513,-$B528,0),OFFSET(BB525,-$B528,-BA$4+$B528)-SUM($I528:BA528))))</f>
        <v>0</v>
      </c>
      <c r="BC528" s="162">
        <f ca="1">IF(OR($I$496=0, $I$496="n/a"),0,IF(BC$5&lt;=$D528,0,IF(SUM($D528,OFFSET($I513,-$B528,0))&gt;BC$5,OFFSET(BC525,-$B528,-BB$4+$B528)/OFFSET($I513,-$B528,0),OFFSET(BC525,-$B528,-BB$4+$B528)-SUM($I528:BB528))))</f>
        <v>0</v>
      </c>
      <c r="BD528" s="162">
        <f ca="1">IF(OR($I$496=0, $I$496="n/a"),0,IF(BD$5&lt;=$D528,0,IF(SUM($D528,OFFSET($I513,-$B528,0))&gt;BD$5,OFFSET(BD525,-$B528,-BC$4+$B528)/OFFSET($I513,-$B528,0),OFFSET(BD525,-$B528,-BC$4+$B528)-SUM($I528:BC528))))</f>
        <v>0</v>
      </c>
      <c r="BE528" s="162">
        <f ca="1">IF(OR($I$496=0, $I$496="n/a"),0,IF(BE$5&lt;=$D528,0,IF(SUM($D528,OFFSET($I513,-$B528,0))&gt;BE$5,OFFSET(BE525,-$B528,-BD$4+$B528)/OFFSET($I513,-$B528,0),OFFSET(BE525,-$B528,-BD$4+$B528)-SUM($I528:BD528))))</f>
        <v>0</v>
      </c>
      <c r="BF528" s="162">
        <f ca="1">IF(OR($I$496=0, $I$496="n/a"),0,IF(BF$5&lt;=$D528,0,IF(SUM($D528,OFFSET($I513,-$B528,0))&gt;BF$5,OFFSET(BF525,-$B528,-BE$4+$B528)/OFFSET($I513,-$B528,0),OFFSET(BF525,-$B528,-BE$4+$B528)-SUM($I528:BE528))))</f>
        <v>0</v>
      </c>
      <c r="BG528" s="162">
        <f ca="1">IF(OR($I$496=0, $I$496="n/a"),0,IF(BG$5&lt;=$D528,0,IF(SUM($D528,OFFSET($I513,-$B528,0))&gt;BG$5,OFFSET(BG525,-$B528,-BF$4+$B528)/OFFSET($I513,-$B528,0),OFFSET(BG525,-$B528,-BF$4+$B528)-SUM($I528:BF528))))</f>
        <v>0</v>
      </c>
      <c r="BH528" s="162">
        <f ca="1">IF(OR($I$496=0, $I$496="n/a"),0,IF(BH$5&lt;=$D528,0,IF(SUM($D528,OFFSET($I513,-$B528,0))&gt;BH$5,OFFSET(BH525,-$B528,-BG$4+$B528)/OFFSET($I513,-$B528,0),OFFSET(BH525,-$B528,-BG$4+$B528)-SUM($I528:BG528))))</f>
        <v>0</v>
      </c>
      <c r="BI528" s="162">
        <f ca="1">IF(OR($I$496=0, $I$496="n/a"),0,IF(BI$5&lt;=$D528,0,IF(SUM($D528,OFFSET($I513,-$B528,0))&gt;BI$5,OFFSET(BI525,-$B528,-BH$4+$B528)/OFFSET($I513,-$B528,0),OFFSET(BI525,-$B528,-BH$4+$B528)-SUM($I528:BH528))))</f>
        <v>0</v>
      </c>
      <c r="BJ528" s="162">
        <f ca="1">IF(OR($I$496=0, $I$496="n/a"),0,IF(BJ$5&lt;=$D528,0,IF(SUM($D528,OFFSET($I513,-$B528,0))&gt;BJ$5,OFFSET(BJ525,-$B528,-BI$4+$B528)/OFFSET($I513,-$B528,0),OFFSET(BJ525,-$B528,-BI$4+$B528)-SUM($I528:BI528))))</f>
        <v>0</v>
      </c>
      <c r="BK528" s="162">
        <f ca="1">IF(OR($I$496=0, $I$496="n/a"),0,IF(BK$5&lt;=$D528,0,IF(SUM($D528,OFFSET($I513,-$B528,0))&gt;BK$5,OFFSET(BK525,-$B528,-BJ$4+$B528)/OFFSET($I513,-$B528,0),OFFSET(BK525,-$B528,-BJ$4+$B528)-SUM($I528:BJ528))))</f>
        <v>0</v>
      </c>
      <c r="BL528" s="162">
        <f ca="1">IF(OR($I$496=0, $I$496="n/a"),0,IF(BL$5&lt;=$D528,0,IF(SUM($D528,OFFSET($I513,-$B528,0))&gt;BL$5,OFFSET(BL525,-$B528,-BK$4+$B528)/OFFSET($I513,-$B528,0),OFFSET(BL525,-$B528,-BK$4+$B528)-SUM($I528:BK528))))</f>
        <v>0</v>
      </c>
      <c r="BM528" s="162">
        <f ca="1">IF(OR($I$496=0, $I$496="n/a"),0,IF(BM$5&lt;=$D528,0,IF(SUM($D528,OFFSET($I513,-$B528,0))&gt;BM$5,OFFSET(BM525,-$B528,-BL$4+$B528)/OFFSET($I513,-$B528,0),OFFSET(BM525,-$B528,-BL$4+$B528)-SUM($I528:BL528))))</f>
        <v>0</v>
      </c>
      <c r="BN528" s="162">
        <f ca="1">IF(OR($I$496=0, $I$496="n/a"),0,IF(BN$5&lt;=$D528,0,IF(SUM($D528,OFFSET($I513,-$B528,0))&gt;BN$5,OFFSET(BN525,-$B528,-BM$4+$B528)/OFFSET($I513,-$B528,0),OFFSET(BN525,-$B528,-BM$4+$B528)-SUM($I528:BM528))))</f>
        <v>0</v>
      </c>
      <c r="BO528" s="162">
        <f ca="1">IF(OR($I$496=0, $I$496="n/a"),0,IF(BO$5&lt;=$D528,0,IF(SUM($D528,OFFSET($I513,-$B528,0))&gt;BO$5,OFFSET(BO525,-$B528,-BN$4+$B528)/OFFSET($I513,-$B528,0),OFFSET(BO525,-$B528,-BN$4+$B528)-SUM($I528:BN528))))</f>
        <v>0</v>
      </c>
      <c r="BP528" s="162">
        <f ca="1">IF(OR($I$496=0, $I$496="n/a"),0,IF(BP$5&lt;=$D528,0,IF(SUM($D528,OFFSET($I513,-$B528,0))&gt;BP$5,OFFSET(BP525,-$B528,-BO$4+$B528)/OFFSET($I513,-$B528,0),OFFSET(BP525,-$B528,-BO$4+$B528)-SUM($I528:BO528))))</f>
        <v>0</v>
      </c>
      <c r="BQ528" s="162">
        <f ca="1">IF(OR($I$496=0, $I$496="n/a"),0,IF(BQ$5&lt;=$D528,0,IF(SUM($D528,OFFSET($I513,-$B528,0))&gt;BQ$5,OFFSET(BQ525,-$B528,-BP$4+$B528)/OFFSET($I513,-$B528,0),OFFSET(BQ525,-$B528,-BP$4+$B528)-SUM($I528:BP528))))</f>
        <v>0</v>
      </c>
      <c r="BR528" s="138">
        <f ca="1">IF(OR($I$496=0, $I$496="n/a"),0,IF(BR$5&lt;=$D528,0,IF(SUM($D528,OFFSET($I513,-$B528,0))&gt;BR$5,OFFSET(BR525,-$B528,-BQ$4+$B528)/OFFSET($I513,-$B528,0),OFFSET(BR525,-$B528,-BQ$4+$B528)-SUM($I528:BQ528))))</f>
        <v>0</v>
      </c>
      <c r="BS528" s="138">
        <f ca="1">IF(OR($I$496=0, $I$496="n/a"),0,IF(BS$5&lt;=$D528,0,IF(SUM($D528,OFFSET($I513,-$B528,0))&gt;BS$5,OFFSET(BS525,-$B528,-BR$4+$B528)/OFFSET($I513,-$B528,0),OFFSET(BS525,-$B528,-BR$4+$B528)-SUM($I528:BR528))))</f>
        <v>0</v>
      </c>
      <c r="BT528" s="138">
        <f ca="1">IF(OR($I$496=0, $I$496="n/a"),0,IF(BT$5&lt;=$D528,0,IF(SUM($D528,OFFSET($I513,-$B528,0))&gt;BT$5,OFFSET(BT525,-$B528,-BS$4+$B528)/OFFSET($I513,-$B528,0),OFFSET(BT525,-$B528,-BS$4+$B528)-SUM($I528:BS528))))</f>
        <v>0</v>
      </c>
    </row>
    <row r="529" spans="2:72" ht="12.75" customHeight="1" outlineLevel="1" x14ac:dyDescent="0.2">
      <c r="B529" s="136">
        <v>18</v>
      </c>
      <c r="D529" s="135">
        <f t="shared" si="119"/>
        <v>2033</v>
      </c>
      <c r="E529" s="83" t="s">
        <v>16</v>
      </c>
      <c r="I529" s="35"/>
      <c r="J529" s="162">
        <f ca="1">IF(OR($I$496=0, $I$496="n/a"),0,IF(J$5&lt;=$D529,0,IF(SUM($D529,OFFSET($I514,-$B529,0))&gt;J$5,OFFSET(J526,-$B529,-I$4+$B529)/OFFSET($I514,-$B529,0),OFFSET(J526,-$B529,-I$4+$B529)-SUM($I529:I529))))</f>
        <v>0</v>
      </c>
      <c r="K529" s="162">
        <f ca="1">IF(OR($I$496=0, $I$496="n/a"),0,IF(K$5&lt;=$D529,0,IF(SUM($D529,OFFSET($I514,-$B529,0))&gt;K$5,OFFSET(K526,-$B529,-J$4+$B529)/OFFSET($I514,-$B529,0),OFFSET(K526,-$B529,-J$4+$B529)-SUM($I529:J529))))</f>
        <v>0</v>
      </c>
      <c r="L529" s="162">
        <f ca="1">IF(OR($I$496=0, $I$496="n/a"),0,IF(L$5&lt;=$D529,0,IF(SUM($D529,OFFSET($I514,-$B529,0))&gt;L$5,OFFSET(L526,-$B529,-K$4+$B529)/OFFSET($I514,-$B529,0),OFFSET(L526,-$B529,-K$4+$B529)-SUM($I529:K529))))</f>
        <v>0</v>
      </c>
      <c r="M529" s="162">
        <f ca="1">IF(OR($I$496=0, $I$496="n/a"),0,IF(M$5&lt;=$D529,0,IF(SUM($D529,OFFSET($I514,-$B529,0))&gt;M$5,OFFSET(M526,-$B529,-L$4+$B529)/OFFSET($I514,-$B529,0),OFFSET(M526,-$B529,-L$4+$B529)-SUM($I529:L529))))</f>
        <v>0</v>
      </c>
      <c r="N529" s="162">
        <f ca="1">IF(OR($I$496=0, $I$496="n/a"),0,IF(N$5&lt;=$D529,0,IF(SUM($D529,OFFSET($I514,-$B529,0))&gt;N$5,OFFSET(N526,-$B529,-M$4+$B529)/OFFSET($I514,-$B529,0),OFFSET(N526,-$B529,-M$4+$B529)-SUM($I529:M529))))</f>
        <v>0</v>
      </c>
      <c r="O529" s="162">
        <f ca="1">IF(OR($I$496=0, $I$496="n/a"),0,IF(O$5&lt;=$D529,0,IF(SUM($D529,OFFSET($I514,-$B529,0))&gt;O$5,OFFSET(O526,-$B529,-N$4+$B529)/OFFSET($I514,-$B529,0),OFFSET(O526,-$B529,-N$4+$B529)-SUM($I529:N529))))</f>
        <v>0</v>
      </c>
      <c r="P529" s="162">
        <f ca="1">IF(OR($I$496=0, $I$496="n/a"),0,IF(P$5&lt;=$D529,0,IF(SUM($D529,OFFSET($I514,-$B529,0))&gt;P$5,OFFSET(P526,-$B529,-O$4+$B529)/OFFSET($I514,-$B529,0),OFFSET(P526,-$B529,-O$4+$B529)-SUM($I529:O529))))</f>
        <v>0</v>
      </c>
      <c r="Q529" s="162">
        <f ca="1">IF(OR($I$496=0, $I$496="n/a"),0,IF(Q$5&lt;=$D529,0,IF(SUM($D529,OFFSET($I514,-$B529,0))&gt;Q$5,OFFSET(Q526,-$B529,-P$4+$B529)/OFFSET($I514,-$B529,0),OFFSET(Q526,-$B529,-P$4+$B529)-SUM($I529:P529))))</f>
        <v>0</v>
      </c>
      <c r="R529" s="162">
        <f ca="1">IF(OR($I$496=0, $I$496="n/a"),0,IF(R$5&lt;=$D529,0,IF(SUM($D529,OFFSET($I514,-$B529,0))&gt;R$5,OFFSET(R526,-$B529,-Q$4+$B529)/OFFSET($I514,-$B529,0),OFFSET(R526,-$B529,-Q$4+$B529)-SUM($I529:Q529))))</f>
        <v>0</v>
      </c>
      <c r="S529" s="162">
        <f ca="1">IF(OR($I$496=0, $I$496="n/a"),0,IF(S$5&lt;=$D529,0,IF(SUM($D529,OFFSET($I514,-$B529,0))&gt;S$5,OFFSET(S526,-$B529,-R$4+$B529)/OFFSET($I514,-$B529,0),OFFSET(S526,-$B529,-R$4+$B529)-SUM($I529:R529))))</f>
        <v>0</v>
      </c>
      <c r="T529" s="162">
        <f ca="1">IF(OR($I$496=0, $I$496="n/a"),0,IF(T$5&lt;=$D529,0,IF(SUM($D529,OFFSET($I514,-$B529,0))&gt;T$5,OFFSET(T526,-$B529,-S$4+$B529)/OFFSET($I514,-$B529,0),OFFSET(T526,-$B529,-S$4+$B529)-SUM($I529:S529))))</f>
        <v>0</v>
      </c>
      <c r="U529" s="162">
        <f ca="1">IF(OR($I$496=0, $I$496="n/a"),0,IF(U$5&lt;=$D529,0,IF(SUM($D529,OFFSET($I514,-$B529,0))&gt;U$5,OFFSET(U526,-$B529,-T$4+$B529)/OFFSET($I514,-$B529,0),OFFSET(U526,-$B529,-T$4+$B529)-SUM($I529:T529))))</f>
        <v>0</v>
      </c>
      <c r="V529" s="162">
        <f ca="1">IF(OR($I$496=0, $I$496="n/a"),0,IF(V$5&lt;=$D529,0,IF(SUM($D529,OFFSET($I514,-$B529,0))&gt;V$5,OFFSET(V526,-$B529,-U$4+$B529)/OFFSET($I514,-$B529,0),OFFSET(V526,-$B529,-U$4+$B529)-SUM($I529:U529))))</f>
        <v>0</v>
      </c>
      <c r="W529" s="162">
        <f ca="1">IF(OR($I$496=0, $I$496="n/a"),0,IF(W$5&lt;=$D529,0,IF(SUM($D529,OFFSET($I514,-$B529,0))&gt;W$5,OFFSET(W526,-$B529,-V$4+$B529)/OFFSET($I514,-$B529,0),OFFSET(W526,-$B529,-V$4+$B529)-SUM($I529:V529))))</f>
        <v>0</v>
      </c>
      <c r="X529" s="162">
        <f ca="1">IF(OR($I$496=0, $I$496="n/a"),0,IF(X$5&lt;=$D529,0,IF(SUM($D529,OFFSET($I514,-$B529,0))&gt;X$5,OFFSET(X526,-$B529,-W$4+$B529)/OFFSET($I514,-$B529,0),OFFSET(X526,-$B529,-W$4+$B529)-SUM($I529:W529))))</f>
        <v>0</v>
      </c>
      <c r="Y529" s="162">
        <f ca="1">IF(OR($I$496=0, $I$496="n/a"),0,IF(Y$5&lt;=$D529,0,IF(SUM($D529,OFFSET($I514,-$B529,0))&gt;Y$5,OFFSET(Y526,-$B529,-X$4+$B529)/OFFSET($I514,-$B529,0),OFFSET(Y526,-$B529,-X$4+$B529)-SUM($I529:X529))))</f>
        <v>0</v>
      </c>
      <c r="Z529" s="162">
        <f ca="1">IF(OR($I$496=0, $I$496="n/a"),0,IF(Z$5&lt;=$D529,0,IF(SUM($D529,OFFSET($I514,-$B529,0))&gt;Z$5,OFFSET(Z526,-$B529,-Y$4+$B529)/OFFSET($I514,-$B529,0),OFFSET(Z526,-$B529,-Y$4+$B529)-SUM($I529:Y529))))</f>
        <v>0</v>
      </c>
      <c r="AA529" s="162">
        <f ca="1">IF(OR($I$496=0, $I$496="n/a"),0,IF(AA$5&lt;=$D529,0,IF(SUM($D529,OFFSET($I514,-$B529,0))&gt;AA$5,OFFSET(AA526,-$B529,-Z$4+$B529)/OFFSET($I514,-$B529,0),OFFSET(AA526,-$B529,-Z$4+$B529)-SUM($I529:Z529))))</f>
        <v>0</v>
      </c>
      <c r="AB529" s="162">
        <f ca="1">IF(OR($I$496=0, $I$496="n/a"),0,IF(AB$5&lt;=$D529,0,IF(SUM($D529,OFFSET($I514,-$B529,0))&gt;AB$5,OFFSET(AB526,-$B529,-AA$4+$B529)/OFFSET($I514,-$B529,0),OFFSET(AB526,-$B529,-AA$4+$B529)-SUM($I529:AA529))))</f>
        <v>0</v>
      </c>
      <c r="AC529" s="162">
        <f ca="1">IF(OR($I$496=0, $I$496="n/a"),0,IF(AC$5&lt;=$D529,0,IF(SUM($D529,OFFSET($I514,-$B529,0))&gt;AC$5,OFFSET(AC526,-$B529,-AB$4+$B529)/OFFSET($I514,-$B529,0),OFFSET(AC526,-$B529,-AB$4+$B529)-SUM($I529:AB529))))</f>
        <v>0</v>
      </c>
      <c r="AD529" s="162">
        <f ca="1">IF(OR($I$496=0, $I$496="n/a"),0,IF(AD$5&lt;=$D529,0,IF(SUM($D529,OFFSET($I514,-$B529,0))&gt;AD$5,OFFSET(AD526,-$B529,-AC$4+$B529)/OFFSET($I514,-$B529,0),OFFSET(AD526,-$B529,-AC$4+$B529)-SUM($I529:AC529))))</f>
        <v>0</v>
      </c>
      <c r="AE529" s="162">
        <f ca="1">IF(OR($I$496=0, $I$496="n/a"),0,IF(AE$5&lt;=$D529,0,IF(SUM($D529,OFFSET($I514,-$B529,0))&gt;AE$5,OFFSET(AE526,-$B529,-AD$4+$B529)/OFFSET($I514,-$B529,0),OFFSET(AE526,-$B529,-AD$4+$B529)-SUM($I529:AD529))))</f>
        <v>0</v>
      </c>
      <c r="AF529" s="162">
        <f ca="1">IF(OR($I$496=0, $I$496="n/a"),0,IF(AF$5&lt;=$D529,0,IF(SUM($D529,OFFSET($I514,-$B529,0))&gt;AF$5,OFFSET(AF526,-$B529,-AE$4+$B529)/OFFSET($I514,-$B529,0),OFFSET(AF526,-$B529,-AE$4+$B529)-SUM($I529:AE529))))</f>
        <v>0</v>
      </c>
      <c r="AG529" s="162">
        <f ca="1">IF(OR($I$496=0, $I$496="n/a"),0,IF(AG$5&lt;=$D529,0,IF(SUM($D529,OFFSET($I514,-$B529,0))&gt;AG$5,OFFSET(AG526,-$B529,-AF$4+$B529)/OFFSET($I514,-$B529,0),OFFSET(AG526,-$B529,-AF$4+$B529)-SUM($I529:AF529))))</f>
        <v>0</v>
      </c>
      <c r="AH529" s="162">
        <f ca="1">IF(OR($I$496=0, $I$496="n/a"),0,IF(AH$5&lt;=$D529,0,IF(SUM($D529,OFFSET($I514,-$B529,0))&gt;AH$5,OFFSET(AH526,-$B529,-AG$4+$B529)/OFFSET($I514,-$B529,0),OFFSET(AH526,-$B529,-AG$4+$B529)-SUM($I529:AG529))))</f>
        <v>0</v>
      </c>
      <c r="AI529" s="162">
        <f ca="1">IF(OR($I$496=0, $I$496="n/a"),0,IF(AI$5&lt;=$D529,0,IF(SUM($D529,OFFSET($I514,-$B529,0))&gt;AI$5,OFFSET(AI526,-$B529,-AH$4+$B529)/OFFSET($I514,-$B529,0),OFFSET(AI526,-$B529,-AH$4+$B529)-SUM($I529:AH529))))</f>
        <v>0</v>
      </c>
      <c r="AJ529" s="162">
        <f ca="1">IF(OR($I$496=0, $I$496="n/a"),0,IF(AJ$5&lt;=$D529,0,IF(SUM($D529,OFFSET($I514,-$B529,0))&gt;AJ$5,OFFSET(AJ526,-$B529,-AI$4+$B529)/OFFSET($I514,-$B529,0),OFFSET(AJ526,-$B529,-AI$4+$B529)-SUM($I529:AI529))))</f>
        <v>0</v>
      </c>
      <c r="AK529" s="162">
        <f ca="1">IF(OR($I$496=0, $I$496="n/a"),0,IF(AK$5&lt;=$D529,0,IF(SUM($D529,OFFSET($I514,-$B529,0))&gt;AK$5,OFFSET(AK526,-$B529,-AJ$4+$B529)/OFFSET($I514,-$B529,0),OFFSET(AK526,-$B529,-AJ$4+$B529)-SUM($I529:AJ529))))</f>
        <v>0</v>
      </c>
      <c r="AL529" s="162">
        <f ca="1">IF(OR($I$496=0, $I$496="n/a"),0,IF(AL$5&lt;=$D529,0,IF(SUM($D529,OFFSET($I514,-$B529,0))&gt;AL$5,OFFSET(AL526,-$B529,-AK$4+$B529)/OFFSET($I514,-$B529,0),OFFSET(AL526,-$B529,-AK$4+$B529)-SUM($I529:AK529))))</f>
        <v>0</v>
      </c>
      <c r="AM529" s="162">
        <f ca="1">IF(OR($I$496=0, $I$496="n/a"),0,IF(AM$5&lt;=$D529,0,IF(SUM($D529,OFFSET($I514,-$B529,0))&gt;AM$5,OFFSET(AM526,-$B529,-AL$4+$B529)/OFFSET($I514,-$B529,0),OFFSET(AM526,-$B529,-AL$4+$B529)-SUM($I529:AL529))))</f>
        <v>0</v>
      </c>
      <c r="AN529" s="162">
        <f ca="1">IF(OR($I$496=0, $I$496="n/a"),0,IF(AN$5&lt;=$D529,0,IF(SUM($D529,OFFSET($I514,-$B529,0))&gt;AN$5,OFFSET(AN526,-$B529,-AM$4+$B529)/OFFSET($I514,-$B529,0),OFFSET(AN526,-$B529,-AM$4+$B529)-SUM($I529:AM529))))</f>
        <v>0</v>
      </c>
      <c r="AO529" s="162">
        <f ca="1">IF(OR($I$496=0, $I$496="n/a"),0,IF(AO$5&lt;=$D529,0,IF(SUM($D529,OFFSET($I514,-$B529,0))&gt;AO$5,OFFSET(AO526,-$B529,-AN$4+$B529)/OFFSET($I514,-$B529,0),OFFSET(AO526,-$B529,-AN$4+$B529)-SUM($I529:AN529))))</f>
        <v>0</v>
      </c>
      <c r="AP529" s="162">
        <f ca="1">IF(OR($I$496=0, $I$496="n/a"),0,IF(AP$5&lt;=$D529,0,IF(SUM($D529,OFFSET($I514,-$B529,0))&gt;AP$5,OFFSET(AP526,-$B529,-AO$4+$B529)/OFFSET($I514,-$B529,0),OFFSET(AP526,-$B529,-AO$4+$B529)-SUM($I529:AO529))))</f>
        <v>0</v>
      </c>
      <c r="AQ529" s="162">
        <f ca="1">IF(OR($I$496=0, $I$496="n/a"),0,IF(AQ$5&lt;=$D529,0,IF(SUM($D529,OFFSET($I514,-$B529,0))&gt;AQ$5,OFFSET(AQ526,-$B529,-AP$4+$B529)/OFFSET($I514,-$B529,0),OFFSET(AQ526,-$B529,-AP$4+$B529)-SUM($I529:AP529))))</f>
        <v>0</v>
      </c>
      <c r="AR529" s="162">
        <f ca="1">IF(OR($I$496=0, $I$496="n/a"),0,IF(AR$5&lt;=$D529,0,IF(SUM($D529,OFFSET($I514,-$B529,0))&gt;AR$5,OFFSET(AR526,-$B529,-AQ$4+$B529)/OFFSET($I514,-$B529,0),OFFSET(AR526,-$B529,-AQ$4+$B529)-SUM($I529:AQ529))))</f>
        <v>0</v>
      </c>
      <c r="AS529" s="162">
        <f ca="1">IF(OR($I$496=0, $I$496="n/a"),0,IF(AS$5&lt;=$D529,0,IF(SUM($D529,OFFSET($I514,-$B529,0))&gt;AS$5,OFFSET(AS526,-$B529,-AR$4+$B529)/OFFSET($I514,-$B529,0),OFFSET(AS526,-$B529,-AR$4+$B529)-SUM($I529:AR529))))</f>
        <v>0</v>
      </c>
      <c r="AT529" s="162">
        <f ca="1">IF(OR($I$496=0, $I$496="n/a"),0,IF(AT$5&lt;=$D529,0,IF(SUM($D529,OFFSET($I514,-$B529,0))&gt;AT$5,OFFSET(AT526,-$B529,-AS$4+$B529)/OFFSET($I514,-$B529,0),OFFSET(AT526,-$B529,-AS$4+$B529)-SUM($I529:AS529))))</f>
        <v>0</v>
      </c>
      <c r="AU529" s="162">
        <f ca="1">IF(OR($I$496=0, $I$496="n/a"),0,IF(AU$5&lt;=$D529,0,IF(SUM($D529,OFFSET($I514,-$B529,0))&gt;AU$5,OFFSET(AU526,-$B529,-AT$4+$B529)/OFFSET($I514,-$B529,0),OFFSET(AU526,-$B529,-AT$4+$B529)-SUM($I529:AT529))))</f>
        <v>0</v>
      </c>
      <c r="AV529" s="162">
        <f ca="1">IF(OR($I$496=0, $I$496="n/a"),0,IF(AV$5&lt;=$D529,0,IF(SUM($D529,OFFSET($I514,-$B529,0))&gt;AV$5,OFFSET(AV526,-$B529,-AU$4+$B529)/OFFSET($I514,-$B529,0),OFFSET(AV526,-$B529,-AU$4+$B529)-SUM($I529:AU529))))</f>
        <v>0</v>
      </c>
      <c r="AW529" s="162">
        <f ca="1">IF(OR($I$496=0, $I$496="n/a"),0,IF(AW$5&lt;=$D529,0,IF(SUM($D529,OFFSET($I514,-$B529,0))&gt;AW$5,OFFSET(AW526,-$B529,-AV$4+$B529)/OFFSET($I514,-$B529,0),OFFSET(AW526,-$B529,-AV$4+$B529)-SUM($I529:AV529))))</f>
        <v>0</v>
      </c>
      <c r="AX529" s="162">
        <f ca="1">IF(OR($I$496=0, $I$496="n/a"),0,IF(AX$5&lt;=$D529,0,IF(SUM($D529,OFFSET($I514,-$B529,0))&gt;AX$5,OFFSET(AX526,-$B529,-AW$4+$B529)/OFFSET($I514,-$B529,0),OFFSET(AX526,-$B529,-AW$4+$B529)-SUM($I529:AW529))))</f>
        <v>0</v>
      </c>
      <c r="AY529" s="162">
        <f ca="1">IF(OR($I$496=0, $I$496="n/a"),0,IF(AY$5&lt;=$D529,0,IF(SUM($D529,OFFSET($I514,-$B529,0))&gt;AY$5,OFFSET(AY526,-$B529,-AX$4+$B529)/OFFSET($I514,-$B529,0),OFFSET(AY526,-$B529,-AX$4+$B529)-SUM($I529:AX529))))</f>
        <v>0</v>
      </c>
      <c r="AZ529" s="162">
        <f ca="1">IF(OR($I$496=0, $I$496="n/a"),0,IF(AZ$5&lt;=$D529,0,IF(SUM($D529,OFFSET($I514,-$B529,0))&gt;AZ$5,OFFSET(AZ526,-$B529,-AY$4+$B529)/OFFSET($I514,-$B529,0),OFFSET(AZ526,-$B529,-AY$4+$B529)-SUM($I529:AY529))))</f>
        <v>0</v>
      </c>
      <c r="BA529" s="162">
        <f ca="1">IF(OR($I$496=0, $I$496="n/a"),0,IF(BA$5&lt;=$D529,0,IF(SUM($D529,OFFSET($I514,-$B529,0))&gt;BA$5,OFFSET(BA526,-$B529,-AZ$4+$B529)/OFFSET($I514,-$B529,0),OFFSET(BA526,-$B529,-AZ$4+$B529)-SUM($I529:AZ529))))</f>
        <v>0</v>
      </c>
      <c r="BB529" s="162">
        <f ca="1">IF(OR($I$496=0, $I$496="n/a"),0,IF(BB$5&lt;=$D529,0,IF(SUM($D529,OFFSET($I514,-$B529,0))&gt;BB$5,OFFSET(BB526,-$B529,-BA$4+$B529)/OFFSET($I514,-$B529,0),OFFSET(BB526,-$B529,-BA$4+$B529)-SUM($I529:BA529))))</f>
        <v>0</v>
      </c>
      <c r="BC529" s="162">
        <f ca="1">IF(OR($I$496=0, $I$496="n/a"),0,IF(BC$5&lt;=$D529,0,IF(SUM($D529,OFFSET($I514,-$B529,0))&gt;BC$5,OFFSET(BC526,-$B529,-BB$4+$B529)/OFFSET($I514,-$B529,0),OFFSET(BC526,-$B529,-BB$4+$B529)-SUM($I529:BB529))))</f>
        <v>0</v>
      </c>
      <c r="BD529" s="162">
        <f ca="1">IF(OR($I$496=0, $I$496="n/a"),0,IF(BD$5&lt;=$D529,0,IF(SUM($D529,OFFSET($I514,-$B529,0))&gt;BD$5,OFFSET(BD526,-$B529,-BC$4+$B529)/OFFSET($I514,-$B529,0),OFFSET(BD526,-$B529,-BC$4+$B529)-SUM($I529:BC529))))</f>
        <v>0</v>
      </c>
      <c r="BE529" s="162">
        <f ca="1">IF(OR($I$496=0, $I$496="n/a"),0,IF(BE$5&lt;=$D529,0,IF(SUM($D529,OFFSET($I514,-$B529,0))&gt;BE$5,OFFSET(BE526,-$B529,-BD$4+$B529)/OFFSET($I514,-$B529,0),OFFSET(BE526,-$B529,-BD$4+$B529)-SUM($I529:BD529))))</f>
        <v>0</v>
      </c>
      <c r="BF529" s="162">
        <f ca="1">IF(OR($I$496=0, $I$496="n/a"),0,IF(BF$5&lt;=$D529,0,IF(SUM($D529,OFFSET($I514,-$B529,0))&gt;BF$5,OFFSET(BF526,-$B529,-BE$4+$B529)/OFFSET($I514,-$B529,0),OFFSET(BF526,-$B529,-BE$4+$B529)-SUM($I529:BE529))))</f>
        <v>0</v>
      </c>
      <c r="BG529" s="162">
        <f ca="1">IF(OR($I$496=0, $I$496="n/a"),0,IF(BG$5&lt;=$D529,0,IF(SUM($D529,OFFSET($I514,-$B529,0))&gt;BG$5,OFFSET(BG526,-$B529,-BF$4+$B529)/OFFSET($I514,-$B529,0),OFFSET(BG526,-$B529,-BF$4+$B529)-SUM($I529:BF529))))</f>
        <v>0</v>
      </c>
      <c r="BH529" s="162">
        <f ca="1">IF(OR($I$496=0, $I$496="n/a"),0,IF(BH$5&lt;=$D529,0,IF(SUM($D529,OFFSET($I514,-$B529,0))&gt;BH$5,OFFSET(BH526,-$B529,-BG$4+$B529)/OFFSET($I514,-$B529,0),OFFSET(BH526,-$B529,-BG$4+$B529)-SUM($I529:BG529))))</f>
        <v>0</v>
      </c>
      <c r="BI529" s="162">
        <f ca="1">IF(OR($I$496=0, $I$496="n/a"),0,IF(BI$5&lt;=$D529,0,IF(SUM($D529,OFFSET($I514,-$B529,0))&gt;BI$5,OFFSET(BI526,-$B529,-BH$4+$B529)/OFFSET($I514,-$B529,0),OFFSET(BI526,-$B529,-BH$4+$B529)-SUM($I529:BH529))))</f>
        <v>0</v>
      </c>
      <c r="BJ529" s="162">
        <f ca="1">IF(OR($I$496=0, $I$496="n/a"),0,IF(BJ$5&lt;=$D529,0,IF(SUM($D529,OFFSET($I514,-$B529,0))&gt;BJ$5,OFFSET(BJ526,-$B529,-BI$4+$B529)/OFFSET($I514,-$B529,0),OFFSET(BJ526,-$B529,-BI$4+$B529)-SUM($I529:BI529))))</f>
        <v>0</v>
      </c>
      <c r="BK529" s="162">
        <f ca="1">IF(OR($I$496=0, $I$496="n/a"),0,IF(BK$5&lt;=$D529,0,IF(SUM($D529,OFFSET($I514,-$B529,0))&gt;BK$5,OFFSET(BK526,-$B529,-BJ$4+$B529)/OFFSET($I514,-$B529,0),OFFSET(BK526,-$B529,-BJ$4+$B529)-SUM($I529:BJ529))))</f>
        <v>0</v>
      </c>
      <c r="BL529" s="162">
        <f ca="1">IF(OR($I$496=0, $I$496="n/a"),0,IF(BL$5&lt;=$D529,0,IF(SUM($D529,OFFSET($I514,-$B529,0))&gt;BL$5,OFFSET(BL526,-$B529,-BK$4+$B529)/OFFSET($I514,-$B529,0),OFFSET(BL526,-$B529,-BK$4+$B529)-SUM($I529:BK529))))</f>
        <v>0</v>
      </c>
      <c r="BM529" s="162">
        <f ca="1">IF(OR($I$496=0, $I$496="n/a"),0,IF(BM$5&lt;=$D529,0,IF(SUM($D529,OFFSET($I514,-$B529,0))&gt;BM$5,OFFSET(BM526,-$B529,-BL$4+$B529)/OFFSET($I514,-$B529,0),OFFSET(BM526,-$B529,-BL$4+$B529)-SUM($I529:BL529))))</f>
        <v>0</v>
      </c>
      <c r="BN529" s="162">
        <f ca="1">IF(OR($I$496=0, $I$496="n/a"),0,IF(BN$5&lt;=$D529,0,IF(SUM($D529,OFFSET($I514,-$B529,0))&gt;BN$5,OFFSET(BN526,-$B529,-BM$4+$B529)/OFFSET($I514,-$B529,0),OFFSET(BN526,-$B529,-BM$4+$B529)-SUM($I529:BM529))))</f>
        <v>0</v>
      </c>
      <c r="BO529" s="162">
        <f ca="1">IF(OR($I$496=0, $I$496="n/a"),0,IF(BO$5&lt;=$D529,0,IF(SUM($D529,OFFSET($I514,-$B529,0))&gt;BO$5,OFFSET(BO526,-$B529,-BN$4+$B529)/OFFSET($I514,-$B529,0),OFFSET(BO526,-$B529,-BN$4+$B529)-SUM($I529:BN529))))</f>
        <v>0</v>
      </c>
      <c r="BP529" s="162">
        <f ca="1">IF(OR($I$496=0, $I$496="n/a"),0,IF(BP$5&lt;=$D529,0,IF(SUM($D529,OFFSET($I514,-$B529,0))&gt;BP$5,OFFSET(BP526,-$B529,-BO$4+$B529)/OFFSET($I514,-$B529,0),OFFSET(BP526,-$B529,-BO$4+$B529)-SUM($I529:BO529))))</f>
        <v>0</v>
      </c>
      <c r="BQ529" s="162">
        <f ca="1">IF(OR($I$496=0, $I$496="n/a"),0,IF(BQ$5&lt;=$D529,0,IF(SUM($D529,OFFSET($I514,-$B529,0))&gt;BQ$5,OFFSET(BQ526,-$B529,-BP$4+$B529)/OFFSET($I514,-$B529,0),OFFSET(BQ526,-$B529,-BP$4+$B529)-SUM($I529:BP529))))</f>
        <v>0</v>
      </c>
      <c r="BR529" s="138">
        <f ca="1">IF(OR($I$496=0, $I$496="n/a"),0,IF(BR$5&lt;=$D529,0,IF(SUM($D529,OFFSET($I514,-$B529,0))&gt;BR$5,OFFSET(BR526,-$B529,-BQ$4+$B529)/OFFSET($I514,-$B529,0),OFFSET(BR526,-$B529,-BQ$4+$B529)-SUM($I529:BQ529))))</f>
        <v>0</v>
      </c>
      <c r="BS529" s="138">
        <f ca="1">IF(OR($I$496=0, $I$496="n/a"),0,IF(BS$5&lt;=$D529,0,IF(SUM($D529,OFFSET($I514,-$B529,0))&gt;BS$5,OFFSET(BS526,-$B529,-BR$4+$B529)/OFFSET($I514,-$B529,0),OFFSET(BS526,-$B529,-BR$4+$B529)-SUM($I529:BR529))))</f>
        <v>0</v>
      </c>
      <c r="BT529" s="138">
        <f ca="1">IF(OR($I$496=0, $I$496="n/a"),0,IF(BT$5&lt;=$D529,0,IF(SUM($D529,OFFSET($I514,-$B529,0))&gt;BT$5,OFFSET(BT526,-$B529,-BS$4+$B529)/OFFSET($I514,-$B529,0),OFFSET(BT526,-$B529,-BS$4+$B529)-SUM($I529:BS529))))</f>
        <v>0</v>
      </c>
    </row>
    <row r="530" spans="2:72" ht="12.75" customHeight="1" outlineLevel="1" x14ac:dyDescent="0.2">
      <c r="B530" s="136">
        <v>19</v>
      </c>
      <c r="D530" s="135">
        <f t="shared" si="119"/>
        <v>2034</v>
      </c>
      <c r="E530" s="83" t="s">
        <v>16</v>
      </c>
      <c r="I530" s="35"/>
      <c r="J530" s="162">
        <f ca="1">IF(OR($I$496=0, $I$496="n/a"),0,IF(J$5&lt;=$D530,0,IF(SUM($D530,OFFSET($I515,-$B530,0))&gt;J$5,OFFSET(J527,-$B530,-I$4+$B530)/OFFSET($I515,-$B530,0),OFFSET(J527,-$B530,-I$4+$B530)-SUM($I530:I530))))</f>
        <v>0</v>
      </c>
      <c r="K530" s="162">
        <f ca="1">IF(OR($I$496=0, $I$496="n/a"),0,IF(K$5&lt;=$D530,0,IF(SUM($D530,OFFSET($I515,-$B530,0))&gt;K$5,OFFSET(K527,-$B530,-J$4+$B530)/OFFSET($I515,-$B530,0),OFFSET(K527,-$B530,-J$4+$B530)-SUM($I530:J530))))</f>
        <v>0</v>
      </c>
      <c r="L530" s="162">
        <f ca="1">IF(OR($I$496=0, $I$496="n/a"),0,IF(L$5&lt;=$D530,0,IF(SUM($D530,OFFSET($I515,-$B530,0))&gt;L$5,OFFSET(L527,-$B530,-K$4+$B530)/OFFSET($I515,-$B530,0),OFFSET(L527,-$B530,-K$4+$B530)-SUM($I530:K530))))</f>
        <v>0</v>
      </c>
      <c r="M530" s="162">
        <f ca="1">IF(OR($I$496=0, $I$496="n/a"),0,IF(M$5&lt;=$D530,0,IF(SUM($D530,OFFSET($I515,-$B530,0))&gt;M$5,OFFSET(M527,-$B530,-L$4+$B530)/OFFSET($I515,-$B530,0),OFFSET(M527,-$B530,-L$4+$B530)-SUM($I530:L530))))</f>
        <v>0</v>
      </c>
      <c r="N530" s="162">
        <f ca="1">IF(OR($I$496=0, $I$496="n/a"),0,IF(N$5&lt;=$D530,0,IF(SUM($D530,OFFSET($I515,-$B530,0))&gt;N$5,OFFSET(N527,-$B530,-M$4+$B530)/OFFSET($I515,-$B530,0),OFFSET(N527,-$B530,-M$4+$B530)-SUM($I530:M530))))</f>
        <v>0</v>
      </c>
      <c r="O530" s="162">
        <f ca="1">IF(OR($I$496=0, $I$496="n/a"),0,IF(O$5&lt;=$D530,0,IF(SUM($D530,OFFSET($I515,-$B530,0))&gt;O$5,OFFSET(O527,-$B530,-N$4+$B530)/OFFSET($I515,-$B530,0),OFFSET(O527,-$B530,-N$4+$B530)-SUM($I530:N530))))</f>
        <v>0</v>
      </c>
      <c r="P530" s="162">
        <f ca="1">IF(OR($I$496=0, $I$496="n/a"),0,IF(P$5&lt;=$D530,0,IF(SUM($D530,OFFSET($I515,-$B530,0))&gt;P$5,OFFSET(P527,-$B530,-O$4+$B530)/OFFSET($I515,-$B530,0),OFFSET(P527,-$B530,-O$4+$B530)-SUM($I530:O530))))</f>
        <v>0</v>
      </c>
      <c r="Q530" s="162">
        <f ca="1">IF(OR($I$496=0, $I$496="n/a"),0,IF(Q$5&lt;=$D530,0,IF(SUM($D530,OFFSET($I515,-$B530,0))&gt;Q$5,OFFSET(Q527,-$B530,-P$4+$B530)/OFFSET($I515,-$B530,0),OFFSET(Q527,-$B530,-P$4+$B530)-SUM($I530:P530))))</f>
        <v>0</v>
      </c>
      <c r="R530" s="162">
        <f ca="1">IF(OR($I$496=0, $I$496="n/a"),0,IF(R$5&lt;=$D530,0,IF(SUM($D530,OFFSET($I515,-$B530,0))&gt;R$5,OFFSET(R527,-$B530,-Q$4+$B530)/OFFSET($I515,-$B530,0),OFFSET(R527,-$B530,-Q$4+$B530)-SUM($I530:Q530))))</f>
        <v>0</v>
      </c>
      <c r="S530" s="162">
        <f ca="1">IF(OR($I$496=0, $I$496="n/a"),0,IF(S$5&lt;=$D530,0,IF(SUM($D530,OFFSET($I515,-$B530,0))&gt;S$5,OFFSET(S527,-$B530,-R$4+$B530)/OFFSET($I515,-$B530,0),OFFSET(S527,-$B530,-R$4+$B530)-SUM($I530:R530))))</f>
        <v>0</v>
      </c>
      <c r="T530" s="162">
        <f ca="1">IF(OR($I$496=0, $I$496="n/a"),0,IF(T$5&lt;=$D530,0,IF(SUM($D530,OFFSET($I515,-$B530,0))&gt;T$5,OFFSET(T527,-$B530,-S$4+$B530)/OFFSET($I515,-$B530,0),OFFSET(T527,-$B530,-S$4+$B530)-SUM($I530:S530))))</f>
        <v>0</v>
      </c>
      <c r="U530" s="162">
        <f ca="1">IF(OR($I$496=0, $I$496="n/a"),0,IF(U$5&lt;=$D530,0,IF(SUM($D530,OFFSET($I515,-$B530,0))&gt;U$5,OFFSET(U527,-$B530,-T$4+$B530)/OFFSET($I515,-$B530,0),OFFSET(U527,-$B530,-T$4+$B530)-SUM($I530:T530))))</f>
        <v>0</v>
      </c>
      <c r="V530" s="162">
        <f ca="1">IF(OR($I$496=0, $I$496="n/a"),0,IF(V$5&lt;=$D530,0,IF(SUM($D530,OFFSET($I515,-$B530,0))&gt;V$5,OFFSET(V527,-$B530,-U$4+$B530)/OFFSET($I515,-$B530,0),OFFSET(V527,-$B530,-U$4+$B530)-SUM($I530:U530))))</f>
        <v>0</v>
      </c>
      <c r="W530" s="162">
        <f ca="1">IF(OR($I$496=0, $I$496="n/a"),0,IF(W$5&lt;=$D530,0,IF(SUM($D530,OFFSET($I515,-$B530,0))&gt;W$5,OFFSET(W527,-$B530,-V$4+$B530)/OFFSET($I515,-$B530,0),OFFSET(W527,-$B530,-V$4+$B530)-SUM($I530:V530))))</f>
        <v>0</v>
      </c>
      <c r="X530" s="162">
        <f ca="1">IF(OR($I$496=0, $I$496="n/a"),0,IF(X$5&lt;=$D530,0,IF(SUM($D530,OFFSET($I515,-$B530,0))&gt;X$5,OFFSET(X527,-$B530,-W$4+$B530)/OFFSET($I515,-$B530,0),OFFSET(X527,-$B530,-W$4+$B530)-SUM($I530:W530))))</f>
        <v>0</v>
      </c>
      <c r="Y530" s="162">
        <f ca="1">IF(OR($I$496=0, $I$496="n/a"),0,IF(Y$5&lt;=$D530,0,IF(SUM($D530,OFFSET($I515,-$B530,0))&gt;Y$5,OFFSET(Y527,-$B530,-X$4+$B530)/OFFSET($I515,-$B530,0),OFFSET(Y527,-$B530,-X$4+$B530)-SUM($I530:X530))))</f>
        <v>0</v>
      </c>
      <c r="Z530" s="162">
        <f ca="1">IF(OR($I$496=0, $I$496="n/a"),0,IF(Z$5&lt;=$D530,0,IF(SUM($D530,OFFSET($I515,-$B530,0))&gt;Z$5,OFFSET(Z527,-$B530,-Y$4+$B530)/OFFSET($I515,-$B530,0),OFFSET(Z527,-$B530,-Y$4+$B530)-SUM($I530:Y530))))</f>
        <v>0</v>
      </c>
      <c r="AA530" s="162">
        <f ca="1">IF(OR($I$496=0, $I$496="n/a"),0,IF(AA$5&lt;=$D530,0,IF(SUM($D530,OFFSET($I515,-$B530,0))&gt;AA$5,OFFSET(AA527,-$B530,-Z$4+$B530)/OFFSET($I515,-$B530,0),OFFSET(AA527,-$B530,-Z$4+$B530)-SUM($I530:Z530))))</f>
        <v>0</v>
      </c>
      <c r="AB530" s="162">
        <f ca="1">IF(OR($I$496=0, $I$496="n/a"),0,IF(AB$5&lt;=$D530,0,IF(SUM($D530,OFFSET($I515,-$B530,0))&gt;AB$5,OFFSET(AB527,-$B530,-AA$4+$B530)/OFFSET($I515,-$B530,0),OFFSET(AB527,-$B530,-AA$4+$B530)-SUM($I530:AA530))))</f>
        <v>0</v>
      </c>
      <c r="AC530" s="162">
        <f ca="1">IF(OR($I$496=0, $I$496="n/a"),0,IF(AC$5&lt;=$D530,0,IF(SUM($D530,OFFSET($I515,-$B530,0))&gt;AC$5,OFFSET(AC527,-$B530,-AB$4+$B530)/OFFSET($I515,-$B530,0),OFFSET(AC527,-$B530,-AB$4+$B530)-SUM($I530:AB530))))</f>
        <v>0</v>
      </c>
      <c r="AD530" s="162">
        <f ca="1">IF(OR($I$496=0, $I$496="n/a"),0,IF(AD$5&lt;=$D530,0,IF(SUM($D530,OFFSET($I515,-$B530,0))&gt;AD$5,OFFSET(AD527,-$B530,-AC$4+$B530)/OFFSET($I515,-$B530,0),OFFSET(AD527,-$B530,-AC$4+$B530)-SUM($I530:AC530))))</f>
        <v>0</v>
      </c>
      <c r="AE530" s="162">
        <f ca="1">IF(OR($I$496=0, $I$496="n/a"),0,IF(AE$5&lt;=$D530,0,IF(SUM($D530,OFFSET($I515,-$B530,0))&gt;AE$5,OFFSET(AE527,-$B530,-AD$4+$B530)/OFFSET($I515,-$B530,0),OFFSET(AE527,-$B530,-AD$4+$B530)-SUM($I530:AD530))))</f>
        <v>0</v>
      </c>
      <c r="AF530" s="162">
        <f ca="1">IF(OR($I$496=0, $I$496="n/a"),0,IF(AF$5&lt;=$D530,0,IF(SUM($D530,OFFSET($I515,-$B530,0))&gt;AF$5,OFFSET(AF527,-$B530,-AE$4+$B530)/OFFSET($I515,-$B530,0),OFFSET(AF527,-$B530,-AE$4+$B530)-SUM($I530:AE530))))</f>
        <v>0</v>
      </c>
      <c r="AG530" s="162">
        <f ca="1">IF(OR($I$496=0, $I$496="n/a"),0,IF(AG$5&lt;=$D530,0,IF(SUM($D530,OFFSET($I515,-$B530,0))&gt;AG$5,OFFSET(AG527,-$B530,-AF$4+$B530)/OFFSET($I515,-$B530,0),OFFSET(AG527,-$B530,-AF$4+$B530)-SUM($I530:AF530))))</f>
        <v>0</v>
      </c>
      <c r="AH530" s="162">
        <f ca="1">IF(OR($I$496=0, $I$496="n/a"),0,IF(AH$5&lt;=$D530,0,IF(SUM($D530,OFFSET($I515,-$B530,0))&gt;AH$5,OFFSET(AH527,-$B530,-AG$4+$B530)/OFFSET($I515,-$B530,0),OFFSET(AH527,-$B530,-AG$4+$B530)-SUM($I530:AG530))))</f>
        <v>0</v>
      </c>
      <c r="AI530" s="162">
        <f ca="1">IF(OR($I$496=0, $I$496="n/a"),0,IF(AI$5&lt;=$D530,0,IF(SUM($D530,OFFSET($I515,-$B530,0))&gt;AI$5,OFFSET(AI527,-$B530,-AH$4+$B530)/OFFSET($I515,-$B530,0),OFFSET(AI527,-$B530,-AH$4+$B530)-SUM($I530:AH530))))</f>
        <v>0</v>
      </c>
      <c r="AJ530" s="162">
        <f ca="1">IF(OR($I$496=0, $I$496="n/a"),0,IF(AJ$5&lt;=$D530,0,IF(SUM($D530,OFFSET($I515,-$B530,0))&gt;AJ$5,OFFSET(AJ527,-$B530,-AI$4+$B530)/OFFSET($I515,-$B530,0),OFFSET(AJ527,-$B530,-AI$4+$B530)-SUM($I530:AI530))))</f>
        <v>0</v>
      </c>
      <c r="AK530" s="162">
        <f ca="1">IF(OR($I$496=0, $I$496="n/a"),0,IF(AK$5&lt;=$D530,0,IF(SUM($D530,OFFSET($I515,-$B530,0))&gt;AK$5,OFFSET(AK527,-$B530,-AJ$4+$B530)/OFFSET($I515,-$B530,0),OFFSET(AK527,-$B530,-AJ$4+$B530)-SUM($I530:AJ530))))</f>
        <v>0</v>
      </c>
      <c r="AL530" s="162">
        <f ca="1">IF(OR($I$496=0, $I$496="n/a"),0,IF(AL$5&lt;=$D530,0,IF(SUM($D530,OFFSET($I515,-$B530,0))&gt;AL$5,OFFSET(AL527,-$B530,-AK$4+$B530)/OFFSET($I515,-$B530,0),OFFSET(AL527,-$B530,-AK$4+$B530)-SUM($I530:AK530))))</f>
        <v>0</v>
      </c>
      <c r="AM530" s="162">
        <f ca="1">IF(OR($I$496=0, $I$496="n/a"),0,IF(AM$5&lt;=$D530,0,IF(SUM($D530,OFFSET($I515,-$B530,0))&gt;AM$5,OFFSET(AM527,-$B530,-AL$4+$B530)/OFFSET($I515,-$B530,0),OFFSET(AM527,-$B530,-AL$4+$B530)-SUM($I530:AL530))))</f>
        <v>0</v>
      </c>
      <c r="AN530" s="162">
        <f ca="1">IF(OR($I$496=0, $I$496="n/a"),0,IF(AN$5&lt;=$D530,0,IF(SUM($D530,OFFSET($I515,-$B530,0))&gt;AN$5,OFFSET(AN527,-$B530,-AM$4+$B530)/OFFSET($I515,-$B530,0),OFFSET(AN527,-$B530,-AM$4+$B530)-SUM($I530:AM530))))</f>
        <v>0</v>
      </c>
      <c r="AO530" s="162">
        <f ca="1">IF(OR($I$496=0, $I$496="n/a"),0,IF(AO$5&lt;=$D530,0,IF(SUM($D530,OFFSET($I515,-$B530,0))&gt;AO$5,OFFSET(AO527,-$B530,-AN$4+$B530)/OFFSET($I515,-$B530,0),OFFSET(AO527,-$B530,-AN$4+$B530)-SUM($I530:AN530))))</f>
        <v>0</v>
      </c>
      <c r="AP530" s="162">
        <f ca="1">IF(OR($I$496=0, $I$496="n/a"),0,IF(AP$5&lt;=$D530,0,IF(SUM($D530,OFFSET($I515,-$B530,0))&gt;AP$5,OFFSET(AP527,-$B530,-AO$4+$B530)/OFFSET($I515,-$B530,0),OFFSET(AP527,-$B530,-AO$4+$B530)-SUM($I530:AO530))))</f>
        <v>0</v>
      </c>
      <c r="AQ530" s="162">
        <f ca="1">IF(OR($I$496=0, $I$496="n/a"),0,IF(AQ$5&lt;=$D530,0,IF(SUM($D530,OFFSET($I515,-$B530,0))&gt;AQ$5,OFFSET(AQ527,-$B530,-AP$4+$B530)/OFFSET($I515,-$B530,0),OFFSET(AQ527,-$B530,-AP$4+$B530)-SUM($I530:AP530))))</f>
        <v>0</v>
      </c>
      <c r="AR530" s="162">
        <f ca="1">IF(OR($I$496=0, $I$496="n/a"),0,IF(AR$5&lt;=$D530,0,IF(SUM($D530,OFFSET($I515,-$B530,0))&gt;AR$5,OFFSET(AR527,-$B530,-AQ$4+$B530)/OFFSET($I515,-$B530,0),OFFSET(AR527,-$B530,-AQ$4+$B530)-SUM($I530:AQ530))))</f>
        <v>0</v>
      </c>
      <c r="AS530" s="162">
        <f ca="1">IF(OR($I$496=0, $I$496="n/a"),0,IF(AS$5&lt;=$D530,0,IF(SUM($D530,OFFSET($I515,-$B530,0))&gt;AS$5,OFFSET(AS527,-$B530,-AR$4+$B530)/OFFSET($I515,-$B530,0),OFFSET(AS527,-$B530,-AR$4+$B530)-SUM($I530:AR530))))</f>
        <v>0</v>
      </c>
      <c r="AT530" s="162">
        <f ca="1">IF(OR($I$496=0, $I$496="n/a"),0,IF(AT$5&lt;=$D530,0,IF(SUM($D530,OFFSET($I515,-$B530,0))&gt;AT$5,OFFSET(AT527,-$B530,-AS$4+$B530)/OFFSET($I515,-$B530,0),OFFSET(AT527,-$B530,-AS$4+$B530)-SUM($I530:AS530))))</f>
        <v>0</v>
      </c>
      <c r="AU530" s="162">
        <f ca="1">IF(OR($I$496=0, $I$496="n/a"),0,IF(AU$5&lt;=$D530,0,IF(SUM($D530,OFFSET($I515,-$B530,0))&gt;AU$5,OFFSET(AU527,-$B530,-AT$4+$B530)/OFFSET($I515,-$B530,0),OFFSET(AU527,-$B530,-AT$4+$B530)-SUM($I530:AT530))))</f>
        <v>0</v>
      </c>
      <c r="AV530" s="162">
        <f ca="1">IF(OR($I$496=0, $I$496="n/a"),0,IF(AV$5&lt;=$D530,0,IF(SUM($D530,OFFSET($I515,-$B530,0))&gt;AV$5,OFFSET(AV527,-$B530,-AU$4+$B530)/OFFSET($I515,-$B530,0),OFFSET(AV527,-$B530,-AU$4+$B530)-SUM($I530:AU530))))</f>
        <v>0</v>
      </c>
      <c r="AW530" s="162">
        <f ca="1">IF(OR($I$496=0, $I$496="n/a"),0,IF(AW$5&lt;=$D530,0,IF(SUM($D530,OFFSET($I515,-$B530,0))&gt;AW$5,OFFSET(AW527,-$B530,-AV$4+$B530)/OFFSET($I515,-$B530,0),OFFSET(AW527,-$B530,-AV$4+$B530)-SUM($I530:AV530))))</f>
        <v>0</v>
      </c>
      <c r="AX530" s="162">
        <f ca="1">IF(OR($I$496=0, $I$496="n/a"),0,IF(AX$5&lt;=$D530,0,IF(SUM($D530,OFFSET($I515,-$B530,0))&gt;AX$5,OFFSET(AX527,-$B530,-AW$4+$B530)/OFFSET($I515,-$B530,0),OFFSET(AX527,-$B530,-AW$4+$B530)-SUM($I530:AW530))))</f>
        <v>0</v>
      </c>
      <c r="AY530" s="162">
        <f ca="1">IF(OR($I$496=0, $I$496="n/a"),0,IF(AY$5&lt;=$D530,0,IF(SUM($D530,OFFSET($I515,-$B530,0))&gt;AY$5,OFFSET(AY527,-$B530,-AX$4+$B530)/OFFSET($I515,-$B530,0),OFFSET(AY527,-$B530,-AX$4+$B530)-SUM($I530:AX530))))</f>
        <v>0</v>
      </c>
      <c r="AZ530" s="162">
        <f ca="1">IF(OR($I$496=0, $I$496="n/a"),0,IF(AZ$5&lt;=$D530,0,IF(SUM($D530,OFFSET($I515,-$B530,0))&gt;AZ$5,OFFSET(AZ527,-$B530,-AY$4+$B530)/OFFSET($I515,-$B530,0),OFFSET(AZ527,-$B530,-AY$4+$B530)-SUM($I530:AY530))))</f>
        <v>0</v>
      </c>
      <c r="BA530" s="162">
        <f ca="1">IF(OR($I$496=0, $I$496="n/a"),0,IF(BA$5&lt;=$D530,0,IF(SUM($D530,OFFSET($I515,-$B530,0))&gt;BA$5,OFFSET(BA527,-$B530,-AZ$4+$B530)/OFFSET($I515,-$B530,0),OFFSET(BA527,-$B530,-AZ$4+$B530)-SUM($I530:AZ530))))</f>
        <v>0</v>
      </c>
      <c r="BB530" s="162">
        <f ca="1">IF(OR($I$496=0, $I$496="n/a"),0,IF(BB$5&lt;=$D530,0,IF(SUM($D530,OFFSET($I515,-$B530,0))&gt;BB$5,OFFSET(BB527,-$B530,-BA$4+$B530)/OFFSET($I515,-$B530,0),OFFSET(BB527,-$B530,-BA$4+$B530)-SUM($I530:BA530))))</f>
        <v>0</v>
      </c>
      <c r="BC530" s="162">
        <f ca="1">IF(OR($I$496=0, $I$496="n/a"),0,IF(BC$5&lt;=$D530,0,IF(SUM($D530,OFFSET($I515,-$B530,0))&gt;BC$5,OFFSET(BC527,-$B530,-BB$4+$B530)/OFFSET($I515,-$B530,0),OFFSET(BC527,-$B530,-BB$4+$B530)-SUM($I530:BB530))))</f>
        <v>0</v>
      </c>
      <c r="BD530" s="162">
        <f ca="1">IF(OR($I$496=0, $I$496="n/a"),0,IF(BD$5&lt;=$D530,0,IF(SUM($D530,OFFSET($I515,-$B530,0))&gt;BD$5,OFFSET(BD527,-$B530,-BC$4+$B530)/OFFSET($I515,-$B530,0),OFFSET(BD527,-$B530,-BC$4+$B530)-SUM($I530:BC530))))</f>
        <v>0</v>
      </c>
      <c r="BE530" s="162">
        <f ca="1">IF(OR($I$496=0, $I$496="n/a"),0,IF(BE$5&lt;=$D530,0,IF(SUM($D530,OFFSET($I515,-$B530,0))&gt;BE$5,OFFSET(BE527,-$B530,-BD$4+$B530)/OFFSET($I515,-$B530,0),OFFSET(BE527,-$B530,-BD$4+$B530)-SUM($I530:BD530))))</f>
        <v>0</v>
      </c>
      <c r="BF530" s="162">
        <f ca="1">IF(OR($I$496=0, $I$496="n/a"),0,IF(BF$5&lt;=$D530,0,IF(SUM($D530,OFFSET($I515,-$B530,0))&gt;BF$5,OFFSET(BF527,-$B530,-BE$4+$B530)/OFFSET($I515,-$B530,0),OFFSET(BF527,-$B530,-BE$4+$B530)-SUM($I530:BE530))))</f>
        <v>0</v>
      </c>
      <c r="BG530" s="162">
        <f ca="1">IF(OR($I$496=0, $I$496="n/a"),0,IF(BG$5&lt;=$D530,0,IF(SUM($D530,OFFSET($I515,-$B530,0))&gt;BG$5,OFFSET(BG527,-$B530,-BF$4+$B530)/OFFSET($I515,-$B530,0),OFFSET(BG527,-$B530,-BF$4+$B530)-SUM($I530:BF530))))</f>
        <v>0</v>
      </c>
      <c r="BH530" s="162">
        <f ca="1">IF(OR($I$496=0, $I$496="n/a"),0,IF(BH$5&lt;=$D530,0,IF(SUM($D530,OFFSET($I515,-$B530,0))&gt;BH$5,OFFSET(BH527,-$B530,-BG$4+$B530)/OFFSET($I515,-$B530,0),OFFSET(BH527,-$B530,-BG$4+$B530)-SUM($I530:BG530))))</f>
        <v>0</v>
      </c>
      <c r="BI530" s="162">
        <f ca="1">IF(OR($I$496=0, $I$496="n/a"),0,IF(BI$5&lt;=$D530,0,IF(SUM($D530,OFFSET($I515,-$B530,0))&gt;BI$5,OFFSET(BI527,-$B530,-BH$4+$B530)/OFFSET($I515,-$B530,0),OFFSET(BI527,-$B530,-BH$4+$B530)-SUM($I530:BH530))))</f>
        <v>0</v>
      </c>
      <c r="BJ530" s="162">
        <f ca="1">IF(OR($I$496=0, $I$496="n/a"),0,IF(BJ$5&lt;=$D530,0,IF(SUM($D530,OFFSET($I515,-$B530,0))&gt;BJ$5,OFFSET(BJ527,-$B530,-BI$4+$B530)/OFFSET($I515,-$B530,0),OFFSET(BJ527,-$B530,-BI$4+$B530)-SUM($I530:BI530))))</f>
        <v>0</v>
      </c>
      <c r="BK530" s="162">
        <f ca="1">IF(OR($I$496=0, $I$496="n/a"),0,IF(BK$5&lt;=$D530,0,IF(SUM($D530,OFFSET($I515,-$B530,0))&gt;BK$5,OFFSET(BK527,-$B530,-BJ$4+$B530)/OFFSET($I515,-$B530,0),OFFSET(BK527,-$B530,-BJ$4+$B530)-SUM($I530:BJ530))))</f>
        <v>0</v>
      </c>
      <c r="BL530" s="162">
        <f ca="1">IF(OR($I$496=0, $I$496="n/a"),0,IF(BL$5&lt;=$D530,0,IF(SUM($D530,OFFSET($I515,-$B530,0))&gt;BL$5,OFFSET(BL527,-$B530,-BK$4+$B530)/OFFSET($I515,-$B530,0),OFFSET(BL527,-$B530,-BK$4+$B530)-SUM($I530:BK530))))</f>
        <v>0</v>
      </c>
      <c r="BM530" s="162">
        <f ca="1">IF(OR($I$496=0, $I$496="n/a"),0,IF(BM$5&lt;=$D530,0,IF(SUM($D530,OFFSET($I515,-$B530,0))&gt;BM$5,OFFSET(BM527,-$B530,-BL$4+$B530)/OFFSET($I515,-$B530,0),OFFSET(BM527,-$B530,-BL$4+$B530)-SUM($I530:BL530))))</f>
        <v>0</v>
      </c>
      <c r="BN530" s="162">
        <f ca="1">IF(OR($I$496=0, $I$496="n/a"),0,IF(BN$5&lt;=$D530,0,IF(SUM($D530,OFFSET($I515,-$B530,0))&gt;BN$5,OFFSET(BN527,-$B530,-BM$4+$B530)/OFFSET($I515,-$B530,0),OFFSET(BN527,-$B530,-BM$4+$B530)-SUM($I530:BM530))))</f>
        <v>0</v>
      </c>
      <c r="BO530" s="162">
        <f ca="1">IF(OR($I$496=0, $I$496="n/a"),0,IF(BO$5&lt;=$D530,0,IF(SUM($D530,OFFSET($I515,-$B530,0))&gt;BO$5,OFFSET(BO527,-$B530,-BN$4+$B530)/OFFSET($I515,-$B530,0),OFFSET(BO527,-$B530,-BN$4+$B530)-SUM($I530:BN530))))</f>
        <v>0</v>
      </c>
      <c r="BP530" s="162">
        <f ca="1">IF(OR($I$496=0, $I$496="n/a"),0,IF(BP$5&lt;=$D530,0,IF(SUM($D530,OFFSET($I515,-$B530,0))&gt;BP$5,OFFSET(BP527,-$B530,-BO$4+$B530)/OFFSET($I515,-$B530,0),OFFSET(BP527,-$B530,-BO$4+$B530)-SUM($I530:BO530))))</f>
        <v>0</v>
      </c>
      <c r="BQ530" s="162">
        <f ca="1">IF(OR($I$496=0, $I$496="n/a"),0,IF(BQ$5&lt;=$D530,0,IF(SUM($D530,OFFSET($I515,-$B530,0))&gt;BQ$5,OFFSET(BQ527,-$B530,-BP$4+$B530)/OFFSET($I515,-$B530,0),OFFSET(BQ527,-$B530,-BP$4+$B530)-SUM($I530:BP530))))</f>
        <v>0</v>
      </c>
      <c r="BR530" s="138">
        <f ca="1">IF(OR($I$496=0, $I$496="n/a"),0,IF(BR$5&lt;=$D530,0,IF(SUM($D530,OFFSET($I515,-$B530,0))&gt;BR$5,OFFSET(BR527,-$B530,-BQ$4+$B530)/OFFSET($I515,-$B530,0),OFFSET(BR527,-$B530,-BQ$4+$B530)-SUM($I530:BQ530))))</f>
        <v>0</v>
      </c>
      <c r="BS530" s="138">
        <f ca="1">IF(OR($I$496=0, $I$496="n/a"),0,IF(BS$5&lt;=$D530,0,IF(SUM($D530,OFFSET($I515,-$B530,0))&gt;BS$5,OFFSET(BS527,-$B530,-BR$4+$B530)/OFFSET($I515,-$B530,0),OFFSET(BS527,-$B530,-BR$4+$B530)-SUM($I530:BR530))))</f>
        <v>0</v>
      </c>
      <c r="BT530" s="138">
        <f ca="1">IF(OR($I$496=0, $I$496="n/a"),0,IF(BT$5&lt;=$D530,0,IF(SUM($D530,OFFSET($I515,-$B530,0))&gt;BT$5,OFFSET(BT527,-$B530,-BS$4+$B530)/OFFSET($I515,-$B530,0),OFFSET(BT527,-$B530,-BS$4+$B530)-SUM($I530:BS530))))</f>
        <v>0</v>
      </c>
    </row>
    <row r="531" spans="2:72" ht="12.75" customHeight="1" outlineLevel="1" x14ac:dyDescent="0.2">
      <c r="B531" s="136">
        <v>20</v>
      </c>
      <c r="D531" s="135">
        <f t="shared" si="119"/>
        <v>2035</v>
      </c>
      <c r="E531" s="83" t="s">
        <v>16</v>
      </c>
      <c r="I531" s="35"/>
      <c r="J531" s="162">
        <f ca="1">IF(OR($I$496=0, $I$496="n/a"),0,IF(J$5&lt;=$D531,0,IF(SUM($D531,OFFSET($I516,-$B531,0))&gt;J$5,OFFSET(J528,-$B531,-I$4+$B531)/OFFSET($I516,-$B531,0),OFFSET(J528,-$B531,-I$4+$B531)-SUM($I531:I531))))</f>
        <v>0</v>
      </c>
      <c r="K531" s="162">
        <f ca="1">IF(OR($I$496=0, $I$496="n/a"),0,IF(K$5&lt;=$D531,0,IF(SUM($D531,OFFSET($I516,-$B531,0))&gt;K$5,OFFSET(K528,-$B531,-J$4+$B531)/OFFSET($I516,-$B531,0),OFFSET(K528,-$B531,-J$4+$B531)-SUM($I531:J531))))</f>
        <v>0</v>
      </c>
      <c r="L531" s="162">
        <f ca="1">IF(OR($I$496=0, $I$496="n/a"),0,IF(L$5&lt;=$D531,0,IF(SUM($D531,OFFSET($I516,-$B531,0))&gt;L$5,OFFSET(L528,-$B531,-K$4+$B531)/OFFSET($I516,-$B531,0),OFFSET(L528,-$B531,-K$4+$B531)-SUM($I531:K531))))</f>
        <v>0</v>
      </c>
      <c r="M531" s="162">
        <f ca="1">IF(OR($I$496=0, $I$496="n/a"),0,IF(M$5&lt;=$D531,0,IF(SUM($D531,OFFSET($I516,-$B531,0))&gt;M$5,OFFSET(M528,-$B531,-L$4+$B531)/OFFSET($I516,-$B531,0),OFFSET(M528,-$B531,-L$4+$B531)-SUM($I531:L531))))</f>
        <v>0</v>
      </c>
      <c r="N531" s="162">
        <f ca="1">IF(OR($I$496=0, $I$496="n/a"),0,IF(N$5&lt;=$D531,0,IF(SUM($D531,OFFSET($I516,-$B531,0))&gt;N$5,OFFSET(N528,-$B531,-M$4+$B531)/OFFSET($I516,-$B531,0),OFFSET(N528,-$B531,-M$4+$B531)-SUM($I531:M531))))</f>
        <v>0</v>
      </c>
      <c r="O531" s="162">
        <f ca="1">IF(OR($I$496=0, $I$496="n/a"),0,IF(O$5&lt;=$D531,0,IF(SUM($D531,OFFSET($I516,-$B531,0))&gt;O$5,OFFSET(O528,-$B531,-N$4+$B531)/OFFSET($I516,-$B531,0),OFFSET(O528,-$B531,-N$4+$B531)-SUM($I531:N531))))</f>
        <v>0</v>
      </c>
      <c r="P531" s="162">
        <f ca="1">IF(OR($I$496=0, $I$496="n/a"),0,IF(P$5&lt;=$D531,0,IF(SUM($D531,OFFSET($I516,-$B531,0))&gt;P$5,OFFSET(P528,-$B531,-O$4+$B531)/OFFSET($I516,-$B531,0),OFFSET(P528,-$B531,-O$4+$B531)-SUM($I531:O531))))</f>
        <v>0</v>
      </c>
      <c r="Q531" s="162">
        <f ca="1">IF(OR($I$496=0, $I$496="n/a"),0,IF(Q$5&lt;=$D531,0,IF(SUM($D531,OFFSET($I516,-$B531,0))&gt;Q$5,OFFSET(Q528,-$B531,-P$4+$B531)/OFFSET($I516,-$B531,0),OFFSET(Q528,-$B531,-P$4+$B531)-SUM($I531:P531))))</f>
        <v>0</v>
      </c>
      <c r="R531" s="162">
        <f ca="1">IF(OR($I$496=0, $I$496="n/a"),0,IF(R$5&lt;=$D531,0,IF(SUM($D531,OFFSET($I516,-$B531,0))&gt;R$5,OFFSET(R528,-$B531,-Q$4+$B531)/OFFSET($I516,-$B531,0),OFFSET(R528,-$B531,-Q$4+$B531)-SUM($I531:Q531))))</f>
        <v>0</v>
      </c>
      <c r="S531" s="162">
        <f ca="1">IF(OR($I$496=0, $I$496="n/a"),0,IF(S$5&lt;=$D531,0,IF(SUM($D531,OFFSET($I516,-$B531,0))&gt;S$5,OFFSET(S528,-$B531,-R$4+$B531)/OFFSET($I516,-$B531,0),OFFSET(S528,-$B531,-R$4+$B531)-SUM($I531:R531))))</f>
        <v>0</v>
      </c>
      <c r="T531" s="162">
        <f ca="1">IF(OR($I$496=0, $I$496="n/a"),0,IF(T$5&lt;=$D531,0,IF(SUM($D531,OFFSET($I516,-$B531,0))&gt;T$5,OFFSET(T528,-$B531,-S$4+$B531)/OFFSET($I516,-$B531,0),OFFSET(T528,-$B531,-S$4+$B531)-SUM($I531:S531))))</f>
        <v>0</v>
      </c>
      <c r="U531" s="162">
        <f ca="1">IF(OR($I$496=0, $I$496="n/a"),0,IF(U$5&lt;=$D531,0,IF(SUM($D531,OFFSET($I516,-$B531,0))&gt;U$5,OFFSET(U528,-$B531,-T$4+$B531)/OFFSET($I516,-$B531,0),OFFSET(U528,-$B531,-T$4+$B531)-SUM($I531:T531))))</f>
        <v>0</v>
      </c>
      <c r="V531" s="162">
        <f ca="1">IF(OR($I$496=0, $I$496="n/a"),0,IF(V$5&lt;=$D531,0,IF(SUM($D531,OFFSET($I516,-$B531,0))&gt;V$5,OFFSET(V528,-$B531,-U$4+$B531)/OFFSET($I516,-$B531,0),OFFSET(V528,-$B531,-U$4+$B531)-SUM($I531:U531))))</f>
        <v>0</v>
      </c>
      <c r="W531" s="162">
        <f ca="1">IF(OR($I$496=0, $I$496="n/a"),0,IF(W$5&lt;=$D531,0,IF(SUM($D531,OFFSET($I516,-$B531,0))&gt;W$5,OFFSET(W528,-$B531,-V$4+$B531)/OFFSET($I516,-$B531,0),OFFSET(W528,-$B531,-V$4+$B531)-SUM($I531:V531))))</f>
        <v>0</v>
      </c>
      <c r="X531" s="162">
        <f ca="1">IF(OR($I$496=0, $I$496="n/a"),0,IF(X$5&lt;=$D531,0,IF(SUM($D531,OFFSET($I516,-$B531,0))&gt;X$5,OFFSET(X528,-$B531,-W$4+$B531)/OFFSET($I516,-$B531,0),OFFSET(X528,-$B531,-W$4+$B531)-SUM($I531:W531))))</f>
        <v>0</v>
      </c>
      <c r="Y531" s="162">
        <f ca="1">IF(OR($I$496=0, $I$496="n/a"),0,IF(Y$5&lt;=$D531,0,IF(SUM($D531,OFFSET($I516,-$B531,0))&gt;Y$5,OFFSET(Y528,-$B531,-X$4+$B531)/OFFSET($I516,-$B531,0),OFFSET(Y528,-$B531,-X$4+$B531)-SUM($I531:X531))))</f>
        <v>0</v>
      </c>
      <c r="Z531" s="162">
        <f ca="1">IF(OR($I$496=0, $I$496="n/a"),0,IF(Z$5&lt;=$D531,0,IF(SUM($D531,OFFSET($I516,-$B531,0))&gt;Z$5,OFFSET(Z528,-$B531,-Y$4+$B531)/OFFSET($I516,-$B531,0),OFFSET(Z528,-$B531,-Y$4+$B531)-SUM($I531:Y531))))</f>
        <v>0</v>
      </c>
      <c r="AA531" s="162">
        <f ca="1">IF(OR($I$496=0, $I$496="n/a"),0,IF(AA$5&lt;=$D531,0,IF(SUM($D531,OFFSET($I516,-$B531,0))&gt;AA$5,OFFSET(AA528,-$B531,-Z$4+$B531)/OFFSET($I516,-$B531,0),OFFSET(AA528,-$B531,-Z$4+$B531)-SUM($I531:Z531))))</f>
        <v>0</v>
      </c>
      <c r="AB531" s="162">
        <f ca="1">IF(OR($I$496=0, $I$496="n/a"),0,IF(AB$5&lt;=$D531,0,IF(SUM($D531,OFFSET($I516,-$B531,0))&gt;AB$5,OFFSET(AB528,-$B531,-AA$4+$B531)/OFFSET($I516,-$B531,0),OFFSET(AB528,-$B531,-AA$4+$B531)-SUM($I531:AA531))))</f>
        <v>0</v>
      </c>
      <c r="AC531" s="162">
        <f ca="1">IF(OR($I$496=0, $I$496="n/a"),0,IF(AC$5&lt;=$D531,0,IF(SUM($D531,OFFSET($I516,-$B531,0))&gt;AC$5,OFFSET(AC528,-$B531,-AB$4+$B531)/OFFSET($I516,-$B531,0),OFFSET(AC528,-$B531,-AB$4+$B531)-SUM($I531:AB531))))</f>
        <v>0</v>
      </c>
      <c r="AD531" s="162">
        <f ca="1">IF(OR($I$496=0, $I$496="n/a"),0,IF(AD$5&lt;=$D531,0,IF(SUM($D531,OFFSET($I516,-$B531,0))&gt;AD$5,OFFSET(AD528,-$B531,-AC$4+$B531)/OFFSET($I516,-$B531,0),OFFSET(AD528,-$B531,-AC$4+$B531)-SUM($I531:AC531))))</f>
        <v>0</v>
      </c>
      <c r="AE531" s="162">
        <f ca="1">IF(OR($I$496=0, $I$496="n/a"),0,IF(AE$5&lt;=$D531,0,IF(SUM($D531,OFFSET($I516,-$B531,0))&gt;AE$5,OFFSET(AE528,-$B531,-AD$4+$B531)/OFFSET($I516,-$B531,0),OFFSET(AE528,-$B531,-AD$4+$B531)-SUM($I531:AD531))))</f>
        <v>0</v>
      </c>
      <c r="AF531" s="162">
        <f ca="1">IF(OR($I$496=0, $I$496="n/a"),0,IF(AF$5&lt;=$D531,0,IF(SUM($D531,OFFSET($I516,-$B531,0))&gt;AF$5,OFFSET(AF528,-$B531,-AE$4+$B531)/OFFSET($I516,-$B531,0),OFFSET(AF528,-$B531,-AE$4+$B531)-SUM($I531:AE531))))</f>
        <v>0</v>
      </c>
      <c r="AG531" s="162">
        <f ca="1">IF(OR($I$496=0, $I$496="n/a"),0,IF(AG$5&lt;=$D531,0,IF(SUM($D531,OFFSET($I516,-$B531,0))&gt;AG$5,OFFSET(AG528,-$B531,-AF$4+$B531)/OFFSET($I516,-$B531,0),OFFSET(AG528,-$B531,-AF$4+$B531)-SUM($I531:AF531))))</f>
        <v>0</v>
      </c>
      <c r="AH531" s="162">
        <f ca="1">IF(OR($I$496=0, $I$496="n/a"),0,IF(AH$5&lt;=$D531,0,IF(SUM($D531,OFFSET($I516,-$B531,0))&gt;AH$5,OFFSET(AH528,-$B531,-AG$4+$B531)/OFFSET($I516,-$B531,0),OFFSET(AH528,-$B531,-AG$4+$B531)-SUM($I531:AG531))))</f>
        <v>0</v>
      </c>
      <c r="AI531" s="162">
        <f ca="1">IF(OR($I$496=0, $I$496="n/a"),0,IF(AI$5&lt;=$D531,0,IF(SUM($D531,OFFSET($I516,-$B531,0))&gt;AI$5,OFFSET(AI528,-$B531,-AH$4+$B531)/OFFSET($I516,-$B531,0),OFFSET(AI528,-$B531,-AH$4+$B531)-SUM($I531:AH531))))</f>
        <v>0</v>
      </c>
      <c r="AJ531" s="162">
        <f ca="1">IF(OR($I$496=0, $I$496="n/a"),0,IF(AJ$5&lt;=$D531,0,IF(SUM($D531,OFFSET($I516,-$B531,0))&gt;AJ$5,OFFSET(AJ528,-$B531,-AI$4+$B531)/OFFSET($I516,-$B531,0),OFFSET(AJ528,-$B531,-AI$4+$B531)-SUM($I531:AI531))))</f>
        <v>0</v>
      </c>
      <c r="AK531" s="162">
        <f ca="1">IF(OR($I$496=0, $I$496="n/a"),0,IF(AK$5&lt;=$D531,0,IF(SUM($D531,OFFSET($I516,-$B531,0))&gt;AK$5,OFFSET(AK528,-$B531,-AJ$4+$B531)/OFFSET($I516,-$B531,0),OFFSET(AK528,-$B531,-AJ$4+$B531)-SUM($I531:AJ531))))</f>
        <v>0</v>
      </c>
      <c r="AL531" s="162">
        <f ca="1">IF(OR($I$496=0, $I$496="n/a"),0,IF(AL$5&lt;=$D531,0,IF(SUM($D531,OFFSET($I516,-$B531,0))&gt;AL$5,OFFSET(AL528,-$B531,-AK$4+$B531)/OFFSET($I516,-$B531,0),OFFSET(AL528,-$B531,-AK$4+$B531)-SUM($I531:AK531))))</f>
        <v>0</v>
      </c>
      <c r="AM531" s="162">
        <f ca="1">IF(OR($I$496=0, $I$496="n/a"),0,IF(AM$5&lt;=$D531,0,IF(SUM($D531,OFFSET($I516,-$B531,0))&gt;AM$5,OFFSET(AM528,-$B531,-AL$4+$B531)/OFFSET($I516,-$B531,0),OFFSET(AM528,-$B531,-AL$4+$B531)-SUM($I531:AL531))))</f>
        <v>0</v>
      </c>
      <c r="AN531" s="162">
        <f ca="1">IF(OR($I$496=0, $I$496="n/a"),0,IF(AN$5&lt;=$D531,0,IF(SUM($D531,OFFSET($I516,-$B531,0))&gt;AN$5,OFFSET(AN528,-$B531,-AM$4+$B531)/OFFSET($I516,-$B531,0),OFFSET(AN528,-$B531,-AM$4+$B531)-SUM($I531:AM531))))</f>
        <v>0</v>
      </c>
      <c r="AO531" s="162">
        <f ca="1">IF(OR($I$496=0, $I$496="n/a"),0,IF(AO$5&lt;=$D531,0,IF(SUM($D531,OFFSET($I516,-$B531,0))&gt;AO$5,OFFSET(AO528,-$B531,-AN$4+$B531)/OFFSET($I516,-$B531,0),OFFSET(AO528,-$B531,-AN$4+$B531)-SUM($I531:AN531))))</f>
        <v>0</v>
      </c>
      <c r="AP531" s="162">
        <f ca="1">IF(OR($I$496=0, $I$496="n/a"),0,IF(AP$5&lt;=$D531,0,IF(SUM($D531,OFFSET($I516,-$B531,0))&gt;AP$5,OFFSET(AP528,-$B531,-AO$4+$B531)/OFFSET($I516,-$B531,0),OFFSET(AP528,-$B531,-AO$4+$B531)-SUM($I531:AO531))))</f>
        <v>0</v>
      </c>
      <c r="AQ531" s="162">
        <f ca="1">IF(OR($I$496=0, $I$496="n/a"),0,IF(AQ$5&lt;=$D531,0,IF(SUM($D531,OFFSET($I516,-$B531,0))&gt;AQ$5,OFFSET(AQ528,-$B531,-AP$4+$B531)/OFFSET($I516,-$B531,0),OFFSET(AQ528,-$B531,-AP$4+$B531)-SUM($I531:AP531))))</f>
        <v>0</v>
      </c>
      <c r="AR531" s="162">
        <f ca="1">IF(OR($I$496=0, $I$496="n/a"),0,IF(AR$5&lt;=$D531,0,IF(SUM($D531,OFFSET($I516,-$B531,0))&gt;AR$5,OFFSET(AR528,-$B531,-AQ$4+$B531)/OFFSET($I516,-$B531,0),OFFSET(AR528,-$B531,-AQ$4+$B531)-SUM($I531:AQ531))))</f>
        <v>0</v>
      </c>
      <c r="AS531" s="162">
        <f ca="1">IF(OR($I$496=0, $I$496="n/a"),0,IF(AS$5&lt;=$D531,0,IF(SUM($D531,OFFSET($I516,-$B531,0))&gt;AS$5,OFFSET(AS528,-$B531,-AR$4+$B531)/OFFSET($I516,-$B531,0),OFFSET(AS528,-$B531,-AR$4+$B531)-SUM($I531:AR531))))</f>
        <v>0</v>
      </c>
      <c r="AT531" s="162">
        <f ca="1">IF(OR($I$496=0, $I$496="n/a"),0,IF(AT$5&lt;=$D531,0,IF(SUM($D531,OFFSET($I516,-$B531,0))&gt;AT$5,OFFSET(AT528,-$B531,-AS$4+$B531)/OFFSET($I516,-$B531,0),OFFSET(AT528,-$B531,-AS$4+$B531)-SUM($I531:AS531))))</f>
        <v>0</v>
      </c>
      <c r="AU531" s="162">
        <f ca="1">IF(OR($I$496=0, $I$496="n/a"),0,IF(AU$5&lt;=$D531,0,IF(SUM($D531,OFFSET($I516,-$B531,0))&gt;AU$5,OFFSET(AU528,-$B531,-AT$4+$B531)/OFFSET($I516,-$B531,0),OFFSET(AU528,-$B531,-AT$4+$B531)-SUM($I531:AT531))))</f>
        <v>0</v>
      </c>
      <c r="AV531" s="162">
        <f ca="1">IF(OR($I$496=0, $I$496="n/a"),0,IF(AV$5&lt;=$D531,0,IF(SUM($D531,OFFSET($I516,-$B531,0))&gt;AV$5,OFFSET(AV528,-$B531,-AU$4+$B531)/OFFSET($I516,-$B531,0),OFFSET(AV528,-$B531,-AU$4+$B531)-SUM($I531:AU531))))</f>
        <v>0</v>
      </c>
      <c r="AW531" s="162">
        <f ca="1">IF(OR($I$496=0, $I$496="n/a"),0,IF(AW$5&lt;=$D531,0,IF(SUM($D531,OFFSET($I516,-$B531,0))&gt;AW$5,OFFSET(AW528,-$B531,-AV$4+$B531)/OFFSET($I516,-$B531,0),OFFSET(AW528,-$B531,-AV$4+$B531)-SUM($I531:AV531))))</f>
        <v>0</v>
      </c>
      <c r="AX531" s="162">
        <f ca="1">IF(OR($I$496=0, $I$496="n/a"),0,IF(AX$5&lt;=$D531,0,IF(SUM($D531,OFFSET($I516,-$B531,0))&gt;AX$5,OFFSET(AX528,-$B531,-AW$4+$B531)/OFFSET($I516,-$B531,0),OFFSET(AX528,-$B531,-AW$4+$B531)-SUM($I531:AW531))))</f>
        <v>0</v>
      </c>
      <c r="AY531" s="162">
        <f ca="1">IF(OR($I$496=0, $I$496="n/a"),0,IF(AY$5&lt;=$D531,0,IF(SUM($D531,OFFSET($I516,-$B531,0))&gt;AY$5,OFFSET(AY528,-$B531,-AX$4+$B531)/OFFSET($I516,-$B531,0),OFFSET(AY528,-$B531,-AX$4+$B531)-SUM($I531:AX531))))</f>
        <v>0</v>
      </c>
      <c r="AZ531" s="162">
        <f ca="1">IF(OR($I$496=0, $I$496="n/a"),0,IF(AZ$5&lt;=$D531,0,IF(SUM($D531,OFFSET($I516,-$B531,0))&gt;AZ$5,OFFSET(AZ528,-$B531,-AY$4+$B531)/OFFSET($I516,-$B531,0),OFFSET(AZ528,-$B531,-AY$4+$B531)-SUM($I531:AY531))))</f>
        <v>0</v>
      </c>
      <c r="BA531" s="162">
        <f ca="1">IF(OR($I$496=0, $I$496="n/a"),0,IF(BA$5&lt;=$D531,0,IF(SUM($D531,OFFSET($I516,-$B531,0))&gt;BA$5,OFFSET(BA528,-$B531,-AZ$4+$B531)/OFFSET($I516,-$B531,0),OFFSET(BA528,-$B531,-AZ$4+$B531)-SUM($I531:AZ531))))</f>
        <v>0</v>
      </c>
      <c r="BB531" s="162">
        <f ca="1">IF(OR($I$496=0, $I$496="n/a"),0,IF(BB$5&lt;=$D531,0,IF(SUM($D531,OFFSET($I516,-$B531,0))&gt;BB$5,OFFSET(BB528,-$B531,-BA$4+$B531)/OFFSET($I516,-$B531,0),OFFSET(BB528,-$B531,-BA$4+$B531)-SUM($I531:BA531))))</f>
        <v>0</v>
      </c>
      <c r="BC531" s="162">
        <f ca="1">IF(OR($I$496=0, $I$496="n/a"),0,IF(BC$5&lt;=$D531,0,IF(SUM($D531,OFFSET($I516,-$B531,0))&gt;BC$5,OFFSET(BC528,-$B531,-BB$4+$B531)/OFFSET($I516,-$B531,0),OFFSET(BC528,-$B531,-BB$4+$B531)-SUM($I531:BB531))))</f>
        <v>0</v>
      </c>
      <c r="BD531" s="162">
        <f ca="1">IF(OR($I$496=0, $I$496="n/a"),0,IF(BD$5&lt;=$D531,0,IF(SUM($D531,OFFSET($I516,-$B531,0))&gt;BD$5,OFFSET(BD528,-$B531,-BC$4+$B531)/OFFSET($I516,-$B531,0),OFFSET(BD528,-$B531,-BC$4+$B531)-SUM($I531:BC531))))</f>
        <v>0</v>
      </c>
      <c r="BE531" s="162">
        <f ca="1">IF(OR($I$496=0, $I$496="n/a"),0,IF(BE$5&lt;=$D531,0,IF(SUM($D531,OFFSET($I516,-$B531,0))&gt;BE$5,OFFSET(BE528,-$B531,-BD$4+$B531)/OFFSET($I516,-$B531,0),OFFSET(BE528,-$B531,-BD$4+$B531)-SUM($I531:BD531))))</f>
        <v>0</v>
      </c>
      <c r="BF531" s="162">
        <f ca="1">IF(OR($I$496=0, $I$496="n/a"),0,IF(BF$5&lt;=$D531,0,IF(SUM($D531,OFFSET($I516,-$B531,0))&gt;BF$5,OFFSET(BF528,-$B531,-BE$4+$B531)/OFFSET($I516,-$B531,0),OFFSET(BF528,-$B531,-BE$4+$B531)-SUM($I531:BE531))))</f>
        <v>0</v>
      </c>
      <c r="BG531" s="162">
        <f ca="1">IF(OR($I$496=0, $I$496="n/a"),0,IF(BG$5&lt;=$D531,0,IF(SUM($D531,OFFSET($I516,-$B531,0))&gt;BG$5,OFFSET(BG528,-$B531,-BF$4+$B531)/OFFSET($I516,-$B531,0),OFFSET(BG528,-$B531,-BF$4+$B531)-SUM($I531:BF531))))</f>
        <v>0</v>
      </c>
      <c r="BH531" s="162">
        <f ca="1">IF(OR($I$496=0, $I$496="n/a"),0,IF(BH$5&lt;=$D531,0,IF(SUM($D531,OFFSET($I516,-$B531,0))&gt;BH$5,OFFSET(BH528,-$B531,-BG$4+$B531)/OFFSET($I516,-$B531,0),OFFSET(BH528,-$B531,-BG$4+$B531)-SUM($I531:BG531))))</f>
        <v>0</v>
      </c>
      <c r="BI531" s="162">
        <f ca="1">IF(OR($I$496=0, $I$496="n/a"),0,IF(BI$5&lt;=$D531,0,IF(SUM($D531,OFFSET($I516,-$B531,0))&gt;BI$5,OFFSET(BI528,-$B531,-BH$4+$B531)/OFFSET($I516,-$B531,0),OFFSET(BI528,-$B531,-BH$4+$B531)-SUM($I531:BH531))))</f>
        <v>0</v>
      </c>
      <c r="BJ531" s="162">
        <f ca="1">IF(OR($I$496=0, $I$496="n/a"),0,IF(BJ$5&lt;=$D531,0,IF(SUM($D531,OFFSET($I516,-$B531,0))&gt;BJ$5,OFFSET(BJ528,-$B531,-BI$4+$B531)/OFFSET($I516,-$B531,0),OFFSET(BJ528,-$B531,-BI$4+$B531)-SUM($I531:BI531))))</f>
        <v>0</v>
      </c>
      <c r="BK531" s="162">
        <f ca="1">IF(OR($I$496=0, $I$496="n/a"),0,IF(BK$5&lt;=$D531,0,IF(SUM($D531,OFFSET($I516,-$B531,0))&gt;BK$5,OFFSET(BK528,-$B531,-BJ$4+$B531)/OFFSET($I516,-$B531,0),OFFSET(BK528,-$B531,-BJ$4+$B531)-SUM($I531:BJ531))))</f>
        <v>0</v>
      </c>
      <c r="BL531" s="162">
        <f ca="1">IF(OR($I$496=0, $I$496="n/a"),0,IF(BL$5&lt;=$D531,0,IF(SUM($D531,OFFSET($I516,-$B531,0))&gt;BL$5,OFFSET(BL528,-$B531,-BK$4+$B531)/OFFSET($I516,-$B531,0),OFFSET(BL528,-$B531,-BK$4+$B531)-SUM($I531:BK531))))</f>
        <v>0</v>
      </c>
      <c r="BM531" s="162">
        <f ca="1">IF(OR($I$496=0, $I$496="n/a"),0,IF(BM$5&lt;=$D531,0,IF(SUM($D531,OFFSET($I516,-$B531,0))&gt;BM$5,OFFSET(BM528,-$B531,-BL$4+$B531)/OFFSET($I516,-$B531,0),OFFSET(BM528,-$B531,-BL$4+$B531)-SUM($I531:BL531))))</f>
        <v>0</v>
      </c>
      <c r="BN531" s="162">
        <f ca="1">IF(OR($I$496=0, $I$496="n/a"),0,IF(BN$5&lt;=$D531,0,IF(SUM($D531,OFFSET($I516,-$B531,0))&gt;BN$5,OFFSET(BN528,-$B531,-BM$4+$B531)/OFFSET($I516,-$B531,0),OFFSET(BN528,-$B531,-BM$4+$B531)-SUM($I531:BM531))))</f>
        <v>0</v>
      </c>
      <c r="BO531" s="162">
        <f ca="1">IF(OR($I$496=0, $I$496="n/a"),0,IF(BO$5&lt;=$D531,0,IF(SUM($D531,OFFSET($I516,-$B531,0))&gt;BO$5,OFFSET(BO528,-$B531,-BN$4+$B531)/OFFSET($I516,-$B531,0),OFFSET(BO528,-$B531,-BN$4+$B531)-SUM($I531:BN531))))</f>
        <v>0</v>
      </c>
      <c r="BP531" s="162">
        <f ca="1">IF(OR($I$496=0, $I$496="n/a"),0,IF(BP$5&lt;=$D531,0,IF(SUM($D531,OFFSET($I516,-$B531,0))&gt;BP$5,OFFSET(BP528,-$B531,-BO$4+$B531)/OFFSET($I516,-$B531,0),OFFSET(BP528,-$B531,-BO$4+$B531)-SUM($I531:BO531))))</f>
        <v>0</v>
      </c>
      <c r="BQ531" s="162">
        <f ca="1">IF(OR($I$496=0, $I$496="n/a"),0,IF(BQ$5&lt;=$D531,0,IF(SUM($D531,OFFSET($I516,-$B531,0))&gt;BQ$5,OFFSET(BQ528,-$B531,-BP$4+$B531)/OFFSET($I516,-$B531,0),OFFSET(BQ528,-$B531,-BP$4+$B531)-SUM($I531:BP531))))</f>
        <v>0</v>
      </c>
      <c r="BR531" s="138">
        <f ca="1">IF(OR($I$496=0, $I$496="n/a"),0,IF(BR$5&lt;=$D531,0,IF(SUM($D531,OFFSET($I516,-$B531,0))&gt;BR$5,OFFSET(BR528,-$B531,-BQ$4+$B531)/OFFSET($I516,-$B531,0),OFFSET(BR528,-$B531,-BQ$4+$B531)-SUM($I531:BQ531))))</f>
        <v>0</v>
      </c>
      <c r="BS531" s="138">
        <f ca="1">IF(OR($I$496=0, $I$496="n/a"),0,IF(BS$5&lt;=$D531,0,IF(SUM($D531,OFFSET($I516,-$B531,0))&gt;BS$5,OFFSET(BS528,-$B531,-BR$4+$B531)/OFFSET($I516,-$B531,0),OFFSET(BS528,-$B531,-BR$4+$B531)-SUM($I531:BR531))))</f>
        <v>0</v>
      </c>
      <c r="BT531" s="138">
        <f ca="1">IF(OR($I$496=0, $I$496="n/a"),0,IF(BT$5&lt;=$D531,0,IF(SUM($D531,OFFSET($I516,-$B531,0))&gt;BT$5,OFFSET(BT528,-$B531,-BS$4+$B531)/OFFSET($I516,-$B531,0),OFFSET(BT528,-$B531,-BS$4+$B531)-SUM($I531:BS531))))</f>
        <v>0</v>
      </c>
    </row>
    <row r="532" spans="2:72" ht="12.75" customHeight="1" outlineLevel="1" x14ac:dyDescent="0.2">
      <c r="B532" s="136">
        <v>21</v>
      </c>
      <c r="D532" s="135">
        <f t="shared" si="119"/>
        <v>2036</v>
      </c>
      <c r="E532" s="83" t="s">
        <v>16</v>
      </c>
      <c r="I532" s="35"/>
      <c r="J532" s="162">
        <f ca="1">IF(OR($I$496=0, $I$496="n/a"),0,IF(J$5&lt;=$D532,0,IF(SUM($D532,OFFSET($I517,-$B532,0))&gt;J$5,OFFSET(J529,-$B532,-I$4+$B532)/OFFSET($I517,-$B532,0),OFFSET(J529,-$B532,-I$4+$B532)-SUM($I532:I532))))</f>
        <v>0</v>
      </c>
      <c r="K532" s="162">
        <f ca="1">IF(OR($I$496=0, $I$496="n/a"),0,IF(K$5&lt;=$D532,0,IF(SUM($D532,OFFSET($I517,-$B532,0))&gt;K$5,OFFSET(K529,-$B532,-J$4+$B532)/OFFSET($I517,-$B532,0),OFFSET(K529,-$B532,-J$4+$B532)-SUM($I532:J532))))</f>
        <v>0</v>
      </c>
      <c r="L532" s="162">
        <f ca="1">IF(OR($I$496=0, $I$496="n/a"),0,IF(L$5&lt;=$D532,0,IF(SUM($D532,OFFSET($I517,-$B532,0))&gt;L$5,OFFSET(L529,-$B532,-K$4+$B532)/OFFSET($I517,-$B532,0),OFFSET(L529,-$B532,-K$4+$B532)-SUM($I532:K532))))</f>
        <v>0</v>
      </c>
      <c r="M532" s="162">
        <f ca="1">IF(OR($I$496=0, $I$496="n/a"),0,IF(M$5&lt;=$D532,0,IF(SUM($D532,OFFSET($I517,-$B532,0))&gt;M$5,OFFSET(M529,-$B532,-L$4+$B532)/OFFSET($I517,-$B532,0),OFFSET(M529,-$B532,-L$4+$B532)-SUM($I532:L532))))</f>
        <v>0</v>
      </c>
      <c r="N532" s="162">
        <f ca="1">IF(OR($I$496=0, $I$496="n/a"),0,IF(N$5&lt;=$D532,0,IF(SUM($D532,OFFSET($I517,-$B532,0))&gt;N$5,OFFSET(N529,-$B532,-M$4+$B532)/OFFSET($I517,-$B532,0),OFFSET(N529,-$B532,-M$4+$B532)-SUM($I532:M532))))</f>
        <v>0</v>
      </c>
      <c r="O532" s="162">
        <f ca="1">IF(OR($I$496=0, $I$496="n/a"),0,IF(O$5&lt;=$D532,0,IF(SUM($D532,OFFSET($I517,-$B532,0))&gt;O$5,OFFSET(O529,-$B532,-N$4+$B532)/OFFSET($I517,-$B532,0),OFFSET(O529,-$B532,-N$4+$B532)-SUM($I532:N532))))</f>
        <v>0</v>
      </c>
      <c r="P532" s="162">
        <f ca="1">IF(OR($I$496=0, $I$496="n/a"),0,IF(P$5&lt;=$D532,0,IF(SUM($D532,OFFSET($I517,-$B532,0))&gt;P$5,OFFSET(P529,-$B532,-O$4+$B532)/OFFSET($I517,-$B532,0),OFFSET(P529,-$B532,-O$4+$B532)-SUM($I532:O532))))</f>
        <v>0</v>
      </c>
      <c r="Q532" s="162">
        <f ca="1">IF(OR($I$496=0, $I$496="n/a"),0,IF(Q$5&lt;=$D532,0,IF(SUM($D532,OFFSET($I517,-$B532,0))&gt;Q$5,OFFSET(Q529,-$B532,-P$4+$B532)/OFFSET($I517,-$B532,0),OFFSET(Q529,-$B532,-P$4+$B532)-SUM($I532:P532))))</f>
        <v>0</v>
      </c>
      <c r="R532" s="162">
        <f ca="1">IF(OR($I$496=0, $I$496="n/a"),0,IF(R$5&lt;=$D532,0,IF(SUM($D532,OFFSET($I517,-$B532,0))&gt;R$5,OFFSET(R529,-$B532,-Q$4+$B532)/OFFSET($I517,-$B532,0),OFFSET(R529,-$B532,-Q$4+$B532)-SUM($I532:Q532))))</f>
        <v>0</v>
      </c>
      <c r="S532" s="162">
        <f ca="1">IF(OR($I$496=0, $I$496="n/a"),0,IF(S$5&lt;=$D532,0,IF(SUM($D532,OFFSET($I517,-$B532,0))&gt;S$5,OFFSET(S529,-$B532,-R$4+$B532)/OFFSET($I517,-$B532,0),OFFSET(S529,-$B532,-R$4+$B532)-SUM($I532:R532))))</f>
        <v>0</v>
      </c>
      <c r="T532" s="162">
        <f ca="1">IF(OR($I$496=0, $I$496="n/a"),0,IF(T$5&lt;=$D532,0,IF(SUM($D532,OFFSET($I517,-$B532,0))&gt;T$5,OFFSET(T529,-$B532,-S$4+$B532)/OFFSET($I517,-$B532,0),OFFSET(T529,-$B532,-S$4+$B532)-SUM($I532:S532))))</f>
        <v>0</v>
      </c>
      <c r="U532" s="162">
        <f ca="1">IF(OR($I$496=0, $I$496="n/a"),0,IF(U$5&lt;=$D532,0,IF(SUM($D532,OFFSET($I517,-$B532,0))&gt;U$5,OFFSET(U529,-$B532,-T$4+$B532)/OFFSET($I517,-$B532,0),OFFSET(U529,-$B532,-T$4+$B532)-SUM($I532:T532))))</f>
        <v>0</v>
      </c>
      <c r="V532" s="162">
        <f ca="1">IF(OR($I$496=0, $I$496="n/a"),0,IF(V$5&lt;=$D532,0,IF(SUM($D532,OFFSET($I517,-$B532,0))&gt;V$5,OFFSET(V529,-$B532,-U$4+$B532)/OFFSET($I517,-$B532,0),OFFSET(V529,-$B532,-U$4+$B532)-SUM($I532:U532))))</f>
        <v>0</v>
      </c>
      <c r="W532" s="162">
        <f ca="1">IF(OR($I$496=0, $I$496="n/a"),0,IF(W$5&lt;=$D532,0,IF(SUM($D532,OFFSET($I517,-$B532,0))&gt;W$5,OFFSET(W529,-$B532,-V$4+$B532)/OFFSET($I517,-$B532,0),OFFSET(W529,-$B532,-V$4+$B532)-SUM($I532:V532))))</f>
        <v>0</v>
      </c>
      <c r="X532" s="162">
        <f ca="1">IF(OR($I$496=0, $I$496="n/a"),0,IF(X$5&lt;=$D532,0,IF(SUM($D532,OFFSET($I517,-$B532,0))&gt;X$5,OFFSET(X529,-$B532,-W$4+$B532)/OFFSET($I517,-$B532,0),OFFSET(X529,-$B532,-W$4+$B532)-SUM($I532:W532))))</f>
        <v>0</v>
      </c>
      <c r="Y532" s="162">
        <f ca="1">IF(OR($I$496=0, $I$496="n/a"),0,IF(Y$5&lt;=$D532,0,IF(SUM($D532,OFFSET($I517,-$B532,0))&gt;Y$5,OFFSET(Y529,-$B532,-X$4+$B532)/OFFSET($I517,-$B532,0),OFFSET(Y529,-$B532,-X$4+$B532)-SUM($I532:X532))))</f>
        <v>0</v>
      </c>
      <c r="Z532" s="162">
        <f ca="1">IF(OR($I$496=0, $I$496="n/a"),0,IF(Z$5&lt;=$D532,0,IF(SUM($D532,OFFSET($I517,-$B532,0))&gt;Z$5,OFFSET(Z529,-$B532,-Y$4+$B532)/OFFSET($I517,-$B532,0),OFFSET(Z529,-$B532,-Y$4+$B532)-SUM($I532:Y532))))</f>
        <v>0</v>
      </c>
      <c r="AA532" s="162">
        <f ca="1">IF(OR($I$496=0, $I$496="n/a"),0,IF(AA$5&lt;=$D532,0,IF(SUM($D532,OFFSET($I517,-$B532,0))&gt;AA$5,OFFSET(AA529,-$B532,-Z$4+$B532)/OFFSET($I517,-$B532,0),OFFSET(AA529,-$B532,-Z$4+$B532)-SUM($I532:Z532))))</f>
        <v>0</v>
      </c>
      <c r="AB532" s="162">
        <f ca="1">IF(OR($I$496=0, $I$496="n/a"),0,IF(AB$5&lt;=$D532,0,IF(SUM($D532,OFFSET($I517,-$B532,0))&gt;AB$5,OFFSET(AB529,-$B532,-AA$4+$B532)/OFFSET($I517,-$B532,0),OFFSET(AB529,-$B532,-AA$4+$B532)-SUM($I532:AA532))))</f>
        <v>0</v>
      </c>
      <c r="AC532" s="162">
        <f ca="1">IF(OR($I$496=0, $I$496="n/a"),0,IF(AC$5&lt;=$D532,0,IF(SUM($D532,OFFSET($I517,-$B532,0))&gt;AC$5,OFFSET(AC529,-$B532,-AB$4+$B532)/OFFSET($I517,-$B532,0),OFFSET(AC529,-$B532,-AB$4+$B532)-SUM($I532:AB532))))</f>
        <v>0</v>
      </c>
      <c r="AD532" s="162">
        <f ca="1">IF(OR($I$496=0, $I$496="n/a"),0,IF(AD$5&lt;=$D532,0,IF(SUM($D532,OFFSET($I517,-$B532,0))&gt;AD$5,OFFSET(AD529,-$B532,-AC$4+$B532)/OFFSET($I517,-$B532,0),OFFSET(AD529,-$B532,-AC$4+$B532)-SUM($I532:AC532))))</f>
        <v>0</v>
      </c>
      <c r="AE532" s="162">
        <f ca="1">IF(OR($I$496=0, $I$496="n/a"),0,IF(AE$5&lt;=$D532,0,IF(SUM($D532,OFFSET($I517,-$B532,0))&gt;AE$5,OFFSET(AE529,-$B532,-AD$4+$B532)/OFFSET($I517,-$B532,0),OFFSET(AE529,-$B532,-AD$4+$B532)-SUM($I532:AD532))))</f>
        <v>0</v>
      </c>
      <c r="AF532" s="162">
        <f ca="1">IF(OR($I$496=0, $I$496="n/a"),0,IF(AF$5&lt;=$D532,0,IF(SUM($D532,OFFSET($I517,-$B532,0))&gt;AF$5,OFFSET(AF529,-$B532,-AE$4+$B532)/OFFSET($I517,-$B532,0),OFFSET(AF529,-$B532,-AE$4+$B532)-SUM($I532:AE532))))</f>
        <v>0</v>
      </c>
      <c r="AG532" s="162">
        <f ca="1">IF(OR($I$496=0, $I$496="n/a"),0,IF(AG$5&lt;=$D532,0,IF(SUM($D532,OFFSET($I517,-$B532,0))&gt;AG$5,OFFSET(AG529,-$B532,-AF$4+$B532)/OFFSET($I517,-$B532,0),OFFSET(AG529,-$B532,-AF$4+$B532)-SUM($I532:AF532))))</f>
        <v>0</v>
      </c>
      <c r="AH532" s="162">
        <f ca="1">IF(OR($I$496=0, $I$496="n/a"),0,IF(AH$5&lt;=$D532,0,IF(SUM($D532,OFFSET($I517,-$B532,0))&gt;AH$5,OFFSET(AH529,-$B532,-AG$4+$B532)/OFFSET($I517,-$B532,0),OFFSET(AH529,-$B532,-AG$4+$B532)-SUM($I532:AG532))))</f>
        <v>0</v>
      </c>
      <c r="AI532" s="162">
        <f ca="1">IF(OR($I$496=0, $I$496="n/a"),0,IF(AI$5&lt;=$D532,0,IF(SUM($D532,OFFSET($I517,-$B532,0))&gt;AI$5,OFFSET(AI529,-$B532,-AH$4+$B532)/OFFSET($I517,-$B532,0),OFFSET(AI529,-$B532,-AH$4+$B532)-SUM($I532:AH532))))</f>
        <v>0</v>
      </c>
      <c r="AJ532" s="162">
        <f ca="1">IF(OR($I$496=0, $I$496="n/a"),0,IF(AJ$5&lt;=$D532,0,IF(SUM($D532,OFFSET($I517,-$B532,0))&gt;AJ$5,OFFSET(AJ529,-$B532,-AI$4+$B532)/OFFSET($I517,-$B532,0),OFFSET(AJ529,-$B532,-AI$4+$B532)-SUM($I532:AI532))))</f>
        <v>0</v>
      </c>
      <c r="AK532" s="162">
        <f ca="1">IF(OR($I$496=0, $I$496="n/a"),0,IF(AK$5&lt;=$D532,0,IF(SUM($D532,OFFSET($I517,-$B532,0))&gt;AK$5,OFFSET(AK529,-$B532,-AJ$4+$B532)/OFFSET($I517,-$B532,0),OFFSET(AK529,-$B532,-AJ$4+$B532)-SUM($I532:AJ532))))</f>
        <v>0</v>
      </c>
      <c r="AL532" s="162">
        <f ca="1">IF(OR($I$496=0, $I$496="n/a"),0,IF(AL$5&lt;=$D532,0,IF(SUM($D532,OFFSET($I517,-$B532,0))&gt;AL$5,OFFSET(AL529,-$B532,-AK$4+$B532)/OFFSET($I517,-$B532,0),OFFSET(AL529,-$B532,-AK$4+$B532)-SUM($I532:AK532))))</f>
        <v>0</v>
      </c>
      <c r="AM532" s="162">
        <f ca="1">IF(OR($I$496=0, $I$496="n/a"),0,IF(AM$5&lt;=$D532,0,IF(SUM($D532,OFFSET($I517,-$B532,0))&gt;AM$5,OFFSET(AM529,-$B532,-AL$4+$B532)/OFFSET($I517,-$B532,0),OFFSET(AM529,-$B532,-AL$4+$B532)-SUM($I532:AL532))))</f>
        <v>0</v>
      </c>
      <c r="AN532" s="162">
        <f ca="1">IF(OR($I$496=0, $I$496="n/a"),0,IF(AN$5&lt;=$D532,0,IF(SUM($D532,OFFSET($I517,-$B532,0))&gt;AN$5,OFFSET(AN529,-$B532,-AM$4+$B532)/OFFSET($I517,-$B532,0),OFFSET(AN529,-$B532,-AM$4+$B532)-SUM($I532:AM532))))</f>
        <v>0</v>
      </c>
      <c r="AO532" s="162">
        <f ca="1">IF(OR($I$496=0, $I$496="n/a"),0,IF(AO$5&lt;=$D532,0,IF(SUM($D532,OFFSET($I517,-$B532,0))&gt;AO$5,OFFSET(AO529,-$B532,-AN$4+$B532)/OFFSET($I517,-$B532,0),OFFSET(AO529,-$B532,-AN$4+$B532)-SUM($I532:AN532))))</f>
        <v>0</v>
      </c>
      <c r="AP532" s="162">
        <f ca="1">IF(OR($I$496=0, $I$496="n/a"),0,IF(AP$5&lt;=$D532,0,IF(SUM($D532,OFFSET($I517,-$B532,0))&gt;AP$5,OFFSET(AP529,-$B532,-AO$4+$B532)/OFFSET($I517,-$B532,0),OFFSET(AP529,-$B532,-AO$4+$B532)-SUM($I532:AO532))))</f>
        <v>0</v>
      </c>
      <c r="AQ532" s="162">
        <f ca="1">IF(OR($I$496=0, $I$496="n/a"),0,IF(AQ$5&lt;=$D532,0,IF(SUM($D532,OFFSET($I517,-$B532,0))&gt;AQ$5,OFFSET(AQ529,-$B532,-AP$4+$B532)/OFFSET($I517,-$B532,0),OFFSET(AQ529,-$B532,-AP$4+$B532)-SUM($I532:AP532))))</f>
        <v>0</v>
      </c>
      <c r="AR532" s="162">
        <f ca="1">IF(OR($I$496=0, $I$496="n/a"),0,IF(AR$5&lt;=$D532,0,IF(SUM($D532,OFFSET($I517,-$B532,0))&gt;AR$5,OFFSET(AR529,-$B532,-AQ$4+$B532)/OFFSET($I517,-$B532,0),OFFSET(AR529,-$B532,-AQ$4+$B532)-SUM($I532:AQ532))))</f>
        <v>0</v>
      </c>
      <c r="AS532" s="162">
        <f ca="1">IF(OR($I$496=0, $I$496="n/a"),0,IF(AS$5&lt;=$D532,0,IF(SUM($D532,OFFSET($I517,-$B532,0))&gt;AS$5,OFFSET(AS529,-$B532,-AR$4+$B532)/OFFSET($I517,-$B532,0),OFFSET(AS529,-$B532,-AR$4+$B532)-SUM($I532:AR532))))</f>
        <v>0</v>
      </c>
      <c r="AT532" s="162">
        <f ca="1">IF(OR($I$496=0, $I$496="n/a"),0,IF(AT$5&lt;=$D532,0,IF(SUM($D532,OFFSET($I517,-$B532,0))&gt;AT$5,OFFSET(AT529,-$B532,-AS$4+$B532)/OFFSET($I517,-$B532,0),OFFSET(AT529,-$B532,-AS$4+$B532)-SUM($I532:AS532))))</f>
        <v>0</v>
      </c>
      <c r="AU532" s="162">
        <f ca="1">IF(OR($I$496=0, $I$496="n/a"),0,IF(AU$5&lt;=$D532,0,IF(SUM($D532,OFFSET($I517,-$B532,0))&gt;AU$5,OFFSET(AU529,-$B532,-AT$4+$B532)/OFFSET($I517,-$B532,0),OFFSET(AU529,-$B532,-AT$4+$B532)-SUM($I532:AT532))))</f>
        <v>0</v>
      </c>
      <c r="AV532" s="162">
        <f ca="1">IF(OR($I$496=0, $I$496="n/a"),0,IF(AV$5&lt;=$D532,0,IF(SUM($D532,OFFSET($I517,-$B532,0))&gt;AV$5,OFFSET(AV529,-$B532,-AU$4+$B532)/OFFSET($I517,-$B532,0),OFFSET(AV529,-$B532,-AU$4+$B532)-SUM($I532:AU532))))</f>
        <v>0</v>
      </c>
      <c r="AW532" s="162">
        <f ca="1">IF(OR($I$496=0, $I$496="n/a"),0,IF(AW$5&lt;=$D532,0,IF(SUM($D532,OFFSET($I517,-$B532,0))&gt;AW$5,OFFSET(AW529,-$B532,-AV$4+$B532)/OFFSET($I517,-$B532,0),OFFSET(AW529,-$B532,-AV$4+$B532)-SUM($I532:AV532))))</f>
        <v>0</v>
      </c>
      <c r="AX532" s="162">
        <f ca="1">IF(OR($I$496=0, $I$496="n/a"),0,IF(AX$5&lt;=$D532,0,IF(SUM($D532,OFFSET($I517,-$B532,0))&gt;AX$5,OFFSET(AX529,-$B532,-AW$4+$B532)/OFFSET($I517,-$B532,0),OFFSET(AX529,-$B532,-AW$4+$B532)-SUM($I532:AW532))))</f>
        <v>0</v>
      </c>
      <c r="AY532" s="162">
        <f ca="1">IF(OR($I$496=0, $I$496="n/a"),0,IF(AY$5&lt;=$D532,0,IF(SUM($D532,OFFSET($I517,-$B532,0))&gt;AY$5,OFFSET(AY529,-$B532,-AX$4+$B532)/OFFSET($I517,-$B532,0),OFFSET(AY529,-$B532,-AX$4+$B532)-SUM($I532:AX532))))</f>
        <v>0</v>
      </c>
      <c r="AZ532" s="162">
        <f ca="1">IF(OR($I$496=0, $I$496="n/a"),0,IF(AZ$5&lt;=$D532,0,IF(SUM($D532,OFFSET($I517,-$B532,0))&gt;AZ$5,OFFSET(AZ529,-$B532,-AY$4+$B532)/OFFSET($I517,-$B532,0),OFFSET(AZ529,-$B532,-AY$4+$B532)-SUM($I532:AY532))))</f>
        <v>0</v>
      </c>
      <c r="BA532" s="162">
        <f ca="1">IF(OR($I$496=0, $I$496="n/a"),0,IF(BA$5&lt;=$D532,0,IF(SUM($D532,OFFSET($I517,-$B532,0))&gt;BA$5,OFFSET(BA529,-$B532,-AZ$4+$B532)/OFFSET($I517,-$B532,0),OFFSET(BA529,-$B532,-AZ$4+$B532)-SUM($I532:AZ532))))</f>
        <v>0</v>
      </c>
      <c r="BB532" s="162">
        <f ca="1">IF(OR($I$496=0, $I$496="n/a"),0,IF(BB$5&lt;=$D532,0,IF(SUM($D532,OFFSET($I517,-$B532,0))&gt;BB$5,OFFSET(BB529,-$B532,-BA$4+$B532)/OFFSET($I517,-$B532,0),OFFSET(BB529,-$B532,-BA$4+$B532)-SUM($I532:BA532))))</f>
        <v>0</v>
      </c>
      <c r="BC532" s="162">
        <f ca="1">IF(OR($I$496=0, $I$496="n/a"),0,IF(BC$5&lt;=$D532,0,IF(SUM($D532,OFFSET($I517,-$B532,0))&gt;BC$5,OFFSET(BC529,-$B532,-BB$4+$B532)/OFFSET($I517,-$B532,0),OFFSET(BC529,-$B532,-BB$4+$B532)-SUM($I532:BB532))))</f>
        <v>0</v>
      </c>
      <c r="BD532" s="162">
        <f ca="1">IF(OR($I$496=0, $I$496="n/a"),0,IF(BD$5&lt;=$D532,0,IF(SUM($D532,OFFSET($I517,-$B532,0))&gt;BD$5,OFFSET(BD529,-$B532,-BC$4+$B532)/OFFSET($I517,-$B532,0),OFFSET(BD529,-$B532,-BC$4+$B532)-SUM($I532:BC532))))</f>
        <v>0</v>
      </c>
      <c r="BE532" s="162">
        <f ca="1">IF(OR($I$496=0, $I$496="n/a"),0,IF(BE$5&lt;=$D532,0,IF(SUM($D532,OFFSET($I517,-$B532,0))&gt;BE$5,OFFSET(BE529,-$B532,-BD$4+$B532)/OFFSET($I517,-$B532,0),OFFSET(BE529,-$B532,-BD$4+$B532)-SUM($I532:BD532))))</f>
        <v>0</v>
      </c>
      <c r="BF532" s="162">
        <f ca="1">IF(OR($I$496=0, $I$496="n/a"),0,IF(BF$5&lt;=$D532,0,IF(SUM($D532,OFFSET($I517,-$B532,0))&gt;BF$5,OFFSET(BF529,-$B532,-BE$4+$B532)/OFFSET($I517,-$B532,0),OFFSET(BF529,-$B532,-BE$4+$B532)-SUM($I532:BE532))))</f>
        <v>0</v>
      </c>
      <c r="BG532" s="162">
        <f ca="1">IF(OR($I$496=0, $I$496="n/a"),0,IF(BG$5&lt;=$D532,0,IF(SUM($D532,OFFSET($I517,-$B532,0))&gt;BG$5,OFFSET(BG529,-$B532,-BF$4+$B532)/OFFSET($I517,-$B532,0),OFFSET(BG529,-$B532,-BF$4+$B532)-SUM($I532:BF532))))</f>
        <v>0</v>
      </c>
      <c r="BH532" s="162">
        <f ca="1">IF(OR($I$496=0, $I$496="n/a"),0,IF(BH$5&lt;=$D532,0,IF(SUM($D532,OFFSET($I517,-$B532,0))&gt;BH$5,OFFSET(BH529,-$B532,-BG$4+$B532)/OFFSET($I517,-$B532,0),OFFSET(BH529,-$B532,-BG$4+$B532)-SUM($I532:BG532))))</f>
        <v>0</v>
      </c>
      <c r="BI532" s="162">
        <f ca="1">IF(OR($I$496=0, $I$496="n/a"),0,IF(BI$5&lt;=$D532,0,IF(SUM($D532,OFFSET($I517,-$B532,0))&gt;BI$5,OFFSET(BI529,-$B532,-BH$4+$B532)/OFFSET($I517,-$B532,0),OFFSET(BI529,-$B532,-BH$4+$B532)-SUM($I532:BH532))))</f>
        <v>0</v>
      </c>
      <c r="BJ532" s="162">
        <f ca="1">IF(OR($I$496=0, $I$496="n/a"),0,IF(BJ$5&lt;=$D532,0,IF(SUM($D532,OFFSET($I517,-$B532,0))&gt;BJ$5,OFFSET(BJ529,-$B532,-BI$4+$B532)/OFFSET($I517,-$B532,0),OFFSET(BJ529,-$B532,-BI$4+$B532)-SUM($I532:BI532))))</f>
        <v>0</v>
      </c>
      <c r="BK532" s="162">
        <f ca="1">IF(OR($I$496=0, $I$496="n/a"),0,IF(BK$5&lt;=$D532,0,IF(SUM($D532,OFFSET($I517,-$B532,0))&gt;BK$5,OFFSET(BK529,-$B532,-BJ$4+$B532)/OFFSET($I517,-$B532,0),OFFSET(BK529,-$B532,-BJ$4+$B532)-SUM($I532:BJ532))))</f>
        <v>0</v>
      </c>
      <c r="BL532" s="162">
        <f ca="1">IF(OR($I$496=0, $I$496="n/a"),0,IF(BL$5&lt;=$D532,0,IF(SUM($D532,OFFSET($I517,-$B532,0))&gt;BL$5,OFFSET(BL529,-$B532,-BK$4+$B532)/OFFSET($I517,-$B532,0),OFFSET(BL529,-$B532,-BK$4+$B532)-SUM($I532:BK532))))</f>
        <v>0</v>
      </c>
      <c r="BM532" s="162">
        <f ca="1">IF(OR($I$496=0, $I$496="n/a"),0,IF(BM$5&lt;=$D532,0,IF(SUM($D532,OFFSET($I517,-$B532,0))&gt;BM$5,OFFSET(BM529,-$B532,-BL$4+$B532)/OFFSET($I517,-$B532,0),OFFSET(BM529,-$B532,-BL$4+$B532)-SUM($I532:BL532))))</f>
        <v>0</v>
      </c>
      <c r="BN532" s="162">
        <f ca="1">IF(OR($I$496=0, $I$496="n/a"),0,IF(BN$5&lt;=$D532,0,IF(SUM($D532,OFFSET($I517,-$B532,0))&gt;BN$5,OFFSET(BN529,-$B532,-BM$4+$B532)/OFFSET($I517,-$B532,0),OFFSET(BN529,-$B532,-BM$4+$B532)-SUM($I532:BM532))))</f>
        <v>0</v>
      </c>
      <c r="BO532" s="162">
        <f ca="1">IF(OR($I$496=0, $I$496="n/a"),0,IF(BO$5&lt;=$D532,0,IF(SUM($D532,OFFSET($I517,-$B532,0))&gt;BO$5,OFFSET(BO529,-$B532,-BN$4+$B532)/OFFSET($I517,-$B532,0),OFFSET(BO529,-$B532,-BN$4+$B532)-SUM($I532:BN532))))</f>
        <v>0</v>
      </c>
      <c r="BP532" s="162">
        <f ca="1">IF(OR($I$496=0, $I$496="n/a"),0,IF(BP$5&lt;=$D532,0,IF(SUM($D532,OFFSET($I517,-$B532,0))&gt;BP$5,OFFSET(BP529,-$B532,-BO$4+$B532)/OFFSET($I517,-$B532,0),OFFSET(BP529,-$B532,-BO$4+$B532)-SUM($I532:BO532))))</f>
        <v>0</v>
      </c>
      <c r="BQ532" s="162">
        <f ca="1">IF(OR($I$496=0, $I$496="n/a"),0,IF(BQ$5&lt;=$D532,0,IF(SUM($D532,OFFSET($I517,-$B532,0))&gt;BQ$5,OFFSET(BQ529,-$B532,-BP$4+$B532)/OFFSET($I517,-$B532,0),OFFSET(BQ529,-$B532,-BP$4+$B532)-SUM($I532:BP532))))</f>
        <v>0</v>
      </c>
      <c r="BR532" s="138">
        <f ca="1">IF(OR($I$496=0, $I$496="n/a"),0,IF(BR$5&lt;=$D532,0,IF(SUM($D532,OFFSET($I517,-$B532,0))&gt;BR$5,OFFSET(BR529,-$B532,-BQ$4+$B532)/OFFSET($I517,-$B532,0),OFFSET(BR529,-$B532,-BQ$4+$B532)-SUM($I532:BQ532))))</f>
        <v>0</v>
      </c>
      <c r="BS532" s="138">
        <f ca="1">IF(OR($I$496=0, $I$496="n/a"),0,IF(BS$5&lt;=$D532,0,IF(SUM($D532,OFFSET($I517,-$B532,0))&gt;BS$5,OFFSET(BS529,-$B532,-BR$4+$B532)/OFFSET($I517,-$B532,0),OFFSET(BS529,-$B532,-BR$4+$B532)-SUM($I532:BR532))))</f>
        <v>0</v>
      </c>
      <c r="BT532" s="138">
        <f ca="1">IF(OR($I$496=0, $I$496="n/a"),0,IF(BT$5&lt;=$D532,0,IF(SUM($D532,OFFSET($I517,-$B532,0))&gt;BT$5,OFFSET(BT529,-$B532,-BS$4+$B532)/OFFSET($I517,-$B532,0),OFFSET(BT529,-$B532,-BS$4+$B532)-SUM($I532:BS532))))</f>
        <v>0</v>
      </c>
    </row>
    <row r="533" spans="2:72" ht="12.75" customHeight="1" outlineLevel="1" x14ac:dyDescent="0.2">
      <c r="B533" s="136">
        <v>22</v>
      </c>
      <c r="D533" s="135">
        <f t="shared" si="119"/>
        <v>2037</v>
      </c>
      <c r="E533" s="83" t="s">
        <v>16</v>
      </c>
      <c r="I533" s="35"/>
      <c r="J533" s="162">
        <f ca="1">IF(OR($I$496=0, $I$496="n/a"),0,IF(J$5&lt;=$D533,0,IF(SUM($D533,OFFSET($I518,-$B533,0))&gt;J$5,OFFSET(J530,-$B533,-I$4+$B533)/OFFSET($I518,-$B533,0),OFFSET(J530,-$B533,-I$4+$B533)-SUM($I533:I533))))</f>
        <v>0</v>
      </c>
      <c r="K533" s="162">
        <f ca="1">IF(OR($I$496=0, $I$496="n/a"),0,IF(K$5&lt;=$D533,0,IF(SUM($D533,OFFSET($I518,-$B533,0))&gt;K$5,OFFSET(K530,-$B533,-J$4+$B533)/OFFSET($I518,-$B533,0),OFFSET(K530,-$B533,-J$4+$B533)-SUM($I533:J533))))</f>
        <v>0</v>
      </c>
      <c r="L533" s="162">
        <f ca="1">IF(OR($I$496=0, $I$496="n/a"),0,IF(L$5&lt;=$D533,0,IF(SUM($D533,OFFSET($I518,-$B533,0))&gt;L$5,OFFSET(L530,-$B533,-K$4+$B533)/OFFSET($I518,-$B533,0),OFFSET(L530,-$B533,-K$4+$B533)-SUM($I533:K533))))</f>
        <v>0</v>
      </c>
      <c r="M533" s="162">
        <f ca="1">IF(OR($I$496=0, $I$496="n/a"),0,IF(M$5&lt;=$D533,0,IF(SUM($D533,OFFSET($I518,-$B533,0))&gt;M$5,OFFSET(M530,-$B533,-L$4+$B533)/OFFSET($I518,-$B533,0),OFFSET(M530,-$B533,-L$4+$B533)-SUM($I533:L533))))</f>
        <v>0</v>
      </c>
      <c r="N533" s="162">
        <f ca="1">IF(OR($I$496=0, $I$496="n/a"),0,IF(N$5&lt;=$D533,0,IF(SUM($D533,OFFSET($I518,-$B533,0))&gt;N$5,OFFSET(N530,-$B533,-M$4+$B533)/OFFSET($I518,-$B533,0),OFFSET(N530,-$B533,-M$4+$B533)-SUM($I533:M533))))</f>
        <v>0</v>
      </c>
      <c r="O533" s="162">
        <f ca="1">IF(OR($I$496=0, $I$496="n/a"),0,IF(O$5&lt;=$D533,0,IF(SUM($D533,OFFSET($I518,-$B533,0))&gt;O$5,OFFSET(O530,-$B533,-N$4+$B533)/OFFSET($I518,-$B533,0),OFFSET(O530,-$B533,-N$4+$B533)-SUM($I533:N533))))</f>
        <v>0</v>
      </c>
      <c r="P533" s="162">
        <f ca="1">IF(OR($I$496=0, $I$496="n/a"),0,IF(P$5&lt;=$D533,0,IF(SUM($D533,OFFSET($I518,-$B533,0))&gt;P$5,OFFSET(P530,-$B533,-O$4+$B533)/OFFSET($I518,-$B533,0),OFFSET(P530,-$B533,-O$4+$B533)-SUM($I533:O533))))</f>
        <v>0</v>
      </c>
      <c r="Q533" s="162">
        <f ca="1">IF(OR($I$496=0, $I$496="n/a"),0,IF(Q$5&lt;=$D533,0,IF(SUM($D533,OFFSET($I518,-$B533,0))&gt;Q$5,OFFSET(Q530,-$B533,-P$4+$B533)/OFFSET($I518,-$B533,0),OFFSET(Q530,-$B533,-P$4+$B533)-SUM($I533:P533))))</f>
        <v>0</v>
      </c>
      <c r="R533" s="162">
        <f ca="1">IF(OR($I$496=0, $I$496="n/a"),0,IF(R$5&lt;=$D533,0,IF(SUM($D533,OFFSET($I518,-$B533,0))&gt;R$5,OFFSET(R530,-$B533,-Q$4+$B533)/OFFSET($I518,-$B533,0),OFFSET(R530,-$B533,-Q$4+$B533)-SUM($I533:Q533))))</f>
        <v>0</v>
      </c>
      <c r="S533" s="162">
        <f ca="1">IF(OR($I$496=0, $I$496="n/a"),0,IF(S$5&lt;=$D533,0,IF(SUM($D533,OFFSET($I518,-$B533,0))&gt;S$5,OFFSET(S530,-$B533,-R$4+$B533)/OFFSET($I518,-$B533,0),OFFSET(S530,-$B533,-R$4+$B533)-SUM($I533:R533))))</f>
        <v>0</v>
      </c>
      <c r="T533" s="162">
        <f ca="1">IF(OR($I$496=0, $I$496="n/a"),0,IF(T$5&lt;=$D533,0,IF(SUM($D533,OFFSET($I518,-$B533,0))&gt;T$5,OFFSET(T530,-$B533,-S$4+$B533)/OFFSET($I518,-$B533,0),OFFSET(T530,-$B533,-S$4+$B533)-SUM($I533:S533))))</f>
        <v>0</v>
      </c>
      <c r="U533" s="162">
        <f ca="1">IF(OR($I$496=0, $I$496="n/a"),0,IF(U$5&lt;=$D533,0,IF(SUM($D533,OFFSET($I518,-$B533,0))&gt;U$5,OFFSET(U530,-$B533,-T$4+$B533)/OFFSET($I518,-$B533,0),OFFSET(U530,-$B533,-T$4+$B533)-SUM($I533:T533))))</f>
        <v>0</v>
      </c>
      <c r="V533" s="162">
        <f ca="1">IF(OR($I$496=0, $I$496="n/a"),0,IF(V$5&lt;=$D533,0,IF(SUM($D533,OFFSET($I518,-$B533,0))&gt;V$5,OFFSET(V530,-$B533,-U$4+$B533)/OFFSET($I518,-$B533,0),OFFSET(V530,-$B533,-U$4+$B533)-SUM($I533:U533))))</f>
        <v>0</v>
      </c>
      <c r="W533" s="162">
        <f ca="1">IF(OR($I$496=0, $I$496="n/a"),0,IF(W$5&lt;=$D533,0,IF(SUM($D533,OFFSET($I518,-$B533,0))&gt;W$5,OFFSET(W530,-$B533,-V$4+$B533)/OFFSET($I518,-$B533,0),OFFSET(W530,-$B533,-V$4+$B533)-SUM($I533:V533))))</f>
        <v>0</v>
      </c>
      <c r="X533" s="162">
        <f ca="1">IF(OR($I$496=0, $I$496="n/a"),0,IF(X$5&lt;=$D533,0,IF(SUM($D533,OFFSET($I518,-$B533,0))&gt;X$5,OFFSET(X530,-$B533,-W$4+$B533)/OFFSET($I518,-$B533,0),OFFSET(X530,-$B533,-W$4+$B533)-SUM($I533:W533))))</f>
        <v>0</v>
      </c>
      <c r="Y533" s="162">
        <f ca="1">IF(OR($I$496=0, $I$496="n/a"),0,IF(Y$5&lt;=$D533,0,IF(SUM($D533,OFFSET($I518,-$B533,0))&gt;Y$5,OFFSET(Y530,-$B533,-X$4+$B533)/OFFSET($I518,-$B533,0),OFFSET(Y530,-$B533,-X$4+$B533)-SUM($I533:X533))))</f>
        <v>0</v>
      </c>
      <c r="Z533" s="162">
        <f ca="1">IF(OR($I$496=0, $I$496="n/a"),0,IF(Z$5&lt;=$D533,0,IF(SUM($D533,OFFSET($I518,-$B533,0))&gt;Z$5,OFFSET(Z530,-$B533,-Y$4+$B533)/OFFSET($I518,-$B533,0),OFFSET(Z530,-$B533,-Y$4+$B533)-SUM($I533:Y533))))</f>
        <v>0</v>
      </c>
      <c r="AA533" s="162">
        <f ca="1">IF(OR($I$496=0, $I$496="n/a"),0,IF(AA$5&lt;=$D533,0,IF(SUM($D533,OFFSET($I518,-$B533,0))&gt;AA$5,OFFSET(AA530,-$B533,-Z$4+$B533)/OFFSET($I518,-$B533,0),OFFSET(AA530,-$B533,-Z$4+$B533)-SUM($I533:Z533))))</f>
        <v>0</v>
      </c>
      <c r="AB533" s="162">
        <f ca="1">IF(OR($I$496=0, $I$496="n/a"),0,IF(AB$5&lt;=$D533,0,IF(SUM($D533,OFFSET($I518,-$B533,0))&gt;AB$5,OFFSET(AB530,-$B533,-AA$4+$B533)/OFFSET($I518,-$B533,0),OFFSET(AB530,-$B533,-AA$4+$B533)-SUM($I533:AA533))))</f>
        <v>0</v>
      </c>
      <c r="AC533" s="162">
        <f ca="1">IF(OR($I$496=0, $I$496="n/a"),0,IF(AC$5&lt;=$D533,0,IF(SUM($D533,OFFSET($I518,-$B533,0))&gt;AC$5,OFFSET(AC530,-$B533,-AB$4+$B533)/OFFSET($I518,-$B533,0),OFFSET(AC530,-$B533,-AB$4+$B533)-SUM($I533:AB533))))</f>
        <v>0</v>
      </c>
      <c r="AD533" s="162">
        <f ca="1">IF(OR($I$496=0, $I$496="n/a"),0,IF(AD$5&lt;=$D533,0,IF(SUM($D533,OFFSET($I518,-$B533,0))&gt;AD$5,OFFSET(AD530,-$B533,-AC$4+$B533)/OFFSET($I518,-$B533,0),OFFSET(AD530,-$B533,-AC$4+$B533)-SUM($I533:AC533))))</f>
        <v>0</v>
      </c>
      <c r="AE533" s="162">
        <f ca="1">IF(OR($I$496=0, $I$496="n/a"),0,IF(AE$5&lt;=$D533,0,IF(SUM($D533,OFFSET($I518,-$B533,0))&gt;AE$5,OFFSET(AE530,-$B533,-AD$4+$B533)/OFFSET($I518,-$B533,0),OFFSET(AE530,-$B533,-AD$4+$B533)-SUM($I533:AD533))))</f>
        <v>0</v>
      </c>
      <c r="AF533" s="162">
        <f ca="1">IF(OR($I$496=0, $I$496="n/a"),0,IF(AF$5&lt;=$D533,0,IF(SUM($D533,OFFSET($I518,-$B533,0))&gt;AF$5,OFFSET(AF530,-$B533,-AE$4+$B533)/OFFSET($I518,-$B533,0),OFFSET(AF530,-$B533,-AE$4+$B533)-SUM($I533:AE533))))</f>
        <v>0</v>
      </c>
      <c r="AG533" s="162">
        <f ca="1">IF(OR($I$496=0, $I$496="n/a"),0,IF(AG$5&lt;=$D533,0,IF(SUM($D533,OFFSET($I518,-$B533,0))&gt;AG$5,OFFSET(AG530,-$B533,-AF$4+$B533)/OFFSET($I518,-$B533,0),OFFSET(AG530,-$B533,-AF$4+$B533)-SUM($I533:AF533))))</f>
        <v>0</v>
      </c>
      <c r="AH533" s="162">
        <f ca="1">IF(OR($I$496=0, $I$496="n/a"),0,IF(AH$5&lt;=$D533,0,IF(SUM($D533,OFFSET($I518,-$B533,0))&gt;AH$5,OFFSET(AH530,-$B533,-AG$4+$B533)/OFFSET($I518,-$B533,0),OFFSET(AH530,-$B533,-AG$4+$B533)-SUM($I533:AG533))))</f>
        <v>0</v>
      </c>
      <c r="AI533" s="162">
        <f ca="1">IF(OR($I$496=0, $I$496="n/a"),0,IF(AI$5&lt;=$D533,0,IF(SUM($D533,OFFSET($I518,-$B533,0))&gt;AI$5,OFFSET(AI530,-$B533,-AH$4+$B533)/OFFSET($I518,-$B533,0),OFFSET(AI530,-$B533,-AH$4+$B533)-SUM($I533:AH533))))</f>
        <v>0</v>
      </c>
      <c r="AJ533" s="162">
        <f ca="1">IF(OR($I$496=0, $I$496="n/a"),0,IF(AJ$5&lt;=$D533,0,IF(SUM($D533,OFFSET($I518,-$B533,0))&gt;AJ$5,OFFSET(AJ530,-$B533,-AI$4+$B533)/OFFSET($I518,-$B533,0),OFFSET(AJ530,-$B533,-AI$4+$B533)-SUM($I533:AI533))))</f>
        <v>0</v>
      </c>
      <c r="AK533" s="162">
        <f ca="1">IF(OR($I$496=0, $I$496="n/a"),0,IF(AK$5&lt;=$D533,0,IF(SUM($D533,OFFSET($I518,-$B533,0))&gt;AK$5,OFFSET(AK530,-$B533,-AJ$4+$B533)/OFFSET($I518,-$B533,0),OFFSET(AK530,-$B533,-AJ$4+$B533)-SUM($I533:AJ533))))</f>
        <v>0</v>
      </c>
      <c r="AL533" s="162">
        <f ca="1">IF(OR($I$496=0, $I$496="n/a"),0,IF(AL$5&lt;=$D533,0,IF(SUM($D533,OFFSET($I518,-$B533,0))&gt;AL$5,OFFSET(AL530,-$B533,-AK$4+$B533)/OFFSET($I518,-$B533,0),OFFSET(AL530,-$B533,-AK$4+$B533)-SUM($I533:AK533))))</f>
        <v>0</v>
      </c>
      <c r="AM533" s="162">
        <f ca="1">IF(OR($I$496=0, $I$496="n/a"),0,IF(AM$5&lt;=$D533,0,IF(SUM($D533,OFFSET($I518,-$B533,0))&gt;AM$5,OFFSET(AM530,-$B533,-AL$4+$B533)/OFFSET($I518,-$B533,0),OFFSET(AM530,-$B533,-AL$4+$B533)-SUM($I533:AL533))))</f>
        <v>0</v>
      </c>
      <c r="AN533" s="162">
        <f ca="1">IF(OR($I$496=0, $I$496="n/a"),0,IF(AN$5&lt;=$D533,0,IF(SUM($D533,OFFSET($I518,-$B533,0))&gt;AN$5,OFFSET(AN530,-$B533,-AM$4+$B533)/OFFSET($I518,-$B533,0),OFFSET(AN530,-$B533,-AM$4+$B533)-SUM($I533:AM533))))</f>
        <v>0</v>
      </c>
      <c r="AO533" s="162">
        <f ca="1">IF(OR($I$496=0, $I$496="n/a"),0,IF(AO$5&lt;=$D533,0,IF(SUM($D533,OFFSET($I518,-$B533,0))&gt;AO$5,OFFSET(AO530,-$B533,-AN$4+$B533)/OFFSET($I518,-$B533,0),OFFSET(AO530,-$B533,-AN$4+$B533)-SUM($I533:AN533))))</f>
        <v>0</v>
      </c>
      <c r="AP533" s="162">
        <f ca="1">IF(OR($I$496=0, $I$496="n/a"),0,IF(AP$5&lt;=$D533,0,IF(SUM($D533,OFFSET($I518,-$B533,0))&gt;AP$5,OFFSET(AP530,-$B533,-AO$4+$B533)/OFFSET($I518,-$B533,0),OFFSET(AP530,-$B533,-AO$4+$B533)-SUM($I533:AO533))))</f>
        <v>0</v>
      </c>
      <c r="AQ533" s="162">
        <f ca="1">IF(OR($I$496=0, $I$496="n/a"),0,IF(AQ$5&lt;=$D533,0,IF(SUM($D533,OFFSET($I518,-$B533,0))&gt;AQ$5,OFFSET(AQ530,-$B533,-AP$4+$B533)/OFFSET($I518,-$B533,0),OFFSET(AQ530,-$B533,-AP$4+$B533)-SUM($I533:AP533))))</f>
        <v>0</v>
      </c>
      <c r="AR533" s="162">
        <f ca="1">IF(OR($I$496=0, $I$496="n/a"),0,IF(AR$5&lt;=$D533,0,IF(SUM($D533,OFFSET($I518,-$B533,0))&gt;AR$5,OFFSET(AR530,-$B533,-AQ$4+$B533)/OFFSET($I518,-$B533,0),OFFSET(AR530,-$B533,-AQ$4+$B533)-SUM($I533:AQ533))))</f>
        <v>0</v>
      </c>
      <c r="AS533" s="162">
        <f ca="1">IF(OR($I$496=0, $I$496="n/a"),0,IF(AS$5&lt;=$D533,0,IF(SUM($D533,OFFSET($I518,-$B533,0))&gt;AS$5,OFFSET(AS530,-$B533,-AR$4+$B533)/OFFSET($I518,-$B533,0),OFFSET(AS530,-$B533,-AR$4+$B533)-SUM($I533:AR533))))</f>
        <v>0</v>
      </c>
      <c r="AT533" s="162">
        <f ca="1">IF(OR($I$496=0, $I$496="n/a"),0,IF(AT$5&lt;=$D533,0,IF(SUM($D533,OFFSET($I518,-$B533,0))&gt;AT$5,OFFSET(AT530,-$B533,-AS$4+$B533)/OFFSET($I518,-$B533,0),OFFSET(AT530,-$B533,-AS$4+$B533)-SUM($I533:AS533))))</f>
        <v>0</v>
      </c>
      <c r="AU533" s="162">
        <f ca="1">IF(OR($I$496=0, $I$496="n/a"),0,IF(AU$5&lt;=$D533,0,IF(SUM($D533,OFFSET($I518,-$B533,0))&gt;AU$5,OFFSET(AU530,-$B533,-AT$4+$B533)/OFFSET($I518,-$B533,0),OFFSET(AU530,-$B533,-AT$4+$B533)-SUM($I533:AT533))))</f>
        <v>0</v>
      </c>
      <c r="AV533" s="162">
        <f ca="1">IF(OR($I$496=0, $I$496="n/a"),0,IF(AV$5&lt;=$D533,0,IF(SUM($D533,OFFSET($I518,-$B533,0))&gt;AV$5,OFFSET(AV530,-$B533,-AU$4+$B533)/OFFSET($I518,-$B533,0),OFFSET(AV530,-$B533,-AU$4+$B533)-SUM($I533:AU533))))</f>
        <v>0</v>
      </c>
      <c r="AW533" s="162">
        <f ca="1">IF(OR($I$496=0, $I$496="n/a"),0,IF(AW$5&lt;=$D533,0,IF(SUM($D533,OFFSET($I518,-$B533,0))&gt;AW$5,OFFSET(AW530,-$B533,-AV$4+$B533)/OFFSET($I518,-$B533,0),OFFSET(AW530,-$B533,-AV$4+$B533)-SUM($I533:AV533))))</f>
        <v>0</v>
      </c>
      <c r="AX533" s="162">
        <f ca="1">IF(OR($I$496=0, $I$496="n/a"),0,IF(AX$5&lt;=$D533,0,IF(SUM($D533,OFFSET($I518,-$B533,0))&gt;AX$5,OFFSET(AX530,-$B533,-AW$4+$B533)/OFFSET($I518,-$B533,0),OFFSET(AX530,-$B533,-AW$4+$B533)-SUM($I533:AW533))))</f>
        <v>0</v>
      </c>
      <c r="AY533" s="162">
        <f ca="1">IF(OR($I$496=0, $I$496="n/a"),0,IF(AY$5&lt;=$D533,0,IF(SUM($D533,OFFSET($I518,-$B533,0))&gt;AY$5,OFFSET(AY530,-$B533,-AX$4+$B533)/OFFSET($I518,-$B533,0),OFFSET(AY530,-$B533,-AX$4+$B533)-SUM($I533:AX533))))</f>
        <v>0</v>
      </c>
      <c r="AZ533" s="162">
        <f ca="1">IF(OR($I$496=0, $I$496="n/a"),0,IF(AZ$5&lt;=$D533,0,IF(SUM($D533,OFFSET($I518,-$B533,0))&gt;AZ$5,OFFSET(AZ530,-$B533,-AY$4+$B533)/OFFSET($I518,-$B533,0),OFFSET(AZ530,-$B533,-AY$4+$B533)-SUM($I533:AY533))))</f>
        <v>0</v>
      </c>
      <c r="BA533" s="162">
        <f ca="1">IF(OR($I$496=0, $I$496="n/a"),0,IF(BA$5&lt;=$D533,0,IF(SUM($D533,OFFSET($I518,-$B533,0))&gt;BA$5,OFFSET(BA530,-$B533,-AZ$4+$B533)/OFFSET($I518,-$B533,0),OFFSET(BA530,-$B533,-AZ$4+$B533)-SUM($I533:AZ533))))</f>
        <v>0</v>
      </c>
      <c r="BB533" s="162">
        <f ca="1">IF(OR($I$496=0, $I$496="n/a"),0,IF(BB$5&lt;=$D533,0,IF(SUM($D533,OFFSET($I518,-$B533,0))&gt;BB$5,OFFSET(BB530,-$B533,-BA$4+$B533)/OFFSET($I518,-$B533,0),OFFSET(BB530,-$B533,-BA$4+$B533)-SUM($I533:BA533))))</f>
        <v>0</v>
      </c>
      <c r="BC533" s="162">
        <f ca="1">IF(OR($I$496=0, $I$496="n/a"),0,IF(BC$5&lt;=$D533,0,IF(SUM($D533,OFFSET($I518,-$B533,0))&gt;BC$5,OFFSET(BC530,-$B533,-BB$4+$B533)/OFFSET($I518,-$B533,0),OFFSET(BC530,-$B533,-BB$4+$B533)-SUM($I533:BB533))))</f>
        <v>0</v>
      </c>
      <c r="BD533" s="162">
        <f ca="1">IF(OR($I$496=0, $I$496="n/a"),0,IF(BD$5&lt;=$D533,0,IF(SUM($D533,OFFSET($I518,-$B533,0))&gt;BD$5,OFFSET(BD530,-$B533,-BC$4+$B533)/OFFSET($I518,-$B533,0),OFFSET(BD530,-$B533,-BC$4+$B533)-SUM($I533:BC533))))</f>
        <v>0</v>
      </c>
      <c r="BE533" s="162">
        <f ca="1">IF(OR($I$496=0, $I$496="n/a"),0,IF(BE$5&lt;=$D533,0,IF(SUM($D533,OFFSET($I518,-$B533,0))&gt;BE$5,OFFSET(BE530,-$B533,-BD$4+$B533)/OFFSET($I518,-$B533,0),OFFSET(BE530,-$B533,-BD$4+$B533)-SUM($I533:BD533))))</f>
        <v>0</v>
      </c>
      <c r="BF533" s="162">
        <f ca="1">IF(OR($I$496=0, $I$496="n/a"),0,IF(BF$5&lt;=$D533,0,IF(SUM($D533,OFFSET($I518,-$B533,0))&gt;BF$5,OFFSET(BF530,-$B533,-BE$4+$B533)/OFFSET($I518,-$B533,0),OFFSET(BF530,-$B533,-BE$4+$B533)-SUM($I533:BE533))))</f>
        <v>0</v>
      </c>
      <c r="BG533" s="162">
        <f ca="1">IF(OR($I$496=0, $I$496="n/a"),0,IF(BG$5&lt;=$D533,0,IF(SUM($D533,OFFSET($I518,-$B533,0))&gt;BG$5,OFFSET(BG530,-$B533,-BF$4+$B533)/OFFSET($I518,-$B533,0),OFFSET(BG530,-$B533,-BF$4+$B533)-SUM($I533:BF533))))</f>
        <v>0</v>
      </c>
      <c r="BH533" s="162">
        <f ca="1">IF(OR($I$496=0, $I$496="n/a"),0,IF(BH$5&lt;=$D533,0,IF(SUM($D533,OFFSET($I518,-$B533,0))&gt;BH$5,OFFSET(BH530,-$B533,-BG$4+$B533)/OFFSET($I518,-$B533,0),OFFSET(BH530,-$B533,-BG$4+$B533)-SUM($I533:BG533))))</f>
        <v>0</v>
      </c>
      <c r="BI533" s="162">
        <f ca="1">IF(OR($I$496=0, $I$496="n/a"),0,IF(BI$5&lt;=$D533,0,IF(SUM($D533,OFFSET($I518,-$B533,0))&gt;BI$5,OFFSET(BI530,-$B533,-BH$4+$B533)/OFFSET($I518,-$B533,0),OFFSET(BI530,-$B533,-BH$4+$B533)-SUM($I533:BH533))))</f>
        <v>0</v>
      </c>
      <c r="BJ533" s="162">
        <f ca="1">IF(OR($I$496=0, $I$496="n/a"),0,IF(BJ$5&lt;=$D533,0,IF(SUM($D533,OFFSET($I518,-$B533,0))&gt;BJ$5,OFFSET(BJ530,-$B533,-BI$4+$B533)/OFFSET($I518,-$B533,0),OFFSET(BJ530,-$B533,-BI$4+$B533)-SUM($I533:BI533))))</f>
        <v>0</v>
      </c>
      <c r="BK533" s="162">
        <f ca="1">IF(OR($I$496=0, $I$496="n/a"),0,IF(BK$5&lt;=$D533,0,IF(SUM($D533,OFFSET($I518,-$B533,0))&gt;BK$5,OFFSET(BK530,-$B533,-BJ$4+$B533)/OFFSET($I518,-$B533,0),OFFSET(BK530,-$B533,-BJ$4+$B533)-SUM($I533:BJ533))))</f>
        <v>0</v>
      </c>
      <c r="BL533" s="162">
        <f ca="1">IF(OR($I$496=0, $I$496="n/a"),0,IF(BL$5&lt;=$D533,0,IF(SUM($D533,OFFSET($I518,-$B533,0))&gt;BL$5,OFFSET(BL530,-$B533,-BK$4+$B533)/OFFSET($I518,-$B533,0),OFFSET(BL530,-$B533,-BK$4+$B533)-SUM($I533:BK533))))</f>
        <v>0</v>
      </c>
      <c r="BM533" s="162">
        <f ca="1">IF(OR($I$496=0, $I$496="n/a"),0,IF(BM$5&lt;=$D533,0,IF(SUM($D533,OFFSET($I518,-$B533,0))&gt;BM$5,OFFSET(BM530,-$B533,-BL$4+$B533)/OFFSET($I518,-$B533,0),OFFSET(BM530,-$B533,-BL$4+$B533)-SUM($I533:BL533))))</f>
        <v>0</v>
      </c>
      <c r="BN533" s="162">
        <f ca="1">IF(OR($I$496=0, $I$496="n/a"),0,IF(BN$5&lt;=$D533,0,IF(SUM($D533,OFFSET($I518,-$B533,0))&gt;BN$5,OFFSET(BN530,-$B533,-BM$4+$B533)/OFFSET($I518,-$B533,0),OFFSET(BN530,-$B533,-BM$4+$B533)-SUM($I533:BM533))))</f>
        <v>0</v>
      </c>
      <c r="BO533" s="162">
        <f ca="1">IF(OR($I$496=0, $I$496="n/a"),0,IF(BO$5&lt;=$D533,0,IF(SUM($D533,OFFSET($I518,-$B533,0))&gt;BO$5,OFFSET(BO530,-$B533,-BN$4+$B533)/OFFSET($I518,-$B533,0),OFFSET(BO530,-$B533,-BN$4+$B533)-SUM($I533:BN533))))</f>
        <v>0</v>
      </c>
      <c r="BP533" s="162">
        <f ca="1">IF(OR($I$496=0, $I$496="n/a"),0,IF(BP$5&lt;=$D533,0,IF(SUM($D533,OFFSET($I518,-$B533,0))&gt;BP$5,OFFSET(BP530,-$B533,-BO$4+$B533)/OFFSET($I518,-$B533,0),OFFSET(BP530,-$B533,-BO$4+$B533)-SUM($I533:BO533))))</f>
        <v>0</v>
      </c>
      <c r="BQ533" s="162">
        <f ca="1">IF(OR($I$496=0, $I$496="n/a"),0,IF(BQ$5&lt;=$D533,0,IF(SUM($D533,OFFSET($I518,-$B533,0))&gt;BQ$5,OFFSET(BQ530,-$B533,-BP$4+$B533)/OFFSET($I518,-$B533,0),OFFSET(BQ530,-$B533,-BP$4+$B533)-SUM($I533:BP533))))</f>
        <v>0</v>
      </c>
      <c r="BR533" s="138">
        <f ca="1">IF(OR($I$496=0, $I$496="n/a"),0,IF(BR$5&lt;=$D533,0,IF(SUM($D533,OFFSET($I518,-$B533,0))&gt;BR$5,OFFSET(BR530,-$B533,-BQ$4+$B533)/OFFSET($I518,-$B533,0),OFFSET(BR530,-$B533,-BQ$4+$B533)-SUM($I533:BQ533))))</f>
        <v>0</v>
      </c>
      <c r="BS533" s="138">
        <f ca="1">IF(OR($I$496=0, $I$496="n/a"),0,IF(BS$5&lt;=$D533,0,IF(SUM($D533,OFFSET($I518,-$B533,0))&gt;BS$5,OFFSET(BS530,-$B533,-BR$4+$B533)/OFFSET($I518,-$B533,0),OFFSET(BS530,-$B533,-BR$4+$B533)-SUM($I533:BR533))))</f>
        <v>0</v>
      </c>
      <c r="BT533" s="138">
        <f ca="1">IF(OR($I$496=0, $I$496="n/a"),0,IF(BT$5&lt;=$D533,0,IF(SUM($D533,OFFSET($I518,-$B533,0))&gt;BT$5,OFFSET(BT530,-$B533,-BS$4+$B533)/OFFSET($I518,-$B533,0),OFFSET(BT530,-$B533,-BS$4+$B533)-SUM($I533:BS533))))</f>
        <v>0</v>
      </c>
    </row>
    <row r="534" spans="2:72" ht="12.75" customHeight="1" outlineLevel="1" x14ac:dyDescent="0.2">
      <c r="B534" s="136">
        <v>23</v>
      </c>
      <c r="D534" s="135">
        <f t="shared" si="119"/>
        <v>2038</v>
      </c>
      <c r="E534" s="83" t="s">
        <v>16</v>
      </c>
      <c r="I534" s="35"/>
      <c r="J534" s="162">
        <f ca="1">IF(OR($I$496=0, $I$496="n/a"),0,IF(J$5&lt;=$D534,0,IF(SUM($D534,OFFSET($I519,-$B534,0))&gt;J$5,OFFSET(J531,-$B534,-I$4+$B534)/OFFSET($I519,-$B534,0),OFFSET(J531,-$B534,-I$4+$B534)-SUM($I534:I534))))</f>
        <v>0</v>
      </c>
      <c r="K534" s="162">
        <f ca="1">IF(OR($I$496=0, $I$496="n/a"),0,IF(K$5&lt;=$D534,0,IF(SUM($D534,OFFSET($I519,-$B534,0))&gt;K$5,OFFSET(K531,-$B534,-J$4+$B534)/OFFSET($I519,-$B534,0),OFFSET(K531,-$B534,-J$4+$B534)-SUM($I534:J534))))</f>
        <v>0</v>
      </c>
      <c r="L534" s="162">
        <f ca="1">IF(OR($I$496=0, $I$496="n/a"),0,IF(L$5&lt;=$D534,0,IF(SUM($D534,OFFSET($I519,-$B534,0))&gt;L$5,OFFSET(L531,-$B534,-K$4+$B534)/OFFSET($I519,-$B534,0),OFFSET(L531,-$B534,-K$4+$B534)-SUM($I534:K534))))</f>
        <v>0</v>
      </c>
      <c r="M534" s="162">
        <f ca="1">IF(OR($I$496=0, $I$496="n/a"),0,IF(M$5&lt;=$D534,0,IF(SUM($D534,OFFSET($I519,-$B534,0))&gt;M$5,OFFSET(M531,-$B534,-L$4+$B534)/OFFSET($I519,-$B534,0),OFFSET(M531,-$B534,-L$4+$B534)-SUM($I534:L534))))</f>
        <v>0</v>
      </c>
      <c r="N534" s="162">
        <f ca="1">IF(OR($I$496=0, $I$496="n/a"),0,IF(N$5&lt;=$D534,0,IF(SUM($D534,OFFSET($I519,-$B534,0))&gt;N$5,OFFSET(N531,-$B534,-M$4+$B534)/OFFSET($I519,-$B534,0),OFFSET(N531,-$B534,-M$4+$B534)-SUM($I534:M534))))</f>
        <v>0</v>
      </c>
      <c r="O534" s="162">
        <f ca="1">IF(OR($I$496=0, $I$496="n/a"),0,IF(O$5&lt;=$D534,0,IF(SUM($D534,OFFSET($I519,-$B534,0))&gt;O$5,OFFSET(O531,-$B534,-N$4+$B534)/OFFSET($I519,-$B534,0),OFFSET(O531,-$B534,-N$4+$B534)-SUM($I534:N534))))</f>
        <v>0</v>
      </c>
      <c r="P534" s="162">
        <f ca="1">IF(OR($I$496=0, $I$496="n/a"),0,IF(P$5&lt;=$D534,0,IF(SUM($D534,OFFSET($I519,-$B534,0))&gt;P$5,OFFSET(P531,-$B534,-O$4+$B534)/OFFSET($I519,-$B534,0),OFFSET(P531,-$B534,-O$4+$B534)-SUM($I534:O534))))</f>
        <v>0</v>
      </c>
      <c r="Q534" s="162">
        <f ca="1">IF(OR($I$496=0, $I$496="n/a"),0,IF(Q$5&lt;=$D534,0,IF(SUM($D534,OFFSET($I519,-$B534,0))&gt;Q$5,OFFSET(Q531,-$B534,-P$4+$B534)/OFFSET($I519,-$B534,0),OFFSET(Q531,-$B534,-P$4+$B534)-SUM($I534:P534))))</f>
        <v>0</v>
      </c>
      <c r="R534" s="162">
        <f ca="1">IF(OR($I$496=0, $I$496="n/a"),0,IF(R$5&lt;=$D534,0,IF(SUM($D534,OFFSET($I519,-$B534,0))&gt;R$5,OFFSET(R531,-$B534,-Q$4+$B534)/OFFSET($I519,-$B534,0),OFFSET(R531,-$B534,-Q$4+$B534)-SUM($I534:Q534))))</f>
        <v>0</v>
      </c>
      <c r="S534" s="162">
        <f ca="1">IF(OR($I$496=0, $I$496="n/a"),0,IF(S$5&lt;=$D534,0,IF(SUM($D534,OFFSET($I519,-$B534,0))&gt;S$5,OFFSET(S531,-$B534,-R$4+$B534)/OFFSET($I519,-$B534,0),OFFSET(S531,-$B534,-R$4+$B534)-SUM($I534:R534))))</f>
        <v>0</v>
      </c>
      <c r="T534" s="162">
        <f ca="1">IF(OR($I$496=0, $I$496="n/a"),0,IF(T$5&lt;=$D534,0,IF(SUM($D534,OFFSET($I519,-$B534,0))&gt;T$5,OFFSET(T531,-$B534,-S$4+$B534)/OFFSET($I519,-$B534,0),OFFSET(T531,-$B534,-S$4+$B534)-SUM($I534:S534))))</f>
        <v>0</v>
      </c>
      <c r="U534" s="162">
        <f ca="1">IF(OR($I$496=0, $I$496="n/a"),0,IF(U$5&lt;=$D534,0,IF(SUM($D534,OFFSET($I519,-$B534,0))&gt;U$5,OFFSET(U531,-$B534,-T$4+$B534)/OFFSET($I519,-$B534,0),OFFSET(U531,-$B534,-T$4+$B534)-SUM($I534:T534))))</f>
        <v>0</v>
      </c>
      <c r="V534" s="162">
        <f ca="1">IF(OR($I$496=0, $I$496="n/a"),0,IF(V$5&lt;=$D534,0,IF(SUM($D534,OFFSET($I519,-$B534,0))&gt;V$5,OFFSET(V531,-$B534,-U$4+$B534)/OFFSET($I519,-$B534,0),OFFSET(V531,-$B534,-U$4+$B534)-SUM($I534:U534))))</f>
        <v>0</v>
      </c>
      <c r="W534" s="162">
        <f ca="1">IF(OR($I$496=0, $I$496="n/a"),0,IF(W$5&lt;=$D534,0,IF(SUM($D534,OFFSET($I519,-$B534,0))&gt;W$5,OFFSET(W531,-$B534,-V$4+$B534)/OFFSET($I519,-$B534,0),OFFSET(W531,-$B534,-V$4+$B534)-SUM($I534:V534))))</f>
        <v>0</v>
      </c>
      <c r="X534" s="162">
        <f ca="1">IF(OR($I$496=0, $I$496="n/a"),0,IF(X$5&lt;=$D534,0,IF(SUM($D534,OFFSET($I519,-$B534,0))&gt;X$5,OFFSET(X531,-$B534,-W$4+$B534)/OFFSET($I519,-$B534,0),OFFSET(X531,-$B534,-W$4+$B534)-SUM($I534:W534))))</f>
        <v>0</v>
      </c>
      <c r="Y534" s="162">
        <f ca="1">IF(OR($I$496=0, $I$496="n/a"),0,IF(Y$5&lt;=$D534,0,IF(SUM($D534,OFFSET($I519,-$B534,0))&gt;Y$5,OFFSET(Y531,-$B534,-X$4+$B534)/OFFSET($I519,-$B534,0),OFFSET(Y531,-$B534,-X$4+$B534)-SUM($I534:X534))))</f>
        <v>0</v>
      </c>
      <c r="Z534" s="162">
        <f ca="1">IF(OR($I$496=0, $I$496="n/a"),0,IF(Z$5&lt;=$D534,0,IF(SUM($D534,OFFSET($I519,-$B534,0))&gt;Z$5,OFFSET(Z531,-$B534,-Y$4+$B534)/OFFSET($I519,-$B534,0),OFFSET(Z531,-$B534,-Y$4+$B534)-SUM($I534:Y534))))</f>
        <v>0</v>
      </c>
      <c r="AA534" s="162">
        <f ca="1">IF(OR($I$496=0, $I$496="n/a"),0,IF(AA$5&lt;=$D534,0,IF(SUM($D534,OFFSET($I519,-$B534,0))&gt;AA$5,OFFSET(AA531,-$B534,-Z$4+$B534)/OFFSET($I519,-$B534,0),OFFSET(AA531,-$B534,-Z$4+$B534)-SUM($I534:Z534))))</f>
        <v>0</v>
      </c>
      <c r="AB534" s="162">
        <f ca="1">IF(OR($I$496=0, $I$496="n/a"),0,IF(AB$5&lt;=$D534,0,IF(SUM($D534,OFFSET($I519,-$B534,0))&gt;AB$5,OFFSET(AB531,-$B534,-AA$4+$B534)/OFFSET($I519,-$B534,0),OFFSET(AB531,-$B534,-AA$4+$B534)-SUM($I534:AA534))))</f>
        <v>0</v>
      </c>
      <c r="AC534" s="162">
        <f ca="1">IF(OR($I$496=0, $I$496="n/a"),0,IF(AC$5&lt;=$D534,0,IF(SUM($D534,OFFSET($I519,-$B534,0))&gt;AC$5,OFFSET(AC531,-$B534,-AB$4+$B534)/OFFSET($I519,-$B534,0),OFFSET(AC531,-$B534,-AB$4+$B534)-SUM($I534:AB534))))</f>
        <v>0</v>
      </c>
      <c r="AD534" s="162">
        <f ca="1">IF(OR($I$496=0, $I$496="n/a"),0,IF(AD$5&lt;=$D534,0,IF(SUM($D534,OFFSET($I519,-$B534,0))&gt;AD$5,OFFSET(AD531,-$B534,-AC$4+$B534)/OFFSET($I519,-$B534,0),OFFSET(AD531,-$B534,-AC$4+$B534)-SUM($I534:AC534))))</f>
        <v>0</v>
      </c>
      <c r="AE534" s="162">
        <f ca="1">IF(OR($I$496=0, $I$496="n/a"),0,IF(AE$5&lt;=$D534,0,IF(SUM($D534,OFFSET($I519,-$B534,0))&gt;AE$5,OFFSET(AE531,-$B534,-AD$4+$B534)/OFFSET($I519,-$B534,0),OFFSET(AE531,-$B534,-AD$4+$B534)-SUM($I534:AD534))))</f>
        <v>0</v>
      </c>
      <c r="AF534" s="162">
        <f ca="1">IF(OR($I$496=0, $I$496="n/a"),0,IF(AF$5&lt;=$D534,0,IF(SUM($D534,OFFSET($I519,-$B534,0))&gt;AF$5,OFFSET(AF531,-$B534,-AE$4+$B534)/OFFSET($I519,-$B534,0),OFFSET(AF531,-$B534,-AE$4+$B534)-SUM($I534:AE534))))</f>
        <v>0</v>
      </c>
      <c r="AG534" s="162">
        <f ca="1">IF(OR($I$496=0, $I$496="n/a"),0,IF(AG$5&lt;=$D534,0,IF(SUM($D534,OFFSET($I519,-$B534,0))&gt;AG$5,OFFSET(AG531,-$B534,-AF$4+$B534)/OFFSET($I519,-$B534,0),OFFSET(AG531,-$B534,-AF$4+$B534)-SUM($I534:AF534))))</f>
        <v>0</v>
      </c>
      <c r="AH534" s="162">
        <f ca="1">IF(OR($I$496=0, $I$496="n/a"),0,IF(AH$5&lt;=$D534,0,IF(SUM($D534,OFFSET($I519,-$B534,0))&gt;AH$5,OFFSET(AH531,-$B534,-AG$4+$B534)/OFFSET($I519,-$B534,0),OFFSET(AH531,-$B534,-AG$4+$B534)-SUM($I534:AG534))))</f>
        <v>0</v>
      </c>
      <c r="AI534" s="162">
        <f ca="1">IF(OR($I$496=0, $I$496="n/a"),0,IF(AI$5&lt;=$D534,0,IF(SUM($D534,OFFSET($I519,-$B534,0))&gt;AI$5,OFFSET(AI531,-$B534,-AH$4+$B534)/OFFSET($I519,-$B534,0),OFFSET(AI531,-$B534,-AH$4+$B534)-SUM($I534:AH534))))</f>
        <v>0</v>
      </c>
      <c r="AJ534" s="162">
        <f ca="1">IF(OR($I$496=0, $I$496="n/a"),0,IF(AJ$5&lt;=$D534,0,IF(SUM($D534,OFFSET($I519,-$B534,0))&gt;AJ$5,OFFSET(AJ531,-$B534,-AI$4+$B534)/OFFSET($I519,-$B534,0),OFFSET(AJ531,-$B534,-AI$4+$B534)-SUM($I534:AI534))))</f>
        <v>0</v>
      </c>
      <c r="AK534" s="162">
        <f ca="1">IF(OR($I$496=0, $I$496="n/a"),0,IF(AK$5&lt;=$D534,0,IF(SUM($D534,OFFSET($I519,-$B534,0))&gt;AK$5,OFFSET(AK531,-$B534,-AJ$4+$B534)/OFFSET($I519,-$B534,0),OFFSET(AK531,-$B534,-AJ$4+$B534)-SUM($I534:AJ534))))</f>
        <v>0</v>
      </c>
      <c r="AL534" s="162">
        <f ca="1">IF(OR($I$496=0, $I$496="n/a"),0,IF(AL$5&lt;=$D534,0,IF(SUM($D534,OFFSET($I519,-$B534,0))&gt;AL$5,OFFSET(AL531,-$B534,-AK$4+$B534)/OFFSET($I519,-$B534,0),OFFSET(AL531,-$B534,-AK$4+$B534)-SUM($I534:AK534))))</f>
        <v>0</v>
      </c>
      <c r="AM534" s="162">
        <f ca="1">IF(OR($I$496=0, $I$496="n/a"),0,IF(AM$5&lt;=$D534,0,IF(SUM($D534,OFFSET($I519,-$B534,0))&gt;AM$5,OFFSET(AM531,-$B534,-AL$4+$B534)/OFFSET($I519,-$B534,0),OFFSET(AM531,-$B534,-AL$4+$B534)-SUM($I534:AL534))))</f>
        <v>0</v>
      </c>
      <c r="AN534" s="162">
        <f ca="1">IF(OR($I$496=0, $I$496="n/a"),0,IF(AN$5&lt;=$D534,0,IF(SUM($D534,OFFSET($I519,-$B534,0))&gt;AN$5,OFFSET(AN531,-$B534,-AM$4+$B534)/OFFSET($I519,-$B534,0),OFFSET(AN531,-$B534,-AM$4+$B534)-SUM($I534:AM534))))</f>
        <v>0</v>
      </c>
      <c r="AO534" s="162">
        <f ca="1">IF(OR($I$496=0, $I$496="n/a"),0,IF(AO$5&lt;=$D534,0,IF(SUM($D534,OFFSET($I519,-$B534,0))&gt;AO$5,OFFSET(AO531,-$B534,-AN$4+$B534)/OFFSET($I519,-$B534,0),OFFSET(AO531,-$B534,-AN$4+$B534)-SUM($I534:AN534))))</f>
        <v>0</v>
      </c>
      <c r="AP534" s="162">
        <f ca="1">IF(OR($I$496=0, $I$496="n/a"),0,IF(AP$5&lt;=$D534,0,IF(SUM($D534,OFFSET($I519,-$B534,0))&gt;AP$5,OFFSET(AP531,-$B534,-AO$4+$B534)/OFFSET($I519,-$B534,0),OFFSET(AP531,-$B534,-AO$4+$B534)-SUM($I534:AO534))))</f>
        <v>0</v>
      </c>
      <c r="AQ534" s="162">
        <f ca="1">IF(OR($I$496=0, $I$496="n/a"),0,IF(AQ$5&lt;=$D534,0,IF(SUM($D534,OFFSET($I519,-$B534,0))&gt;AQ$5,OFFSET(AQ531,-$B534,-AP$4+$B534)/OFFSET($I519,-$B534,0),OFFSET(AQ531,-$B534,-AP$4+$B534)-SUM($I534:AP534))))</f>
        <v>0</v>
      </c>
      <c r="AR534" s="162">
        <f ca="1">IF(OR($I$496=0, $I$496="n/a"),0,IF(AR$5&lt;=$D534,0,IF(SUM($D534,OFFSET($I519,-$B534,0))&gt;AR$5,OFFSET(AR531,-$B534,-AQ$4+$B534)/OFFSET($I519,-$B534,0),OFFSET(AR531,-$B534,-AQ$4+$B534)-SUM($I534:AQ534))))</f>
        <v>0</v>
      </c>
      <c r="AS534" s="162">
        <f ca="1">IF(OR($I$496=0, $I$496="n/a"),0,IF(AS$5&lt;=$D534,0,IF(SUM($D534,OFFSET($I519,-$B534,0))&gt;AS$5,OFFSET(AS531,-$B534,-AR$4+$B534)/OFFSET($I519,-$B534,0),OFFSET(AS531,-$B534,-AR$4+$B534)-SUM($I534:AR534))))</f>
        <v>0</v>
      </c>
      <c r="AT534" s="162">
        <f ca="1">IF(OR($I$496=0, $I$496="n/a"),0,IF(AT$5&lt;=$D534,0,IF(SUM($D534,OFFSET($I519,-$B534,0))&gt;AT$5,OFFSET(AT531,-$B534,-AS$4+$B534)/OFFSET($I519,-$B534,0),OFFSET(AT531,-$B534,-AS$4+$B534)-SUM($I534:AS534))))</f>
        <v>0</v>
      </c>
      <c r="AU534" s="162">
        <f ca="1">IF(OR($I$496=0, $I$496="n/a"),0,IF(AU$5&lt;=$D534,0,IF(SUM($D534,OFFSET($I519,-$B534,0))&gt;AU$5,OFFSET(AU531,-$B534,-AT$4+$B534)/OFFSET($I519,-$B534,0),OFFSET(AU531,-$B534,-AT$4+$B534)-SUM($I534:AT534))))</f>
        <v>0</v>
      </c>
      <c r="AV534" s="162">
        <f ca="1">IF(OR($I$496=0, $I$496="n/a"),0,IF(AV$5&lt;=$D534,0,IF(SUM($D534,OFFSET($I519,-$B534,0))&gt;AV$5,OFFSET(AV531,-$B534,-AU$4+$B534)/OFFSET($I519,-$B534,0),OFFSET(AV531,-$B534,-AU$4+$B534)-SUM($I534:AU534))))</f>
        <v>0</v>
      </c>
      <c r="AW534" s="162">
        <f ca="1">IF(OR($I$496=0, $I$496="n/a"),0,IF(AW$5&lt;=$D534,0,IF(SUM($D534,OFFSET($I519,-$B534,0))&gt;AW$5,OFFSET(AW531,-$B534,-AV$4+$B534)/OFFSET($I519,-$B534,0),OFFSET(AW531,-$B534,-AV$4+$B534)-SUM($I534:AV534))))</f>
        <v>0</v>
      </c>
      <c r="AX534" s="162">
        <f ca="1">IF(OR($I$496=0, $I$496="n/a"),0,IF(AX$5&lt;=$D534,0,IF(SUM($D534,OFFSET($I519,-$B534,0))&gt;AX$5,OFFSET(AX531,-$B534,-AW$4+$B534)/OFFSET($I519,-$B534,0),OFFSET(AX531,-$B534,-AW$4+$B534)-SUM($I534:AW534))))</f>
        <v>0</v>
      </c>
      <c r="AY534" s="162">
        <f ca="1">IF(OR($I$496=0, $I$496="n/a"),0,IF(AY$5&lt;=$D534,0,IF(SUM($D534,OFFSET($I519,-$B534,0))&gt;AY$5,OFFSET(AY531,-$B534,-AX$4+$B534)/OFFSET($I519,-$B534,0),OFFSET(AY531,-$B534,-AX$4+$B534)-SUM($I534:AX534))))</f>
        <v>0</v>
      </c>
      <c r="AZ534" s="162">
        <f ca="1">IF(OR($I$496=0, $I$496="n/a"),0,IF(AZ$5&lt;=$D534,0,IF(SUM($D534,OFFSET($I519,-$B534,0))&gt;AZ$5,OFFSET(AZ531,-$B534,-AY$4+$B534)/OFFSET($I519,-$B534,0),OFFSET(AZ531,-$B534,-AY$4+$B534)-SUM($I534:AY534))))</f>
        <v>0</v>
      </c>
      <c r="BA534" s="162">
        <f ca="1">IF(OR($I$496=0, $I$496="n/a"),0,IF(BA$5&lt;=$D534,0,IF(SUM($D534,OFFSET($I519,-$B534,0))&gt;BA$5,OFFSET(BA531,-$B534,-AZ$4+$B534)/OFFSET($I519,-$B534,0),OFFSET(BA531,-$B534,-AZ$4+$B534)-SUM($I534:AZ534))))</f>
        <v>0</v>
      </c>
      <c r="BB534" s="162">
        <f ca="1">IF(OR($I$496=0, $I$496="n/a"),0,IF(BB$5&lt;=$D534,0,IF(SUM($D534,OFFSET($I519,-$B534,0))&gt;BB$5,OFFSET(BB531,-$B534,-BA$4+$B534)/OFFSET($I519,-$B534,0),OFFSET(BB531,-$B534,-BA$4+$B534)-SUM($I534:BA534))))</f>
        <v>0</v>
      </c>
      <c r="BC534" s="162">
        <f ca="1">IF(OR($I$496=0, $I$496="n/a"),0,IF(BC$5&lt;=$D534,0,IF(SUM($D534,OFFSET($I519,-$B534,0))&gt;BC$5,OFFSET(BC531,-$B534,-BB$4+$B534)/OFFSET($I519,-$B534,0),OFFSET(BC531,-$B534,-BB$4+$B534)-SUM($I534:BB534))))</f>
        <v>0</v>
      </c>
      <c r="BD534" s="162">
        <f ca="1">IF(OR($I$496=0, $I$496="n/a"),0,IF(BD$5&lt;=$D534,0,IF(SUM($D534,OFFSET($I519,-$B534,0))&gt;BD$5,OFFSET(BD531,-$B534,-BC$4+$B534)/OFFSET($I519,-$B534,0),OFFSET(BD531,-$B534,-BC$4+$B534)-SUM($I534:BC534))))</f>
        <v>0</v>
      </c>
      <c r="BE534" s="162">
        <f ca="1">IF(OR($I$496=0, $I$496="n/a"),0,IF(BE$5&lt;=$D534,0,IF(SUM($D534,OFFSET($I519,-$B534,0))&gt;BE$5,OFFSET(BE531,-$B534,-BD$4+$B534)/OFFSET($I519,-$B534,0),OFFSET(BE531,-$B534,-BD$4+$B534)-SUM($I534:BD534))))</f>
        <v>0</v>
      </c>
      <c r="BF534" s="162">
        <f ca="1">IF(OR($I$496=0, $I$496="n/a"),0,IF(BF$5&lt;=$D534,0,IF(SUM($D534,OFFSET($I519,-$B534,0))&gt;BF$5,OFFSET(BF531,-$B534,-BE$4+$B534)/OFFSET($I519,-$B534,0),OFFSET(BF531,-$B534,-BE$4+$B534)-SUM($I534:BE534))))</f>
        <v>0</v>
      </c>
      <c r="BG534" s="162">
        <f ca="1">IF(OR($I$496=0, $I$496="n/a"),0,IF(BG$5&lt;=$D534,0,IF(SUM($D534,OFFSET($I519,-$B534,0))&gt;BG$5,OFFSET(BG531,-$B534,-BF$4+$B534)/OFFSET($I519,-$B534,0),OFFSET(BG531,-$B534,-BF$4+$B534)-SUM($I534:BF534))))</f>
        <v>0</v>
      </c>
      <c r="BH534" s="162">
        <f ca="1">IF(OR($I$496=0, $I$496="n/a"),0,IF(BH$5&lt;=$D534,0,IF(SUM($D534,OFFSET($I519,-$B534,0))&gt;BH$5,OFFSET(BH531,-$B534,-BG$4+$B534)/OFFSET($I519,-$B534,0),OFFSET(BH531,-$B534,-BG$4+$B534)-SUM($I534:BG534))))</f>
        <v>0</v>
      </c>
      <c r="BI534" s="162">
        <f ca="1">IF(OR($I$496=0, $I$496="n/a"),0,IF(BI$5&lt;=$D534,0,IF(SUM($D534,OFFSET($I519,-$B534,0))&gt;BI$5,OFFSET(BI531,-$B534,-BH$4+$B534)/OFFSET($I519,-$B534,0),OFFSET(BI531,-$B534,-BH$4+$B534)-SUM($I534:BH534))))</f>
        <v>0</v>
      </c>
      <c r="BJ534" s="162">
        <f ca="1">IF(OR($I$496=0, $I$496="n/a"),0,IF(BJ$5&lt;=$D534,0,IF(SUM($D534,OFFSET($I519,-$B534,0))&gt;BJ$5,OFFSET(BJ531,-$B534,-BI$4+$B534)/OFFSET($I519,-$B534,0),OFFSET(BJ531,-$B534,-BI$4+$B534)-SUM($I534:BI534))))</f>
        <v>0</v>
      </c>
      <c r="BK534" s="162">
        <f ca="1">IF(OR($I$496=0, $I$496="n/a"),0,IF(BK$5&lt;=$D534,0,IF(SUM($D534,OFFSET($I519,-$B534,0))&gt;BK$5,OFFSET(BK531,-$B534,-BJ$4+$B534)/OFFSET($I519,-$B534,0),OFFSET(BK531,-$B534,-BJ$4+$B534)-SUM($I534:BJ534))))</f>
        <v>0</v>
      </c>
      <c r="BL534" s="162">
        <f ca="1">IF(OR($I$496=0, $I$496="n/a"),0,IF(BL$5&lt;=$D534,0,IF(SUM($D534,OFFSET($I519,-$B534,0))&gt;BL$5,OFFSET(BL531,-$B534,-BK$4+$B534)/OFFSET($I519,-$B534,0),OFFSET(BL531,-$B534,-BK$4+$B534)-SUM($I534:BK534))))</f>
        <v>0</v>
      </c>
      <c r="BM534" s="162">
        <f ca="1">IF(OR($I$496=0, $I$496="n/a"),0,IF(BM$5&lt;=$D534,0,IF(SUM($D534,OFFSET($I519,-$B534,0))&gt;BM$5,OFFSET(BM531,-$B534,-BL$4+$B534)/OFFSET($I519,-$B534,0),OFFSET(BM531,-$B534,-BL$4+$B534)-SUM($I534:BL534))))</f>
        <v>0</v>
      </c>
      <c r="BN534" s="162">
        <f ca="1">IF(OR($I$496=0, $I$496="n/a"),0,IF(BN$5&lt;=$D534,0,IF(SUM($D534,OFFSET($I519,-$B534,0))&gt;BN$5,OFFSET(BN531,-$B534,-BM$4+$B534)/OFFSET($I519,-$B534,0),OFFSET(BN531,-$B534,-BM$4+$B534)-SUM($I534:BM534))))</f>
        <v>0</v>
      </c>
      <c r="BO534" s="162">
        <f ca="1">IF(OR($I$496=0, $I$496="n/a"),0,IF(BO$5&lt;=$D534,0,IF(SUM($D534,OFFSET($I519,-$B534,0))&gt;BO$5,OFFSET(BO531,-$B534,-BN$4+$B534)/OFFSET($I519,-$B534,0),OFFSET(BO531,-$B534,-BN$4+$B534)-SUM($I534:BN534))))</f>
        <v>0</v>
      </c>
      <c r="BP534" s="162">
        <f ca="1">IF(OR($I$496=0, $I$496="n/a"),0,IF(BP$5&lt;=$D534,0,IF(SUM($D534,OFFSET($I519,-$B534,0))&gt;BP$5,OFFSET(BP531,-$B534,-BO$4+$B534)/OFFSET($I519,-$B534,0),OFFSET(BP531,-$B534,-BO$4+$B534)-SUM($I534:BO534))))</f>
        <v>0</v>
      </c>
      <c r="BQ534" s="162">
        <f ca="1">IF(OR($I$496=0, $I$496="n/a"),0,IF(BQ$5&lt;=$D534,0,IF(SUM($D534,OFFSET($I519,-$B534,0))&gt;BQ$5,OFFSET(BQ531,-$B534,-BP$4+$B534)/OFFSET($I519,-$B534,0),OFFSET(BQ531,-$B534,-BP$4+$B534)-SUM($I534:BP534))))</f>
        <v>0</v>
      </c>
      <c r="BR534" s="138">
        <f ca="1">IF(OR($I$496=0, $I$496="n/a"),0,IF(BR$5&lt;=$D534,0,IF(SUM($D534,OFFSET($I519,-$B534,0))&gt;BR$5,OFFSET(BR531,-$B534,-BQ$4+$B534)/OFFSET($I519,-$B534,0),OFFSET(BR531,-$B534,-BQ$4+$B534)-SUM($I534:BQ534))))</f>
        <v>0</v>
      </c>
      <c r="BS534" s="138">
        <f ca="1">IF(OR($I$496=0, $I$496="n/a"),0,IF(BS$5&lt;=$D534,0,IF(SUM($D534,OFFSET($I519,-$B534,0))&gt;BS$5,OFFSET(BS531,-$B534,-BR$4+$B534)/OFFSET($I519,-$B534,0),OFFSET(BS531,-$B534,-BR$4+$B534)-SUM($I534:BR534))))</f>
        <v>0</v>
      </c>
      <c r="BT534" s="138">
        <f ca="1">IF(OR($I$496=0, $I$496="n/a"),0,IF(BT$5&lt;=$D534,0,IF(SUM($D534,OFFSET($I519,-$B534,0))&gt;BT$5,OFFSET(BT531,-$B534,-BS$4+$B534)/OFFSET($I519,-$B534,0),OFFSET(BT531,-$B534,-BS$4+$B534)-SUM($I534:BS534))))</f>
        <v>0</v>
      </c>
    </row>
    <row r="535" spans="2:72" ht="12.75" customHeight="1" outlineLevel="1" x14ac:dyDescent="0.2">
      <c r="B535" s="136">
        <v>24</v>
      </c>
      <c r="D535" s="135">
        <f t="shared" si="119"/>
        <v>2039</v>
      </c>
      <c r="E535" s="83" t="s">
        <v>16</v>
      </c>
      <c r="I535" s="35"/>
      <c r="J535" s="162">
        <f ca="1">IF(OR($I$496=0, $I$496="n/a"),0,IF(J$5&lt;=$D535,0,IF(SUM($D535,OFFSET($I520,-$B535,0))&gt;J$5,OFFSET(J532,-$B535,-I$4+$B535)/OFFSET($I520,-$B535,0),OFFSET(J532,-$B535,-I$4+$B535)-SUM($I535:I535))))</f>
        <v>0</v>
      </c>
      <c r="K535" s="162">
        <f ca="1">IF(OR($I$496=0, $I$496="n/a"),0,IF(K$5&lt;=$D535,0,IF(SUM($D535,OFFSET($I520,-$B535,0))&gt;K$5,OFFSET(K532,-$B535,-J$4+$B535)/OFFSET($I520,-$B535,0),OFFSET(K532,-$B535,-J$4+$B535)-SUM($I535:J535))))</f>
        <v>0</v>
      </c>
      <c r="L535" s="162">
        <f ca="1">IF(OR($I$496=0, $I$496="n/a"),0,IF(L$5&lt;=$D535,0,IF(SUM($D535,OFFSET($I520,-$B535,0))&gt;L$5,OFFSET(L532,-$B535,-K$4+$B535)/OFFSET($I520,-$B535,0),OFFSET(L532,-$B535,-K$4+$B535)-SUM($I535:K535))))</f>
        <v>0</v>
      </c>
      <c r="M535" s="162">
        <f ca="1">IF(OR($I$496=0, $I$496="n/a"),0,IF(M$5&lt;=$D535,0,IF(SUM($D535,OFFSET($I520,-$B535,0))&gt;M$5,OFFSET(M532,-$B535,-L$4+$B535)/OFFSET($I520,-$B535,0),OFFSET(M532,-$B535,-L$4+$B535)-SUM($I535:L535))))</f>
        <v>0</v>
      </c>
      <c r="N535" s="162">
        <f ca="1">IF(OR($I$496=0, $I$496="n/a"),0,IF(N$5&lt;=$D535,0,IF(SUM($D535,OFFSET($I520,-$B535,0))&gt;N$5,OFFSET(N532,-$B535,-M$4+$B535)/OFFSET($I520,-$B535,0),OFFSET(N532,-$B535,-M$4+$B535)-SUM($I535:M535))))</f>
        <v>0</v>
      </c>
      <c r="O535" s="162">
        <f ca="1">IF(OR($I$496=0, $I$496="n/a"),0,IF(O$5&lt;=$D535,0,IF(SUM($D535,OFFSET($I520,-$B535,0))&gt;O$5,OFFSET(O532,-$B535,-N$4+$B535)/OFFSET($I520,-$B535,0),OFFSET(O532,-$B535,-N$4+$B535)-SUM($I535:N535))))</f>
        <v>0</v>
      </c>
      <c r="P535" s="162">
        <f ca="1">IF(OR($I$496=0, $I$496="n/a"),0,IF(P$5&lt;=$D535,0,IF(SUM($D535,OFFSET($I520,-$B535,0))&gt;P$5,OFFSET(P532,-$B535,-O$4+$B535)/OFFSET($I520,-$B535,0),OFFSET(P532,-$B535,-O$4+$B535)-SUM($I535:O535))))</f>
        <v>0</v>
      </c>
      <c r="Q535" s="162">
        <f ca="1">IF(OR($I$496=0, $I$496="n/a"),0,IF(Q$5&lt;=$D535,0,IF(SUM($D535,OFFSET($I520,-$B535,0))&gt;Q$5,OFFSET(Q532,-$B535,-P$4+$B535)/OFFSET($I520,-$B535,0),OFFSET(Q532,-$B535,-P$4+$B535)-SUM($I535:P535))))</f>
        <v>0</v>
      </c>
      <c r="R535" s="162">
        <f ca="1">IF(OR($I$496=0, $I$496="n/a"),0,IF(R$5&lt;=$D535,0,IF(SUM($D535,OFFSET($I520,-$B535,0))&gt;R$5,OFFSET(R532,-$B535,-Q$4+$B535)/OFFSET($I520,-$B535,0),OFFSET(R532,-$B535,-Q$4+$B535)-SUM($I535:Q535))))</f>
        <v>0</v>
      </c>
      <c r="S535" s="162">
        <f ca="1">IF(OR($I$496=0, $I$496="n/a"),0,IF(S$5&lt;=$D535,0,IF(SUM($D535,OFFSET($I520,-$B535,0))&gt;S$5,OFFSET(S532,-$B535,-R$4+$B535)/OFFSET($I520,-$B535,0),OFFSET(S532,-$B535,-R$4+$B535)-SUM($I535:R535))))</f>
        <v>0</v>
      </c>
      <c r="T535" s="162">
        <f ca="1">IF(OR($I$496=0, $I$496="n/a"),0,IF(T$5&lt;=$D535,0,IF(SUM($D535,OFFSET($I520,-$B535,0))&gt;T$5,OFFSET(T532,-$B535,-S$4+$B535)/OFFSET($I520,-$B535,0),OFFSET(T532,-$B535,-S$4+$B535)-SUM($I535:S535))))</f>
        <v>0</v>
      </c>
      <c r="U535" s="162">
        <f ca="1">IF(OR($I$496=0, $I$496="n/a"),0,IF(U$5&lt;=$D535,0,IF(SUM($D535,OFFSET($I520,-$B535,0))&gt;U$5,OFFSET(U532,-$B535,-T$4+$B535)/OFFSET($I520,-$B535,0),OFFSET(U532,-$B535,-T$4+$B535)-SUM($I535:T535))))</f>
        <v>0</v>
      </c>
      <c r="V535" s="162">
        <f ca="1">IF(OR($I$496=0, $I$496="n/a"),0,IF(V$5&lt;=$D535,0,IF(SUM($D535,OFFSET($I520,-$B535,0))&gt;V$5,OFFSET(V532,-$B535,-U$4+$B535)/OFFSET($I520,-$B535,0),OFFSET(V532,-$B535,-U$4+$B535)-SUM($I535:U535))))</f>
        <v>0</v>
      </c>
      <c r="W535" s="162">
        <f ca="1">IF(OR($I$496=0, $I$496="n/a"),0,IF(W$5&lt;=$D535,0,IF(SUM($D535,OFFSET($I520,-$B535,0))&gt;W$5,OFFSET(W532,-$B535,-V$4+$B535)/OFFSET($I520,-$B535,0),OFFSET(W532,-$B535,-V$4+$B535)-SUM($I535:V535))))</f>
        <v>0</v>
      </c>
      <c r="X535" s="162">
        <f ca="1">IF(OR($I$496=0, $I$496="n/a"),0,IF(X$5&lt;=$D535,0,IF(SUM($D535,OFFSET($I520,-$B535,0))&gt;X$5,OFFSET(X532,-$B535,-W$4+$B535)/OFFSET($I520,-$B535,0),OFFSET(X532,-$B535,-W$4+$B535)-SUM($I535:W535))))</f>
        <v>0</v>
      </c>
      <c r="Y535" s="162">
        <f ca="1">IF(OR($I$496=0, $I$496="n/a"),0,IF(Y$5&lt;=$D535,0,IF(SUM($D535,OFFSET($I520,-$B535,0))&gt;Y$5,OFFSET(Y532,-$B535,-X$4+$B535)/OFFSET($I520,-$B535,0),OFFSET(Y532,-$B535,-X$4+$B535)-SUM($I535:X535))))</f>
        <v>0</v>
      </c>
      <c r="Z535" s="162">
        <f ca="1">IF(OR($I$496=0, $I$496="n/a"),0,IF(Z$5&lt;=$D535,0,IF(SUM($D535,OFFSET($I520,-$B535,0))&gt;Z$5,OFFSET(Z532,-$B535,-Y$4+$B535)/OFFSET($I520,-$B535,0),OFFSET(Z532,-$B535,-Y$4+$B535)-SUM($I535:Y535))))</f>
        <v>0</v>
      </c>
      <c r="AA535" s="162">
        <f ca="1">IF(OR($I$496=0, $I$496="n/a"),0,IF(AA$5&lt;=$D535,0,IF(SUM($D535,OFFSET($I520,-$B535,0))&gt;AA$5,OFFSET(AA532,-$B535,-Z$4+$B535)/OFFSET($I520,-$B535,0),OFFSET(AA532,-$B535,-Z$4+$B535)-SUM($I535:Z535))))</f>
        <v>0</v>
      </c>
      <c r="AB535" s="162">
        <f ca="1">IF(OR($I$496=0, $I$496="n/a"),0,IF(AB$5&lt;=$D535,0,IF(SUM($D535,OFFSET($I520,-$B535,0))&gt;AB$5,OFFSET(AB532,-$B535,-AA$4+$B535)/OFFSET($I520,-$B535,0),OFFSET(AB532,-$B535,-AA$4+$B535)-SUM($I535:AA535))))</f>
        <v>0</v>
      </c>
      <c r="AC535" s="162">
        <f ca="1">IF(OR($I$496=0, $I$496="n/a"),0,IF(AC$5&lt;=$D535,0,IF(SUM($D535,OFFSET($I520,-$B535,0))&gt;AC$5,OFFSET(AC532,-$B535,-AB$4+$B535)/OFFSET($I520,-$B535,0),OFFSET(AC532,-$B535,-AB$4+$B535)-SUM($I535:AB535))))</f>
        <v>0</v>
      </c>
      <c r="AD535" s="162">
        <f ca="1">IF(OR($I$496=0, $I$496="n/a"),0,IF(AD$5&lt;=$D535,0,IF(SUM($D535,OFFSET($I520,-$B535,0))&gt;AD$5,OFFSET(AD532,-$B535,-AC$4+$B535)/OFFSET($I520,-$B535,0),OFFSET(AD532,-$B535,-AC$4+$B535)-SUM($I535:AC535))))</f>
        <v>0</v>
      </c>
      <c r="AE535" s="162">
        <f ca="1">IF(OR($I$496=0, $I$496="n/a"),0,IF(AE$5&lt;=$D535,0,IF(SUM($D535,OFFSET($I520,-$B535,0))&gt;AE$5,OFFSET(AE532,-$B535,-AD$4+$B535)/OFFSET($I520,-$B535,0),OFFSET(AE532,-$B535,-AD$4+$B535)-SUM($I535:AD535))))</f>
        <v>0</v>
      </c>
      <c r="AF535" s="162">
        <f ca="1">IF(OR($I$496=0, $I$496="n/a"),0,IF(AF$5&lt;=$D535,0,IF(SUM($D535,OFFSET($I520,-$B535,0))&gt;AF$5,OFFSET(AF532,-$B535,-AE$4+$B535)/OFFSET($I520,-$B535,0),OFFSET(AF532,-$B535,-AE$4+$B535)-SUM($I535:AE535))))</f>
        <v>0</v>
      </c>
      <c r="AG535" s="162">
        <f ca="1">IF(OR($I$496=0, $I$496="n/a"),0,IF(AG$5&lt;=$D535,0,IF(SUM($D535,OFFSET($I520,-$B535,0))&gt;AG$5,OFFSET(AG532,-$B535,-AF$4+$B535)/OFFSET($I520,-$B535,0),OFFSET(AG532,-$B535,-AF$4+$B535)-SUM($I535:AF535))))</f>
        <v>0</v>
      </c>
      <c r="AH535" s="162">
        <f ca="1">IF(OR($I$496=0, $I$496="n/a"),0,IF(AH$5&lt;=$D535,0,IF(SUM($D535,OFFSET($I520,-$B535,0))&gt;AH$5,OFFSET(AH532,-$B535,-AG$4+$B535)/OFFSET($I520,-$B535,0),OFFSET(AH532,-$B535,-AG$4+$B535)-SUM($I535:AG535))))</f>
        <v>0</v>
      </c>
      <c r="AI535" s="162">
        <f ca="1">IF(OR($I$496=0, $I$496="n/a"),0,IF(AI$5&lt;=$D535,0,IF(SUM($D535,OFFSET($I520,-$B535,0))&gt;AI$5,OFFSET(AI532,-$B535,-AH$4+$B535)/OFFSET($I520,-$B535,0),OFFSET(AI532,-$B535,-AH$4+$B535)-SUM($I535:AH535))))</f>
        <v>0</v>
      </c>
      <c r="AJ535" s="162">
        <f ca="1">IF(OR($I$496=0, $I$496="n/a"),0,IF(AJ$5&lt;=$D535,0,IF(SUM($D535,OFFSET($I520,-$B535,0))&gt;AJ$5,OFFSET(AJ532,-$B535,-AI$4+$B535)/OFFSET($I520,-$B535,0),OFFSET(AJ532,-$B535,-AI$4+$B535)-SUM($I535:AI535))))</f>
        <v>0</v>
      </c>
      <c r="AK535" s="162">
        <f ca="1">IF(OR($I$496=0, $I$496="n/a"),0,IF(AK$5&lt;=$D535,0,IF(SUM($D535,OFFSET($I520,-$B535,0))&gt;AK$5,OFFSET(AK532,-$B535,-AJ$4+$B535)/OFFSET($I520,-$B535,0),OFFSET(AK532,-$B535,-AJ$4+$B535)-SUM($I535:AJ535))))</f>
        <v>0</v>
      </c>
      <c r="AL535" s="162">
        <f ca="1">IF(OR($I$496=0, $I$496="n/a"),0,IF(AL$5&lt;=$D535,0,IF(SUM($D535,OFFSET($I520,-$B535,0))&gt;AL$5,OFFSET(AL532,-$B535,-AK$4+$B535)/OFFSET($I520,-$B535,0),OFFSET(AL532,-$B535,-AK$4+$B535)-SUM($I535:AK535))))</f>
        <v>0</v>
      </c>
      <c r="AM535" s="162">
        <f ca="1">IF(OR($I$496=0, $I$496="n/a"),0,IF(AM$5&lt;=$D535,0,IF(SUM($D535,OFFSET($I520,-$B535,0))&gt;AM$5,OFFSET(AM532,-$B535,-AL$4+$B535)/OFFSET($I520,-$B535,0),OFFSET(AM532,-$B535,-AL$4+$B535)-SUM($I535:AL535))))</f>
        <v>0</v>
      </c>
      <c r="AN535" s="162">
        <f ca="1">IF(OR($I$496=0, $I$496="n/a"),0,IF(AN$5&lt;=$D535,0,IF(SUM($D535,OFFSET($I520,-$B535,0))&gt;AN$5,OFFSET(AN532,-$B535,-AM$4+$B535)/OFFSET($I520,-$B535,0),OFFSET(AN532,-$B535,-AM$4+$B535)-SUM($I535:AM535))))</f>
        <v>0</v>
      </c>
      <c r="AO535" s="162">
        <f ca="1">IF(OR($I$496=0, $I$496="n/a"),0,IF(AO$5&lt;=$D535,0,IF(SUM($D535,OFFSET($I520,-$B535,0))&gt;AO$5,OFFSET(AO532,-$B535,-AN$4+$B535)/OFFSET($I520,-$B535,0),OFFSET(AO532,-$B535,-AN$4+$B535)-SUM($I535:AN535))))</f>
        <v>0</v>
      </c>
      <c r="AP535" s="162">
        <f ca="1">IF(OR($I$496=0, $I$496="n/a"),0,IF(AP$5&lt;=$D535,0,IF(SUM($D535,OFFSET($I520,-$B535,0))&gt;AP$5,OFFSET(AP532,-$B535,-AO$4+$B535)/OFFSET($I520,-$B535,0),OFFSET(AP532,-$B535,-AO$4+$B535)-SUM($I535:AO535))))</f>
        <v>0</v>
      </c>
      <c r="AQ535" s="162">
        <f ca="1">IF(OR($I$496=0, $I$496="n/a"),0,IF(AQ$5&lt;=$D535,0,IF(SUM($D535,OFFSET($I520,-$B535,0))&gt;AQ$5,OFFSET(AQ532,-$B535,-AP$4+$B535)/OFFSET($I520,-$B535,0),OFFSET(AQ532,-$B535,-AP$4+$B535)-SUM($I535:AP535))))</f>
        <v>0</v>
      </c>
      <c r="AR535" s="162">
        <f ca="1">IF(OR($I$496=0, $I$496="n/a"),0,IF(AR$5&lt;=$D535,0,IF(SUM($D535,OFFSET($I520,-$B535,0))&gt;AR$5,OFFSET(AR532,-$B535,-AQ$4+$B535)/OFFSET($I520,-$B535,0),OFFSET(AR532,-$B535,-AQ$4+$B535)-SUM($I535:AQ535))))</f>
        <v>0</v>
      </c>
      <c r="AS535" s="162">
        <f ca="1">IF(OR($I$496=0, $I$496="n/a"),0,IF(AS$5&lt;=$D535,0,IF(SUM($D535,OFFSET($I520,-$B535,0))&gt;AS$5,OFFSET(AS532,-$B535,-AR$4+$B535)/OFFSET($I520,-$B535,0),OFFSET(AS532,-$B535,-AR$4+$B535)-SUM($I535:AR535))))</f>
        <v>0</v>
      </c>
      <c r="AT535" s="162">
        <f ca="1">IF(OR($I$496=0, $I$496="n/a"),0,IF(AT$5&lt;=$D535,0,IF(SUM($D535,OFFSET($I520,-$B535,0))&gt;AT$5,OFFSET(AT532,-$B535,-AS$4+$B535)/OFFSET($I520,-$B535,0),OFFSET(AT532,-$B535,-AS$4+$B535)-SUM($I535:AS535))))</f>
        <v>0</v>
      </c>
      <c r="AU535" s="162">
        <f ca="1">IF(OR($I$496=0, $I$496="n/a"),0,IF(AU$5&lt;=$D535,0,IF(SUM($D535,OFFSET($I520,-$B535,0))&gt;AU$5,OFFSET(AU532,-$B535,-AT$4+$B535)/OFFSET($I520,-$B535,0),OFFSET(AU532,-$B535,-AT$4+$B535)-SUM($I535:AT535))))</f>
        <v>0</v>
      </c>
      <c r="AV535" s="162">
        <f ca="1">IF(OR($I$496=0, $I$496="n/a"),0,IF(AV$5&lt;=$D535,0,IF(SUM($D535,OFFSET($I520,-$B535,0))&gt;AV$5,OFFSET(AV532,-$B535,-AU$4+$B535)/OFFSET($I520,-$B535,0),OFFSET(AV532,-$B535,-AU$4+$B535)-SUM($I535:AU535))))</f>
        <v>0</v>
      </c>
      <c r="AW535" s="162">
        <f ca="1">IF(OR($I$496=0, $I$496="n/a"),0,IF(AW$5&lt;=$D535,0,IF(SUM($D535,OFFSET($I520,-$B535,0))&gt;AW$5,OFFSET(AW532,-$B535,-AV$4+$B535)/OFFSET($I520,-$B535,0),OFFSET(AW532,-$B535,-AV$4+$B535)-SUM($I535:AV535))))</f>
        <v>0</v>
      </c>
      <c r="AX535" s="162">
        <f ca="1">IF(OR($I$496=0, $I$496="n/a"),0,IF(AX$5&lt;=$D535,0,IF(SUM($D535,OFFSET($I520,-$B535,0))&gt;AX$5,OFFSET(AX532,-$B535,-AW$4+$B535)/OFFSET($I520,-$B535,0),OFFSET(AX532,-$B535,-AW$4+$B535)-SUM($I535:AW535))))</f>
        <v>0</v>
      </c>
      <c r="AY535" s="162">
        <f ca="1">IF(OR($I$496=0, $I$496="n/a"),0,IF(AY$5&lt;=$D535,0,IF(SUM($D535,OFFSET($I520,-$B535,0))&gt;AY$5,OFFSET(AY532,-$B535,-AX$4+$B535)/OFFSET($I520,-$B535,0),OFFSET(AY532,-$B535,-AX$4+$B535)-SUM($I535:AX535))))</f>
        <v>0</v>
      </c>
      <c r="AZ535" s="162">
        <f ca="1">IF(OR($I$496=0, $I$496="n/a"),0,IF(AZ$5&lt;=$D535,0,IF(SUM($D535,OFFSET($I520,-$B535,0))&gt;AZ$5,OFFSET(AZ532,-$B535,-AY$4+$B535)/OFFSET($I520,-$B535,0),OFFSET(AZ532,-$B535,-AY$4+$B535)-SUM($I535:AY535))))</f>
        <v>0</v>
      </c>
      <c r="BA535" s="162">
        <f ca="1">IF(OR($I$496=0, $I$496="n/a"),0,IF(BA$5&lt;=$D535,0,IF(SUM($D535,OFFSET($I520,-$B535,0))&gt;BA$5,OFFSET(BA532,-$B535,-AZ$4+$B535)/OFFSET($I520,-$B535,0),OFFSET(BA532,-$B535,-AZ$4+$B535)-SUM($I535:AZ535))))</f>
        <v>0</v>
      </c>
      <c r="BB535" s="162">
        <f ca="1">IF(OR($I$496=0, $I$496="n/a"),0,IF(BB$5&lt;=$D535,0,IF(SUM($D535,OFFSET($I520,-$B535,0))&gt;BB$5,OFFSET(BB532,-$B535,-BA$4+$B535)/OFFSET($I520,-$B535,0),OFFSET(BB532,-$B535,-BA$4+$B535)-SUM($I535:BA535))))</f>
        <v>0</v>
      </c>
      <c r="BC535" s="162">
        <f ca="1">IF(OR($I$496=0, $I$496="n/a"),0,IF(BC$5&lt;=$D535,0,IF(SUM($D535,OFFSET($I520,-$B535,0))&gt;BC$5,OFFSET(BC532,-$B535,-BB$4+$B535)/OFFSET($I520,-$B535,0),OFFSET(BC532,-$B535,-BB$4+$B535)-SUM($I535:BB535))))</f>
        <v>0</v>
      </c>
      <c r="BD535" s="162">
        <f ca="1">IF(OR($I$496=0, $I$496="n/a"),0,IF(BD$5&lt;=$D535,0,IF(SUM($D535,OFFSET($I520,-$B535,0))&gt;BD$5,OFFSET(BD532,-$B535,-BC$4+$B535)/OFFSET($I520,-$B535,0),OFFSET(BD532,-$B535,-BC$4+$B535)-SUM($I535:BC535))))</f>
        <v>0</v>
      </c>
      <c r="BE535" s="162">
        <f ca="1">IF(OR($I$496=0, $I$496="n/a"),0,IF(BE$5&lt;=$D535,0,IF(SUM($D535,OFFSET($I520,-$B535,0))&gt;BE$5,OFFSET(BE532,-$B535,-BD$4+$B535)/OFFSET($I520,-$B535,0),OFFSET(BE532,-$B535,-BD$4+$B535)-SUM($I535:BD535))))</f>
        <v>0</v>
      </c>
      <c r="BF535" s="162">
        <f ca="1">IF(OR($I$496=0, $I$496="n/a"),0,IF(BF$5&lt;=$D535,0,IF(SUM($D535,OFFSET($I520,-$B535,0))&gt;BF$5,OFFSET(BF532,-$B535,-BE$4+$B535)/OFFSET($I520,-$B535,0),OFFSET(BF532,-$B535,-BE$4+$B535)-SUM($I535:BE535))))</f>
        <v>0</v>
      </c>
      <c r="BG535" s="162">
        <f ca="1">IF(OR($I$496=0, $I$496="n/a"),0,IF(BG$5&lt;=$D535,0,IF(SUM($D535,OFFSET($I520,-$B535,0))&gt;BG$5,OFFSET(BG532,-$B535,-BF$4+$B535)/OFFSET($I520,-$B535,0),OFFSET(BG532,-$B535,-BF$4+$B535)-SUM($I535:BF535))))</f>
        <v>0</v>
      </c>
      <c r="BH535" s="162">
        <f ca="1">IF(OR($I$496=0, $I$496="n/a"),0,IF(BH$5&lt;=$D535,0,IF(SUM($D535,OFFSET($I520,-$B535,0))&gt;BH$5,OFFSET(BH532,-$B535,-BG$4+$B535)/OFFSET($I520,-$B535,0),OFFSET(BH532,-$B535,-BG$4+$B535)-SUM($I535:BG535))))</f>
        <v>0</v>
      </c>
      <c r="BI535" s="162">
        <f ca="1">IF(OR($I$496=0, $I$496="n/a"),0,IF(BI$5&lt;=$D535,0,IF(SUM($D535,OFFSET($I520,-$B535,0))&gt;BI$5,OFFSET(BI532,-$B535,-BH$4+$B535)/OFFSET($I520,-$B535,0),OFFSET(BI532,-$B535,-BH$4+$B535)-SUM($I535:BH535))))</f>
        <v>0</v>
      </c>
      <c r="BJ535" s="162">
        <f ca="1">IF(OR($I$496=0, $I$496="n/a"),0,IF(BJ$5&lt;=$D535,0,IF(SUM($D535,OFFSET($I520,-$B535,0))&gt;BJ$5,OFFSET(BJ532,-$B535,-BI$4+$B535)/OFFSET($I520,-$B535,0),OFFSET(BJ532,-$B535,-BI$4+$B535)-SUM($I535:BI535))))</f>
        <v>0</v>
      </c>
      <c r="BK535" s="162">
        <f ca="1">IF(OR($I$496=0, $I$496="n/a"),0,IF(BK$5&lt;=$D535,0,IF(SUM($D535,OFFSET($I520,-$B535,0))&gt;BK$5,OFFSET(BK532,-$B535,-BJ$4+$B535)/OFFSET($I520,-$B535,0),OFFSET(BK532,-$B535,-BJ$4+$B535)-SUM($I535:BJ535))))</f>
        <v>0</v>
      </c>
      <c r="BL535" s="162">
        <f ca="1">IF(OR($I$496=0, $I$496="n/a"),0,IF(BL$5&lt;=$D535,0,IF(SUM($D535,OFFSET($I520,-$B535,0))&gt;BL$5,OFFSET(BL532,-$B535,-BK$4+$B535)/OFFSET($I520,-$B535,0),OFFSET(BL532,-$B535,-BK$4+$B535)-SUM($I535:BK535))))</f>
        <v>0</v>
      </c>
      <c r="BM535" s="162">
        <f ca="1">IF(OR($I$496=0, $I$496="n/a"),0,IF(BM$5&lt;=$D535,0,IF(SUM($D535,OFFSET($I520,-$B535,0))&gt;BM$5,OFFSET(BM532,-$B535,-BL$4+$B535)/OFFSET($I520,-$B535,0),OFFSET(BM532,-$B535,-BL$4+$B535)-SUM($I535:BL535))))</f>
        <v>0</v>
      </c>
      <c r="BN535" s="162">
        <f ca="1">IF(OR($I$496=0, $I$496="n/a"),0,IF(BN$5&lt;=$D535,0,IF(SUM($D535,OFFSET($I520,-$B535,0))&gt;BN$5,OFFSET(BN532,-$B535,-BM$4+$B535)/OFFSET($I520,-$B535,0),OFFSET(BN532,-$B535,-BM$4+$B535)-SUM($I535:BM535))))</f>
        <v>0</v>
      </c>
      <c r="BO535" s="162">
        <f ca="1">IF(OR($I$496=0, $I$496="n/a"),0,IF(BO$5&lt;=$D535,0,IF(SUM($D535,OFFSET($I520,-$B535,0))&gt;BO$5,OFFSET(BO532,-$B535,-BN$4+$B535)/OFFSET($I520,-$B535,0),OFFSET(BO532,-$B535,-BN$4+$B535)-SUM($I535:BN535))))</f>
        <v>0</v>
      </c>
      <c r="BP535" s="162">
        <f ca="1">IF(OR($I$496=0, $I$496="n/a"),0,IF(BP$5&lt;=$D535,0,IF(SUM($D535,OFFSET($I520,-$B535,0))&gt;BP$5,OFFSET(BP532,-$B535,-BO$4+$B535)/OFFSET($I520,-$B535,0),OFFSET(BP532,-$B535,-BO$4+$B535)-SUM($I535:BO535))))</f>
        <v>0</v>
      </c>
      <c r="BQ535" s="162">
        <f ca="1">IF(OR($I$496=0, $I$496="n/a"),0,IF(BQ$5&lt;=$D535,0,IF(SUM($D535,OFFSET($I520,-$B535,0))&gt;BQ$5,OFFSET(BQ532,-$B535,-BP$4+$B535)/OFFSET($I520,-$B535,0),OFFSET(BQ532,-$B535,-BP$4+$B535)-SUM($I535:BP535))))</f>
        <v>0</v>
      </c>
      <c r="BR535" s="138">
        <f ca="1">IF(OR($I$496=0, $I$496="n/a"),0,IF(BR$5&lt;=$D535,0,IF(SUM($D535,OFFSET($I520,-$B535,0))&gt;BR$5,OFFSET(BR532,-$B535,-BQ$4+$B535)/OFFSET($I520,-$B535,0),OFFSET(BR532,-$B535,-BQ$4+$B535)-SUM($I535:BQ535))))</f>
        <v>0</v>
      </c>
      <c r="BS535" s="138">
        <f ca="1">IF(OR($I$496=0, $I$496="n/a"),0,IF(BS$5&lt;=$D535,0,IF(SUM($D535,OFFSET($I520,-$B535,0))&gt;BS$5,OFFSET(BS532,-$B535,-BR$4+$B535)/OFFSET($I520,-$B535,0),OFFSET(BS532,-$B535,-BR$4+$B535)-SUM($I535:BR535))))</f>
        <v>0</v>
      </c>
      <c r="BT535" s="138">
        <f ca="1">IF(OR($I$496=0, $I$496="n/a"),0,IF(BT$5&lt;=$D535,0,IF(SUM($D535,OFFSET($I520,-$B535,0))&gt;BT$5,OFFSET(BT532,-$B535,-BS$4+$B535)/OFFSET($I520,-$B535,0),OFFSET(BT532,-$B535,-BS$4+$B535)-SUM($I535:BS535))))</f>
        <v>0</v>
      </c>
    </row>
    <row r="536" spans="2:72" ht="12.75" customHeight="1" outlineLevel="1" x14ac:dyDescent="0.2">
      <c r="B536" s="136">
        <v>25</v>
      </c>
      <c r="D536" s="135">
        <f t="shared" si="119"/>
        <v>2040</v>
      </c>
      <c r="E536" s="83" t="s">
        <v>16</v>
      </c>
      <c r="I536" s="35"/>
      <c r="J536" s="162">
        <f ca="1">IF(OR($I$496=0, $I$496="n/a"),0,IF(J$5&lt;=$D536,0,IF(SUM($D536,OFFSET($I521,-$B536,0))&gt;J$5,OFFSET(J533,-$B536,-I$4+$B536)/OFFSET($I521,-$B536,0),OFFSET(J533,-$B536,-I$4+$B536)-SUM($I536:I536))))</f>
        <v>0</v>
      </c>
      <c r="K536" s="162">
        <f ca="1">IF(OR($I$496=0, $I$496="n/a"),0,IF(K$5&lt;=$D536,0,IF(SUM($D536,OFFSET($I521,-$B536,0))&gt;K$5,OFFSET(K533,-$B536,-J$4+$B536)/OFFSET($I521,-$B536,0),OFFSET(K533,-$B536,-J$4+$B536)-SUM($I536:J536))))</f>
        <v>0</v>
      </c>
      <c r="L536" s="162">
        <f ca="1">IF(OR($I$496=0, $I$496="n/a"),0,IF(L$5&lt;=$D536,0,IF(SUM($D536,OFFSET($I521,-$B536,0))&gt;L$5,OFFSET(L533,-$B536,-K$4+$B536)/OFFSET($I521,-$B536,0),OFFSET(L533,-$B536,-K$4+$B536)-SUM($I536:K536))))</f>
        <v>0</v>
      </c>
      <c r="M536" s="162">
        <f ca="1">IF(OR($I$496=0, $I$496="n/a"),0,IF(M$5&lt;=$D536,0,IF(SUM($D536,OFFSET($I521,-$B536,0))&gt;M$5,OFFSET(M533,-$B536,-L$4+$B536)/OFFSET($I521,-$B536,0),OFFSET(M533,-$B536,-L$4+$B536)-SUM($I536:L536))))</f>
        <v>0</v>
      </c>
      <c r="N536" s="162">
        <f ca="1">IF(OR($I$496=0, $I$496="n/a"),0,IF(N$5&lt;=$D536,0,IF(SUM($D536,OFFSET($I521,-$B536,0))&gt;N$5,OFFSET(N533,-$B536,-M$4+$B536)/OFFSET($I521,-$B536,0),OFFSET(N533,-$B536,-M$4+$B536)-SUM($I536:M536))))</f>
        <v>0</v>
      </c>
      <c r="O536" s="162">
        <f ca="1">IF(OR($I$496=0, $I$496="n/a"),0,IF(O$5&lt;=$D536,0,IF(SUM($D536,OFFSET($I521,-$B536,0))&gt;O$5,OFFSET(O533,-$B536,-N$4+$B536)/OFFSET($I521,-$B536,0),OFFSET(O533,-$B536,-N$4+$B536)-SUM($I536:N536))))</f>
        <v>0</v>
      </c>
      <c r="P536" s="162">
        <f ca="1">IF(OR($I$496=0, $I$496="n/a"),0,IF(P$5&lt;=$D536,0,IF(SUM($D536,OFFSET($I521,-$B536,0))&gt;P$5,OFFSET(P533,-$B536,-O$4+$B536)/OFFSET($I521,-$B536,0),OFFSET(P533,-$B536,-O$4+$B536)-SUM($I536:O536))))</f>
        <v>0</v>
      </c>
      <c r="Q536" s="162">
        <f ca="1">IF(OR($I$496=0, $I$496="n/a"),0,IF(Q$5&lt;=$D536,0,IF(SUM($D536,OFFSET($I521,-$B536,0))&gt;Q$5,OFFSET(Q533,-$B536,-P$4+$B536)/OFFSET($I521,-$B536,0),OFFSET(Q533,-$B536,-P$4+$B536)-SUM($I536:P536))))</f>
        <v>0</v>
      </c>
      <c r="R536" s="162">
        <f ca="1">IF(OR($I$496=0, $I$496="n/a"),0,IF(R$5&lt;=$D536,0,IF(SUM($D536,OFFSET($I521,-$B536,0))&gt;R$5,OFFSET(R533,-$B536,-Q$4+$B536)/OFFSET($I521,-$B536,0),OFFSET(R533,-$B536,-Q$4+$B536)-SUM($I536:Q536))))</f>
        <v>0</v>
      </c>
      <c r="S536" s="162">
        <f ca="1">IF(OR($I$496=0, $I$496="n/a"),0,IF(S$5&lt;=$D536,0,IF(SUM($D536,OFFSET($I521,-$B536,0))&gt;S$5,OFFSET(S533,-$B536,-R$4+$B536)/OFFSET($I521,-$B536,0),OFFSET(S533,-$B536,-R$4+$B536)-SUM($I536:R536))))</f>
        <v>0</v>
      </c>
      <c r="T536" s="162">
        <f ca="1">IF(OR($I$496=0, $I$496="n/a"),0,IF(T$5&lt;=$D536,0,IF(SUM($D536,OFFSET($I521,-$B536,0))&gt;T$5,OFFSET(T533,-$B536,-S$4+$B536)/OFFSET($I521,-$B536,0),OFFSET(T533,-$B536,-S$4+$B536)-SUM($I536:S536))))</f>
        <v>0</v>
      </c>
      <c r="U536" s="162">
        <f ca="1">IF(OR($I$496=0, $I$496="n/a"),0,IF(U$5&lt;=$D536,0,IF(SUM($D536,OFFSET($I521,-$B536,0))&gt;U$5,OFFSET(U533,-$B536,-T$4+$B536)/OFFSET($I521,-$B536,0),OFFSET(U533,-$B536,-T$4+$B536)-SUM($I536:T536))))</f>
        <v>0</v>
      </c>
      <c r="V536" s="162">
        <f ca="1">IF(OR($I$496=0, $I$496="n/a"),0,IF(V$5&lt;=$D536,0,IF(SUM($D536,OFFSET($I521,-$B536,0))&gt;V$5,OFFSET(V533,-$B536,-U$4+$B536)/OFFSET($I521,-$B536,0),OFFSET(V533,-$B536,-U$4+$B536)-SUM($I536:U536))))</f>
        <v>0</v>
      </c>
      <c r="W536" s="162">
        <f ca="1">IF(OR($I$496=0, $I$496="n/a"),0,IF(W$5&lt;=$D536,0,IF(SUM($D536,OFFSET($I521,-$B536,0))&gt;W$5,OFFSET(W533,-$B536,-V$4+$B536)/OFFSET($I521,-$B536,0),OFFSET(W533,-$B536,-V$4+$B536)-SUM($I536:V536))))</f>
        <v>0</v>
      </c>
      <c r="X536" s="162">
        <f ca="1">IF(OR($I$496=0, $I$496="n/a"),0,IF(X$5&lt;=$D536,0,IF(SUM($D536,OFFSET($I521,-$B536,0))&gt;X$5,OFFSET(X533,-$B536,-W$4+$B536)/OFFSET($I521,-$B536,0),OFFSET(X533,-$B536,-W$4+$B536)-SUM($I536:W536))))</f>
        <v>0</v>
      </c>
      <c r="Y536" s="162">
        <f ca="1">IF(OR($I$496=0, $I$496="n/a"),0,IF(Y$5&lt;=$D536,0,IF(SUM($D536,OFFSET($I521,-$B536,0))&gt;Y$5,OFFSET(Y533,-$B536,-X$4+$B536)/OFFSET($I521,-$B536,0),OFFSET(Y533,-$B536,-X$4+$B536)-SUM($I536:X536))))</f>
        <v>0</v>
      </c>
      <c r="Z536" s="162">
        <f ca="1">IF(OR($I$496=0, $I$496="n/a"),0,IF(Z$5&lt;=$D536,0,IF(SUM($D536,OFFSET($I521,-$B536,0))&gt;Z$5,OFFSET(Z533,-$B536,-Y$4+$B536)/OFFSET($I521,-$B536,0),OFFSET(Z533,-$B536,-Y$4+$B536)-SUM($I536:Y536))))</f>
        <v>0</v>
      </c>
      <c r="AA536" s="162">
        <f ca="1">IF(OR($I$496=0, $I$496="n/a"),0,IF(AA$5&lt;=$D536,0,IF(SUM($D536,OFFSET($I521,-$B536,0))&gt;AA$5,OFFSET(AA533,-$B536,-Z$4+$B536)/OFFSET($I521,-$B536,0),OFFSET(AA533,-$B536,-Z$4+$B536)-SUM($I536:Z536))))</f>
        <v>0</v>
      </c>
      <c r="AB536" s="162">
        <f ca="1">IF(OR($I$496=0, $I$496="n/a"),0,IF(AB$5&lt;=$D536,0,IF(SUM($D536,OFFSET($I521,-$B536,0))&gt;AB$5,OFFSET(AB533,-$B536,-AA$4+$B536)/OFFSET($I521,-$B536,0),OFFSET(AB533,-$B536,-AA$4+$B536)-SUM($I536:AA536))))</f>
        <v>0</v>
      </c>
      <c r="AC536" s="162">
        <f ca="1">IF(OR($I$496=0, $I$496="n/a"),0,IF(AC$5&lt;=$D536,0,IF(SUM($D536,OFFSET($I521,-$B536,0))&gt;AC$5,OFFSET(AC533,-$B536,-AB$4+$B536)/OFFSET($I521,-$B536,0),OFFSET(AC533,-$B536,-AB$4+$B536)-SUM($I536:AB536))))</f>
        <v>0</v>
      </c>
      <c r="AD536" s="162">
        <f ca="1">IF(OR($I$496=0, $I$496="n/a"),0,IF(AD$5&lt;=$D536,0,IF(SUM($D536,OFFSET($I521,-$B536,0))&gt;AD$5,OFFSET(AD533,-$B536,-AC$4+$B536)/OFFSET($I521,-$B536,0),OFFSET(AD533,-$B536,-AC$4+$B536)-SUM($I536:AC536))))</f>
        <v>0</v>
      </c>
      <c r="AE536" s="162">
        <f ca="1">IF(OR($I$496=0, $I$496="n/a"),0,IF(AE$5&lt;=$D536,0,IF(SUM($D536,OFFSET($I521,-$B536,0))&gt;AE$5,OFFSET(AE533,-$B536,-AD$4+$B536)/OFFSET($I521,-$B536,0),OFFSET(AE533,-$B536,-AD$4+$B536)-SUM($I536:AD536))))</f>
        <v>0</v>
      </c>
      <c r="AF536" s="162">
        <f ca="1">IF(OR($I$496=0, $I$496="n/a"),0,IF(AF$5&lt;=$D536,0,IF(SUM($D536,OFFSET($I521,-$B536,0))&gt;AF$5,OFFSET(AF533,-$B536,-AE$4+$B536)/OFFSET($I521,-$B536,0),OFFSET(AF533,-$B536,-AE$4+$B536)-SUM($I536:AE536))))</f>
        <v>0</v>
      </c>
      <c r="AG536" s="162">
        <f ca="1">IF(OR($I$496=0, $I$496="n/a"),0,IF(AG$5&lt;=$D536,0,IF(SUM($D536,OFFSET($I521,-$B536,0))&gt;AG$5,OFFSET(AG533,-$B536,-AF$4+$B536)/OFFSET($I521,-$B536,0),OFFSET(AG533,-$B536,-AF$4+$B536)-SUM($I536:AF536))))</f>
        <v>0</v>
      </c>
      <c r="AH536" s="162">
        <f ca="1">IF(OR($I$496=0, $I$496="n/a"),0,IF(AH$5&lt;=$D536,0,IF(SUM($D536,OFFSET($I521,-$B536,0))&gt;AH$5,OFFSET(AH533,-$B536,-AG$4+$B536)/OFFSET($I521,-$B536,0),OFFSET(AH533,-$B536,-AG$4+$B536)-SUM($I536:AG536))))</f>
        <v>0</v>
      </c>
      <c r="AI536" s="162">
        <f ca="1">IF(OR($I$496=0, $I$496="n/a"),0,IF(AI$5&lt;=$D536,0,IF(SUM($D536,OFFSET($I521,-$B536,0))&gt;AI$5,OFFSET(AI533,-$B536,-AH$4+$B536)/OFFSET($I521,-$B536,0),OFFSET(AI533,-$B536,-AH$4+$B536)-SUM($I536:AH536))))</f>
        <v>0</v>
      </c>
      <c r="AJ536" s="162">
        <f ca="1">IF(OR($I$496=0, $I$496="n/a"),0,IF(AJ$5&lt;=$D536,0,IF(SUM($D536,OFFSET($I521,-$B536,0))&gt;AJ$5,OFFSET(AJ533,-$B536,-AI$4+$B536)/OFFSET($I521,-$B536,0),OFFSET(AJ533,-$B536,-AI$4+$B536)-SUM($I536:AI536))))</f>
        <v>0</v>
      </c>
      <c r="AK536" s="162">
        <f ca="1">IF(OR($I$496=0, $I$496="n/a"),0,IF(AK$5&lt;=$D536,0,IF(SUM($D536,OFFSET($I521,-$B536,0))&gt;AK$5,OFFSET(AK533,-$B536,-AJ$4+$B536)/OFFSET($I521,-$B536,0),OFFSET(AK533,-$B536,-AJ$4+$B536)-SUM($I536:AJ536))))</f>
        <v>0</v>
      </c>
      <c r="AL536" s="162">
        <f ca="1">IF(OR($I$496=0, $I$496="n/a"),0,IF(AL$5&lt;=$D536,0,IF(SUM($D536,OFFSET($I521,-$B536,0))&gt;AL$5,OFFSET(AL533,-$B536,-AK$4+$B536)/OFFSET($I521,-$B536,0),OFFSET(AL533,-$B536,-AK$4+$B536)-SUM($I536:AK536))))</f>
        <v>0</v>
      </c>
      <c r="AM536" s="162">
        <f ca="1">IF(OR($I$496=0, $I$496="n/a"),0,IF(AM$5&lt;=$D536,0,IF(SUM($D536,OFFSET($I521,-$B536,0))&gt;AM$5,OFFSET(AM533,-$B536,-AL$4+$B536)/OFFSET($I521,-$B536,0),OFFSET(AM533,-$B536,-AL$4+$B536)-SUM($I536:AL536))))</f>
        <v>0</v>
      </c>
      <c r="AN536" s="162">
        <f ca="1">IF(OR($I$496=0, $I$496="n/a"),0,IF(AN$5&lt;=$D536,0,IF(SUM($D536,OFFSET($I521,-$B536,0))&gt;AN$5,OFFSET(AN533,-$B536,-AM$4+$B536)/OFFSET($I521,-$B536,0),OFFSET(AN533,-$B536,-AM$4+$B536)-SUM($I536:AM536))))</f>
        <v>0</v>
      </c>
      <c r="AO536" s="162">
        <f ca="1">IF(OR($I$496=0, $I$496="n/a"),0,IF(AO$5&lt;=$D536,0,IF(SUM($D536,OFFSET($I521,-$B536,0))&gt;AO$5,OFFSET(AO533,-$B536,-AN$4+$B536)/OFFSET($I521,-$B536,0),OFFSET(AO533,-$B536,-AN$4+$B536)-SUM($I536:AN536))))</f>
        <v>0</v>
      </c>
      <c r="AP536" s="162">
        <f ca="1">IF(OR($I$496=0, $I$496="n/a"),0,IF(AP$5&lt;=$D536,0,IF(SUM($D536,OFFSET($I521,-$B536,0))&gt;AP$5,OFFSET(AP533,-$B536,-AO$4+$B536)/OFFSET($I521,-$B536,0),OFFSET(AP533,-$B536,-AO$4+$B536)-SUM($I536:AO536))))</f>
        <v>0</v>
      </c>
      <c r="AQ536" s="162">
        <f ca="1">IF(OR($I$496=0, $I$496="n/a"),0,IF(AQ$5&lt;=$D536,0,IF(SUM($D536,OFFSET($I521,-$B536,0))&gt;AQ$5,OFFSET(AQ533,-$B536,-AP$4+$B536)/OFFSET($I521,-$B536,0),OFFSET(AQ533,-$B536,-AP$4+$B536)-SUM($I536:AP536))))</f>
        <v>0</v>
      </c>
      <c r="AR536" s="162">
        <f ca="1">IF(OR($I$496=0, $I$496="n/a"),0,IF(AR$5&lt;=$D536,0,IF(SUM($D536,OFFSET($I521,-$B536,0))&gt;AR$5,OFFSET(AR533,-$B536,-AQ$4+$B536)/OFFSET($I521,-$B536,0),OFFSET(AR533,-$B536,-AQ$4+$B536)-SUM($I536:AQ536))))</f>
        <v>0</v>
      </c>
      <c r="AS536" s="162">
        <f ca="1">IF(OR($I$496=0, $I$496="n/a"),0,IF(AS$5&lt;=$D536,0,IF(SUM($D536,OFFSET($I521,-$B536,0))&gt;AS$5,OFFSET(AS533,-$B536,-AR$4+$B536)/OFFSET($I521,-$B536,0),OFFSET(AS533,-$B536,-AR$4+$B536)-SUM($I536:AR536))))</f>
        <v>0</v>
      </c>
      <c r="AT536" s="162">
        <f ca="1">IF(OR($I$496=0, $I$496="n/a"),0,IF(AT$5&lt;=$D536,0,IF(SUM($D536,OFFSET($I521,-$B536,0))&gt;AT$5,OFFSET(AT533,-$B536,-AS$4+$B536)/OFFSET($I521,-$B536,0),OFFSET(AT533,-$B536,-AS$4+$B536)-SUM($I536:AS536))))</f>
        <v>0</v>
      </c>
      <c r="AU536" s="162">
        <f ca="1">IF(OR($I$496=0, $I$496="n/a"),0,IF(AU$5&lt;=$D536,0,IF(SUM($D536,OFFSET($I521,-$B536,0))&gt;AU$5,OFFSET(AU533,-$B536,-AT$4+$B536)/OFFSET($I521,-$B536,0),OFFSET(AU533,-$B536,-AT$4+$B536)-SUM($I536:AT536))))</f>
        <v>0</v>
      </c>
      <c r="AV536" s="162">
        <f ca="1">IF(OR($I$496=0, $I$496="n/a"),0,IF(AV$5&lt;=$D536,0,IF(SUM($D536,OFFSET($I521,-$B536,0))&gt;AV$5,OFFSET(AV533,-$B536,-AU$4+$B536)/OFFSET($I521,-$B536,0),OFFSET(AV533,-$B536,-AU$4+$B536)-SUM($I536:AU536))))</f>
        <v>0</v>
      </c>
      <c r="AW536" s="162">
        <f ca="1">IF(OR($I$496=0, $I$496="n/a"),0,IF(AW$5&lt;=$D536,0,IF(SUM($D536,OFFSET($I521,-$B536,0))&gt;AW$5,OFFSET(AW533,-$B536,-AV$4+$B536)/OFFSET($I521,-$B536,0),OFFSET(AW533,-$B536,-AV$4+$B536)-SUM($I536:AV536))))</f>
        <v>0</v>
      </c>
      <c r="AX536" s="162">
        <f ca="1">IF(OR($I$496=0, $I$496="n/a"),0,IF(AX$5&lt;=$D536,0,IF(SUM($D536,OFFSET($I521,-$B536,0))&gt;AX$5,OFFSET(AX533,-$B536,-AW$4+$B536)/OFFSET($I521,-$B536,0),OFFSET(AX533,-$B536,-AW$4+$B536)-SUM($I536:AW536))))</f>
        <v>0</v>
      </c>
      <c r="AY536" s="162">
        <f ca="1">IF(OR($I$496=0, $I$496="n/a"),0,IF(AY$5&lt;=$D536,0,IF(SUM($D536,OFFSET($I521,-$B536,0))&gt;AY$5,OFFSET(AY533,-$B536,-AX$4+$B536)/OFFSET($I521,-$B536,0),OFFSET(AY533,-$B536,-AX$4+$B536)-SUM($I536:AX536))))</f>
        <v>0</v>
      </c>
      <c r="AZ536" s="162">
        <f ca="1">IF(OR($I$496=0, $I$496="n/a"),0,IF(AZ$5&lt;=$D536,0,IF(SUM($D536,OFFSET($I521,-$B536,0))&gt;AZ$5,OFFSET(AZ533,-$B536,-AY$4+$B536)/OFFSET($I521,-$B536,0),OFFSET(AZ533,-$B536,-AY$4+$B536)-SUM($I536:AY536))))</f>
        <v>0</v>
      </c>
      <c r="BA536" s="162">
        <f ca="1">IF(OR($I$496=0, $I$496="n/a"),0,IF(BA$5&lt;=$D536,0,IF(SUM($D536,OFFSET($I521,-$B536,0))&gt;BA$5,OFFSET(BA533,-$B536,-AZ$4+$B536)/OFFSET($I521,-$B536,0),OFFSET(BA533,-$B536,-AZ$4+$B536)-SUM($I536:AZ536))))</f>
        <v>0</v>
      </c>
      <c r="BB536" s="162">
        <f ca="1">IF(OR($I$496=0, $I$496="n/a"),0,IF(BB$5&lt;=$D536,0,IF(SUM($D536,OFFSET($I521,-$B536,0))&gt;BB$5,OFFSET(BB533,-$B536,-BA$4+$B536)/OFFSET($I521,-$B536,0),OFFSET(BB533,-$B536,-BA$4+$B536)-SUM($I536:BA536))))</f>
        <v>0</v>
      </c>
      <c r="BC536" s="162">
        <f ca="1">IF(OR($I$496=0, $I$496="n/a"),0,IF(BC$5&lt;=$D536,0,IF(SUM($D536,OFFSET($I521,-$B536,0))&gt;BC$5,OFFSET(BC533,-$B536,-BB$4+$B536)/OFFSET($I521,-$B536,0),OFFSET(BC533,-$B536,-BB$4+$B536)-SUM($I536:BB536))))</f>
        <v>0</v>
      </c>
      <c r="BD536" s="162">
        <f ca="1">IF(OR($I$496=0, $I$496="n/a"),0,IF(BD$5&lt;=$D536,0,IF(SUM($D536,OFFSET($I521,-$B536,0))&gt;BD$5,OFFSET(BD533,-$B536,-BC$4+$B536)/OFFSET($I521,-$B536,0),OFFSET(BD533,-$B536,-BC$4+$B536)-SUM($I536:BC536))))</f>
        <v>0</v>
      </c>
      <c r="BE536" s="162">
        <f ca="1">IF(OR($I$496=0, $I$496="n/a"),0,IF(BE$5&lt;=$D536,0,IF(SUM($D536,OFFSET($I521,-$B536,0))&gt;BE$5,OFFSET(BE533,-$B536,-BD$4+$B536)/OFFSET($I521,-$B536,0),OFFSET(BE533,-$B536,-BD$4+$B536)-SUM($I536:BD536))))</f>
        <v>0</v>
      </c>
      <c r="BF536" s="162">
        <f ca="1">IF(OR($I$496=0, $I$496="n/a"),0,IF(BF$5&lt;=$D536,0,IF(SUM($D536,OFFSET($I521,-$B536,0))&gt;BF$5,OFFSET(BF533,-$B536,-BE$4+$B536)/OFFSET($I521,-$B536,0),OFFSET(BF533,-$B536,-BE$4+$B536)-SUM($I536:BE536))))</f>
        <v>0</v>
      </c>
      <c r="BG536" s="162">
        <f ca="1">IF(OR($I$496=0, $I$496="n/a"),0,IF(BG$5&lt;=$D536,0,IF(SUM($D536,OFFSET($I521,-$B536,0))&gt;BG$5,OFFSET(BG533,-$B536,-BF$4+$B536)/OFFSET($I521,-$B536,0),OFFSET(BG533,-$B536,-BF$4+$B536)-SUM($I536:BF536))))</f>
        <v>0</v>
      </c>
      <c r="BH536" s="162">
        <f ca="1">IF(OR($I$496=0, $I$496="n/a"),0,IF(BH$5&lt;=$D536,0,IF(SUM($D536,OFFSET($I521,-$B536,0))&gt;BH$5,OFFSET(BH533,-$B536,-BG$4+$B536)/OFFSET($I521,-$B536,0),OFFSET(BH533,-$B536,-BG$4+$B536)-SUM($I536:BG536))))</f>
        <v>0</v>
      </c>
      <c r="BI536" s="162">
        <f ca="1">IF(OR($I$496=0, $I$496="n/a"),0,IF(BI$5&lt;=$D536,0,IF(SUM($D536,OFFSET($I521,-$B536,0))&gt;BI$5,OFFSET(BI533,-$B536,-BH$4+$B536)/OFFSET($I521,-$B536,0),OFFSET(BI533,-$B536,-BH$4+$B536)-SUM($I536:BH536))))</f>
        <v>0</v>
      </c>
      <c r="BJ536" s="162">
        <f ca="1">IF(OR($I$496=0, $I$496="n/a"),0,IF(BJ$5&lt;=$D536,0,IF(SUM($D536,OFFSET($I521,-$B536,0))&gt;BJ$5,OFFSET(BJ533,-$B536,-BI$4+$B536)/OFFSET($I521,-$B536,0),OFFSET(BJ533,-$B536,-BI$4+$B536)-SUM($I536:BI536))))</f>
        <v>0</v>
      </c>
      <c r="BK536" s="162">
        <f ca="1">IF(OR($I$496=0, $I$496="n/a"),0,IF(BK$5&lt;=$D536,0,IF(SUM($D536,OFFSET($I521,-$B536,0))&gt;BK$5,OFFSET(BK533,-$B536,-BJ$4+$B536)/OFFSET($I521,-$B536,0),OFFSET(BK533,-$B536,-BJ$4+$B536)-SUM($I536:BJ536))))</f>
        <v>0</v>
      </c>
      <c r="BL536" s="162">
        <f ca="1">IF(OR($I$496=0, $I$496="n/a"),0,IF(BL$5&lt;=$D536,0,IF(SUM($D536,OFFSET($I521,-$B536,0))&gt;BL$5,OFFSET(BL533,-$B536,-BK$4+$B536)/OFFSET($I521,-$B536,0),OFFSET(BL533,-$B536,-BK$4+$B536)-SUM($I536:BK536))))</f>
        <v>0</v>
      </c>
      <c r="BM536" s="162">
        <f ca="1">IF(OR($I$496=0, $I$496="n/a"),0,IF(BM$5&lt;=$D536,0,IF(SUM($D536,OFFSET($I521,-$B536,0))&gt;BM$5,OFFSET(BM533,-$B536,-BL$4+$B536)/OFFSET($I521,-$B536,0),OFFSET(BM533,-$B536,-BL$4+$B536)-SUM($I536:BL536))))</f>
        <v>0</v>
      </c>
      <c r="BN536" s="162">
        <f ca="1">IF(OR($I$496=0, $I$496="n/a"),0,IF(BN$5&lt;=$D536,0,IF(SUM($D536,OFFSET($I521,-$B536,0))&gt;BN$5,OFFSET(BN533,-$B536,-BM$4+$B536)/OFFSET($I521,-$B536,0),OFFSET(BN533,-$B536,-BM$4+$B536)-SUM($I536:BM536))))</f>
        <v>0</v>
      </c>
      <c r="BO536" s="162">
        <f ca="1">IF(OR($I$496=0, $I$496="n/a"),0,IF(BO$5&lt;=$D536,0,IF(SUM($D536,OFFSET($I521,-$B536,0))&gt;BO$5,OFFSET(BO533,-$B536,-BN$4+$B536)/OFFSET($I521,-$B536,0),OFFSET(BO533,-$B536,-BN$4+$B536)-SUM($I536:BN536))))</f>
        <v>0</v>
      </c>
      <c r="BP536" s="162">
        <f ca="1">IF(OR($I$496=0, $I$496="n/a"),0,IF(BP$5&lt;=$D536,0,IF(SUM($D536,OFFSET($I521,-$B536,0))&gt;BP$5,OFFSET(BP533,-$B536,-BO$4+$B536)/OFFSET($I521,-$B536,0),OFFSET(BP533,-$B536,-BO$4+$B536)-SUM($I536:BO536))))</f>
        <v>0</v>
      </c>
      <c r="BQ536" s="162">
        <f ca="1">IF(OR($I$496=0, $I$496="n/a"),0,IF(BQ$5&lt;=$D536,0,IF(SUM($D536,OFFSET($I521,-$B536,0))&gt;BQ$5,OFFSET(BQ533,-$B536,-BP$4+$B536)/OFFSET($I521,-$B536,0),OFFSET(BQ533,-$B536,-BP$4+$B536)-SUM($I536:BP536))))</f>
        <v>0</v>
      </c>
      <c r="BR536" s="138">
        <f ca="1">IF(OR($I$496=0, $I$496="n/a"),0,IF(BR$5&lt;=$D536,0,IF(SUM($D536,OFFSET($I521,-$B536,0))&gt;BR$5,OFFSET(BR533,-$B536,-BQ$4+$B536)/OFFSET($I521,-$B536,0),OFFSET(BR533,-$B536,-BQ$4+$B536)-SUM($I536:BQ536))))</f>
        <v>0</v>
      </c>
      <c r="BS536" s="138">
        <f ca="1">IF(OR($I$496=0, $I$496="n/a"),0,IF(BS$5&lt;=$D536,0,IF(SUM($D536,OFFSET($I521,-$B536,0))&gt;BS$5,OFFSET(BS533,-$B536,-BR$4+$B536)/OFFSET($I521,-$B536,0),OFFSET(BS533,-$B536,-BR$4+$B536)-SUM($I536:BR536))))</f>
        <v>0</v>
      </c>
      <c r="BT536" s="138">
        <f ca="1">IF(OR($I$496=0, $I$496="n/a"),0,IF(BT$5&lt;=$D536,0,IF(SUM($D536,OFFSET($I521,-$B536,0))&gt;BT$5,OFFSET(BT533,-$B536,-BS$4+$B536)/OFFSET($I521,-$B536,0),OFFSET(BT533,-$B536,-BS$4+$B536)-SUM($I536:BS536))))</f>
        <v>0</v>
      </c>
    </row>
    <row r="537" spans="2:72" ht="12.75" customHeight="1" outlineLevel="1" x14ac:dyDescent="0.2">
      <c r="B537" s="136">
        <v>26</v>
      </c>
      <c r="D537" s="135">
        <f t="shared" si="119"/>
        <v>2041</v>
      </c>
      <c r="E537" s="83" t="s">
        <v>16</v>
      </c>
      <c r="I537" s="35"/>
      <c r="J537" s="162">
        <f ca="1">IF(OR($I$496=0, $I$496="n/a"),0,IF(J$5&lt;=$D537,0,IF(SUM($D537,OFFSET($I522,-$B537,0))&gt;J$5,OFFSET(J534,-$B537,-I$4+$B537)/OFFSET($I522,-$B537,0),OFFSET(J534,-$B537,-I$4+$B537)-SUM($I537:I537))))</f>
        <v>0</v>
      </c>
      <c r="K537" s="162">
        <f ca="1">IF(OR($I$496=0, $I$496="n/a"),0,IF(K$5&lt;=$D537,0,IF(SUM($D537,OFFSET($I522,-$B537,0))&gt;K$5,OFFSET(K534,-$B537,-J$4+$B537)/OFFSET($I522,-$B537,0),OFFSET(K534,-$B537,-J$4+$B537)-SUM($I537:J537))))</f>
        <v>0</v>
      </c>
      <c r="L537" s="162">
        <f ca="1">IF(OR($I$496=0, $I$496="n/a"),0,IF(L$5&lt;=$D537,0,IF(SUM($D537,OFFSET($I522,-$B537,0))&gt;L$5,OFFSET(L534,-$B537,-K$4+$B537)/OFFSET($I522,-$B537,0),OFFSET(L534,-$B537,-K$4+$B537)-SUM($I537:K537))))</f>
        <v>0</v>
      </c>
      <c r="M537" s="162">
        <f ca="1">IF(OR($I$496=0, $I$496="n/a"),0,IF(M$5&lt;=$D537,0,IF(SUM($D537,OFFSET($I522,-$B537,0))&gt;M$5,OFFSET(M534,-$B537,-L$4+$B537)/OFFSET($I522,-$B537,0),OFFSET(M534,-$B537,-L$4+$B537)-SUM($I537:L537))))</f>
        <v>0</v>
      </c>
      <c r="N537" s="162">
        <f ca="1">IF(OR($I$496=0, $I$496="n/a"),0,IF(N$5&lt;=$D537,0,IF(SUM($D537,OFFSET($I522,-$B537,0))&gt;N$5,OFFSET(N534,-$B537,-M$4+$B537)/OFFSET($I522,-$B537,0),OFFSET(N534,-$B537,-M$4+$B537)-SUM($I537:M537))))</f>
        <v>0</v>
      </c>
      <c r="O537" s="162">
        <f ca="1">IF(OR($I$496=0, $I$496="n/a"),0,IF(O$5&lt;=$D537,0,IF(SUM($D537,OFFSET($I522,-$B537,0))&gt;O$5,OFFSET(O534,-$B537,-N$4+$B537)/OFFSET($I522,-$B537,0),OFFSET(O534,-$B537,-N$4+$B537)-SUM($I537:N537))))</f>
        <v>0</v>
      </c>
      <c r="P537" s="162">
        <f ca="1">IF(OR($I$496=0, $I$496="n/a"),0,IF(P$5&lt;=$D537,0,IF(SUM($D537,OFFSET($I522,-$B537,0))&gt;P$5,OFFSET(P534,-$B537,-O$4+$B537)/OFFSET($I522,-$B537,0),OFFSET(P534,-$B537,-O$4+$B537)-SUM($I537:O537))))</f>
        <v>0</v>
      </c>
      <c r="Q537" s="162">
        <f ca="1">IF(OR($I$496=0, $I$496="n/a"),0,IF(Q$5&lt;=$D537,0,IF(SUM($D537,OFFSET($I522,-$B537,0))&gt;Q$5,OFFSET(Q534,-$B537,-P$4+$B537)/OFFSET($I522,-$B537,0),OFFSET(Q534,-$B537,-P$4+$B537)-SUM($I537:P537))))</f>
        <v>0</v>
      </c>
      <c r="R537" s="162">
        <f ca="1">IF(OR($I$496=0, $I$496="n/a"),0,IF(R$5&lt;=$D537,0,IF(SUM($D537,OFFSET($I522,-$B537,0))&gt;R$5,OFFSET(R534,-$B537,-Q$4+$B537)/OFFSET($I522,-$B537,0),OFFSET(R534,-$B537,-Q$4+$B537)-SUM($I537:Q537))))</f>
        <v>0</v>
      </c>
      <c r="S537" s="162">
        <f ca="1">IF(OR($I$496=0, $I$496="n/a"),0,IF(S$5&lt;=$D537,0,IF(SUM($D537,OFFSET($I522,-$B537,0))&gt;S$5,OFFSET(S534,-$B537,-R$4+$B537)/OFFSET($I522,-$B537,0),OFFSET(S534,-$B537,-R$4+$B537)-SUM($I537:R537))))</f>
        <v>0</v>
      </c>
      <c r="T537" s="162">
        <f ca="1">IF(OR($I$496=0, $I$496="n/a"),0,IF(T$5&lt;=$D537,0,IF(SUM($D537,OFFSET($I522,-$B537,0))&gt;T$5,OFFSET(T534,-$B537,-S$4+$B537)/OFFSET($I522,-$B537,0),OFFSET(T534,-$B537,-S$4+$B537)-SUM($I537:S537))))</f>
        <v>0</v>
      </c>
      <c r="U537" s="162">
        <f ca="1">IF(OR($I$496=0, $I$496="n/a"),0,IF(U$5&lt;=$D537,0,IF(SUM($D537,OFFSET($I522,-$B537,0))&gt;U$5,OFFSET(U534,-$B537,-T$4+$B537)/OFFSET($I522,-$B537,0),OFFSET(U534,-$B537,-T$4+$B537)-SUM($I537:T537))))</f>
        <v>0</v>
      </c>
      <c r="V537" s="162">
        <f ca="1">IF(OR($I$496=0, $I$496="n/a"),0,IF(V$5&lt;=$D537,0,IF(SUM($D537,OFFSET($I522,-$B537,0))&gt;V$5,OFFSET(V534,-$B537,-U$4+$B537)/OFFSET($I522,-$B537,0),OFFSET(V534,-$B537,-U$4+$B537)-SUM($I537:U537))))</f>
        <v>0</v>
      </c>
      <c r="W537" s="162">
        <f ca="1">IF(OR($I$496=0, $I$496="n/a"),0,IF(W$5&lt;=$D537,0,IF(SUM($D537,OFFSET($I522,-$B537,0))&gt;W$5,OFFSET(W534,-$B537,-V$4+$B537)/OFFSET($I522,-$B537,0),OFFSET(W534,-$B537,-V$4+$B537)-SUM($I537:V537))))</f>
        <v>0</v>
      </c>
      <c r="X537" s="162">
        <f ca="1">IF(OR($I$496=0, $I$496="n/a"),0,IF(X$5&lt;=$D537,0,IF(SUM($D537,OFFSET($I522,-$B537,0))&gt;X$5,OFFSET(X534,-$B537,-W$4+$B537)/OFFSET($I522,-$B537,0),OFFSET(X534,-$B537,-W$4+$B537)-SUM($I537:W537))))</f>
        <v>0</v>
      </c>
      <c r="Y537" s="162">
        <f ca="1">IF(OR($I$496=0, $I$496="n/a"),0,IF(Y$5&lt;=$D537,0,IF(SUM($D537,OFFSET($I522,-$B537,0))&gt;Y$5,OFFSET(Y534,-$B537,-X$4+$B537)/OFFSET($I522,-$B537,0),OFFSET(Y534,-$B537,-X$4+$B537)-SUM($I537:X537))))</f>
        <v>0</v>
      </c>
      <c r="Z537" s="162">
        <f ca="1">IF(OR($I$496=0, $I$496="n/a"),0,IF(Z$5&lt;=$D537,0,IF(SUM($D537,OFFSET($I522,-$B537,0))&gt;Z$5,OFFSET(Z534,-$B537,-Y$4+$B537)/OFFSET($I522,-$B537,0),OFFSET(Z534,-$B537,-Y$4+$B537)-SUM($I537:Y537))))</f>
        <v>0</v>
      </c>
      <c r="AA537" s="162">
        <f ca="1">IF(OR($I$496=0, $I$496="n/a"),0,IF(AA$5&lt;=$D537,0,IF(SUM($D537,OFFSET($I522,-$B537,0))&gt;AA$5,OFFSET(AA534,-$B537,-Z$4+$B537)/OFFSET($I522,-$B537,0),OFFSET(AA534,-$B537,-Z$4+$B537)-SUM($I537:Z537))))</f>
        <v>0</v>
      </c>
      <c r="AB537" s="162">
        <f ca="1">IF(OR($I$496=0, $I$496="n/a"),0,IF(AB$5&lt;=$D537,0,IF(SUM($D537,OFFSET($I522,-$B537,0))&gt;AB$5,OFFSET(AB534,-$B537,-AA$4+$B537)/OFFSET($I522,-$B537,0),OFFSET(AB534,-$B537,-AA$4+$B537)-SUM($I537:AA537))))</f>
        <v>0</v>
      </c>
      <c r="AC537" s="162">
        <f ca="1">IF(OR($I$496=0, $I$496="n/a"),0,IF(AC$5&lt;=$D537,0,IF(SUM($D537,OFFSET($I522,-$B537,0))&gt;AC$5,OFFSET(AC534,-$B537,-AB$4+$B537)/OFFSET($I522,-$B537,0),OFFSET(AC534,-$B537,-AB$4+$B537)-SUM($I537:AB537))))</f>
        <v>0</v>
      </c>
      <c r="AD537" s="162">
        <f ca="1">IF(OR($I$496=0, $I$496="n/a"),0,IF(AD$5&lt;=$D537,0,IF(SUM($D537,OFFSET($I522,-$B537,0))&gt;AD$5,OFFSET(AD534,-$B537,-AC$4+$B537)/OFFSET($I522,-$B537,0),OFFSET(AD534,-$B537,-AC$4+$B537)-SUM($I537:AC537))))</f>
        <v>0</v>
      </c>
      <c r="AE537" s="162">
        <f ca="1">IF(OR($I$496=0, $I$496="n/a"),0,IF(AE$5&lt;=$D537,0,IF(SUM($D537,OFFSET($I522,-$B537,0))&gt;AE$5,OFFSET(AE534,-$B537,-AD$4+$B537)/OFFSET($I522,-$B537,0),OFFSET(AE534,-$B537,-AD$4+$B537)-SUM($I537:AD537))))</f>
        <v>0</v>
      </c>
      <c r="AF537" s="162">
        <f ca="1">IF(OR($I$496=0, $I$496="n/a"),0,IF(AF$5&lt;=$D537,0,IF(SUM($D537,OFFSET($I522,-$B537,0))&gt;AF$5,OFFSET(AF534,-$B537,-AE$4+$B537)/OFFSET($I522,-$B537,0),OFFSET(AF534,-$B537,-AE$4+$B537)-SUM($I537:AE537))))</f>
        <v>0</v>
      </c>
      <c r="AG537" s="162">
        <f ca="1">IF(OR($I$496=0, $I$496="n/a"),0,IF(AG$5&lt;=$D537,0,IF(SUM($D537,OFFSET($I522,-$B537,0))&gt;AG$5,OFFSET(AG534,-$B537,-AF$4+$B537)/OFFSET($I522,-$B537,0),OFFSET(AG534,-$B537,-AF$4+$B537)-SUM($I537:AF537))))</f>
        <v>0</v>
      </c>
      <c r="AH537" s="162">
        <f ca="1">IF(OR($I$496=0, $I$496="n/a"),0,IF(AH$5&lt;=$D537,0,IF(SUM($D537,OFFSET($I522,-$B537,0))&gt;AH$5,OFFSET(AH534,-$B537,-AG$4+$B537)/OFFSET($I522,-$B537,0),OFFSET(AH534,-$B537,-AG$4+$B537)-SUM($I537:AG537))))</f>
        <v>0</v>
      </c>
      <c r="AI537" s="162">
        <f ca="1">IF(OR($I$496=0, $I$496="n/a"),0,IF(AI$5&lt;=$D537,0,IF(SUM($D537,OFFSET($I522,-$B537,0))&gt;AI$5,OFFSET(AI534,-$B537,-AH$4+$B537)/OFFSET($I522,-$B537,0),OFFSET(AI534,-$B537,-AH$4+$B537)-SUM($I537:AH537))))</f>
        <v>0</v>
      </c>
      <c r="AJ537" s="162">
        <f ca="1">IF(OR($I$496=0, $I$496="n/a"),0,IF(AJ$5&lt;=$D537,0,IF(SUM($D537,OFFSET($I522,-$B537,0))&gt;AJ$5,OFFSET(AJ534,-$B537,-AI$4+$B537)/OFFSET($I522,-$B537,0),OFFSET(AJ534,-$B537,-AI$4+$B537)-SUM($I537:AI537))))</f>
        <v>0</v>
      </c>
      <c r="AK537" s="162">
        <f ca="1">IF(OR($I$496=0, $I$496="n/a"),0,IF(AK$5&lt;=$D537,0,IF(SUM($D537,OFFSET($I522,-$B537,0))&gt;AK$5,OFFSET(AK534,-$B537,-AJ$4+$B537)/OFFSET($I522,-$B537,0),OFFSET(AK534,-$B537,-AJ$4+$B537)-SUM($I537:AJ537))))</f>
        <v>0</v>
      </c>
      <c r="AL537" s="162">
        <f ca="1">IF(OR($I$496=0, $I$496="n/a"),0,IF(AL$5&lt;=$D537,0,IF(SUM($D537,OFFSET($I522,-$B537,0))&gt;AL$5,OFFSET(AL534,-$B537,-AK$4+$B537)/OFFSET($I522,-$B537,0),OFFSET(AL534,-$B537,-AK$4+$B537)-SUM($I537:AK537))))</f>
        <v>0</v>
      </c>
      <c r="AM537" s="162">
        <f ca="1">IF(OR($I$496=0, $I$496="n/a"),0,IF(AM$5&lt;=$D537,0,IF(SUM($D537,OFFSET($I522,-$B537,0))&gt;AM$5,OFFSET(AM534,-$B537,-AL$4+$B537)/OFFSET($I522,-$B537,0),OFFSET(AM534,-$B537,-AL$4+$B537)-SUM($I537:AL537))))</f>
        <v>0</v>
      </c>
      <c r="AN537" s="162">
        <f ca="1">IF(OR($I$496=0, $I$496="n/a"),0,IF(AN$5&lt;=$D537,0,IF(SUM($D537,OFFSET($I522,-$B537,0))&gt;AN$5,OFFSET(AN534,-$B537,-AM$4+$B537)/OFFSET($I522,-$B537,0),OFFSET(AN534,-$B537,-AM$4+$B537)-SUM($I537:AM537))))</f>
        <v>0</v>
      </c>
      <c r="AO537" s="162">
        <f ca="1">IF(OR($I$496=0, $I$496="n/a"),0,IF(AO$5&lt;=$D537,0,IF(SUM($D537,OFFSET($I522,-$B537,0))&gt;AO$5,OFFSET(AO534,-$B537,-AN$4+$B537)/OFFSET($I522,-$B537,0),OFFSET(AO534,-$B537,-AN$4+$B537)-SUM($I537:AN537))))</f>
        <v>0</v>
      </c>
      <c r="AP537" s="162">
        <f ca="1">IF(OR($I$496=0, $I$496="n/a"),0,IF(AP$5&lt;=$D537,0,IF(SUM($D537,OFFSET($I522,-$B537,0))&gt;AP$5,OFFSET(AP534,-$B537,-AO$4+$B537)/OFFSET($I522,-$B537,0),OFFSET(AP534,-$B537,-AO$4+$B537)-SUM($I537:AO537))))</f>
        <v>0</v>
      </c>
      <c r="AQ537" s="162">
        <f ca="1">IF(OR($I$496=0, $I$496="n/a"),0,IF(AQ$5&lt;=$D537,0,IF(SUM($D537,OFFSET($I522,-$B537,0))&gt;AQ$5,OFFSET(AQ534,-$B537,-AP$4+$B537)/OFFSET($I522,-$B537,0),OFFSET(AQ534,-$B537,-AP$4+$B537)-SUM($I537:AP537))))</f>
        <v>0</v>
      </c>
      <c r="AR537" s="162">
        <f ca="1">IF(OR($I$496=0, $I$496="n/a"),0,IF(AR$5&lt;=$D537,0,IF(SUM($D537,OFFSET($I522,-$B537,0))&gt;AR$5,OFFSET(AR534,-$B537,-AQ$4+$B537)/OFFSET($I522,-$B537,0),OFFSET(AR534,-$B537,-AQ$4+$B537)-SUM($I537:AQ537))))</f>
        <v>0</v>
      </c>
      <c r="AS537" s="162">
        <f ca="1">IF(OR($I$496=0, $I$496="n/a"),0,IF(AS$5&lt;=$D537,0,IF(SUM($D537,OFFSET($I522,-$B537,0))&gt;AS$5,OFFSET(AS534,-$B537,-AR$4+$B537)/OFFSET($I522,-$B537,0),OFFSET(AS534,-$B537,-AR$4+$B537)-SUM($I537:AR537))))</f>
        <v>0</v>
      </c>
      <c r="AT537" s="162">
        <f ca="1">IF(OR($I$496=0, $I$496="n/a"),0,IF(AT$5&lt;=$D537,0,IF(SUM($D537,OFFSET($I522,-$B537,0))&gt;AT$5,OFFSET(AT534,-$B537,-AS$4+$B537)/OFFSET($I522,-$B537,0),OFFSET(AT534,-$B537,-AS$4+$B537)-SUM($I537:AS537))))</f>
        <v>0</v>
      </c>
      <c r="AU537" s="162">
        <f ca="1">IF(OR($I$496=0, $I$496="n/a"),0,IF(AU$5&lt;=$D537,0,IF(SUM($D537,OFFSET($I522,-$B537,0))&gt;AU$5,OFFSET(AU534,-$B537,-AT$4+$B537)/OFFSET($I522,-$B537,0),OFFSET(AU534,-$B537,-AT$4+$B537)-SUM($I537:AT537))))</f>
        <v>0</v>
      </c>
      <c r="AV537" s="162">
        <f ca="1">IF(OR($I$496=0, $I$496="n/a"),0,IF(AV$5&lt;=$D537,0,IF(SUM($D537,OFFSET($I522,-$B537,0))&gt;AV$5,OFFSET(AV534,-$B537,-AU$4+$B537)/OFFSET($I522,-$B537,0),OFFSET(AV534,-$B537,-AU$4+$B537)-SUM($I537:AU537))))</f>
        <v>0</v>
      </c>
      <c r="AW537" s="162">
        <f ca="1">IF(OR($I$496=0, $I$496="n/a"),0,IF(AW$5&lt;=$D537,0,IF(SUM($D537,OFFSET($I522,-$B537,0))&gt;AW$5,OFFSET(AW534,-$B537,-AV$4+$B537)/OFFSET($I522,-$B537,0),OFFSET(AW534,-$B537,-AV$4+$B537)-SUM($I537:AV537))))</f>
        <v>0</v>
      </c>
      <c r="AX537" s="162">
        <f ca="1">IF(OR($I$496=0, $I$496="n/a"),0,IF(AX$5&lt;=$D537,0,IF(SUM($D537,OFFSET($I522,-$B537,0))&gt;AX$5,OFFSET(AX534,-$B537,-AW$4+$B537)/OFFSET($I522,-$B537,0),OFFSET(AX534,-$B537,-AW$4+$B537)-SUM($I537:AW537))))</f>
        <v>0</v>
      </c>
      <c r="AY537" s="162">
        <f ca="1">IF(OR($I$496=0, $I$496="n/a"),0,IF(AY$5&lt;=$D537,0,IF(SUM($D537,OFFSET($I522,-$B537,0))&gt;AY$5,OFFSET(AY534,-$B537,-AX$4+$B537)/OFFSET($I522,-$B537,0),OFFSET(AY534,-$B537,-AX$4+$B537)-SUM($I537:AX537))))</f>
        <v>0</v>
      </c>
      <c r="AZ537" s="162">
        <f ca="1">IF(OR($I$496=0, $I$496="n/a"),0,IF(AZ$5&lt;=$D537,0,IF(SUM($D537,OFFSET($I522,-$B537,0))&gt;AZ$5,OFFSET(AZ534,-$B537,-AY$4+$B537)/OFFSET($I522,-$B537,0),OFFSET(AZ534,-$B537,-AY$4+$B537)-SUM($I537:AY537))))</f>
        <v>0</v>
      </c>
      <c r="BA537" s="162">
        <f ca="1">IF(OR($I$496=0, $I$496="n/a"),0,IF(BA$5&lt;=$D537,0,IF(SUM($D537,OFFSET($I522,-$B537,0))&gt;BA$5,OFFSET(BA534,-$B537,-AZ$4+$B537)/OFFSET($I522,-$B537,0),OFFSET(BA534,-$B537,-AZ$4+$B537)-SUM($I537:AZ537))))</f>
        <v>0</v>
      </c>
      <c r="BB537" s="162">
        <f ca="1">IF(OR($I$496=0, $I$496="n/a"),0,IF(BB$5&lt;=$D537,0,IF(SUM($D537,OFFSET($I522,-$B537,0))&gt;BB$5,OFFSET(BB534,-$B537,-BA$4+$B537)/OFFSET($I522,-$B537,0),OFFSET(BB534,-$B537,-BA$4+$B537)-SUM($I537:BA537))))</f>
        <v>0</v>
      </c>
      <c r="BC537" s="162">
        <f ca="1">IF(OR($I$496=0, $I$496="n/a"),0,IF(BC$5&lt;=$D537,0,IF(SUM($D537,OFFSET($I522,-$B537,0))&gt;BC$5,OFFSET(BC534,-$B537,-BB$4+$B537)/OFFSET($I522,-$B537,0),OFFSET(BC534,-$B537,-BB$4+$B537)-SUM($I537:BB537))))</f>
        <v>0</v>
      </c>
      <c r="BD537" s="162">
        <f ca="1">IF(OR($I$496=0, $I$496="n/a"),0,IF(BD$5&lt;=$D537,0,IF(SUM($D537,OFFSET($I522,-$B537,0))&gt;BD$5,OFFSET(BD534,-$B537,-BC$4+$B537)/OFFSET($I522,-$B537,0),OFFSET(BD534,-$B537,-BC$4+$B537)-SUM($I537:BC537))))</f>
        <v>0</v>
      </c>
      <c r="BE537" s="162">
        <f ca="1">IF(OR($I$496=0, $I$496="n/a"),0,IF(BE$5&lt;=$D537,0,IF(SUM($D537,OFFSET($I522,-$B537,0))&gt;BE$5,OFFSET(BE534,-$B537,-BD$4+$B537)/OFFSET($I522,-$B537,0),OFFSET(BE534,-$B537,-BD$4+$B537)-SUM($I537:BD537))))</f>
        <v>0</v>
      </c>
      <c r="BF537" s="162">
        <f ca="1">IF(OR($I$496=0, $I$496="n/a"),0,IF(BF$5&lt;=$D537,0,IF(SUM($D537,OFFSET($I522,-$B537,0))&gt;BF$5,OFFSET(BF534,-$B537,-BE$4+$B537)/OFFSET($I522,-$B537,0),OFFSET(BF534,-$B537,-BE$4+$B537)-SUM($I537:BE537))))</f>
        <v>0</v>
      </c>
      <c r="BG537" s="162">
        <f ca="1">IF(OR($I$496=0, $I$496="n/a"),0,IF(BG$5&lt;=$D537,0,IF(SUM($D537,OFFSET($I522,-$B537,0))&gt;BG$5,OFFSET(BG534,-$B537,-BF$4+$B537)/OFFSET($I522,-$B537,0),OFFSET(BG534,-$B537,-BF$4+$B537)-SUM($I537:BF537))))</f>
        <v>0</v>
      </c>
      <c r="BH537" s="162">
        <f ca="1">IF(OR($I$496=0, $I$496="n/a"),0,IF(BH$5&lt;=$D537,0,IF(SUM($D537,OFFSET($I522,-$B537,0))&gt;BH$5,OFFSET(BH534,-$B537,-BG$4+$B537)/OFFSET($I522,-$B537,0),OFFSET(BH534,-$B537,-BG$4+$B537)-SUM($I537:BG537))))</f>
        <v>0</v>
      </c>
      <c r="BI537" s="162">
        <f ca="1">IF(OR($I$496=0, $I$496="n/a"),0,IF(BI$5&lt;=$D537,0,IF(SUM($D537,OFFSET($I522,-$B537,0))&gt;BI$5,OFFSET(BI534,-$B537,-BH$4+$B537)/OFFSET($I522,-$B537,0),OFFSET(BI534,-$B537,-BH$4+$B537)-SUM($I537:BH537))))</f>
        <v>0</v>
      </c>
      <c r="BJ537" s="162">
        <f ca="1">IF(OR($I$496=0, $I$496="n/a"),0,IF(BJ$5&lt;=$D537,0,IF(SUM($D537,OFFSET($I522,-$B537,0))&gt;BJ$5,OFFSET(BJ534,-$B537,-BI$4+$B537)/OFFSET($I522,-$B537,0),OFFSET(BJ534,-$B537,-BI$4+$B537)-SUM($I537:BI537))))</f>
        <v>0</v>
      </c>
      <c r="BK537" s="162">
        <f ca="1">IF(OR($I$496=0, $I$496="n/a"),0,IF(BK$5&lt;=$D537,0,IF(SUM($D537,OFFSET($I522,-$B537,0))&gt;BK$5,OFFSET(BK534,-$B537,-BJ$4+$B537)/OFFSET($I522,-$B537,0),OFFSET(BK534,-$B537,-BJ$4+$B537)-SUM($I537:BJ537))))</f>
        <v>0</v>
      </c>
      <c r="BL537" s="162">
        <f ca="1">IF(OR($I$496=0, $I$496="n/a"),0,IF(BL$5&lt;=$D537,0,IF(SUM($D537,OFFSET($I522,-$B537,0))&gt;BL$5,OFFSET(BL534,-$B537,-BK$4+$B537)/OFFSET($I522,-$B537,0),OFFSET(BL534,-$B537,-BK$4+$B537)-SUM($I537:BK537))))</f>
        <v>0</v>
      </c>
      <c r="BM537" s="162">
        <f ca="1">IF(OR($I$496=0, $I$496="n/a"),0,IF(BM$5&lt;=$D537,0,IF(SUM($D537,OFFSET($I522,-$B537,0))&gt;BM$5,OFFSET(BM534,-$B537,-BL$4+$B537)/OFFSET($I522,-$B537,0),OFFSET(BM534,-$B537,-BL$4+$B537)-SUM($I537:BL537))))</f>
        <v>0</v>
      </c>
      <c r="BN537" s="162">
        <f ca="1">IF(OR($I$496=0, $I$496="n/a"),0,IF(BN$5&lt;=$D537,0,IF(SUM($D537,OFFSET($I522,-$B537,0))&gt;BN$5,OFFSET(BN534,-$B537,-BM$4+$B537)/OFFSET($I522,-$B537,0),OFFSET(BN534,-$B537,-BM$4+$B537)-SUM($I537:BM537))))</f>
        <v>0</v>
      </c>
      <c r="BO537" s="162">
        <f ca="1">IF(OR($I$496=0, $I$496="n/a"),0,IF(BO$5&lt;=$D537,0,IF(SUM($D537,OFFSET($I522,-$B537,0))&gt;BO$5,OFFSET(BO534,-$B537,-BN$4+$B537)/OFFSET($I522,-$B537,0),OFFSET(BO534,-$B537,-BN$4+$B537)-SUM($I537:BN537))))</f>
        <v>0</v>
      </c>
      <c r="BP537" s="162">
        <f ca="1">IF(OR($I$496=0, $I$496="n/a"),0,IF(BP$5&lt;=$D537,0,IF(SUM($D537,OFFSET($I522,-$B537,0))&gt;BP$5,OFFSET(BP534,-$B537,-BO$4+$B537)/OFFSET($I522,-$B537,0),OFFSET(BP534,-$B537,-BO$4+$B537)-SUM($I537:BO537))))</f>
        <v>0</v>
      </c>
      <c r="BQ537" s="162">
        <f ca="1">IF(OR($I$496=0, $I$496="n/a"),0,IF(BQ$5&lt;=$D537,0,IF(SUM($D537,OFFSET($I522,-$B537,0))&gt;BQ$5,OFFSET(BQ534,-$B537,-BP$4+$B537)/OFFSET($I522,-$B537,0),OFFSET(BQ534,-$B537,-BP$4+$B537)-SUM($I537:BP537))))</f>
        <v>0</v>
      </c>
      <c r="BR537" s="138">
        <f ca="1">IF(OR($I$496=0, $I$496="n/a"),0,IF(BR$5&lt;=$D537,0,IF(SUM($D537,OFFSET($I522,-$B537,0))&gt;BR$5,OFFSET(BR534,-$B537,-BQ$4+$B537)/OFFSET($I522,-$B537,0),OFFSET(BR534,-$B537,-BQ$4+$B537)-SUM($I537:BQ537))))</f>
        <v>0</v>
      </c>
      <c r="BS537" s="138">
        <f ca="1">IF(OR($I$496=0, $I$496="n/a"),0,IF(BS$5&lt;=$D537,0,IF(SUM($D537,OFFSET($I522,-$B537,0))&gt;BS$5,OFFSET(BS534,-$B537,-BR$4+$B537)/OFFSET($I522,-$B537,0),OFFSET(BS534,-$B537,-BR$4+$B537)-SUM($I537:BR537))))</f>
        <v>0</v>
      </c>
      <c r="BT537" s="138">
        <f ca="1">IF(OR($I$496=0, $I$496="n/a"),0,IF(BT$5&lt;=$D537,0,IF(SUM($D537,OFFSET($I522,-$B537,0))&gt;BT$5,OFFSET(BT534,-$B537,-BS$4+$B537)/OFFSET($I522,-$B537,0),OFFSET(BT534,-$B537,-BS$4+$B537)-SUM($I537:BS537))))</f>
        <v>0</v>
      </c>
    </row>
    <row r="538" spans="2:72" ht="12.75" customHeight="1" outlineLevel="1" x14ac:dyDescent="0.2">
      <c r="B538" s="136">
        <v>27</v>
      </c>
      <c r="D538" s="135">
        <f t="shared" si="119"/>
        <v>2042</v>
      </c>
      <c r="E538" s="83" t="s">
        <v>16</v>
      </c>
      <c r="I538" s="35"/>
      <c r="J538" s="162">
        <f ca="1">IF(OR($I$496=0, $I$496="n/a"),0,IF(J$5&lt;=$D538,0,IF(SUM($D538,OFFSET($I523,-$B538,0))&gt;J$5,OFFSET(J535,-$B538,-I$4+$B538)/OFFSET($I523,-$B538,0),OFFSET(J535,-$B538,-I$4+$B538)-SUM($I538:I538))))</f>
        <v>0</v>
      </c>
      <c r="K538" s="162">
        <f ca="1">IF(OR($I$496=0, $I$496="n/a"),0,IF(K$5&lt;=$D538,0,IF(SUM($D538,OFFSET($I523,-$B538,0))&gt;K$5,OFFSET(K535,-$B538,-J$4+$B538)/OFFSET($I523,-$B538,0),OFFSET(K535,-$B538,-J$4+$B538)-SUM($I538:J538))))</f>
        <v>0</v>
      </c>
      <c r="L538" s="162">
        <f ca="1">IF(OR($I$496=0, $I$496="n/a"),0,IF(L$5&lt;=$D538,0,IF(SUM($D538,OFFSET($I523,-$B538,0))&gt;L$5,OFFSET(L535,-$B538,-K$4+$B538)/OFFSET($I523,-$B538,0),OFFSET(L535,-$B538,-K$4+$B538)-SUM($I538:K538))))</f>
        <v>0</v>
      </c>
      <c r="M538" s="162">
        <f ca="1">IF(OR($I$496=0, $I$496="n/a"),0,IF(M$5&lt;=$D538,0,IF(SUM($D538,OFFSET($I523,-$B538,0))&gt;M$5,OFFSET(M535,-$B538,-L$4+$B538)/OFFSET($I523,-$B538,0),OFFSET(M535,-$B538,-L$4+$B538)-SUM($I538:L538))))</f>
        <v>0</v>
      </c>
      <c r="N538" s="162">
        <f ca="1">IF(OR($I$496=0, $I$496="n/a"),0,IF(N$5&lt;=$D538,0,IF(SUM($D538,OFFSET($I523,-$B538,0))&gt;N$5,OFFSET(N535,-$B538,-M$4+$B538)/OFFSET($I523,-$B538,0),OFFSET(N535,-$B538,-M$4+$B538)-SUM($I538:M538))))</f>
        <v>0</v>
      </c>
      <c r="O538" s="162">
        <f ca="1">IF(OR($I$496=0, $I$496="n/a"),0,IF(O$5&lt;=$D538,0,IF(SUM($D538,OFFSET($I523,-$B538,0))&gt;O$5,OFFSET(O535,-$B538,-N$4+$B538)/OFFSET($I523,-$B538,0),OFFSET(O535,-$B538,-N$4+$B538)-SUM($I538:N538))))</f>
        <v>0</v>
      </c>
      <c r="P538" s="162">
        <f ca="1">IF(OR($I$496=0, $I$496="n/a"),0,IF(P$5&lt;=$D538,0,IF(SUM($D538,OFFSET($I523,-$B538,0))&gt;P$5,OFFSET(P535,-$B538,-O$4+$B538)/OFFSET($I523,-$B538,0),OFFSET(P535,-$B538,-O$4+$B538)-SUM($I538:O538))))</f>
        <v>0</v>
      </c>
      <c r="Q538" s="162">
        <f ca="1">IF(OR($I$496=0, $I$496="n/a"),0,IF(Q$5&lt;=$D538,0,IF(SUM($D538,OFFSET($I523,-$B538,0))&gt;Q$5,OFFSET(Q535,-$B538,-P$4+$B538)/OFFSET($I523,-$B538,0),OFFSET(Q535,-$B538,-P$4+$B538)-SUM($I538:P538))))</f>
        <v>0</v>
      </c>
      <c r="R538" s="162">
        <f ca="1">IF(OR($I$496=0, $I$496="n/a"),0,IF(R$5&lt;=$D538,0,IF(SUM($D538,OFFSET($I523,-$B538,0))&gt;R$5,OFFSET(R535,-$B538,-Q$4+$B538)/OFFSET($I523,-$B538,0),OFFSET(R535,-$B538,-Q$4+$B538)-SUM($I538:Q538))))</f>
        <v>0</v>
      </c>
      <c r="S538" s="162">
        <f ca="1">IF(OR($I$496=0, $I$496="n/a"),0,IF(S$5&lt;=$D538,0,IF(SUM($D538,OFFSET($I523,-$B538,0))&gt;S$5,OFFSET(S535,-$B538,-R$4+$B538)/OFFSET($I523,-$B538,0),OFFSET(S535,-$B538,-R$4+$B538)-SUM($I538:R538))))</f>
        <v>0</v>
      </c>
      <c r="T538" s="162">
        <f ca="1">IF(OR($I$496=0, $I$496="n/a"),0,IF(T$5&lt;=$D538,0,IF(SUM($D538,OFFSET($I523,-$B538,0))&gt;T$5,OFFSET(T535,-$B538,-S$4+$B538)/OFFSET($I523,-$B538,0),OFFSET(T535,-$B538,-S$4+$B538)-SUM($I538:S538))))</f>
        <v>0</v>
      </c>
      <c r="U538" s="162">
        <f ca="1">IF(OR($I$496=0, $I$496="n/a"),0,IF(U$5&lt;=$D538,0,IF(SUM($D538,OFFSET($I523,-$B538,0))&gt;U$5,OFFSET(U535,-$B538,-T$4+$B538)/OFFSET($I523,-$B538,0),OFFSET(U535,-$B538,-T$4+$B538)-SUM($I538:T538))))</f>
        <v>0</v>
      </c>
      <c r="V538" s="162">
        <f ca="1">IF(OR($I$496=0, $I$496="n/a"),0,IF(V$5&lt;=$D538,0,IF(SUM($D538,OFFSET($I523,-$B538,0))&gt;V$5,OFFSET(V535,-$B538,-U$4+$B538)/OFFSET($I523,-$B538,0),OFFSET(V535,-$B538,-U$4+$B538)-SUM($I538:U538))))</f>
        <v>0</v>
      </c>
      <c r="W538" s="162">
        <f ca="1">IF(OR($I$496=0, $I$496="n/a"),0,IF(W$5&lt;=$D538,0,IF(SUM($D538,OFFSET($I523,-$B538,0))&gt;W$5,OFFSET(W535,-$B538,-V$4+$B538)/OFFSET($I523,-$B538,0),OFFSET(W535,-$B538,-V$4+$B538)-SUM($I538:V538))))</f>
        <v>0</v>
      </c>
      <c r="X538" s="162">
        <f ca="1">IF(OR($I$496=0, $I$496="n/a"),0,IF(X$5&lt;=$D538,0,IF(SUM($D538,OFFSET($I523,-$B538,0))&gt;X$5,OFFSET(X535,-$B538,-W$4+$B538)/OFFSET($I523,-$B538,0),OFFSET(X535,-$B538,-W$4+$B538)-SUM($I538:W538))))</f>
        <v>0</v>
      </c>
      <c r="Y538" s="162">
        <f ca="1">IF(OR($I$496=0, $I$496="n/a"),0,IF(Y$5&lt;=$D538,0,IF(SUM($D538,OFFSET($I523,-$B538,0))&gt;Y$5,OFFSET(Y535,-$B538,-X$4+$B538)/OFFSET($I523,-$B538,0),OFFSET(Y535,-$B538,-X$4+$B538)-SUM($I538:X538))))</f>
        <v>0</v>
      </c>
      <c r="Z538" s="162">
        <f ca="1">IF(OR($I$496=0, $I$496="n/a"),0,IF(Z$5&lt;=$D538,0,IF(SUM($D538,OFFSET($I523,-$B538,0))&gt;Z$5,OFFSET(Z535,-$B538,-Y$4+$B538)/OFFSET($I523,-$B538,0),OFFSET(Z535,-$B538,-Y$4+$B538)-SUM($I538:Y538))))</f>
        <v>0</v>
      </c>
      <c r="AA538" s="162">
        <f ca="1">IF(OR($I$496=0, $I$496="n/a"),0,IF(AA$5&lt;=$D538,0,IF(SUM($D538,OFFSET($I523,-$B538,0))&gt;AA$5,OFFSET(AA535,-$B538,-Z$4+$B538)/OFFSET($I523,-$B538,0),OFFSET(AA535,-$B538,-Z$4+$B538)-SUM($I538:Z538))))</f>
        <v>0</v>
      </c>
      <c r="AB538" s="162">
        <f ca="1">IF(OR($I$496=0, $I$496="n/a"),0,IF(AB$5&lt;=$D538,0,IF(SUM($D538,OFFSET($I523,-$B538,0))&gt;AB$5,OFFSET(AB535,-$B538,-AA$4+$B538)/OFFSET($I523,-$B538,0),OFFSET(AB535,-$B538,-AA$4+$B538)-SUM($I538:AA538))))</f>
        <v>0</v>
      </c>
      <c r="AC538" s="162">
        <f ca="1">IF(OR($I$496=0, $I$496="n/a"),0,IF(AC$5&lt;=$D538,0,IF(SUM($D538,OFFSET($I523,-$B538,0))&gt;AC$5,OFFSET(AC535,-$B538,-AB$4+$B538)/OFFSET($I523,-$B538,0),OFFSET(AC535,-$B538,-AB$4+$B538)-SUM($I538:AB538))))</f>
        <v>0</v>
      </c>
      <c r="AD538" s="162">
        <f ca="1">IF(OR($I$496=0, $I$496="n/a"),0,IF(AD$5&lt;=$D538,0,IF(SUM($D538,OFFSET($I523,-$B538,0))&gt;AD$5,OFFSET(AD535,-$B538,-AC$4+$B538)/OFFSET($I523,-$B538,0),OFFSET(AD535,-$B538,-AC$4+$B538)-SUM($I538:AC538))))</f>
        <v>0</v>
      </c>
      <c r="AE538" s="162">
        <f ca="1">IF(OR($I$496=0, $I$496="n/a"),0,IF(AE$5&lt;=$D538,0,IF(SUM($D538,OFFSET($I523,-$B538,0))&gt;AE$5,OFFSET(AE535,-$B538,-AD$4+$B538)/OFFSET($I523,-$B538,0),OFFSET(AE535,-$B538,-AD$4+$B538)-SUM($I538:AD538))))</f>
        <v>0</v>
      </c>
      <c r="AF538" s="162">
        <f ca="1">IF(OR($I$496=0, $I$496="n/a"),0,IF(AF$5&lt;=$D538,0,IF(SUM($D538,OFFSET($I523,-$B538,0))&gt;AF$5,OFFSET(AF535,-$B538,-AE$4+$B538)/OFFSET($I523,-$B538,0),OFFSET(AF535,-$B538,-AE$4+$B538)-SUM($I538:AE538))))</f>
        <v>0</v>
      </c>
      <c r="AG538" s="162">
        <f ca="1">IF(OR($I$496=0, $I$496="n/a"),0,IF(AG$5&lt;=$D538,0,IF(SUM($D538,OFFSET($I523,-$B538,0))&gt;AG$5,OFFSET(AG535,-$B538,-AF$4+$B538)/OFFSET($I523,-$B538,0),OFFSET(AG535,-$B538,-AF$4+$B538)-SUM($I538:AF538))))</f>
        <v>0</v>
      </c>
      <c r="AH538" s="162">
        <f ca="1">IF(OR($I$496=0, $I$496="n/a"),0,IF(AH$5&lt;=$D538,0,IF(SUM($D538,OFFSET($I523,-$B538,0))&gt;AH$5,OFFSET(AH535,-$B538,-AG$4+$B538)/OFFSET($I523,-$B538,0),OFFSET(AH535,-$B538,-AG$4+$B538)-SUM($I538:AG538))))</f>
        <v>0</v>
      </c>
      <c r="AI538" s="162">
        <f ca="1">IF(OR($I$496=0, $I$496="n/a"),0,IF(AI$5&lt;=$D538,0,IF(SUM($D538,OFFSET($I523,-$B538,0))&gt;AI$5,OFFSET(AI535,-$B538,-AH$4+$B538)/OFFSET($I523,-$B538,0),OFFSET(AI535,-$B538,-AH$4+$B538)-SUM($I538:AH538))))</f>
        <v>0</v>
      </c>
      <c r="AJ538" s="162">
        <f ca="1">IF(OR($I$496=0, $I$496="n/a"),0,IF(AJ$5&lt;=$D538,0,IF(SUM($D538,OFFSET($I523,-$B538,0))&gt;AJ$5,OFFSET(AJ535,-$B538,-AI$4+$B538)/OFFSET($I523,-$B538,0),OFFSET(AJ535,-$B538,-AI$4+$B538)-SUM($I538:AI538))))</f>
        <v>0</v>
      </c>
      <c r="AK538" s="162">
        <f ca="1">IF(OR($I$496=0, $I$496="n/a"),0,IF(AK$5&lt;=$D538,0,IF(SUM($D538,OFFSET($I523,-$B538,0))&gt;AK$5,OFFSET(AK535,-$B538,-AJ$4+$B538)/OFFSET($I523,-$B538,0),OFFSET(AK535,-$B538,-AJ$4+$B538)-SUM($I538:AJ538))))</f>
        <v>0</v>
      </c>
      <c r="AL538" s="162">
        <f ca="1">IF(OR($I$496=0, $I$496="n/a"),0,IF(AL$5&lt;=$D538,0,IF(SUM($D538,OFFSET($I523,-$B538,0))&gt;AL$5,OFFSET(AL535,-$B538,-AK$4+$B538)/OFFSET($I523,-$B538,0),OFFSET(AL535,-$B538,-AK$4+$B538)-SUM($I538:AK538))))</f>
        <v>0</v>
      </c>
      <c r="AM538" s="162">
        <f ca="1">IF(OR($I$496=0, $I$496="n/a"),0,IF(AM$5&lt;=$D538,0,IF(SUM($D538,OFFSET($I523,-$B538,0))&gt;AM$5,OFFSET(AM535,-$B538,-AL$4+$B538)/OFFSET($I523,-$B538,0),OFFSET(AM535,-$B538,-AL$4+$B538)-SUM($I538:AL538))))</f>
        <v>0</v>
      </c>
      <c r="AN538" s="162">
        <f ca="1">IF(OR($I$496=0, $I$496="n/a"),0,IF(AN$5&lt;=$D538,0,IF(SUM($D538,OFFSET($I523,-$B538,0))&gt;AN$5,OFFSET(AN535,-$B538,-AM$4+$B538)/OFFSET($I523,-$B538,0),OFFSET(AN535,-$B538,-AM$4+$B538)-SUM($I538:AM538))))</f>
        <v>0</v>
      </c>
      <c r="AO538" s="162">
        <f ca="1">IF(OR($I$496=0, $I$496="n/a"),0,IF(AO$5&lt;=$D538,0,IF(SUM($D538,OFFSET($I523,-$B538,0))&gt;AO$5,OFFSET(AO535,-$B538,-AN$4+$B538)/OFFSET($I523,-$B538,0),OFFSET(AO535,-$B538,-AN$4+$B538)-SUM($I538:AN538))))</f>
        <v>0</v>
      </c>
      <c r="AP538" s="162">
        <f ca="1">IF(OR($I$496=0, $I$496="n/a"),0,IF(AP$5&lt;=$D538,0,IF(SUM($D538,OFFSET($I523,-$B538,0))&gt;AP$5,OFFSET(AP535,-$B538,-AO$4+$B538)/OFFSET($I523,-$B538,0),OFFSET(AP535,-$B538,-AO$4+$B538)-SUM($I538:AO538))))</f>
        <v>0</v>
      </c>
      <c r="AQ538" s="162">
        <f ca="1">IF(OR($I$496=0, $I$496="n/a"),0,IF(AQ$5&lt;=$D538,0,IF(SUM($D538,OFFSET($I523,-$B538,0))&gt;AQ$5,OFFSET(AQ535,-$B538,-AP$4+$B538)/OFFSET($I523,-$B538,0),OFFSET(AQ535,-$B538,-AP$4+$B538)-SUM($I538:AP538))))</f>
        <v>0</v>
      </c>
      <c r="AR538" s="162">
        <f ca="1">IF(OR($I$496=0, $I$496="n/a"),0,IF(AR$5&lt;=$D538,0,IF(SUM($D538,OFFSET($I523,-$B538,0))&gt;AR$5,OFFSET(AR535,-$B538,-AQ$4+$B538)/OFFSET($I523,-$B538,0),OFFSET(AR535,-$B538,-AQ$4+$B538)-SUM($I538:AQ538))))</f>
        <v>0</v>
      </c>
      <c r="AS538" s="162">
        <f ca="1">IF(OR($I$496=0, $I$496="n/a"),0,IF(AS$5&lt;=$D538,0,IF(SUM($D538,OFFSET($I523,-$B538,0))&gt;AS$5,OFFSET(AS535,-$B538,-AR$4+$B538)/OFFSET($I523,-$B538,0),OFFSET(AS535,-$B538,-AR$4+$B538)-SUM($I538:AR538))))</f>
        <v>0</v>
      </c>
      <c r="AT538" s="162">
        <f ca="1">IF(OR($I$496=0, $I$496="n/a"),0,IF(AT$5&lt;=$D538,0,IF(SUM($D538,OFFSET($I523,-$B538,0))&gt;AT$5,OFFSET(AT535,-$B538,-AS$4+$B538)/OFFSET($I523,-$B538,0),OFFSET(AT535,-$B538,-AS$4+$B538)-SUM($I538:AS538))))</f>
        <v>0</v>
      </c>
      <c r="AU538" s="162">
        <f ca="1">IF(OR($I$496=0, $I$496="n/a"),0,IF(AU$5&lt;=$D538,0,IF(SUM($D538,OFFSET($I523,-$B538,0))&gt;AU$5,OFFSET(AU535,-$B538,-AT$4+$B538)/OFFSET($I523,-$B538,0),OFFSET(AU535,-$B538,-AT$4+$B538)-SUM($I538:AT538))))</f>
        <v>0</v>
      </c>
      <c r="AV538" s="162">
        <f ca="1">IF(OR($I$496=0, $I$496="n/a"),0,IF(AV$5&lt;=$D538,0,IF(SUM($D538,OFFSET($I523,-$B538,0))&gt;AV$5,OFFSET(AV535,-$B538,-AU$4+$B538)/OFFSET($I523,-$B538,0),OFFSET(AV535,-$B538,-AU$4+$B538)-SUM($I538:AU538))))</f>
        <v>0</v>
      </c>
      <c r="AW538" s="162">
        <f ca="1">IF(OR($I$496=0, $I$496="n/a"),0,IF(AW$5&lt;=$D538,0,IF(SUM($D538,OFFSET($I523,-$B538,0))&gt;AW$5,OFFSET(AW535,-$B538,-AV$4+$B538)/OFFSET($I523,-$B538,0),OFFSET(AW535,-$B538,-AV$4+$B538)-SUM($I538:AV538))))</f>
        <v>0</v>
      </c>
      <c r="AX538" s="162">
        <f ca="1">IF(OR($I$496=0, $I$496="n/a"),0,IF(AX$5&lt;=$D538,0,IF(SUM($D538,OFFSET($I523,-$B538,0))&gt;AX$5,OFFSET(AX535,-$B538,-AW$4+$B538)/OFFSET($I523,-$B538,0),OFFSET(AX535,-$B538,-AW$4+$B538)-SUM($I538:AW538))))</f>
        <v>0</v>
      </c>
      <c r="AY538" s="162">
        <f ca="1">IF(OR($I$496=0, $I$496="n/a"),0,IF(AY$5&lt;=$D538,0,IF(SUM($D538,OFFSET($I523,-$B538,0))&gt;AY$5,OFFSET(AY535,-$B538,-AX$4+$B538)/OFFSET($I523,-$B538,0),OFFSET(AY535,-$B538,-AX$4+$B538)-SUM($I538:AX538))))</f>
        <v>0</v>
      </c>
      <c r="AZ538" s="162">
        <f ca="1">IF(OR($I$496=0, $I$496="n/a"),0,IF(AZ$5&lt;=$D538,0,IF(SUM($D538,OFFSET($I523,-$B538,0))&gt;AZ$5,OFFSET(AZ535,-$B538,-AY$4+$B538)/OFFSET($I523,-$B538,0),OFFSET(AZ535,-$B538,-AY$4+$B538)-SUM($I538:AY538))))</f>
        <v>0</v>
      </c>
      <c r="BA538" s="162">
        <f ca="1">IF(OR($I$496=0, $I$496="n/a"),0,IF(BA$5&lt;=$D538,0,IF(SUM($D538,OFFSET($I523,-$B538,0))&gt;BA$5,OFFSET(BA535,-$B538,-AZ$4+$B538)/OFFSET($I523,-$B538,0),OFFSET(BA535,-$B538,-AZ$4+$B538)-SUM($I538:AZ538))))</f>
        <v>0</v>
      </c>
      <c r="BB538" s="162">
        <f ca="1">IF(OR($I$496=0, $I$496="n/a"),0,IF(BB$5&lt;=$D538,0,IF(SUM($D538,OFFSET($I523,-$B538,0))&gt;BB$5,OFFSET(BB535,-$B538,-BA$4+$B538)/OFFSET($I523,-$B538,0),OFFSET(BB535,-$B538,-BA$4+$B538)-SUM($I538:BA538))))</f>
        <v>0</v>
      </c>
      <c r="BC538" s="162">
        <f ca="1">IF(OR($I$496=0, $I$496="n/a"),0,IF(BC$5&lt;=$D538,0,IF(SUM($D538,OFFSET($I523,-$B538,0))&gt;BC$5,OFFSET(BC535,-$B538,-BB$4+$B538)/OFFSET($I523,-$B538,0),OFFSET(BC535,-$B538,-BB$4+$B538)-SUM($I538:BB538))))</f>
        <v>0</v>
      </c>
      <c r="BD538" s="162">
        <f ca="1">IF(OR($I$496=0, $I$496="n/a"),0,IF(BD$5&lt;=$D538,0,IF(SUM($D538,OFFSET($I523,-$B538,0))&gt;BD$5,OFFSET(BD535,-$B538,-BC$4+$B538)/OFFSET($I523,-$B538,0),OFFSET(BD535,-$B538,-BC$4+$B538)-SUM($I538:BC538))))</f>
        <v>0</v>
      </c>
      <c r="BE538" s="162">
        <f ca="1">IF(OR($I$496=0, $I$496="n/a"),0,IF(BE$5&lt;=$D538,0,IF(SUM($D538,OFFSET($I523,-$B538,0))&gt;BE$5,OFFSET(BE535,-$B538,-BD$4+$B538)/OFFSET($I523,-$B538,0),OFFSET(BE535,-$B538,-BD$4+$B538)-SUM($I538:BD538))))</f>
        <v>0</v>
      </c>
      <c r="BF538" s="162">
        <f ca="1">IF(OR($I$496=0, $I$496="n/a"),0,IF(BF$5&lt;=$D538,0,IF(SUM($D538,OFFSET($I523,-$B538,0))&gt;BF$5,OFFSET(BF535,-$B538,-BE$4+$B538)/OFFSET($I523,-$B538,0),OFFSET(BF535,-$B538,-BE$4+$B538)-SUM($I538:BE538))))</f>
        <v>0</v>
      </c>
      <c r="BG538" s="162">
        <f ca="1">IF(OR($I$496=0, $I$496="n/a"),0,IF(BG$5&lt;=$D538,0,IF(SUM($D538,OFFSET($I523,-$B538,0))&gt;BG$5,OFFSET(BG535,-$B538,-BF$4+$B538)/OFFSET($I523,-$B538,0),OFFSET(BG535,-$B538,-BF$4+$B538)-SUM($I538:BF538))))</f>
        <v>0</v>
      </c>
      <c r="BH538" s="162">
        <f ca="1">IF(OR($I$496=0, $I$496="n/a"),0,IF(BH$5&lt;=$D538,0,IF(SUM($D538,OFFSET($I523,-$B538,0))&gt;BH$5,OFFSET(BH535,-$B538,-BG$4+$B538)/OFFSET($I523,-$B538,0),OFFSET(BH535,-$B538,-BG$4+$B538)-SUM($I538:BG538))))</f>
        <v>0</v>
      </c>
      <c r="BI538" s="162">
        <f ca="1">IF(OR($I$496=0, $I$496="n/a"),0,IF(BI$5&lt;=$D538,0,IF(SUM($D538,OFFSET($I523,-$B538,0))&gt;BI$5,OFFSET(BI535,-$B538,-BH$4+$B538)/OFFSET($I523,-$B538,0),OFFSET(BI535,-$B538,-BH$4+$B538)-SUM($I538:BH538))))</f>
        <v>0</v>
      </c>
      <c r="BJ538" s="162">
        <f ca="1">IF(OR($I$496=0, $I$496="n/a"),0,IF(BJ$5&lt;=$D538,0,IF(SUM($D538,OFFSET($I523,-$B538,0))&gt;BJ$5,OFFSET(BJ535,-$B538,-BI$4+$B538)/OFFSET($I523,-$B538,0),OFFSET(BJ535,-$B538,-BI$4+$B538)-SUM($I538:BI538))))</f>
        <v>0</v>
      </c>
      <c r="BK538" s="162">
        <f ca="1">IF(OR($I$496=0, $I$496="n/a"),0,IF(BK$5&lt;=$D538,0,IF(SUM($D538,OFFSET($I523,-$B538,0))&gt;BK$5,OFFSET(BK535,-$B538,-BJ$4+$B538)/OFFSET($I523,-$B538,0),OFFSET(BK535,-$B538,-BJ$4+$B538)-SUM($I538:BJ538))))</f>
        <v>0</v>
      </c>
      <c r="BL538" s="162">
        <f ca="1">IF(OR($I$496=0, $I$496="n/a"),0,IF(BL$5&lt;=$D538,0,IF(SUM($D538,OFFSET($I523,-$B538,0))&gt;BL$5,OFFSET(BL535,-$B538,-BK$4+$B538)/OFFSET($I523,-$B538,0),OFFSET(BL535,-$B538,-BK$4+$B538)-SUM($I538:BK538))))</f>
        <v>0</v>
      </c>
      <c r="BM538" s="162">
        <f ca="1">IF(OR($I$496=0, $I$496="n/a"),0,IF(BM$5&lt;=$D538,0,IF(SUM($D538,OFFSET($I523,-$B538,0))&gt;BM$5,OFFSET(BM535,-$B538,-BL$4+$B538)/OFFSET($I523,-$B538,0),OFFSET(BM535,-$B538,-BL$4+$B538)-SUM($I538:BL538))))</f>
        <v>0</v>
      </c>
      <c r="BN538" s="162">
        <f ca="1">IF(OR($I$496=0, $I$496="n/a"),0,IF(BN$5&lt;=$D538,0,IF(SUM($D538,OFFSET($I523,-$B538,0))&gt;BN$5,OFFSET(BN535,-$B538,-BM$4+$B538)/OFFSET($I523,-$B538,0),OFFSET(BN535,-$B538,-BM$4+$B538)-SUM($I538:BM538))))</f>
        <v>0</v>
      </c>
      <c r="BO538" s="162">
        <f ca="1">IF(OR($I$496=0, $I$496="n/a"),0,IF(BO$5&lt;=$D538,0,IF(SUM($D538,OFFSET($I523,-$B538,0))&gt;BO$5,OFFSET(BO535,-$B538,-BN$4+$B538)/OFFSET($I523,-$B538,0),OFFSET(BO535,-$B538,-BN$4+$B538)-SUM($I538:BN538))))</f>
        <v>0</v>
      </c>
      <c r="BP538" s="162">
        <f ca="1">IF(OR($I$496=0, $I$496="n/a"),0,IF(BP$5&lt;=$D538,0,IF(SUM($D538,OFFSET($I523,-$B538,0))&gt;BP$5,OFFSET(BP535,-$B538,-BO$4+$B538)/OFFSET($I523,-$B538,0),OFFSET(BP535,-$B538,-BO$4+$B538)-SUM($I538:BO538))))</f>
        <v>0</v>
      </c>
      <c r="BQ538" s="162">
        <f ca="1">IF(OR($I$496=0, $I$496="n/a"),0,IF(BQ$5&lt;=$D538,0,IF(SUM($D538,OFFSET($I523,-$B538,0))&gt;BQ$5,OFFSET(BQ535,-$B538,-BP$4+$B538)/OFFSET($I523,-$B538,0),OFFSET(BQ535,-$B538,-BP$4+$B538)-SUM($I538:BP538))))</f>
        <v>0</v>
      </c>
      <c r="BR538" s="138">
        <f ca="1">IF(OR($I$496=0, $I$496="n/a"),0,IF(BR$5&lt;=$D538,0,IF(SUM($D538,OFFSET($I523,-$B538,0))&gt;BR$5,OFFSET(BR535,-$B538,-BQ$4+$B538)/OFFSET($I523,-$B538,0),OFFSET(BR535,-$B538,-BQ$4+$B538)-SUM($I538:BQ538))))</f>
        <v>0</v>
      </c>
      <c r="BS538" s="138">
        <f ca="1">IF(OR($I$496=0, $I$496="n/a"),0,IF(BS$5&lt;=$D538,0,IF(SUM($D538,OFFSET($I523,-$B538,0))&gt;BS$5,OFFSET(BS535,-$B538,-BR$4+$B538)/OFFSET($I523,-$B538,0),OFFSET(BS535,-$B538,-BR$4+$B538)-SUM($I538:BR538))))</f>
        <v>0</v>
      </c>
      <c r="BT538" s="138">
        <f ca="1">IF(OR($I$496=0, $I$496="n/a"),0,IF(BT$5&lt;=$D538,0,IF(SUM($D538,OFFSET($I523,-$B538,0))&gt;BT$5,OFFSET(BT535,-$B538,-BS$4+$B538)/OFFSET($I523,-$B538,0),OFFSET(BT535,-$B538,-BS$4+$B538)-SUM($I538:BS538))))</f>
        <v>0</v>
      </c>
    </row>
    <row r="539" spans="2:72" ht="12.75" customHeight="1" outlineLevel="1" x14ac:dyDescent="0.2">
      <c r="B539" s="136">
        <v>28</v>
      </c>
      <c r="D539" s="135">
        <f t="shared" si="119"/>
        <v>2043</v>
      </c>
      <c r="E539" s="83" t="s">
        <v>16</v>
      </c>
      <c r="I539" s="35"/>
      <c r="J539" s="162">
        <f ca="1">IF(OR($I$496=0, $I$496="n/a"),0,IF(J$5&lt;=$D539,0,IF(SUM($D539,OFFSET($I524,-$B539,0))&gt;J$5,OFFSET(J536,-$B539,-I$4+$B539)/OFFSET($I524,-$B539,0),OFFSET(J536,-$B539,-I$4+$B539)-SUM($I539:I539))))</f>
        <v>0</v>
      </c>
      <c r="K539" s="162">
        <f ca="1">IF(OR($I$496=0, $I$496="n/a"),0,IF(K$5&lt;=$D539,0,IF(SUM($D539,OFFSET($I524,-$B539,0))&gt;K$5,OFFSET(K536,-$B539,-J$4+$B539)/OFFSET($I524,-$B539,0),OFFSET(K536,-$B539,-J$4+$B539)-SUM($I539:J539))))</f>
        <v>0</v>
      </c>
      <c r="L539" s="162">
        <f ca="1">IF(OR($I$496=0, $I$496="n/a"),0,IF(L$5&lt;=$D539,0,IF(SUM($D539,OFFSET($I524,-$B539,0))&gt;L$5,OFFSET(L536,-$B539,-K$4+$B539)/OFFSET($I524,-$B539,0),OFFSET(L536,-$B539,-K$4+$B539)-SUM($I539:K539))))</f>
        <v>0</v>
      </c>
      <c r="M539" s="162">
        <f ca="1">IF(OR($I$496=0, $I$496="n/a"),0,IF(M$5&lt;=$D539,0,IF(SUM($D539,OFFSET($I524,-$B539,0))&gt;M$5,OFFSET(M536,-$B539,-L$4+$B539)/OFFSET($I524,-$B539,0),OFFSET(M536,-$B539,-L$4+$B539)-SUM($I539:L539))))</f>
        <v>0</v>
      </c>
      <c r="N539" s="162">
        <f ca="1">IF(OR($I$496=0, $I$496="n/a"),0,IF(N$5&lt;=$D539,0,IF(SUM($D539,OFFSET($I524,-$B539,0))&gt;N$5,OFFSET(N536,-$B539,-M$4+$B539)/OFFSET($I524,-$B539,0),OFFSET(N536,-$B539,-M$4+$B539)-SUM($I539:M539))))</f>
        <v>0</v>
      </c>
      <c r="O539" s="162">
        <f ca="1">IF(OR($I$496=0, $I$496="n/a"),0,IF(O$5&lt;=$D539,0,IF(SUM($D539,OFFSET($I524,-$B539,0))&gt;O$5,OFFSET(O536,-$B539,-N$4+$B539)/OFFSET($I524,-$B539,0),OFFSET(O536,-$B539,-N$4+$B539)-SUM($I539:N539))))</f>
        <v>0</v>
      </c>
      <c r="P539" s="162">
        <f ca="1">IF(OR($I$496=0, $I$496="n/a"),0,IF(P$5&lt;=$D539,0,IF(SUM($D539,OFFSET($I524,-$B539,0))&gt;P$5,OFFSET(P536,-$B539,-O$4+$B539)/OFFSET($I524,-$B539,0),OFFSET(P536,-$B539,-O$4+$B539)-SUM($I539:O539))))</f>
        <v>0</v>
      </c>
      <c r="Q539" s="162">
        <f ca="1">IF(OR($I$496=0, $I$496="n/a"),0,IF(Q$5&lt;=$D539,0,IF(SUM($D539,OFFSET($I524,-$B539,0))&gt;Q$5,OFFSET(Q536,-$B539,-P$4+$B539)/OFFSET($I524,-$B539,0),OFFSET(Q536,-$B539,-P$4+$B539)-SUM($I539:P539))))</f>
        <v>0</v>
      </c>
      <c r="R539" s="162">
        <f ca="1">IF(OR($I$496=0, $I$496="n/a"),0,IF(R$5&lt;=$D539,0,IF(SUM($D539,OFFSET($I524,-$B539,0))&gt;R$5,OFFSET(R536,-$B539,-Q$4+$B539)/OFFSET($I524,-$B539,0),OFFSET(R536,-$B539,-Q$4+$B539)-SUM($I539:Q539))))</f>
        <v>0</v>
      </c>
      <c r="S539" s="162">
        <f ca="1">IF(OR($I$496=0, $I$496="n/a"),0,IF(S$5&lt;=$D539,0,IF(SUM($D539,OFFSET($I524,-$B539,0))&gt;S$5,OFFSET(S536,-$B539,-R$4+$B539)/OFFSET($I524,-$B539,0),OFFSET(S536,-$B539,-R$4+$B539)-SUM($I539:R539))))</f>
        <v>0</v>
      </c>
      <c r="T539" s="162">
        <f ca="1">IF(OR($I$496=0, $I$496="n/a"),0,IF(T$5&lt;=$D539,0,IF(SUM($D539,OFFSET($I524,-$B539,0))&gt;T$5,OFFSET(T536,-$B539,-S$4+$B539)/OFFSET($I524,-$B539,0),OFFSET(T536,-$B539,-S$4+$B539)-SUM($I539:S539))))</f>
        <v>0</v>
      </c>
      <c r="U539" s="162">
        <f ca="1">IF(OR($I$496=0, $I$496="n/a"),0,IF(U$5&lt;=$D539,0,IF(SUM($D539,OFFSET($I524,-$B539,0))&gt;U$5,OFFSET(U536,-$B539,-T$4+$B539)/OFFSET($I524,-$B539,0),OFFSET(U536,-$B539,-T$4+$B539)-SUM($I539:T539))))</f>
        <v>0</v>
      </c>
      <c r="V539" s="162">
        <f ca="1">IF(OR($I$496=0, $I$496="n/a"),0,IF(V$5&lt;=$D539,0,IF(SUM($D539,OFFSET($I524,-$B539,0))&gt;V$5,OFFSET(V536,-$B539,-U$4+$B539)/OFFSET($I524,-$B539,0),OFFSET(V536,-$B539,-U$4+$B539)-SUM($I539:U539))))</f>
        <v>0</v>
      </c>
      <c r="W539" s="162">
        <f ca="1">IF(OR($I$496=0, $I$496="n/a"),0,IF(W$5&lt;=$D539,0,IF(SUM($D539,OFFSET($I524,-$B539,0))&gt;W$5,OFFSET(W536,-$B539,-V$4+$B539)/OFFSET($I524,-$B539,0),OFFSET(W536,-$B539,-V$4+$B539)-SUM($I539:V539))))</f>
        <v>0</v>
      </c>
      <c r="X539" s="162">
        <f ca="1">IF(OR($I$496=0, $I$496="n/a"),0,IF(X$5&lt;=$D539,0,IF(SUM($D539,OFFSET($I524,-$B539,0))&gt;X$5,OFFSET(X536,-$B539,-W$4+$B539)/OFFSET($I524,-$B539,0),OFFSET(X536,-$B539,-W$4+$B539)-SUM($I539:W539))))</f>
        <v>0</v>
      </c>
      <c r="Y539" s="162">
        <f ca="1">IF(OR($I$496=0, $I$496="n/a"),0,IF(Y$5&lt;=$D539,0,IF(SUM($D539,OFFSET($I524,-$B539,0))&gt;Y$5,OFFSET(Y536,-$B539,-X$4+$B539)/OFFSET($I524,-$B539,0),OFFSET(Y536,-$B539,-X$4+$B539)-SUM($I539:X539))))</f>
        <v>0</v>
      </c>
      <c r="Z539" s="162">
        <f ca="1">IF(OR($I$496=0, $I$496="n/a"),0,IF(Z$5&lt;=$D539,0,IF(SUM($D539,OFFSET($I524,-$B539,0))&gt;Z$5,OFFSET(Z536,-$B539,-Y$4+$B539)/OFFSET($I524,-$B539,0),OFFSET(Z536,-$B539,-Y$4+$B539)-SUM($I539:Y539))))</f>
        <v>0</v>
      </c>
      <c r="AA539" s="162">
        <f ca="1">IF(OR($I$496=0, $I$496="n/a"),0,IF(AA$5&lt;=$D539,0,IF(SUM($D539,OFFSET($I524,-$B539,0))&gt;AA$5,OFFSET(AA536,-$B539,-Z$4+$B539)/OFFSET($I524,-$B539,0),OFFSET(AA536,-$B539,-Z$4+$B539)-SUM($I539:Z539))))</f>
        <v>0</v>
      </c>
      <c r="AB539" s="162">
        <f ca="1">IF(OR($I$496=0, $I$496="n/a"),0,IF(AB$5&lt;=$D539,0,IF(SUM($D539,OFFSET($I524,-$B539,0))&gt;AB$5,OFFSET(AB536,-$B539,-AA$4+$B539)/OFFSET($I524,-$B539,0),OFFSET(AB536,-$B539,-AA$4+$B539)-SUM($I539:AA539))))</f>
        <v>0</v>
      </c>
      <c r="AC539" s="162">
        <f ca="1">IF(OR($I$496=0, $I$496="n/a"),0,IF(AC$5&lt;=$D539,0,IF(SUM($D539,OFFSET($I524,-$B539,0))&gt;AC$5,OFFSET(AC536,-$B539,-AB$4+$B539)/OFFSET($I524,-$B539,0),OFFSET(AC536,-$B539,-AB$4+$B539)-SUM($I539:AB539))))</f>
        <v>0</v>
      </c>
      <c r="AD539" s="162">
        <f ca="1">IF(OR($I$496=0, $I$496="n/a"),0,IF(AD$5&lt;=$D539,0,IF(SUM($D539,OFFSET($I524,-$B539,0))&gt;AD$5,OFFSET(AD536,-$B539,-AC$4+$B539)/OFFSET($I524,-$B539,0),OFFSET(AD536,-$B539,-AC$4+$B539)-SUM($I539:AC539))))</f>
        <v>0</v>
      </c>
      <c r="AE539" s="162">
        <f ca="1">IF(OR($I$496=0, $I$496="n/a"),0,IF(AE$5&lt;=$D539,0,IF(SUM($D539,OFFSET($I524,-$B539,0))&gt;AE$5,OFFSET(AE536,-$B539,-AD$4+$B539)/OFFSET($I524,-$B539,0),OFFSET(AE536,-$B539,-AD$4+$B539)-SUM($I539:AD539))))</f>
        <v>0</v>
      </c>
      <c r="AF539" s="162">
        <f ca="1">IF(OR($I$496=0, $I$496="n/a"),0,IF(AF$5&lt;=$D539,0,IF(SUM($D539,OFFSET($I524,-$B539,0))&gt;AF$5,OFFSET(AF536,-$B539,-AE$4+$B539)/OFFSET($I524,-$B539,0),OFFSET(AF536,-$B539,-AE$4+$B539)-SUM($I539:AE539))))</f>
        <v>0</v>
      </c>
      <c r="AG539" s="162">
        <f ca="1">IF(OR($I$496=0, $I$496="n/a"),0,IF(AG$5&lt;=$D539,0,IF(SUM($D539,OFFSET($I524,-$B539,0))&gt;AG$5,OFFSET(AG536,-$B539,-AF$4+$B539)/OFFSET($I524,-$B539,0),OFFSET(AG536,-$B539,-AF$4+$B539)-SUM($I539:AF539))))</f>
        <v>0</v>
      </c>
      <c r="AH539" s="162">
        <f ca="1">IF(OR($I$496=0, $I$496="n/a"),0,IF(AH$5&lt;=$D539,0,IF(SUM($D539,OFFSET($I524,-$B539,0))&gt;AH$5,OFFSET(AH536,-$B539,-AG$4+$B539)/OFFSET($I524,-$B539,0),OFFSET(AH536,-$B539,-AG$4+$B539)-SUM($I539:AG539))))</f>
        <v>0</v>
      </c>
      <c r="AI539" s="162">
        <f ca="1">IF(OR($I$496=0, $I$496="n/a"),0,IF(AI$5&lt;=$D539,0,IF(SUM($D539,OFFSET($I524,-$B539,0))&gt;AI$5,OFFSET(AI536,-$B539,-AH$4+$B539)/OFFSET($I524,-$B539,0),OFFSET(AI536,-$B539,-AH$4+$B539)-SUM($I539:AH539))))</f>
        <v>0</v>
      </c>
      <c r="AJ539" s="162">
        <f ca="1">IF(OR($I$496=0, $I$496="n/a"),0,IF(AJ$5&lt;=$D539,0,IF(SUM($D539,OFFSET($I524,-$B539,0))&gt;AJ$5,OFFSET(AJ536,-$B539,-AI$4+$B539)/OFFSET($I524,-$B539,0),OFFSET(AJ536,-$B539,-AI$4+$B539)-SUM($I539:AI539))))</f>
        <v>0</v>
      </c>
      <c r="AK539" s="162">
        <f ca="1">IF(OR($I$496=0, $I$496="n/a"),0,IF(AK$5&lt;=$D539,0,IF(SUM($D539,OFFSET($I524,-$B539,0))&gt;AK$5,OFFSET(AK536,-$B539,-AJ$4+$B539)/OFFSET($I524,-$B539,0),OFFSET(AK536,-$B539,-AJ$4+$B539)-SUM($I539:AJ539))))</f>
        <v>0</v>
      </c>
      <c r="AL539" s="162">
        <f ca="1">IF(OR($I$496=0, $I$496="n/a"),0,IF(AL$5&lt;=$D539,0,IF(SUM($D539,OFFSET($I524,-$B539,0))&gt;AL$5,OFFSET(AL536,-$B539,-AK$4+$B539)/OFFSET($I524,-$B539,0),OFFSET(AL536,-$B539,-AK$4+$B539)-SUM($I539:AK539))))</f>
        <v>0</v>
      </c>
      <c r="AM539" s="162">
        <f ca="1">IF(OR($I$496=0, $I$496="n/a"),0,IF(AM$5&lt;=$D539,0,IF(SUM($D539,OFFSET($I524,-$B539,0))&gt;AM$5,OFFSET(AM536,-$B539,-AL$4+$B539)/OFFSET($I524,-$B539,0),OFFSET(AM536,-$B539,-AL$4+$B539)-SUM($I539:AL539))))</f>
        <v>0</v>
      </c>
      <c r="AN539" s="162">
        <f ca="1">IF(OR($I$496=0, $I$496="n/a"),0,IF(AN$5&lt;=$D539,0,IF(SUM($D539,OFFSET($I524,-$B539,0))&gt;AN$5,OFFSET(AN536,-$B539,-AM$4+$B539)/OFFSET($I524,-$B539,0),OFFSET(AN536,-$B539,-AM$4+$B539)-SUM($I539:AM539))))</f>
        <v>0</v>
      </c>
      <c r="AO539" s="162">
        <f ca="1">IF(OR($I$496=0, $I$496="n/a"),0,IF(AO$5&lt;=$D539,0,IF(SUM($D539,OFFSET($I524,-$B539,0))&gt;AO$5,OFFSET(AO536,-$B539,-AN$4+$B539)/OFFSET($I524,-$B539,0),OFFSET(AO536,-$B539,-AN$4+$B539)-SUM($I539:AN539))))</f>
        <v>0</v>
      </c>
      <c r="AP539" s="162">
        <f ca="1">IF(OR($I$496=0, $I$496="n/a"),0,IF(AP$5&lt;=$D539,0,IF(SUM($D539,OFFSET($I524,-$B539,0))&gt;AP$5,OFFSET(AP536,-$B539,-AO$4+$B539)/OFFSET($I524,-$B539,0),OFFSET(AP536,-$B539,-AO$4+$B539)-SUM($I539:AO539))))</f>
        <v>0</v>
      </c>
      <c r="AQ539" s="162">
        <f ca="1">IF(OR($I$496=0, $I$496="n/a"),0,IF(AQ$5&lt;=$D539,0,IF(SUM($D539,OFFSET($I524,-$B539,0))&gt;AQ$5,OFFSET(AQ536,-$B539,-AP$4+$B539)/OFFSET($I524,-$B539,0),OFFSET(AQ536,-$B539,-AP$4+$B539)-SUM($I539:AP539))))</f>
        <v>0</v>
      </c>
      <c r="AR539" s="162">
        <f ca="1">IF(OR($I$496=0, $I$496="n/a"),0,IF(AR$5&lt;=$D539,0,IF(SUM($D539,OFFSET($I524,-$B539,0))&gt;AR$5,OFFSET(AR536,-$B539,-AQ$4+$B539)/OFFSET($I524,-$B539,0),OFFSET(AR536,-$B539,-AQ$4+$B539)-SUM($I539:AQ539))))</f>
        <v>0</v>
      </c>
      <c r="AS539" s="162">
        <f ca="1">IF(OR($I$496=0, $I$496="n/a"),0,IF(AS$5&lt;=$D539,0,IF(SUM($D539,OFFSET($I524,-$B539,0))&gt;AS$5,OFFSET(AS536,-$B539,-AR$4+$B539)/OFFSET($I524,-$B539,0),OFFSET(AS536,-$B539,-AR$4+$B539)-SUM($I539:AR539))))</f>
        <v>0</v>
      </c>
      <c r="AT539" s="162">
        <f ca="1">IF(OR($I$496=0, $I$496="n/a"),0,IF(AT$5&lt;=$D539,0,IF(SUM($D539,OFFSET($I524,-$B539,0))&gt;AT$5,OFFSET(AT536,-$B539,-AS$4+$B539)/OFFSET($I524,-$B539,0),OFFSET(AT536,-$B539,-AS$4+$B539)-SUM($I539:AS539))))</f>
        <v>0</v>
      </c>
      <c r="AU539" s="162">
        <f ca="1">IF(OR($I$496=0, $I$496="n/a"),0,IF(AU$5&lt;=$D539,0,IF(SUM($D539,OFFSET($I524,-$B539,0))&gt;AU$5,OFFSET(AU536,-$B539,-AT$4+$B539)/OFFSET($I524,-$B539,0),OFFSET(AU536,-$B539,-AT$4+$B539)-SUM($I539:AT539))))</f>
        <v>0</v>
      </c>
      <c r="AV539" s="162">
        <f ca="1">IF(OR($I$496=0, $I$496="n/a"),0,IF(AV$5&lt;=$D539,0,IF(SUM($D539,OFFSET($I524,-$B539,0))&gt;AV$5,OFFSET(AV536,-$B539,-AU$4+$B539)/OFFSET($I524,-$B539,0),OFFSET(AV536,-$B539,-AU$4+$B539)-SUM($I539:AU539))))</f>
        <v>0</v>
      </c>
      <c r="AW539" s="162">
        <f ca="1">IF(OR($I$496=0, $I$496="n/a"),0,IF(AW$5&lt;=$D539,0,IF(SUM($D539,OFFSET($I524,-$B539,0))&gt;AW$5,OFFSET(AW536,-$B539,-AV$4+$B539)/OFFSET($I524,-$B539,0),OFFSET(AW536,-$B539,-AV$4+$B539)-SUM($I539:AV539))))</f>
        <v>0</v>
      </c>
      <c r="AX539" s="162">
        <f ca="1">IF(OR($I$496=0, $I$496="n/a"),0,IF(AX$5&lt;=$D539,0,IF(SUM($D539,OFFSET($I524,-$B539,0))&gt;AX$5,OFFSET(AX536,-$B539,-AW$4+$B539)/OFFSET($I524,-$B539,0),OFFSET(AX536,-$B539,-AW$4+$B539)-SUM($I539:AW539))))</f>
        <v>0</v>
      </c>
      <c r="AY539" s="162">
        <f ca="1">IF(OR($I$496=0, $I$496="n/a"),0,IF(AY$5&lt;=$D539,0,IF(SUM($D539,OFFSET($I524,-$B539,0))&gt;AY$5,OFFSET(AY536,-$B539,-AX$4+$B539)/OFFSET($I524,-$B539,0),OFFSET(AY536,-$B539,-AX$4+$B539)-SUM($I539:AX539))))</f>
        <v>0</v>
      </c>
      <c r="AZ539" s="162">
        <f ca="1">IF(OR($I$496=0, $I$496="n/a"),0,IF(AZ$5&lt;=$D539,0,IF(SUM($D539,OFFSET($I524,-$B539,0))&gt;AZ$5,OFFSET(AZ536,-$B539,-AY$4+$B539)/OFFSET($I524,-$B539,0),OFFSET(AZ536,-$B539,-AY$4+$B539)-SUM($I539:AY539))))</f>
        <v>0</v>
      </c>
      <c r="BA539" s="162">
        <f ca="1">IF(OR($I$496=0, $I$496="n/a"),0,IF(BA$5&lt;=$D539,0,IF(SUM($D539,OFFSET($I524,-$B539,0))&gt;BA$5,OFFSET(BA536,-$B539,-AZ$4+$B539)/OFFSET($I524,-$B539,0),OFFSET(BA536,-$B539,-AZ$4+$B539)-SUM($I539:AZ539))))</f>
        <v>0</v>
      </c>
      <c r="BB539" s="162">
        <f ca="1">IF(OR($I$496=0, $I$496="n/a"),0,IF(BB$5&lt;=$D539,0,IF(SUM($D539,OFFSET($I524,-$B539,0))&gt;BB$5,OFFSET(BB536,-$B539,-BA$4+$B539)/OFFSET($I524,-$B539,0),OFFSET(BB536,-$B539,-BA$4+$B539)-SUM($I539:BA539))))</f>
        <v>0</v>
      </c>
      <c r="BC539" s="162">
        <f ca="1">IF(OR($I$496=0, $I$496="n/a"),0,IF(BC$5&lt;=$D539,0,IF(SUM($D539,OFFSET($I524,-$B539,0))&gt;BC$5,OFFSET(BC536,-$B539,-BB$4+$B539)/OFFSET($I524,-$B539,0),OFFSET(BC536,-$B539,-BB$4+$B539)-SUM($I539:BB539))))</f>
        <v>0</v>
      </c>
      <c r="BD539" s="162">
        <f ca="1">IF(OR($I$496=0, $I$496="n/a"),0,IF(BD$5&lt;=$D539,0,IF(SUM($D539,OFFSET($I524,-$B539,0))&gt;BD$5,OFFSET(BD536,-$B539,-BC$4+$B539)/OFFSET($I524,-$B539,0),OFFSET(BD536,-$B539,-BC$4+$B539)-SUM($I539:BC539))))</f>
        <v>0</v>
      </c>
      <c r="BE539" s="162">
        <f ca="1">IF(OR($I$496=0, $I$496="n/a"),0,IF(BE$5&lt;=$D539,0,IF(SUM($D539,OFFSET($I524,-$B539,0))&gt;BE$5,OFFSET(BE536,-$B539,-BD$4+$B539)/OFFSET($I524,-$B539,0),OFFSET(BE536,-$B539,-BD$4+$B539)-SUM($I539:BD539))))</f>
        <v>0</v>
      </c>
      <c r="BF539" s="162">
        <f ca="1">IF(OR($I$496=0, $I$496="n/a"),0,IF(BF$5&lt;=$D539,0,IF(SUM($D539,OFFSET($I524,-$B539,0))&gt;BF$5,OFFSET(BF536,-$B539,-BE$4+$B539)/OFFSET($I524,-$B539,0),OFFSET(BF536,-$B539,-BE$4+$B539)-SUM($I539:BE539))))</f>
        <v>0</v>
      </c>
      <c r="BG539" s="162">
        <f ca="1">IF(OR($I$496=0, $I$496="n/a"),0,IF(BG$5&lt;=$D539,0,IF(SUM($D539,OFFSET($I524,-$B539,0))&gt;BG$5,OFFSET(BG536,-$B539,-BF$4+$B539)/OFFSET($I524,-$B539,0),OFFSET(BG536,-$B539,-BF$4+$B539)-SUM($I539:BF539))))</f>
        <v>0</v>
      </c>
      <c r="BH539" s="162">
        <f ca="1">IF(OR($I$496=0, $I$496="n/a"),0,IF(BH$5&lt;=$D539,0,IF(SUM($D539,OFFSET($I524,-$B539,0))&gt;BH$5,OFFSET(BH536,-$B539,-BG$4+$B539)/OFFSET($I524,-$B539,0),OFFSET(BH536,-$B539,-BG$4+$B539)-SUM($I539:BG539))))</f>
        <v>0</v>
      </c>
      <c r="BI539" s="162">
        <f ca="1">IF(OR($I$496=0, $I$496="n/a"),0,IF(BI$5&lt;=$D539,0,IF(SUM($D539,OFFSET($I524,-$B539,0))&gt;BI$5,OFFSET(BI536,-$B539,-BH$4+$B539)/OFFSET($I524,-$B539,0),OFFSET(BI536,-$B539,-BH$4+$B539)-SUM($I539:BH539))))</f>
        <v>0</v>
      </c>
      <c r="BJ539" s="162">
        <f ca="1">IF(OR($I$496=0, $I$496="n/a"),0,IF(BJ$5&lt;=$D539,0,IF(SUM($D539,OFFSET($I524,-$B539,0))&gt;BJ$5,OFFSET(BJ536,-$B539,-BI$4+$B539)/OFFSET($I524,-$B539,0),OFFSET(BJ536,-$B539,-BI$4+$B539)-SUM($I539:BI539))))</f>
        <v>0</v>
      </c>
      <c r="BK539" s="162">
        <f ca="1">IF(OR($I$496=0, $I$496="n/a"),0,IF(BK$5&lt;=$D539,0,IF(SUM($D539,OFFSET($I524,-$B539,0))&gt;BK$5,OFFSET(BK536,-$B539,-BJ$4+$B539)/OFFSET($I524,-$B539,0),OFFSET(BK536,-$B539,-BJ$4+$B539)-SUM($I539:BJ539))))</f>
        <v>0</v>
      </c>
      <c r="BL539" s="162">
        <f ca="1">IF(OR($I$496=0, $I$496="n/a"),0,IF(BL$5&lt;=$D539,0,IF(SUM($D539,OFFSET($I524,-$B539,0))&gt;BL$5,OFFSET(BL536,-$B539,-BK$4+$B539)/OFFSET($I524,-$B539,0),OFFSET(BL536,-$B539,-BK$4+$B539)-SUM($I539:BK539))))</f>
        <v>0</v>
      </c>
      <c r="BM539" s="162">
        <f ca="1">IF(OR($I$496=0, $I$496="n/a"),0,IF(BM$5&lt;=$D539,0,IF(SUM($D539,OFFSET($I524,-$B539,0))&gt;BM$5,OFFSET(BM536,-$B539,-BL$4+$B539)/OFFSET($I524,-$B539,0),OFFSET(BM536,-$B539,-BL$4+$B539)-SUM($I539:BL539))))</f>
        <v>0</v>
      </c>
      <c r="BN539" s="162">
        <f ca="1">IF(OR($I$496=0, $I$496="n/a"),0,IF(BN$5&lt;=$D539,0,IF(SUM($D539,OFFSET($I524,-$B539,0))&gt;BN$5,OFFSET(BN536,-$B539,-BM$4+$B539)/OFFSET($I524,-$B539,0),OFFSET(BN536,-$B539,-BM$4+$B539)-SUM($I539:BM539))))</f>
        <v>0</v>
      </c>
      <c r="BO539" s="162">
        <f ca="1">IF(OR($I$496=0, $I$496="n/a"),0,IF(BO$5&lt;=$D539,0,IF(SUM($D539,OFFSET($I524,-$B539,0))&gt;BO$5,OFFSET(BO536,-$B539,-BN$4+$B539)/OFFSET($I524,-$B539,0),OFFSET(BO536,-$B539,-BN$4+$B539)-SUM($I539:BN539))))</f>
        <v>0</v>
      </c>
      <c r="BP539" s="162">
        <f ca="1">IF(OR($I$496=0, $I$496="n/a"),0,IF(BP$5&lt;=$D539,0,IF(SUM($D539,OFFSET($I524,-$B539,0))&gt;BP$5,OFFSET(BP536,-$B539,-BO$4+$B539)/OFFSET($I524,-$B539,0),OFFSET(BP536,-$B539,-BO$4+$B539)-SUM($I539:BO539))))</f>
        <v>0</v>
      </c>
      <c r="BQ539" s="162">
        <f ca="1">IF(OR($I$496=0, $I$496="n/a"),0,IF(BQ$5&lt;=$D539,0,IF(SUM($D539,OFFSET($I524,-$B539,0))&gt;BQ$5,OFFSET(BQ536,-$B539,-BP$4+$B539)/OFFSET($I524,-$B539,0),OFFSET(BQ536,-$B539,-BP$4+$B539)-SUM($I539:BP539))))</f>
        <v>0</v>
      </c>
      <c r="BR539" s="138">
        <f ca="1">IF(OR($I$496=0, $I$496="n/a"),0,IF(BR$5&lt;=$D539,0,IF(SUM($D539,OFFSET($I524,-$B539,0))&gt;BR$5,OFFSET(BR536,-$B539,-BQ$4+$B539)/OFFSET($I524,-$B539,0),OFFSET(BR536,-$B539,-BQ$4+$B539)-SUM($I539:BQ539))))</f>
        <v>0</v>
      </c>
      <c r="BS539" s="138">
        <f ca="1">IF(OR($I$496=0, $I$496="n/a"),0,IF(BS$5&lt;=$D539,0,IF(SUM($D539,OFFSET($I524,-$B539,0))&gt;BS$5,OFFSET(BS536,-$B539,-BR$4+$B539)/OFFSET($I524,-$B539,0),OFFSET(BS536,-$B539,-BR$4+$B539)-SUM($I539:BR539))))</f>
        <v>0</v>
      </c>
      <c r="BT539" s="138">
        <f ca="1">IF(OR($I$496=0, $I$496="n/a"),0,IF(BT$5&lt;=$D539,0,IF(SUM($D539,OFFSET($I524,-$B539,0))&gt;BT$5,OFFSET(BT536,-$B539,-BS$4+$B539)/OFFSET($I524,-$B539,0),OFFSET(BT536,-$B539,-BS$4+$B539)-SUM($I539:BS539))))</f>
        <v>0</v>
      </c>
    </row>
    <row r="540" spans="2:72" ht="12.75" customHeight="1" outlineLevel="1" x14ac:dyDescent="0.2">
      <c r="B540" s="136">
        <v>29</v>
      </c>
      <c r="D540" s="135">
        <f t="shared" si="119"/>
        <v>2044</v>
      </c>
      <c r="E540" s="83" t="s">
        <v>16</v>
      </c>
      <c r="I540" s="35"/>
      <c r="J540" s="162">
        <f ca="1">IF(OR($I$496=0, $I$496="n/a"),0,IF(J$5&lt;=$D540,0,IF(SUM($D540,OFFSET($I525,-$B540,0))&gt;J$5,OFFSET(J537,-$B540,-I$4+$B540)/OFFSET($I525,-$B540,0),OFFSET(J537,-$B540,-I$4+$B540)-SUM($I540:I540))))</f>
        <v>0</v>
      </c>
      <c r="K540" s="162">
        <f ca="1">IF(OR($I$496=0, $I$496="n/a"),0,IF(K$5&lt;=$D540,0,IF(SUM($D540,OFFSET($I525,-$B540,0))&gt;K$5,OFFSET(K537,-$B540,-J$4+$B540)/OFFSET($I525,-$B540,0),OFFSET(K537,-$B540,-J$4+$B540)-SUM($I540:J540))))</f>
        <v>0</v>
      </c>
      <c r="L540" s="162">
        <f ca="1">IF(OR($I$496=0, $I$496="n/a"),0,IF(L$5&lt;=$D540,0,IF(SUM($D540,OFFSET($I525,-$B540,0))&gt;L$5,OFFSET(L537,-$B540,-K$4+$B540)/OFFSET($I525,-$B540,0),OFFSET(L537,-$B540,-K$4+$B540)-SUM($I540:K540))))</f>
        <v>0</v>
      </c>
      <c r="M540" s="162">
        <f ca="1">IF(OR($I$496=0, $I$496="n/a"),0,IF(M$5&lt;=$D540,0,IF(SUM($D540,OFFSET($I525,-$B540,0))&gt;M$5,OFFSET(M537,-$B540,-L$4+$B540)/OFFSET($I525,-$B540,0),OFFSET(M537,-$B540,-L$4+$B540)-SUM($I540:L540))))</f>
        <v>0</v>
      </c>
      <c r="N540" s="162">
        <f ca="1">IF(OR($I$496=0, $I$496="n/a"),0,IF(N$5&lt;=$D540,0,IF(SUM($D540,OFFSET($I525,-$B540,0))&gt;N$5,OFFSET(N537,-$B540,-M$4+$B540)/OFFSET($I525,-$B540,0),OFFSET(N537,-$B540,-M$4+$B540)-SUM($I540:M540))))</f>
        <v>0</v>
      </c>
      <c r="O540" s="162">
        <f ca="1">IF(OR($I$496=0, $I$496="n/a"),0,IF(O$5&lt;=$D540,0,IF(SUM($D540,OFFSET($I525,-$B540,0))&gt;O$5,OFFSET(O537,-$B540,-N$4+$B540)/OFFSET($I525,-$B540,0),OFFSET(O537,-$B540,-N$4+$B540)-SUM($I540:N540))))</f>
        <v>0</v>
      </c>
      <c r="P540" s="162">
        <f ca="1">IF(OR($I$496=0, $I$496="n/a"),0,IF(P$5&lt;=$D540,0,IF(SUM($D540,OFFSET($I525,-$B540,0))&gt;P$5,OFFSET(P537,-$B540,-O$4+$B540)/OFFSET($I525,-$B540,0),OFFSET(P537,-$B540,-O$4+$B540)-SUM($I540:O540))))</f>
        <v>0</v>
      </c>
      <c r="Q540" s="162">
        <f ca="1">IF(OR($I$496=0, $I$496="n/a"),0,IF(Q$5&lt;=$D540,0,IF(SUM($D540,OFFSET($I525,-$B540,0))&gt;Q$5,OFFSET(Q537,-$B540,-P$4+$B540)/OFFSET($I525,-$B540,0),OFFSET(Q537,-$B540,-P$4+$B540)-SUM($I540:P540))))</f>
        <v>0</v>
      </c>
      <c r="R540" s="162">
        <f ca="1">IF(OR($I$496=0, $I$496="n/a"),0,IF(R$5&lt;=$D540,0,IF(SUM($D540,OFFSET($I525,-$B540,0))&gt;R$5,OFFSET(R537,-$B540,-Q$4+$B540)/OFFSET($I525,-$B540,0),OFFSET(R537,-$B540,-Q$4+$B540)-SUM($I540:Q540))))</f>
        <v>0</v>
      </c>
      <c r="S540" s="162">
        <f ca="1">IF(OR($I$496=0, $I$496="n/a"),0,IF(S$5&lt;=$D540,0,IF(SUM($D540,OFFSET($I525,-$B540,0))&gt;S$5,OFFSET(S537,-$B540,-R$4+$B540)/OFFSET($I525,-$B540,0),OFFSET(S537,-$B540,-R$4+$B540)-SUM($I540:R540))))</f>
        <v>0</v>
      </c>
      <c r="T540" s="162">
        <f ca="1">IF(OR($I$496=0, $I$496="n/a"),0,IF(T$5&lt;=$D540,0,IF(SUM($D540,OFFSET($I525,-$B540,0))&gt;T$5,OFFSET(T537,-$B540,-S$4+$B540)/OFFSET($I525,-$B540,0),OFFSET(T537,-$B540,-S$4+$B540)-SUM($I540:S540))))</f>
        <v>0</v>
      </c>
      <c r="U540" s="162">
        <f ca="1">IF(OR($I$496=0, $I$496="n/a"),0,IF(U$5&lt;=$D540,0,IF(SUM($D540,OFFSET($I525,-$B540,0))&gt;U$5,OFFSET(U537,-$B540,-T$4+$B540)/OFFSET($I525,-$B540,0),OFFSET(U537,-$B540,-T$4+$B540)-SUM($I540:T540))))</f>
        <v>0</v>
      </c>
      <c r="V540" s="162">
        <f ca="1">IF(OR($I$496=0, $I$496="n/a"),0,IF(V$5&lt;=$D540,0,IF(SUM($D540,OFFSET($I525,-$B540,0))&gt;V$5,OFFSET(V537,-$B540,-U$4+$B540)/OFFSET($I525,-$B540,0),OFFSET(V537,-$B540,-U$4+$B540)-SUM($I540:U540))))</f>
        <v>0</v>
      </c>
      <c r="W540" s="162">
        <f ca="1">IF(OR($I$496=0, $I$496="n/a"),0,IF(W$5&lt;=$D540,0,IF(SUM($D540,OFFSET($I525,-$B540,0))&gt;W$5,OFFSET(W537,-$B540,-V$4+$B540)/OFFSET($I525,-$B540,0),OFFSET(W537,-$B540,-V$4+$B540)-SUM($I540:V540))))</f>
        <v>0</v>
      </c>
      <c r="X540" s="162">
        <f ca="1">IF(OR($I$496=0, $I$496="n/a"),0,IF(X$5&lt;=$D540,0,IF(SUM($D540,OFFSET($I525,-$B540,0))&gt;X$5,OFFSET(X537,-$B540,-W$4+$B540)/OFFSET($I525,-$B540,0),OFFSET(X537,-$B540,-W$4+$B540)-SUM($I540:W540))))</f>
        <v>0</v>
      </c>
      <c r="Y540" s="162">
        <f ca="1">IF(OR($I$496=0, $I$496="n/a"),0,IF(Y$5&lt;=$D540,0,IF(SUM($D540,OFFSET($I525,-$B540,0))&gt;Y$5,OFFSET(Y537,-$B540,-X$4+$B540)/OFFSET($I525,-$B540,0),OFFSET(Y537,-$B540,-X$4+$B540)-SUM($I540:X540))))</f>
        <v>0</v>
      </c>
      <c r="Z540" s="162">
        <f ca="1">IF(OR($I$496=0, $I$496="n/a"),0,IF(Z$5&lt;=$D540,0,IF(SUM($D540,OFFSET($I525,-$B540,0))&gt;Z$5,OFFSET(Z537,-$B540,-Y$4+$B540)/OFFSET($I525,-$B540,0),OFFSET(Z537,-$B540,-Y$4+$B540)-SUM($I540:Y540))))</f>
        <v>0</v>
      </c>
      <c r="AA540" s="162">
        <f ca="1">IF(OR($I$496=0, $I$496="n/a"),0,IF(AA$5&lt;=$D540,0,IF(SUM($D540,OFFSET($I525,-$B540,0))&gt;AA$5,OFFSET(AA537,-$B540,-Z$4+$B540)/OFFSET($I525,-$B540,0),OFFSET(AA537,-$B540,-Z$4+$B540)-SUM($I540:Z540))))</f>
        <v>0</v>
      </c>
      <c r="AB540" s="162">
        <f ca="1">IF(OR($I$496=0, $I$496="n/a"),0,IF(AB$5&lt;=$D540,0,IF(SUM($D540,OFFSET($I525,-$B540,0))&gt;AB$5,OFFSET(AB537,-$B540,-AA$4+$B540)/OFFSET($I525,-$B540,0),OFFSET(AB537,-$B540,-AA$4+$B540)-SUM($I540:AA540))))</f>
        <v>0</v>
      </c>
      <c r="AC540" s="162">
        <f ca="1">IF(OR($I$496=0, $I$496="n/a"),0,IF(AC$5&lt;=$D540,0,IF(SUM($D540,OFFSET($I525,-$B540,0))&gt;AC$5,OFFSET(AC537,-$B540,-AB$4+$B540)/OFFSET($I525,-$B540,0),OFFSET(AC537,-$B540,-AB$4+$B540)-SUM($I540:AB540))))</f>
        <v>0</v>
      </c>
      <c r="AD540" s="162">
        <f ca="1">IF(OR($I$496=0, $I$496="n/a"),0,IF(AD$5&lt;=$D540,0,IF(SUM($D540,OFFSET($I525,-$B540,0))&gt;AD$5,OFFSET(AD537,-$B540,-AC$4+$B540)/OFFSET($I525,-$B540,0),OFFSET(AD537,-$B540,-AC$4+$B540)-SUM($I540:AC540))))</f>
        <v>0</v>
      </c>
      <c r="AE540" s="162">
        <f ca="1">IF(OR($I$496=0, $I$496="n/a"),0,IF(AE$5&lt;=$D540,0,IF(SUM($D540,OFFSET($I525,-$B540,0))&gt;AE$5,OFFSET(AE537,-$B540,-AD$4+$B540)/OFFSET($I525,-$B540,0),OFFSET(AE537,-$B540,-AD$4+$B540)-SUM($I540:AD540))))</f>
        <v>0</v>
      </c>
      <c r="AF540" s="162">
        <f ca="1">IF(OR($I$496=0, $I$496="n/a"),0,IF(AF$5&lt;=$D540,0,IF(SUM($D540,OFFSET($I525,-$B540,0))&gt;AF$5,OFFSET(AF537,-$B540,-AE$4+$B540)/OFFSET($I525,-$B540,0),OFFSET(AF537,-$B540,-AE$4+$B540)-SUM($I540:AE540))))</f>
        <v>0</v>
      </c>
      <c r="AG540" s="162">
        <f ca="1">IF(OR($I$496=0, $I$496="n/a"),0,IF(AG$5&lt;=$D540,0,IF(SUM($D540,OFFSET($I525,-$B540,0))&gt;AG$5,OFFSET(AG537,-$B540,-AF$4+$B540)/OFFSET($I525,-$B540,0),OFFSET(AG537,-$B540,-AF$4+$B540)-SUM($I540:AF540))))</f>
        <v>0</v>
      </c>
      <c r="AH540" s="162">
        <f ca="1">IF(OR($I$496=0, $I$496="n/a"),0,IF(AH$5&lt;=$D540,0,IF(SUM($D540,OFFSET($I525,-$B540,0))&gt;AH$5,OFFSET(AH537,-$B540,-AG$4+$B540)/OFFSET($I525,-$B540,0),OFFSET(AH537,-$B540,-AG$4+$B540)-SUM($I540:AG540))))</f>
        <v>0</v>
      </c>
      <c r="AI540" s="162">
        <f ca="1">IF(OR($I$496=0, $I$496="n/a"),0,IF(AI$5&lt;=$D540,0,IF(SUM($D540,OFFSET($I525,-$B540,0))&gt;AI$5,OFFSET(AI537,-$B540,-AH$4+$B540)/OFFSET($I525,-$B540,0),OFFSET(AI537,-$B540,-AH$4+$B540)-SUM($I540:AH540))))</f>
        <v>0</v>
      </c>
      <c r="AJ540" s="162">
        <f ca="1">IF(OR($I$496=0, $I$496="n/a"),0,IF(AJ$5&lt;=$D540,0,IF(SUM($D540,OFFSET($I525,-$B540,0))&gt;AJ$5,OFFSET(AJ537,-$B540,-AI$4+$B540)/OFFSET($I525,-$B540,0),OFFSET(AJ537,-$B540,-AI$4+$B540)-SUM($I540:AI540))))</f>
        <v>0</v>
      </c>
      <c r="AK540" s="162">
        <f ca="1">IF(OR($I$496=0, $I$496="n/a"),0,IF(AK$5&lt;=$D540,0,IF(SUM($D540,OFFSET($I525,-$B540,0))&gt;AK$5,OFFSET(AK537,-$B540,-AJ$4+$B540)/OFFSET($I525,-$B540,0),OFFSET(AK537,-$B540,-AJ$4+$B540)-SUM($I540:AJ540))))</f>
        <v>0</v>
      </c>
      <c r="AL540" s="162">
        <f ca="1">IF(OR($I$496=0, $I$496="n/a"),0,IF(AL$5&lt;=$D540,0,IF(SUM($D540,OFFSET($I525,-$B540,0))&gt;AL$5,OFFSET(AL537,-$B540,-AK$4+$B540)/OFFSET($I525,-$B540,0),OFFSET(AL537,-$B540,-AK$4+$B540)-SUM($I540:AK540))))</f>
        <v>0</v>
      </c>
      <c r="AM540" s="162">
        <f ca="1">IF(OR($I$496=0, $I$496="n/a"),0,IF(AM$5&lt;=$D540,0,IF(SUM($D540,OFFSET($I525,-$B540,0))&gt;AM$5,OFFSET(AM537,-$B540,-AL$4+$B540)/OFFSET($I525,-$B540,0),OFFSET(AM537,-$B540,-AL$4+$B540)-SUM($I540:AL540))))</f>
        <v>0</v>
      </c>
      <c r="AN540" s="162">
        <f ca="1">IF(OR($I$496=0, $I$496="n/a"),0,IF(AN$5&lt;=$D540,0,IF(SUM($D540,OFFSET($I525,-$B540,0))&gt;AN$5,OFFSET(AN537,-$B540,-AM$4+$B540)/OFFSET($I525,-$B540,0),OFFSET(AN537,-$B540,-AM$4+$B540)-SUM($I540:AM540))))</f>
        <v>0</v>
      </c>
      <c r="AO540" s="162">
        <f ca="1">IF(OR($I$496=0, $I$496="n/a"),0,IF(AO$5&lt;=$D540,0,IF(SUM($D540,OFFSET($I525,-$B540,0))&gt;AO$5,OFFSET(AO537,-$B540,-AN$4+$B540)/OFFSET($I525,-$B540,0),OFFSET(AO537,-$B540,-AN$4+$B540)-SUM($I540:AN540))))</f>
        <v>0</v>
      </c>
      <c r="AP540" s="162">
        <f ca="1">IF(OR($I$496=0, $I$496="n/a"),0,IF(AP$5&lt;=$D540,0,IF(SUM($D540,OFFSET($I525,-$B540,0))&gt;AP$5,OFFSET(AP537,-$B540,-AO$4+$B540)/OFFSET($I525,-$B540,0),OFFSET(AP537,-$B540,-AO$4+$B540)-SUM($I540:AO540))))</f>
        <v>0</v>
      </c>
      <c r="AQ540" s="162">
        <f ca="1">IF(OR($I$496=0, $I$496="n/a"),0,IF(AQ$5&lt;=$D540,0,IF(SUM($D540,OFFSET($I525,-$B540,0))&gt;AQ$5,OFFSET(AQ537,-$B540,-AP$4+$B540)/OFFSET($I525,-$B540,0),OFFSET(AQ537,-$B540,-AP$4+$B540)-SUM($I540:AP540))))</f>
        <v>0</v>
      </c>
      <c r="AR540" s="162">
        <f ca="1">IF(OR($I$496=0, $I$496="n/a"),0,IF(AR$5&lt;=$D540,0,IF(SUM($D540,OFFSET($I525,-$B540,0))&gt;AR$5,OFFSET(AR537,-$B540,-AQ$4+$B540)/OFFSET($I525,-$B540,0),OFFSET(AR537,-$B540,-AQ$4+$B540)-SUM($I540:AQ540))))</f>
        <v>0</v>
      </c>
      <c r="AS540" s="162">
        <f ca="1">IF(OR($I$496=0, $I$496="n/a"),0,IF(AS$5&lt;=$D540,0,IF(SUM($D540,OFFSET($I525,-$B540,0))&gt;AS$5,OFFSET(AS537,-$B540,-AR$4+$B540)/OFFSET($I525,-$B540,0),OFFSET(AS537,-$B540,-AR$4+$B540)-SUM($I540:AR540))))</f>
        <v>0</v>
      </c>
      <c r="AT540" s="162">
        <f ca="1">IF(OR($I$496=0, $I$496="n/a"),0,IF(AT$5&lt;=$D540,0,IF(SUM($D540,OFFSET($I525,-$B540,0))&gt;AT$5,OFFSET(AT537,-$B540,-AS$4+$B540)/OFFSET($I525,-$B540,0),OFFSET(AT537,-$B540,-AS$4+$B540)-SUM($I540:AS540))))</f>
        <v>0</v>
      </c>
      <c r="AU540" s="162">
        <f ca="1">IF(OR($I$496=0, $I$496="n/a"),0,IF(AU$5&lt;=$D540,0,IF(SUM($D540,OFFSET($I525,-$B540,0))&gt;AU$5,OFFSET(AU537,-$B540,-AT$4+$B540)/OFFSET($I525,-$B540,0),OFFSET(AU537,-$B540,-AT$4+$B540)-SUM($I540:AT540))))</f>
        <v>0</v>
      </c>
      <c r="AV540" s="162">
        <f ca="1">IF(OR($I$496=0, $I$496="n/a"),0,IF(AV$5&lt;=$D540,0,IF(SUM($D540,OFFSET($I525,-$B540,0))&gt;AV$5,OFFSET(AV537,-$B540,-AU$4+$B540)/OFFSET($I525,-$B540,0),OFFSET(AV537,-$B540,-AU$4+$B540)-SUM($I540:AU540))))</f>
        <v>0</v>
      </c>
      <c r="AW540" s="162">
        <f ca="1">IF(OR($I$496=0, $I$496="n/a"),0,IF(AW$5&lt;=$D540,0,IF(SUM($D540,OFFSET($I525,-$B540,0))&gt;AW$5,OFFSET(AW537,-$B540,-AV$4+$B540)/OFFSET($I525,-$B540,0),OFFSET(AW537,-$B540,-AV$4+$B540)-SUM($I540:AV540))))</f>
        <v>0</v>
      </c>
      <c r="AX540" s="162">
        <f ca="1">IF(OR($I$496=0, $I$496="n/a"),0,IF(AX$5&lt;=$D540,0,IF(SUM($D540,OFFSET($I525,-$B540,0))&gt;AX$5,OFFSET(AX537,-$B540,-AW$4+$B540)/OFFSET($I525,-$B540,0),OFFSET(AX537,-$B540,-AW$4+$B540)-SUM($I540:AW540))))</f>
        <v>0</v>
      </c>
      <c r="AY540" s="162">
        <f ca="1">IF(OR($I$496=0, $I$496="n/a"),0,IF(AY$5&lt;=$D540,0,IF(SUM($D540,OFFSET($I525,-$B540,0))&gt;AY$5,OFFSET(AY537,-$B540,-AX$4+$B540)/OFFSET($I525,-$B540,0),OFFSET(AY537,-$B540,-AX$4+$B540)-SUM($I540:AX540))))</f>
        <v>0</v>
      </c>
      <c r="AZ540" s="162">
        <f ca="1">IF(OR($I$496=0, $I$496="n/a"),0,IF(AZ$5&lt;=$D540,0,IF(SUM($D540,OFFSET($I525,-$B540,0))&gt;AZ$5,OFFSET(AZ537,-$B540,-AY$4+$B540)/OFFSET($I525,-$B540,0),OFFSET(AZ537,-$B540,-AY$4+$B540)-SUM($I540:AY540))))</f>
        <v>0</v>
      </c>
      <c r="BA540" s="162">
        <f ca="1">IF(OR($I$496=0, $I$496="n/a"),0,IF(BA$5&lt;=$D540,0,IF(SUM($D540,OFFSET($I525,-$B540,0))&gt;BA$5,OFFSET(BA537,-$B540,-AZ$4+$B540)/OFFSET($I525,-$B540,0),OFFSET(BA537,-$B540,-AZ$4+$B540)-SUM($I540:AZ540))))</f>
        <v>0</v>
      </c>
      <c r="BB540" s="162">
        <f ca="1">IF(OR($I$496=0, $I$496="n/a"),0,IF(BB$5&lt;=$D540,0,IF(SUM($D540,OFFSET($I525,-$B540,0))&gt;BB$5,OFFSET(BB537,-$B540,-BA$4+$B540)/OFFSET($I525,-$B540,0),OFFSET(BB537,-$B540,-BA$4+$B540)-SUM($I540:BA540))))</f>
        <v>0</v>
      </c>
      <c r="BC540" s="162">
        <f ca="1">IF(OR($I$496=0, $I$496="n/a"),0,IF(BC$5&lt;=$D540,0,IF(SUM($D540,OFFSET($I525,-$B540,0))&gt;BC$5,OFFSET(BC537,-$B540,-BB$4+$B540)/OFFSET($I525,-$B540,0),OFFSET(BC537,-$B540,-BB$4+$B540)-SUM($I540:BB540))))</f>
        <v>0</v>
      </c>
      <c r="BD540" s="162">
        <f ca="1">IF(OR($I$496=0, $I$496="n/a"),0,IF(BD$5&lt;=$D540,0,IF(SUM($D540,OFFSET($I525,-$B540,0))&gt;BD$5,OFFSET(BD537,-$B540,-BC$4+$B540)/OFFSET($I525,-$B540,0),OFFSET(BD537,-$B540,-BC$4+$B540)-SUM($I540:BC540))))</f>
        <v>0</v>
      </c>
      <c r="BE540" s="162">
        <f ca="1">IF(OR($I$496=0, $I$496="n/a"),0,IF(BE$5&lt;=$D540,0,IF(SUM($D540,OFFSET($I525,-$B540,0))&gt;BE$5,OFFSET(BE537,-$B540,-BD$4+$B540)/OFFSET($I525,-$B540,0),OFFSET(BE537,-$B540,-BD$4+$B540)-SUM($I540:BD540))))</f>
        <v>0</v>
      </c>
      <c r="BF540" s="162">
        <f ca="1">IF(OR($I$496=0, $I$496="n/a"),0,IF(BF$5&lt;=$D540,0,IF(SUM($D540,OFFSET($I525,-$B540,0))&gt;BF$5,OFFSET(BF537,-$B540,-BE$4+$B540)/OFFSET($I525,-$B540,0),OFFSET(BF537,-$B540,-BE$4+$B540)-SUM($I540:BE540))))</f>
        <v>0</v>
      </c>
      <c r="BG540" s="162">
        <f ca="1">IF(OR($I$496=0, $I$496="n/a"),0,IF(BG$5&lt;=$D540,0,IF(SUM($D540,OFFSET($I525,-$B540,0))&gt;BG$5,OFFSET(BG537,-$B540,-BF$4+$B540)/OFFSET($I525,-$B540,0),OFFSET(BG537,-$B540,-BF$4+$B540)-SUM($I540:BF540))))</f>
        <v>0</v>
      </c>
      <c r="BH540" s="162">
        <f ca="1">IF(OR($I$496=0, $I$496="n/a"),0,IF(BH$5&lt;=$D540,0,IF(SUM($D540,OFFSET($I525,-$B540,0))&gt;BH$5,OFFSET(BH537,-$B540,-BG$4+$B540)/OFFSET($I525,-$B540,0),OFFSET(BH537,-$B540,-BG$4+$B540)-SUM($I540:BG540))))</f>
        <v>0</v>
      </c>
      <c r="BI540" s="162">
        <f ca="1">IF(OR($I$496=0, $I$496="n/a"),0,IF(BI$5&lt;=$D540,0,IF(SUM($D540,OFFSET($I525,-$B540,0))&gt;BI$5,OFFSET(BI537,-$B540,-BH$4+$B540)/OFFSET($I525,-$B540,0),OFFSET(BI537,-$B540,-BH$4+$B540)-SUM($I540:BH540))))</f>
        <v>0</v>
      </c>
      <c r="BJ540" s="162">
        <f ca="1">IF(OR($I$496=0, $I$496="n/a"),0,IF(BJ$5&lt;=$D540,0,IF(SUM($D540,OFFSET($I525,-$B540,0))&gt;BJ$5,OFFSET(BJ537,-$B540,-BI$4+$B540)/OFFSET($I525,-$B540,0),OFFSET(BJ537,-$B540,-BI$4+$B540)-SUM($I540:BI540))))</f>
        <v>0</v>
      </c>
      <c r="BK540" s="162">
        <f ca="1">IF(OR($I$496=0, $I$496="n/a"),0,IF(BK$5&lt;=$D540,0,IF(SUM($D540,OFFSET($I525,-$B540,0))&gt;BK$5,OFFSET(BK537,-$B540,-BJ$4+$B540)/OFFSET($I525,-$B540,0),OFFSET(BK537,-$B540,-BJ$4+$B540)-SUM($I540:BJ540))))</f>
        <v>0</v>
      </c>
      <c r="BL540" s="162">
        <f ca="1">IF(OR($I$496=0, $I$496="n/a"),0,IF(BL$5&lt;=$D540,0,IF(SUM($D540,OFFSET($I525,-$B540,0))&gt;BL$5,OFFSET(BL537,-$B540,-BK$4+$B540)/OFFSET($I525,-$B540,0),OFFSET(BL537,-$B540,-BK$4+$B540)-SUM($I540:BK540))))</f>
        <v>0</v>
      </c>
      <c r="BM540" s="162">
        <f ca="1">IF(OR($I$496=0, $I$496="n/a"),0,IF(BM$5&lt;=$D540,0,IF(SUM($D540,OFFSET($I525,-$B540,0))&gt;BM$5,OFFSET(BM537,-$B540,-BL$4+$B540)/OFFSET($I525,-$B540,0),OFFSET(BM537,-$B540,-BL$4+$B540)-SUM($I540:BL540))))</f>
        <v>0</v>
      </c>
      <c r="BN540" s="162">
        <f ca="1">IF(OR($I$496=0, $I$496="n/a"),0,IF(BN$5&lt;=$D540,0,IF(SUM($D540,OFFSET($I525,-$B540,0))&gt;BN$5,OFFSET(BN537,-$B540,-BM$4+$B540)/OFFSET($I525,-$B540,0),OFFSET(BN537,-$B540,-BM$4+$B540)-SUM($I540:BM540))))</f>
        <v>0</v>
      </c>
      <c r="BO540" s="162">
        <f ca="1">IF(OR($I$496=0, $I$496="n/a"),0,IF(BO$5&lt;=$D540,0,IF(SUM($D540,OFFSET($I525,-$B540,0))&gt;BO$5,OFFSET(BO537,-$B540,-BN$4+$B540)/OFFSET($I525,-$B540,0),OFFSET(BO537,-$B540,-BN$4+$B540)-SUM($I540:BN540))))</f>
        <v>0</v>
      </c>
      <c r="BP540" s="162">
        <f ca="1">IF(OR($I$496=0, $I$496="n/a"),0,IF(BP$5&lt;=$D540,0,IF(SUM($D540,OFFSET($I525,-$B540,0))&gt;BP$5,OFFSET(BP537,-$B540,-BO$4+$B540)/OFFSET($I525,-$B540,0),OFFSET(BP537,-$B540,-BO$4+$B540)-SUM($I540:BO540))))</f>
        <v>0</v>
      </c>
      <c r="BQ540" s="162">
        <f ca="1">IF(OR($I$496=0, $I$496="n/a"),0,IF(BQ$5&lt;=$D540,0,IF(SUM($D540,OFFSET($I525,-$B540,0))&gt;BQ$5,OFFSET(BQ537,-$B540,-BP$4+$B540)/OFFSET($I525,-$B540,0),OFFSET(BQ537,-$B540,-BP$4+$B540)-SUM($I540:BP540))))</f>
        <v>0</v>
      </c>
      <c r="BR540" s="138">
        <f ca="1">IF(OR($I$496=0, $I$496="n/a"),0,IF(BR$5&lt;=$D540,0,IF(SUM($D540,OFFSET($I525,-$B540,0))&gt;BR$5,OFFSET(BR537,-$B540,-BQ$4+$B540)/OFFSET($I525,-$B540,0),OFFSET(BR537,-$B540,-BQ$4+$B540)-SUM($I540:BQ540))))</f>
        <v>0</v>
      </c>
      <c r="BS540" s="138">
        <f ca="1">IF(OR($I$496=0, $I$496="n/a"),0,IF(BS$5&lt;=$D540,0,IF(SUM($D540,OFFSET($I525,-$B540,0))&gt;BS$5,OFFSET(BS537,-$B540,-BR$4+$B540)/OFFSET($I525,-$B540,0),OFFSET(BS537,-$B540,-BR$4+$B540)-SUM($I540:BR540))))</f>
        <v>0</v>
      </c>
      <c r="BT540" s="138">
        <f ca="1">IF(OR($I$496=0, $I$496="n/a"),0,IF(BT$5&lt;=$D540,0,IF(SUM($D540,OFFSET($I525,-$B540,0))&gt;BT$5,OFFSET(BT537,-$B540,-BS$4+$B540)/OFFSET($I525,-$B540,0),OFFSET(BT537,-$B540,-BS$4+$B540)-SUM($I540:BS540))))</f>
        <v>0</v>
      </c>
    </row>
    <row r="541" spans="2:72" ht="12.75" customHeight="1" outlineLevel="1" x14ac:dyDescent="0.2">
      <c r="I541" s="35"/>
    </row>
    <row r="542" spans="2:72" s="126" customFormat="1" ht="12.75" customHeight="1" x14ac:dyDescent="0.2">
      <c r="D542" s="132" t="s">
        <v>42</v>
      </c>
      <c r="E542" s="126" t="s">
        <v>16</v>
      </c>
      <c r="I542" s="131"/>
      <c r="J542" s="126">
        <f t="shared" ref="J542:AO542" ca="1" si="120">J501+SUM(J510:J540)</f>
        <v>0</v>
      </c>
      <c r="K542" s="126">
        <f t="shared" ca="1" si="120"/>
        <v>0</v>
      </c>
      <c r="L542" s="126">
        <f t="shared" ca="1" si="120"/>
        <v>0</v>
      </c>
      <c r="M542" s="126">
        <f t="shared" ca="1" si="120"/>
        <v>0</v>
      </c>
      <c r="N542" s="126">
        <f t="shared" ca="1" si="120"/>
        <v>0</v>
      </c>
      <c r="O542" s="126">
        <f t="shared" ca="1" si="120"/>
        <v>0</v>
      </c>
      <c r="P542" s="126">
        <f t="shared" ca="1" si="120"/>
        <v>0</v>
      </c>
      <c r="Q542" s="126">
        <f t="shared" ca="1" si="120"/>
        <v>0</v>
      </c>
      <c r="R542" s="126">
        <f t="shared" ca="1" si="120"/>
        <v>0</v>
      </c>
      <c r="S542" s="126">
        <f t="shared" ca="1" si="120"/>
        <v>0</v>
      </c>
      <c r="T542" s="126">
        <f t="shared" ca="1" si="120"/>
        <v>0</v>
      </c>
      <c r="U542" s="126">
        <f t="shared" ca="1" si="120"/>
        <v>0</v>
      </c>
      <c r="V542" s="126">
        <f t="shared" ca="1" si="120"/>
        <v>0</v>
      </c>
      <c r="W542" s="126">
        <f t="shared" ca="1" si="120"/>
        <v>0</v>
      </c>
      <c r="X542" s="126">
        <f t="shared" ca="1" si="120"/>
        <v>0</v>
      </c>
      <c r="Y542" s="126">
        <f t="shared" ca="1" si="120"/>
        <v>0</v>
      </c>
      <c r="Z542" s="126">
        <f t="shared" ca="1" si="120"/>
        <v>0</v>
      </c>
      <c r="AA542" s="126">
        <f t="shared" ca="1" si="120"/>
        <v>0</v>
      </c>
      <c r="AB542" s="126">
        <f t="shared" ca="1" si="120"/>
        <v>0</v>
      </c>
      <c r="AC542" s="126">
        <f t="shared" ca="1" si="120"/>
        <v>0</v>
      </c>
      <c r="AD542" s="126">
        <f t="shared" ca="1" si="120"/>
        <v>0</v>
      </c>
      <c r="AE542" s="126">
        <f t="shared" ca="1" si="120"/>
        <v>0</v>
      </c>
      <c r="AF542" s="126">
        <f t="shared" ca="1" si="120"/>
        <v>0</v>
      </c>
      <c r="AG542" s="126">
        <f t="shared" ca="1" si="120"/>
        <v>0</v>
      </c>
      <c r="AH542" s="126">
        <f t="shared" ca="1" si="120"/>
        <v>0</v>
      </c>
      <c r="AI542" s="126">
        <f t="shared" ca="1" si="120"/>
        <v>0</v>
      </c>
      <c r="AJ542" s="126">
        <f t="shared" ca="1" si="120"/>
        <v>0</v>
      </c>
      <c r="AK542" s="126">
        <f t="shared" ca="1" si="120"/>
        <v>0</v>
      </c>
      <c r="AL542" s="126">
        <f t="shared" ca="1" si="120"/>
        <v>0</v>
      </c>
      <c r="AM542" s="126">
        <f t="shared" ca="1" si="120"/>
        <v>0</v>
      </c>
      <c r="AN542" s="126">
        <f t="shared" ca="1" si="120"/>
        <v>0</v>
      </c>
      <c r="AO542" s="126">
        <f t="shared" ca="1" si="120"/>
        <v>0</v>
      </c>
      <c r="AP542" s="126">
        <f t="shared" ref="AP542:BT542" ca="1" si="121">AP501+SUM(AP510:AP540)</f>
        <v>0</v>
      </c>
      <c r="AQ542" s="126">
        <f t="shared" ca="1" si="121"/>
        <v>0</v>
      </c>
      <c r="AR542" s="126">
        <f t="shared" ca="1" si="121"/>
        <v>0</v>
      </c>
      <c r="AS542" s="126">
        <f t="shared" ca="1" si="121"/>
        <v>0</v>
      </c>
      <c r="AT542" s="126">
        <f t="shared" ca="1" si="121"/>
        <v>0</v>
      </c>
      <c r="AU542" s="126">
        <f t="shared" ca="1" si="121"/>
        <v>0</v>
      </c>
      <c r="AV542" s="126">
        <f t="shared" ca="1" si="121"/>
        <v>0</v>
      </c>
      <c r="AW542" s="126">
        <f t="shared" ca="1" si="121"/>
        <v>0</v>
      </c>
      <c r="AX542" s="126">
        <f t="shared" ca="1" si="121"/>
        <v>0</v>
      </c>
      <c r="AY542" s="126">
        <f t="shared" ca="1" si="121"/>
        <v>0</v>
      </c>
      <c r="AZ542" s="126">
        <f t="shared" ca="1" si="121"/>
        <v>0</v>
      </c>
      <c r="BA542" s="126">
        <f t="shared" ca="1" si="121"/>
        <v>0</v>
      </c>
      <c r="BB542" s="126">
        <f t="shared" ca="1" si="121"/>
        <v>0</v>
      </c>
      <c r="BC542" s="126">
        <f t="shared" ca="1" si="121"/>
        <v>0</v>
      </c>
      <c r="BD542" s="126">
        <f t="shared" ca="1" si="121"/>
        <v>0</v>
      </c>
      <c r="BE542" s="126">
        <f t="shared" ca="1" si="121"/>
        <v>0</v>
      </c>
      <c r="BF542" s="126">
        <f t="shared" ca="1" si="121"/>
        <v>0</v>
      </c>
      <c r="BG542" s="126">
        <f t="shared" ca="1" si="121"/>
        <v>0</v>
      </c>
      <c r="BH542" s="126">
        <f t="shared" ca="1" si="121"/>
        <v>0</v>
      </c>
      <c r="BI542" s="126">
        <f t="shared" ca="1" si="121"/>
        <v>0</v>
      </c>
      <c r="BJ542" s="126">
        <f t="shared" ca="1" si="121"/>
        <v>0</v>
      </c>
      <c r="BK542" s="126">
        <f t="shared" ca="1" si="121"/>
        <v>0</v>
      </c>
      <c r="BL542" s="126">
        <f t="shared" ca="1" si="121"/>
        <v>0</v>
      </c>
      <c r="BM542" s="126">
        <f t="shared" ca="1" si="121"/>
        <v>0</v>
      </c>
      <c r="BN542" s="126">
        <f t="shared" ca="1" si="121"/>
        <v>0</v>
      </c>
      <c r="BO542" s="126">
        <f t="shared" ca="1" si="121"/>
        <v>0</v>
      </c>
      <c r="BP542" s="126">
        <f t="shared" ca="1" si="121"/>
        <v>0</v>
      </c>
      <c r="BQ542" s="126">
        <f t="shared" ca="1" si="121"/>
        <v>0</v>
      </c>
      <c r="BR542" s="126">
        <f t="shared" ca="1" si="121"/>
        <v>0</v>
      </c>
      <c r="BS542" s="126">
        <f t="shared" ca="1" si="121"/>
        <v>0</v>
      </c>
      <c r="BT542" s="126">
        <f t="shared" ca="1" si="121"/>
        <v>0</v>
      </c>
    </row>
    <row r="543" spans="2:72" ht="12.75" customHeight="1" x14ac:dyDescent="0.2">
      <c r="D543" s="46" t="s">
        <v>41</v>
      </c>
      <c r="E543" s="83" t="s">
        <v>16</v>
      </c>
      <c r="I543" s="35"/>
      <c r="J543" s="126">
        <f t="shared" ref="J543:AO543" ca="1" si="122">J508-SUM(J511:J540)+I543</f>
        <v>0</v>
      </c>
      <c r="K543" s="126">
        <f t="shared" ca="1" si="122"/>
        <v>0</v>
      </c>
      <c r="L543" s="126">
        <f t="shared" ca="1" si="122"/>
        <v>-9.7208676556794424E-3</v>
      </c>
      <c r="M543" s="126">
        <f t="shared" ca="1" si="122"/>
        <v>-9.7208676556794424E-3</v>
      </c>
      <c r="N543" s="126">
        <f t="shared" ca="1" si="122"/>
        <v>-9.7208676556794424E-3</v>
      </c>
      <c r="O543" s="126">
        <f t="shared" ca="1" si="122"/>
        <v>-9.7208676556794424E-3</v>
      </c>
      <c r="P543" s="126">
        <f t="shared" ca="1" si="122"/>
        <v>-9.7208676556794424E-3</v>
      </c>
      <c r="Q543" s="126">
        <f t="shared" ca="1" si="122"/>
        <v>-9.7208676556794424E-3</v>
      </c>
      <c r="R543" s="126">
        <f t="shared" ca="1" si="122"/>
        <v>-9.7208676556794424E-3</v>
      </c>
      <c r="S543" s="126">
        <f t="shared" ca="1" si="122"/>
        <v>-9.7208676556794424E-3</v>
      </c>
      <c r="T543" s="126">
        <f t="shared" ca="1" si="122"/>
        <v>-9.7208676556794424E-3</v>
      </c>
      <c r="U543" s="126">
        <f t="shared" ca="1" si="122"/>
        <v>-9.7208676556794424E-3</v>
      </c>
      <c r="V543" s="126">
        <f t="shared" ca="1" si="122"/>
        <v>-9.7208676556794424E-3</v>
      </c>
      <c r="W543" s="126">
        <f t="shared" ca="1" si="122"/>
        <v>-9.7208676556794424E-3</v>
      </c>
      <c r="X543" s="126">
        <f t="shared" ca="1" si="122"/>
        <v>-9.7208676556794424E-3</v>
      </c>
      <c r="Y543" s="126">
        <f t="shared" ca="1" si="122"/>
        <v>-9.7208676556794424E-3</v>
      </c>
      <c r="Z543" s="126">
        <f t="shared" ca="1" si="122"/>
        <v>-9.7208676556794424E-3</v>
      </c>
      <c r="AA543" s="126">
        <f t="shared" ca="1" si="122"/>
        <v>-9.7208676556794424E-3</v>
      </c>
      <c r="AB543" s="126">
        <f t="shared" ca="1" si="122"/>
        <v>-9.7208676556794424E-3</v>
      </c>
      <c r="AC543" s="126">
        <f t="shared" ca="1" si="122"/>
        <v>-9.7208676556794424E-3</v>
      </c>
      <c r="AD543" s="126">
        <f t="shared" ca="1" si="122"/>
        <v>-9.7208676556794424E-3</v>
      </c>
      <c r="AE543" s="126">
        <f t="shared" ca="1" si="122"/>
        <v>-9.7208676556794424E-3</v>
      </c>
      <c r="AF543" s="126">
        <f t="shared" ca="1" si="122"/>
        <v>-9.7208676556794424E-3</v>
      </c>
      <c r="AG543" s="126">
        <f t="shared" ca="1" si="122"/>
        <v>-9.7208676556794424E-3</v>
      </c>
      <c r="AH543" s="126">
        <f t="shared" ca="1" si="122"/>
        <v>-9.7208676556794424E-3</v>
      </c>
      <c r="AI543" s="126">
        <f t="shared" ca="1" si="122"/>
        <v>-9.7208676556794424E-3</v>
      </c>
      <c r="AJ543" s="126">
        <f t="shared" ca="1" si="122"/>
        <v>-9.7208676556794424E-3</v>
      </c>
      <c r="AK543" s="126">
        <f t="shared" ca="1" si="122"/>
        <v>-9.7208676556794424E-3</v>
      </c>
      <c r="AL543" s="126">
        <f t="shared" ca="1" si="122"/>
        <v>-9.7208676556794424E-3</v>
      </c>
      <c r="AM543" s="126">
        <f t="shared" ca="1" si="122"/>
        <v>-9.7208676556794424E-3</v>
      </c>
      <c r="AN543" s="126">
        <f t="shared" ca="1" si="122"/>
        <v>-9.7208676556794424E-3</v>
      </c>
      <c r="AO543" s="126">
        <f t="shared" ca="1" si="122"/>
        <v>-9.7208676556794424E-3</v>
      </c>
      <c r="AP543" s="126">
        <f t="shared" ref="AP543:BT543" ca="1" si="123">AP508-SUM(AP511:AP540)+AO543</f>
        <v>-9.7208676556794424E-3</v>
      </c>
      <c r="AQ543" s="126">
        <f t="shared" ca="1" si="123"/>
        <v>-9.7208676556794424E-3</v>
      </c>
      <c r="AR543" s="126">
        <f t="shared" ca="1" si="123"/>
        <v>-9.7208676556794424E-3</v>
      </c>
      <c r="AS543" s="126">
        <f t="shared" ca="1" si="123"/>
        <v>-9.7208676556794424E-3</v>
      </c>
      <c r="AT543" s="126">
        <f t="shared" ca="1" si="123"/>
        <v>-9.7208676556794424E-3</v>
      </c>
      <c r="AU543" s="126">
        <f t="shared" ca="1" si="123"/>
        <v>-9.7208676556794424E-3</v>
      </c>
      <c r="AV543" s="126">
        <f t="shared" ca="1" si="123"/>
        <v>-9.7208676556794424E-3</v>
      </c>
      <c r="AW543" s="126">
        <f t="shared" ca="1" si="123"/>
        <v>-9.7208676556794424E-3</v>
      </c>
      <c r="AX543" s="126">
        <f t="shared" ca="1" si="123"/>
        <v>-9.7208676556794424E-3</v>
      </c>
      <c r="AY543" s="126">
        <f t="shared" ca="1" si="123"/>
        <v>-9.7208676556794424E-3</v>
      </c>
      <c r="AZ543" s="126">
        <f t="shared" ca="1" si="123"/>
        <v>-9.7208676556794424E-3</v>
      </c>
      <c r="BA543" s="126">
        <f t="shared" ca="1" si="123"/>
        <v>-9.7208676556794424E-3</v>
      </c>
      <c r="BB543" s="126">
        <f t="shared" ca="1" si="123"/>
        <v>-9.7208676556794424E-3</v>
      </c>
      <c r="BC543" s="126">
        <f t="shared" ca="1" si="123"/>
        <v>-9.7208676556794424E-3</v>
      </c>
      <c r="BD543" s="126">
        <f t="shared" ca="1" si="123"/>
        <v>-9.7208676556794424E-3</v>
      </c>
      <c r="BE543" s="126">
        <f t="shared" ca="1" si="123"/>
        <v>-9.7208676556794424E-3</v>
      </c>
      <c r="BF543" s="126">
        <f t="shared" ca="1" si="123"/>
        <v>-9.7208676556794424E-3</v>
      </c>
      <c r="BG543" s="126">
        <f t="shared" ca="1" si="123"/>
        <v>-9.7208676556794424E-3</v>
      </c>
      <c r="BH543" s="126">
        <f t="shared" ca="1" si="123"/>
        <v>-9.7208676556794424E-3</v>
      </c>
      <c r="BI543" s="126">
        <f t="shared" ca="1" si="123"/>
        <v>-9.7208676556794424E-3</v>
      </c>
      <c r="BJ543" s="126">
        <f t="shared" ca="1" si="123"/>
        <v>-9.7208676556794424E-3</v>
      </c>
      <c r="BK543" s="126">
        <f t="shared" ca="1" si="123"/>
        <v>-9.7208676556794424E-3</v>
      </c>
      <c r="BL543" s="126">
        <f t="shared" ca="1" si="123"/>
        <v>-9.7208676556794424E-3</v>
      </c>
      <c r="BM543" s="126">
        <f t="shared" ca="1" si="123"/>
        <v>-9.7208676556794424E-3</v>
      </c>
      <c r="BN543" s="126">
        <f t="shared" ca="1" si="123"/>
        <v>-9.7208676556794424E-3</v>
      </c>
      <c r="BO543" s="126">
        <f t="shared" ca="1" si="123"/>
        <v>-9.7208676556794424E-3</v>
      </c>
      <c r="BP543" s="126">
        <f t="shared" ca="1" si="123"/>
        <v>-9.7208676556794424E-3</v>
      </c>
      <c r="BQ543" s="126">
        <f t="shared" ca="1" si="123"/>
        <v>-9.7208676556794424E-3</v>
      </c>
      <c r="BR543" s="126">
        <f t="shared" ca="1" si="123"/>
        <v>-9.7208676556794424E-3</v>
      </c>
      <c r="BS543" s="126">
        <f t="shared" ca="1" si="123"/>
        <v>-9.7208676556794424E-3</v>
      </c>
      <c r="BT543" s="126">
        <f t="shared" ca="1" si="123"/>
        <v>-9.7208676556794424E-3</v>
      </c>
    </row>
    <row r="544" spans="2:72" ht="12.75" customHeight="1" x14ac:dyDescent="0.2">
      <c r="D544" s="46" t="str">
        <f>"Total Closing RAB - "&amp;B494</f>
        <v>Total Closing RAB - Land and Easements</v>
      </c>
      <c r="E544" s="83" t="s">
        <v>16</v>
      </c>
      <c r="I544" s="35"/>
      <c r="J544" s="83">
        <f t="shared" ref="J544:AO544" ca="1" si="124">J543+J504</f>
        <v>34.611247367638583</v>
      </c>
      <c r="K544" s="83">
        <f t="shared" ca="1" si="124"/>
        <v>34.611247367638583</v>
      </c>
      <c r="L544" s="83">
        <f t="shared" ca="1" si="124"/>
        <v>34.601526499982903</v>
      </c>
      <c r="M544" s="83">
        <f t="shared" ca="1" si="124"/>
        <v>34.601526499982903</v>
      </c>
      <c r="N544" s="83">
        <f t="shared" ca="1" si="124"/>
        <v>42.937259914844546</v>
      </c>
      <c r="O544" s="83">
        <f t="shared" ca="1" si="124"/>
        <v>42.937259914844546</v>
      </c>
      <c r="P544" s="83">
        <f t="shared" ca="1" si="124"/>
        <v>42.937259914844546</v>
      </c>
      <c r="Q544" s="83">
        <f t="shared" ca="1" si="124"/>
        <v>42.937259914844546</v>
      </c>
      <c r="R544" s="83">
        <f t="shared" ca="1" si="124"/>
        <v>42.937259914844546</v>
      </c>
      <c r="S544" s="83">
        <f t="shared" ca="1" si="124"/>
        <v>42.937259914844546</v>
      </c>
      <c r="T544" s="83">
        <f t="shared" ca="1" si="124"/>
        <v>42.937259914844546</v>
      </c>
      <c r="U544" s="83">
        <f t="shared" ca="1" si="124"/>
        <v>42.937259914844546</v>
      </c>
      <c r="V544" s="83">
        <f t="shared" ca="1" si="124"/>
        <v>42.937259914844546</v>
      </c>
      <c r="W544" s="83">
        <f t="shared" ca="1" si="124"/>
        <v>42.937259914844546</v>
      </c>
      <c r="X544" s="83">
        <f t="shared" ca="1" si="124"/>
        <v>42.937259914844546</v>
      </c>
      <c r="Y544" s="83">
        <f t="shared" ca="1" si="124"/>
        <v>42.937259914844546</v>
      </c>
      <c r="Z544" s="83">
        <f t="shared" ca="1" si="124"/>
        <v>42.937259914844546</v>
      </c>
      <c r="AA544" s="83">
        <f t="shared" ca="1" si="124"/>
        <v>42.937259914844546</v>
      </c>
      <c r="AB544" s="83">
        <f t="shared" ca="1" si="124"/>
        <v>42.937259914844546</v>
      </c>
      <c r="AC544" s="83">
        <f t="shared" ca="1" si="124"/>
        <v>42.937259914844546</v>
      </c>
      <c r="AD544" s="83">
        <f t="shared" ca="1" si="124"/>
        <v>42.937259914844546</v>
      </c>
      <c r="AE544" s="83">
        <f t="shared" ca="1" si="124"/>
        <v>42.937259914844546</v>
      </c>
      <c r="AF544" s="83">
        <f t="shared" ca="1" si="124"/>
        <v>42.937259914844546</v>
      </c>
      <c r="AG544" s="83">
        <f t="shared" ca="1" si="124"/>
        <v>42.937259914844546</v>
      </c>
      <c r="AH544" s="83">
        <f t="shared" ca="1" si="124"/>
        <v>42.937259914844546</v>
      </c>
      <c r="AI544" s="83">
        <f t="shared" ca="1" si="124"/>
        <v>42.937259914844546</v>
      </c>
      <c r="AJ544" s="83">
        <f t="shared" ca="1" si="124"/>
        <v>42.937259914844546</v>
      </c>
      <c r="AK544" s="83">
        <f t="shared" ca="1" si="124"/>
        <v>42.937259914844546</v>
      </c>
      <c r="AL544" s="83">
        <f t="shared" ca="1" si="124"/>
        <v>42.937259914844546</v>
      </c>
      <c r="AM544" s="83">
        <f t="shared" ca="1" si="124"/>
        <v>42.937259914844546</v>
      </c>
      <c r="AN544" s="83">
        <f t="shared" ca="1" si="124"/>
        <v>42.937259914844546</v>
      </c>
      <c r="AO544" s="83">
        <f t="shared" ca="1" si="124"/>
        <v>42.937259914844546</v>
      </c>
      <c r="AP544" s="83">
        <f t="shared" ref="AP544:BT544" ca="1" si="125">AP543+AP504</f>
        <v>42.937259914844546</v>
      </c>
      <c r="AQ544" s="83">
        <f t="shared" ca="1" si="125"/>
        <v>42.937259914844546</v>
      </c>
      <c r="AR544" s="83">
        <f t="shared" ca="1" si="125"/>
        <v>42.937259914844546</v>
      </c>
      <c r="AS544" s="83">
        <f t="shared" ca="1" si="125"/>
        <v>42.937259914844546</v>
      </c>
      <c r="AT544" s="83">
        <f t="shared" ca="1" si="125"/>
        <v>42.937259914844546</v>
      </c>
      <c r="AU544" s="83">
        <f t="shared" ca="1" si="125"/>
        <v>42.937259914844546</v>
      </c>
      <c r="AV544" s="83">
        <f t="shared" ca="1" si="125"/>
        <v>42.937259914844546</v>
      </c>
      <c r="AW544" s="83">
        <f t="shared" ca="1" si="125"/>
        <v>42.937259914844546</v>
      </c>
      <c r="AX544" s="83">
        <f t="shared" ca="1" si="125"/>
        <v>42.937259914844546</v>
      </c>
      <c r="AY544" s="83">
        <f t="shared" ca="1" si="125"/>
        <v>42.937259914844546</v>
      </c>
      <c r="AZ544" s="83">
        <f t="shared" ca="1" si="125"/>
        <v>42.937259914844546</v>
      </c>
      <c r="BA544" s="83">
        <f t="shared" ca="1" si="125"/>
        <v>42.937259914844546</v>
      </c>
      <c r="BB544" s="83">
        <f t="shared" ca="1" si="125"/>
        <v>42.937259914844546</v>
      </c>
      <c r="BC544" s="83">
        <f t="shared" ca="1" si="125"/>
        <v>42.937259914844546</v>
      </c>
      <c r="BD544" s="83">
        <f t="shared" ca="1" si="125"/>
        <v>42.937259914844546</v>
      </c>
      <c r="BE544" s="83">
        <f t="shared" ca="1" si="125"/>
        <v>42.937259914844546</v>
      </c>
      <c r="BF544" s="83">
        <f t="shared" ca="1" si="125"/>
        <v>42.937259914844546</v>
      </c>
      <c r="BG544" s="83">
        <f t="shared" ca="1" si="125"/>
        <v>42.937259914844546</v>
      </c>
      <c r="BH544" s="83">
        <f t="shared" ca="1" si="125"/>
        <v>42.937259914844546</v>
      </c>
      <c r="BI544" s="83">
        <f t="shared" ca="1" si="125"/>
        <v>42.937259914844546</v>
      </c>
      <c r="BJ544" s="83">
        <f t="shared" ca="1" si="125"/>
        <v>42.937259914844546</v>
      </c>
      <c r="BK544" s="83">
        <f t="shared" ca="1" si="125"/>
        <v>42.937259914844546</v>
      </c>
      <c r="BL544" s="83">
        <f t="shared" ca="1" si="125"/>
        <v>42.937259914844546</v>
      </c>
      <c r="BM544" s="83">
        <f t="shared" ca="1" si="125"/>
        <v>42.937259914844546</v>
      </c>
      <c r="BN544" s="83">
        <f t="shared" ca="1" si="125"/>
        <v>42.937259914844546</v>
      </c>
      <c r="BO544" s="83">
        <f t="shared" ca="1" si="125"/>
        <v>42.937259914844546</v>
      </c>
      <c r="BP544" s="83">
        <f t="shared" ca="1" si="125"/>
        <v>42.937259914844546</v>
      </c>
      <c r="BQ544" s="83">
        <f t="shared" ca="1" si="125"/>
        <v>42.937259914844546</v>
      </c>
      <c r="BR544" s="126">
        <f t="shared" ca="1" si="125"/>
        <v>42.937259914844546</v>
      </c>
      <c r="BS544" s="126">
        <f t="shared" ca="1" si="125"/>
        <v>42.937259914844546</v>
      </c>
      <c r="BT544" s="126">
        <f t="shared" ca="1" si="125"/>
        <v>42.937259914844546</v>
      </c>
    </row>
    <row r="545" spans="1:72" ht="12.75" customHeight="1" x14ac:dyDescent="0.2">
      <c r="I545" s="35"/>
    </row>
    <row r="546" spans="1:72" ht="12.75" customHeight="1" x14ac:dyDescent="0.2">
      <c r="I546" s="35"/>
    </row>
    <row r="547" spans="1:72" s="155" customFormat="1" ht="12.75" customHeight="1" x14ac:dyDescent="0.25">
      <c r="A547" s="156"/>
      <c r="B547" s="159" t="str">
        <f>'Depn|Inputs'!C58</f>
        <v>Property</v>
      </c>
      <c r="C547" s="156"/>
      <c r="D547" s="158"/>
      <c r="E547" s="156"/>
      <c r="F547" s="156"/>
      <c r="G547" s="156"/>
      <c r="H547" s="156"/>
      <c r="I547" s="157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  <c r="AC547" s="156"/>
      <c r="AD547" s="156"/>
      <c r="AE547" s="156"/>
      <c r="AF547" s="156"/>
      <c r="AG547" s="156"/>
      <c r="AH547" s="156"/>
      <c r="AI547" s="156"/>
      <c r="AJ547" s="156"/>
      <c r="AK547" s="156"/>
      <c r="AL547" s="156"/>
      <c r="AM547" s="156"/>
      <c r="AN547" s="156"/>
      <c r="AO547" s="156"/>
      <c r="AP547" s="156"/>
      <c r="AQ547" s="156"/>
      <c r="AR547" s="156"/>
      <c r="AS547" s="156"/>
      <c r="AT547" s="156"/>
      <c r="AU547" s="156"/>
      <c r="AV547" s="156"/>
      <c r="AW547" s="156"/>
      <c r="AX547" s="156"/>
      <c r="AY547" s="156"/>
      <c r="AZ547" s="156"/>
      <c r="BA547" s="156"/>
      <c r="BB547" s="156"/>
      <c r="BC547" s="156"/>
      <c r="BD547" s="156"/>
      <c r="BE547" s="156"/>
      <c r="BF547" s="156"/>
      <c r="BG547" s="156"/>
      <c r="BH547" s="156"/>
      <c r="BI547" s="156"/>
      <c r="BJ547" s="156"/>
      <c r="BK547" s="156"/>
      <c r="BL547" s="156"/>
      <c r="BM547" s="156"/>
      <c r="BN547" s="156"/>
      <c r="BO547" s="156"/>
      <c r="BP547" s="156"/>
      <c r="BQ547" s="156"/>
      <c r="BR547" s="156"/>
      <c r="BS547" s="156"/>
      <c r="BT547" s="156"/>
    </row>
    <row r="548" spans="1:72" ht="12.75" customHeight="1" outlineLevel="1" x14ac:dyDescent="0.25">
      <c r="B548" s="154"/>
      <c r="C548" s="83" t="s">
        <v>18</v>
      </c>
      <c r="I548" s="83">
        <f>INDEX('Depn|Inputs'!$E$48:$E$62, MATCH(B547, 'Depn|Inputs'!$C$48:$C$62,0))</f>
        <v>10.358714416378106</v>
      </c>
    </row>
    <row r="549" spans="1:72" ht="12.75" customHeight="1" outlineLevel="1" x14ac:dyDescent="0.25">
      <c r="B549" s="154"/>
      <c r="C549" s="83" t="s">
        <v>17</v>
      </c>
      <c r="I549" s="131">
        <f>IF(INDEX('Depn|Inputs'!$F$48:$F$62,MATCH(B547,'Depn|Inputs'!$C$48:$C$62,0))&lt;0,1,INDEX('Depn|Inputs'!$F$48:$F$62,MATCH(B547,'Depn|Inputs'!$C$48:$C$62,0)))</f>
        <v>14.329364770087121</v>
      </c>
    </row>
    <row r="550" spans="1:72" ht="12.75" customHeight="1" outlineLevel="1" x14ac:dyDescent="0.25">
      <c r="B550" s="154"/>
      <c r="C550" s="126" t="s">
        <v>53</v>
      </c>
      <c r="D550" s="132"/>
      <c r="E550" s="126"/>
      <c r="F550" s="126"/>
      <c r="G550" s="126"/>
      <c r="H550" s="126"/>
      <c r="I550" s="131">
        <v>18.339289012049662</v>
      </c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</row>
    <row r="551" spans="1:72" ht="12.75" customHeight="1" outlineLevel="1" x14ac:dyDescent="0.2">
      <c r="C551" s="146" t="s">
        <v>52</v>
      </c>
      <c r="I551" s="35"/>
    </row>
    <row r="552" spans="1:72" s="126" customFormat="1" ht="12.75" customHeight="1" outlineLevel="1" x14ac:dyDescent="0.2">
      <c r="D552" s="132" t="s">
        <v>51</v>
      </c>
      <c r="E552" s="126" t="s">
        <v>16</v>
      </c>
      <c r="I552" s="131"/>
      <c r="J552" s="133">
        <v>0.14581654326410204</v>
      </c>
      <c r="K552" s="133">
        <v>0.14581654326410204</v>
      </c>
      <c r="L552" s="133">
        <v>0.14581654326410204</v>
      </c>
      <c r="M552" s="133">
        <v>0.10294895370023012</v>
      </c>
      <c r="N552" s="133">
        <v>0.10294895370023012</v>
      </c>
      <c r="O552" s="133">
        <f>IF(OR($I548=0,N557=0),0,IF($I555&gt;0,(MIN(($I557-SUM($J552:$N552))/($I548-5), $I557-SUM($I552:N552))),(MAX(($I557-SUM($J552:$N552))/($I548-5), $I557-SUM($I552:N552)))))</f>
        <v>7.2085794980985052E-2</v>
      </c>
      <c r="P552" s="133">
        <f>IF(OR($I548=0,O557=0),0,IF($I555&gt;0,(MIN(($I557-SUM($J552:$N552))/($I548-5), $I557-SUM($I552:O552))),(MAX(($I557-SUM($J552:$N552))/($I548-5), $I557-SUM($I552:O552)))))</f>
        <v>7.2085794980985052E-2</v>
      </c>
      <c r="Q552" s="133">
        <f>IF(OR($I548=0,P557=0),0,IF($I555&gt;0,(MIN(($I557-SUM($J552:$N552))/($I548-5), $I557-SUM($I552:P552))),(MAX(($I557-SUM($J552:$N552))/($I548-5), $I557-SUM($I552:P552)))))</f>
        <v>7.2085794980985052E-2</v>
      </c>
      <c r="R552" s="133">
        <f>IF(OR($I548=0,Q557=0),0,IF($I555&gt;0,(MIN(($I557-SUM($J552:$N552))/($I548-5), $I557-SUM($I552:Q552))),(MAX(($I557-SUM($J552:$N552))/($I548-5), $I557-SUM($I552:Q552)))))</f>
        <v>7.2085794980985052E-2</v>
      </c>
      <c r="S552" s="133">
        <f>IF(OR($I548=0,R557=0),0,IF($I555&gt;0,(MIN(($I557-SUM($J552:$N552))/($I548-5), $I557-SUM($I552:R552))),(MAX(($I557-SUM($J552:$N552))/($I548-5), $I557-SUM($I552:R552)))))</f>
        <v>7.2085794980985052E-2</v>
      </c>
      <c r="T552" s="133">
        <f>IF(OR($I548=0,S557=0),0,IF($I555&gt;0,(MIN(($I557-SUM($J552:$N552))/($I548-5), $I557-SUM($I552:S552))),(MAX(($I557-SUM($J552:$N552))/($I548-5), $I557-SUM($I552:S552)))))</f>
        <v>2.5858213875756153E-2</v>
      </c>
      <c r="U552" s="133">
        <f>IF(OR($I548=0,T557=0),0,IF($I555&gt;0,(MIN(($I557-SUM($J552:$N552))/($I548-5), $I557-SUM($I552:T552))),(MAX(($I557-SUM($J552:$N552))/($I548-5), $I557-SUM($I552:T552)))))</f>
        <v>0</v>
      </c>
      <c r="V552" s="133">
        <f>IF(OR($I548=0,U557=0),0,IF($I555&gt;0,(MIN(($I557-SUM($J552:$N552))/($I548-5), $I557-SUM($I552:U552))),(MAX(($I557-SUM($J552:$N552))/($I548-5), $I557-SUM($I552:U552)))))</f>
        <v>0</v>
      </c>
      <c r="W552" s="133">
        <f>IF(OR($I548=0,V557=0),0,IF($I555&gt;0,(MIN(($I557-SUM($J552:$N552))/($I548-5), $I557-SUM($I552:V552))),(MAX(($I557-SUM($J552:$N552))/($I548-5), $I557-SUM($I552:V552)))))</f>
        <v>0</v>
      </c>
      <c r="X552" s="133">
        <f>IF(OR($I548=0,W557=0),0,IF($I555&gt;0,(MIN(($I557-SUM($J552:$N552))/($I548-5), $I557-SUM($I552:W552))),(MAX(($I557-SUM($J552:$N552))/($I548-5), $I557-SUM($I552:W552)))))</f>
        <v>0</v>
      </c>
      <c r="Y552" s="133">
        <f>IF(OR($I548=0,X557=0),0,IF($I555&gt;0,(MIN(($I557-SUM($J552:$N552))/($I548-5), $I557-SUM($I552:X552))),(MAX(($I557-SUM($J552:$N552))/($I548-5), $I557-SUM($I552:X552)))))</f>
        <v>0</v>
      </c>
      <c r="Z552" s="133">
        <f>IF(OR($I548=0,Y557=0),0,IF($I555&gt;0,(MIN(($I557-SUM($J552:$N552))/($I548-5), $I557-SUM($I552:Y552))),(MAX(($I557-SUM($J552:$N552))/($I548-5), $I557-SUM($I552:Y552)))))</f>
        <v>0</v>
      </c>
      <c r="AA552" s="133">
        <f>IF(OR($I548=0,Z557=0),0,IF($I555&gt;0,(MIN(($I557-SUM($J552:$N552))/($I548-5), $I557-SUM($I552:Z552))),(MAX(($I557-SUM($J552:$N552))/($I548-5), $I557-SUM($I552:Z552)))))</f>
        <v>0</v>
      </c>
      <c r="AB552" s="133">
        <f>IF(OR($I548=0,AA557=0),0,IF($I555&gt;0,(MIN(($I557-SUM($J552:$N552))/($I548-5), $I557-SUM($I552:AA552))),(MAX(($I557-SUM($J552:$N552))/($I548-5), $I557-SUM($I552:AA552)))))</f>
        <v>0</v>
      </c>
      <c r="AC552" s="133">
        <f>IF(OR($I548=0,AB557=0),0,IF($I555&gt;0,(MIN(($I557-SUM($J552:$N552))/($I548-5), $I557-SUM($I552:AB552))),(MAX(($I557-SUM($J552:$N552))/($I548-5), $I557-SUM($I552:AB552)))))</f>
        <v>0</v>
      </c>
      <c r="AD552" s="133">
        <f>IF(OR($I548=0,AC557=0),0,IF($I555&gt;0,(MIN(($I557-SUM($J552:$N552))/($I548-5), $I557-SUM($I552:AC552))),(MAX(($I557-SUM($J552:$N552))/($I548-5), $I557-SUM($I552:AC552)))))</f>
        <v>0</v>
      </c>
      <c r="AE552" s="133">
        <f>IF(OR($I548=0,AD557=0),0,IF($I555&gt;0,(MIN(($I557-SUM($J552:$N552))/($I548-5), $I557-SUM($I552:AD552))),(MAX(($I557-SUM($J552:$N552))/($I548-5), $I557-SUM($I552:AD552)))))</f>
        <v>0</v>
      </c>
      <c r="AF552" s="133">
        <f>IF(OR($I548=0,AE557=0),0,IF($I555&gt;0,(MIN(($I557-SUM($J552:$N552))/($I548-5), $I557-SUM($I552:AE552))),(MAX(($I557-SUM($J552:$N552))/($I548-5), $I557-SUM($I552:AE552)))))</f>
        <v>0</v>
      </c>
      <c r="AG552" s="133">
        <f>IF(OR($I548=0,AF557=0),0,IF($I555&gt;0,(MIN(($I557-SUM($J552:$N552))/($I548-5), $I557-SUM($I552:AF552))),(MAX(($I557-SUM($J552:$N552))/($I548-5), $I557-SUM($I552:AF552)))))</f>
        <v>0</v>
      </c>
      <c r="AH552" s="133">
        <f>IF(OR($I548=0,AG557=0),0,IF($I555&gt;0,(MIN(($I557-SUM($J552:$N552))/($I548-5), $I557-SUM($I552:AG552))),(MAX(($I557-SUM($J552:$N552))/($I548-5), $I557-SUM($I552:AG552)))))</f>
        <v>0</v>
      </c>
      <c r="AI552" s="133">
        <f>IF(OR($I548=0,AH557=0),0,IF($I555&gt;0,(MIN(($I557-SUM($J552:$N552))/($I548-5), $I557-SUM($I552:AH552))),(MAX(($I557-SUM($J552:$N552))/($I548-5), $I557-SUM($I552:AH552)))))</f>
        <v>0</v>
      </c>
      <c r="AJ552" s="133">
        <f>IF(OR($I548=0,AI557=0),0,IF($I555&gt;0,(MIN(($I557-SUM($J552:$N552))/($I548-5), $I557-SUM($I552:AI552))),(MAX(($I557-SUM($J552:$N552))/($I548-5), $I557-SUM($I552:AI552)))))</f>
        <v>0</v>
      </c>
      <c r="AK552" s="133">
        <f>IF(OR($I548=0,AJ557=0),0,IF($I555&gt;0,(MIN(($I557-SUM($J552:$N552))/($I548-5), $I557-SUM($I552:AJ552))),(MAX(($I557-SUM($J552:$N552))/($I548-5), $I557-SUM($I552:AJ552)))))</f>
        <v>0</v>
      </c>
      <c r="AL552" s="133">
        <f>IF(OR($I548=0,AK557=0),0,IF($I555&gt;0,(MIN(($I557-SUM($J552:$N552))/($I548-5), $I557-SUM($I552:AK552))),(MAX(($I557-SUM($J552:$N552))/($I548-5), $I557-SUM($I552:AK552)))))</f>
        <v>0</v>
      </c>
      <c r="AM552" s="133">
        <f>IF(OR($I548=0,AL557=0),0,IF($I555&gt;0,(MIN(($I557-SUM($J552:$N552))/($I548-5), $I557-SUM($I552:AL552))),(MAX(($I557-SUM($J552:$N552))/($I548-5), $I557-SUM($I552:AL552)))))</f>
        <v>0</v>
      </c>
      <c r="AN552" s="133">
        <f>IF(OR($I548=0,AM557=0),0,IF($I555&gt;0,(MIN(($I557-SUM($J552:$N552))/($I548-5), $I557-SUM($I552:AM552))),(MAX(($I557-SUM($J552:$N552))/($I548-5), $I557-SUM($I552:AM552)))))</f>
        <v>0</v>
      </c>
      <c r="AO552" s="133">
        <f>IF(OR($I548=0,AN557=0),0,IF($I555&gt;0,(MIN(($I557-SUM($J552:$N552))/($I548-5), $I557-SUM($I552:AN552))),(MAX(($I557-SUM($J552:$N552))/($I548-5), $I557-SUM($I552:AN552)))))</f>
        <v>0</v>
      </c>
      <c r="AP552" s="133">
        <f>IF(OR($I548=0,AO557=0),0,IF($I555&gt;0,(MIN(($I557-SUM($J552:$N552))/($I548-5), $I557-SUM($I552:AO552))),(MAX(($I557-SUM($J552:$N552))/($I548-5), $I557-SUM($I552:AO552)))))</f>
        <v>0</v>
      </c>
      <c r="AQ552" s="133">
        <f>IF(OR($I548=0,AP557=0),0,IF($I555&gt;0,(MIN(($I557-SUM($J552:$N552))/($I548-5), $I557-SUM($I552:AP552))),(MAX(($I557-SUM($J552:$N552))/($I548-5), $I557-SUM($I552:AP552)))))</f>
        <v>0</v>
      </c>
      <c r="AR552" s="133">
        <f>IF(OR($I548=0,AQ557=0),0,IF($I555&gt;0,(MIN(($I557-SUM($J552:$N552))/($I548-5), $I557-SUM($I552:AQ552))),(MAX(($I557-SUM($J552:$N552))/($I548-5), $I557-SUM($I552:AQ552)))))</f>
        <v>0</v>
      </c>
      <c r="AS552" s="133">
        <f>IF(OR($I548=0,AR557=0),0,IF($I555&gt;0,(MIN(($I557-SUM($J552:$N552))/($I548-5), $I557-SUM($I552:AR552))),(MAX(($I557-SUM($J552:$N552))/($I548-5), $I557-SUM($I552:AR552)))))</f>
        <v>0</v>
      </c>
      <c r="AT552" s="133">
        <f>IF(OR($I548=0,AS557=0),0,IF($I555&gt;0,(MIN(($I557-SUM($J552:$N552))/($I548-5), $I557-SUM($I552:AS552))),(MAX(($I557-SUM($J552:$N552))/($I548-5), $I557-SUM($I552:AS552)))))</f>
        <v>0</v>
      </c>
      <c r="AU552" s="133">
        <f>IF(OR($I548=0,AT557=0),0,IF($I555&gt;0,(MIN(($I557-SUM($J552:$N552))/($I548-5), $I557-SUM($I552:AT552))),(MAX(($I557-SUM($J552:$N552))/($I548-5), $I557-SUM($I552:AT552)))))</f>
        <v>0</v>
      </c>
      <c r="AV552" s="133">
        <f>IF(OR($I548=0,AU557=0),0,IF($I555&gt;0,(MIN(($I557-SUM($J552:$N552))/($I548-5), $I557-SUM($I552:AU552))),(MAX(($I557-SUM($J552:$N552))/($I548-5), $I557-SUM($I552:AU552)))))</f>
        <v>0</v>
      </c>
      <c r="AW552" s="133">
        <f>IF(OR($I548=0,AV557=0),0,IF($I555&gt;0,(MIN(($I557-SUM($J552:$N552))/($I548-5), $I557-SUM($I552:AV552))),(MAX(($I557-SUM($J552:$N552))/($I548-5), $I557-SUM($I552:AV552)))))</f>
        <v>0</v>
      </c>
      <c r="AX552" s="133">
        <f>IF(OR($I548=0,AW557=0),0,IF($I555&gt;0,(MIN(($I557-SUM($J552:$N552))/($I548-5), $I557-SUM($I552:AW552))),(MAX(($I557-SUM($J552:$N552))/($I548-5), $I557-SUM($I552:AW552)))))</f>
        <v>0</v>
      </c>
      <c r="AY552" s="133">
        <f>IF(OR($I548=0,AX557=0),0,IF($I555&gt;0,(MIN(($I557-SUM($J552:$N552))/($I548-5), $I557-SUM($I552:AX552))),(MAX(($I557-SUM($J552:$N552))/($I548-5), $I557-SUM($I552:AX552)))))</f>
        <v>0</v>
      </c>
      <c r="AZ552" s="133">
        <f>IF(OR($I548=0,AY557=0),0,IF($I555&gt;0,(MIN(($I557-SUM($J552:$N552))/($I548-5), $I557-SUM($I552:AY552))),(MAX(($I557-SUM($J552:$N552))/($I548-5), $I557-SUM($I552:AY552)))))</f>
        <v>0</v>
      </c>
      <c r="BA552" s="133">
        <f>IF(OR($I548=0,AZ557=0),0,IF($I555&gt;0,(MIN(($I557-SUM($J552:$N552))/($I548-5), $I557-SUM($I552:AZ552))),(MAX(($I557-SUM($J552:$N552))/($I548-5), $I557-SUM($I552:AZ552)))))</f>
        <v>0</v>
      </c>
      <c r="BB552" s="133">
        <f>IF(OR($I548=0,BA557=0),0,IF($I555&gt;0,(MIN(($I557-SUM($J552:$N552))/($I548-5), $I557-SUM($I552:BA552))),(MAX(($I557-SUM($J552:$N552))/($I548-5), $I557-SUM($I552:BA552)))))</f>
        <v>0</v>
      </c>
      <c r="BC552" s="133">
        <f>IF(OR($I548=0,BB557=0),0,IF($I555&gt;0,(MIN(($I557-SUM($J552:$N552))/($I548-5), $I557-SUM($I552:BB552))),(MAX(($I557-SUM($J552:$N552))/($I548-5), $I557-SUM($I552:BB552)))))</f>
        <v>0</v>
      </c>
      <c r="BD552" s="133">
        <f>IF(OR($I548=0,BC557=0),0,IF($I555&gt;0,(MIN(($I557-SUM($J552:$N552))/($I548-5), $I557-SUM($I552:BC552))),(MAX(($I557-SUM($J552:$N552))/($I548-5), $I557-SUM($I552:BC552)))))</f>
        <v>0</v>
      </c>
      <c r="BE552" s="133">
        <f>IF(OR($I548=0,BD557=0),0,IF($I555&gt;0,(MIN(($I557-SUM($J552:$N552))/($I548-5), $I557-SUM($I552:BD552))),(MAX(($I557-SUM($J552:$N552))/($I548-5), $I557-SUM($I552:BD552)))))</f>
        <v>0</v>
      </c>
      <c r="BF552" s="133">
        <f>IF(OR($I548=0,BE557=0),0,IF($I555&gt;0,(MIN(($I557-SUM($J552:$N552))/($I548-5), $I557-SUM($I552:BE552))),(MAX(($I557-SUM($J552:$N552))/($I548-5), $I557-SUM($I552:BE552)))))</f>
        <v>0</v>
      </c>
      <c r="BG552" s="133">
        <f>IF(OR($I548=0,BF557=0),0,IF($I555&gt;0,(MIN(($I557-SUM($J552:$N552))/($I548-5), $I557-SUM($I552:BF552))),(MAX(($I557-SUM($J552:$N552))/($I548-5), $I557-SUM($I552:BF552)))))</f>
        <v>0</v>
      </c>
      <c r="BH552" s="133">
        <f>IF(OR($I548=0,BG557=0),0,IF($I555&gt;0,(MIN(($I557-SUM($J552:$N552))/($I548-5), $I557-SUM($I552:BG552))),(MAX(($I557-SUM($J552:$N552))/($I548-5), $I557-SUM($I552:BG552)))))</f>
        <v>0</v>
      </c>
      <c r="BI552" s="133">
        <f>IF(OR($I548=0,BH557=0),0,IF($I555&gt;0,(MIN(($I557-SUM($J552:$N552))/($I548-5), $I557-SUM($I552:BH552))),(MAX(($I557-SUM($J552:$N552))/($I548-5), $I557-SUM($I552:BH552)))))</f>
        <v>0</v>
      </c>
      <c r="BJ552" s="133">
        <f>IF(OR($I548=0,BI557=0),0,IF($I555&gt;0,(MIN(($I557-SUM($J552:$N552))/($I548-5), $I557-SUM($I552:BI552))),(MAX(($I557-SUM($J552:$N552))/($I548-5), $I557-SUM($I552:BI552)))))</f>
        <v>0</v>
      </c>
      <c r="BK552" s="133">
        <f>IF(OR($I548=0,BJ557=0),0,IF($I555&gt;0,(MIN(($I557-SUM($J552:$N552))/($I548-5), $I557-SUM($I552:BJ552))),(MAX(($I557-SUM($J552:$N552))/($I548-5), $I557-SUM($I552:BJ552)))))</f>
        <v>0</v>
      </c>
      <c r="BL552" s="133">
        <f>IF(OR($I548=0,BK557=0),0,IF($I555&gt;0,(MIN(($I557-SUM($J552:$N552))/($I548-5), $I557-SUM($I552:BK552))),(MAX(($I557-SUM($J552:$N552))/($I548-5), $I557-SUM($I552:BK552)))))</f>
        <v>0</v>
      </c>
      <c r="BM552" s="133">
        <f>IF(OR($I548=0,BL557=0),0,IF($I555&gt;0,(MIN(($I557-SUM($J552:$N552))/($I548-5), $I557-SUM($I552:BL552))),(MAX(($I557-SUM($J552:$N552))/($I548-5), $I557-SUM($I552:BL552)))))</f>
        <v>0</v>
      </c>
      <c r="BN552" s="133">
        <f>IF(OR($I548=0,BM557=0),0,IF($I555&gt;0,(MIN(($I557-SUM($J552:$N552))/($I548-5), $I557-SUM($I552:BM552))),(MAX(($I557-SUM($J552:$N552))/($I548-5), $I557-SUM($I552:BM552)))))</f>
        <v>0</v>
      </c>
      <c r="BO552" s="133">
        <f>IF(OR($I548=0,BN557=0),0,IF($I555&gt;0,(MIN(($I557-SUM($J552:$N552))/($I548-5), $I557-SUM($I552:BN552))),(MAX(($I557-SUM($J552:$N552))/($I548-5), $I557-SUM($I552:BN552)))))</f>
        <v>0</v>
      </c>
      <c r="BP552" s="133">
        <f>IF(OR($I548=0,BO557=0),0,IF($I555&gt;0,(MIN(($I557-SUM($J552:$N552))/($I548-5), $I557-SUM($I552:BO552))),(MAX(($I557-SUM($J552:$N552))/($I548-5), $I557-SUM($I552:BO552)))))</f>
        <v>0</v>
      </c>
      <c r="BQ552" s="133">
        <f>IF(OR($I548=0,BP557=0),0,IF($I555&gt;0,(MIN(($I557-SUM($J552:$N552))/($I548-5), $I557-SUM($I552:BP552))),(MAX(($I557-SUM($J552:$N552))/($I548-5), $I557-SUM($I552:BP552)))))</f>
        <v>0</v>
      </c>
      <c r="BR552" s="133">
        <f>IF(OR($I548=0,BQ557=0),0,IF($I555&gt;0,(MIN(($I557-SUM($J552:$N552))/($I548-5), $I557-SUM($I552:BQ552))),(MAX(($I557-SUM($J552:$N552))/($I548-5), $I557-SUM($I552:BQ552)))))</f>
        <v>0</v>
      </c>
      <c r="BS552" s="133">
        <f>IF(OR($I548=0,BR557=0),0,IF($I555&gt;0,(MIN(($I557-SUM($J552:$N552))/($I548-5), $I557-SUM($I552:BR552))),(MAX(($I557-SUM($J552:$N552))/($I548-5), $I557-SUM($I552:BR552)))))</f>
        <v>0</v>
      </c>
      <c r="BT552" s="133">
        <f>IF(OR($I548=0,BS557=0),0,IF($I555&gt;0,(MIN(($I557-SUM($J552:$N552))/($I548-5), $I557-SUM($I552:BS552))),(MAX(($I557-SUM($J552:$N552))/($I548-5), $I557-SUM($I552:BS552)))))</f>
        <v>0</v>
      </c>
    </row>
    <row r="553" spans="1:72" s="126" customFormat="1" ht="12.75" customHeight="1" outlineLevel="1" x14ac:dyDescent="0.2">
      <c r="D553" s="132" t="s">
        <v>50</v>
      </c>
      <c r="E553" s="126" t="s">
        <v>16</v>
      </c>
      <c r="I553" s="131"/>
      <c r="J553" s="148"/>
      <c r="K553" s="148"/>
      <c r="L553" s="148"/>
      <c r="M553" s="148"/>
      <c r="N553" s="148"/>
      <c r="O553" s="133">
        <f>IF(OR($I550=0,N557=0),0,IF($N556&gt;0,(MIN($N556/$I550,$N556-SUM($N553:N553))), (MAX($N556/$I550,$N556-SUM($N553:N553)))))</f>
        <v>0.50875187269669642</v>
      </c>
      <c r="P553" s="133">
        <f>IF(OR($I550=0,O557=0),0,IF($N556&gt;0,(MIN($N556/$I550,$N556-SUM($N553:O553))), (MAX($N556/$I550,$N556-SUM($N553:O553)))))</f>
        <v>0.50875187269669642</v>
      </c>
      <c r="Q553" s="133">
        <f>IF(OR($I550=0,P557=0),0,IF($N556&gt;0,(MIN($N556/$I550,$N556-SUM($N553:P553))), (MAX($N556/$I550,$N556-SUM($N553:P553)))))</f>
        <v>0.50875187269669642</v>
      </c>
      <c r="R553" s="133">
        <f>IF(OR($I550=0,Q557=0),0,IF($N556&gt;0,(MIN($N556/$I550,$N556-SUM($N553:Q553))), (MAX($N556/$I550,$N556-SUM($N553:Q553)))))</f>
        <v>0.50875187269669642</v>
      </c>
      <c r="S553" s="133">
        <f>IF(OR($I550=0,R557=0),0,IF($N556&gt;0,(MIN($N556/$I550,$N556-SUM($N553:R553))), (MAX($N556/$I550,$N556-SUM($N553:R553)))))</f>
        <v>0.50875187269669642</v>
      </c>
      <c r="T553" s="133">
        <f>IF(OR($I550=0,S557=0),0,IF($N556&gt;0,(MIN($N556/$I550,$N556-SUM($N553:S553))), (MAX($N556/$I550,$N556-SUM($N553:S553)))))</f>
        <v>0.50875187269669642</v>
      </c>
      <c r="U553" s="133">
        <f>IF(OR($I550=0,T557=0),0,IF($N556&gt;0,(MIN($N556/$I550,$N556-SUM($N553:T553))), (MAX($N556/$I550,$N556-SUM($N553:T553)))))</f>
        <v>0.50875187269669642</v>
      </c>
      <c r="V553" s="133">
        <f>IF(OR($I550=0,U557=0),0,IF($N556&gt;0,(MIN($N556/$I550,$N556-SUM($N553:U553))), (MAX($N556/$I550,$N556-SUM($N553:U553)))))</f>
        <v>0.50875187269669642</v>
      </c>
      <c r="W553" s="133">
        <f>IF(OR($I550=0,V557=0),0,IF($N556&gt;0,(MIN($N556/$I550,$N556-SUM($N553:V553))), (MAX($N556/$I550,$N556-SUM($N553:V553)))))</f>
        <v>0.50875187269669642</v>
      </c>
      <c r="X553" s="133">
        <f>IF(OR($I550=0,W557=0),0,IF($N556&gt;0,(MIN($N556/$I550,$N556-SUM($N553:W553))), (MAX($N556/$I550,$N556-SUM($N553:W553)))))</f>
        <v>0.50875187269669642</v>
      </c>
      <c r="Y553" s="133">
        <f>IF(OR($I550=0,X557=0),0,IF($N556&gt;0,(MIN($N556/$I550,$N556-SUM($N553:X553))), (MAX($N556/$I550,$N556-SUM($N553:X553)))))</f>
        <v>0.50875187269669642</v>
      </c>
      <c r="Z553" s="133">
        <f>IF(OR($I550=0,Y557=0),0,IF($N556&gt;0,(MIN($N556/$I550,$N556-SUM($N553:Y553))), (MAX($N556/$I550,$N556-SUM($N553:Y553)))))</f>
        <v>0.50875187269669642</v>
      </c>
      <c r="AA553" s="133">
        <f>IF(OR($I550=0,Z557=0),0,IF($N556&gt;0,(MIN($N556/$I550,$N556-SUM($N553:Z553))), (MAX($N556/$I550,$N556-SUM($N553:Z553)))))</f>
        <v>0.50875187269669642</v>
      </c>
      <c r="AB553" s="133">
        <f>IF(OR($I550=0,AA557=0),0,IF($N556&gt;0,(MIN($N556/$I550,$N556-SUM($N553:AA553))), (MAX($N556/$I550,$N556-SUM($N553:AA553)))))</f>
        <v>0.50875187269669642</v>
      </c>
      <c r="AC553" s="133">
        <f>IF(OR($I550=0,AB557=0),0,IF($N556&gt;0,(MIN($N556/$I550,$N556-SUM($N553:AB553))), (MAX($N556/$I550,$N556-SUM($N553:AB553)))))</f>
        <v>0.50875187269669642</v>
      </c>
      <c r="AD553" s="133">
        <f>IF(OR($I550=0,AC557=0),0,IF($N556&gt;0,(MIN($N556/$I550,$N556-SUM($N553:AC553))), (MAX($N556/$I550,$N556-SUM($N553:AC553)))))</f>
        <v>0.50875187269669642</v>
      </c>
      <c r="AE553" s="133">
        <f>IF(OR($I550=0,AD557=0),0,IF($N556&gt;0,(MIN($N556/$I550,$N556-SUM($N553:AD553))), (MAX($N556/$I550,$N556-SUM($N553:AD553)))))</f>
        <v>0.50875187269669642</v>
      </c>
      <c r="AF553" s="133">
        <f>IF(OR($I550=0,AE557=0),0,IF($N556&gt;0,(MIN($N556/$I550,$N556-SUM($N553:AE553))), (MAX($N556/$I550,$N556-SUM($N553:AE553)))))</f>
        <v>0.50875187269669642</v>
      </c>
      <c r="AG553" s="133">
        <f>IF(OR($I550=0,AF557=0),0,IF($N556&gt;0,(MIN($N556/$I550,$N556-SUM($N553:AF553))), (MAX($N556/$I550,$N556-SUM($N553:AF553)))))</f>
        <v>0.1726139202656789</v>
      </c>
      <c r="AH553" s="133">
        <f>IF(OR($I550=0,AG557=0),0,IF($N556&gt;0,(MIN($N556/$I550,$N556-SUM($N553:AG553))), (MAX($N556/$I550,$N556-SUM($N553:AG553)))))</f>
        <v>0</v>
      </c>
      <c r="AI553" s="133">
        <f>IF(OR($I550=0,AH557=0),0,IF($N556&gt;0,(MIN($N556/$I550,$N556-SUM($N553:AH553))), (MAX($N556/$I550,$N556-SUM($N553:AH553)))))</f>
        <v>0</v>
      </c>
      <c r="AJ553" s="133">
        <f>IF(OR($I550=0,AI557=0),0,IF($N556&gt;0,(MIN($N556/$I550,$N556-SUM($N553:AI553))), (MAX($N556/$I550,$N556-SUM($N553:AI553)))))</f>
        <v>0</v>
      </c>
      <c r="AK553" s="133">
        <f>IF(OR($I550=0,AJ557=0),0,IF($N556&gt;0,(MIN($N556/$I550,$N556-SUM($N553:AJ553))), (MAX($N556/$I550,$N556-SUM($N553:AJ553)))))</f>
        <v>0</v>
      </c>
      <c r="AL553" s="133">
        <f>IF(OR($I550=0,AK557=0),0,IF($N556&gt;0,(MIN($N556/$I550,$N556-SUM($N553:AK553))), (MAX($N556/$I550,$N556-SUM($N553:AK553)))))</f>
        <v>0</v>
      </c>
      <c r="AM553" s="133">
        <f>IF(OR($I550=0,AL557=0),0,IF($N556&gt;0,(MIN($N556/$I550,$N556-SUM($N553:AL553))), (MAX($N556/$I550,$N556-SUM($N553:AL553)))))</f>
        <v>0</v>
      </c>
      <c r="AN553" s="133">
        <f>IF(OR($I550=0,AM557=0),0,IF($N556&gt;0,(MIN($N556/$I550,$N556-SUM($N553:AM553))), (MAX($N556/$I550,$N556-SUM($N553:AM553)))))</f>
        <v>0</v>
      </c>
      <c r="AO553" s="133">
        <f>IF(OR($I550=0,AN557=0),0,IF($N556&gt;0,(MIN($N556/$I550,$N556-SUM($N553:AN553))), (MAX($N556/$I550,$N556-SUM($N553:AN553)))))</f>
        <v>0</v>
      </c>
      <c r="AP553" s="133">
        <f>IF(OR($I550=0,AO557=0),0,IF($N556&gt;0,(MIN($N556/$I550,$N556-SUM($N553:AO553))), (MAX($N556/$I550,$N556-SUM($N553:AO553)))))</f>
        <v>0</v>
      </c>
      <c r="AQ553" s="133">
        <f>IF(OR($I550=0,AP557=0),0,IF($N556&gt;0,(MIN($N556/$I550,$N556-SUM($N553:AP553))), (MAX($N556/$I550,$N556-SUM($N553:AP553)))))</f>
        <v>0</v>
      </c>
      <c r="AR553" s="133">
        <f>IF(OR($I550=0,AQ557=0),0,IF($N556&gt;0,(MIN($N556/$I550,$N556-SUM($N553:AQ553))), (MAX($N556/$I550,$N556-SUM($N553:AQ553)))))</f>
        <v>0</v>
      </c>
      <c r="AS553" s="133">
        <f>IF(OR($I550=0,AR557=0),0,IF($N556&gt;0,(MIN($N556/$I550,$N556-SUM($N553:AR553))), (MAX($N556/$I550,$N556-SUM($N553:AR553)))))</f>
        <v>0</v>
      </c>
      <c r="AT553" s="133">
        <f>IF(OR($I550=0,AS557=0),0,IF($N556&gt;0,(MIN($N556/$I550,$N556-SUM($N553:AS553))), (MAX($N556/$I550,$N556-SUM($N553:AS553)))))</f>
        <v>0</v>
      </c>
      <c r="AU553" s="133">
        <f>IF(OR($I550=0,AT557=0),0,IF($N556&gt;0,(MIN($N556/$I550,$N556-SUM($N553:AT553))), (MAX($N556/$I550,$N556-SUM($N553:AT553)))))</f>
        <v>0</v>
      </c>
      <c r="AV553" s="133">
        <f>IF(OR($I550=0,AU557=0),0,IF($N556&gt;0,(MIN($N556/$I550,$N556-SUM($N553:AU553))), (MAX($N556/$I550,$N556-SUM($N553:AU553)))))</f>
        <v>0</v>
      </c>
      <c r="AW553" s="133">
        <f>IF(OR($I550=0,AV557=0),0,IF($N556&gt;0,(MIN($N556/$I550,$N556-SUM($N553:AV553))), (MAX($N556/$I550,$N556-SUM($N553:AV553)))))</f>
        <v>0</v>
      </c>
      <c r="AX553" s="133">
        <f>IF(OR($I550=0,AW557=0),0,IF($N556&gt;0,(MIN($N556/$I550,$N556-SUM($N553:AW553))), (MAX($N556/$I550,$N556-SUM($N553:AW553)))))</f>
        <v>0</v>
      </c>
      <c r="AY553" s="133">
        <f>IF(OR($I550=0,AX557=0),0,IF($N556&gt;0,(MIN($N556/$I550,$N556-SUM($N553:AX553))), (MAX($N556/$I550,$N556-SUM($N553:AX553)))))</f>
        <v>0</v>
      </c>
      <c r="AZ553" s="133">
        <f>IF(OR($I550=0,AY557=0),0,IF($N556&gt;0,(MIN($N556/$I550,$N556-SUM($N553:AY553))), (MAX($N556/$I550,$N556-SUM($N553:AY553)))))</f>
        <v>0</v>
      </c>
      <c r="BA553" s="133">
        <f>IF(OR($I550=0,AZ557=0),0,IF($N556&gt;0,(MIN($N556/$I550,$N556-SUM($N553:AZ553))), (MAX($N556/$I550,$N556-SUM($N553:AZ553)))))</f>
        <v>0</v>
      </c>
      <c r="BB553" s="133">
        <f>IF(OR($I550=0,BA557=0),0,IF($N556&gt;0,(MIN($N556/$I550,$N556-SUM($N553:BA553))), (MAX($N556/$I550,$N556-SUM($N553:BA553)))))</f>
        <v>0</v>
      </c>
      <c r="BC553" s="133">
        <f>IF(OR($I550=0,BB557=0),0,IF($N556&gt;0,(MIN($N556/$I550,$N556-SUM($N553:BB553))), (MAX($N556/$I550,$N556-SUM($N553:BB553)))))</f>
        <v>0</v>
      </c>
      <c r="BD553" s="133">
        <f>IF(OR($I550=0,BC557=0),0,IF($N556&gt;0,(MIN($N556/$I550,$N556-SUM($N553:BC553))), (MAX($N556/$I550,$N556-SUM($N553:BC553)))))</f>
        <v>0</v>
      </c>
      <c r="BE553" s="133">
        <f>IF(OR($I550=0,BD557=0),0,IF($N556&gt;0,(MIN($N556/$I550,$N556-SUM($N553:BD553))), (MAX($N556/$I550,$N556-SUM($N553:BD553)))))</f>
        <v>0</v>
      </c>
      <c r="BF553" s="133">
        <f>IF(OR($I550=0,BE557=0),0,IF($N556&gt;0,(MIN($N556/$I550,$N556-SUM($N553:BE553))), (MAX($N556/$I550,$N556-SUM($N553:BE553)))))</f>
        <v>0</v>
      </c>
      <c r="BG553" s="133">
        <f>IF(OR($I550=0,BF557=0),0,IF($N556&gt;0,(MIN($N556/$I550,$N556-SUM($N553:BF553))), (MAX($N556/$I550,$N556-SUM($N553:BF553)))))</f>
        <v>0</v>
      </c>
      <c r="BH553" s="133">
        <f>IF(OR($I550=0,BG557=0),0,IF($N556&gt;0,(MIN($N556/$I550,$N556-SUM($N553:BG553))), (MAX($N556/$I550,$N556-SUM($N553:BG553)))))</f>
        <v>0</v>
      </c>
      <c r="BI553" s="133">
        <f>IF(OR($I550=0,BH557=0),0,IF($N556&gt;0,(MIN($N556/$I550,$N556-SUM($N553:BH553))), (MAX($N556/$I550,$N556-SUM($N553:BH553)))))</f>
        <v>0</v>
      </c>
      <c r="BJ553" s="133">
        <f>IF(OR($I550=0,BI557=0),0,IF($N556&gt;0,(MIN($N556/$I550,$N556-SUM($N553:BI553))), (MAX($N556/$I550,$N556-SUM($N553:BI553)))))</f>
        <v>0</v>
      </c>
      <c r="BK553" s="133">
        <f>IF(OR($I550=0,BJ557=0),0,IF($N556&gt;0,(MIN($N556/$I550,$N556-SUM($N553:BJ553))), (MAX($N556/$I550,$N556-SUM($N553:BJ553)))))</f>
        <v>0</v>
      </c>
      <c r="BL553" s="133">
        <f>IF(OR($I550=0,BK557=0),0,IF($N556&gt;0,(MIN($N556/$I550,$N556-SUM($N553:BK553))), (MAX($N556/$I550,$N556-SUM($N553:BK553)))))</f>
        <v>0</v>
      </c>
      <c r="BM553" s="133">
        <f>IF(OR($I550=0,BL557=0),0,IF($N556&gt;0,(MIN($N556/$I550,$N556-SUM($N553:BL553))), (MAX($N556/$I550,$N556-SUM($N553:BL553)))))</f>
        <v>0</v>
      </c>
      <c r="BN553" s="133">
        <f>IF(OR($I550=0,BM557=0),0,IF($N556&gt;0,(MIN($N556/$I550,$N556-SUM($N553:BM553))), (MAX($N556/$I550,$N556-SUM($N553:BM553)))))</f>
        <v>0</v>
      </c>
      <c r="BO553" s="133">
        <f>IF(OR($I550=0,BN557=0),0,IF($N556&gt;0,(MIN($N556/$I550,$N556-SUM($N553:BN553))), (MAX($N556/$I550,$N556-SUM($N553:BN553)))))</f>
        <v>0</v>
      </c>
      <c r="BP553" s="133">
        <f>IF(OR($I550=0,BO557=0),0,IF($N556&gt;0,(MIN($N556/$I550,$N556-SUM($N553:BO553))), (MAX($N556/$I550,$N556-SUM($N553:BO553)))))</f>
        <v>0</v>
      </c>
      <c r="BQ553" s="133">
        <f>IF(OR($I550=0,BP557=0),0,IF($N556&gt;0,(MIN($N556/$I550,$N556-SUM($N553:BP553))), (MAX($N556/$I550,$N556-SUM($N553:BP553)))))</f>
        <v>0</v>
      </c>
      <c r="BR553" s="133">
        <f>IF(OR($I550=0,BQ557=0),0,IF($N556&gt;0,(MIN($N556/$I550,$N556-SUM($N553:BQ553))), (MAX($N556/$I550,$N556-SUM($N553:BQ553)))))</f>
        <v>0</v>
      </c>
      <c r="BS553" s="133">
        <f>IF(OR($I550=0,BR557=0),0,IF($N556&gt;0,(MIN($N556/$I550,$N556-SUM($N553:BR553))), (MAX($N556/$I550,$N556-SUM($N553:BR553)))))</f>
        <v>0</v>
      </c>
      <c r="BT553" s="133">
        <f>IF(OR($I550=0,BS557=0),0,IF($N556&gt;0,(MIN($N556/$I550,$N556-SUM($N553:BS553))), (MAX($N556/$I550,$N556-SUM($N553:BS553)))))</f>
        <v>0</v>
      </c>
    </row>
    <row r="554" spans="1:72" s="126" customFormat="1" ht="12.75" customHeight="1" outlineLevel="1" x14ac:dyDescent="0.2">
      <c r="D554" s="153" t="s">
        <v>49</v>
      </c>
      <c r="E554" s="152" t="s">
        <v>16</v>
      </c>
      <c r="F554" s="152"/>
      <c r="G554" s="152"/>
      <c r="H554" s="152"/>
      <c r="I554" s="151"/>
      <c r="J554" s="150">
        <f t="shared" ref="J554:AO554" si="126">SUM(J552:J553)</f>
        <v>0.14581654326410204</v>
      </c>
      <c r="K554" s="150">
        <f t="shared" si="126"/>
        <v>0.14581654326410204</v>
      </c>
      <c r="L554" s="150">
        <f t="shared" si="126"/>
        <v>0.14581654326410204</v>
      </c>
      <c r="M554" s="150">
        <f t="shared" si="126"/>
        <v>0.10294895370023012</v>
      </c>
      <c r="N554" s="150">
        <f t="shared" si="126"/>
        <v>0.10294895370023012</v>
      </c>
      <c r="O554" s="150">
        <f t="shared" si="126"/>
        <v>0.58083766767768141</v>
      </c>
      <c r="P554" s="150">
        <f t="shared" si="126"/>
        <v>0.58083766767768141</v>
      </c>
      <c r="Q554" s="150">
        <f t="shared" si="126"/>
        <v>0.58083766767768141</v>
      </c>
      <c r="R554" s="150">
        <f t="shared" si="126"/>
        <v>0.58083766767768141</v>
      </c>
      <c r="S554" s="150">
        <f t="shared" si="126"/>
        <v>0.58083766767768141</v>
      </c>
      <c r="T554" s="150">
        <f t="shared" si="126"/>
        <v>0.53461008657245257</v>
      </c>
      <c r="U554" s="150">
        <f t="shared" si="126"/>
        <v>0.50875187269669642</v>
      </c>
      <c r="V554" s="150">
        <f t="shared" si="126"/>
        <v>0.50875187269669642</v>
      </c>
      <c r="W554" s="150">
        <f t="shared" si="126"/>
        <v>0.50875187269669642</v>
      </c>
      <c r="X554" s="150">
        <f t="shared" si="126"/>
        <v>0.50875187269669642</v>
      </c>
      <c r="Y554" s="150">
        <f t="shared" si="126"/>
        <v>0.50875187269669642</v>
      </c>
      <c r="Z554" s="150">
        <f t="shared" si="126"/>
        <v>0.50875187269669642</v>
      </c>
      <c r="AA554" s="150">
        <f t="shared" si="126"/>
        <v>0.50875187269669642</v>
      </c>
      <c r="AB554" s="150">
        <f t="shared" si="126"/>
        <v>0.50875187269669642</v>
      </c>
      <c r="AC554" s="150">
        <f t="shared" si="126"/>
        <v>0.50875187269669642</v>
      </c>
      <c r="AD554" s="150">
        <f t="shared" si="126"/>
        <v>0.50875187269669642</v>
      </c>
      <c r="AE554" s="150">
        <f t="shared" si="126"/>
        <v>0.50875187269669642</v>
      </c>
      <c r="AF554" s="150">
        <f t="shared" si="126"/>
        <v>0.50875187269669642</v>
      </c>
      <c r="AG554" s="150">
        <f t="shared" si="126"/>
        <v>0.1726139202656789</v>
      </c>
      <c r="AH554" s="150">
        <f t="shared" si="126"/>
        <v>0</v>
      </c>
      <c r="AI554" s="150">
        <f t="shared" si="126"/>
        <v>0</v>
      </c>
      <c r="AJ554" s="150">
        <f t="shared" si="126"/>
        <v>0</v>
      </c>
      <c r="AK554" s="150">
        <f t="shared" si="126"/>
        <v>0</v>
      </c>
      <c r="AL554" s="150">
        <f t="shared" si="126"/>
        <v>0</v>
      </c>
      <c r="AM554" s="150">
        <f t="shared" si="126"/>
        <v>0</v>
      </c>
      <c r="AN554" s="150">
        <f t="shared" si="126"/>
        <v>0</v>
      </c>
      <c r="AO554" s="150">
        <f t="shared" si="126"/>
        <v>0</v>
      </c>
      <c r="AP554" s="150">
        <f t="shared" ref="AP554:BT554" si="127">SUM(AP552:AP553)</f>
        <v>0</v>
      </c>
      <c r="AQ554" s="150">
        <f t="shared" si="127"/>
        <v>0</v>
      </c>
      <c r="AR554" s="150">
        <f t="shared" si="127"/>
        <v>0</v>
      </c>
      <c r="AS554" s="150">
        <f t="shared" si="127"/>
        <v>0</v>
      </c>
      <c r="AT554" s="150">
        <f t="shared" si="127"/>
        <v>0</v>
      </c>
      <c r="AU554" s="150">
        <f t="shared" si="127"/>
        <v>0</v>
      </c>
      <c r="AV554" s="150">
        <f t="shared" si="127"/>
        <v>0</v>
      </c>
      <c r="AW554" s="150">
        <f t="shared" si="127"/>
        <v>0</v>
      </c>
      <c r="AX554" s="150">
        <f t="shared" si="127"/>
        <v>0</v>
      </c>
      <c r="AY554" s="150">
        <f t="shared" si="127"/>
        <v>0</v>
      </c>
      <c r="AZ554" s="150">
        <f t="shared" si="127"/>
        <v>0</v>
      </c>
      <c r="BA554" s="150">
        <f t="shared" si="127"/>
        <v>0</v>
      </c>
      <c r="BB554" s="150">
        <f t="shared" si="127"/>
        <v>0</v>
      </c>
      <c r="BC554" s="150">
        <f t="shared" si="127"/>
        <v>0</v>
      </c>
      <c r="BD554" s="150">
        <f t="shared" si="127"/>
        <v>0</v>
      </c>
      <c r="BE554" s="150">
        <f t="shared" si="127"/>
        <v>0</v>
      </c>
      <c r="BF554" s="150">
        <f t="shared" si="127"/>
        <v>0</v>
      </c>
      <c r="BG554" s="150">
        <f t="shared" si="127"/>
        <v>0</v>
      </c>
      <c r="BH554" s="150">
        <f t="shared" si="127"/>
        <v>0</v>
      </c>
      <c r="BI554" s="150">
        <f t="shared" si="127"/>
        <v>0</v>
      </c>
      <c r="BJ554" s="150">
        <f t="shared" si="127"/>
        <v>0</v>
      </c>
      <c r="BK554" s="150">
        <f t="shared" si="127"/>
        <v>0</v>
      </c>
      <c r="BL554" s="150">
        <f t="shared" si="127"/>
        <v>0</v>
      </c>
      <c r="BM554" s="150">
        <f t="shared" si="127"/>
        <v>0</v>
      </c>
      <c r="BN554" s="150">
        <f t="shared" si="127"/>
        <v>0</v>
      </c>
      <c r="BO554" s="150">
        <f t="shared" si="127"/>
        <v>0</v>
      </c>
      <c r="BP554" s="150">
        <f t="shared" si="127"/>
        <v>0</v>
      </c>
      <c r="BQ554" s="150">
        <f t="shared" si="127"/>
        <v>0</v>
      </c>
      <c r="BR554" s="150">
        <f t="shared" si="127"/>
        <v>0</v>
      </c>
      <c r="BS554" s="150">
        <f t="shared" si="127"/>
        <v>0</v>
      </c>
      <c r="BT554" s="150">
        <f t="shared" si="127"/>
        <v>0</v>
      </c>
    </row>
    <row r="555" spans="1:72" ht="12.75" customHeight="1" outlineLevel="1" x14ac:dyDescent="0.2">
      <c r="D555" s="46" t="s">
        <v>48</v>
      </c>
      <c r="I555" s="131">
        <f>IF(I$5=first_reg_period, INDEX('Depn|Inputs'!$I$48:$I$62,MATCH(B547,'Depn|Inputs'!$C$48:$C$62,0)),0)</f>
        <v>1.0296347259734475</v>
      </c>
      <c r="J555" s="35">
        <f>IF(J$5=first_reg_period, INDEX('Depn|Inputs'!$I$48:$I$62,MATCH(C547,'Depn|Inputs'!$C$48:$C$62,0)),0)</f>
        <v>0</v>
      </c>
      <c r="K555" s="35">
        <f>IF(K$5=first_reg_period, INDEX('Depn|Inputs'!$I$48:$I$62,MATCH(D547,'Depn|Inputs'!$C$48:$C$62,0)),0)</f>
        <v>0</v>
      </c>
      <c r="L555" s="35">
        <f>IF(L$5=first_reg_period, INDEX('Depn|Inputs'!$I$48:$I$62,MATCH(E547,'Depn|Inputs'!$C$48:$C$62,0)),0)</f>
        <v>0</v>
      </c>
      <c r="M555" s="35">
        <f>IF(M$5=first_reg_period, INDEX('Depn|Inputs'!$I$48:$I$62,MATCH(F547,'Depn|Inputs'!$C$48:$C$62,0)),0)</f>
        <v>0</v>
      </c>
      <c r="N555" s="35">
        <f>IF(N$5=first_reg_period, INDEX('Depn|Inputs'!$I$48:$I$62,MATCH(G547,'Depn|Inputs'!$C$48:$C$62,0)),0)</f>
        <v>0</v>
      </c>
      <c r="O555" s="35">
        <f>IF(O$5=first_reg_period, INDEX('Depn|Inputs'!$I$48:$I$62,MATCH(H547,'Depn|Inputs'!$C$48:$C$62,0)),0)</f>
        <v>0</v>
      </c>
      <c r="P555" s="35">
        <f>IF(P$5=first_reg_period, INDEX('Depn|Inputs'!$I$48:$I$62,MATCH(I547,'Depn|Inputs'!$C$48:$C$62,0)),0)</f>
        <v>0</v>
      </c>
      <c r="Q555" s="35">
        <f>IF(Q$5=first_reg_period, INDEX('Depn|Inputs'!$I$48:$I$62,MATCH(J547,'Depn|Inputs'!$C$48:$C$62,0)),0)</f>
        <v>0</v>
      </c>
      <c r="R555" s="35">
        <f>IF(R$5=first_reg_period, INDEX('Depn|Inputs'!$I$48:$I$62,MATCH(K547,'Depn|Inputs'!$C$48:$C$62,0)),0)</f>
        <v>0</v>
      </c>
      <c r="S555" s="35">
        <f>IF(S$5=first_reg_period, INDEX('Depn|Inputs'!$I$48:$I$62,MATCH(L547,'Depn|Inputs'!$C$48:$C$62,0)),0)</f>
        <v>0</v>
      </c>
      <c r="T555" s="35">
        <f>IF(T$5=first_reg_period, INDEX('Depn|Inputs'!$I$48:$I$62,MATCH(M547,'Depn|Inputs'!$C$48:$C$62,0)),0)</f>
        <v>0</v>
      </c>
      <c r="U555" s="35">
        <f>IF(U$5=first_reg_period, INDEX('Depn|Inputs'!$I$48:$I$62,MATCH(N547,'Depn|Inputs'!$C$48:$C$62,0)),0)</f>
        <v>0</v>
      </c>
      <c r="V555" s="35">
        <f>IF(V$5=first_reg_period, INDEX('Depn|Inputs'!$I$48:$I$62,MATCH(O547,'Depn|Inputs'!$C$48:$C$62,0)),0)</f>
        <v>0</v>
      </c>
      <c r="W555" s="35">
        <f>IF(W$5=first_reg_period, INDEX('Depn|Inputs'!$I$48:$I$62,MATCH(P547,'Depn|Inputs'!$C$48:$C$62,0)),0)</f>
        <v>0</v>
      </c>
      <c r="X555" s="35">
        <f>IF(X$5=first_reg_period, INDEX('Depn|Inputs'!$I$48:$I$62,MATCH(Q547,'Depn|Inputs'!$C$48:$C$62,0)),0)</f>
        <v>0</v>
      </c>
      <c r="Y555" s="35">
        <f>IF(Y$5=first_reg_period, INDEX('Depn|Inputs'!$I$48:$I$62,MATCH(R547,'Depn|Inputs'!$C$48:$C$62,0)),0)</f>
        <v>0</v>
      </c>
      <c r="Z555" s="35">
        <f>IF(Z$5=first_reg_period, INDEX('Depn|Inputs'!$I$48:$I$62,MATCH(S547,'Depn|Inputs'!$C$48:$C$62,0)),0)</f>
        <v>0</v>
      </c>
      <c r="AA555" s="35">
        <f>IF(AA$5=first_reg_period, INDEX('Depn|Inputs'!$I$48:$I$62,MATCH(T547,'Depn|Inputs'!$C$48:$C$62,0)),0)</f>
        <v>0</v>
      </c>
      <c r="AB555" s="35">
        <f>IF(AB$5=first_reg_period, INDEX('Depn|Inputs'!$I$48:$I$62,MATCH(U547,'Depn|Inputs'!$C$48:$C$62,0)),0)</f>
        <v>0</v>
      </c>
      <c r="AC555" s="35">
        <f>IF(AC$5=first_reg_period, INDEX('Depn|Inputs'!$I$48:$I$62,MATCH(V547,'Depn|Inputs'!$C$48:$C$62,0)),0)</f>
        <v>0</v>
      </c>
      <c r="AD555" s="35">
        <f>IF(AD$5=first_reg_period, INDEX('Depn|Inputs'!$I$48:$I$62,MATCH(W547,'Depn|Inputs'!$C$48:$C$62,0)),0)</f>
        <v>0</v>
      </c>
      <c r="AE555" s="35">
        <f>IF(AE$5=first_reg_period, INDEX('Depn|Inputs'!$I$48:$I$62,MATCH(X547,'Depn|Inputs'!$C$48:$C$62,0)),0)</f>
        <v>0</v>
      </c>
      <c r="AF555" s="35">
        <f>IF(AF$5=first_reg_period, INDEX('Depn|Inputs'!$I$48:$I$62,MATCH(Y547,'Depn|Inputs'!$C$48:$C$62,0)),0)</f>
        <v>0</v>
      </c>
      <c r="AG555" s="35">
        <f>IF(AG$5=first_reg_period, INDEX('Depn|Inputs'!$I$48:$I$62,MATCH(Z547,'Depn|Inputs'!$C$48:$C$62,0)),0)</f>
        <v>0</v>
      </c>
      <c r="AH555" s="35">
        <f>IF(AH$5=first_reg_period, INDEX('Depn|Inputs'!$I$48:$I$62,MATCH(AA547,'Depn|Inputs'!$C$48:$C$62,0)),0)</f>
        <v>0</v>
      </c>
      <c r="AI555" s="35">
        <f>IF(AI$5=first_reg_period, INDEX('Depn|Inputs'!$I$48:$I$62,MATCH(AB547,'Depn|Inputs'!$C$48:$C$62,0)),0)</f>
        <v>0</v>
      </c>
      <c r="AJ555" s="35">
        <f>IF(AJ$5=first_reg_period, INDEX('Depn|Inputs'!$I$48:$I$62,MATCH(AC547,'Depn|Inputs'!$C$48:$C$62,0)),0)</f>
        <v>0</v>
      </c>
      <c r="AK555" s="35">
        <f>IF(AK$5=first_reg_period, INDEX('Depn|Inputs'!$I$48:$I$62,MATCH(AD547,'Depn|Inputs'!$C$48:$C$62,0)),0)</f>
        <v>0</v>
      </c>
      <c r="AL555" s="35">
        <f>IF(AL$5=first_reg_period, INDEX('Depn|Inputs'!$I$48:$I$62,MATCH(AE547,'Depn|Inputs'!$C$48:$C$62,0)),0)</f>
        <v>0</v>
      </c>
      <c r="AM555" s="35">
        <f>IF(AM$5=first_reg_period, INDEX('Depn|Inputs'!$I$48:$I$62,MATCH(AF547,'Depn|Inputs'!$C$48:$C$62,0)),0)</f>
        <v>0</v>
      </c>
      <c r="AN555" s="35">
        <f>IF(AN$5=first_reg_period, INDEX('Depn|Inputs'!$I$48:$I$62,MATCH(AG547,'Depn|Inputs'!$C$48:$C$62,0)),0)</f>
        <v>0</v>
      </c>
      <c r="AO555" s="35">
        <f>IF(AO$5=first_reg_period, INDEX('Depn|Inputs'!$I$48:$I$62,MATCH(AH547,'Depn|Inputs'!$C$48:$C$62,0)),0)</f>
        <v>0</v>
      </c>
      <c r="AP555" s="35">
        <f>IF(AP$5=first_reg_period, INDEX('Depn|Inputs'!$I$48:$I$62,MATCH(AI547,'Depn|Inputs'!$C$48:$C$62,0)),0)</f>
        <v>0</v>
      </c>
      <c r="AQ555" s="35">
        <f>IF(AQ$5=first_reg_period, INDEX('Depn|Inputs'!$I$48:$I$62,MATCH(AJ547,'Depn|Inputs'!$C$48:$C$62,0)),0)</f>
        <v>0</v>
      </c>
      <c r="AR555" s="35">
        <f>IF(AR$5=first_reg_period, INDEX('Depn|Inputs'!$I$48:$I$62,MATCH(AK547,'Depn|Inputs'!$C$48:$C$62,0)),0)</f>
        <v>0</v>
      </c>
      <c r="AS555" s="35">
        <f>IF(AS$5=first_reg_period, INDEX('Depn|Inputs'!$I$48:$I$62,MATCH(AL547,'Depn|Inputs'!$C$48:$C$62,0)),0)</f>
        <v>0</v>
      </c>
      <c r="AT555" s="35">
        <f>IF(AT$5=first_reg_period, INDEX('Depn|Inputs'!$I$48:$I$62,MATCH(AM547,'Depn|Inputs'!$C$48:$C$62,0)),0)</f>
        <v>0</v>
      </c>
      <c r="AU555" s="35">
        <f>IF(AU$5=first_reg_period, INDEX('Depn|Inputs'!$I$48:$I$62,MATCH(AN547,'Depn|Inputs'!$C$48:$C$62,0)),0)</f>
        <v>0</v>
      </c>
      <c r="AV555" s="35">
        <f>IF(AV$5=first_reg_period, INDEX('Depn|Inputs'!$I$48:$I$62,MATCH(AO547,'Depn|Inputs'!$C$48:$C$62,0)),0)</f>
        <v>0</v>
      </c>
      <c r="AW555" s="35">
        <f>IF(AW$5=first_reg_period, INDEX('Depn|Inputs'!$I$48:$I$62,MATCH(AP547,'Depn|Inputs'!$C$48:$C$62,0)),0)</f>
        <v>0</v>
      </c>
      <c r="AX555" s="35">
        <f>IF(AX$5=first_reg_period, INDEX('Depn|Inputs'!$I$48:$I$62,MATCH(AQ547,'Depn|Inputs'!$C$48:$C$62,0)),0)</f>
        <v>0</v>
      </c>
      <c r="AY555" s="35">
        <f>IF(AY$5=first_reg_period, INDEX('Depn|Inputs'!$I$48:$I$62,MATCH(AR547,'Depn|Inputs'!$C$48:$C$62,0)),0)</f>
        <v>0</v>
      </c>
      <c r="AZ555" s="35">
        <f>IF(AZ$5=first_reg_period, INDEX('Depn|Inputs'!$I$48:$I$62,MATCH(AS547,'Depn|Inputs'!$C$48:$C$62,0)),0)</f>
        <v>0</v>
      </c>
      <c r="BA555" s="35">
        <f>IF(BA$5=first_reg_period, INDEX('Depn|Inputs'!$I$48:$I$62,MATCH(AT547,'Depn|Inputs'!$C$48:$C$62,0)),0)</f>
        <v>0</v>
      </c>
      <c r="BB555" s="35">
        <f>IF(BB$5=first_reg_period, INDEX('Depn|Inputs'!$I$48:$I$62,MATCH(AU547,'Depn|Inputs'!$C$48:$C$62,0)),0)</f>
        <v>0</v>
      </c>
      <c r="BC555" s="35">
        <f>IF(BC$5=first_reg_period, INDEX('Depn|Inputs'!$I$48:$I$62,MATCH(AV547,'Depn|Inputs'!$C$48:$C$62,0)),0)</f>
        <v>0</v>
      </c>
      <c r="BD555" s="35">
        <f>IF(BD$5=first_reg_period, INDEX('Depn|Inputs'!$I$48:$I$62,MATCH(AW547,'Depn|Inputs'!$C$48:$C$62,0)),0)</f>
        <v>0</v>
      </c>
      <c r="BE555" s="35">
        <f>IF(BE$5=first_reg_period, INDEX('Depn|Inputs'!$I$48:$I$62,MATCH(AX547,'Depn|Inputs'!$C$48:$C$62,0)),0)</f>
        <v>0</v>
      </c>
      <c r="BF555" s="35">
        <f>IF(BF$5=first_reg_period, INDEX('Depn|Inputs'!$I$48:$I$62,MATCH(AY547,'Depn|Inputs'!$C$48:$C$62,0)),0)</f>
        <v>0</v>
      </c>
      <c r="BG555" s="35">
        <f>IF(BG$5=first_reg_period, INDEX('Depn|Inputs'!$I$48:$I$62,MATCH(AZ547,'Depn|Inputs'!$C$48:$C$62,0)),0)</f>
        <v>0</v>
      </c>
      <c r="BH555" s="35">
        <f>IF(BH$5=first_reg_period, INDEX('Depn|Inputs'!$I$48:$I$62,MATCH(BA547,'Depn|Inputs'!$C$48:$C$62,0)),0)</f>
        <v>0</v>
      </c>
      <c r="BI555" s="35">
        <f>IF(BI$5=first_reg_period, INDEX('Depn|Inputs'!$I$48:$I$62,MATCH(BB547,'Depn|Inputs'!$C$48:$C$62,0)),0)</f>
        <v>0</v>
      </c>
      <c r="BJ555" s="35">
        <f>IF(BJ$5=first_reg_period, INDEX('Depn|Inputs'!$I$48:$I$62,MATCH(BC547,'Depn|Inputs'!$C$48:$C$62,0)),0)</f>
        <v>0</v>
      </c>
      <c r="BK555" s="35">
        <f>IF(BK$5=first_reg_period, INDEX('Depn|Inputs'!$I$48:$I$62,MATCH(BD547,'Depn|Inputs'!$C$48:$C$62,0)),0)</f>
        <v>0</v>
      </c>
      <c r="BL555" s="35">
        <f>IF(BL$5=first_reg_period, INDEX('Depn|Inputs'!$I$48:$I$62,MATCH(BE547,'Depn|Inputs'!$C$48:$C$62,0)),0)</f>
        <v>0</v>
      </c>
      <c r="BM555" s="35">
        <f>IF(BM$5=first_reg_period, INDEX('Depn|Inputs'!$I$48:$I$62,MATCH(BF547,'Depn|Inputs'!$C$48:$C$62,0)),0)</f>
        <v>0</v>
      </c>
      <c r="BN555" s="35">
        <f>IF(BN$5=first_reg_period, INDEX('Depn|Inputs'!$I$48:$I$62,MATCH(BG547,'Depn|Inputs'!$C$48:$C$62,0)),0)</f>
        <v>0</v>
      </c>
      <c r="BO555" s="35">
        <f>IF(BO$5=first_reg_period, INDEX('Depn|Inputs'!$I$48:$I$62,MATCH(BH547,'Depn|Inputs'!$C$48:$C$62,0)),0)</f>
        <v>0</v>
      </c>
      <c r="BP555" s="35">
        <f>IF(BP$5=first_reg_period, INDEX('Depn|Inputs'!$I$48:$I$62,MATCH(BI547,'Depn|Inputs'!$C$48:$C$62,0)),0)</f>
        <v>0</v>
      </c>
      <c r="BQ555" s="35">
        <f>IF(BQ$5=first_reg_period, INDEX('Depn|Inputs'!$I$48:$I$62,MATCH(BJ547,'Depn|Inputs'!$C$48:$C$62,0)),0)</f>
        <v>0</v>
      </c>
      <c r="BR555" s="131">
        <f>IF(BR$5=first_reg_period, INDEX('Depn|Inputs'!$I$48:$I$62,MATCH(BK547,'Depn|Inputs'!$C$48:$C$62,0)),0)</f>
        <v>0</v>
      </c>
      <c r="BS555" s="131">
        <f>IF(BS$5=first_reg_period, INDEX('Depn|Inputs'!$I$48:$I$62,MATCH(BL547,'Depn|Inputs'!$C$48:$C$62,0)),0)</f>
        <v>0</v>
      </c>
      <c r="BT555" s="131">
        <f>IF(BT$5=first_reg_period, INDEX('Depn|Inputs'!$I$48:$I$62,MATCH(BM547,'Depn|Inputs'!$C$48:$C$62,0)),0)</f>
        <v>0</v>
      </c>
    </row>
    <row r="556" spans="1:72" s="126" customFormat="1" ht="12.75" customHeight="1" outlineLevel="1" x14ac:dyDescent="0.2">
      <c r="D556" s="132" t="s">
        <v>47</v>
      </c>
      <c r="I556" s="131"/>
      <c r="J556" s="149">
        <f>IF(J$5=second_reg_period, INDEX('Depn|Inputs'!$N$208:$N$222,MATCH($B547,'Depn|Inputs'!$C$208:$C$222,0)),0)/conv_2019_2014</f>
        <v>0</v>
      </c>
      <c r="K556" s="149">
        <f>IF(K$5=second_reg_period, INDEX('Depn|Inputs'!$N$208:$N$222,MATCH($B547,'Depn|Inputs'!$C$208:$C$222,0)),0)/conv_2019_2014</f>
        <v>0</v>
      </c>
      <c r="L556" s="149">
        <f>IF(L$5=second_reg_period, INDEX('Depn|Inputs'!$N$208:$N$222,MATCH($B547,'Depn|Inputs'!$C$208:$C$222,0)),0)/conv_2019_2014</f>
        <v>0</v>
      </c>
      <c r="M556" s="149">
        <f>IF(M$5=second_reg_period, INDEX('Depn|Inputs'!$N$208:$N$222,MATCH($B547,'Depn|Inputs'!$C$208:$C$222,0)),0)/conv_2019_2014</f>
        <v>0</v>
      </c>
      <c r="N556" s="149">
        <f>IF(N$5=second_reg_period, INDEX('Depn|Inputs'!$N$208:$N$222,MATCH($B547,'Depn|Inputs'!$C$208:$C$222,0)),0)/conv_2019_2014</f>
        <v>9.3301476288062126</v>
      </c>
      <c r="O556" s="149">
        <f>IF(O$5=second_reg_period, INDEX('Depn|Inputs'!$N$208:$N$222,MATCH($B547,'Depn|Inputs'!$C$208:$C$222,0)),0)/conv_2019_2014</f>
        <v>0</v>
      </c>
      <c r="P556" s="149">
        <f>IF(P$5=second_reg_period, INDEX('Depn|Inputs'!$N$208:$N$222,MATCH($B547,'Depn|Inputs'!$C$208:$C$222,0)),0)/conv_2019_2014</f>
        <v>0</v>
      </c>
      <c r="Q556" s="149">
        <f>IF(Q$5=second_reg_period, INDEX('Depn|Inputs'!$N$208:$N$222,MATCH($B547,'Depn|Inputs'!$C$208:$C$222,0)),0)/conv_2019_2014</f>
        <v>0</v>
      </c>
      <c r="R556" s="149">
        <f>IF(R$5=second_reg_period, INDEX('Depn|Inputs'!$N$208:$N$222,MATCH($B547,'Depn|Inputs'!$C$208:$C$222,0)),0)/conv_2019_2014</f>
        <v>0</v>
      </c>
      <c r="S556" s="149">
        <f>IF(S$5=second_reg_period, INDEX('Depn|Inputs'!$N$208:$N$222,MATCH($B547,'Depn|Inputs'!$C$208:$C$222,0)),0)/conv_2019_2014</f>
        <v>0</v>
      </c>
      <c r="T556" s="149">
        <f>IF(T$5=second_reg_period, INDEX('Depn|Inputs'!$N$208:$N$222,MATCH($B547,'Depn|Inputs'!$C$208:$C$222,0)),0)/conv_2019_2014</f>
        <v>0</v>
      </c>
      <c r="U556" s="149">
        <f>IF(U$5=second_reg_period, INDEX('Depn|Inputs'!$N$208:$N$222,MATCH($B547,'Depn|Inputs'!$C$208:$C$222,0)),0)/conv_2019_2014</f>
        <v>0</v>
      </c>
      <c r="V556" s="149">
        <f>IF(V$5=second_reg_period, INDEX('Depn|Inputs'!$N$208:$N$222,MATCH($B547,'Depn|Inputs'!$C$208:$C$222,0)),0)/conv_2019_2014</f>
        <v>0</v>
      </c>
      <c r="W556" s="149">
        <f>IF(W$5=second_reg_period, INDEX('Depn|Inputs'!$N$208:$N$222,MATCH($B547,'Depn|Inputs'!$C$208:$C$222,0)),0)/conv_2019_2014</f>
        <v>0</v>
      </c>
      <c r="X556" s="149">
        <f>IF(X$5=second_reg_period, INDEX('Depn|Inputs'!$N$208:$N$222,MATCH($B547,'Depn|Inputs'!$C$208:$C$222,0)),0)/conv_2019_2014</f>
        <v>0</v>
      </c>
      <c r="Y556" s="149">
        <f>IF(Y$5=second_reg_period, INDEX('Depn|Inputs'!$N$208:$N$222,MATCH($B547,'Depn|Inputs'!$C$208:$C$222,0)),0)/conv_2019_2014</f>
        <v>0</v>
      </c>
      <c r="Z556" s="149">
        <f>IF(Z$5=second_reg_period, INDEX('Depn|Inputs'!$N$208:$N$222,MATCH($B547,'Depn|Inputs'!$C$208:$C$222,0)),0)/conv_2019_2014</f>
        <v>0</v>
      </c>
      <c r="AA556" s="149">
        <f>IF(AA$5=second_reg_period, INDEX('Depn|Inputs'!$N$208:$N$222,MATCH($B547,'Depn|Inputs'!$C$208:$C$222,0)),0)/conv_2019_2014</f>
        <v>0</v>
      </c>
      <c r="AB556" s="149">
        <f>IF(AB$5=second_reg_period, INDEX('Depn|Inputs'!$N$208:$N$222,MATCH($B547,'Depn|Inputs'!$C$208:$C$222,0)),0)/conv_2019_2014</f>
        <v>0</v>
      </c>
      <c r="AC556" s="149">
        <f>IF(AC$5=second_reg_period, INDEX('Depn|Inputs'!$N$208:$N$222,MATCH($B547,'Depn|Inputs'!$C$208:$C$222,0)),0)/conv_2019_2014</f>
        <v>0</v>
      </c>
      <c r="AD556" s="149">
        <f>IF(AD$5=second_reg_period, INDEX('Depn|Inputs'!$N$208:$N$222,MATCH($B547,'Depn|Inputs'!$C$208:$C$222,0)),0)/conv_2019_2014</f>
        <v>0</v>
      </c>
      <c r="AE556" s="149">
        <f>IF(AE$5=second_reg_period, INDEX('Depn|Inputs'!$N$208:$N$222,MATCH($B547,'Depn|Inputs'!$C$208:$C$222,0)),0)/conv_2019_2014</f>
        <v>0</v>
      </c>
      <c r="AF556" s="149">
        <f>IF(AF$5=second_reg_period, INDEX('Depn|Inputs'!$N$208:$N$222,MATCH($B547,'Depn|Inputs'!$C$208:$C$222,0)),0)/conv_2019_2014</f>
        <v>0</v>
      </c>
      <c r="AG556" s="149">
        <f>IF(AG$5=second_reg_period, INDEX('Depn|Inputs'!$N$208:$N$222,MATCH($B547,'Depn|Inputs'!$C$208:$C$222,0)),0)/conv_2019_2014</f>
        <v>0</v>
      </c>
      <c r="AH556" s="149">
        <f>IF(AH$5=second_reg_period, INDEX('Depn|Inputs'!$N$208:$N$222,MATCH($B547,'Depn|Inputs'!$C$208:$C$222,0)),0)/conv_2019_2014</f>
        <v>0</v>
      </c>
      <c r="AI556" s="149">
        <f>IF(AI$5=second_reg_period, INDEX('Depn|Inputs'!$N$208:$N$222,MATCH($B547,'Depn|Inputs'!$C$208:$C$222,0)),0)/conv_2019_2014</f>
        <v>0</v>
      </c>
      <c r="AJ556" s="149">
        <f>IF(AJ$5=second_reg_period, INDEX('Depn|Inputs'!$N$208:$N$222,MATCH($B547,'Depn|Inputs'!$C$208:$C$222,0)),0)/conv_2019_2014</f>
        <v>0</v>
      </c>
      <c r="AK556" s="149">
        <f>IF(AK$5=second_reg_period, INDEX('Depn|Inputs'!$N$208:$N$222,MATCH($B547,'Depn|Inputs'!$C$208:$C$222,0)),0)/conv_2019_2014</f>
        <v>0</v>
      </c>
      <c r="AL556" s="149">
        <f>IF(AL$5=second_reg_period, INDEX('Depn|Inputs'!$N$208:$N$222,MATCH($B547,'Depn|Inputs'!$C$208:$C$222,0)),0)/conv_2019_2014</f>
        <v>0</v>
      </c>
      <c r="AM556" s="149">
        <f>IF(AM$5=second_reg_period, INDEX('Depn|Inputs'!$N$208:$N$222,MATCH($B547,'Depn|Inputs'!$C$208:$C$222,0)),0)/conv_2019_2014</f>
        <v>0</v>
      </c>
      <c r="AN556" s="149">
        <f>IF(AN$5=second_reg_period, INDEX('Depn|Inputs'!$N$208:$N$222,MATCH($B547,'Depn|Inputs'!$C$208:$C$222,0)),0)/conv_2019_2014</f>
        <v>0</v>
      </c>
      <c r="AO556" s="149">
        <f>IF(AO$5=second_reg_period, INDEX('Depn|Inputs'!$N$208:$N$222,MATCH($B547,'Depn|Inputs'!$C$208:$C$222,0)),0)/conv_2019_2014</f>
        <v>0</v>
      </c>
      <c r="AP556" s="149">
        <f>IF(AP$5=second_reg_period, INDEX('Depn|Inputs'!$N$208:$N$222,MATCH($B547,'Depn|Inputs'!$C$208:$C$222,0)),0)/conv_2019_2014</f>
        <v>0</v>
      </c>
      <c r="AQ556" s="149">
        <f>IF(AQ$5=second_reg_period, INDEX('Depn|Inputs'!$N$208:$N$222,MATCH($B547,'Depn|Inputs'!$C$208:$C$222,0)),0)/conv_2019_2014</f>
        <v>0</v>
      </c>
      <c r="AR556" s="149">
        <f>IF(AR$5=second_reg_period, INDEX('Depn|Inputs'!$N$208:$N$222,MATCH($B547,'Depn|Inputs'!$C$208:$C$222,0)),0)/conv_2019_2014</f>
        <v>0</v>
      </c>
      <c r="AS556" s="149">
        <f>IF(AS$5=second_reg_period, INDEX('Depn|Inputs'!$N$208:$N$222,MATCH($B547,'Depn|Inputs'!$C$208:$C$222,0)),0)/conv_2019_2014</f>
        <v>0</v>
      </c>
      <c r="AT556" s="149">
        <f>IF(AT$5=second_reg_period, INDEX('Depn|Inputs'!$N$208:$N$222,MATCH($B547,'Depn|Inputs'!$C$208:$C$222,0)),0)/conv_2019_2014</f>
        <v>0</v>
      </c>
      <c r="AU556" s="149">
        <f>IF(AU$5=second_reg_period, INDEX('Depn|Inputs'!$N$208:$N$222,MATCH($B547,'Depn|Inputs'!$C$208:$C$222,0)),0)/conv_2019_2014</f>
        <v>0</v>
      </c>
      <c r="AV556" s="149">
        <f>IF(AV$5=second_reg_period, INDEX('Depn|Inputs'!$N$208:$N$222,MATCH($B547,'Depn|Inputs'!$C$208:$C$222,0)),0)/conv_2019_2014</f>
        <v>0</v>
      </c>
      <c r="AW556" s="149">
        <f>IF(AW$5=second_reg_period, INDEX('Depn|Inputs'!$N$208:$N$222,MATCH($B547,'Depn|Inputs'!$C$208:$C$222,0)),0)/conv_2019_2014</f>
        <v>0</v>
      </c>
      <c r="AX556" s="149">
        <f>IF(AX$5=second_reg_period, INDEX('Depn|Inputs'!$N$208:$N$222,MATCH($B547,'Depn|Inputs'!$C$208:$C$222,0)),0)/conv_2019_2014</f>
        <v>0</v>
      </c>
      <c r="AY556" s="149">
        <f>IF(AY$5=second_reg_period, INDEX('Depn|Inputs'!$N$208:$N$222,MATCH($B547,'Depn|Inputs'!$C$208:$C$222,0)),0)/conv_2019_2014</f>
        <v>0</v>
      </c>
      <c r="AZ556" s="149">
        <f>IF(AZ$5=second_reg_period, INDEX('Depn|Inputs'!$N$208:$N$222,MATCH($B547,'Depn|Inputs'!$C$208:$C$222,0)),0)/conv_2019_2014</f>
        <v>0</v>
      </c>
      <c r="BA556" s="149">
        <f>IF(BA$5=second_reg_period, INDEX('Depn|Inputs'!$N$208:$N$222,MATCH($B547,'Depn|Inputs'!$C$208:$C$222,0)),0)/conv_2019_2014</f>
        <v>0</v>
      </c>
      <c r="BB556" s="149">
        <f>IF(BB$5=second_reg_period, INDEX('Depn|Inputs'!$N$208:$N$222,MATCH($B547,'Depn|Inputs'!$C$208:$C$222,0)),0)/conv_2019_2014</f>
        <v>0</v>
      </c>
      <c r="BC556" s="149">
        <f>IF(BC$5=second_reg_period, INDEX('Depn|Inputs'!$N$208:$N$222,MATCH($B547,'Depn|Inputs'!$C$208:$C$222,0)),0)/conv_2019_2014</f>
        <v>0</v>
      </c>
      <c r="BD556" s="149">
        <f>IF(BD$5=second_reg_period, INDEX('Depn|Inputs'!$N$208:$N$222,MATCH($B547,'Depn|Inputs'!$C$208:$C$222,0)),0)/conv_2019_2014</f>
        <v>0</v>
      </c>
      <c r="BE556" s="149">
        <f>IF(BE$5=second_reg_period, INDEX('Depn|Inputs'!$N$208:$N$222,MATCH($B547,'Depn|Inputs'!$C$208:$C$222,0)),0)/conv_2019_2014</f>
        <v>0</v>
      </c>
      <c r="BF556" s="149">
        <f>IF(BF$5=second_reg_period, INDEX('Depn|Inputs'!$N$208:$N$222,MATCH($B547,'Depn|Inputs'!$C$208:$C$222,0)),0)/conv_2019_2014</f>
        <v>0</v>
      </c>
      <c r="BG556" s="149">
        <f>IF(BG$5=second_reg_period, INDEX('Depn|Inputs'!$N$208:$N$222,MATCH($B547,'Depn|Inputs'!$C$208:$C$222,0)),0)/conv_2019_2014</f>
        <v>0</v>
      </c>
      <c r="BH556" s="149">
        <f>IF(BH$5=second_reg_period, INDEX('Depn|Inputs'!$N$208:$N$222,MATCH($B547,'Depn|Inputs'!$C$208:$C$222,0)),0)/conv_2019_2014</f>
        <v>0</v>
      </c>
      <c r="BI556" s="149">
        <f>IF(BI$5=second_reg_period, INDEX('Depn|Inputs'!$N$208:$N$222,MATCH($B547,'Depn|Inputs'!$C$208:$C$222,0)),0)/conv_2019_2014</f>
        <v>0</v>
      </c>
      <c r="BJ556" s="149">
        <f>IF(BJ$5=second_reg_period, INDEX('Depn|Inputs'!$N$208:$N$222,MATCH($B547,'Depn|Inputs'!$C$208:$C$222,0)),0)/conv_2019_2014</f>
        <v>0</v>
      </c>
      <c r="BK556" s="149">
        <f>IF(BK$5=second_reg_period, INDEX('Depn|Inputs'!$N$208:$N$222,MATCH($B547,'Depn|Inputs'!$C$208:$C$222,0)),0)/conv_2019_2014</f>
        <v>0</v>
      </c>
      <c r="BL556" s="149">
        <f>IF(BL$5=second_reg_period, INDEX('Depn|Inputs'!$N$208:$N$222,MATCH($B547,'Depn|Inputs'!$C$208:$C$222,0)),0)/conv_2019_2014</f>
        <v>0</v>
      </c>
      <c r="BM556" s="149">
        <f>IF(BM$5=second_reg_period, INDEX('Depn|Inputs'!$N$208:$N$222,MATCH($B547,'Depn|Inputs'!$C$208:$C$222,0)),0)/conv_2019_2014</f>
        <v>0</v>
      </c>
      <c r="BN556" s="149">
        <f>IF(BN$5=second_reg_period, INDEX('Depn|Inputs'!$N$208:$N$222,MATCH($B547,'Depn|Inputs'!$C$208:$C$222,0)),0)/conv_2019_2014</f>
        <v>0</v>
      </c>
      <c r="BO556" s="149">
        <f>IF(BO$5=second_reg_period, INDEX('Depn|Inputs'!$N$208:$N$222,MATCH($B547,'Depn|Inputs'!$C$208:$C$222,0)),0)/conv_2019_2014</f>
        <v>0</v>
      </c>
      <c r="BP556" s="149">
        <f>IF(BP$5=second_reg_period, INDEX('Depn|Inputs'!$N$208:$N$222,MATCH($B547,'Depn|Inputs'!$C$208:$C$222,0)),0)/conv_2019_2014</f>
        <v>0</v>
      </c>
      <c r="BQ556" s="149">
        <f>IF(BQ$5=second_reg_period, INDEX('Depn|Inputs'!$N$208:$N$222,MATCH($B547,'Depn|Inputs'!$C$208:$C$222,0)),0)/conv_2019_2014</f>
        <v>0</v>
      </c>
      <c r="BR556" s="149">
        <f>IF(BR$5=second_reg_period, INDEX('Depn|Inputs'!$N$208:$N$222,MATCH($B547,'Depn|Inputs'!$C$208:$C$222,0)),0)/conv_2019_2014</f>
        <v>0</v>
      </c>
      <c r="BS556" s="149">
        <f>IF(BS$5=second_reg_period, INDEX('Depn|Inputs'!$N$208:$N$222,MATCH($B547,'Depn|Inputs'!$C$208:$C$222,0)),0)/conv_2019_2014</f>
        <v>0</v>
      </c>
      <c r="BT556" s="149">
        <f>IF(BT$5=second_reg_period, INDEX('Depn|Inputs'!$N$208:$N$222,MATCH($B547,'Depn|Inputs'!$C$208:$C$222,0)),0)/conv_2019_2014</f>
        <v>0</v>
      </c>
    </row>
    <row r="557" spans="1:72" ht="12.75" customHeight="1" outlineLevel="1" x14ac:dyDescent="0.2">
      <c r="D557" s="46" t="s">
        <v>46</v>
      </c>
      <c r="E557" s="83" t="s">
        <v>16</v>
      </c>
      <c r="I557" s="83">
        <f t="shared" ref="I557:AN557" si="128">H557-I554+I555+I556</f>
        <v>1.0296347259734475</v>
      </c>
      <c r="J557" s="83">
        <f t="shared" si="128"/>
        <v>0.88381818270934542</v>
      </c>
      <c r="K557" s="83">
        <f t="shared" si="128"/>
        <v>0.73800163944524333</v>
      </c>
      <c r="L557" s="83">
        <f t="shared" si="128"/>
        <v>0.59218509618114124</v>
      </c>
      <c r="M557" s="83">
        <f t="shared" si="128"/>
        <v>0.48923614248091113</v>
      </c>
      <c r="N557" s="83">
        <f t="shared" si="128"/>
        <v>9.7164348175868938</v>
      </c>
      <c r="O557" s="83">
        <f t="shared" si="128"/>
        <v>9.1355971499092128</v>
      </c>
      <c r="P557" s="83">
        <f t="shared" si="128"/>
        <v>8.5547594822315318</v>
      </c>
      <c r="Q557" s="83">
        <f t="shared" si="128"/>
        <v>7.9739218145538509</v>
      </c>
      <c r="R557" s="83">
        <f t="shared" si="128"/>
        <v>7.3930841468761699</v>
      </c>
      <c r="S557" s="83">
        <f t="shared" si="128"/>
        <v>6.8122464791984889</v>
      </c>
      <c r="T557" s="83">
        <f t="shared" si="128"/>
        <v>6.2776363926260359</v>
      </c>
      <c r="U557" s="83">
        <f t="shared" si="128"/>
        <v>5.7688845199293395</v>
      </c>
      <c r="V557" s="83">
        <f t="shared" si="128"/>
        <v>5.2601326472326431</v>
      </c>
      <c r="W557" s="83">
        <f t="shared" si="128"/>
        <v>4.7513807745359466</v>
      </c>
      <c r="X557" s="83">
        <f t="shared" si="128"/>
        <v>4.2426289018392502</v>
      </c>
      <c r="Y557" s="83">
        <f t="shared" si="128"/>
        <v>3.7338770291425538</v>
      </c>
      <c r="Z557" s="83">
        <f t="shared" si="128"/>
        <v>3.2251251564458574</v>
      </c>
      <c r="AA557" s="83">
        <f t="shared" si="128"/>
        <v>2.716373283749161</v>
      </c>
      <c r="AB557" s="83">
        <f t="shared" si="128"/>
        <v>2.2076214110524646</v>
      </c>
      <c r="AC557" s="83">
        <f t="shared" si="128"/>
        <v>1.6988695383557681</v>
      </c>
      <c r="AD557" s="83">
        <f t="shared" si="128"/>
        <v>1.1901176656590717</v>
      </c>
      <c r="AE557" s="83">
        <f t="shared" si="128"/>
        <v>0.68136579296237532</v>
      </c>
      <c r="AF557" s="83">
        <f t="shared" si="128"/>
        <v>0.1726139202656789</v>
      </c>
      <c r="AG557" s="83">
        <f t="shared" si="128"/>
        <v>0</v>
      </c>
      <c r="AH557" s="83">
        <f t="shared" si="128"/>
        <v>0</v>
      </c>
      <c r="AI557" s="83">
        <f t="shared" si="128"/>
        <v>0</v>
      </c>
      <c r="AJ557" s="83">
        <f t="shared" si="128"/>
        <v>0</v>
      </c>
      <c r="AK557" s="83">
        <f t="shared" si="128"/>
        <v>0</v>
      </c>
      <c r="AL557" s="83">
        <f t="shared" si="128"/>
        <v>0</v>
      </c>
      <c r="AM557" s="83">
        <f t="shared" si="128"/>
        <v>0</v>
      </c>
      <c r="AN557" s="83">
        <f t="shared" si="128"/>
        <v>0</v>
      </c>
      <c r="AO557" s="83">
        <f t="shared" ref="AO557:BT557" si="129">AN557-AO554+AO555+AO556</f>
        <v>0</v>
      </c>
      <c r="AP557" s="83">
        <f t="shared" si="129"/>
        <v>0</v>
      </c>
      <c r="AQ557" s="83">
        <f t="shared" si="129"/>
        <v>0</v>
      </c>
      <c r="AR557" s="83">
        <f t="shared" si="129"/>
        <v>0</v>
      </c>
      <c r="AS557" s="83">
        <f t="shared" si="129"/>
        <v>0</v>
      </c>
      <c r="AT557" s="83">
        <f t="shared" si="129"/>
        <v>0</v>
      </c>
      <c r="AU557" s="83">
        <f t="shared" si="129"/>
        <v>0</v>
      </c>
      <c r="AV557" s="83">
        <f t="shared" si="129"/>
        <v>0</v>
      </c>
      <c r="AW557" s="83">
        <f t="shared" si="129"/>
        <v>0</v>
      </c>
      <c r="AX557" s="83">
        <f t="shared" si="129"/>
        <v>0</v>
      </c>
      <c r="AY557" s="83">
        <f t="shared" si="129"/>
        <v>0</v>
      </c>
      <c r="AZ557" s="83">
        <f t="shared" si="129"/>
        <v>0</v>
      </c>
      <c r="BA557" s="83">
        <f t="shared" si="129"/>
        <v>0</v>
      </c>
      <c r="BB557" s="83">
        <f t="shared" si="129"/>
        <v>0</v>
      </c>
      <c r="BC557" s="83">
        <f t="shared" si="129"/>
        <v>0</v>
      </c>
      <c r="BD557" s="83">
        <f t="shared" si="129"/>
        <v>0</v>
      </c>
      <c r="BE557" s="83">
        <f t="shared" si="129"/>
        <v>0</v>
      </c>
      <c r="BF557" s="83">
        <f t="shared" si="129"/>
        <v>0</v>
      </c>
      <c r="BG557" s="83">
        <f t="shared" si="129"/>
        <v>0</v>
      </c>
      <c r="BH557" s="83">
        <f t="shared" si="129"/>
        <v>0</v>
      </c>
      <c r="BI557" s="83">
        <f t="shared" si="129"/>
        <v>0</v>
      </c>
      <c r="BJ557" s="83">
        <f t="shared" si="129"/>
        <v>0</v>
      </c>
      <c r="BK557" s="83">
        <f t="shared" si="129"/>
        <v>0</v>
      </c>
      <c r="BL557" s="83">
        <f t="shared" si="129"/>
        <v>0</v>
      </c>
      <c r="BM557" s="83">
        <f t="shared" si="129"/>
        <v>0</v>
      </c>
      <c r="BN557" s="83">
        <f t="shared" si="129"/>
        <v>0</v>
      </c>
      <c r="BO557" s="83">
        <f t="shared" si="129"/>
        <v>0</v>
      </c>
      <c r="BP557" s="83">
        <f t="shared" si="129"/>
        <v>0</v>
      </c>
      <c r="BQ557" s="83">
        <f t="shared" si="129"/>
        <v>0</v>
      </c>
      <c r="BR557" s="126">
        <f t="shared" si="129"/>
        <v>0</v>
      </c>
      <c r="BS557" s="126">
        <f t="shared" si="129"/>
        <v>0</v>
      </c>
      <c r="BT557" s="126">
        <f t="shared" si="129"/>
        <v>0</v>
      </c>
    </row>
    <row r="558" spans="1:72" ht="12.75" customHeight="1" outlineLevel="1" x14ac:dyDescent="0.2">
      <c r="I558" s="35"/>
      <c r="J558" s="147"/>
      <c r="K558" s="147"/>
      <c r="L558" s="147"/>
      <c r="M558" s="147"/>
      <c r="N558" s="147"/>
    </row>
    <row r="559" spans="1:72" ht="12.75" customHeight="1" outlineLevel="1" x14ac:dyDescent="0.2">
      <c r="D559" s="46" t="s">
        <v>45</v>
      </c>
      <c r="I559" s="35"/>
      <c r="J559" s="148"/>
      <c r="K559" s="148"/>
      <c r="L559" s="148"/>
      <c r="M559" s="148"/>
      <c r="N559" s="134">
        <f>IF('Depn|Inputs'!$G$11="Actual",INDEX('Depn|Inputs'!$N$188:$N$202,MATCH($B547,'Depn|Inputs'!$C$188:$C$202,0))/conv_2019_2014,0)</f>
        <v>-0.23450287203602638</v>
      </c>
      <c r="O559" s="83" t="b">
        <f>N559=SUM(O563:BQ563)</f>
        <v>1</v>
      </c>
    </row>
    <row r="560" spans="1:72" ht="12.75" customHeight="1" outlineLevel="1" x14ac:dyDescent="0.2">
      <c r="I560" s="35"/>
      <c r="J560" s="147"/>
      <c r="K560" s="147"/>
      <c r="L560" s="147"/>
      <c r="M560" s="147"/>
      <c r="N560" s="147"/>
    </row>
    <row r="561" spans="2:72" ht="12.75" customHeight="1" outlineLevel="1" x14ac:dyDescent="0.2">
      <c r="C561" s="146" t="s">
        <v>21</v>
      </c>
      <c r="E561" s="83" t="s">
        <v>16</v>
      </c>
      <c r="I561" s="35"/>
      <c r="J561" s="145">
        <f>IF('Depn|Inputs'!$G$11="Actual",INDEX('Depn|Inputs'!J$48:J$62,MATCH($B547,'Depn|Inputs'!$C$48:$C$62,0))*(1+IF(J$5&lt;=second_reg_period, J$7, J$6))^0.5,INDEX('Depn|Inputs'!J$88:J$102,MATCH($B547,'Depn|Inputs'!$C$88:$C$102,0)))</f>
        <v>1.0393228519047799E-2</v>
      </c>
      <c r="K561" s="145">
        <f>IF('Depn|Inputs'!$G$11="Actual",INDEX('Depn|Inputs'!K$48:K$62,MATCH($B547,'Depn|Inputs'!$C$48:$C$62,0))*(1+IF(K$5&lt;=second_reg_period, K$7, K$6))^0.5,INDEX('Depn|Inputs'!K$88:K$102,MATCH($B547,'Depn|Inputs'!$C$88:$C$102,0)))</f>
        <v>3.2892275278732987E-2</v>
      </c>
      <c r="L561" s="145">
        <f>IF('Depn|Inputs'!$G$11="Actual",INDEX('Depn|Inputs'!L$48:L$62,MATCH($B547,'Depn|Inputs'!$C$48:$C$62,0))*(1+IF(L$5&lt;=second_reg_period, L$7, L$6))^0.5,INDEX('Depn|Inputs'!L$88:L$102,MATCH($B547,'Depn|Inputs'!$C$88:$C$102,0)))</f>
        <v>3.5705119184049172E-2</v>
      </c>
      <c r="M561" s="145">
        <f>IF('Depn|Inputs'!$G$11="Actual",INDEX('Depn|Inputs'!M$48:M$62,MATCH($B547,'Depn|Inputs'!$C$48:$C$62,0))*(1+IF(M$5&lt;=second_reg_period, M$7, M$6))^0.5,INDEX('Depn|Inputs'!M$88:M$102,MATCH($B547,'Depn|Inputs'!$C$88:$C$102,0)))</f>
        <v>0.42083182506682465</v>
      </c>
      <c r="N561" s="144">
        <f>IF('Depn|Inputs'!$G$11="Actual",INDEX('Depn|Inputs'!N$48:N$62,MATCH($B547,'Depn|Inputs'!$C$48:$C$62,0))*(1+IF(N$5&lt;=second_reg_period, N$7, N$6))^0.5,INDEX('Depn|Inputs'!N$88:N$102,MATCH($B547,'Depn|Inputs'!$C$88:$C$102,0)))</f>
        <v>0</v>
      </c>
      <c r="O561" s="126">
        <f>INDEX('Depn|Inputs'!O$48:O$62,MATCH($B547,'Depn|Inputs'!$C$48:$C$62,0))*(1+IF(O$5&lt;=second_reg_period, O$7, O$6))^0.5</f>
        <v>0</v>
      </c>
      <c r="P561" s="126">
        <f>INDEX('Depn|Inputs'!P$48:P$62,MATCH($B547,'Depn|Inputs'!$C$48:$C$62,0))*(1+IF(P$5&lt;=second_reg_period, P$7, P$6))^0.5</f>
        <v>0</v>
      </c>
      <c r="Q561" s="126">
        <f>INDEX('Depn|Inputs'!Q$48:Q$62,MATCH($B547,'Depn|Inputs'!$C$48:$C$62,0))*(1+IF(Q$5&lt;=second_reg_period, Q$7, Q$6))^0.5</f>
        <v>0</v>
      </c>
      <c r="R561" s="126">
        <f>INDEX('Depn|Inputs'!R$48:R$62,MATCH($B547,'Depn|Inputs'!$C$48:$C$62,0))*(1+IF(R$5&lt;=second_reg_period, R$7, R$6))^0.5</f>
        <v>0</v>
      </c>
      <c r="S561" s="126">
        <f>INDEX('Depn|Inputs'!S$48:S$62,MATCH($B547,'Depn|Inputs'!$C$48:$C$62,0))*(1+IF(S$5&lt;=second_reg_period, S$7, S$6))^0.5</f>
        <v>0</v>
      </c>
      <c r="T561" s="126">
        <f>INDEX('Depn|Inputs'!T$48:T$62,MATCH($B547,'Depn|Inputs'!$C$48:$C$62,0))*(1+IF(T$5&lt;=second_reg_period, T$7, T$6))^0.5</f>
        <v>0</v>
      </c>
      <c r="U561" s="126">
        <f>INDEX('Depn|Inputs'!U$48:U$62,MATCH($B547,'Depn|Inputs'!$C$48:$C$62,0))*(1+IF(U$5&lt;=second_reg_period, U$7, U$6))^0.5</f>
        <v>0</v>
      </c>
      <c r="V561" s="126">
        <f>INDEX('Depn|Inputs'!V$48:V$62,MATCH($B547,'Depn|Inputs'!$C$48:$C$62,0))*(1+IF(V$5&lt;=second_reg_period, V$7, V$6))^0.5</f>
        <v>0</v>
      </c>
      <c r="W561" s="126">
        <f>INDEX('Depn|Inputs'!W$48:W$62,MATCH($B547,'Depn|Inputs'!$C$48:$C$62,0))*(1+IF(W$5&lt;=second_reg_period, W$7, W$6))^0.5</f>
        <v>0</v>
      </c>
      <c r="X561" s="126">
        <f>INDEX('Depn|Inputs'!X$48:X$62,MATCH($B547,'Depn|Inputs'!$C$48:$C$62,0))*(1+IF(X$5&lt;=second_reg_period, X$7, X$6))^0.5</f>
        <v>0</v>
      </c>
      <c r="Y561" s="126">
        <f>INDEX('Depn|Inputs'!Y$48:Y$62,MATCH($B547,'Depn|Inputs'!$C$48:$C$62,0))*(1+IF(Y$5&lt;=second_reg_period, Y$7, Y$6))^0.5</f>
        <v>0</v>
      </c>
      <c r="Z561" s="126">
        <f>INDEX('Depn|Inputs'!Z$48:Z$62,MATCH($B547,'Depn|Inputs'!$C$48:$C$62,0))*(1+IF(Z$5&lt;=second_reg_period, Z$7, Z$6))^0.5</f>
        <v>0</v>
      </c>
      <c r="AA561" s="126">
        <f>INDEX('Depn|Inputs'!AA$48:AA$62,MATCH($B547,'Depn|Inputs'!$C$48:$C$62,0))*(1+IF(AA$5&lt;=second_reg_period, AA$7, AA$6))^0.5</f>
        <v>0</v>
      </c>
      <c r="AB561" s="126">
        <f>INDEX('Depn|Inputs'!AB$48:AB$62,MATCH($B547,'Depn|Inputs'!$C$48:$C$62,0))*(1+IF(AB$5&lt;=second_reg_period, AB$7, AB$6))^0.5</f>
        <v>0</v>
      </c>
      <c r="AC561" s="126">
        <f>INDEX('Depn|Inputs'!AC$48:AC$62,MATCH($B547,'Depn|Inputs'!$C$48:$C$62,0))*(1+IF(AC$5&lt;=second_reg_period, AC$7, AC$6))^0.5</f>
        <v>0</v>
      </c>
      <c r="AD561" s="126">
        <f>INDEX('Depn|Inputs'!AD$48:AD$62,MATCH($B547,'Depn|Inputs'!$C$48:$C$62,0))*(1+IF(AD$5&lt;=second_reg_period, AD$7, AD$6))^0.5</f>
        <v>0</v>
      </c>
      <c r="AE561" s="126">
        <f>INDEX('Depn|Inputs'!AE$48:AE$62,MATCH($B547,'Depn|Inputs'!$C$48:$C$62,0))*(1+IF(AE$5&lt;=second_reg_period, AE$7, AE$6))^0.5</f>
        <v>0</v>
      </c>
      <c r="AF561" s="126">
        <f>INDEX('Depn|Inputs'!AF$48:AF$62,MATCH($B547,'Depn|Inputs'!$C$48:$C$62,0))*(1+IF(AF$5&lt;=second_reg_period, AF$7, AF$6))^0.5</f>
        <v>0</v>
      </c>
      <c r="AG561" s="126">
        <f>INDEX('Depn|Inputs'!AG$48:AG$62,MATCH($B547,'Depn|Inputs'!$C$48:$C$62,0))*(1+IF(AG$5&lt;=second_reg_period, AG$7, AG$6))^0.5</f>
        <v>0</v>
      </c>
      <c r="AH561" s="126">
        <f>INDEX('Depn|Inputs'!AH$48:AH$62,MATCH($B547,'Depn|Inputs'!$C$48:$C$62,0))*(1+IF(AH$5&lt;=second_reg_period, AH$7, AH$6))^0.5</f>
        <v>0</v>
      </c>
      <c r="AI561" s="126">
        <f>INDEX('Depn|Inputs'!AI$48:AI$62,MATCH($B547,'Depn|Inputs'!$C$48:$C$62,0))*(1+IF(AI$5&lt;=second_reg_period, AI$7, AI$6))^0.5</f>
        <v>0</v>
      </c>
      <c r="AJ561" s="126">
        <f>INDEX('Depn|Inputs'!AJ$48:AJ$62,MATCH($B547,'Depn|Inputs'!$C$48:$C$62,0))*(1+IF(AJ$5&lt;=second_reg_period, AJ$7, AJ$6))^0.5</f>
        <v>0</v>
      </c>
      <c r="AK561" s="126">
        <f>INDEX('Depn|Inputs'!AK$48:AK$62,MATCH($B547,'Depn|Inputs'!$C$48:$C$62,0))*(1+IF(AK$5&lt;=second_reg_period, AK$7, AK$6))^0.5</f>
        <v>0</v>
      </c>
      <c r="AL561" s="126">
        <f>INDEX('Depn|Inputs'!AL$48:AL$62,MATCH($B547,'Depn|Inputs'!$C$48:$C$62,0))*(1+IF(AL$5&lt;=second_reg_period, AL$7, AL$6))^0.5</f>
        <v>0</v>
      </c>
      <c r="AM561" s="126">
        <f>INDEX('Depn|Inputs'!AM$48:AM$62,MATCH($B547,'Depn|Inputs'!$C$48:$C$62,0))*(1+IF(AM$5&lt;=second_reg_period, AM$7, AM$6))^0.5</f>
        <v>0</v>
      </c>
      <c r="AN561" s="126">
        <f>INDEX('Depn|Inputs'!AN$48:AN$62,MATCH($B547,'Depn|Inputs'!$C$48:$C$62,0))*(1+IF(AN$5&lt;=second_reg_period, AN$7, AN$6))^0.5</f>
        <v>0</v>
      </c>
      <c r="AO561" s="126">
        <f>INDEX('Depn|Inputs'!AO$48:AO$62,MATCH($B547,'Depn|Inputs'!$C$48:$C$62,0))*(1+IF(AO$5&lt;=second_reg_period, AO$7, AO$6))^0.5</f>
        <v>0</v>
      </c>
      <c r="AP561" s="126">
        <f>INDEX('Depn|Inputs'!AP$48:AP$62,MATCH($B547,'Depn|Inputs'!$C$48:$C$62,0))*(1+IF(AP$5&lt;=second_reg_period, AP$7, AP$6))^0.5</f>
        <v>0</v>
      </c>
      <c r="AQ561" s="126">
        <f>INDEX('Depn|Inputs'!AQ$48:AQ$62,MATCH($B547,'Depn|Inputs'!$C$48:$C$62,0))*(1+IF(AQ$5&lt;=second_reg_period, AQ$7, AQ$6))^0.5</f>
        <v>0</v>
      </c>
      <c r="AR561" s="126">
        <f>INDEX('Depn|Inputs'!AR$48:AR$62,MATCH($B547,'Depn|Inputs'!$C$48:$C$62,0))*(1+IF(AR$5&lt;=second_reg_period, AR$7, AR$6))^0.5</f>
        <v>0</v>
      </c>
      <c r="AS561" s="126">
        <f>INDEX('Depn|Inputs'!AS$48:AS$62,MATCH($B547,'Depn|Inputs'!$C$48:$C$62,0))*(1+IF(AS$5&lt;=second_reg_period, AS$7, AS$6))^0.5</f>
        <v>0</v>
      </c>
      <c r="AT561" s="126">
        <f>INDEX('Depn|Inputs'!AT$48:AT$62,MATCH($B547,'Depn|Inputs'!$C$48:$C$62,0))*(1+IF(AT$5&lt;=second_reg_period, AT$7, AT$6))^0.5</f>
        <v>0</v>
      </c>
      <c r="AU561" s="126">
        <f>INDEX('Depn|Inputs'!AU$48:AU$62,MATCH($B547,'Depn|Inputs'!$C$48:$C$62,0))*(1+IF(AU$5&lt;=second_reg_period, AU$7, AU$6))^0.5</f>
        <v>0</v>
      </c>
      <c r="AV561" s="126">
        <f>INDEX('Depn|Inputs'!AV$48:AV$62,MATCH($B547,'Depn|Inputs'!$C$48:$C$62,0))*(1+IF(AV$5&lt;=second_reg_period, AV$7, AV$6))^0.5</f>
        <v>0</v>
      </c>
      <c r="AW561" s="126">
        <f>INDEX('Depn|Inputs'!AW$48:AW$62,MATCH($B547,'Depn|Inputs'!$C$48:$C$62,0))*(1+IF(AW$5&lt;=second_reg_period, AW$7, AW$6))^0.5</f>
        <v>0</v>
      </c>
      <c r="AX561" s="126">
        <f>INDEX('Depn|Inputs'!AX$48:AX$62,MATCH($B547,'Depn|Inputs'!$C$48:$C$62,0))*(1+IF(AX$5&lt;=second_reg_period, AX$7, AX$6))^0.5</f>
        <v>0</v>
      </c>
      <c r="AY561" s="126">
        <f>INDEX('Depn|Inputs'!AY$48:AY$62,MATCH($B547,'Depn|Inputs'!$C$48:$C$62,0))*(1+IF(AY$5&lt;=second_reg_period, AY$7, AY$6))^0.5</f>
        <v>0</v>
      </c>
      <c r="AZ561" s="126">
        <f>INDEX('Depn|Inputs'!AZ$48:AZ$62,MATCH($B547,'Depn|Inputs'!$C$48:$C$62,0))*(1+IF(AZ$5&lt;=second_reg_period, AZ$7, AZ$6))^0.5</f>
        <v>0</v>
      </c>
      <c r="BA561" s="126">
        <f>INDEX('Depn|Inputs'!BA$48:BA$62,MATCH($B547,'Depn|Inputs'!$C$48:$C$62,0))*(1+IF(BA$5&lt;=second_reg_period, BA$7, BA$6))^0.5</f>
        <v>0</v>
      </c>
      <c r="BB561" s="126">
        <f>INDEX('Depn|Inputs'!BB$48:BB$62,MATCH($B547,'Depn|Inputs'!$C$48:$C$62,0))*(1+IF(BB$5&lt;=second_reg_period, BB$7, BB$6))^0.5</f>
        <v>0</v>
      </c>
      <c r="BC561" s="126">
        <f>INDEX('Depn|Inputs'!BC$48:BC$62,MATCH($B547,'Depn|Inputs'!$C$48:$C$62,0))*(1+IF(BC$5&lt;=second_reg_period, BC$7, BC$6))^0.5</f>
        <v>0</v>
      </c>
      <c r="BD561" s="126">
        <f>INDEX('Depn|Inputs'!BD$48:BD$62,MATCH($B547,'Depn|Inputs'!$C$48:$C$62,0))*(1+IF(BD$5&lt;=second_reg_period, BD$7, BD$6))^0.5</f>
        <v>0</v>
      </c>
      <c r="BE561" s="126">
        <f>INDEX('Depn|Inputs'!BE$48:BE$62,MATCH($B547,'Depn|Inputs'!$C$48:$C$62,0))*(1+IF(BE$5&lt;=second_reg_period, BE$7, BE$6))^0.5</f>
        <v>0</v>
      </c>
      <c r="BF561" s="126">
        <f>INDEX('Depn|Inputs'!BF$48:BF$62,MATCH($B547,'Depn|Inputs'!$C$48:$C$62,0))*(1+IF(BF$5&lt;=second_reg_period, BF$7, BF$6))^0.5</f>
        <v>0</v>
      </c>
      <c r="BG561" s="126">
        <f>INDEX('Depn|Inputs'!BG$48:BG$62,MATCH($B547,'Depn|Inputs'!$C$48:$C$62,0))*(1+IF(BG$5&lt;=second_reg_period, BG$7, BG$6))^0.5</f>
        <v>0</v>
      </c>
      <c r="BH561" s="126">
        <f>INDEX('Depn|Inputs'!BH$48:BH$62,MATCH($B547,'Depn|Inputs'!$C$48:$C$62,0))*(1+IF(BH$5&lt;=second_reg_period, BH$7, BH$6))^0.5</f>
        <v>0</v>
      </c>
      <c r="BI561" s="126">
        <f>INDEX('Depn|Inputs'!BI$48:BI$62,MATCH($B547,'Depn|Inputs'!$C$48:$C$62,0))*(1+IF(BI$5&lt;=second_reg_period, BI$7, BI$6))^0.5</f>
        <v>0</v>
      </c>
      <c r="BJ561" s="126">
        <f>INDEX('Depn|Inputs'!BJ$48:BJ$62,MATCH($B547,'Depn|Inputs'!$C$48:$C$62,0))*(1+IF(BJ$5&lt;=second_reg_period, BJ$7, BJ$6))^0.5</f>
        <v>0</v>
      </c>
      <c r="BK561" s="126">
        <f>INDEX('Depn|Inputs'!BK$48:BK$62,MATCH($B547,'Depn|Inputs'!$C$48:$C$62,0))*(1+IF(BK$5&lt;=second_reg_period, BK$7, BK$6))^0.5</f>
        <v>0</v>
      </c>
      <c r="BL561" s="126">
        <f>INDEX('Depn|Inputs'!BL$48:BL$62,MATCH($B547,'Depn|Inputs'!$C$48:$C$62,0))*(1+IF(BL$5&lt;=second_reg_period, BL$7, BL$6))^0.5</f>
        <v>0</v>
      </c>
      <c r="BM561" s="126">
        <f>INDEX('Depn|Inputs'!BM$48:BM$62,MATCH($B547,'Depn|Inputs'!$C$48:$C$62,0))*(1+IF(BM$5&lt;=second_reg_period, BM$7, BM$6))^0.5</f>
        <v>0</v>
      </c>
      <c r="BN561" s="126">
        <f>INDEX('Depn|Inputs'!BN$48:BN$62,MATCH($B547,'Depn|Inputs'!$C$48:$C$62,0))*(1+IF(BN$5&lt;=second_reg_period, BN$7, BN$6))^0.5</f>
        <v>0</v>
      </c>
      <c r="BO561" s="126">
        <f>INDEX('Depn|Inputs'!BO$48:BO$62,MATCH($B547,'Depn|Inputs'!$C$48:$C$62,0))*(1+IF(BO$5&lt;=second_reg_period, BO$7, BO$6))^0.5</f>
        <v>0</v>
      </c>
      <c r="BP561" s="126">
        <f>INDEX('Depn|Inputs'!BP$48:BP$62,MATCH($B547,'Depn|Inputs'!$C$48:$C$62,0))*(1+IF(BP$5&lt;=second_reg_period, BP$7, BP$6))^0.5</f>
        <v>0</v>
      </c>
      <c r="BQ561" s="126">
        <f>INDEX('Depn|Inputs'!BQ$48:BQ$62,MATCH($B547,'Depn|Inputs'!$C$48:$C$62,0))*(1+IF(BQ$5&lt;=second_reg_period, BQ$7, BQ$6))^0.5</f>
        <v>0</v>
      </c>
      <c r="BR561" s="126">
        <f>INDEX('Depn|Inputs'!BR$48:BR$62,MATCH($B547,'Depn|Inputs'!$C$48:$C$62,0))*(1+IF(BR$5&lt;=second_reg_period, BR$7, BR$6))^0.5</f>
        <v>0</v>
      </c>
      <c r="BS561" s="126">
        <f>INDEX('Depn|Inputs'!BS$48:BS$62,MATCH($B547,'Depn|Inputs'!$C$48:$C$62,0))*(1+IF(BS$5&lt;=second_reg_period, BS$7, BS$6))^0.5</f>
        <v>0</v>
      </c>
      <c r="BT561" s="126">
        <f>INDEX('Depn|Inputs'!BT$48:BT$62,MATCH($B547,'Depn|Inputs'!$C$48:$C$62,0))*(1+IF(BT$5&lt;=second_reg_period, BT$7, BT$6))^0.5</f>
        <v>0</v>
      </c>
    </row>
    <row r="562" spans="2:72" ht="12.75" customHeight="1" outlineLevel="1" x14ac:dyDescent="0.2">
      <c r="D562" s="46" t="s">
        <v>44</v>
      </c>
      <c r="I562" s="35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2"/>
      <c r="BS562" s="142"/>
      <c r="BT562" s="142"/>
    </row>
    <row r="563" spans="2:72" s="126" customFormat="1" ht="12.75" customHeight="1" outlineLevel="1" x14ac:dyDescent="0.2">
      <c r="D563" s="141" t="s">
        <v>43</v>
      </c>
      <c r="E563" s="126" t="s">
        <v>16</v>
      </c>
      <c r="I563" s="131"/>
      <c r="J563" s="140"/>
      <c r="K563" s="140"/>
      <c r="L563" s="140"/>
      <c r="M563" s="140"/>
      <c r="N563" s="140"/>
      <c r="O563" s="138">
        <f>IF($I549="n/a",0,IF(O$5-$N$5&gt;$I549-5,$N559-SUM($J563:N563),$N559/($I549-5)))</f>
        <v>-2.5135995624044668E-2</v>
      </c>
      <c r="P563" s="138">
        <f>IF($I549="n/a",0,IF(P$5-$N$5&gt;$I549-5,$N559-SUM($J563:O563),$N559/($I549-5)))</f>
        <v>-2.5135995624044668E-2</v>
      </c>
      <c r="Q563" s="138">
        <f>IF($I549="n/a",0,IF(Q$5-$N$5&gt;$I549-5,$N559-SUM($J563:P563),$N559/($I549-5)))</f>
        <v>-2.5135995624044668E-2</v>
      </c>
      <c r="R563" s="138">
        <f>IF($I549="n/a",0,IF(R$5-$N$5&gt;$I549-5,$N559-SUM($J563:Q563),$N559/($I549-5)))</f>
        <v>-2.5135995624044668E-2</v>
      </c>
      <c r="S563" s="138">
        <f>IF($I549="n/a",0,IF(S$5-$N$5&gt;$I549-5,$N559-SUM($J563:R563),$N559/($I549-5)))</f>
        <v>-2.5135995624044668E-2</v>
      </c>
      <c r="T563" s="138">
        <f>IF($I549="n/a",0,IF(T$5-$N$5&gt;$I549-5,$N559-SUM($J563:S563),$N559/($I549-5)))</f>
        <v>-2.5135995624044668E-2</v>
      </c>
      <c r="U563" s="138">
        <f>IF($I549="n/a",0,IF(U$5-$N$5&gt;$I549-5,$N559-SUM($J563:T563),$N559/($I549-5)))</f>
        <v>-2.5135995624044668E-2</v>
      </c>
      <c r="V563" s="138">
        <f>IF($I549="n/a",0,IF(V$5-$N$5&gt;$I549-5,$N559-SUM($J563:U563),$N559/($I549-5)))</f>
        <v>-2.5135995624044668E-2</v>
      </c>
      <c r="W563" s="138">
        <f>IF($I549="n/a",0,IF(W$5-$N$5&gt;$I549-5,$N559-SUM($J563:V563),$N559/($I549-5)))</f>
        <v>-2.5135995624044668E-2</v>
      </c>
      <c r="X563" s="138">
        <f>IF($I549="n/a",0,IF(X$5-$N$5&gt;$I549-5,$N559-SUM($J563:W563),$N559/($I549-5)))</f>
        <v>-8.2789114196243629E-3</v>
      </c>
      <c r="Y563" s="138">
        <f>IF($I549="n/a",0,IF(Y$5-$N$5&gt;$I549-5,$N559-SUM($J563:X563),$N559/($I549-5)))</f>
        <v>0</v>
      </c>
      <c r="Z563" s="138">
        <f>IF($I549="n/a",0,IF(Z$5-$N$5&gt;$I549-5,$N559-SUM($J563:Y563),$N559/($I549-5)))</f>
        <v>0</v>
      </c>
      <c r="AA563" s="138">
        <f>IF($I549="n/a",0,IF(AA$5-$N$5&gt;$I549-5,$N559-SUM($J563:Z563),$N559/($I549-5)))</f>
        <v>0</v>
      </c>
      <c r="AB563" s="138">
        <f>IF($I549="n/a",0,IF(AB$5-$N$5&gt;$I549-5,$N559-SUM($J563:AA563),$N559/($I549-5)))</f>
        <v>0</v>
      </c>
      <c r="AC563" s="138">
        <f>IF($I549="n/a",0,IF(AC$5-$N$5&gt;$I549-5,$N559-SUM($J563:AB563),$N559/($I549-5)))</f>
        <v>0</v>
      </c>
      <c r="AD563" s="138">
        <f>IF($I549="n/a",0,IF(AD$5-$N$5&gt;$I549-5,$N559-SUM($J563:AC563),$N559/($I549-5)))</f>
        <v>0</v>
      </c>
      <c r="AE563" s="138">
        <f>IF($I549="n/a",0,IF(AE$5-$N$5&gt;$I549-5,$N559-SUM($J563:AD563),$N559/($I549-5)))</f>
        <v>0</v>
      </c>
      <c r="AF563" s="138">
        <f>IF($I549="n/a",0,IF(AF$5-$N$5&gt;$I549-5,$N559-SUM($J563:AE563),$N559/($I549-5)))</f>
        <v>0</v>
      </c>
      <c r="AG563" s="138">
        <f>IF($I549="n/a",0,IF(AG$5-$N$5&gt;$I549-5,$N559-SUM($J563:AF563),$N559/($I549-5)))</f>
        <v>0</v>
      </c>
      <c r="AH563" s="138">
        <f>IF($I549="n/a",0,IF(AH$5-$N$5&gt;$I549-5,$N559-SUM($J563:AG563),$N559/($I549-5)))</f>
        <v>0</v>
      </c>
      <c r="AI563" s="138">
        <f>IF($I549="n/a",0,IF(AI$5-$N$5&gt;$I549-5,$N559-SUM($J563:AH563),$N559/($I549-5)))</f>
        <v>0</v>
      </c>
      <c r="AJ563" s="138">
        <f>IF($I549="n/a",0,IF(AJ$5-$N$5&gt;$I549-5,$N559-SUM($J563:AI563),$N559/($I549-5)))</f>
        <v>0</v>
      </c>
      <c r="AK563" s="138">
        <f>IF($I549="n/a",0,IF(AK$5-$N$5&gt;$I549-5,$N559-SUM($J563:AJ563),$N559/($I549-5)))</f>
        <v>0</v>
      </c>
      <c r="AL563" s="138">
        <f>IF($I549="n/a",0,IF(AL$5-$N$5&gt;$I549-5,$N559-SUM($J563:AK563),$N559/($I549-5)))</f>
        <v>0</v>
      </c>
      <c r="AM563" s="138">
        <f>IF($I549="n/a",0,IF(AM$5-$N$5&gt;$I549-5,$N559-SUM($J563:AL563),$N559/($I549-5)))</f>
        <v>0</v>
      </c>
      <c r="AN563" s="138">
        <f>IF($I549="n/a",0,IF(AN$5-$N$5&gt;$I549-5,$N559-SUM($J563:AM563),$N559/($I549-5)))</f>
        <v>0</v>
      </c>
      <c r="AO563" s="138">
        <f>IF($I549="n/a",0,IF(AO$5-$N$5&gt;$I549-5,$N559-SUM($J563:AN563),$N559/($I549-5)))</f>
        <v>0</v>
      </c>
      <c r="AP563" s="138">
        <f>IF($I549="n/a",0,IF(AP$5-$N$5&gt;$I549-5,$N559-SUM($J563:AO563),$N559/($I549-5)))</f>
        <v>0</v>
      </c>
      <c r="AQ563" s="138">
        <f>IF($I549="n/a",0,IF(AQ$5-$N$5&gt;$I549-5,$N559-SUM($J563:AP563),$N559/($I549-5)))</f>
        <v>0</v>
      </c>
      <c r="AR563" s="138">
        <f>IF($I549="n/a",0,IF(AR$5-$N$5&gt;$I549-5,$N559-SUM($J563:AQ563),$N559/($I549-5)))</f>
        <v>0</v>
      </c>
      <c r="AS563" s="138">
        <f>IF($I549="n/a",0,IF(AS$5-$N$5&gt;$I549-5,$N559-SUM($J563:AR563),$N559/($I549-5)))</f>
        <v>0</v>
      </c>
      <c r="AT563" s="138">
        <f>IF($I549="n/a",0,IF(AT$5-$N$5&gt;$I549-5,$N559-SUM($J563:AS563),$N559/($I549-5)))</f>
        <v>0</v>
      </c>
      <c r="AU563" s="138">
        <f>IF($I549="n/a",0,IF(AU$5-$N$5&gt;$I549-5,$N559-SUM($J563:AT563),$N559/($I549-5)))</f>
        <v>0</v>
      </c>
      <c r="AV563" s="138">
        <f>IF($I549="n/a",0,IF(AV$5-$N$5&gt;$I549-5,$N559-SUM($J563:AU563),$N559/($I549-5)))</f>
        <v>0</v>
      </c>
      <c r="AW563" s="138">
        <f>IF($I549="n/a",0,IF(AW$5-$N$5&gt;$I549-5,$N559-SUM($J563:AV563),$N559/($I549-5)))</f>
        <v>0</v>
      </c>
      <c r="AX563" s="138">
        <f>IF($I549="n/a",0,IF(AX$5-$N$5&gt;$I549-5,$N559-SUM($J563:AW563),$N559/($I549-5)))</f>
        <v>0</v>
      </c>
      <c r="AY563" s="139">
        <f>IF($I549="n/a",0,IF(AY$5-$N$5&gt;$I549-5,$N559-SUM($J563:AX563),$N559/($I549-5)))</f>
        <v>0</v>
      </c>
      <c r="AZ563" s="138">
        <f>IF($I549="n/a",0,IF(AZ$5-$N$5&gt;$I549-5,$N559-SUM($J563:AY563),$N559/($I549-5)))</f>
        <v>0</v>
      </c>
      <c r="BA563" s="138">
        <f>IF($I549="n/a",0,IF(BA$5-$N$5&gt;$I549-5,$N559-SUM($J563:AZ563),$N559/($I549-5)))</f>
        <v>0</v>
      </c>
      <c r="BB563" s="138">
        <f>IF($I549="n/a",0,IF(BB$5-$N$5&gt;$I549-5,$N559-SUM($J563:BA563),$N559/($I549-5)))</f>
        <v>0</v>
      </c>
      <c r="BC563" s="138">
        <f>IF($I549="n/a",0,IF(BC$5-$N$5&gt;$I549-5,$N559-SUM($J563:BB563),$N559/($I549-5)))</f>
        <v>0</v>
      </c>
      <c r="BD563" s="138">
        <f>IF($I549="n/a",0,IF(BD$5-$N$5&gt;$I549-5,$N559-SUM($J563:BC563),$N559/($I549-5)))</f>
        <v>0</v>
      </c>
      <c r="BE563" s="138">
        <f>IF($I549="n/a",0,IF(BE$5-$N$5&gt;$I549-5,$N559-SUM($J563:BD563),$N559/($I549-5)))</f>
        <v>0</v>
      </c>
      <c r="BF563" s="138">
        <f>IF($I549="n/a",0,IF(BF$5-$N$5&gt;$I549-5,$N559-SUM($J563:BE563),$N559/($I549-5)))</f>
        <v>0</v>
      </c>
      <c r="BG563" s="138">
        <f>IF($I549="n/a",0,IF(BG$5-$N$5&gt;$I549-5,$N559-SUM($J563:BF563),$N559/($I549-5)))</f>
        <v>0</v>
      </c>
      <c r="BH563" s="138">
        <f>IF($I549="n/a",0,IF(BH$5-$N$5&gt;$I549-5,$N559-SUM($J563:BG563),$N559/($I549-5)))</f>
        <v>0</v>
      </c>
      <c r="BI563" s="138">
        <f>IF($I549="n/a",0,IF(BI$5-$N$5&gt;$I549-5,$N559-SUM($J563:BH563),$N559/($I549-5)))</f>
        <v>0</v>
      </c>
      <c r="BJ563" s="138">
        <f>IF($I549="n/a",0,IF(BJ$5-$N$5&gt;$I549-5,$N559-SUM($J563:BI563),$N559/($I549-5)))</f>
        <v>0</v>
      </c>
      <c r="BK563" s="138">
        <f>IF($I549="n/a",0,IF(BK$5-$N$5&gt;$I549-5,$N559-SUM($J563:BJ563),$N559/($I549-5)))</f>
        <v>0</v>
      </c>
      <c r="BL563" s="138">
        <f>IF($I549="n/a",0,IF(BL$5-$N$5&gt;$I549-5,$N559-SUM($J563:BK563),$N559/($I549-5)))</f>
        <v>0</v>
      </c>
      <c r="BM563" s="138">
        <f>IF($I549="n/a",0,IF(BM$5-$N$5&gt;$I549-5,$N559-SUM($J563:BL563),$N559/($I549-5)))</f>
        <v>0</v>
      </c>
      <c r="BN563" s="138">
        <f>IF($I549="n/a",0,IF(BN$5-$N$5&gt;$I549-5,$N559-SUM($J563:BM563),$N559/($I549-5)))</f>
        <v>0</v>
      </c>
      <c r="BO563" s="138">
        <f>IF($I549="n/a",0,IF(BO$5-$N$5&gt;$I549-5,$N559-SUM($J563:BN563),$N559/($I549-5)))</f>
        <v>0</v>
      </c>
      <c r="BP563" s="138">
        <f>IF($I549="n/a",0,IF(BP$5-$N$5&gt;$I549-5,$N559-SUM($J563:BO563),$N559/($I549-5)))</f>
        <v>0</v>
      </c>
      <c r="BQ563" s="138">
        <f>IF($I549="n/a",0,IF(BQ$5-$N$5&gt;$I549-5,$N559-SUM($J563:BP563),$N559/($I549-5)))</f>
        <v>0</v>
      </c>
      <c r="BR563" s="138">
        <f>IF($I549="n/a",0,IF(BR$5-$N$5&gt;$I549-5,$N559-SUM($J563:BQ563),$N559/($I549-5)))</f>
        <v>0</v>
      </c>
      <c r="BS563" s="138">
        <f>IF($I549="n/a",0,IF(BS$5-$N$5&gt;$I549-5,$N559-SUM($J563:BR563),$N559/($I549-5)))</f>
        <v>0</v>
      </c>
      <c r="BT563" s="138">
        <f>IF($I549="n/a",0,IF(BT$5-$N$5&gt;$I549-5,$N559-SUM($J563:BS563),$N559/($I549-5)))</f>
        <v>0</v>
      </c>
    </row>
    <row r="564" spans="2:72" ht="12.75" customHeight="1" outlineLevel="1" x14ac:dyDescent="0.2">
      <c r="B564" s="137">
        <v>0</v>
      </c>
      <c r="D564" s="135">
        <v>2015</v>
      </c>
      <c r="E564" s="83" t="s">
        <v>16</v>
      </c>
      <c r="I564" s="35"/>
      <c r="J564" s="134">
        <f ca="1">IF(J$5&lt;=$D564,0,IF(SUM($D564,OFFSET($I549,-$B564,0))&gt;J$5,OFFSET(J561,-$B564,-I$4+$B564)/OFFSET($I549,-$B564,0),OFFSET(J561,-$B564,-I$4+$B564)-SUM($I564:I564)))</f>
        <v>0</v>
      </c>
      <c r="K564" s="134">
        <f ca="1">IF(K$5&lt;=$D564,0,IF(SUM($D564,OFFSET($I549,-$B564,0))&gt;K$5,OFFSET(K561,-$B564,-J$4+$B564)/OFFSET($I549,-$B564,0),OFFSET(K561,-$B564,-J$4+$B564)-SUM($I564:J564)))</f>
        <v>7.2530978768465041E-4</v>
      </c>
      <c r="L564" s="134">
        <f ca="1">IF(L$5&lt;=$D564,0,IF(SUM($D564,OFFSET($I549,-$B564,0))&gt;L$5,OFFSET(L561,-$B564,-K$4+$B564)/OFFSET($I549,-$B564,0),OFFSET(L561,-$B564,-K$4+$B564)-SUM($I564:K564)))</f>
        <v>7.2530978768465041E-4</v>
      </c>
      <c r="M564" s="134">
        <f ca="1">IF(M$5&lt;=$D564,0,IF(SUM($D564,OFFSET($I549,-$B564,0))&gt;M$5,OFFSET(M561,-$B564,-L$4+$B564)/OFFSET($I549,-$B564,0),OFFSET(M561,-$B564,-L$4+$B564)-SUM($I564:L564)))</f>
        <v>7.2530978768465041E-4</v>
      </c>
      <c r="N564" s="134">
        <f ca="1">IF(N$5&lt;=$D564,0,IF(SUM($D564,OFFSET($I549,-$B564,0))&gt;N$5,OFFSET(N561,-$B564,-M$4+$B564)/OFFSET($I549,-$B564,0),OFFSET(N561,-$B564,-M$4+$B564)-SUM($I564:M564)))</f>
        <v>7.2530978768465041E-4</v>
      </c>
      <c r="O564" s="134">
        <f ca="1">IF(O$5&lt;=$D564,0,IF(SUM($D564,OFFSET($I549,-$B564,0))&gt;O$5,OFFSET(O561,-$B564,-N$4+$B564)/OFFSET($I549,-$B564,0),OFFSET(O561,-$B564,-N$4+$B564)-SUM($I564:N564)))</f>
        <v>7.2530978768465041E-4</v>
      </c>
      <c r="P564" s="134">
        <f ca="1">IF(P$5&lt;=$D564,0,IF(SUM($D564,OFFSET($I549,-$B564,0))&gt;P$5,OFFSET(P561,-$B564,-O$4+$B564)/OFFSET($I549,-$B564,0),OFFSET(P561,-$B564,-O$4+$B564)-SUM($I564:O564)))</f>
        <v>7.2530978768465041E-4</v>
      </c>
      <c r="Q564" s="134">
        <f ca="1">IF(Q$5&lt;=$D564,0,IF(SUM($D564,OFFSET($I549,-$B564,0))&gt;Q$5,OFFSET(Q561,-$B564,-P$4+$B564)/OFFSET($I549,-$B564,0),OFFSET(Q561,-$B564,-P$4+$B564)-SUM($I564:P564)))</f>
        <v>7.2530978768465041E-4</v>
      </c>
      <c r="R564" s="134">
        <f ca="1">IF(R$5&lt;=$D564,0,IF(SUM($D564,OFFSET($I549,-$B564,0))&gt;R$5,OFFSET(R561,-$B564,-Q$4+$B564)/OFFSET($I549,-$B564,0),OFFSET(R561,-$B564,-Q$4+$B564)-SUM($I564:Q564)))</f>
        <v>7.2530978768465041E-4</v>
      </c>
      <c r="S564" s="134">
        <f ca="1">IF(S$5&lt;=$D564,0,IF(SUM($D564,OFFSET($I549,-$B564,0))&gt;S$5,OFFSET(S561,-$B564,-R$4+$B564)/OFFSET($I549,-$B564,0),OFFSET(S561,-$B564,-R$4+$B564)-SUM($I564:R564)))</f>
        <v>7.2530978768465041E-4</v>
      </c>
      <c r="T564" s="134">
        <f ca="1">IF(T$5&lt;=$D564,0,IF(SUM($D564,OFFSET($I549,-$B564,0))&gt;T$5,OFFSET(T561,-$B564,-S$4+$B564)/OFFSET($I549,-$B564,0),OFFSET(T561,-$B564,-S$4+$B564)-SUM($I564:S564)))</f>
        <v>7.2530978768465041E-4</v>
      </c>
      <c r="U564" s="134">
        <f ca="1">IF(U$5&lt;=$D564,0,IF(SUM($D564,OFFSET($I549,-$B564,0))&gt;U$5,OFFSET(U561,-$B564,-T$4+$B564)/OFFSET($I549,-$B564,0),OFFSET(U561,-$B564,-T$4+$B564)-SUM($I564:T564)))</f>
        <v>7.2530978768465041E-4</v>
      </c>
      <c r="V564" s="134">
        <f ca="1">IF(V$5&lt;=$D564,0,IF(SUM($D564,OFFSET($I549,-$B564,0))&gt;V$5,OFFSET(V561,-$B564,-U$4+$B564)/OFFSET($I549,-$B564,0),OFFSET(V561,-$B564,-U$4+$B564)-SUM($I564:U564)))</f>
        <v>7.2530978768465041E-4</v>
      </c>
      <c r="W564" s="134">
        <f ca="1">IF(W$5&lt;=$D564,0,IF(SUM($D564,OFFSET($I549,-$B564,0))&gt;W$5,OFFSET(W561,-$B564,-V$4+$B564)/OFFSET($I549,-$B564,0),OFFSET(W561,-$B564,-V$4+$B564)-SUM($I564:V564)))</f>
        <v>7.2530978768465041E-4</v>
      </c>
      <c r="X564" s="134">
        <f ca="1">IF(X$5&lt;=$D564,0,IF(SUM($D564,OFFSET($I549,-$B564,0))&gt;X$5,OFFSET(X561,-$B564,-W$4+$B564)/OFFSET($I549,-$B564,0),OFFSET(X561,-$B564,-W$4+$B564)-SUM($I564:W564)))</f>
        <v>7.2530978768465041E-4</v>
      </c>
      <c r="Y564" s="134">
        <f ca="1">IF(Y$5&lt;=$D564,0,IF(SUM($D564,OFFSET($I549,-$B564,0))&gt;Y$5,OFFSET(Y561,-$B564,-X$4+$B564)/OFFSET($I549,-$B564,0),OFFSET(Y561,-$B564,-X$4+$B564)-SUM($I564:X564)))</f>
        <v>2.3889149146269321E-4</v>
      </c>
      <c r="Z564" s="134">
        <f ca="1">IF(Z$5&lt;=$D564,0,IF(SUM($D564,OFFSET($I549,-$B564,0))&gt;Z$5,OFFSET(Z561,-$B564,-Y$4+$B564)/OFFSET($I549,-$B564,0),OFFSET(Z561,-$B564,-Y$4+$B564)-SUM($I564:Y564)))</f>
        <v>0</v>
      </c>
      <c r="AA564" s="134">
        <f ca="1">IF(AA$5&lt;=$D564,0,IF(SUM($D564,OFFSET($I549,-$B564,0))&gt;AA$5,OFFSET(AA561,-$B564,-Z$4+$B564)/OFFSET($I549,-$B564,0),OFFSET(AA561,-$B564,-Z$4+$B564)-SUM($I564:Z564)))</f>
        <v>0</v>
      </c>
      <c r="AB564" s="134">
        <f ca="1">IF(AB$5&lt;=$D564,0,IF(SUM($D564,OFFSET($I549,-$B564,0))&gt;AB$5,OFFSET(AB561,-$B564,-AA$4+$B564)/OFFSET($I549,-$B564,0),OFFSET(AB561,-$B564,-AA$4+$B564)-SUM($I564:AA564)))</f>
        <v>0</v>
      </c>
      <c r="AC564" s="134">
        <f ca="1">IF(AC$5&lt;=$D564,0,IF(SUM($D564,OFFSET($I549,-$B564,0))&gt;AC$5,OFFSET(AC561,-$B564,-AB$4+$B564)/OFFSET($I549,-$B564,0),OFFSET(AC561,-$B564,-AB$4+$B564)-SUM($I564:AB564)))</f>
        <v>0</v>
      </c>
      <c r="AD564" s="134">
        <f ca="1">IF(AD$5&lt;=$D564,0,IF(SUM($D564,OFFSET($I549,-$B564,0))&gt;AD$5,OFFSET(AD561,-$B564,-AC$4+$B564)/OFFSET($I549,-$B564,0),OFFSET(AD561,-$B564,-AC$4+$B564)-SUM($I564:AC564)))</f>
        <v>0</v>
      </c>
      <c r="AE564" s="134">
        <f ca="1">IF(AE$5&lt;=$D564,0,IF(SUM($D564,OFFSET($I549,-$B564,0))&gt;AE$5,OFFSET(AE561,-$B564,-AD$4+$B564)/OFFSET($I549,-$B564,0),OFFSET(AE561,-$B564,-AD$4+$B564)-SUM($I564:AD564)))</f>
        <v>0</v>
      </c>
      <c r="AF564" s="134">
        <f ca="1">IF(AF$5&lt;=$D564,0,IF(SUM($D564,OFFSET($I549,-$B564,0))&gt;AF$5,OFFSET(AF561,-$B564,-AE$4+$B564)/OFFSET($I549,-$B564,0),OFFSET(AF561,-$B564,-AE$4+$B564)-SUM($I564:AE564)))</f>
        <v>0</v>
      </c>
      <c r="AG564" s="134">
        <f ca="1">IF(AG$5&lt;=$D564,0,IF(SUM($D564,OFFSET($I549,-$B564,0))&gt;AG$5,OFFSET(AG561,-$B564,-AF$4+$B564)/OFFSET($I549,-$B564,0),OFFSET(AG561,-$B564,-AF$4+$B564)-SUM($I564:AF564)))</f>
        <v>0</v>
      </c>
      <c r="AH564" s="134">
        <f ca="1">IF(AH$5&lt;=$D564,0,IF(SUM($D564,OFFSET($I549,-$B564,0))&gt;AH$5,OFFSET(AH561,-$B564,-AG$4+$B564)/OFFSET($I549,-$B564,0),OFFSET(AH561,-$B564,-AG$4+$B564)-SUM($I564:AG564)))</f>
        <v>0</v>
      </c>
      <c r="AI564" s="134">
        <f ca="1">IF(AI$5&lt;=$D564,0,IF(SUM($D564,OFFSET($I549,-$B564,0))&gt;AI$5,OFFSET(AI561,-$B564,-AH$4+$B564)/OFFSET($I549,-$B564,0),OFFSET(AI561,-$B564,-AH$4+$B564)-SUM($I564:AH564)))</f>
        <v>0</v>
      </c>
      <c r="AJ564" s="134">
        <f ca="1">IF(AJ$5&lt;=$D564,0,IF(SUM($D564,OFFSET($I549,-$B564,0))&gt;AJ$5,OFFSET(AJ561,-$B564,-AI$4+$B564)/OFFSET($I549,-$B564,0),OFFSET(AJ561,-$B564,-AI$4+$B564)-SUM($I564:AI564)))</f>
        <v>0</v>
      </c>
      <c r="AK564" s="134">
        <f ca="1">IF(AK$5&lt;=$D564,0,IF(SUM($D564,OFFSET($I549,-$B564,0))&gt;AK$5,OFFSET(AK561,-$B564,-AJ$4+$B564)/OFFSET($I549,-$B564,0),OFFSET(AK561,-$B564,-AJ$4+$B564)-SUM($I564:AJ564)))</f>
        <v>0</v>
      </c>
      <c r="AL564" s="134">
        <f ca="1">IF(AL$5&lt;=$D564,0,IF(SUM($D564,OFFSET($I549,-$B564,0))&gt;AL$5,OFFSET(AL561,-$B564,-AK$4+$B564)/OFFSET($I549,-$B564,0),OFFSET(AL561,-$B564,-AK$4+$B564)-SUM($I564:AK564)))</f>
        <v>0</v>
      </c>
      <c r="AM564" s="134">
        <f ca="1">IF(AM$5&lt;=$D564,0,IF(SUM($D564,OFFSET($I549,-$B564,0))&gt;AM$5,OFFSET(AM561,-$B564,-AL$4+$B564)/OFFSET($I549,-$B564,0),OFFSET(AM561,-$B564,-AL$4+$B564)-SUM($I564:AL564)))</f>
        <v>0</v>
      </c>
      <c r="AN564" s="134">
        <f ca="1">IF(AN$5&lt;=$D564,0,IF(SUM($D564,OFFSET($I549,-$B564,0))&gt;AN$5,OFFSET(AN561,-$B564,-AM$4+$B564)/OFFSET($I549,-$B564,0),OFFSET(AN561,-$B564,-AM$4+$B564)-SUM($I564:AM564)))</f>
        <v>0</v>
      </c>
      <c r="AO564" s="134">
        <f ca="1">IF(AO$5&lt;=$D564,0,IF(SUM($D564,OFFSET($I549,-$B564,0))&gt;AO$5,OFFSET(AO561,-$B564,-AN$4+$B564)/OFFSET($I549,-$B564,0),OFFSET(AO561,-$B564,-AN$4+$B564)-SUM($I564:AN564)))</f>
        <v>0</v>
      </c>
      <c r="AP564" s="134">
        <f ca="1">IF(AP$5&lt;=$D564,0,IF(SUM($D564,OFFSET($I549,-$B564,0))&gt;AP$5,OFFSET(AP561,-$B564,-AO$4+$B564)/OFFSET($I549,-$B564,0),OFFSET(AP561,-$B564,-AO$4+$B564)-SUM($I564:AO564)))</f>
        <v>0</v>
      </c>
      <c r="AQ564" s="134">
        <f ca="1">IF(AQ$5&lt;=$D564,0,IF(SUM($D564,OFFSET($I549,-$B564,0))&gt;AQ$5,OFFSET(AQ561,-$B564,-AP$4+$B564)/OFFSET($I549,-$B564,0),OFFSET(AQ561,-$B564,-AP$4+$B564)-SUM($I564:AP564)))</f>
        <v>0</v>
      </c>
      <c r="AR564" s="134">
        <f ca="1">IF(AR$5&lt;=$D564,0,IF(SUM($D564,OFFSET($I549,-$B564,0))&gt;AR$5,OFFSET(AR561,-$B564,-AQ$4+$B564)/OFFSET($I549,-$B564,0),OFFSET(AR561,-$B564,-AQ$4+$B564)-SUM($I564:AQ564)))</f>
        <v>0</v>
      </c>
      <c r="AS564" s="134">
        <f ca="1">IF(AS$5&lt;=$D564,0,IF(SUM($D564,OFFSET($I549,-$B564,0))&gt;AS$5,OFFSET(AS561,-$B564,-AR$4+$B564)/OFFSET($I549,-$B564,0),OFFSET(AS561,-$B564,-AR$4+$B564)-SUM($I564:AR564)))</f>
        <v>0</v>
      </c>
      <c r="AT564" s="134">
        <f ca="1">IF(AT$5&lt;=$D564,0,IF(SUM($D564,OFFSET($I549,-$B564,0))&gt;AT$5,OFFSET(AT561,-$B564,-AS$4+$B564)/OFFSET($I549,-$B564,0),OFFSET(AT561,-$B564,-AS$4+$B564)-SUM($I564:AS564)))</f>
        <v>0</v>
      </c>
      <c r="AU564" s="134">
        <f ca="1">IF(AU$5&lt;=$D564,0,IF(SUM($D564,OFFSET($I549,-$B564,0))&gt;AU$5,OFFSET(AU561,-$B564,-AT$4+$B564)/OFFSET($I549,-$B564,0),OFFSET(AU561,-$B564,-AT$4+$B564)-SUM($I564:AT564)))</f>
        <v>0</v>
      </c>
      <c r="AV564" s="134">
        <f ca="1">IF(AV$5&lt;=$D564,0,IF(SUM($D564,OFFSET($I549,-$B564,0))&gt;AV$5,OFFSET(AV561,-$B564,-AU$4+$B564)/OFFSET($I549,-$B564,0),OFFSET(AV561,-$B564,-AU$4+$B564)-SUM($I564:AU564)))</f>
        <v>0</v>
      </c>
      <c r="AW564" s="134">
        <f ca="1">IF(AW$5&lt;=$D564,0,IF(SUM($D564,OFFSET($I549,-$B564,0))&gt;AW$5,OFFSET(AW561,-$B564,-AV$4+$B564)/OFFSET($I549,-$B564,0),OFFSET(AW561,-$B564,-AV$4+$B564)-SUM($I564:AV564)))</f>
        <v>0</v>
      </c>
      <c r="AX564" s="134">
        <f ca="1">IF(AX$5&lt;=$D564,0,IF(SUM($D564,OFFSET($I549,-$B564,0))&gt;AX$5,OFFSET(AX561,-$B564,-AW$4+$B564)/OFFSET($I549,-$B564,0),OFFSET(AX561,-$B564,-AW$4+$B564)-SUM($I564:AW564)))</f>
        <v>0</v>
      </c>
      <c r="AY564" s="134">
        <f ca="1">IF(AY$5&lt;=$D564,0,IF(SUM($D564,OFFSET($I549,-$B564,0))&gt;AY$5,OFFSET(AY561,-$B564,-AX$4+$B564)/OFFSET($I549,-$B564,0),OFFSET(AY561,-$B564,-AX$4+$B564)-SUM($I564:AX564)))</f>
        <v>0</v>
      </c>
      <c r="AZ564" s="134">
        <f ca="1">IF(AZ$5&lt;=$D564,0,IF(SUM($D564,OFFSET($I549,-$B564,0))&gt;AZ$5,OFFSET(AZ561,-$B564,-AY$4+$B564)/OFFSET($I549,-$B564,0),OFFSET(AZ561,-$B564,-AY$4+$B564)-SUM($I564:AY564)))</f>
        <v>0</v>
      </c>
      <c r="BA564" s="134">
        <f ca="1">IF(BA$5&lt;=$D564,0,IF(SUM($D564,OFFSET($I549,-$B564,0))&gt;BA$5,OFFSET(BA561,-$B564,-AZ$4+$B564)/OFFSET($I549,-$B564,0),OFFSET(BA561,-$B564,-AZ$4+$B564)-SUM($I564:AZ564)))</f>
        <v>0</v>
      </c>
      <c r="BB564" s="134">
        <f ca="1">IF(BB$5&lt;=$D564,0,IF(SUM($D564,OFFSET($I549,-$B564,0))&gt;BB$5,OFFSET(BB561,-$B564,-BA$4+$B564)/OFFSET($I549,-$B564,0),OFFSET(BB561,-$B564,-BA$4+$B564)-SUM($I564:BA564)))</f>
        <v>0</v>
      </c>
      <c r="BC564" s="134">
        <f ca="1">IF(BC$5&lt;=$D564,0,IF(SUM($D564,OFFSET($I549,-$B564,0))&gt;BC$5,OFFSET(BC561,-$B564,-BB$4+$B564)/OFFSET($I549,-$B564,0),OFFSET(BC561,-$B564,-BB$4+$B564)-SUM($I564:BB564)))</f>
        <v>0</v>
      </c>
      <c r="BD564" s="134">
        <f ca="1">IF(BD$5&lt;=$D564,0,IF(SUM($D564,OFFSET($I549,-$B564,0))&gt;BD$5,OFFSET(BD561,-$B564,-BC$4+$B564)/OFFSET($I549,-$B564,0),OFFSET(BD561,-$B564,-BC$4+$B564)-SUM($I564:BC564)))</f>
        <v>0</v>
      </c>
      <c r="BE564" s="134">
        <f ca="1">IF(BE$5&lt;=$D564,0,IF(SUM($D564,OFFSET($I549,-$B564,0))&gt;BE$5,OFFSET(BE561,-$B564,-BD$4+$B564)/OFFSET($I549,-$B564,0),OFFSET(BE561,-$B564,-BD$4+$B564)-SUM($I564:BD564)))</f>
        <v>0</v>
      </c>
      <c r="BF564" s="134">
        <f ca="1">IF(BF$5&lt;=$D564,0,IF(SUM($D564,OFFSET($I549,-$B564,0))&gt;BF$5,OFFSET(BF561,-$B564,-BE$4+$B564)/OFFSET($I549,-$B564,0),OFFSET(BF561,-$B564,-BE$4+$B564)-SUM($I564:BE564)))</f>
        <v>0</v>
      </c>
      <c r="BG564" s="134">
        <f ca="1">IF(BG$5&lt;=$D564,0,IF(SUM($D564,OFFSET($I549,-$B564,0))&gt;BG$5,OFFSET(BG561,-$B564,-BF$4+$B564)/OFFSET($I549,-$B564,0),OFFSET(BG561,-$B564,-BF$4+$B564)-SUM($I564:BF564)))</f>
        <v>0</v>
      </c>
      <c r="BH564" s="134">
        <f ca="1">IF(BH$5&lt;=$D564,0,IF(SUM($D564,OFFSET($I549,-$B564,0))&gt;BH$5,OFFSET(BH561,-$B564,-BG$4+$B564)/OFFSET($I549,-$B564,0),OFFSET(BH561,-$B564,-BG$4+$B564)-SUM($I564:BG564)))</f>
        <v>0</v>
      </c>
      <c r="BI564" s="134">
        <f ca="1">IF(BI$5&lt;=$D564,0,IF(SUM($D564,OFFSET($I549,-$B564,0))&gt;BI$5,OFFSET(BI561,-$B564,-BH$4+$B564)/OFFSET($I549,-$B564,0),OFFSET(BI561,-$B564,-BH$4+$B564)-SUM($I564:BH564)))</f>
        <v>0</v>
      </c>
      <c r="BJ564" s="134">
        <f ca="1">IF(BJ$5&lt;=$D564,0,IF(SUM($D564,OFFSET($I549,-$B564,0))&gt;BJ$5,OFFSET(BJ561,-$B564,-BI$4+$B564)/OFFSET($I549,-$B564,0),OFFSET(BJ561,-$B564,-BI$4+$B564)-SUM($I564:BI564)))</f>
        <v>0</v>
      </c>
      <c r="BK564" s="134">
        <f ca="1">IF(BK$5&lt;=$D564,0,IF(SUM($D564,OFFSET($I549,-$B564,0))&gt;BK$5,OFFSET(BK561,-$B564,-BJ$4+$B564)/OFFSET($I549,-$B564,0),OFFSET(BK561,-$B564,-BJ$4+$B564)-SUM($I564:BJ564)))</f>
        <v>0</v>
      </c>
      <c r="BL564" s="134">
        <f ca="1">IF(BL$5&lt;=$D564,0,IF(SUM($D564,OFFSET($I549,-$B564,0))&gt;BL$5,OFFSET(BL561,-$B564,-BK$4+$B564)/OFFSET($I549,-$B564,0),OFFSET(BL561,-$B564,-BK$4+$B564)-SUM($I564:BK564)))</f>
        <v>0</v>
      </c>
      <c r="BM564" s="134">
        <f ca="1">IF(BM$5&lt;=$D564,0,IF(SUM($D564,OFFSET($I549,-$B564,0))&gt;BM$5,OFFSET(BM561,-$B564,-BL$4+$B564)/OFFSET($I549,-$B564,0),OFFSET(BM561,-$B564,-BL$4+$B564)-SUM($I564:BL564)))</f>
        <v>0</v>
      </c>
      <c r="BN564" s="134">
        <f ca="1">IF(BN$5&lt;=$D564,0,IF(SUM($D564,OFFSET($I549,-$B564,0))&gt;BN$5,OFFSET(BN561,-$B564,-BM$4+$B564)/OFFSET($I549,-$B564,0),OFFSET(BN561,-$B564,-BM$4+$B564)-SUM($I564:BM564)))</f>
        <v>0</v>
      </c>
      <c r="BO564" s="134">
        <f ca="1">IF(BO$5&lt;=$D564,0,IF(SUM($D564,OFFSET($I549,-$B564,0))&gt;BO$5,OFFSET(BO561,-$B564,-BN$4+$B564)/OFFSET($I549,-$B564,0),OFFSET(BO561,-$B564,-BN$4+$B564)-SUM($I564:BN564)))</f>
        <v>0</v>
      </c>
      <c r="BP564" s="134">
        <f ca="1">IF(BP$5&lt;=$D564,0,IF(SUM($D564,OFFSET($I549,-$B564,0))&gt;BP$5,OFFSET(BP561,-$B564,-BO$4+$B564)/OFFSET($I549,-$B564,0),OFFSET(BP561,-$B564,-BO$4+$B564)-SUM($I564:BO564)))</f>
        <v>0</v>
      </c>
      <c r="BQ564" s="134">
        <f ca="1">IF(BQ$5&lt;=$D564,0,IF(SUM($D564,OFFSET($I549,-$B564,0))&gt;BQ$5,OFFSET(BQ561,-$B564,-BP$4+$B564)/OFFSET($I549,-$B564,0),OFFSET(BQ561,-$B564,-BP$4+$B564)-SUM($I564:BP564)))</f>
        <v>0</v>
      </c>
      <c r="BR564" s="133">
        <f ca="1">IF(BR$5&lt;=$D564,0,IF(SUM($D564,OFFSET($I549,-$B564,0))&gt;BR$5,OFFSET(BR561,-$B564,-BQ$4+$B564)/OFFSET($I549,-$B564,0),OFFSET(BR561,-$B564,-BQ$4+$B564)-SUM($I564:BQ564)))</f>
        <v>0</v>
      </c>
      <c r="BS564" s="133">
        <f ca="1">IF(BS$5&lt;=$D564,0,IF(SUM($D564,OFFSET($I549,-$B564,0))&gt;BS$5,OFFSET(BS561,-$B564,-BR$4+$B564)/OFFSET($I549,-$B564,0),OFFSET(BS561,-$B564,-BR$4+$B564)-SUM($I564:BR564)))</f>
        <v>0</v>
      </c>
      <c r="BT564" s="133">
        <f ca="1">IF(BT$5&lt;=$D564,0,IF(SUM($D564,OFFSET($I549,-$B564,0))&gt;BT$5,OFFSET(BT561,-$B564,-BS$4+$B564)/OFFSET($I549,-$B564,0),OFFSET(BT561,-$B564,-BS$4+$B564)-SUM($I564:BS564)))</f>
        <v>0</v>
      </c>
    </row>
    <row r="565" spans="2:72" ht="12.75" customHeight="1" outlineLevel="1" x14ac:dyDescent="0.2">
      <c r="B565" s="137">
        <v>1</v>
      </c>
      <c r="D565" s="135">
        <f t="shared" ref="D565:D593" si="130">D564+1</f>
        <v>2016</v>
      </c>
      <c r="E565" s="83" t="s">
        <v>16</v>
      </c>
      <c r="I565" s="35"/>
      <c r="J565" s="134">
        <f ca="1">IF(J$5&lt;=$D565,0,IF(SUM($D565,OFFSET($I550,-$B565,0))&gt;J$5,OFFSET(J562,-$B565,-I$4+$B565)/OFFSET($I550,-$B565,0),OFFSET(J562,-$B565,-I$4+$B565)-SUM($I565:I565)))</f>
        <v>0</v>
      </c>
      <c r="K565" s="134">
        <f ca="1">IF(K$5&lt;=$D565,0,IF(SUM($D565,OFFSET($I550,-$B565,0))&gt;K$5,OFFSET(K562,-$B565,-J$4+$B565)/OFFSET($I550,-$B565,0),OFFSET(K562,-$B565,-J$4+$B565)-SUM($I565:J565)))</f>
        <v>0</v>
      </c>
      <c r="L565" s="134">
        <f ca="1">IF(L$5&lt;=$D565,0,IF(SUM($D565,OFFSET($I550,-$B565,0))&gt;L$5,OFFSET(L562,-$B565,-K$4+$B565)/OFFSET($I550,-$B565,0),OFFSET(L562,-$B565,-K$4+$B565)-SUM($I565:K565)))</f>
        <v>2.2954454580845318E-3</v>
      </c>
      <c r="M565" s="134">
        <f ca="1">IF(M$5&lt;=$D565,0,IF(SUM($D565,OFFSET($I550,-$B565,0))&gt;M$5,OFFSET(M562,-$B565,-L$4+$B565)/OFFSET($I550,-$B565,0),OFFSET(M562,-$B565,-L$4+$B565)-SUM($I565:L565)))</f>
        <v>2.2954454580845318E-3</v>
      </c>
      <c r="N565" s="134">
        <f ca="1">IF(N$5&lt;=$D565,0,IF(SUM($D565,OFFSET($I550,-$B565,0))&gt;N$5,OFFSET(N562,-$B565,-M$4+$B565)/OFFSET($I550,-$B565,0),OFFSET(N562,-$B565,-M$4+$B565)-SUM($I565:M565)))</f>
        <v>2.2954454580845318E-3</v>
      </c>
      <c r="O565" s="134">
        <f ca="1">IF(O$5&lt;=$D565,0,IF(SUM($D565,OFFSET($I550,-$B565,0))&gt;O$5,OFFSET(O562,-$B565,-N$4+$B565)/OFFSET($I550,-$B565,0),OFFSET(O562,-$B565,-N$4+$B565)-SUM($I565:N565)))</f>
        <v>2.2954454580845318E-3</v>
      </c>
      <c r="P565" s="134">
        <f ca="1">IF(P$5&lt;=$D565,0,IF(SUM($D565,OFFSET($I550,-$B565,0))&gt;P$5,OFFSET(P562,-$B565,-O$4+$B565)/OFFSET($I550,-$B565,0),OFFSET(P562,-$B565,-O$4+$B565)-SUM($I565:O565)))</f>
        <v>2.2954454580845318E-3</v>
      </c>
      <c r="Q565" s="134">
        <f ca="1">IF(Q$5&lt;=$D565,0,IF(SUM($D565,OFFSET($I550,-$B565,0))&gt;Q$5,OFFSET(Q562,-$B565,-P$4+$B565)/OFFSET($I550,-$B565,0),OFFSET(Q562,-$B565,-P$4+$B565)-SUM($I565:P565)))</f>
        <v>2.2954454580845318E-3</v>
      </c>
      <c r="R565" s="134">
        <f ca="1">IF(R$5&lt;=$D565,0,IF(SUM($D565,OFFSET($I550,-$B565,0))&gt;R$5,OFFSET(R562,-$B565,-Q$4+$B565)/OFFSET($I550,-$B565,0),OFFSET(R562,-$B565,-Q$4+$B565)-SUM($I565:Q565)))</f>
        <v>2.2954454580845318E-3</v>
      </c>
      <c r="S565" s="134">
        <f ca="1">IF(S$5&lt;=$D565,0,IF(SUM($D565,OFFSET($I550,-$B565,0))&gt;S$5,OFFSET(S562,-$B565,-R$4+$B565)/OFFSET($I550,-$B565,0),OFFSET(S562,-$B565,-R$4+$B565)-SUM($I565:R565)))</f>
        <v>2.2954454580845318E-3</v>
      </c>
      <c r="T565" s="134">
        <f ca="1">IF(T$5&lt;=$D565,0,IF(SUM($D565,OFFSET($I550,-$B565,0))&gt;T$5,OFFSET(T562,-$B565,-S$4+$B565)/OFFSET($I550,-$B565,0),OFFSET(T562,-$B565,-S$4+$B565)-SUM($I565:S565)))</f>
        <v>2.2954454580845318E-3</v>
      </c>
      <c r="U565" s="134">
        <f ca="1">IF(U$5&lt;=$D565,0,IF(SUM($D565,OFFSET($I550,-$B565,0))&gt;U$5,OFFSET(U562,-$B565,-T$4+$B565)/OFFSET($I550,-$B565,0),OFFSET(U562,-$B565,-T$4+$B565)-SUM($I565:T565)))</f>
        <v>2.2954454580845318E-3</v>
      </c>
      <c r="V565" s="134">
        <f ca="1">IF(V$5&lt;=$D565,0,IF(SUM($D565,OFFSET($I550,-$B565,0))&gt;V$5,OFFSET(V562,-$B565,-U$4+$B565)/OFFSET($I550,-$B565,0),OFFSET(V562,-$B565,-U$4+$B565)-SUM($I565:U565)))</f>
        <v>2.2954454580845318E-3</v>
      </c>
      <c r="W565" s="134">
        <f ca="1">IF(W$5&lt;=$D565,0,IF(SUM($D565,OFFSET($I550,-$B565,0))&gt;W$5,OFFSET(W562,-$B565,-V$4+$B565)/OFFSET($I550,-$B565,0),OFFSET(W562,-$B565,-V$4+$B565)-SUM($I565:V565)))</f>
        <v>2.2954454580845318E-3</v>
      </c>
      <c r="X565" s="134">
        <f ca="1">IF(X$5&lt;=$D565,0,IF(SUM($D565,OFFSET($I550,-$B565,0))&gt;X$5,OFFSET(X562,-$B565,-W$4+$B565)/OFFSET($I550,-$B565,0),OFFSET(X562,-$B565,-W$4+$B565)-SUM($I565:W565)))</f>
        <v>2.2954454580845318E-3</v>
      </c>
      <c r="Y565" s="134">
        <f ca="1">IF(Y$5&lt;=$D565,0,IF(SUM($D565,OFFSET($I550,-$B565,0))&gt;Y$5,OFFSET(Y562,-$B565,-X$4+$B565)/OFFSET($I550,-$B565,0),OFFSET(Y562,-$B565,-X$4+$B565)-SUM($I565:X565)))</f>
        <v>2.2954454580845318E-3</v>
      </c>
      <c r="Z565" s="134">
        <f ca="1">IF(Z$5&lt;=$D565,0,IF(SUM($D565,OFFSET($I550,-$B565,0))&gt;Z$5,OFFSET(Z562,-$B565,-Y$4+$B565)/OFFSET($I550,-$B565,0),OFFSET(Z562,-$B565,-Y$4+$B565)-SUM($I565:Y565)))</f>
        <v>7.560388655495423E-4</v>
      </c>
      <c r="AA565" s="134">
        <f ca="1">IF(AA$5&lt;=$D565,0,IF(SUM($D565,OFFSET($I550,-$B565,0))&gt;AA$5,OFFSET(AA562,-$B565,-Z$4+$B565)/OFFSET($I550,-$B565,0),OFFSET(AA562,-$B565,-Z$4+$B565)-SUM($I565:Z565)))</f>
        <v>0</v>
      </c>
      <c r="AB565" s="134">
        <f ca="1">IF(AB$5&lt;=$D565,0,IF(SUM($D565,OFFSET($I550,-$B565,0))&gt;AB$5,OFFSET(AB562,-$B565,-AA$4+$B565)/OFFSET($I550,-$B565,0),OFFSET(AB562,-$B565,-AA$4+$B565)-SUM($I565:AA565)))</f>
        <v>0</v>
      </c>
      <c r="AC565" s="134">
        <f ca="1">IF(AC$5&lt;=$D565,0,IF(SUM($D565,OFFSET($I550,-$B565,0))&gt;AC$5,OFFSET(AC562,-$B565,-AB$4+$B565)/OFFSET($I550,-$B565,0),OFFSET(AC562,-$B565,-AB$4+$B565)-SUM($I565:AB565)))</f>
        <v>0</v>
      </c>
      <c r="AD565" s="134">
        <f ca="1">IF(AD$5&lt;=$D565,0,IF(SUM($D565,OFFSET($I550,-$B565,0))&gt;AD$5,OFFSET(AD562,-$B565,-AC$4+$B565)/OFFSET($I550,-$B565,0),OFFSET(AD562,-$B565,-AC$4+$B565)-SUM($I565:AC565)))</f>
        <v>0</v>
      </c>
      <c r="AE565" s="134">
        <f ca="1">IF(AE$5&lt;=$D565,0,IF(SUM($D565,OFFSET($I550,-$B565,0))&gt;AE$5,OFFSET(AE562,-$B565,-AD$4+$B565)/OFFSET($I550,-$B565,0),OFFSET(AE562,-$B565,-AD$4+$B565)-SUM($I565:AD565)))</f>
        <v>0</v>
      </c>
      <c r="AF565" s="134">
        <f ca="1">IF(AF$5&lt;=$D565,0,IF(SUM($D565,OFFSET($I550,-$B565,0))&gt;AF$5,OFFSET(AF562,-$B565,-AE$4+$B565)/OFFSET($I550,-$B565,0),OFFSET(AF562,-$B565,-AE$4+$B565)-SUM($I565:AE565)))</f>
        <v>0</v>
      </c>
      <c r="AG565" s="134">
        <f ca="1">IF(AG$5&lt;=$D565,0,IF(SUM($D565,OFFSET($I550,-$B565,0))&gt;AG$5,OFFSET(AG562,-$B565,-AF$4+$B565)/OFFSET($I550,-$B565,0),OFFSET(AG562,-$B565,-AF$4+$B565)-SUM($I565:AF565)))</f>
        <v>0</v>
      </c>
      <c r="AH565" s="134">
        <f ca="1">IF(AH$5&lt;=$D565,0,IF(SUM($D565,OFFSET($I550,-$B565,0))&gt;AH$5,OFFSET(AH562,-$B565,-AG$4+$B565)/OFFSET($I550,-$B565,0),OFFSET(AH562,-$B565,-AG$4+$B565)-SUM($I565:AG565)))</f>
        <v>0</v>
      </c>
      <c r="AI565" s="134">
        <f ca="1">IF(AI$5&lt;=$D565,0,IF(SUM($D565,OFFSET($I550,-$B565,0))&gt;AI$5,OFFSET(AI562,-$B565,-AH$4+$B565)/OFFSET($I550,-$B565,0),OFFSET(AI562,-$B565,-AH$4+$B565)-SUM($I565:AH565)))</f>
        <v>0</v>
      </c>
      <c r="AJ565" s="134">
        <f ca="1">IF(AJ$5&lt;=$D565,0,IF(SUM($D565,OFFSET($I550,-$B565,0))&gt;AJ$5,OFFSET(AJ562,-$B565,-AI$4+$B565)/OFFSET($I550,-$B565,0),OFFSET(AJ562,-$B565,-AI$4+$B565)-SUM($I565:AI565)))</f>
        <v>0</v>
      </c>
      <c r="AK565" s="134">
        <f ca="1">IF(AK$5&lt;=$D565,0,IF(SUM($D565,OFFSET($I550,-$B565,0))&gt;AK$5,OFFSET(AK562,-$B565,-AJ$4+$B565)/OFFSET($I550,-$B565,0),OFFSET(AK562,-$B565,-AJ$4+$B565)-SUM($I565:AJ565)))</f>
        <v>0</v>
      </c>
      <c r="AL565" s="134">
        <f ca="1">IF(AL$5&lt;=$D565,0,IF(SUM($D565,OFFSET($I550,-$B565,0))&gt;AL$5,OFFSET(AL562,-$B565,-AK$4+$B565)/OFFSET($I550,-$B565,0),OFFSET(AL562,-$B565,-AK$4+$B565)-SUM($I565:AK565)))</f>
        <v>0</v>
      </c>
      <c r="AM565" s="134">
        <f ca="1">IF(AM$5&lt;=$D565,0,IF(SUM($D565,OFFSET($I550,-$B565,0))&gt;AM$5,OFFSET(AM562,-$B565,-AL$4+$B565)/OFFSET($I550,-$B565,0),OFFSET(AM562,-$B565,-AL$4+$B565)-SUM($I565:AL565)))</f>
        <v>0</v>
      </c>
      <c r="AN565" s="134">
        <f ca="1">IF(AN$5&lt;=$D565,0,IF(SUM($D565,OFFSET($I550,-$B565,0))&gt;AN$5,OFFSET(AN562,-$B565,-AM$4+$B565)/OFFSET($I550,-$B565,0),OFFSET(AN562,-$B565,-AM$4+$B565)-SUM($I565:AM565)))</f>
        <v>0</v>
      </c>
      <c r="AO565" s="134">
        <f ca="1">IF(AO$5&lt;=$D565,0,IF(SUM($D565,OFFSET($I550,-$B565,0))&gt;AO$5,OFFSET(AO562,-$B565,-AN$4+$B565)/OFFSET($I550,-$B565,0),OFFSET(AO562,-$B565,-AN$4+$B565)-SUM($I565:AN565)))</f>
        <v>0</v>
      </c>
      <c r="AP565" s="134">
        <f ca="1">IF(AP$5&lt;=$D565,0,IF(SUM($D565,OFFSET($I550,-$B565,0))&gt;AP$5,OFFSET(AP562,-$B565,-AO$4+$B565)/OFFSET($I550,-$B565,0),OFFSET(AP562,-$B565,-AO$4+$B565)-SUM($I565:AO565)))</f>
        <v>0</v>
      </c>
      <c r="AQ565" s="134">
        <f ca="1">IF(AQ$5&lt;=$D565,0,IF(SUM($D565,OFFSET($I550,-$B565,0))&gt;AQ$5,OFFSET(AQ562,-$B565,-AP$4+$B565)/OFFSET($I550,-$B565,0),OFFSET(AQ562,-$B565,-AP$4+$B565)-SUM($I565:AP565)))</f>
        <v>0</v>
      </c>
      <c r="AR565" s="134">
        <f ca="1">IF(AR$5&lt;=$D565,0,IF(SUM($D565,OFFSET($I550,-$B565,0))&gt;AR$5,OFFSET(AR562,-$B565,-AQ$4+$B565)/OFFSET($I550,-$B565,0),OFFSET(AR562,-$B565,-AQ$4+$B565)-SUM($I565:AQ565)))</f>
        <v>0</v>
      </c>
      <c r="AS565" s="134">
        <f ca="1">IF(AS$5&lt;=$D565,0,IF(SUM($D565,OFFSET($I550,-$B565,0))&gt;AS$5,OFFSET(AS562,-$B565,-AR$4+$B565)/OFFSET($I550,-$B565,0),OFFSET(AS562,-$B565,-AR$4+$B565)-SUM($I565:AR565)))</f>
        <v>0</v>
      </c>
      <c r="AT565" s="134">
        <f ca="1">IF(AT$5&lt;=$D565,0,IF(SUM($D565,OFFSET($I550,-$B565,0))&gt;AT$5,OFFSET(AT562,-$B565,-AS$4+$B565)/OFFSET($I550,-$B565,0),OFFSET(AT562,-$B565,-AS$4+$B565)-SUM($I565:AS565)))</f>
        <v>0</v>
      </c>
      <c r="AU565" s="134">
        <f ca="1">IF(AU$5&lt;=$D565,0,IF(SUM($D565,OFFSET($I550,-$B565,0))&gt;AU$5,OFFSET(AU562,-$B565,-AT$4+$B565)/OFFSET($I550,-$B565,0),OFFSET(AU562,-$B565,-AT$4+$B565)-SUM($I565:AT565)))</f>
        <v>0</v>
      </c>
      <c r="AV565" s="134">
        <f ca="1">IF(AV$5&lt;=$D565,0,IF(SUM($D565,OFFSET($I550,-$B565,0))&gt;AV$5,OFFSET(AV562,-$B565,-AU$4+$B565)/OFFSET($I550,-$B565,0),OFFSET(AV562,-$B565,-AU$4+$B565)-SUM($I565:AU565)))</f>
        <v>0</v>
      </c>
      <c r="AW565" s="134">
        <f ca="1">IF(AW$5&lt;=$D565,0,IF(SUM($D565,OFFSET($I550,-$B565,0))&gt;AW$5,OFFSET(AW562,-$B565,-AV$4+$B565)/OFFSET($I550,-$B565,0),OFFSET(AW562,-$B565,-AV$4+$B565)-SUM($I565:AV565)))</f>
        <v>0</v>
      </c>
      <c r="AX565" s="134">
        <f ca="1">IF(AX$5&lt;=$D565,0,IF(SUM($D565,OFFSET($I550,-$B565,0))&gt;AX$5,OFFSET(AX562,-$B565,-AW$4+$B565)/OFFSET($I550,-$B565,0),OFFSET(AX562,-$B565,-AW$4+$B565)-SUM($I565:AW565)))</f>
        <v>0</v>
      </c>
      <c r="AY565" s="134">
        <f ca="1">IF(AY$5&lt;=$D565,0,IF(SUM($D565,OFFSET($I550,-$B565,0))&gt;AY$5,OFFSET(AY562,-$B565,-AX$4+$B565)/OFFSET($I550,-$B565,0),OFFSET(AY562,-$B565,-AX$4+$B565)-SUM($I565:AX565)))</f>
        <v>0</v>
      </c>
      <c r="AZ565" s="134">
        <f ca="1">IF(AZ$5&lt;=$D565,0,IF(SUM($D565,OFFSET($I550,-$B565,0))&gt;AZ$5,OFFSET(AZ562,-$B565,-AY$4+$B565)/OFFSET($I550,-$B565,0),OFFSET(AZ562,-$B565,-AY$4+$B565)-SUM($I565:AY565)))</f>
        <v>0</v>
      </c>
      <c r="BA565" s="134">
        <f ca="1">IF(BA$5&lt;=$D565,0,IF(SUM($D565,OFFSET($I550,-$B565,0))&gt;BA$5,OFFSET(BA562,-$B565,-AZ$4+$B565)/OFFSET($I550,-$B565,0),OFFSET(BA562,-$B565,-AZ$4+$B565)-SUM($I565:AZ565)))</f>
        <v>0</v>
      </c>
      <c r="BB565" s="134">
        <f ca="1">IF(BB$5&lt;=$D565,0,IF(SUM($D565,OFFSET($I550,-$B565,0))&gt;BB$5,OFFSET(BB562,-$B565,-BA$4+$B565)/OFFSET($I550,-$B565,0),OFFSET(BB562,-$B565,-BA$4+$B565)-SUM($I565:BA565)))</f>
        <v>0</v>
      </c>
      <c r="BC565" s="134">
        <f ca="1">IF(BC$5&lt;=$D565,0,IF(SUM($D565,OFFSET($I550,-$B565,0))&gt;BC$5,OFFSET(BC562,-$B565,-BB$4+$B565)/OFFSET($I550,-$B565,0),OFFSET(BC562,-$B565,-BB$4+$B565)-SUM($I565:BB565)))</f>
        <v>0</v>
      </c>
      <c r="BD565" s="134">
        <f ca="1">IF(BD$5&lt;=$D565,0,IF(SUM($D565,OFFSET($I550,-$B565,0))&gt;BD$5,OFFSET(BD562,-$B565,-BC$4+$B565)/OFFSET($I550,-$B565,0),OFFSET(BD562,-$B565,-BC$4+$B565)-SUM($I565:BC565)))</f>
        <v>0</v>
      </c>
      <c r="BE565" s="134">
        <f ca="1">IF(BE$5&lt;=$D565,0,IF(SUM($D565,OFFSET($I550,-$B565,0))&gt;BE$5,OFFSET(BE562,-$B565,-BD$4+$B565)/OFFSET($I550,-$B565,0),OFFSET(BE562,-$B565,-BD$4+$B565)-SUM($I565:BD565)))</f>
        <v>0</v>
      </c>
      <c r="BF565" s="134">
        <f ca="1">IF(BF$5&lt;=$D565,0,IF(SUM($D565,OFFSET($I550,-$B565,0))&gt;BF$5,OFFSET(BF562,-$B565,-BE$4+$B565)/OFFSET($I550,-$B565,0),OFFSET(BF562,-$B565,-BE$4+$B565)-SUM($I565:BE565)))</f>
        <v>0</v>
      </c>
      <c r="BG565" s="134">
        <f ca="1">IF(BG$5&lt;=$D565,0,IF(SUM($D565,OFFSET($I550,-$B565,0))&gt;BG$5,OFFSET(BG562,-$B565,-BF$4+$B565)/OFFSET($I550,-$B565,0),OFFSET(BG562,-$B565,-BF$4+$B565)-SUM($I565:BF565)))</f>
        <v>0</v>
      </c>
      <c r="BH565" s="134">
        <f ca="1">IF(BH$5&lt;=$D565,0,IF(SUM($D565,OFFSET($I550,-$B565,0))&gt;BH$5,OFFSET(BH562,-$B565,-BG$4+$B565)/OFFSET($I550,-$B565,0),OFFSET(BH562,-$B565,-BG$4+$B565)-SUM($I565:BG565)))</f>
        <v>0</v>
      </c>
      <c r="BI565" s="134">
        <f ca="1">IF(BI$5&lt;=$D565,0,IF(SUM($D565,OFFSET($I550,-$B565,0))&gt;BI$5,OFFSET(BI562,-$B565,-BH$4+$B565)/OFFSET($I550,-$B565,0),OFFSET(BI562,-$B565,-BH$4+$B565)-SUM($I565:BH565)))</f>
        <v>0</v>
      </c>
      <c r="BJ565" s="134">
        <f ca="1">IF(BJ$5&lt;=$D565,0,IF(SUM($D565,OFFSET($I550,-$B565,0))&gt;BJ$5,OFFSET(BJ562,-$B565,-BI$4+$B565)/OFFSET($I550,-$B565,0),OFFSET(BJ562,-$B565,-BI$4+$B565)-SUM($I565:BI565)))</f>
        <v>0</v>
      </c>
      <c r="BK565" s="134">
        <f ca="1">IF(BK$5&lt;=$D565,0,IF(SUM($D565,OFFSET($I550,-$B565,0))&gt;BK$5,OFFSET(BK562,-$B565,-BJ$4+$B565)/OFFSET($I550,-$B565,0),OFFSET(BK562,-$B565,-BJ$4+$B565)-SUM($I565:BJ565)))</f>
        <v>0</v>
      </c>
      <c r="BL565" s="134">
        <f ca="1">IF(BL$5&lt;=$D565,0,IF(SUM($D565,OFFSET($I550,-$B565,0))&gt;BL$5,OFFSET(BL562,-$B565,-BK$4+$B565)/OFFSET($I550,-$B565,0),OFFSET(BL562,-$B565,-BK$4+$B565)-SUM($I565:BK565)))</f>
        <v>0</v>
      </c>
      <c r="BM565" s="134">
        <f ca="1">IF(BM$5&lt;=$D565,0,IF(SUM($D565,OFFSET($I550,-$B565,0))&gt;BM$5,OFFSET(BM562,-$B565,-BL$4+$B565)/OFFSET($I550,-$B565,0),OFFSET(BM562,-$B565,-BL$4+$B565)-SUM($I565:BL565)))</f>
        <v>0</v>
      </c>
      <c r="BN565" s="134">
        <f ca="1">IF(BN$5&lt;=$D565,0,IF(SUM($D565,OFFSET($I550,-$B565,0))&gt;BN$5,OFFSET(BN562,-$B565,-BM$4+$B565)/OFFSET($I550,-$B565,0),OFFSET(BN562,-$B565,-BM$4+$B565)-SUM($I565:BM565)))</f>
        <v>0</v>
      </c>
      <c r="BO565" s="134">
        <f ca="1">IF(BO$5&lt;=$D565,0,IF(SUM($D565,OFFSET($I550,-$B565,0))&gt;BO$5,OFFSET(BO562,-$B565,-BN$4+$B565)/OFFSET($I550,-$B565,0),OFFSET(BO562,-$B565,-BN$4+$B565)-SUM($I565:BN565)))</f>
        <v>0</v>
      </c>
      <c r="BP565" s="134">
        <f ca="1">IF(BP$5&lt;=$D565,0,IF(SUM($D565,OFFSET($I550,-$B565,0))&gt;BP$5,OFFSET(BP562,-$B565,-BO$4+$B565)/OFFSET($I550,-$B565,0),OFFSET(BP562,-$B565,-BO$4+$B565)-SUM($I565:BO565)))</f>
        <v>0</v>
      </c>
      <c r="BQ565" s="134">
        <f ca="1">IF(BQ$5&lt;=$D565,0,IF(SUM($D565,OFFSET($I550,-$B565,0))&gt;BQ$5,OFFSET(BQ562,-$B565,-BP$4+$B565)/OFFSET($I550,-$B565,0),OFFSET(BQ562,-$B565,-BP$4+$B565)-SUM($I565:BP565)))</f>
        <v>0</v>
      </c>
      <c r="BR565" s="133">
        <f ca="1">IF(BR$5&lt;=$D565,0,IF(SUM($D565,OFFSET($I550,-$B565,0))&gt;BR$5,OFFSET(BR562,-$B565,-BQ$4+$B565)/OFFSET($I550,-$B565,0),OFFSET(BR562,-$B565,-BQ$4+$B565)-SUM($I565:BQ565)))</f>
        <v>0</v>
      </c>
      <c r="BS565" s="133">
        <f ca="1">IF(BS$5&lt;=$D565,0,IF(SUM($D565,OFFSET($I550,-$B565,0))&gt;BS$5,OFFSET(BS562,-$B565,-BR$4+$B565)/OFFSET($I550,-$B565,0),OFFSET(BS562,-$B565,-BR$4+$B565)-SUM($I565:BR565)))</f>
        <v>0</v>
      </c>
      <c r="BT565" s="133">
        <f ca="1">IF(BT$5&lt;=$D565,0,IF(SUM($D565,OFFSET($I550,-$B565,0))&gt;BT$5,OFFSET(BT562,-$B565,-BS$4+$B565)/OFFSET($I550,-$B565,0),OFFSET(BT562,-$B565,-BS$4+$B565)-SUM($I565:BS565)))</f>
        <v>0</v>
      </c>
    </row>
    <row r="566" spans="2:72" ht="12.75" customHeight="1" outlineLevel="1" x14ac:dyDescent="0.2">
      <c r="B566" s="137">
        <v>2</v>
      </c>
      <c r="D566" s="135">
        <f t="shared" si="130"/>
        <v>2017</v>
      </c>
      <c r="E566" s="83" t="s">
        <v>16</v>
      </c>
      <c r="I566" s="35"/>
      <c r="J566" s="134">
        <f ca="1">IF(J$5&lt;=$D566,0,IF(SUM($D566,OFFSET($I551,-$B566,0))&gt;J$5,OFFSET(J563,-$B566,-I$4+$B566)/OFFSET($I551,-$B566,0),OFFSET(J563,-$B566,-I$4+$B566)-SUM($I566:I566)))</f>
        <v>0</v>
      </c>
      <c r="K566" s="134">
        <f ca="1">IF(K$5&lt;=$D566,0,IF(SUM($D566,OFFSET($I551,-$B566,0))&gt;K$5,OFFSET(K563,-$B566,-J$4+$B566)/OFFSET($I551,-$B566,0),OFFSET(K563,-$B566,-J$4+$B566)-SUM($I566:J566)))</f>
        <v>0</v>
      </c>
      <c r="L566" s="134">
        <f ca="1">IF(L$5&lt;=$D566,0,IF(SUM($D566,OFFSET($I551,-$B566,0))&gt;L$5,OFFSET(L563,-$B566,-K$4+$B566)/OFFSET($I551,-$B566,0),OFFSET(L563,-$B566,-K$4+$B566)-SUM($I566:K566)))</f>
        <v>0</v>
      </c>
      <c r="M566" s="134">
        <f ca="1">IF(M$5&lt;=$D566,0,IF(SUM($D566,OFFSET($I551,-$B566,0))&gt;M$5,OFFSET(M563,-$B566,-L$4+$B566)/OFFSET($I551,-$B566,0),OFFSET(M563,-$B566,-L$4+$B566)-SUM($I566:L566)))</f>
        <v>2.4917447323683484E-3</v>
      </c>
      <c r="N566" s="134">
        <f ca="1">IF(N$5&lt;=$D566,0,IF(SUM($D566,OFFSET($I551,-$B566,0))&gt;N$5,OFFSET(N563,-$B566,-M$4+$B566)/OFFSET($I551,-$B566,0),OFFSET(N563,-$B566,-M$4+$B566)-SUM($I566:M566)))</f>
        <v>2.4917447323683484E-3</v>
      </c>
      <c r="O566" s="134">
        <f ca="1">IF(O$5&lt;=$D566,0,IF(SUM($D566,OFFSET($I551,-$B566,0))&gt;O$5,OFFSET(O563,-$B566,-N$4+$B566)/OFFSET($I551,-$B566,0),OFFSET(O563,-$B566,-N$4+$B566)-SUM($I566:N566)))</f>
        <v>2.4917447323683484E-3</v>
      </c>
      <c r="P566" s="134">
        <f ca="1">IF(P$5&lt;=$D566,0,IF(SUM($D566,OFFSET($I551,-$B566,0))&gt;P$5,OFFSET(P563,-$B566,-O$4+$B566)/OFFSET($I551,-$B566,0),OFFSET(P563,-$B566,-O$4+$B566)-SUM($I566:O566)))</f>
        <v>2.4917447323683484E-3</v>
      </c>
      <c r="Q566" s="134">
        <f ca="1">IF(Q$5&lt;=$D566,0,IF(SUM($D566,OFFSET($I551,-$B566,0))&gt;Q$5,OFFSET(Q563,-$B566,-P$4+$B566)/OFFSET($I551,-$B566,0),OFFSET(Q563,-$B566,-P$4+$B566)-SUM($I566:P566)))</f>
        <v>2.4917447323683484E-3</v>
      </c>
      <c r="R566" s="134">
        <f ca="1">IF(R$5&lt;=$D566,0,IF(SUM($D566,OFFSET($I551,-$B566,0))&gt;R$5,OFFSET(R563,-$B566,-Q$4+$B566)/OFFSET($I551,-$B566,0),OFFSET(R563,-$B566,-Q$4+$B566)-SUM($I566:Q566)))</f>
        <v>2.4917447323683484E-3</v>
      </c>
      <c r="S566" s="134">
        <f ca="1">IF(S$5&lt;=$D566,0,IF(SUM($D566,OFFSET($I551,-$B566,0))&gt;S$5,OFFSET(S563,-$B566,-R$4+$B566)/OFFSET($I551,-$B566,0),OFFSET(S563,-$B566,-R$4+$B566)-SUM($I566:R566)))</f>
        <v>2.4917447323683484E-3</v>
      </c>
      <c r="T566" s="134">
        <f ca="1">IF(T$5&lt;=$D566,0,IF(SUM($D566,OFFSET($I551,-$B566,0))&gt;T$5,OFFSET(T563,-$B566,-S$4+$B566)/OFFSET($I551,-$B566,0),OFFSET(T563,-$B566,-S$4+$B566)-SUM($I566:S566)))</f>
        <v>2.4917447323683484E-3</v>
      </c>
      <c r="U566" s="134">
        <f ca="1">IF(U$5&lt;=$D566,0,IF(SUM($D566,OFFSET($I551,-$B566,0))&gt;U$5,OFFSET(U563,-$B566,-T$4+$B566)/OFFSET($I551,-$B566,0),OFFSET(U563,-$B566,-T$4+$B566)-SUM($I566:T566)))</f>
        <v>2.4917447323683484E-3</v>
      </c>
      <c r="V566" s="134">
        <f ca="1">IF(V$5&lt;=$D566,0,IF(SUM($D566,OFFSET($I551,-$B566,0))&gt;V$5,OFFSET(V563,-$B566,-U$4+$B566)/OFFSET($I551,-$B566,0),OFFSET(V563,-$B566,-U$4+$B566)-SUM($I566:U566)))</f>
        <v>2.4917447323683484E-3</v>
      </c>
      <c r="W566" s="134">
        <f ca="1">IF(W$5&lt;=$D566,0,IF(SUM($D566,OFFSET($I551,-$B566,0))&gt;W$5,OFFSET(W563,-$B566,-V$4+$B566)/OFFSET($I551,-$B566,0),OFFSET(W563,-$B566,-V$4+$B566)-SUM($I566:V566)))</f>
        <v>2.4917447323683484E-3</v>
      </c>
      <c r="X566" s="134">
        <f ca="1">IF(X$5&lt;=$D566,0,IF(SUM($D566,OFFSET($I551,-$B566,0))&gt;X$5,OFFSET(X563,-$B566,-W$4+$B566)/OFFSET($I551,-$B566,0),OFFSET(X563,-$B566,-W$4+$B566)-SUM($I566:W566)))</f>
        <v>2.4917447323683484E-3</v>
      </c>
      <c r="Y566" s="134">
        <f ca="1">IF(Y$5&lt;=$D566,0,IF(SUM($D566,OFFSET($I551,-$B566,0))&gt;Y$5,OFFSET(Y563,-$B566,-X$4+$B566)/OFFSET($I551,-$B566,0),OFFSET(Y563,-$B566,-X$4+$B566)-SUM($I566:X566)))</f>
        <v>2.4917447323683484E-3</v>
      </c>
      <c r="Z566" s="134">
        <f ca="1">IF(Z$5&lt;=$D566,0,IF(SUM($D566,OFFSET($I551,-$B566,0))&gt;Z$5,OFFSET(Z563,-$B566,-Y$4+$B566)/OFFSET($I551,-$B566,0),OFFSET(Z563,-$B566,-Y$4+$B566)-SUM($I566:Y566)))</f>
        <v>2.4917447323683484E-3</v>
      </c>
      <c r="AA566" s="134">
        <f ca="1">IF(AA$5&lt;=$D566,0,IF(SUM($D566,OFFSET($I551,-$B566,0))&gt;AA$5,OFFSET(AA563,-$B566,-Z$4+$B566)/OFFSET($I551,-$B566,0),OFFSET(AA563,-$B566,-Z$4+$B566)-SUM($I566:Z566)))</f>
        <v>8.2069293089229861E-4</v>
      </c>
      <c r="AB566" s="134">
        <f ca="1">IF(AB$5&lt;=$D566,0,IF(SUM($D566,OFFSET($I551,-$B566,0))&gt;AB$5,OFFSET(AB563,-$B566,-AA$4+$B566)/OFFSET($I551,-$B566,0),OFFSET(AB563,-$B566,-AA$4+$B566)-SUM($I566:AA566)))</f>
        <v>0</v>
      </c>
      <c r="AC566" s="134">
        <f ca="1">IF(AC$5&lt;=$D566,0,IF(SUM($D566,OFFSET($I551,-$B566,0))&gt;AC$5,OFFSET(AC563,-$B566,-AB$4+$B566)/OFFSET($I551,-$B566,0),OFFSET(AC563,-$B566,-AB$4+$B566)-SUM($I566:AB566)))</f>
        <v>0</v>
      </c>
      <c r="AD566" s="134">
        <f ca="1">IF(AD$5&lt;=$D566,0,IF(SUM($D566,OFFSET($I551,-$B566,0))&gt;AD$5,OFFSET(AD563,-$B566,-AC$4+$B566)/OFFSET($I551,-$B566,0),OFFSET(AD563,-$B566,-AC$4+$B566)-SUM($I566:AC566)))</f>
        <v>0</v>
      </c>
      <c r="AE566" s="134">
        <f ca="1">IF(AE$5&lt;=$D566,0,IF(SUM($D566,OFFSET($I551,-$B566,0))&gt;AE$5,OFFSET(AE563,-$B566,-AD$4+$B566)/OFFSET($I551,-$B566,0),OFFSET(AE563,-$B566,-AD$4+$B566)-SUM($I566:AD566)))</f>
        <v>0</v>
      </c>
      <c r="AF566" s="134">
        <f ca="1">IF(AF$5&lt;=$D566,0,IF(SUM($D566,OFFSET($I551,-$B566,0))&gt;AF$5,OFFSET(AF563,-$B566,-AE$4+$B566)/OFFSET($I551,-$B566,0),OFFSET(AF563,-$B566,-AE$4+$B566)-SUM($I566:AE566)))</f>
        <v>0</v>
      </c>
      <c r="AG566" s="134">
        <f ca="1">IF(AG$5&lt;=$D566,0,IF(SUM($D566,OFFSET($I551,-$B566,0))&gt;AG$5,OFFSET(AG563,-$B566,-AF$4+$B566)/OFFSET($I551,-$B566,0),OFFSET(AG563,-$B566,-AF$4+$B566)-SUM($I566:AF566)))</f>
        <v>0</v>
      </c>
      <c r="AH566" s="134">
        <f ca="1">IF(AH$5&lt;=$D566,0,IF(SUM($D566,OFFSET($I551,-$B566,0))&gt;AH$5,OFFSET(AH563,-$B566,-AG$4+$B566)/OFFSET($I551,-$B566,0),OFFSET(AH563,-$B566,-AG$4+$B566)-SUM($I566:AG566)))</f>
        <v>0</v>
      </c>
      <c r="AI566" s="134">
        <f ca="1">IF(AI$5&lt;=$D566,0,IF(SUM($D566,OFFSET($I551,-$B566,0))&gt;AI$5,OFFSET(AI563,-$B566,-AH$4+$B566)/OFFSET($I551,-$B566,0),OFFSET(AI563,-$B566,-AH$4+$B566)-SUM($I566:AH566)))</f>
        <v>0</v>
      </c>
      <c r="AJ566" s="134">
        <f ca="1">IF(AJ$5&lt;=$D566,0,IF(SUM($D566,OFFSET($I551,-$B566,0))&gt;AJ$5,OFFSET(AJ563,-$B566,-AI$4+$B566)/OFFSET($I551,-$B566,0),OFFSET(AJ563,-$B566,-AI$4+$B566)-SUM($I566:AI566)))</f>
        <v>0</v>
      </c>
      <c r="AK566" s="134">
        <f ca="1">IF(AK$5&lt;=$D566,0,IF(SUM($D566,OFFSET($I551,-$B566,0))&gt;AK$5,OFFSET(AK563,-$B566,-AJ$4+$B566)/OFFSET($I551,-$B566,0),OFFSET(AK563,-$B566,-AJ$4+$B566)-SUM($I566:AJ566)))</f>
        <v>0</v>
      </c>
      <c r="AL566" s="134">
        <f ca="1">IF(AL$5&lt;=$D566,0,IF(SUM($D566,OFFSET($I551,-$B566,0))&gt;AL$5,OFFSET(AL563,-$B566,-AK$4+$B566)/OFFSET($I551,-$B566,0),OFFSET(AL563,-$B566,-AK$4+$B566)-SUM($I566:AK566)))</f>
        <v>0</v>
      </c>
      <c r="AM566" s="134">
        <f ca="1">IF(AM$5&lt;=$D566,0,IF(SUM($D566,OFFSET($I551,-$B566,0))&gt;AM$5,OFFSET(AM563,-$B566,-AL$4+$B566)/OFFSET($I551,-$B566,0),OFFSET(AM563,-$B566,-AL$4+$B566)-SUM($I566:AL566)))</f>
        <v>0</v>
      </c>
      <c r="AN566" s="134">
        <f ca="1">IF(AN$5&lt;=$D566,0,IF(SUM($D566,OFFSET($I551,-$B566,0))&gt;AN$5,OFFSET(AN563,-$B566,-AM$4+$B566)/OFFSET($I551,-$B566,0),OFFSET(AN563,-$B566,-AM$4+$B566)-SUM($I566:AM566)))</f>
        <v>0</v>
      </c>
      <c r="AO566" s="134">
        <f ca="1">IF(AO$5&lt;=$D566,0,IF(SUM($D566,OFFSET($I551,-$B566,0))&gt;AO$5,OFFSET(AO563,-$B566,-AN$4+$B566)/OFFSET($I551,-$B566,0),OFFSET(AO563,-$B566,-AN$4+$B566)-SUM($I566:AN566)))</f>
        <v>0</v>
      </c>
      <c r="AP566" s="134">
        <f ca="1">IF(AP$5&lt;=$D566,0,IF(SUM($D566,OFFSET($I551,-$B566,0))&gt;AP$5,OFFSET(AP563,-$B566,-AO$4+$B566)/OFFSET($I551,-$B566,0),OFFSET(AP563,-$B566,-AO$4+$B566)-SUM($I566:AO566)))</f>
        <v>0</v>
      </c>
      <c r="AQ566" s="134">
        <f ca="1">IF(AQ$5&lt;=$D566,0,IF(SUM($D566,OFFSET($I551,-$B566,0))&gt;AQ$5,OFFSET(AQ563,-$B566,-AP$4+$B566)/OFFSET($I551,-$B566,0),OFFSET(AQ563,-$B566,-AP$4+$B566)-SUM($I566:AP566)))</f>
        <v>0</v>
      </c>
      <c r="AR566" s="134">
        <f ca="1">IF(AR$5&lt;=$D566,0,IF(SUM($D566,OFFSET($I551,-$B566,0))&gt;AR$5,OFFSET(AR563,-$B566,-AQ$4+$B566)/OFFSET($I551,-$B566,0),OFFSET(AR563,-$B566,-AQ$4+$B566)-SUM($I566:AQ566)))</f>
        <v>0</v>
      </c>
      <c r="AS566" s="134">
        <f ca="1">IF(AS$5&lt;=$D566,0,IF(SUM($D566,OFFSET($I551,-$B566,0))&gt;AS$5,OFFSET(AS563,-$B566,-AR$4+$B566)/OFFSET($I551,-$B566,0),OFFSET(AS563,-$B566,-AR$4+$B566)-SUM($I566:AR566)))</f>
        <v>0</v>
      </c>
      <c r="AT566" s="134">
        <f ca="1">IF(AT$5&lt;=$D566,0,IF(SUM($D566,OFFSET($I551,-$B566,0))&gt;AT$5,OFFSET(AT563,-$B566,-AS$4+$B566)/OFFSET($I551,-$B566,0),OFFSET(AT563,-$B566,-AS$4+$B566)-SUM($I566:AS566)))</f>
        <v>0</v>
      </c>
      <c r="AU566" s="134">
        <f ca="1">IF(AU$5&lt;=$D566,0,IF(SUM($D566,OFFSET($I551,-$B566,0))&gt;AU$5,OFFSET(AU563,-$B566,-AT$4+$B566)/OFFSET($I551,-$B566,0),OFFSET(AU563,-$B566,-AT$4+$B566)-SUM($I566:AT566)))</f>
        <v>0</v>
      </c>
      <c r="AV566" s="134">
        <f ca="1">IF(AV$5&lt;=$D566,0,IF(SUM($D566,OFFSET($I551,-$B566,0))&gt;AV$5,OFFSET(AV563,-$B566,-AU$4+$B566)/OFFSET($I551,-$B566,0),OFFSET(AV563,-$B566,-AU$4+$B566)-SUM($I566:AU566)))</f>
        <v>0</v>
      </c>
      <c r="AW566" s="134">
        <f ca="1">IF(AW$5&lt;=$D566,0,IF(SUM($D566,OFFSET($I551,-$B566,0))&gt;AW$5,OFFSET(AW563,-$B566,-AV$4+$B566)/OFFSET($I551,-$B566,0),OFFSET(AW563,-$B566,-AV$4+$B566)-SUM($I566:AV566)))</f>
        <v>0</v>
      </c>
      <c r="AX566" s="134">
        <f ca="1">IF(AX$5&lt;=$D566,0,IF(SUM($D566,OFFSET($I551,-$B566,0))&gt;AX$5,OFFSET(AX563,-$B566,-AW$4+$B566)/OFFSET($I551,-$B566,0),OFFSET(AX563,-$B566,-AW$4+$B566)-SUM($I566:AW566)))</f>
        <v>0</v>
      </c>
      <c r="AY566" s="134">
        <f ca="1">IF(AY$5&lt;=$D566,0,IF(SUM($D566,OFFSET($I551,-$B566,0))&gt;AY$5,OFFSET(AY563,-$B566,-AX$4+$B566)/OFFSET($I551,-$B566,0),OFFSET(AY563,-$B566,-AX$4+$B566)-SUM($I566:AX566)))</f>
        <v>0</v>
      </c>
      <c r="AZ566" s="134">
        <f ca="1">IF(AZ$5&lt;=$D566,0,IF(SUM($D566,OFFSET($I551,-$B566,0))&gt;AZ$5,OFFSET(AZ563,-$B566,-AY$4+$B566)/OFFSET($I551,-$B566,0),OFFSET(AZ563,-$B566,-AY$4+$B566)-SUM($I566:AY566)))</f>
        <v>0</v>
      </c>
      <c r="BA566" s="134">
        <f ca="1">IF(BA$5&lt;=$D566,0,IF(SUM($D566,OFFSET($I551,-$B566,0))&gt;BA$5,OFFSET(BA563,-$B566,-AZ$4+$B566)/OFFSET($I551,-$B566,0),OFFSET(BA563,-$B566,-AZ$4+$B566)-SUM($I566:AZ566)))</f>
        <v>0</v>
      </c>
      <c r="BB566" s="134">
        <f ca="1">IF(BB$5&lt;=$D566,0,IF(SUM($D566,OFFSET($I551,-$B566,0))&gt;BB$5,OFFSET(BB563,-$B566,-BA$4+$B566)/OFFSET($I551,-$B566,0),OFFSET(BB563,-$B566,-BA$4+$B566)-SUM($I566:BA566)))</f>
        <v>0</v>
      </c>
      <c r="BC566" s="134">
        <f ca="1">IF(BC$5&lt;=$D566,0,IF(SUM($D566,OFFSET($I551,-$B566,0))&gt;BC$5,OFFSET(BC563,-$B566,-BB$4+$B566)/OFFSET($I551,-$B566,0),OFFSET(BC563,-$B566,-BB$4+$B566)-SUM($I566:BB566)))</f>
        <v>0</v>
      </c>
      <c r="BD566" s="134">
        <f ca="1">IF(BD$5&lt;=$D566,0,IF(SUM($D566,OFFSET($I551,-$B566,0))&gt;BD$5,OFFSET(BD563,-$B566,-BC$4+$B566)/OFFSET($I551,-$B566,0),OFFSET(BD563,-$B566,-BC$4+$B566)-SUM($I566:BC566)))</f>
        <v>0</v>
      </c>
      <c r="BE566" s="134">
        <f ca="1">IF(BE$5&lt;=$D566,0,IF(SUM($D566,OFFSET($I551,-$B566,0))&gt;BE$5,OFFSET(BE563,-$B566,-BD$4+$B566)/OFFSET($I551,-$B566,0),OFFSET(BE563,-$B566,-BD$4+$B566)-SUM($I566:BD566)))</f>
        <v>0</v>
      </c>
      <c r="BF566" s="134">
        <f ca="1">IF(BF$5&lt;=$D566,0,IF(SUM($D566,OFFSET($I551,-$B566,0))&gt;BF$5,OFFSET(BF563,-$B566,-BE$4+$B566)/OFFSET($I551,-$B566,0),OFFSET(BF563,-$B566,-BE$4+$B566)-SUM($I566:BE566)))</f>
        <v>0</v>
      </c>
      <c r="BG566" s="134">
        <f ca="1">IF(BG$5&lt;=$D566,0,IF(SUM($D566,OFFSET($I551,-$B566,0))&gt;BG$5,OFFSET(BG563,-$B566,-BF$4+$B566)/OFFSET($I551,-$B566,0),OFFSET(BG563,-$B566,-BF$4+$B566)-SUM($I566:BF566)))</f>
        <v>0</v>
      </c>
      <c r="BH566" s="134">
        <f ca="1">IF(BH$5&lt;=$D566,0,IF(SUM($D566,OFFSET($I551,-$B566,0))&gt;BH$5,OFFSET(BH563,-$B566,-BG$4+$B566)/OFFSET($I551,-$B566,0),OFFSET(BH563,-$B566,-BG$4+$B566)-SUM($I566:BG566)))</f>
        <v>0</v>
      </c>
      <c r="BI566" s="134">
        <f ca="1">IF(BI$5&lt;=$D566,0,IF(SUM($D566,OFFSET($I551,-$B566,0))&gt;BI$5,OFFSET(BI563,-$B566,-BH$4+$B566)/OFFSET($I551,-$B566,0),OFFSET(BI563,-$B566,-BH$4+$B566)-SUM($I566:BH566)))</f>
        <v>0</v>
      </c>
      <c r="BJ566" s="134">
        <f ca="1">IF(BJ$5&lt;=$D566,0,IF(SUM($D566,OFFSET($I551,-$B566,0))&gt;BJ$5,OFFSET(BJ563,-$B566,-BI$4+$B566)/OFFSET($I551,-$B566,0),OFFSET(BJ563,-$B566,-BI$4+$B566)-SUM($I566:BI566)))</f>
        <v>0</v>
      </c>
      <c r="BK566" s="134">
        <f ca="1">IF(BK$5&lt;=$D566,0,IF(SUM($D566,OFFSET($I551,-$B566,0))&gt;BK$5,OFFSET(BK563,-$B566,-BJ$4+$B566)/OFFSET($I551,-$B566,0),OFFSET(BK563,-$B566,-BJ$4+$B566)-SUM($I566:BJ566)))</f>
        <v>0</v>
      </c>
      <c r="BL566" s="134">
        <f ca="1">IF(BL$5&lt;=$D566,0,IF(SUM($D566,OFFSET($I551,-$B566,0))&gt;BL$5,OFFSET(BL563,-$B566,-BK$4+$B566)/OFFSET($I551,-$B566,0),OFFSET(BL563,-$B566,-BK$4+$B566)-SUM($I566:BK566)))</f>
        <v>0</v>
      </c>
      <c r="BM566" s="134">
        <f ca="1">IF(BM$5&lt;=$D566,0,IF(SUM($D566,OFFSET($I551,-$B566,0))&gt;BM$5,OFFSET(BM563,-$B566,-BL$4+$B566)/OFFSET($I551,-$B566,0),OFFSET(BM563,-$B566,-BL$4+$B566)-SUM($I566:BL566)))</f>
        <v>0</v>
      </c>
      <c r="BN566" s="134">
        <f ca="1">IF(BN$5&lt;=$D566,0,IF(SUM($D566,OFFSET($I551,-$B566,0))&gt;BN$5,OFFSET(BN563,-$B566,-BM$4+$B566)/OFFSET($I551,-$B566,0),OFFSET(BN563,-$B566,-BM$4+$B566)-SUM($I566:BM566)))</f>
        <v>0</v>
      </c>
      <c r="BO566" s="134">
        <f ca="1">IF(BO$5&lt;=$D566,0,IF(SUM($D566,OFFSET($I551,-$B566,0))&gt;BO$5,OFFSET(BO563,-$B566,-BN$4+$B566)/OFFSET($I551,-$B566,0),OFFSET(BO563,-$B566,-BN$4+$B566)-SUM($I566:BN566)))</f>
        <v>0</v>
      </c>
      <c r="BP566" s="134">
        <f ca="1">IF(BP$5&lt;=$D566,0,IF(SUM($D566,OFFSET($I551,-$B566,0))&gt;BP$5,OFFSET(BP563,-$B566,-BO$4+$B566)/OFFSET($I551,-$B566,0),OFFSET(BP563,-$B566,-BO$4+$B566)-SUM($I566:BO566)))</f>
        <v>0</v>
      </c>
      <c r="BQ566" s="134">
        <f ca="1">IF(BQ$5&lt;=$D566,0,IF(SUM($D566,OFFSET($I551,-$B566,0))&gt;BQ$5,OFFSET(BQ563,-$B566,-BP$4+$B566)/OFFSET($I551,-$B566,0),OFFSET(BQ563,-$B566,-BP$4+$B566)-SUM($I566:BP566)))</f>
        <v>0</v>
      </c>
      <c r="BR566" s="133">
        <f ca="1">IF(BR$5&lt;=$D566,0,IF(SUM($D566,OFFSET($I551,-$B566,0))&gt;BR$5,OFFSET(BR563,-$B566,-BQ$4+$B566)/OFFSET($I551,-$B566,0),OFFSET(BR563,-$B566,-BQ$4+$B566)-SUM($I566:BQ566)))</f>
        <v>0</v>
      </c>
      <c r="BS566" s="133">
        <f ca="1">IF(BS$5&lt;=$D566,0,IF(SUM($D566,OFFSET($I551,-$B566,0))&gt;BS$5,OFFSET(BS563,-$B566,-BR$4+$B566)/OFFSET($I551,-$B566,0),OFFSET(BS563,-$B566,-BR$4+$B566)-SUM($I566:BR566)))</f>
        <v>0</v>
      </c>
      <c r="BT566" s="133">
        <f ca="1">IF(BT$5&lt;=$D566,0,IF(SUM($D566,OFFSET($I551,-$B566,0))&gt;BT$5,OFFSET(BT563,-$B566,-BS$4+$B566)/OFFSET($I551,-$B566,0),OFFSET(BT563,-$B566,-BS$4+$B566)-SUM($I566:BS566)))</f>
        <v>0</v>
      </c>
    </row>
    <row r="567" spans="2:72" ht="12.75" customHeight="1" outlineLevel="1" x14ac:dyDescent="0.2">
      <c r="B567" s="136">
        <v>3</v>
      </c>
      <c r="D567" s="135">
        <f t="shared" si="130"/>
        <v>2018</v>
      </c>
      <c r="E567" s="83" t="s">
        <v>16</v>
      </c>
      <c r="I567" s="35"/>
      <c r="J567" s="134">
        <f ca="1">IF(J$5&lt;=$D567,0,IF(SUM($D567,OFFSET($I552,-$B567,0))&gt;J$5,OFFSET(J564,-$B567,-I$4+$B567)/OFFSET($I552,-$B567,0),OFFSET(J564,-$B567,-I$4+$B567)-SUM($I567:I567)))</f>
        <v>0</v>
      </c>
      <c r="K567" s="134">
        <f ca="1">IF(K$5&lt;=$D567,0,IF(SUM($D567,OFFSET($I552,-$B567,0))&gt;K$5,OFFSET(K564,-$B567,-J$4+$B567)/OFFSET($I552,-$B567,0),OFFSET(K564,-$B567,-J$4+$B567)-SUM($I567:J567)))</f>
        <v>0</v>
      </c>
      <c r="L567" s="134">
        <f ca="1">IF(L$5&lt;=$D567,0,IF(SUM($D567,OFFSET($I552,-$B567,0))&gt;L$5,OFFSET(L564,-$B567,-K$4+$B567)/OFFSET($I552,-$B567,0),OFFSET(L564,-$B567,-K$4+$B567)-SUM($I567:K567)))</f>
        <v>0</v>
      </c>
      <c r="M567" s="134">
        <f ca="1">IF(M$5&lt;=$D567,0,IF(SUM($D567,OFFSET($I552,-$B567,0))&gt;M$5,OFFSET(M564,-$B567,-L$4+$B567)/OFFSET($I552,-$B567,0),OFFSET(M564,-$B567,-L$4+$B567)-SUM($I567:L567)))</f>
        <v>0</v>
      </c>
      <c r="N567" s="134">
        <f ca="1">IF(N$5&lt;=$D567,0,IF(SUM($D567,OFFSET($I552,-$B567,0))&gt;N$5,OFFSET(N564,-$B567,-M$4+$B567)/OFFSET($I552,-$B567,0),OFFSET(N564,-$B567,-M$4+$B567)-SUM($I567:M567)))</f>
        <v>2.936849133363684E-2</v>
      </c>
      <c r="O567" s="134">
        <f ca="1">IF(O$5&lt;=$D567,0,IF(SUM($D567,OFFSET($I552,-$B567,0))&gt;O$5,OFFSET(O564,-$B567,-N$4+$B567)/OFFSET($I552,-$B567,0),OFFSET(O564,-$B567,-N$4+$B567)-SUM($I567:N567)))</f>
        <v>2.936849133363684E-2</v>
      </c>
      <c r="P567" s="134">
        <f ca="1">IF(P$5&lt;=$D567,0,IF(SUM($D567,OFFSET($I552,-$B567,0))&gt;P$5,OFFSET(P564,-$B567,-O$4+$B567)/OFFSET($I552,-$B567,0),OFFSET(P564,-$B567,-O$4+$B567)-SUM($I567:O567)))</f>
        <v>2.936849133363684E-2</v>
      </c>
      <c r="Q567" s="134">
        <f ca="1">IF(Q$5&lt;=$D567,0,IF(SUM($D567,OFFSET($I552,-$B567,0))&gt;Q$5,OFFSET(Q564,-$B567,-P$4+$B567)/OFFSET($I552,-$B567,0),OFFSET(Q564,-$B567,-P$4+$B567)-SUM($I567:P567)))</f>
        <v>2.936849133363684E-2</v>
      </c>
      <c r="R567" s="134">
        <f ca="1">IF(R$5&lt;=$D567,0,IF(SUM($D567,OFFSET($I552,-$B567,0))&gt;R$5,OFFSET(R564,-$B567,-Q$4+$B567)/OFFSET($I552,-$B567,0),OFFSET(R564,-$B567,-Q$4+$B567)-SUM($I567:Q567)))</f>
        <v>2.936849133363684E-2</v>
      </c>
      <c r="S567" s="134">
        <f ca="1">IF(S$5&lt;=$D567,0,IF(SUM($D567,OFFSET($I552,-$B567,0))&gt;S$5,OFFSET(S564,-$B567,-R$4+$B567)/OFFSET($I552,-$B567,0),OFFSET(S564,-$B567,-R$4+$B567)-SUM($I567:R567)))</f>
        <v>2.936849133363684E-2</v>
      </c>
      <c r="T567" s="134">
        <f ca="1">IF(T$5&lt;=$D567,0,IF(SUM($D567,OFFSET($I552,-$B567,0))&gt;T$5,OFFSET(T564,-$B567,-S$4+$B567)/OFFSET($I552,-$B567,0),OFFSET(T564,-$B567,-S$4+$B567)-SUM($I567:S567)))</f>
        <v>2.936849133363684E-2</v>
      </c>
      <c r="U567" s="134">
        <f ca="1">IF(U$5&lt;=$D567,0,IF(SUM($D567,OFFSET($I552,-$B567,0))&gt;U$5,OFFSET(U564,-$B567,-T$4+$B567)/OFFSET($I552,-$B567,0),OFFSET(U564,-$B567,-T$4+$B567)-SUM($I567:T567)))</f>
        <v>2.936849133363684E-2</v>
      </c>
      <c r="V567" s="134">
        <f ca="1">IF(V$5&lt;=$D567,0,IF(SUM($D567,OFFSET($I552,-$B567,0))&gt;V$5,OFFSET(V564,-$B567,-U$4+$B567)/OFFSET($I552,-$B567,0),OFFSET(V564,-$B567,-U$4+$B567)-SUM($I567:U567)))</f>
        <v>2.936849133363684E-2</v>
      </c>
      <c r="W567" s="134">
        <f ca="1">IF(W$5&lt;=$D567,0,IF(SUM($D567,OFFSET($I552,-$B567,0))&gt;W$5,OFFSET(W564,-$B567,-V$4+$B567)/OFFSET($I552,-$B567,0),OFFSET(W564,-$B567,-V$4+$B567)-SUM($I567:V567)))</f>
        <v>2.936849133363684E-2</v>
      </c>
      <c r="X567" s="134">
        <f ca="1">IF(X$5&lt;=$D567,0,IF(SUM($D567,OFFSET($I552,-$B567,0))&gt;X$5,OFFSET(X564,-$B567,-W$4+$B567)/OFFSET($I552,-$B567,0),OFFSET(X564,-$B567,-W$4+$B567)-SUM($I567:W567)))</f>
        <v>2.936849133363684E-2</v>
      </c>
      <c r="Y567" s="134">
        <f ca="1">IF(Y$5&lt;=$D567,0,IF(SUM($D567,OFFSET($I552,-$B567,0))&gt;Y$5,OFFSET(Y564,-$B567,-X$4+$B567)/OFFSET($I552,-$B567,0),OFFSET(Y564,-$B567,-X$4+$B567)-SUM($I567:X567)))</f>
        <v>2.936849133363684E-2</v>
      </c>
      <c r="Z567" s="134">
        <f ca="1">IF(Z$5&lt;=$D567,0,IF(SUM($D567,OFFSET($I552,-$B567,0))&gt;Z$5,OFFSET(Z564,-$B567,-Y$4+$B567)/OFFSET($I552,-$B567,0),OFFSET(Z564,-$B567,-Y$4+$B567)-SUM($I567:Y567)))</f>
        <v>2.936849133363684E-2</v>
      </c>
      <c r="AA567" s="134">
        <f ca="1">IF(AA$5&lt;=$D567,0,IF(SUM($D567,OFFSET($I552,-$B567,0))&gt;AA$5,OFFSET(AA564,-$B567,-Z$4+$B567)/OFFSET($I552,-$B567,0),OFFSET(AA564,-$B567,-Z$4+$B567)-SUM($I567:Z567)))</f>
        <v>2.936849133363684E-2</v>
      </c>
      <c r="AB567" s="134">
        <f ca="1">IF(AB$5&lt;=$D567,0,IF(SUM($D567,OFFSET($I552,-$B567,0))&gt;AB$5,OFFSET(AB564,-$B567,-AA$4+$B567)/OFFSET($I552,-$B567,0),OFFSET(AB564,-$B567,-AA$4+$B567)-SUM($I567:AA567)))</f>
        <v>9.6729463959088768E-3</v>
      </c>
      <c r="AC567" s="134">
        <f ca="1">IF(AC$5&lt;=$D567,0,IF(SUM($D567,OFFSET($I552,-$B567,0))&gt;AC$5,OFFSET(AC564,-$B567,-AB$4+$B567)/OFFSET($I552,-$B567,0),OFFSET(AC564,-$B567,-AB$4+$B567)-SUM($I567:AB567)))</f>
        <v>0</v>
      </c>
      <c r="AD567" s="134">
        <f ca="1">IF(AD$5&lt;=$D567,0,IF(SUM($D567,OFFSET($I552,-$B567,0))&gt;AD$5,OFFSET(AD564,-$B567,-AC$4+$B567)/OFFSET($I552,-$B567,0),OFFSET(AD564,-$B567,-AC$4+$B567)-SUM($I567:AC567)))</f>
        <v>0</v>
      </c>
      <c r="AE567" s="134">
        <f ca="1">IF(AE$5&lt;=$D567,0,IF(SUM($D567,OFFSET($I552,-$B567,0))&gt;AE$5,OFFSET(AE564,-$B567,-AD$4+$B567)/OFFSET($I552,-$B567,0),OFFSET(AE564,-$B567,-AD$4+$B567)-SUM($I567:AD567)))</f>
        <v>0</v>
      </c>
      <c r="AF567" s="134">
        <f ca="1">IF(AF$5&lt;=$D567,0,IF(SUM($D567,OFFSET($I552,-$B567,0))&gt;AF$5,OFFSET(AF564,-$B567,-AE$4+$B567)/OFFSET($I552,-$B567,0),OFFSET(AF564,-$B567,-AE$4+$B567)-SUM($I567:AE567)))</f>
        <v>0</v>
      </c>
      <c r="AG567" s="134">
        <f ca="1">IF(AG$5&lt;=$D567,0,IF(SUM($D567,OFFSET($I552,-$B567,0))&gt;AG$5,OFFSET(AG564,-$B567,-AF$4+$B567)/OFFSET($I552,-$B567,0),OFFSET(AG564,-$B567,-AF$4+$B567)-SUM($I567:AF567)))</f>
        <v>0</v>
      </c>
      <c r="AH567" s="134">
        <f ca="1">IF(AH$5&lt;=$D567,0,IF(SUM($D567,OFFSET($I552,-$B567,0))&gt;AH$5,OFFSET(AH564,-$B567,-AG$4+$B567)/OFFSET($I552,-$B567,0),OFFSET(AH564,-$B567,-AG$4+$B567)-SUM($I567:AG567)))</f>
        <v>0</v>
      </c>
      <c r="AI567" s="134">
        <f ca="1">IF(AI$5&lt;=$D567,0,IF(SUM($D567,OFFSET($I552,-$B567,0))&gt;AI$5,OFFSET(AI564,-$B567,-AH$4+$B567)/OFFSET($I552,-$B567,0),OFFSET(AI564,-$B567,-AH$4+$B567)-SUM($I567:AH567)))</f>
        <v>0</v>
      </c>
      <c r="AJ567" s="134">
        <f ca="1">IF(AJ$5&lt;=$D567,0,IF(SUM($D567,OFFSET($I552,-$B567,0))&gt;AJ$5,OFFSET(AJ564,-$B567,-AI$4+$B567)/OFFSET($I552,-$B567,0),OFFSET(AJ564,-$B567,-AI$4+$B567)-SUM($I567:AI567)))</f>
        <v>0</v>
      </c>
      <c r="AK567" s="134">
        <f ca="1">IF(AK$5&lt;=$D567,0,IF(SUM($D567,OFFSET($I552,-$B567,0))&gt;AK$5,OFFSET(AK564,-$B567,-AJ$4+$B567)/OFFSET($I552,-$B567,0),OFFSET(AK564,-$B567,-AJ$4+$B567)-SUM($I567:AJ567)))</f>
        <v>0</v>
      </c>
      <c r="AL567" s="134">
        <f ca="1">IF(AL$5&lt;=$D567,0,IF(SUM($D567,OFFSET($I552,-$B567,0))&gt;AL$5,OFFSET(AL564,-$B567,-AK$4+$B567)/OFFSET($I552,-$B567,0),OFFSET(AL564,-$B567,-AK$4+$B567)-SUM($I567:AK567)))</f>
        <v>0</v>
      </c>
      <c r="AM567" s="134">
        <f ca="1">IF(AM$5&lt;=$D567,0,IF(SUM($D567,OFFSET($I552,-$B567,0))&gt;AM$5,OFFSET(AM564,-$B567,-AL$4+$B567)/OFFSET($I552,-$B567,0),OFFSET(AM564,-$B567,-AL$4+$B567)-SUM($I567:AL567)))</f>
        <v>0</v>
      </c>
      <c r="AN567" s="134">
        <f ca="1">IF(AN$5&lt;=$D567,0,IF(SUM($D567,OFFSET($I552,-$B567,0))&gt;AN$5,OFFSET(AN564,-$B567,-AM$4+$B567)/OFFSET($I552,-$B567,0),OFFSET(AN564,-$B567,-AM$4+$B567)-SUM($I567:AM567)))</f>
        <v>0</v>
      </c>
      <c r="AO567" s="134">
        <f ca="1">IF(AO$5&lt;=$D567,0,IF(SUM($D567,OFFSET($I552,-$B567,0))&gt;AO$5,OFFSET(AO564,-$B567,-AN$4+$B567)/OFFSET($I552,-$B567,0),OFFSET(AO564,-$B567,-AN$4+$B567)-SUM($I567:AN567)))</f>
        <v>0</v>
      </c>
      <c r="AP567" s="134">
        <f ca="1">IF(AP$5&lt;=$D567,0,IF(SUM($D567,OFFSET($I552,-$B567,0))&gt;AP$5,OFFSET(AP564,-$B567,-AO$4+$B567)/OFFSET($I552,-$B567,0),OFFSET(AP564,-$B567,-AO$4+$B567)-SUM($I567:AO567)))</f>
        <v>0</v>
      </c>
      <c r="AQ567" s="134">
        <f ca="1">IF(AQ$5&lt;=$D567,0,IF(SUM($D567,OFFSET($I552,-$B567,0))&gt;AQ$5,OFFSET(AQ564,-$B567,-AP$4+$B567)/OFFSET($I552,-$B567,0),OFFSET(AQ564,-$B567,-AP$4+$B567)-SUM($I567:AP567)))</f>
        <v>0</v>
      </c>
      <c r="AR567" s="134">
        <f ca="1">IF(AR$5&lt;=$D567,0,IF(SUM($D567,OFFSET($I552,-$B567,0))&gt;AR$5,OFFSET(AR564,-$B567,-AQ$4+$B567)/OFFSET($I552,-$B567,0),OFFSET(AR564,-$B567,-AQ$4+$B567)-SUM($I567:AQ567)))</f>
        <v>0</v>
      </c>
      <c r="AS567" s="134">
        <f ca="1">IF(AS$5&lt;=$D567,0,IF(SUM($D567,OFFSET($I552,-$B567,0))&gt;AS$5,OFFSET(AS564,-$B567,-AR$4+$B567)/OFFSET($I552,-$B567,0),OFFSET(AS564,-$B567,-AR$4+$B567)-SUM($I567:AR567)))</f>
        <v>0</v>
      </c>
      <c r="AT567" s="134">
        <f ca="1">IF(AT$5&lt;=$D567,0,IF(SUM($D567,OFFSET($I552,-$B567,0))&gt;AT$5,OFFSET(AT564,-$B567,-AS$4+$B567)/OFFSET($I552,-$B567,0),OFFSET(AT564,-$B567,-AS$4+$B567)-SUM($I567:AS567)))</f>
        <v>0</v>
      </c>
      <c r="AU567" s="134">
        <f ca="1">IF(AU$5&lt;=$D567,0,IF(SUM($D567,OFFSET($I552,-$B567,0))&gt;AU$5,OFFSET(AU564,-$B567,-AT$4+$B567)/OFFSET($I552,-$B567,0),OFFSET(AU564,-$B567,-AT$4+$B567)-SUM($I567:AT567)))</f>
        <v>0</v>
      </c>
      <c r="AV567" s="134">
        <f ca="1">IF(AV$5&lt;=$D567,0,IF(SUM($D567,OFFSET($I552,-$B567,0))&gt;AV$5,OFFSET(AV564,-$B567,-AU$4+$B567)/OFFSET($I552,-$B567,0),OFFSET(AV564,-$B567,-AU$4+$B567)-SUM($I567:AU567)))</f>
        <v>0</v>
      </c>
      <c r="AW567" s="134">
        <f ca="1">IF(AW$5&lt;=$D567,0,IF(SUM($D567,OFFSET($I552,-$B567,0))&gt;AW$5,OFFSET(AW564,-$B567,-AV$4+$B567)/OFFSET($I552,-$B567,0),OFFSET(AW564,-$B567,-AV$4+$B567)-SUM($I567:AV567)))</f>
        <v>0</v>
      </c>
      <c r="AX567" s="134">
        <f ca="1">IF(AX$5&lt;=$D567,0,IF(SUM($D567,OFFSET($I552,-$B567,0))&gt;AX$5,OFFSET(AX564,-$B567,-AW$4+$B567)/OFFSET($I552,-$B567,0),OFFSET(AX564,-$B567,-AW$4+$B567)-SUM($I567:AW567)))</f>
        <v>0</v>
      </c>
      <c r="AY567" s="134">
        <f ca="1">IF(AY$5&lt;=$D567,0,IF(SUM($D567,OFFSET($I552,-$B567,0))&gt;AY$5,OFFSET(AY564,-$B567,-AX$4+$B567)/OFFSET($I552,-$B567,0),OFFSET(AY564,-$B567,-AX$4+$B567)-SUM($I567:AX567)))</f>
        <v>0</v>
      </c>
      <c r="AZ567" s="134">
        <f ca="1">IF(AZ$5&lt;=$D567,0,IF(SUM($D567,OFFSET($I552,-$B567,0))&gt;AZ$5,OFFSET(AZ564,-$B567,-AY$4+$B567)/OFFSET($I552,-$B567,0),OFFSET(AZ564,-$B567,-AY$4+$B567)-SUM($I567:AY567)))</f>
        <v>0</v>
      </c>
      <c r="BA567" s="134">
        <f ca="1">IF(BA$5&lt;=$D567,0,IF(SUM($D567,OFFSET($I552,-$B567,0))&gt;BA$5,OFFSET(BA564,-$B567,-AZ$4+$B567)/OFFSET($I552,-$B567,0),OFFSET(BA564,-$B567,-AZ$4+$B567)-SUM($I567:AZ567)))</f>
        <v>0</v>
      </c>
      <c r="BB567" s="134">
        <f ca="1">IF(BB$5&lt;=$D567,0,IF(SUM($D567,OFFSET($I552,-$B567,0))&gt;BB$5,OFFSET(BB564,-$B567,-BA$4+$B567)/OFFSET($I552,-$B567,0),OFFSET(BB564,-$B567,-BA$4+$B567)-SUM($I567:BA567)))</f>
        <v>0</v>
      </c>
      <c r="BC567" s="134">
        <f ca="1">IF(BC$5&lt;=$D567,0,IF(SUM($D567,OFFSET($I552,-$B567,0))&gt;BC$5,OFFSET(BC564,-$B567,-BB$4+$B567)/OFFSET($I552,-$B567,0),OFFSET(BC564,-$B567,-BB$4+$B567)-SUM($I567:BB567)))</f>
        <v>0</v>
      </c>
      <c r="BD567" s="134">
        <f ca="1">IF(BD$5&lt;=$D567,0,IF(SUM($D567,OFFSET($I552,-$B567,0))&gt;BD$5,OFFSET(BD564,-$B567,-BC$4+$B567)/OFFSET($I552,-$B567,0),OFFSET(BD564,-$B567,-BC$4+$B567)-SUM($I567:BC567)))</f>
        <v>0</v>
      </c>
      <c r="BE567" s="134">
        <f ca="1">IF(BE$5&lt;=$D567,0,IF(SUM($D567,OFFSET($I552,-$B567,0))&gt;BE$5,OFFSET(BE564,-$B567,-BD$4+$B567)/OFFSET($I552,-$B567,0),OFFSET(BE564,-$B567,-BD$4+$B567)-SUM($I567:BD567)))</f>
        <v>0</v>
      </c>
      <c r="BF567" s="134">
        <f ca="1">IF(BF$5&lt;=$D567,0,IF(SUM($D567,OFFSET($I552,-$B567,0))&gt;BF$5,OFFSET(BF564,-$B567,-BE$4+$B567)/OFFSET($I552,-$B567,0),OFFSET(BF564,-$B567,-BE$4+$B567)-SUM($I567:BE567)))</f>
        <v>0</v>
      </c>
      <c r="BG567" s="134">
        <f ca="1">IF(BG$5&lt;=$D567,0,IF(SUM($D567,OFFSET($I552,-$B567,0))&gt;BG$5,OFFSET(BG564,-$B567,-BF$4+$B567)/OFFSET($I552,-$B567,0),OFFSET(BG564,-$B567,-BF$4+$B567)-SUM($I567:BF567)))</f>
        <v>0</v>
      </c>
      <c r="BH567" s="134">
        <f ca="1">IF(BH$5&lt;=$D567,0,IF(SUM($D567,OFFSET($I552,-$B567,0))&gt;BH$5,OFFSET(BH564,-$B567,-BG$4+$B567)/OFFSET($I552,-$B567,0),OFFSET(BH564,-$B567,-BG$4+$B567)-SUM($I567:BG567)))</f>
        <v>0</v>
      </c>
      <c r="BI567" s="134">
        <f ca="1">IF(BI$5&lt;=$D567,0,IF(SUM($D567,OFFSET($I552,-$B567,0))&gt;BI$5,OFFSET(BI564,-$B567,-BH$4+$B567)/OFFSET($I552,-$B567,0),OFFSET(BI564,-$B567,-BH$4+$B567)-SUM($I567:BH567)))</f>
        <v>0</v>
      </c>
      <c r="BJ567" s="134">
        <f ca="1">IF(BJ$5&lt;=$D567,0,IF(SUM($D567,OFFSET($I552,-$B567,0))&gt;BJ$5,OFFSET(BJ564,-$B567,-BI$4+$B567)/OFFSET($I552,-$B567,0),OFFSET(BJ564,-$B567,-BI$4+$B567)-SUM($I567:BI567)))</f>
        <v>0</v>
      </c>
      <c r="BK567" s="134">
        <f ca="1">IF(BK$5&lt;=$D567,0,IF(SUM($D567,OFFSET($I552,-$B567,0))&gt;BK$5,OFFSET(BK564,-$B567,-BJ$4+$B567)/OFFSET($I552,-$B567,0),OFFSET(BK564,-$B567,-BJ$4+$B567)-SUM($I567:BJ567)))</f>
        <v>0</v>
      </c>
      <c r="BL567" s="134">
        <f ca="1">IF(BL$5&lt;=$D567,0,IF(SUM($D567,OFFSET($I552,-$B567,0))&gt;BL$5,OFFSET(BL564,-$B567,-BK$4+$B567)/OFFSET($I552,-$B567,0),OFFSET(BL564,-$B567,-BK$4+$B567)-SUM($I567:BK567)))</f>
        <v>0</v>
      </c>
      <c r="BM567" s="134">
        <f ca="1">IF(BM$5&lt;=$D567,0,IF(SUM($D567,OFFSET($I552,-$B567,0))&gt;BM$5,OFFSET(BM564,-$B567,-BL$4+$B567)/OFFSET($I552,-$B567,0),OFFSET(BM564,-$B567,-BL$4+$B567)-SUM($I567:BL567)))</f>
        <v>0</v>
      </c>
      <c r="BN567" s="134">
        <f ca="1">IF(BN$5&lt;=$D567,0,IF(SUM($D567,OFFSET($I552,-$B567,0))&gt;BN$5,OFFSET(BN564,-$B567,-BM$4+$B567)/OFFSET($I552,-$B567,0),OFFSET(BN564,-$B567,-BM$4+$B567)-SUM($I567:BM567)))</f>
        <v>0</v>
      </c>
      <c r="BO567" s="134">
        <f ca="1">IF(BO$5&lt;=$D567,0,IF(SUM($D567,OFFSET($I552,-$B567,0))&gt;BO$5,OFFSET(BO564,-$B567,-BN$4+$B567)/OFFSET($I552,-$B567,0),OFFSET(BO564,-$B567,-BN$4+$B567)-SUM($I567:BN567)))</f>
        <v>0</v>
      </c>
      <c r="BP567" s="134">
        <f ca="1">IF(BP$5&lt;=$D567,0,IF(SUM($D567,OFFSET($I552,-$B567,0))&gt;BP$5,OFFSET(BP564,-$B567,-BO$4+$B567)/OFFSET($I552,-$B567,0),OFFSET(BP564,-$B567,-BO$4+$B567)-SUM($I567:BO567)))</f>
        <v>0</v>
      </c>
      <c r="BQ567" s="134">
        <f ca="1">IF(BQ$5&lt;=$D567,0,IF(SUM($D567,OFFSET($I552,-$B567,0))&gt;BQ$5,OFFSET(BQ564,-$B567,-BP$4+$B567)/OFFSET($I552,-$B567,0),OFFSET(BQ564,-$B567,-BP$4+$B567)-SUM($I567:BP567)))</f>
        <v>0</v>
      </c>
      <c r="BR567" s="133">
        <f ca="1">IF(BR$5&lt;=$D567,0,IF(SUM($D567,OFFSET($I552,-$B567,0))&gt;BR$5,OFFSET(BR564,-$B567,-BQ$4+$B567)/OFFSET($I552,-$B567,0),OFFSET(BR564,-$B567,-BQ$4+$B567)-SUM($I567:BQ567)))</f>
        <v>0</v>
      </c>
      <c r="BS567" s="133">
        <f ca="1">IF(BS$5&lt;=$D567,0,IF(SUM($D567,OFFSET($I552,-$B567,0))&gt;BS$5,OFFSET(BS564,-$B567,-BR$4+$B567)/OFFSET($I552,-$B567,0),OFFSET(BS564,-$B567,-BR$4+$B567)-SUM($I567:BR567)))</f>
        <v>0</v>
      </c>
      <c r="BT567" s="133">
        <f ca="1">IF(BT$5&lt;=$D567,0,IF(SUM($D567,OFFSET($I552,-$B567,0))&gt;BT$5,OFFSET(BT564,-$B567,-BS$4+$B567)/OFFSET($I552,-$B567,0),OFFSET(BT564,-$B567,-BS$4+$B567)-SUM($I567:BS567)))</f>
        <v>0</v>
      </c>
    </row>
    <row r="568" spans="2:72" ht="12.75" customHeight="1" outlineLevel="1" x14ac:dyDescent="0.2">
      <c r="B568" s="136">
        <v>4</v>
      </c>
      <c r="D568" s="135">
        <f t="shared" si="130"/>
        <v>2019</v>
      </c>
      <c r="E568" s="83" t="s">
        <v>16</v>
      </c>
      <c r="I568" s="35"/>
      <c r="J568" s="134">
        <f ca="1">IF(J$5&lt;=$D568,0,IF(SUM($D568,OFFSET($I553,-$B568,0))&gt;J$5,OFFSET(J565,-$B568,-I$4+$B568)/OFFSET($I553,-$B568,0),OFFSET(J565,-$B568,-I$4+$B568)-SUM($I568:I568)))</f>
        <v>0</v>
      </c>
      <c r="K568" s="134">
        <f ca="1">IF(K$5&lt;=$D568,0,IF(SUM($D568,OFFSET($I553,-$B568,0))&gt;K$5,OFFSET(K565,-$B568,-J$4+$B568)/OFFSET($I553,-$B568,0),OFFSET(K565,-$B568,-J$4+$B568)-SUM($I568:J568)))</f>
        <v>0</v>
      </c>
      <c r="L568" s="134">
        <f ca="1">IF(L$5&lt;=$D568,0,IF(SUM($D568,OFFSET($I553,-$B568,0))&gt;L$5,OFFSET(L565,-$B568,-K$4+$B568)/OFFSET($I553,-$B568,0),OFFSET(L565,-$B568,-K$4+$B568)-SUM($I568:K568)))</f>
        <v>0</v>
      </c>
      <c r="M568" s="134">
        <f ca="1">IF(M$5&lt;=$D568,0,IF(SUM($D568,OFFSET($I553,-$B568,0))&gt;M$5,OFFSET(M565,-$B568,-L$4+$B568)/OFFSET($I553,-$B568,0),OFFSET(M565,-$B568,-L$4+$B568)-SUM($I568:L568)))</f>
        <v>0</v>
      </c>
      <c r="N568" s="134">
        <f ca="1">IF(N$5&lt;=$D568,0,IF(SUM($D568,OFFSET($I553,-$B568,0))&gt;N$5,OFFSET(N565,-$B568,-M$4+$B568)/OFFSET($I553,-$B568,0),OFFSET(N565,-$B568,-M$4+$B568)-SUM($I568:M568)))</f>
        <v>0</v>
      </c>
      <c r="O568" s="134">
        <f ca="1">IF(O$5&lt;=$D568,0,IF(SUM($D568,OFFSET($I553,-$B568,0))&gt;O$5,OFFSET(O565,-$B568,-N$4+$B568)/OFFSET($I553,-$B568,0),OFFSET(O565,-$B568,-N$4+$B568)-SUM($I568:N568)))</f>
        <v>0</v>
      </c>
      <c r="P568" s="134">
        <f ca="1">IF(P$5&lt;=$D568,0,IF(SUM($D568,OFFSET($I553,-$B568,0))&gt;P$5,OFFSET(P565,-$B568,-O$4+$B568)/OFFSET($I553,-$B568,0),OFFSET(P565,-$B568,-O$4+$B568)-SUM($I568:O568)))</f>
        <v>0</v>
      </c>
      <c r="Q568" s="134">
        <f ca="1">IF(Q$5&lt;=$D568,0,IF(SUM($D568,OFFSET($I553,-$B568,0))&gt;Q$5,OFFSET(Q565,-$B568,-P$4+$B568)/OFFSET($I553,-$B568,0),OFFSET(Q565,-$B568,-P$4+$B568)-SUM($I568:P568)))</f>
        <v>0</v>
      </c>
      <c r="R568" s="134">
        <f ca="1">IF(R$5&lt;=$D568,0,IF(SUM($D568,OFFSET($I553,-$B568,0))&gt;R$5,OFFSET(R565,-$B568,-Q$4+$B568)/OFFSET($I553,-$B568,0),OFFSET(R565,-$B568,-Q$4+$B568)-SUM($I568:Q568)))</f>
        <v>0</v>
      </c>
      <c r="S568" s="134">
        <f ca="1">IF(S$5&lt;=$D568,0,IF(SUM($D568,OFFSET($I553,-$B568,0))&gt;S$5,OFFSET(S565,-$B568,-R$4+$B568)/OFFSET($I553,-$B568,0),OFFSET(S565,-$B568,-R$4+$B568)-SUM($I568:R568)))</f>
        <v>0</v>
      </c>
      <c r="T568" s="134">
        <f ca="1">IF(T$5&lt;=$D568,0,IF(SUM($D568,OFFSET($I553,-$B568,0))&gt;T$5,OFFSET(T565,-$B568,-S$4+$B568)/OFFSET($I553,-$B568,0),OFFSET(T565,-$B568,-S$4+$B568)-SUM($I568:S568)))</f>
        <v>0</v>
      </c>
      <c r="U568" s="134">
        <f ca="1">IF(U$5&lt;=$D568,0,IF(SUM($D568,OFFSET($I553,-$B568,0))&gt;U$5,OFFSET(U565,-$B568,-T$4+$B568)/OFFSET($I553,-$B568,0),OFFSET(U565,-$B568,-T$4+$B568)-SUM($I568:T568)))</f>
        <v>0</v>
      </c>
      <c r="V568" s="134">
        <f ca="1">IF(V$5&lt;=$D568,0,IF(SUM($D568,OFFSET($I553,-$B568,0))&gt;V$5,OFFSET(V565,-$B568,-U$4+$B568)/OFFSET($I553,-$B568,0),OFFSET(V565,-$B568,-U$4+$B568)-SUM($I568:U568)))</f>
        <v>0</v>
      </c>
      <c r="W568" s="134">
        <f ca="1">IF(W$5&lt;=$D568,0,IF(SUM($D568,OFFSET($I553,-$B568,0))&gt;W$5,OFFSET(W565,-$B568,-V$4+$B568)/OFFSET($I553,-$B568,0),OFFSET(W565,-$B568,-V$4+$B568)-SUM($I568:V568)))</f>
        <v>0</v>
      </c>
      <c r="X568" s="134">
        <f ca="1">IF(X$5&lt;=$D568,0,IF(SUM($D568,OFFSET($I553,-$B568,0))&gt;X$5,OFFSET(X565,-$B568,-W$4+$B568)/OFFSET($I553,-$B568,0),OFFSET(X565,-$B568,-W$4+$B568)-SUM($I568:W568)))</f>
        <v>0</v>
      </c>
      <c r="Y568" s="134">
        <f ca="1">IF(Y$5&lt;=$D568,0,IF(SUM($D568,OFFSET($I553,-$B568,0))&gt;Y$5,OFFSET(Y565,-$B568,-X$4+$B568)/OFFSET($I553,-$B568,0),OFFSET(Y565,-$B568,-X$4+$B568)-SUM($I568:X568)))</f>
        <v>0</v>
      </c>
      <c r="Z568" s="134">
        <f ca="1">IF(Z$5&lt;=$D568,0,IF(SUM($D568,OFFSET($I553,-$B568,0))&gt;Z$5,OFFSET(Z565,-$B568,-Y$4+$B568)/OFFSET($I553,-$B568,0),OFFSET(Z565,-$B568,-Y$4+$B568)-SUM($I568:Y568)))</f>
        <v>0</v>
      </c>
      <c r="AA568" s="134">
        <f ca="1">IF(AA$5&lt;=$D568,0,IF(SUM($D568,OFFSET($I553,-$B568,0))&gt;AA$5,OFFSET(AA565,-$B568,-Z$4+$B568)/OFFSET($I553,-$B568,0),OFFSET(AA565,-$B568,-Z$4+$B568)-SUM($I568:Z568)))</f>
        <v>0</v>
      </c>
      <c r="AB568" s="134">
        <f ca="1">IF(AB$5&lt;=$D568,0,IF(SUM($D568,OFFSET($I553,-$B568,0))&gt;AB$5,OFFSET(AB565,-$B568,-AA$4+$B568)/OFFSET($I553,-$B568,0),OFFSET(AB565,-$B568,-AA$4+$B568)-SUM($I568:AA568)))</f>
        <v>0</v>
      </c>
      <c r="AC568" s="134">
        <f ca="1">IF(AC$5&lt;=$D568,0,IF(SUM($D568,OFFSET($I553,-$B568,0))&gt;AC$5,OFFSET(AC565,-$B568,-AB$4+$B568)/OFFSET($I553,-$B568,0),OFFSET(AC565,-$B568,-AB$4+$B568)-SUM($I568:AB568)))</f>
        <v>0</v>
      </c>
      <c r="AD568" s="134">
        <f ca="1">IF(AD$5&lt;=$D568,0,IF(SUM($D568,OFFSET($I553,-$B568,0))&gt;AD$5,OFFSET(AD565,-$B568,-AC$4+$B568)/OFFSET($I553,-$B568,0),OFFSET(AD565,-$B568,-AC$4+$B568)-SUM($I568:AC568)))</f>
        <v>0</v>
      </c>
      <c r="AE568" s="134">
        <f ca="1">IF(AE$5&lt;=$D568,0,IF(SUM($D568,OFFSET($I553,-$B568,0))&gt;AE$5,OFFSET(AE565,-$B568,-AD$4+$B568)/OFFSET($I553,-$B568,0),OFFSET(AE565,-$B568,-AD$4+$B568)-SUM($I568:AD568)))</f>
        <v>0</v>
      </c>
      <c r="AF568" s="134">
        <f ca="1">IF(AF$5&lt;=$D568,0,IF(SUM($D568,OFFSET($I553,-$B568,0))&gt;AF$5,OFFSET(AF565,-$B568,-AE$4+$B568)/OFFSET($I553,-$B568,0),OFFSET(AF565,-$B568,-AE$4+$B568)-SUM($I568:AE568)))</f>
        <v>0</v>
      </c>
      <c r="AG568" s="134">
        <f ca="1">IF(AG$5&lt;=$D568,0,IF(SUM($D568,OFFSET($I553,-$B568,0))&gt;AG$5,OFFSET(AG565,-$B568,-AF$4+$B568)/OFFSET($I553,-$B568,0),OFFSET(AG565,-$B568,-AF$4+$B568)-SUM($I568:AF568)))</f>
        <v>0</v>
      </c>
      <c r="AH568" s="134">
        <f ca="1">IF(AH$5&lt;=$D568,0,IF(SUM($D568,OFFSET($I553,-$B568,0))&gt;AH$5,OFFSET(AH565,-$B568,-AG$4+$B568)/OFFSET($I553,-$B568,0),OFFSET(AH565,-$B568,-AG$4+$B568)-SUM($I568:AG568)))</f>
        <v>0</v>
      </c>
      <c r="AI568" s="134">
        <f ca="1">IF(AI$5&lt;=$D568,0,IF(SUM($D568,OFFSET($I553,-$B568,0))&gt;AI$5,OFFSET(AI565,-$B568,-AH$4+$B568)/OFFSET($I553,-$B568,0),OFFSET(AI565,-$B568,-AH$4+$B568)-SUM($I568:AH568)))</f>
        <v>0</v>
      </c>
      <c r="AJ568" s="134">
        <f ca="1">IF(AJ$5&lt;=$D568,0,IF(SUM($D568,OFFSET($I553,-$B568,0))&gt;AJ$5,OFFSET(AJ565,-$B568,-AI$4+$B568)/OFFSET($I553,-$B568,0),OFFSET(AJ565,-$B568,-AI$4+$B568)-SUM($I568:AI568)))</f>
        <v>0</v>
      </c>
      <c r="AK568" s="134">
        <f ca="1">IF(AK$5&lt;=$D568,0,IF(SUM($D568,OFFSET($I553,-$B568,0))&gt;AK$5,OFFSET(AK565,-$B568,-AJ$4+$B568)/OFFSET($I553,-$B568,0),OFFSET(AK565,-$B568,-AJ$4+$B568)-SUM($I568:AJ568)))</f>
        <v>0</v>
      </c>
      <c r="AL568" s="134">
        <f ca="1">IF(AL$5&lt;=$D568,0,IF(SUM($D568,OFFSET($I553,-$B568,0))&gt;AL$5,OFFSET(AL565,-$B568,-AK$4+$B568)/OFFSET($I553,-$B568,0),OFFSET(AL565,-$B568,-AK$4+$B568)-SUM($I568:AK568)))</f>
        <v>0</v>
      </c>
      <c r="AM568" s="134">
        <f ca="1">IF(AM$5&lt;=$D568,0,IF(SUM($D568,OFFSET($I553,-$B568,0))&gt;AM$5,OFFSET(AM565,-$B568,-AL$4+$B568)/OFFSET($I553,-$B568,0),OFFSET(AM565,-$B568,-AL$4+$B568)-SUM($I568:AL568)))</f>
        <v>0</v>
      </c>
      <c r="AN568" s="134">
        <f ca="1">IF(AN$5&lt;=$D568,0,IF(SUM($D568,OFFSET($I553,-$B568,0))&gt;AN$5,OFFSET(AN565,-$B568,-AM$4+$B568)/OFFSET($I553,-$B568,0),OFFSET(AN565,-$B568,-AM$4+$B568)-SUM($I568:AM568)))</f>
        <v>0</v>
      </c>
      <c r="AO568" s="134">
        <f ca="1">IF(AO$5&lt;=$D568,0,IF(SUM($D568,OFFSET($I553,-$B568,0))&gt;AO$5,OFFSET(AO565,-$B568,-AN$4+$B568)/OFFSET($I553,-$B568,0),OFFSET(AO565,-$B568,-AN$4+$B568)-SUM($I568:AN568)))</f>
        <v>0</v>
      </c>
      <c r="AP568" s="134">
        <f ca="1">IF(AP$5&lt;=$D568,0,IF(SUM($D568,OFFSET($I553,-$B568,0))&gt;AP$5,OFFSET(AP565,-$B568,-AO$4+$B568)/OFFSET($I553,-$B568,0),OFFSET(AP565,-$B568,-AO$4+$B568)-SUM($I568:AO568)))</f>
        <v>0</v>
      </c>
      <c r="AQ568" s="134">
        <f ca="1">IF(AQ$5&lt;=$D568,0,IF(SUM($D568,OFFSET($I553,-$B568,0))&gt;AQ$5,OFFSET(AQ565,-$B568,-AP$4+$B568)/OFFSET($I553,-$B568,0),OFFSET(AQ565,-$B568,-AP$4+$B568)-SUM($I568:AP568)))</f>
        <v>0</v>
      </c>
      <c r="AR568" s="134">
        <f ca="1">IF(AR$5&lt;=$D568,0,IF(SUM($D568,OFFSET($I553,-$B568,0))&gt;AR$5,OFFSET(AR565,-$B568,-AQ$4+$B568)/OFFSET($I553,-$B568,0),OFFSET(AR565,-$B568,-AQ$4+$B568)-SUM($I568:AQ568)))</f>
        <v>0</v>
      </c>
      <c r="AS568" s="134">
        <f ca="1">IF(AS$5&lt;=$D568,0,IF(SUM($D568,OFFSET($I553,-$B568,0))&gt;AS$5,OFFSET(AS565,-$B568,-AR$4+$B568)/OFFSET($I553,-$B568,0),OFFSET(AS565,-$B568,-AR$4+$B568)-SUM($I568:AR568)))</f>
        <v>0</v>
      </c>
      <c r="AT568" s="134">
        <f ca="1">IF(AT$5&lt;=$D568,0,IF(SUM($D568,OFFSET($I553,-$B568,0))&gt;AT$5,OFFSET(AT565,-$B568,-AS$4+$B568)/OFFSET($I553,-$B568,0),OFFSET(AT565,-$B568,-AS$4+$B568)-SUM($I568:AS568)))</f>
        <v>0</v>
      </c>
      <c r="AU568" s="134">
        <f ca="1">IF(AU$5&lt;=$D568,0,IF(SUM($D568,OFFSET($I553,-$B568,0))&gt;AU$5,OFFSET(AU565,-$B568,-AT$4+$B568)/OFFSET($I553,-$B568,0),OFFSET(AU565,-$B568,-AT$4+$B568)-SUM($I568:AT568)))</f>
        <v>0</v>
      </c>
      <c r="AV568" s="134">
        <f ca="1">IF(AV$5&lt;=$D568,0,IF(SUM($D568,OFFSET($I553,-$B568,0))&gt;AV$5,OFFSET(AV565,-$B568,-AU$4+$B568)/OFFSET($I553,-$B568,0),OFFSET(AV565,-$B568,-AU$4+$B568)-SUM($I568:AU568)))</f>
        <v>0</v>
      </c>
      <c r="AW568" s="134">
        <f ca="1">IF(AW$5&lt;=$D568,0,IF(SUM($D568,OFFSET($I553,-$B568,0))&gt;AW$5,OFFSET(AW565,-$B568,-AV$4+$B568)/OFFSET($I553,-$B568,0),OFFSET(AW565,-$B568,-AV$4+$B568)-SUM($I568:AV568)))</f>
        <v>0</v>
      </c>
      <c r="AX568" s="134">
        <f ca="1">IF(AX$5&lt;=$D568,0,IF(SUM($D568,OFFSET($I553,-$B568,0))&gt;AX$5,OFFSET(AX565,-$B568,-AW$4+$B568)/OFFSET($I553,-$B568,0),OFFSET(AX565,-$B568,-AW$4+$B568)-SUM($I568:AW568)))</f>
        <v>0</v>
      </c>
      <c r="AY568" s="134">
        <f ca="1">IF(AY$5&lt;=$D568,0,IF(SUM($D568,OFFSET($I553,-$B568,0))&gt;AY$5,OFFSET(AY565,-$B568,-AX$4+$B568)/OFFSET($I553,-$B568,0),OFFSET(AY565,-$B568,-AX$4+$B568)-SUM($I568:AX568)))</f>
        <v>0</v>
      </c>
      <c r="AZ568" s="134">
        <f ca="1">IF(AZ$5&lt;=$D568,0,IF(SUM($D568,OFFSET($I553,-$B568,0))&gt;AZ$5,OFFSET(AZ565,-$B568,-AY$4+$B568)/OFFSET($I553,-$B568,0),OFFSET(AZ565,-$B568,-AY$4+$B568)-SUM($I568:AY568)))</f>
        <v>0</v>
      </c>
      <c r="BA568" s="134">
        <f ca="1">IF(BA$5&lt;=$D568,0,IF(SUM($D568,OFFSET($I553,-$B568,0))&gt;BA$5,OFFSET(BA565,-$B568,-AZ$4+$B568)/OFFSET($I553,-$B568,0),OFFSET(BA565,-$B568,-AZ$4+$B568)-SUM($I568:AZ568)))</f>
        <v>0</v>
      </c>
      <c r="BB568" s="134">
        <f ca="1">IF(BB$5&lt;=$D568,0,IF(SUM($D568,OFFSET($I553,-$B568,0))&gt;BB$5,OFFSET(BB565,-$B568,-BA$4+$B568)/OFFSET($I553,-$B568,0),OFFSET(BB565,-$B568,-BA$4+$B568)-SUM($I568:BA568)))</f>
        <v>0</v>
      </c>
      <c r="BC568" s="134">
        <f ca="1">IF(BC$5&lt;=$D568,0,IF(SUM($D568,OFFSET($I553,-$B568,0))&gt;BC$5,OFFSET(BC565,-$B568,-BB$4+$B568)/OFFSET($I553,-$B568,0),OFFSET(BC565,-$B568,-BB$4+$B568)-SUM($I568:BB568)))</f>
        <v>0</v>
      </c>
      <c r="BD568" s="134">
        <f ca="1">IF(BD$5&lt;=$D568,0,IF(SUM($D568,OFFSET($I553,-$B568,0))&gt;BD$5,OFFSET(BD565,-$B568,-BC$4+$B568)/OFFSET($I553,-$B568,0),OFFSET(BD565,-$B568,-BC$4+$B568)-SUM($I568:BC568)))</f>
        <v>0</v>
      </c>
      <c r="BE568" s="134">
        <f ca="1">IF(BE$5&lt;=$D568,0,IF(SUM($D568,OFFSET($I553,-$B568,0))&gt;BE$5,OFFSET(BE565,-$B568,-BD$4+$B568)/OFFSET($I553,-$B568,0),OFFSET(BE565,-$B568,-BD$4+$B568)-SUM($I568:BD568)))</f>
        <v>0</v>
      </c>
      <c r="BF568" s="134">
        <f ca="1">IF(BF$5&lt;=$D568,0,IF(SUM($D568,OFFSET($I553,-$B568,0))&gt;BF$5,OFFSET(BF565,-$B568,-BE$4+$B568)/OFFSET($I553,-$B568,0),OFFSET(BF565,-$B568,-BE$4+$B568)-SUM($I568:BE568)))</f>
        <v>0</v>
      </c>
      <c r="BG568" s="134">
        <f ca="1">IF(BG$5&lt;=$D568,0,IF(SUM($D568,OFFSET($I553,-$B568,0))&gt;BG$5,OFFSET(BG565,-$B568,-BF$4+$B568)/OFFSET($I553,-$B568,0),OFFSET(BG565,-$B568,-BF$4+$B568)-SUM($I568:BF568)))</f>
        <v>0</v>
      </c>
      <c r="BH568" s="134">
        <f ca="1">IF(BH$5&lt;=$D568,0,IF(SUM($D568,OFFSET($I553,-$B568,0))&gt;BH$5,OFFSET(BH565,-$B568,-BG$4+$B568)/OFFSET($I553,-$B568,0),OFFSET(BH565,-$B568,-BG$4+$B568)-SUM($I568:BG568)))</f>
        <v>0</v>
      </c>
      <c r="BI568" s="134">
        <f ca="1">IF(BI$5&lt;=$D568,0,IF(SUM($D568,OFFSET($I553,-$B568,0))&gt;BI$5,OFFSET(BI565,-$B568,-BH$4+$B568)/OFFSET($I553,-$B568,0),OFFSET(BI565,-$B568,-BH$4+$B568)-SUM($I568:BH568)))</f>
        <v>0</v>
      </c>
      <c r="BJ568" s="134">
        <f ca="1">IF(BJ$5&lt;=$D568,0,IF(SUM($D568,OFFSET($I553,-$B568,0))&gt;BJ$5,OFFSET(BJ565,-$B568,-BI$4+$B568)/OFFSET($I553,-$B568,0),OFFSET(BJ565,-$B568,-BI$4+$B568)-SUM($I568:BI568)))</f>
        <v>0</v>
      </c>
      <c r="BK568" s="134">
        <f ca="1">IF(BK$5&lt;=$D568,0,IF(SUM($D568,OFFSET($I553,-$B568,0))&gt;BK$5,OFFSET(BK565,-$B568,-BJ$4+$B568)/OFFSET($I553,-$B568,0),OFFSET(BK565,-$B568,-BJ$4+$B568)-SUM($I568:BJ568)))</f>
        <v>0</v>
      </c>
      <c r="BL568" s="134">
        <f ca="1">IF(BL$5&lt;=$D568,0,IF(SUM($D568,OFFSET($I553,-$B568,0))&gt;BL$5,OFFSET(BL565,-$B568,-BK$4+$B568)/OFFSET($I553,-$B568,0),OFFSET(BL565,-$B568,-BK$4+$B568)-SUM($I568:BK568)))</f>
        <v>0</v>
      </c>
      <c r="BM568" s="134">
        <f ca="1">IF(BM$5&lt;=$D568,0,IF(SUM($D568,OFFSET($I553,-$B568,0))&gt;BM$5,OFFSET(BM565,-$B568,-BL$4+$B568)/OFFSET($I553,-$B568,0),OFFSET(BM565,-$B568,-BL$4+$B568)-SUM($I568:BL568)))</f>
        <v>0</v>
      </c>
      <c r="BN568" s="134">
        <f ca="1">IF(BN$5&lt;=$D568,0,IF(SUM($D568,OFFSET($I553,-$B568,0))&gt;BN$5,OFFSET(BN565,-$B568,-BM$4+$B568)/OFFSET($I553,-$B568,0),OFFSET(BN565,-$B568,-BM$4+$B568)-SUM($I568:BM568)))</f>
        <v>0</v>
      </c>
      <c r="BO568" s="134">
        <f ca="1">IF(BO$5&lt;=$D568,0,IF(SUM($D568,OFFSET($I553,-$B568,0))&gt;BO$5,OFFSET(BO565,-$B568,-BN$4+$B568)/OFFSET($I553,-$B568,0),OFFSET(BO565,-$B568,-BN$4+$B568)-SUM($I568:BN568)))</f>
        <v>0</v>
      </c>
      <c r="BP568" s="134">
        <f ca="1">IF(BP$5&lt;=$D568,0,IF(SUM($D568,OFFSET($I553,-$B568,0))&gt;BP$5,OFFSET(BP565,-$B568,-BO$4+$B568)/OFFSET($I553,-$B568,0),OFFSET(BP565,-$B568,-BO$4+$B568)-SUM($I568:BO568)))</f>
        <v>0</v>
      </c>
      <c r="BQ568" s="134">
        <f ca="1">IF(BQ$5&lt;=$D568,0,IF(SUM($D568,OFFSET($I553,-$B568,0))&gt;BQ$5,OFFSET(BQ565,-$B568,-BP$4+$B568)/OFFSET($I553,-$B568,0),OFFSET(BQ565,-$B568,-BP$4+$B568)-SUM($I568:BP568)))</f>
        <v>0</v>
      </c>
      <c r="BR568" s="133">
        <f ca="1">IF(BR$5&lt;=$D568,0,IF(SUM($D568,OFFSET($I553,-$B568,0))&gt;BR$5,OFFSET(BR565,-$B568,-BQ$4+$B568)/OFFSET($I553,-$B568,0),OFFSET(BR565,-$B568,-BQ$4+$B568)-SUM($I568:BQ568)))</f>
        <v>0</v>
      </c>
      <c r="BS568" s="133">
        <f ca="1">IF(BS$5&lt;=$D568,0,IF(SUM($D568,OFFSET($I553,-$B568,0))&gt;BS$5,OFFSET(BS565,-$B568,-BR$4+$B568)/OFFSET($I553,-$B568,0),OFFSET(BS565,-$B568,-BR$4+$B568)-SUM($I568:BR568)))</f>
        <v>0</v>
      </c>
      <c r="BT568" s="133">
        <f ca="1">IF(BT$5&lt;=$D568,0,IF(SUM($D568,OFFSET($I553,-$B568,0))&gt;BT$5,OFFSET(BT565,-$B568,-BS$4+$B568)/OFFSET($I553,-$B568,0),OFFSET(BT565,-$B568,-BS$4+$B568)-SUM($I568:BS568)))</f>
        <v>0</v>
      </c>
    </row>
    <row r="569" spans="2:72" ht="12.75" customHeight="1" outlineLevel="1" x14ac:dyDescent="0.2">
      <c r="B569" s="136">
        <v>5</v>
      </c>
      <c r="D569" s="135">
        <f t="shared" si="130"/>
        <v>2020</v>
      </c>
      <c r="E569" s="83" t="s">
        <v>16</v>
      </c>
      <c r="I569" s="35"/>
      <c r="J569" s="134">
        <f ca="1">IF(J$5&lt;=$D569,0,IF(SUM($D569,OFFSET($I554,-$B569,0))&gt;J$5,OFFSET(J566,-$B569,-I$4+$B569)/OFFSET($I554,-$B569,0),OFFSET(J566,-$B569,-I$4+$B569)-SUM($I569:I569)))</f>
        <v>0</v>
      </c>
      <c r="K569" s="134">
        <f ca="1">IF(K$5&lt;=$D569,0,IF(SUM($D569,OFFSET($I554,-$B569,0))&gt;K$5,OFFSET(K566,-$B569,-J$4+$B569)/OFFSET($I554,-$B569,0),OFFSET(K566,-$B569,-J$4+$B569)-SUM($I569:J569)))</f>
        <v>0</v>
      </c>
      <c r="L569" s="134">
        <f ca="1">IF(L$5&lt;=$D569,0,IF(SUM($D569,OFFSET($I554,-$B569,0))&gt;L$5,OFFSET(L566,-$B569,-K$4+$B569)/OFFSET($I554,-$B569,0),OFFSET(L566,-$B569,-K$4+$B569)-SUM($I569:K569)))</f>
        <v>0</v>
      </c>
      <c r="M569" s="134">
        <f ca="1">IF(M$5&lt;=$D569,0,IF(SUM($D569,OFFSET($I554,-$B569,0))&gt;M$5,OFFSET(M566,-$B569,-L$4+$B569)/OFFSET($I554,-$B569,0),OFFSET(M566,-$B569,-L$4+$B569)-SUM($I569:L569)))</f>
        <v>0</v>
      </c>
      <c r="N569" s="134">
        <f ca="1">IF(N$5&lt;=$D569,0,IF(SUM($D569,OFFSET($I554,-$B569,0))&gt;N$5,OFFSET(N566,-$B569,-M$4+$B569)/OFFSET($I554,-$B569,0),OFFSET(N566,-$B569,-M$4+$B569)-SUM($I569:M569)))</f>
        <v>0</v>
      </c>
      <c r="O569" s="134">
        <f ca="1">IF(O$5&lt;=$D569,0,IF(SUM($D569,OFFSET($I554,-$B569,0))&gt;O$5,OFFSET(O566,-$B569,-N$4+$B569)/OFFSET($I554,-$B569,0),OFFSET(O566,-$B569,-N$4+$B569)-SUM($I569:N569)))</f>
        <v>0</v>
      </c>
      <c r="P569" s="134">
        <f ca="1">IF(P$5&lt;=$D569,0,IF(SUM($D569,OFFSET($I554,-$B569,0))&gt;P$5,OFFSET(P566,-$B569,-O$4+$B569)/OFFSET($I554,-$B569,0),OFFSET(P566,-$B569,-O$4+$B569)-SUM($I569:O569)))</f>
        <v>0</v>
      </c>
      <c r="Q569" s="134">
        <f ca="1">IF(Q$5&lt;=$D569,0,IF(SUM($D569,OFFSET($I554,-$B569,0))&gt;Q$5,OFFSET(Q566,-$B569,-P$4+$B569)/OFFSET($I554,-$B569,0),OFFSET(Q566,-$B569,-P$4+$B569)-SUM($I569:P569)))</f>
        <v>0</v>
      </c>
      <c r="R569" s="134">
        <f ca="1">IF(R$5&lt;=$D569,0,IF(SUM($D569,OFFSET($I554,-$B569,0))&gt;R$5,OFFSET(R566,-$B569,-Q$4+$B569)/OFFSET($I554,-$B569,0),OFFSET(R566,-$B569,-Q$4+$B569)-SUM($I569:Q569)))</f>
        <v>0</v>
      </c>
      <c r="S569" s="134">
        <f ca="1">IF(S$5&lt;=$D569,0,IF(SUM($D569,OFFSET($I554,-$B569,0))&gt;S$5,OFFSET(S566,-$B569,-R$4+$B569)/OFFSET($I554,-$B569,0),OFFSET(S566,-$B569,-R$4+$B569)-SUM($I569:R569)))</f>
        <v>0</v>
      </c>
      <c r="T569" s="134">
        <f ca="1">IF(T$5&lt;=$D569,0,IF(SUM($D569,OFFSET($I554,-$B569,0))&gt;T$5,OFFSET(T566,-$B569,-S$4+$B569)/OFFSET($I554,-$B569,0),OFFSET(T566,-$B569,-S$4+$B569)-SUM($I569:S569)))</f>
        <v>0</v>
      </c>
      <c r="U569" s="134">
        <f ca="1">IF(U$5&lt;=$D569,0,IF(SUM($D569,OFFSET($I554,-$B569,0))&gt;U$5,OFFSET(U566,-$B569,-T$4+$B569)/OFFSET($I554,-$B569,0),OFFSET(U566,-$B569,-T$4+$B569)-SUM($I569:T569)))</f>
        <v>0</v>
      </c>
      <c r="V569" s="134">
        <f ca="1">IF(V$5&lt;=$D569,0,IF(SUM($D569,OFFSET($I554,-$B569,0))&gt;V$5,OFFSET(V566,-$B569,-U$4+$B569)/OFFSET($I554,-$B569,0),OFFSET(V566,-$B569,-U$4+$B569)-SUM($I569:U569)))</f>
        <v>0</v>
      </c>
      <c r="W569" s="134">
        <f ca="1">IF(W$5&lt;=$D569,0,IF(SUM($D569,OFFSET($I554,-$B569,0))&gt;W$5,OFFSET(W566,-$B569,-V$4+$B569)/OFFSET($I554,-$B569,0),OFFSET(W566,-$B569,-V$4+$B569)-SUM($I569:V569)))</f>
        <v>0</v>
      </c>
      <c r="X569" s="134">
        <f ca="1">IF(X$5&lt;=$D569,0,IF(SUM($D569,OFFSET($I554,-$B569,0))&gt;X$5,OFFSET(X566,-$B569,-W$4+$B569)/OFFSET($I554,-$B569,0),OFFSET(X566,-$B569,-W$4+$B569)-SUM($I569:W569)))</f>
        <v>0</v>
      </c>
      <c r="Y569" s="134">
        <f ca="1">IF(Y$5&lt;=$D569,0,IF(SUM($D569,OFFSET($I554,-$B569,0))&gt;Y$5,OFFSET(Y566,-$B569,-X$4+$B569)/OFFSET($I554,-$B569,0),OFFSET(Y566,-$B569,-X$4+$B569)-SUM($I569:X569)))</f>
        <v>0</v>
      </c>
      <c r="Z569" s="134">
        <f ca="1">IF(Z$5&lt;=$D569,0,IF(SUM($D569,OFFSET($I554,-$B569,0))&gt;Z$5,OFFSET(Z566,-$B569,-Y$4+$B569)/OFFSET($I554,-$B569,0),OFFSET(Z566,-$B569,-Y$4+$B569)-SUM($I569:Y569)))</f>
        <v>0</v>
      </c>
      <c r="AA569" s="134">
        <f ca="1">IF(AA$5&lt;=$D569,0,IF(SUM($D569,OFFSET($I554,-$B569,0))&gt;AA$5,OFFSET(AA566,-$B569,-Z$4+$B569)/OFFSET($I554,-$B569,0),OFFSET(AA566,-$B569,-Z$4+$B569)-SUM($I569:Z569)))</f>
        <v>0</v>
      </c>
      <c r="AB569" s="134">
        <f ca="1">IF(AB$5&lt;=$D569,0,IF(SUM($D569,OFFSET($I554,-$B569,0))&gt;AB$5,OFFSET(AB566,-$B569,-AA$4+$B569)/OFFSET($I554,-$B569,0),OFFSET(AB566,-$B569,-AA$4+$B569)-SUM($I569:AA569)))</f>
        <v>0</v>
      </c>
      <c r="AC569" s="134">
        <f ca="1">IF(AC$5&lt;=$D569,0,IF(SUM($D569,OFFSET($I554,-$B569,0))&gt;AC$5,OFFSET(AC566,-$B569,-AB$4+$B569)/OFFSET($I554,-$B569,0),OFFSET(AC566,-$B569,-AB$4+$B569)-SUM($I569:AB569)))</f>
        <v>0</v>
      </c>
      <c r="AD569" s="134">
        <f ca="1">IF(AD$5&lt;=$D569,0,IF(SUM($D569,OFFSET($I554,-$B569,0))&gt;AD$5,OFFSET(AD566,-$B569,-AC$4+$B569)/OFFSET($I554,-$B569,0),OFFSET(AD566,-$B569,-AC$4+$B569)-SUM($I569:AC569)))</f>
        <v>0</v>
      </c>
      <c r="AE569" s="134">
        <f ca="1">IF(AE$5&lt;=$D569,0,IF(SUM($D569,OFFSET($I554,-$B569,0))&gt;AE$5,OFFSET(AE566,-$B569,-AD$4+$B569)/OFFSET($I554,-$B569,0),OFFSET(AE566,-$B569,-AD$4+$B569)-SUM($I569:AD569)))</f>
        <v>0</v>
      </c>
      <c r="AF569" s="134">
        <f ca="1">IF(AF$5&lt;=$D569,0,IF(SUM($D569,OFFSET($I554,-$B569,0))&gt;AF$5,OFFSET(AF566,-$B569,-AE$4+$B569)/OFFSET($I554,-$B569,0),OFFSET(AF566,-$B569,-AE$4+$B569)-SUM($I569:AE569)))</f>
        <v>0</v>
      </c>
      <c r="AG569" s="134">
        <f ca="1">IF(AG$5&lt;=$D569,0,IF(SUM($D569,OFFSET($I554,-$B569,0))&gt;AG$5,OFFSET(AG566,-$B569,-AF$4+$B569)/OFFSET($I554,-$B569,0),OFFSET(AG566,-$B569,-AF$4+$B569)-SUM($I569:AF569)))</f>
        <v>0</v>
      </c>
      <c r="AH569" s="134">
        <f ca="1">IF(AH$5&lt;=$D569,0,IF(SUM($D569,OFFSET($I554,-$B569,0))&gt;AH$5,OFFSET(AH566,-$B569,-AG$4+$B569)/OFFSET($I554,-$B569,0),OFFSET(AH566,-$B569,-AG$4+$B569)-SUM($I569:AG569)))</f>
        <v>0</v>
      </c>
      <c r="AI569" s="134">
        <f ca="1">IF(AI$5&lt;=$D569,0,IF(SUM($D569,OFFSET($I554,-$B569,0))&gt;AI$5,OFFSET(AI566,-$B569,-AH$4+$B569)/OFFSET($I554,-$B569,0),OFFSET(AI566,-$B569,-AH$4+$B569)-SUM($I569:AH569)))</f>
        <v>0</v>
      </c>
      <c r="AJ569" s="134">
        <f ca="1">IF(AJ$5&lt;=$D569,0,IF(SUM($D569,OFFSET($I554,-$B569,0))&gt;AJ$5,OFFSET(AJ566,-$B569,-AI$4+$B569)/OFFSET($I554,-$B569,0),OFFSET(AJ566,-$B569,-AI$4+$B569)-SUM($I569:AI569)))</f>
        <v>0</v>
      </c>
      <c r="AK569" s="134">
        <f ca="1">IF(AK$5&lt;=$D569,0,IF(SUM($D569,OFFSET($I554,-$B569,0))&gt;AK$5,OFFSET(AK566,-$B569,-AJ$4+$B569)/OFFSET($I554,-$B569,0),OFFSET(AK566,-$B569,-AJ$4+$B569)-SUM($I569:AJ569)))</f>
        <v>0</v>
      </c>
      <c r="AL569" s="134">
        <f ca="1">IF(AL$5&lt;=$D569,0,IF(SUM($D569,OFFSET($I554,-$B569,0))&gt;AL$5,OFFSET(AL566,-$B569,-AK$4+$B569)/OFFSET($I554,-$B569,0),OFFSET(AL566,-$B569,-AK$4+$B569)-SUM($I569:AK569)))</f>
        <v>0</v>
      </c>
      <c r="AM569" s="134">
        <f ca="1">IF(AM$5&lt;=$D569,0,IF(SUM($D569,OFFSET($I554,-$B569,0))&gt;AM$5,OFFSET(AM566,-$B569,-AL$4+$B569)/OFFSET($I554,-$B569,0),OFFSET(AM566,-$B569,-AL$4+$B569)-SUM($I569:AL569)))</f>
        <v>0</v>
      </c>
      <c r="AN569" s="134">
        <f ca="1">IF(AN$5&lt;=$D569,0,IF(SUM($D569,OFFSET($I554,-$B569,0))&gt;AN$5,OFFSET(AN566,-$B569,-AM$4+$B569)/OFFSET($I554,-$B569,0),OFFSET(AN566,-$B569,-AM$4+$B569)-SUM($I569:AM569)))</f>
        <v>0</v>
      </c>
      <c r="AO569" s="134">
        <f ca="1">IF(AO$5&lt;=$D569,0,IF(SUM($D569,OFFSET($I554,-$B569,0))&gt;AO$5,OFFSET(AO566,-$B569,-AN$4+$B569)/OFFSET($I554,-$B569,0),OFFSET(AO566,-$B569,-AN$4+$B569)-SUM($I569:AN569)))</f>
        <v>0</v>
      </c>
      <c r="AP569" s="134">
        <f ca="1">IF(AP$5&lt;=$D569,0,IF(SUM($D569,OFFSET($I554,-$B569,0))&gt;AP$5,OFFSET(AP566,-$B569,-AO$4+$B569)/OFFSET($I554,-$B569,0),OFFSET(AP566,-$B569,-AO$4+$B569)-SUM($I569:AO569)))</f>
        <v>0</v>
      </c>
      <c r="AQ569" s="134">
        <f ca="1">IF(AQ$5&lt;=$D569,0,IF(SUM($D569,OFFSET($I554,-$B569,0))&gt;AQ$5,OFFSET(AQ566,-$B569,-AP$4+$B569)/OFFSET($I554,-$B569,0),OFFSET(AQ566,-$B569,-AP$4+$B569)-SUM($I569:AP569)))</f>
        <v>0</v>
      </c>
      <c r="AR569" s="134">
        <f ca="1">IF(AR$5&lt;=$D569,0,IF(SUM($D569,OFFSET($I554,-$B569,0))&gt;AR$5,OFFSET(AR566,-$B569,-AQ$4+$B569)/OFFSET($I554,-$B569,0),OFFSET(AR566,-$B569,-AQ$4+$B569)-SUM($I569:AQ569)))</f>
        <v>0</v>
      </c>
      <c r="AS569" s="134">
        <f ca="1">IF(AS$5&lt;=$D569,0,IF(SUM($D569,OFFSET($I554,-$B569,0))&gt;AS$5,OFFSET(AS566,-$B569,-AR$4+$B569)/OFFSET($I554,-$B569,0),OFFSET(AS566,-$B569,-AR$4+$B569)-SUM($I569:AR569)))</f>
        <v>0</v>
      </c>
      <c r="AT569" s="134">
        <f ca="1">IF(AT$5&lt;=$D569,0,IF(SUM($D569,OFFSET($I554,-$B569,0))&gt;AT$5,OFFSET(AT566,-$B569,-AS$4+$B569)/OFFSET($I554,-$B569,0),OFFSET(AT566,-$B569,-AS$4+$B569)-SUM($I569:AS569)))</f>
        <v>0</v>
      </c>
      <c r="AU569" s="134">
        <f ca="1">IF(AU$5&lt;=$D569,0,IF(SUM($D569,OFFSET($I554,-$B569,0))&gt;AU$5,OFFSET(AU566,-$B569,-AT$4+$B569)/OFFSET($I554,-$B569,0),OFFSET(AU566,-$B569,-AT$4+$B569)-SUM($I569:AT569)))</f>
        <v>0</v>
      </c>
      <c r="AV569" s="134">
        <f ca="1">IF(AV$5&lt;=$D569,0,IF(SUM($D569,OFFSET($I554,-$B569,0))&gt;AV$5,OFFSET(AV566,-$B569,-AU$4+$B569)/OFFSET($I554,-$B569,0),OFFSET(AV566,-$B569,-AU$4+$B569)-SUM($I569:AU569)))</f>
        <v>0</v>
      </c>
      <c r="AW569" s="134">
        <f ca="1">IF(AW$5&lt;=$D569,0,IF(SUM($D569,OFFSET($I554,-$B569,0))&gt;AW$5,OFFSET(AW566,-$B569,-AV$4+$B569)/OFFSET($I554,-$B569,0),OFFSET(AW566,-$B569,-AV$4+$B569)-SUM($I569:AV569)))</f>
        <v>0</v>
      </c>
      <c r="AX569" s="134">
        <f ca="1">IF(AX$5&lt;=$D569,0,IF(SUM($D569,OFFSET($I554,-$B569,0))&gt;AX$5,OFFSET(AX566,-$B569,-AW$4+$B569)/OFFSET($I554,-$B569,0),OFFSET(AX566,-$B569,-AW$4+$B569)-SUM($I569:AW569)))</f>
        <v>0</v>
      </c>
      <c r="AY569" s="134">
        <f ca="1">IF(AY$5&lt;=$D569,0,IF(SUM($D569,OFFSET($I554,-$B569,0))&gt;AY$5,OFFSET(AY566,-$B569,-AX$4+$B569)/OFFSET($I554,-$B569,0),OFFSET(AY566,-$B569,-AX$4+$B569)-SUM($I569:AX569)))</f>
        <v>0</v>
      </c>
      <c r="AZ569" s="134">
        <f ca="1">IF(AZ$5&lt;=$D569,0,IF(SUM($D569,OFFSET($I554,-$B569,0))&gt;AZ$5,OFFSET(AZ566,-$B569,-AY$4+$B569)/OFFSET($I554,-$B569,0),OFFSET(AZ566,-$B569,-AY$4+$B569)-SUM($I569:AY569)))</f>
        <v>0</v>
      </c>
      <c r="BA569" s="134">
        <f ca="1">IF(BA$5&lt;=$D569,0,IF(SUM($D569,OFFSET($I554,-$B569,0))&gt;BA$5,OFFSET(BA566,-$B569,-AZ$4+$B569)/OFFSET($I554,-$B569,0),OFFSET(BA566,-$B569,-AZ$4+$B569)-SUM($I569:AZ569)))</f>
        <v>0</v>
      </c>
      <c r="BB569" s="134">
        <f ca="1">IF(BB$5&lt;=$D569,0,IF(SUM($D569,OFFSET($I554,-$B569,0))&gt;BB$5,OFFSET(BB566,-$B569,-BA$4+$B569)/OFFSET($I554,-$B569,0),OFFSET(BB566,-$B569,-BA$4+$B569)-SUM($I569:BA569)))</f>
        <v>0</v>
      </c>
      <c r="BC569" s="134">
        <f ca="1">IF(BC$5&lt;=$D569,0,IF(SUM($D569,OFFSET($I554,-$B569,0))&gt;BC$5,OFFSET(BC566,-$B569,-BB$4+$B569)/OFFSET($I554,-$B569,0),OFFSET(BC566,-$B569,-BB$4+$B569)-SUM($I569:BB569)))</f>
        <v>0</v>
      </c>
      <c r="BD569" s="134">
        <f ca="1">IF(BD$5&lt;=$D569,0,IF(SUM($D569,OFFSET($I554,-$B569,0))&gt;BD$5,OFFSET(BD566,-$B569,-BC$4+$B569)/OFFSET($I554,-$B569,0),OFFSET(BD566,-$B569,-BC$4+$B569)-SUM($I569:BC569)))</f>
        <v>0</v>
      </c>
      <c r="BE569" s="134">
        <f ca="1">IF(BE$5&lt;=$D569,0,IF(SUM($D569,OFFSET($I554,-$B569,0))&gt;BE$5,OFFSET(BE566,-$B569,-BD$4+$B569)/OFFSET($I554,-$B569,0),OFFSET(BE566,-$B569,-BD$4+$B569)-SUM($I569:BD569)))</f>
        <v>0</v>
      </c>
      <c r="BF569" s="134">
        <f ca="1">IF(BF$5&lt;=$D569,0,IF(SUM($D569,OFFSET($I554,-$B569,0))&gt;BF$5,OFFSET(BF566,-$B569,-BE$4+$B569)/OFFSET($I554,-$B569,0),OFFSET(BF566,-$B569,-BE$4+$B569)-SUM($I569:BE569)))</f>
        <v>0</v>
      </c>
      <c r="BG569" s="134">
        <f ca="1">IF(BG$5&lt;=$D569,0,IF(SUM($D569,OFFSET($I554,-$B569,0))&gt;BG$5,OFFSET(BG566,-$B569,-BF$4+$B569)/OFFSET($I554,-$B569,0),OFFSET(BG566,-$B569,-BF$4+$B569)-SUM($I569:BF569)))</f>
        <v>0</v>
      </c>
      <c r="BH569" s="134">
        <f ca="1">IF(BH$5&lt;=$D569,0,IF(SUM($D569,OFFSET($I554,-$B569,0))&gt;BH$5,OFFSET(BH566,-$B569,-BG$4+$B569)/OFFSET($I554,-$B569,0),OFFSET(BH566,-$B569,-BG$4+$B569)-SUM($I569:BG569)))</f>
        <v>0</v>
      </c>
      <c r="BI569" s="134">
        <f ca="1">IF(BI$5&lt;=$D569,0,IF(SUM($D569,OFFSET($I554,-$B569,0))&gt;BI$5,OFFSET(BI566,-$B569,-BH$4+$B569)/OFFSET($I554,-$B569,0),OFFSET(BI566,-$B569,-BH$4+$B569)-SUM($I569:BH569)))</f>
        <v>0</v>
      </c>
      <c r="BJ569" s="134">
        <f ca="1">IF(BJ$5&lt;=$D569,0,IF(SUM($D569,OFFSET($I554,-$B569,0))&gt;BJ$5,OFFSET(BJ566,-$B569,-BI$4+$B569)/OFFSET($I554,-$B569,0),OFFSET(BJ566,-$B569,-BI$4+$B569)-SUM($I569:BI569)))</f>
        <v>0</v>
      </c>
      <c r="BK569" s="134">
        <f ca="1">IF(BK$5&lt;=$D569,0,IF(SUM($D569,OFFSET($I554,-$B569,0))&gt;BK$5,OFFSET(BK566,-$B569,-BJ$4+$B569)/OFFSET($I554,-$B569,0),OFFSET(BK566,-$B569,-BJ$4+$B569)-SUM($I569:BJ569)))</f>
        <v>0</v>
      </c>
      <c r="BL569" s="134">
        <f ca="1">IF(BL$5&lt;=$D569,0,IF(SUM($D569,OFFSET($I554,-$B569,0))&gt;BL$5,OFFSET(BL566,-$B569,-BK$4+$B569)/OFFSET($I554,-$B569,0),OFFSET(BL566,-$B569,-BK$4+$B569)-SUM($I569:BK569)))</f>
        <v>0</v>
      </c>
      <c r="BM569" s="134">
        <f ca="1">IF(BM$5&lt;=$D569,0,IF(SUM($D569,OFFSET($I554,-$B569,0))&gt;BM$5,OFFSET(BM566,-$B569,-BL$4+$B569)/OFFSET($I554,-$B569,0),OFFSET(BM566,-$B569,-BL$4+$B569)-SUM($I569:BL569)))</f>
        <v>0</v>
      </c>
      <c r="BN569" s="134">
        <f ca="1">IF(BN$5&lt;=$D569,0,IF(SUM($D569,OFFSET($I554,-$B569,0))&gt;BN$5,OFFSET(BN566,-$B569,-BM$4+$B569)/OFFSET($I554,-$B569,0),OFFSET(BN566,-$B569,-BM$4+$B569)-SUM($I569:BM569)))</f>
        <v>0</v>
      </c>
      <c r="BO569" s="134">
        <f ca="1">IF(BO$5&lt;=$D569,0,IF(SUM($D569,OFFSET($I554,-$B569,0))&gt;BO$5,OFFSET(BO566,-$B569,-BN$4+$B569)/OFFSET($I554,-$B569,0),OFFSET(BO566,-$B569,-BN$4+$B569)-SUM($I569:BN569)))</f>
        <v>0</v>
      </c>
      <c r="BP569" s="134">
        <f ca="1">IF(BP$5&lt;=$D569,0,IF(SUM($D569,OFFSET($I554,-$B569,0))&gt;BP$5,OFFSET(BP566,-$B569,-BO$4+$B569)/OFFSET($I554,-$B569,0),OFFSET(BP566,-$B569,-BO$4+$B569)-SUM($I569:BO569)))</f>
        <v>0</v>
      </c>
      <c r="BQ569" s="134">
        <f ca="1">IF(BQ$5&lt;=$D569,0,IF(SUM($D569,OFFSET($I554,-$B569,0))&gt;BQ$5,OFFSET(BQ566,-$B569,-BP$4+$B569)/OFFSET($I554,-$B569,0),OFFSET(BQ566,-$B569,-BP$4+$B569)-SUM($I569:BP569)))</f>
        <v>0</v>
      </c>
      <c r="BR569" s="133">
        <f ca="1">IF(BR$5&lt;=$D569,0,IF(SUM($D569,OFFSET($I554,-$B569,0))&gt;BR$5,OFFSET(BR566,-$B569,-BQ$4+$B569)/OFFSET($I554,-$B569,0),OFFSET(BR566,-$B569,-BQ$4+$B569)-SUM($I569:BQ569)))</f>
        <v>0</v>
      </c>
      <c r="BS569" s="133">
        <f ca="1">IF(BS$5&lt;=$D569,0,IF(SUM($D569,OFFSET($I554,-$B569,0))&gt;BS$5,OFFSET(BS566,-$B569,-BR$4+$B569)/OFFSET($I554,-$B569,0),OFFSET(BS566,-$B569,-BR$4+$B569)-SUM($I569:BR569)))</f>
        <v>0</v>
      </c>
      <c r="BT569" s="133">
        <f ca="1">IF(BT$5&lt;=$D569,0,IF(SUM($D569,OFFSET($I554,-$B569,0))&gt;BT$5,OFFSET(BT566,-$B569,-BS$4+$B569)/OFFSET($I554,-$B569,0),OFFSET(BT566,-$B569,-BS$4+$B569)-SUM($I569:BS569)))</f>
        <v>0</v>
      </c>
    </row>
    <row r="570" spans="2:72" ht="12.75" customHeight="1" outlineLevel="1" x14ac:dyDescent="0.2">
      <c r="B570" s="136">
        <v>6</v>
      </c>
      <c r="D570" s="135">
        <f t="shared" si="130"/>
        <v>2021</v>
      </c>
      <c r="E570" s="83" t="s">
        <v>16</v>
      </c>
      <c r="I570" s="35"/>
      <c r="J570" s="134">
        <f ca="1">IF(J$5&lt;=$D570,0,IF(SUM($D570,OFFSET($I555,-$B570,0))&gt;J$5,OFFSET(J567,-$B570,-I$4+$B570)/OFFSET($I555,-$B570,0),OFFSET(J567,-$B570,-I$4+$B570)-SUM($I570:I570)))</f>
        <v>0</v>
      </c>
      <c r="K570" s="134">
        <f ca="1">IF(K$5&lt;=$D570,0,IF(SUM($D570,OFFSET($I555,-$B570,0))&gt;K$5,OFFSET(K567,-$B570,-J$4+$B570)/OFFSET($I555,-$B570,0),OFFSET(K567,-$B570,-J$4+$B570)-SUM($I570:J570)))</f>
        <v>0</v>
      </c>
      <c r="L570" s="134">
        <f ca="1">IF(L$5&lt;=$D570,0,IF(SUM($D570,OFFSET($I555,-$B570,0))&gt;L$5,OFFSET(L567,-$B570,-K$4+$B570)/OFFSET($I555,-$B570,0),OFFSET(L567,-$B570,-K$4+$B570)-SUM($I570:K570)))</f>
        <v>0</v>
      </c>
      <c r="M570" s="134">
        <f ca="1">IF(M$5&lt;=$D570,0,IF(SUM($D570,OFFSET($I555,-$B570,0))&gt;M$5,OFFSET(M567,-$B570,-L$4+$B570)/OFFSET($I555,-$B570,0),OFFSET(M567,-$B570,-L$4+$B570)-SUM($I570:L570)))</f>
        <v>0</v>
      </c>
      <c r="N570" s="134">
        <f ca="1">IF(N$5&lt;=$D570,0,IF(SUM($D570,OFFSET($I555,-$B570,0))&gt;N$5,OFFSET(N567,-$B570,-M$4+$B570)/OFFSET($I555,-$B570,0),OFFSET(N567,-$B570,-M$4+$B570)-SUM($I570:M570)))</f>
        <v>0</v>
      </c>
      <c r="O570" s="134">
        <f ca="1">IF(O$5&lt;=$D570,0,IF(SUM($D570,OFFSET($I555,-$B570,0))&gt;O$5,OFFSET(O567,-$B570,-N$4+$B570)/OFFSET($I555,-$B570,0),OFFSET(O567,-$B570,-N$4+$B570)-SUM($I570:N570)))</f>
        <v>0</v>
      </c>
      <c r="P570" s="134">
        <f ca="1">IF(P$5&lt;=$D570,0,IF(SUM($D570,OFFSET($I555,-$B570,0))&gt;P$5,OFFSET(P567,-$B570,-O$4+$B570)/OFFSET($I555,-$B570,0),OFFSET(P567,-$B570,-O$4+$B570)-SUM($I570:O570)))</f>
        <v>0</v>
      </c>
      <c r="Q570" s="134">
        <f ca="1">IF(Q$5&lt;=$D570,0,IF(SUM($D570,OFFSET($I555,-$B570,0))&gt;Q$5,OFFSET(Q567,-$B570,-P$4+$B570)/OFFSET($I555,-$B570,0),OFFSET(Q567,-$B570,-P$4+$B570)-SUM($I570:P570)))</f>
        <v>0</v>
      </c>
      <c r="R570" s="134">
        <f ca="1">IF(R$5&lt;=$D570,0,IF(SUM($D570,OFFSET($I555,-$B570,0))&gt;R$5,OFFSET(R567,-$B570,-Q$4+$B570)/OFFSET($I555,-$B570,0),OFFSET(R567,-$B570,-Q$4+$B570)-SUM($I570:Q570)))</f>
        <v>0</v>
      </c>
      <c r="S570" s="134">
        <f ca="1">IF(S$5&lt;=$D570,0,IF(SUM($D570,OFFSET($I555,-$B570,0))&gt;S$5,OFFSET(S567,-$B570,-R$4+$B570)/OFFSET($I555,-$B570,0),OFFSET(S567,-$B570,-R$4+$B570)-SUM($I570:R570)))</f>
        <v>0</v>
      </c>
      <c r="T570" s="134">
        <f ca="1">IF(T$5&lt;=$D570,0,IF(SUM($D570,OFFSET($I555,-$B570,0))&gt;T$5,OFFSET(T567,-$B570,-S$4+$B570)/OFFSET($I555,-$B570,0),OFFSET(T567,-$B570,-S$4+$B570)-SUM($I570:S570)))</f>
        <v>0</v>
      </c>
      <c r="U570" s="134">
        <f ca="1">IF(U$5&lt;=$D570,0,IF(SUM($D570,OFFSET($I555,-$B570,0))&gt;U$5,OFFSET(U567,-$B570,-T$4+$B570)/OFFSET($I555,-$B570,0),OFFSET(U567,-$B570,-T$4+$B570)-SUM($I570:T570)))</f>
        <v>0</v>
      </c>
      <c r="V570" s="134">
        <f ca="1">IF(V$5&lt;=$D570,0,IF(SUM($D570,OFFSET($I555,-$B570,0))&gt;V$5,OFFSET(V567,-$B570,-U$4+$B570)/OFFSET($I555,-$B570,0),OFFSET(V567,-$B570,-U$4+$B570)-SUM($I570:U570)))</f>
        <v>0</v>
      </c>
      <c r="W570" s="134">
        <f ca="1">IF(W$5&lt;=$D570,0,IF(SUM($D570,OFFSET($I555,-$B570,0))&gt;W$5,OFFSET(W567,-$B570,-V$4+$B570)/OFFSET($I555,-$B570,0),OFFSET(W567,-$B570,-V$4+$B570)-SUM($I570:V570)))</f>
        <v>0</v>
      </c>
      <c r="X570" s="134">
        <f ca="1">IF(X$5&lt;=$D570,0,IF(SUM($D570,OFFSET($I555,-$B570,0))&gt;X$5,OFFSET(X567,-$B570,-W$4+$B570)/OFFSET($I555,-$B570,0),OFFSET(X567,-$B570,-W$4+$B570)-SUM($I570:W570)))</f>
        <v>0</v>
      </c>
      <c r="Y570" s="134">
        <f ca="1">IF(Y$5&lt;=$D570,0,IF(SUM($D570,OFFSET($I555,-$B570,0))&gt;Y$5,OFFSET(Y567,-$B570,-X$4+$B570)/OFFSET($I555,-$B570,0),OFFSET(Y567,-$B570,-X$4+$B570)-SUM($I570:X570)))</f>
        <v>0</v>
      </c>
      <c r="Z570" s="134">
        <f ca="1">IF(Z$5&lt;=$D570,0,IF(SUM($D570,OFFSET($I555,-$B570,0))&gt;Z$5,OFFSET(Z567,-$B570,-Y$4+$B570)/OFFSET($I555,-$B570,0),OFFSET(Z567,-$B570,-Y$4+$B570)-SUM($I570:Y570)))</f>
        <v>0</v>
      </c>
      <c r="AA570" s="134">
        <f ca="1">IF(AA$5&lt;=$D570,0,IF(SUM($D570,OFFSET($I555,-$B570,0))&gt;AA$5,OFFSET(AA567,-$B570,-Z$4+$B570)/OFFSET($I555,-$B570,0),OFFSET(AA567,-$B570,-Z$4+$B570)-SUM($I570:Z570)))</f>
        <v>0</v>
      </c>
      <c r="AB570" s="134">
        <f ca="1">IF(AB$5&lt;=$D570,0,IF(SUM($D570,OFFSET($I555,-$B570,0))&gt;AB$5,OFFSET(AB567,-$B570,-AA$4+$B570)/OFFSET($I555,-$B570,0),OFFSET(AB567,-$B570,-AA$4+$B570)-SUM($I570:AA570)))</f>
        <v>0</v>
      </c>
      <c r="AC570" s="134">
        <f ca="1">IF(AC$5&lt;=$D570,0,IF(SUM($D570,OFFSET($I555,-$B570,0))&gt;AC$5,OFFSET(AC567,-$B570,-AB$4+$B570)/OFFSET($I555,-$B570,0),OFFSET(AC567,-$B570,-AB$4+$B570)-SUM($I570:AB570)))</f>
        <v>0</v>
      </c>
      <c r="AD570" s="134">
        <f ca="1">IF(AD$5&lt;=$D570,0,IF(SUM($D570,OFFSET($I555,-$B570,0))&gt;AD$5,OFFSET(AD567,-$B570,-AC$4+$B570)/OFFSET($I555,-$B570,0),OFFSET(AD567,-$B570,-AC$4+$B570)-SUM($I570:AC570)))</f>
        <v>0</v>
      </c>
      <c r="AE570" s="134">
        <f ca="1">IF(AE$5&lt;=$D570,0,IF(SUM($D570,OFFSET($I555,-$B570,0))&gt;AE$5,OFFSET(AE567,-$B570,-AD$4+$B570)/OFFSET($I555,-$B570,0),OFFSET(AE567,-$B570,-AD$4+$B570)-SUM($I570:AD570)))</f>
        <v>0</v>
      </c>
      <c r="AF570" s="134">
        <f ca="1">IF(AF$5&lt;=$D570,0,IF(SUM($D570,OFFSET($I555,-$B570,0))&gt;AF$5,OFFSET(AF567,-$B570,-AE$4+$B570)/OFFSET($I555,-$B570,0),OFFSET(AF567,-$B570,-AE$4+$B570)-SUM($I570:AE570)))</f>
        <v>0</v>
      </c>
      <c r="AG570" s="134">
        <f ca="1">IF(AG$5&lt;=$D570,0,IF(SUM($D570,OFFSET($I555,-$B570,0))&gt;AG$5,OFFSET(AG567,-$B570,-AF$4+$B570)/OFFSET($I555,-$B570,0),OFFSET(AG567,-$B570,-AF$4+$B570)-SUM($I570:AF570)))</f>
        <v>0</v>
      </c>
      <c r="AH570" s="134">
        <f ca="1">IF(AH$5&lt;=$D570,0,IF(SUM($D570,OFFSET($I555,-$B570,0))&gt;AH$5,OFFSET(AH567,-$B570,-AG$4+$B570)/OFFSET($I555,-$B570,0),OFFSET(AH567,-$B570,-AG$4+$B570)-SUM($I570:AG570)))</f>
        <v>0</v>
      </c>
      <c r="AI570" s="134">
        <f ca="1">IF(AI$5&lt;=$D570,0,IF(SUM($D570,OFFSET($I555,-$B570,0))&gt;AI$5,OFFSET(AI567,-$B570,-AH$4+$B570)/OFFSET($I555,-$B570,0),OFFSET(AI567,-$B570,-AH$4+$B570)-SUM($I570:AH570)))</f>
        <v>0</v>
      </c>
      <c r="AJ570" s="134">
        <f ca="1">IF(AJ$5&lt;=$D570,0,IF(SUM($D570,OFFSET($I555,-$B570,0))&gt;AJ$5,OFFSET(AJ567,-$B570,-AI$4+$B570)/OFFSET($I555,-$B570,0),OFFSET(AJ567,-$B570,-AI$4+$B570)-SUM($I570:AI570)))</f>
        <v>0</v>
      </c>
      <c r="AK570" s="134">
        <f ca="1">IF(AK$5&lt;=$D570,0,IF(SUM($D570,OFFSET($I555,-$B570,0))&gt;AK$5,OFFSET(AK567,-$B570,-AJ$4+$B570)/OFFSET($I555,-$B570,0),OFFSET(AK567,-$B570,-AJ$4+$B570)-SUM($I570:AJ570)))</f>
        <v>0</v>
      </c>
      <c r="AL570" s="134">
        <f ca="1">IF(AL$5&lt;=$D570,0,IF(SUM($D570,OFFSET($I555,-$B570,0))&gt;AL$5,OFFSET(AL567,-$B570,-AK$4+$B570)/OFFSET($I555,-$B570,0),OFFSET(AL567,-$B570,-AK$4+$B570)-SUM($I570:AK570)))</f>
        <v>0</v>
      </c>
      <c r="AM570" s="134">
        <f ca="1">IF(AM$5&lt;=$D570,0,IF(SUM($D570,OFFSET($I555,-$B570,0))&gt;AM$5,OFFSET(AM567,-$B570,-AL$4+$B570)/OFFSET($I555,-$B570,0),OFFSET(AM567,-$B570,-AL$4+$B570)-SUM($I570:AL570)))</f>
        <v>0</v>
      </c>
      <c r="AN570" s="134">
        <f ca="1">IF(AN$5&lt;=$D570,0,IF(SUM($D570,OFFSET($I555,-$B570,0))&gt;AN$5,OFFSET(AN567,-$B570,-AM$4+$B570)/OFFSET($I555,-$B570,0),OFFSET(AN567,-$B570,-AM$4+$B570)-SUM($I570:AM570)))</f>
        <v>0</v>
      </c>
      <c r="AO570" s="134">
        <f ca="1">IF(AO$5&lt;=$D570,0,IF(SUM($D570,OFFSET($I555,-$B570,0))&gt;AO$5,OFFSET(AO567,-$B570,-AN$4+$B570)/OFFSET($I555,-$B570,0),OFFSET(AO567,-$B570,-AN$4+$B570)-SUM($I570:AN570)))</f>
        <v>0</v>
      </c>
      <c r="AP570" s="134">
        <f ca="1">IF(AP$5&lt;=$D570,0,IF(SUM($D570,OFFSET($I555,-$B570,0))&gt;AP$5,OFFSET(AP567,-$B570,-AO$4+$B570)/OFFSET($I555,-$B570,0),OFFSET(AP567,-$B570,-AO$4+$B570)-SUM($I570:AO570)))</f>
        <v>0</v>
      </c>
      <c r="AQ570" s="134">
        <f ca="1">IF(AQ$5&lt;=$D570,0,IF(SUM($D570,OFFSET($I555,-$B570,0))&gt;AQ$5,OFFSET(AQ567,-$B570,-AP$4+$B570)/OFFSET($I555,-$B570,0),OFFSET(AQ567,-$B570,-AP$4+$B570)-SUM($I570:AP570)))</f>
        <v>0</v>
      </c>
      <c r="AR570" s="134">
        <f ca="1">IF(AR$5&lt;=$D570,0,IF(SUM($D570,OFFSET($I555,-$B570,0))&gt;AR$5,OFFSET(AR567,-$B570,-AQ$4+$B570)/OFFSET($I555,-$B570,0),OFFSET(AR567,-$B570,-AQ$4+$B570)-SUM($I570:AQ570)))</f>
        <v>0</v>
      </c>
      <c r="AS570" s="134">
        <f ca="1">IF(AS$5&lt;=$D570,0,IF(SUM($D570,OFFSET($I555,-$B570,0))&gt;AS$5,OFFSET(AS567,-$B570,-AR$4+$B570)/OFFSET($I555,-$B570,0),OFFSET(AS567,-$B570,-AR$4+$B570)-SUM($I570:AR570)))</f>
        <v>0</v>
      </c>
      <c r="AT570" s="134">
        <f ca="1">IF(AT$5&lt;=$D570,0,IF(SUM($D570,OFFSET($I555,-$B570,0))&gt;AT$5,OFFSET(AT567,-$B570,-AS$4+$B570)/OFFSET($I555,-$B570,0),OFFSET(AT567,-$B570,-AS$4+$B570)-SUM($I570:AS570)))</f>
        <v>0</v>
      </c>
      <c r="AU570" s="134">
        <f ca="1">IF(AU$5&lt;=$D570,0,IF(SUM($D570,OFFSET($I555,-$B570,0))&gt;AU$5,OFFSET(AU567,-$B570,-AT$4+$B570)/OFFSET($I555,-$B570,0),OFFSET(AU567,-$B570,-AT$4+$B570)-SUM($I570:AT570)))</f>
        <v>0</v>
      </c>
      <c r="AV570" s="134">
        <f ca="1">IF(AV$5&lt;=$D570,0,IF(SUM($D570,OFFSET($I555,-$B570,0))&gt;AV$5,OFFSET(AV567,-$B570,-AU$4+$B570)/OFFSET($I555,-$B570,0),OFFSET(AV567,-$B570,-AU$4+$B570)-SUM($I570:AU570)))</f>
        <v>0</v>
      </c>
      <c r="AW570" s="134">
        <f ca="1">IF(AW$5&lt;=$D570,0,IF(SUM($D570,OFFSET($I555,-$B570,0))&gt;AW$5,OFFSET(AW567,-$B570,-AV$4+$B570)/OFFSET($I555,-$B570,0),OFFSET(AW567,-$B570,-AV$4+$B570)-SUM($I570:AV570)))</f>
        <v>0</v>
      </c>
      <c r="AX570" s="134">
        <f ca="1">IF(AX$5&lt;=$D570,0,IF(SUM($D570,OFFSET($I555,-$B570,0))&gt;AX$5,OFFSET(AX567,-$B570,-AW$4+$B570)/OFFSET($I555,-$B570,0),OFFSET(AX567,-$B570,-AW$4+$B570)-SUM($I570:AW570)))</f>
        <v>0</v>
      </c>
      <c r="AY570" s="134">
        <f ca="1">IF(AY$5&lt;=$D570,0,IF(SUM($D570,OFFSET($I555,-$B570,0))&gt;AY$5,OFFSET(AY567,-$B570,-AX$4+$B570)/OFFSET($I555,-$B570,0),OFFSET(AY567,-$B570,-AX$4+$B570)-SUM($I570:AX570)))</f>
        <v>0</v>
      </c>
      <c r="AZ570" s="134">
        <f ca="1">IF(AZ$5&lt;=$D570,0,IF(SUM($D570,OFFSET($I555,-$B570,0))&gt;AZ$5,OFFSET(AZ567,-$B570,-AY$4+$B570)/OFFSET($I555,-$B570,0),OFFSET(AZ567,-$B570,-AY$4+$B570)-SUM($I570:AY570)))</f>
        <v>0</v>
      </c>
      <c r="BA570" s="134">
        <f ca="1">IF(BA$5&lt;=$D570,0,IF(SUM($D570,OFFSET($I555,-$B570,0))&gt;BA$5,OFFSET(BA567,-$B570,-AZ$4+$B570)/OFFSET($I555,-$B570,0),OFFSET(BA567,-$B570,-AZ$4+$B570)-SUM($I570:AZ570)))</f>
        <v>0</v>
      </c>
      <c r="BB570" s="134">
        <f ca="1">IF(BB$5&lt;=$D570,0,IF(SUM($D570,OFFSET($I555,-$B570,0))&gt;BB$5,OFFSET(BB567,-$B570,-BA$4+$B570)/OFFSET($I555,-$B570,0),OFFSET(BB567,-$B570,-BA$4+$B570)-SUM($I570:BA570)))</f>
        <v>0</v>
      </c>
      <c r="BC570" s="134">
        <f ca="1">IF(BC$5&lt;=$D570,0,IF(SUM($D570,OFFSET($I555,-$B570,0))&gt;BC$5,OFFSET(BC567,-$B570,-BB$4+$B570)/OFFSET($I555,-$B570,0),OFFSET(BC567,-$B570,-BB$4+$B570)-SUM($I570:BB570)))</f>
        <v>0</v>
      </c>
      <c r="BD570" s="134">
        <f ca="1">IF(BD$5&lt;=$D570,0,IF(SUM($D570,OFFSET($I555,-$B570,0))&gt;BD$5,OFFSET(BD567,-$B570,-BC$4+$B570)/OFFSET($I555,-$B570,0),OFFSET(BD567,-$B570,-BC$4+$B570)-SUM($I570:BC570)))</f>
        <v>0</v>
      </c>
      <c r="BE570" s="134">
        <f ca="1">IF(BE$5&lt;=$D570,0,IF(SUM($D570,OFFSET($I555,-$B570,0))&gt;BE$5,OFFSET(BE567,-$B570,-BD$4+$B570)/OFFSET($I555,-$B570,0),OFFSET(BE567,-$B570,-BD$4+$B570)-SUM($I570:BD570)))</f>
        <v>0</v>
      </c>
      <c r="BF570" s="134">
        <f ca="1">IF(BF$5&lt;=$D570,0,IF(SUM($D570,OFFSET($I555,-$B570,0))&gt;BF$5,OFFSET(BF567,-$B570,-BE$4+$B570)/OFFSET($I555,-$B570,0),OFFSET(BF567,-$B570,-BE$4+$B570)-SUM($I570:BE570)))</f>
        <v>0</v>
      </c>
      <c r="BG570" s="134">
        <f ca="1">IF(BG$5&lt;=$D570,0,IF(SUM($D570,OFFSET($I555,-$B570,0))&gt;BG$5,OFFSET(BG567,-$B570,-BF$4+$B570)/OFFSET($I555,-$B570,0),OFFSET(BG567,-$B570,-BF$4+$B570)-SUM($I570:BF570)))</f>
        <v>0</v>
      </c>
      <c r="BH570" s="134">
        <f ca="1">IF(BH$5&lt;=$D570,0,IF(SUM($D570,OFFSET($I555,-$B570,0))&gt;BH$5,OFFSET(BH567,-$B570,-BG$4+$B570)/OFFSET($I555,-$B570,0),OFFSET(BH567,-$B570,-BG$4+$B570)-SUM($I570:BG570)))</f>
        <v>0</v>
      </c>
      <c r="BI570" s="134">
        <f ca="1">IF(BI$5&lt;=$D570,0,IF(SUM($D570,OFFSET($I555,-$B570,0))&gt;BI$5,OFFSET(BI567,-$B570,-BH$4+$B570)/OFFSET($I555,-$B570,0),OFFSET(BI567,-$B570,-BH$4+$B570)-SUM($I570:BH570)))</f>
        <v>0</v>
      </c>
      <c r="BJ570" s="134">
        <f ca="1">IF(BJ$5&lt;=$D570,0,IF(SUM($D570,OFFSET($I555,-$B570,0))&gt;BJ$5,OFFSET(BJ567,-$B570,-BI$4+$B570)/OFFSET($I555,-$B570,0),OFFSET(BJ567,-$B570,-BI$4+$B570)-SUM($I570:BI570)))</f>
        <v>0</v>
      </c>
      <c r="BK570" s="134">
        <f ca="1">IF(BK$5&lt;=$D570,0,IF(SUM($D570,OFFSET($I555,-$B570,0))&gt;BK$5,OFFSET(BK567,-$B570,-BJ$4+$B570)/OFFSET($I555,-$B570,0),OFFSET(BK567,-$B570,-BJ$4+$B570)-SUM($I570:BJ570)))</f>
        <v>0</v>
      </c>
      <c r="BL570" s="134">
        <f ca="1">IF(BL$5&lt;=$D570,0,IF(SUM($D570,OFFSET($I555,-$B570,0))&gt;BL$5,OFFSET(BL567,-$B570,-BK$4+$B570)/OFFSET($I555,-$B570,0),OFFSET(BL567,-$B570,-BK$4+$B570)-SUM($I570:BK570)))</f>
        <v>0</v>
      </c>
      <c r="BM570" s="134">
        <f ca="1">IF(BM$5&lt;=$D570,0,IF(SUM($D570,OFFSET($I555,-$B570,0))&gt;BM$5,OFFSET(BM567,-$B570,-BL$4+$B570)/OFFSET($I555,-$B570,0),OFFSET(BM567,-$B570,-BL$4+$B570)-SUM($I570:BL570)))</f>
        <v>0</v>
      </c>
      <c r="BN570" s="134">
        <f ca="1">IF(BN$5&lt;=$D570,0,IF(SUM($D570,OFFSET($I555,-$B570,0))&gt;BN$5,OFFSET(BN567,-$B570,-BM$4+$B570)/OFFSET($I555,-$B570,0),OFFSET(BN567,-$B570,-BM$4+$B570)-SUM($I570:BM570)))</f>
        <v>0</v>
      </c>
      <c r="BO570" s="134">
        <f ca="1">IF(BO$5&lt;=$D570,0,IF(SUM($D570,OFFSET($I555,-$B570,0))&gt;BO$5,OFFSET(BO567,-$B570,-BN$4+$B570)/OFFSET($I555,-$B570,0),OFFSET(BO567,-$B570,-BN$4+$B570)-SUM($I570:BN570)))</f>
        <v>0</v>
      </c>
      <c r="BP570" s="134">
        <f ca="1">IF(BP$5&lt;=$D570,0,IF(SUM($D570,OFFSET($I555,-$B570,0))&gt;BP$5,OFFSET(BP567,-$B570,-BO$4+$B570)/OFFSET($I555,-$B570,0),OFFSET(BP567,-$B570,-BO$4+$B570)-SUM($I570:BO570)))</f>
        <v>0</v>
      </c>
      <c r="BQ570" s="134">
        <f ca="1">IF(BQ$5&lt;=$D570,0,IF(SUM($D570,OFFSET($I555,-$B570,0))&gt;BQ$5,OFFSET(BQ567,-$B570,-BP$4+$B570)/OFFSET($I555,-$B570,0),OFFSET(BQ567,-$B570,-BP$4+$B570)-SUM($I570:BP570)))</f>
        <v>0</v>
      </c>
      <c r="BR570" s="133">
        <f ca="1">IF(BR$5&lt;=$D570,0,IF(SUM($D570,OFFSET($I555,-$B570,0))&gt;BR$5,OFFSET(BR567,-$B570,-BQ$4+$B570)/OFFSET($I555,-$B570,0),OFFSET(BR567,-$B570,-BQ$4+$B570)-SUM($I570:BQ570)))</f>
        <v>0</v>
      </c>
      <c r="BS570" s="133">
        <f ca="1">IF(BS$5&lt;=$D570,0,IF(SUM($D570,OFFSET($I555,-$B570,0))&gt;BS$5,OFFSET(BS567,-$B570,-BR$4+$B570)/OFFSET($I555,-$B570,0),OFFSET(BS567,-$B570,-BR$4+$B570)-SUM($I570:BR570)))</f>
        <v>0</v>
      </c>
      <c r="BT570" s="133">
        <f ca="1">IF(BT$5&lt;=$D570,0,IF(SUM($D570,OFFSET($I555,-$B570,0))&gt;BT$5,OFFSET(BT567,-$B570,-BS$4+$B570)/OFFSET($I555,-$B570,0),OFFSET(BT567,-$B570,-BS$4+$B570)-SUM($I570:BS570)))</f>
        <v>0</v>
      </c>
    </row>
    <row r="571" spans="2:72" ht="12.75" customHeight="1" outlineLevel="1" x14ac:dyDescent="0.2">
      <c r="B571" s="136">
        <v>7</v>
      </c>
      <c r="D571" s="135">
        <f t="shared" si="130"/>
        <v>2022</v>
      </c>
      <c r="E571" s="83" t="s">
        <v>16</v>
      </c>
      <c r="I571" s="35"/>
      <c r="J571" s="134">
        <f ca="1">IF(J$5&lt;=$D571,0,IF(SUM($D571,OFFSET($I556,-$B571,0))&gt;J$5,OFFSET(J568,-$B571,-I$4+$B571)/OFFSET($I556,-$B571,0),OFFSET(J568,-$B571,-I$4+$B571)-SUM($I571:I571)))</f>
        <v>0</v>
      </c>
      <c r="K571" s="134">
        <f ca="1">IF(K$5&lt;=$D571,0,IF(SUM($D571,OFFSET($I556,-$B571,0))&gt;K$5,OFFSET(K568,-$B571,-J$4+$B571)/OFFSET($I556,-$B571,0),OFFSET(K568,-$B571,-J$4+$B571)-SUM($I571:J571)))</f>
        <v>0</v>
      </c>
      <c r="L571" s="134">
        <f ca="1">IF(L$5&lt;=$D571,0,IF(SUM($D571,OFFSET($I556,-$B571,0))&gt;L$5,OFFSET(L568,-$B571,-K$4+$B571)/OFFSET($I556,-$B571,0),OFFSET(L568,-$B571,-K$4+$B571)-SUM($I571:K571)))</f>
        <v>0</v>
      </c>
      <c r="M571" s="134">
        <f ca="1">IF(M$5&lt;=$D571,0,IF(SUM($D571,OFFSET($I556,-$B571,0))&gt;M$5,OFFSET(M568,-$B571,-L$4+$B571)/OFFSET($I556,-$B571,0),OFFSET(M568,-$B571,-L$4+$B571)-SUM($I571:L571)))</f>
        <v>0</v>
      </c>
      <c r="N571" s="134">
        <f ca="1">IF(N$5&lt;=$D571,0,IF(SUM($D571,OFFSET($I556,-$B571,0))&gt;N$5,OFFSET(N568,-$B571,-M$4+$B571)/OFFSET($I556,-$B571,0),OFFSET(N568,-$B571,-M$4+$B571)-SUM($I571:M571)))</f>
        <v>0</v>
      </c>
      <c r="O571" s="134">
        <f ca="1">IF(O$5&lt;=$D571,0,IF(SUM($D571,OFFSET($I556,-$B571,0))&gt;O$5,OFFSET(O568,-$B571,-N$4+$B571)/OFFSET($I556,-$B571,0),OFFSET(O568,-$B571,-N$4+$B571)-SUM($I571:N571)))</f>
        <v>0</v>
      </c>
      <c r="P571" s="134">
        <f ca="1">IF(P$5&lt;=$D571,0,IF(SUM($D571,OFFSET($I556,-$B571,0))&gt;P$5,OFFSET(P568,-$B571,-O$4+$B571)/OFFSET($I556,-$B571,0),OFFSET(P568,-$B571,-O$4+$B571)-SUM($I571:O571)))</f>
        <v>0</v>
      </c>
      <c r="Q571" s="134">
        <f ca="1">IF(Q$5&lt;=$D571,0,IF(SUM($D571,OFFSET($I556,-$B571,0))&gt;Q$5,OFFSET(Q568,-$B571,-P$4+$B571)/OFFSET($I556,-$B571,0),OFFSET(Q568,-$B571,-P$4+$B571)-SUM($I571:P571)))</f>
        <v>0</v>
      </c>
      <c r="R571" s="134">
        <f ca="1">IF(R$5&lt;=$D571,0,IF(SUM($D571,OFFSET($I556,-$B571,0))&gt;R$5,OFFSET(R568,-$B571,-Q$4+$B571)/OFFSET($I556,-$B571,0),OFFSET(R568,-$B571,-Q$4+$B571)-SUM($I571:Q571)))</f>
        <v>0</v>
      </c>
      <c r="S571" s="134">
        <f ca="1">IF(S$5&lt;=$D571,0,IF(SUM($D571,OFFSET($I556,-$B571,0))&gt;S$5,OFFSET(S568,-$B571,-R$4+$B571)/OFFSET($I556,-$B571,0),OFFSET(S568,-$B571,-R$4+$B571)-SUM($I571:R571)))</f>
        <v>0</v>
      </c>
      <c r="T571" s="134">
        <f ca="1">IF(T$5&lt;=$D571,0,IF(SUM($D571,OFFSET($I556,-$B571,0))&gt;T$5,OFFSET(T568,-$B571,-S$4+$B571)/OFFSET($I556,-$B571,0),OFFSET(T568,-$B571,-S$4+$B571)-SUM($I571:S571)))</f>
        <v>0</v>
      </c>
      <c r="U571" s="134">
        <f ca="1">IF(U$5&lt;=$D571,0,IF(SUM($D571,OFFSET($I556,-$B571,0))&gt;U$5,OFFSET(U568,-$B571,-T$4+$B571)/OFFSET($I556,-$B571,0),OFFSET(U568,-$B571,-T$4+$B571)-SUM($I571:T571)))</f>
        <v>0</v>
      </c>
      <c r="V571" s="134">
        <f ca="1">IF(V$5&lt;=$D571,0,IF(SUM($D571,OFFSET($I556,-$B571,0))&gt;V$5,OFFSET(V568,-$B571,-U$4+$B571)/OFFSET($I556,-$B571,0),OFFSET(V568,-$B571,-U$4+$B571)-SUM($I571:U571)))</f>
        <v>0</v>
      </c>
      <c r="W571" s="134">
        <f ca="1">IF(W$5&lt;=$D571,0,IF(SUM($D571,OFFSET($I556,-$B571,0))&gt;W$5,OFFSET(W568,-$B571,-V$4+$B571)/OFFSET($I556,-$B571,0),OFFSET(W568,-$B571,-V$4+$B571)-SUM($I571:V571)))</f>
        <v>0</v>
      </c>
      <c r="X571" s="134">
        <f ca="1">IF(X$5&lt;=$D571,0,IF(SUM($D571,OFFSET($I556,-$B571,0))&gt;X$5,OFFSET(X568,-$B571,-W$4+$B571)/OFFSET($I556,-$B571,0),OFFSET(X568,-$B571,-W$4+$B571)-SUM($I571:W571)))</f>
        <v>0</v>
      </c>
      <c r="Y571" s="134">
        <f ca="1">IF(Y$5&lt;=$D571,0,IF(SUM($D571,OFFSET($I556,-$B571,0))&gt;Y$5,OFFSET(Y568,-$B571,-X$4+$B571)/OFFSET($I556,-$B571,0),OFFSET(Y568,-$B571,-X$4+$B571)-SUM($I571:X571)))</f>
        <v>0</v>
      </c>
      <c r="Z571" s="134">
        <f ca="1">IF(Z$5&lt;=$D571,0,IF(SUM($D571,OFFSET($I556,-$B571,0))&gt;Z$5,OFFSET(Z568,-$B571,-Y$4+$B571)/OFFSET($I556,-$B571,0),OFFSET(Z568,-$B571,-Y$4+$B571)-SUM($I571:Y571)))</f>
        <v>0</v>
      </c>
      <c r="AA571" s="134">
        <f ca="1">IF(AA$5&lt;=$D571,0,IF(SUM($D571,OFFSET($I556,-$B571,0))&gt;AA$5,OFFSET(AA568,-$B571,-Z$4+$B571)/OFFSET($I556,-$B571,0),OFFSET(AA568,-$B571,-Z$4+$B571)-SUM($I571:Z571)))</f>
        <v>0</v>
      </c>
      <c r="AB571" s="134">
        <f ca="1">IF(AB$5&lt;=$D571,0,IF(SUM($D571,OFFSET($I556,-$B571,0))&gt;AB$5,OFFSET(AB568,-$B571,-AA$4+$B571)/OFFSET($I556,-$B571,0),OFFSET(AB568,-$B571,-AA$4+$B571)-SUM($I571:AA571)))</f>
        <v>0</v>
      </c>
      <c r="AC571" s="134">
        <f ca="1">IF(AC$5&lt;=$D571,0,IF(SUM($D571,OFFSET($I556,-$B571,0))&gt;AC$5,OFFSET(AC568,-$B571,-AB$4+$B571)/OFFSET($I556,-$B571,0),OFFSET(AC568,-$B571,-AB$4+$B571)-SUM($I571:AB571)))</f>
        <v>0</v>
      </c>
      <c r="AD571" s="134">
        <f ca="1">IF(AD$5&lt;=$D571,0,IF(SUM($D571,OFFSET($I556,-$B571,0))&gt;AD$5,OFFSET(AD568,-$B571,-AC$4+$B571)/OFFSET($I556,-$B571,0),OFFSET(AD568,-$B571,-AC$4+$B571)-SUM($I571:AC571)))</f>
        <v>0</v>
      </c>
      <c r="AE571" s="134">
        <f ca="1">IF(AE$5&lt;=$D571,0,IF(SUM($D571,OFFSET($I556,-$B571,0))&gt;AE$5,OFFSET(AE568,-$B571,-AD$4+$B571)/OFFSET($I556,-$B571,0),OFFSET(AE568,-$B571,-AD$4+$B571)-SUM($I571:AD571)))</f>
        <v>0</v>
      </c>
      <c r="AF571" s="134">
        <f ca="1">IF(AF$5&lt;=$D571,0,IF(SUM($D571,OFFSET($I556,-$B571,0))&gt;AF$5,OFFSET(AF568,-$B571,-AE$4+$B571)/OFFSET($I556,-$B571,0),OFFSET(AF568,-$B571,-AE$4+$B571)-SUM($I571:AE571)))</f>
        <v>0</v>
      </c>
      <c r="AG571" s="134">
        <f ca="1">IF(AG$5&lt;=$D571,0,IF(SUM($D571,OFFSET($I556,-$B571,0))&gt;AG$5,OFFSET(AG568,-$B571,-AF$4+$B571)/OFFSET($I556,-$B571,0),OFFSET(AG568,-$B571,-AF$4+$B571)-SUM($I571:AF571)))</f>
        <v>0</v>
      </c>
      <c r="AH571" s="134">
        <f ca="1">IF(AH$5&lt;=$D571,0,IF(SUM($D571,OFFSET($I556,-$B571,0))&gt;AH$5,OFFSET(AH568,-$B571,-AG$4+$B571)/OFFSET($I556,-$B571,0),OFFSET(AH568,-$B571,-AG$4+$B571)-SUM($I571:AG571)))</f>
        <v>0</v>
      </c>
      <c r="AI571" s="134">
        <f ca="1">IF(AI$5&lt;=$D571,0,IF(SUM($D571,OFFSET($I556,-$B571,0))&gt;AI$5,OFFSET(AI568,-$B571,-AH$4+$B571)/OFFSET($I556,-$B571,0),OFFSET(AI568,-$B571,-AH$4+$B571)-SUM($I571:AH571)))</f>
        <v>0</v>
      </c>
      <c r="AJ571" s="134">
        <f ca="1">IF(AJ$5&lt;=$D571,0,IF(SUM($D571,OFFSET($I556,-$B571,0))&gt;AJ$5,OFFSET(AJ568,-$B571,-AI$4+$B571)/OFFSET($I556,-$B571,0),OFFSET(AJ568,-$B571,-AI$4+$B571)-SUM($I571:AI571)))</f>
        <v>0</v>
      </c>
      <c r="AK571" s="134">
        <f ca="1">IF(AK$5&lt;=$D571,0,IF(SUM($D571,OFFSET($I556,-$B571,0))&gt;AK$5,OFFSET(AK568,-$B571,-AJ$4+$B571)/OFFSET($I556,-$B571,0),OFFSET(AK568,-$B571,-AJ$4+$B571)-SUM($I571:AJ571)))</f>
        <v>0</v>
      </c>
      <c r="AL571" s="134">
        <f ca="1">IF(AL$5&lt;=$D571,0,IF(SUM($D571,OFFSET($I556,-$B571,0))&gt;AL$5,OFFSET(AL568,-$B571,-AK$4+$B571)/OFFSET($I556,-$B571,0),OFFSET(AL568,-$B571,-AK$4+$B571)-SUM($I571:AK571)))</f>
        <v>0</v>
      </c>
      <c r="AM571" s="134">
        <f ca="1">IF(AM$5&lt;=$D571,0,IF(SUM($D571,OFFSET($I556,-$B571,0))&gt;AM$5,OFFSET(AM568,-$B571,-AL$4+$B571)/OFFSET($I556,-$B571,0),OFFSET(AM568,-$B571,-AL$4+$B571)-SUM($I571:AL571)))</f>
        <v>0</v>
      </c>
      <c r="AN571" s="134">
        <f ca="1">IF(AN$5&lt;=$D571,0,IF(SUM($D571,OFFSET($I556,-$B571,0))&gt;AN$5,OFFSET(AN568,-$B571,-AM$4+$B571)/OFFSET($I556,-$B571,0),OFFSET(AN568,-$B571,-AM$4+$B571)-SUM($I571:AM571)))</f>
        <v>0</v>
      </c>
      <c r="AO571" s="134">
        <f ca="1">IF(AO$5&lt;=$D571,0,IF(SUM($D571,OFFSET($I556,-$B571,0))&gt;AO$5,OFFSET(AO568,-$B571,-AN$4+$B571)/OFFSET($I556,-$B571,0),OFFSET(AO568,-$B571,-AN$4+$B571)-SUM($I571:AN571)))</f>
        <v>0</v>
      </c>
      <c r="AP571" s="134">
        <f ca="1">IF(AP$5&lt;=$D571,0,IF(SUM($D571,OFFSET($I556,-$B571,0))&gt;AP$5,OFFSET(AP568,-$B571,-AO$4+$B571)/OFFSET($I556,-$B571,0),OFFSET(AP568,-$B571,-AO$4+$B571)-SUM($I571:AO571)))</f>
        <v>0</v>
      </c>
      <c r="AQ571" s="134">
        <f ca="1">IF(AQ$5&lt;=$D571,0,IF(SUM($D571,OFFSET($I556,-$B571,0))&gt;AQ$5,OFFSET(AQ568,-$B571,-AP$4+$B571)/OFFSET($I556,-$B571,0),OFFSET(AQ568,-$B571,-AP$4+$B571)-SUM($I571:AP571)))</f>
        <v>0</v>
      </c>
      <c r="AR571" s="134">
        <f ca="1">IF(AR$5&lt;=$D571,0,IF(SUM($D571,OFFSET($I556,-$B571,0))&gt;AR$5,OFFSET(AR568,-$B571,-AQ$4+$B571)/OFFSET($I556,-$B571,0),OFFSET(AR568,-$B571,-AQ$4+$B571)-SUM($I571:AQ571)))</f>
        <v>0</v>
      </c>
      <c r="AS571" s="134">
        <f ca="1">IF(AS$5&lt;=$D571,0,IF(SUM($D571,OFFSET($I556,-$B571,0))&gt;AS$5,OFFSET(AS568,-$B571,-AR$4+$B571)/OFFSET($I556,-$B571,0),OFFSET(AS568,-$B571,-AR$4+$B571)-SUM($I571:AR571)))</f>
        <v>0</v>
      </c>
      <c r="AT571" s="134">
        <f ca="1">IF(AT$5&lt;=$D571,0,IF(SUM($D571,OFFSET($I556,-$B571,0))&gt;AT$5,OFFSET(AT568,-$B571,-AS$4+$B571)/OFFSET($I556,-$B571,0),OFFSET(AT568,-$B571,-AS$4+$B571)-SUM($I571:AS571)))</f>
        <v>0</v>
      </c>
      <c r="AU571" s="134">
        <f ca="1">IF(AU$5&lt;=$D571,0,IF(SUM($D571,OFFSET($I556,-$B571,0))&gt;AU$5,OFFSET(AU568,-$B571,-AT$4+$B571)/OFFSET($I556,-$B571,0),OFFSET(AU568,-$B571,-AT$4+$B571)-SUM($I571:AT571)))</f>
        <v>0</v>
      </c>
      <c r="AV571" s="134">
        <f ca="1">IF(AV$5&lt;=$D571,0,IF(SUM($D571,OFFSET($I556,-$B571,0))&gt;AV$5,OFFSET(AV568,-$B571,-AU$4+$B571)/OFFSET($I556,-$B571,0),OFFSET(AV568,-$B571,-AU$4+$B571)-SUM($I571:AU571)))</f>
        <v>0</v>
      </c>
      <c r="AW571" s="134">
        <f ca="1">IF(AW$5&lt;=$D571,0,IF(SUM($D571,OFFSET($I556,-$B571,0))&gt;AW$5,OFFSET(AW568,-$B571,-AV$4+$B571)/OFFSET($I556,-$B571,0),OFFSET(AW568,-$B571,-AV$4+$B571)-SUM($I571:AV571)))</f>
        <v>0</v>
      </c>
      <c r="AX571" s="134">
        <f ca="1">IF(AX$5&lt;=$D571,0,IF(SUM($D571,OFFSET($I556,-$B571,0))&gt;AX$5,OFFSET(AX568,-$B571,-AW$4+$B571)/OFFSET($I556,-$B571,0),OFFSET(AX568,-$B571,-AW$4+$B571)-SUM($I571:AW571)))</f>
        <v>0</v>
      </c>
      <c r="AY571" s="134">
        <f ca="1">IF(AY$5&lt;=$D571,0,IF(SUM($D571,OFFSET($I556,-$B571,0))&gt;AY$5,OFFSET(AY568,-$B571,-AX$4+$B571)/OFFSET($I556,-$B571,0),OFFSET(AY568,-$B571,-AX$4+$B571)-SUM($I571:AX571)))</f>
        <v>0</v>
      </c>
      <c r="AZ571" s="134">
        <f ca="1">IF(AZ$5&lt;=$D571,0,IF(SUM($D571,OFFSET($I556,-$B571,0))&gt;AZ$5,OFFSET(AZ568,-$B571,-AY$4+$B571)/OFFSET($I556,-$B571,0),OFFSET(AZ568,-$B571,-AY$4+$B571)-SUM($I571:AY571)))</f>
        <v>0</v>
      </c>
      <c r="BA571" s="134">
        <f ca="1">IF(BA$5&lt;=$D571,0,IF(SUM($D571,OFFSET($I556,-$B571,0))&gt;BA$5,OFFSET(BA568,-$B571,-AZ$4+$B571)/OFFSET($I556,-$B571,0),OFFSET(BA568,-$B571,-AZ$4+$B571)-SUM($I571:AZ571)))</f>
        <v>0</v>
      </c>
      <c r="BB571" s="134">
        <f ca="1">IF(BB$5&lt;=$D571,0,IF(SUM($D571,OFFSET($I556,-$B571,0))&gt;BB$5,OFFSET(BB568,-$B571,-BA$4+$B571)/OFFSET($I556,-$B571,0),OFFSET(BB568,-$B571,-BA$4+$B571)-SUM($I571:BA571)))</f>
        <v>0</v>
      </c>
      <c r="BC571" s="134">
        <f ca="1">IF(BC$5&lt;=$D571,0,IF(SUM($D571,OFFSET($I556,-$B571,0))&gt;BC$5,OFFSET(BC568,-$B571,-BB$4+$B571)/OFFSET($I556,-$B571,0),OFFSET(BC568,-$B571,-BB$4+$B571)-SUM($I571:BB571)))</f>
        <v>0</v>
      </c>
      <c r="BD571" s="134">
        <f ca="1">IF(BD$5&lt;=$D571,0,IF(SUM($D571,OFFSET($I556,-$B571,0))&gt;BD$5,OFFSET(BD568,-$B571,-BC$4+$B571)/OFFSET($I556,-$B571,0),OFFSET(BD568,-$B571,-BC$4+$B571)-SUM($I571:BC571)))</f>
        <v>0</v>
      </c>
      <c r="BE571" s="134">
        <f ca="1">IF(BE$5&lt;=$D571,0,IF(SUM($D571,OFFSET($I556,-$B571,0))&gt;BE$5,OFFSET(BE568,-$B571,-BD$4+$B571)/OFFSET($I556,-$B571,0),OFFSET(BE568,-$B571,-BD$4+$B571)-SUM($I571:BD571)))</f>
        <v>0</v>
      </c>
      <c r="BF571" s="134">
        <f ca="1">IF(BF$5&lt;=$D571,0,IF(SUM($D571,OFFSET($I556,-$B571,0))&gt;BF$5,OFFSET(BF568,-$B571,-BE$4+$B571)/OFFSET($I556,-$B571,0),OFFSET(BF568,-$B571,-BE$4+$B571)-SUM($I571:BE571)))</f>
        <v>0</v>
      </c>
      <c r="BG571" s="134">
        <f ca="1">IF(BG$5&lt;=$D571,0,IF(SUM($D571,OFFSET($I556,-$B571,0))&gt;BG$5,OFFSET(BG568,-$B571,-BF$4+$B571)/OFFSET($I556,-$B571,0),OFFSET(BG568,-$B571,-BF$4+$B571)-SUM($I571:BF571)))</f>
        <v>0</v>
      </c>
      <c r="BH571" s="134">
        <f ca="1">IF(BH$5&lt;=$D571,0,IF(SUM($D571,OFFSET($I556,-$B571,0))&gt;BH$5,OFFSET(BH568,-$B571,-BG$4+$B571)/OFFSET($I556,-$B571,0),OFFSET(BH568,-$B571,-BG$4+$B571)-SUM($I571:BG571)))</f>
        <v>0</v>
      </c>
      <c r="BI571" s="134">
        <f ca="1">IF(BI$5&lt;=$D571,0,IF(SUM($D571,OFFSET($I556,-$B571,0))&gt;BI$5,OFFSET(BI568,-$B571,-BH$4+$B571)/OFFSET($I556,-$B571,0),OFFSET(BI568,-$B571,-BH$4+$B571)-SUM($I571:BH571)))</f>
        <v>0</v>
      </c>
      <c r="BJ571" s="134">
        <f ca="1">IF(BJ$5&lt;=$D571,0,IF(SUM($D571,OFFSET($I556,-$B571,0))&gt;BJ$5,OFFSET(BJ568,-$B571,-BI$4+$B571)/OFFSET($I556,-$B571,0),OFFSET(BJ568,-$B571,-BI$4+$B571)-SUM($I571:BI571)))</f>
        <v>0</v>
      </c>
      <c r="BK571" s="134">
        <f ca="1">IF(BK$5&lt;=$D571,0,IF(SUM($D571,OFFSET($I556,-$B571,0))&gt;BK$5,OFFSET(BK568,-$B571,-BJ$4+$B571)/OFFSET($I556,-$B571,0),OFFSET(BK568,-$B571,-BJ$4+$B571)-SUM($I571:BJ571)))</f>
        <v>0</v>
      </c>
      <c r="BL571" s="134">
        <f ca="1">IF(BL$5&lt;=$D571,0,IF(SUM($D571,OFFSET($I556,-$B571,0))&gt;BL$5,OFFSET(BL568,-$B571,-BK$4+$B571)/OFFSET($I556,-$B571,0),OFFSET(BL568,-$B571,-BK$4+$B571)-SUM($I571:BK571)))</f>
        <v>0</v>
      </c>
      <c r="BM571" s="134">
        <f ca="1">IF(BM$5&lt;=$D571,0,IF(SUM($D571,OFFSET($I556,-$B571,0))&gt;BM$5,OFFSET(BM568,-$B571,-BL$4+$B571)/OFFSET($I556,-$B571,0),OFFSET(BM568,-$B571,-BL$4+$B571)-SUM($I571:BL571)))</f>
        <v>0</v>
      </c>
      <c r="BN571" s="134">
        <f ca="1">IF(BN$5&lt;=$D571,0,IF(SUM($D571,OFFSET($I556,-$B571,0))&gt;BN$5,OFFSET(BN568,-$B571,-BM$4+$B571)/OFFSET($I556,-$B571,0),OFFSET(BN568,-$B571,-BM$4+$B571)-SUM($I571:BM571)))</f>
        <v>0</v>
      </c>
      <c r="BO571" s="134">
        <f ca="1">IF(BO$5&lt;=$D571,0,IF(SUM($D571,OFFSET($I556,-$B571,0))&gt;BO$5,OFFSET(BO568,-$B571,-BN$4+$B571)/OFFSET($I556,-$B571,0),OFFSET(BO568,-$B571,-BN$4+$B571)-SUM($I571:BN571)))</f>
        <v>0</v>
      </c>
      <c r="BP571" s="134">
        <f ca="1">IF(BP$5&lt;=$D571,0,IF(SUM($D571,OFFSET($I556,-$B571,0))&gt;BP$5,OFFSET(BP568,-$B571,-BO$4+$B571)/OFFSET($I556,-$B571,0),OFFSET(BP568,-$B571,-BO$4+$B571)-SUM($I571:BO571)))</f>
        <v>0</v>
      </c>
      <c r="BQ571" s="134">
        <f ca="1">IF(BQ$5&lt;=$D571,0,IF(SUM($D571,OFFSET($I556,-$B571,0))&gt;BQ$5,OFFSET(BQ568,-$B571,-BP$4+$B571)/OFFSET($I556,-$B571,0),OFFSET(BQ568,-$B571,-BP$4+$B571)-SUM($I571:BP571)))</f>
        <v>0</v>
      </c>
      <c r="BR571" s="133">
        <f ca="1">IF(BR$5&lt;=$D571,0,IF(SUM($D571,OFFSET($I556,-$B571,0))&gt;BR$5,OFFSET(BR568,-$B571,-BQ$4+$B571)/OFFSET($I556,-$B571,0),OFFSET(BR568,-$B571,-BQ$4+$B571)-SUM($I571:BQ571)))</f>
        <v>0</v>
      </c>
      <c r="BS571" s="133">
        <f ca="1">IF(BS$5&lt;=$D571,0,IF(SUM($D571,OFFSET($I556,-$B571,0))&gt;BS$5,OFFSET(BS568,-$B571,-BR$4+$B571)/OFFSET($I556,-$B571,0),OFFSET(BS568,-$B571,-BR$4+$B571)-SUM($I571:BR571)))</f>
        <v>0</v>
      </c>
      <c r="BT571" s="133">
        <f ca="1">IF(BT$5&lt;=$D571,0,IF(SUM($D571,OFFSET($I556,-$B571,0))&gt;BT$5,OFFSET(BT568,-$B571,-BS$4+$B571)/OFFSET($I556,-$B571,0),OFFSET(BT568,-$B571,-BS$4+$B571)-SUM($I571:BS571)))</f>
        <v>0</v>
      </c>
    </row>
    <row r="572" spans="2:72" ht="12.75" customHeight="1" outlineLevel="1" x14ac:dyDescent="0.2">
      <c r="B572" s="136">
        <v>8</v>
      </c>
      <c r="D572" s="135">
        <f t="shared" si="130"/>
        <v>2023</v>
      </c>
      <c r="E572" s="83" t="s">
        <v>16</v>
      </c>
      <c r="I572" s="35"/>
      <c r="J572" s="134">
        <f ca="1">IF(J$5&lt;=$D572,0,IF(SUM($D572,OFFSET($I557,-$B572,0))&gt;J$5,OFFSET(J569,-$B572,-I$4+$B572)/OFFSET($I557,-$B572,0),OFFSET(J569,-$B572,-I$4+$B572)-SUM($I572:I572)))</f>
        <v>0</v>
      </c>
      <c r="K572" s="134">
        <f ca="1">IF(K$5&lt;=$D572,0,IF(SUM($D572,OFFSET($I557,-$B572,0))&gt;K$5,OFFSET(K569,-$B572,-J$4+$B572)/OFFSET($I557,-$B572,0),OFFSET(K569,-$B572,-J$4+$B572)-SUM($I572:J572)))</f>
        <v>0</v>
      </c>
      <c r="L572" s="134">
        <f ca="1">IF(L$5&lt;=$D572,0,IF(SUM($D572,OFFSET($I557,-$B572,0))&gt;L$5,OFFSET(L569,-$B572,-K$4+$B572)/OFFSET($I557,-$B572,0),OFFSET(L569,-$B572,-K$4+$B572)-SUM($I572:K572)))</f>
        <v>0</v>
      </c>
      <c r="M572" s="134">
        <f ca="1">IF(M$5&lt;=$D572,0,IF(SUM($D572,OFFSET($I557,-$B572,0))&gt;M$5,OFFSET(M569,-$B572,-L$4+$B572)/OFFSET($I557,-$B572,0),OFFSET(M569,-$B572,-L$4+$B572)-SUM($I572:L572)))</f>
        <v>0</v>
      </c>
      <c r="N572" s="134">
        <f ca="1">IF(N$5&lt;=$D572,0,IF(SUM($D572,OFFSET($I557,-$B572,0))&gt;N$5,OFFSET(N569,-$B572,-M$4+$B572)/OFFSET($I557,-$B572,0),OFFSET(N569,-$B572,-M$4+$B572)-SUM($I572:M572)))</f>
        <v>0</v>
      </c>
      <c r="O572" s="134">
        <f ca="1">IF(O$5&lt;=$D572,0,IF(SUM($D572,OFFSET($I557,-$B572,0))&gt;O$5,OFFSET(O569,-$B572,-N$4+$B572)/OFFSET($I557,-$B572,0),OFFSET(O569,-$B572,-N$4+$B572)-SUM($I572:N572)))</f>
        <v>0</v>
      </c>
      <c r="P572" s="134">
        <f ca="1">IF(P$5&lt;=$D572,0,IF(SUM($D572,OFFSET($I557,-$B572,0))&gt;P$5,OFFSET(P569,-$B572,-O$4+$B572)/OFFSET($I557,-$B572,0),OFFSET(P569,-$B572,-O$4+$B572)-SUM($I572:O572)))</f>
        <v>0</v>
      </c>
      <c r="Q572" s="134">
        <f ca="1">IF(Q$5&lt;=$D572,0,IF(SUM($D572,OFFSET($I557,-$B572,0))&gt;Q$5,OFFSET(Q569,-$B572,-P$4+$B572)/OFFSET($I557,-$B572,0),OFFSET(Q569,-$B572,-P$4+$B572)-SUM($I572:P572)))</f>
        <v>0</v>
      </c>
      <c r="R572" s="134">
        <f ca="1">IF(R$5&lt;=$D572,0,IF(SUM($D572,OFFSET($I557,-$B572,0))&gt;R$5,OFFSET(R569,-$B572,-Q$4+$B572)/OFFSET($I557,-$B572,0),OFFSET(R569,-$B572,-Q$4+$B572)-SUM($I572:Q572)))</f>
        <v>0</v>
      </c>
      <c r="S572" s="134">
        <f ca="1">IF(S$5&lt;=$D572,0,IF(SUM($D572,OFFSET($I557,-$B572,0))&gt;S$5,OFFSET(S569,-$B572,-R$4+$B572)/OFFSET($I557,-$B572,0),OFFSET(S569,-$B572,-R$4+$B572)-SUM($I572:R572)))</f>
        <v>0</v>
      </c>
      <c r="T572" s="134">
        <f ca="1">IF(T$5&lt;=$D572,0,IF(SUM($D572,OFFSET($I557,-$B572,0))&gt;T$5,OFFSET(T569,-$B572,-S$4+$B572)/OFFSET($I557,-$B572,0),OFFSET(T569,-$B572,-S$4+$B572)-SUM($I572:S572)))</f>
        <v>0</v>
      </c>
      <c r="U572" s="134">
        <f ca="1">IF(U$5&lt;=$D572,0,IF(SUM($D572,OFFSET($I557,-$B572,0))&gt;U$5,OFFSET(U569,-$B572,-T$4+$B572)/OFFSET($I557,-$B572,0),OFFSET(U569,-$B572,-T$4+$B572)-SUM($I572:T572)))</f>
        <v>0</v>
      </c>
      <c r="V572" s="134">
        <f ca="1">IF(V$5&lt;=$D572,0,IF(SUM($D572,OFFSET($I557,-$B572,0))&gt;V$5,OFFSET(V569,-$B572,-U$4+$B572)/OFFSET($I557,-$B572,0),OFFSET(V569,-$B572,-U$4+$B572)-SUM($I572:U572)))</f>
        <v>0</v>
      </c>
      <c r="W572" s="134">
        <f ca="1">IF(W$5&lt;=$D572,0,IF(SUM($D572,OFFSET($I557,-$B572,0))&gt;W$5,OFFSET(W569,-$B572,-V$4+$B572)/OFFSET($I557,-$B572,0),OFFSET(W569,-$B572,-V$4+$B572)-SUM($I572:V572)))</f>
        <v>0</v>
      </c>
      <c r="X572" s="134">
        <f ca="1">IF(X$5&lt;=$D572,0,IF(SUM($D572,OFFSET($I557,-$B572,0))&gt;X$5,OFFSET(X569,-$B572,-W$4+$B572)/OFFSET($I557,-$B572,0),OFFSET(X569,-$B572,-W$4+$B572)-SUM($I572:W572)))</f>
        <v>0</v>
      </c>
      <c r="Y572" s="134">
        <f ca="1">IF(Y$5&lt;=$D572,0,IF(SUM($D572,OFFSET($I557,-$B572,0))&gt;Y$5,OFFSET(Y569,-$B572,-X$4+$B572)/OFFSET($I557,-$B572,0),OFFSET(Y569,-$B572,-X$4+$B572)-SUM($I572:X572)))</f>
        <v>0</v>
      </c>
      <c r="Z572" s="134">
        <f ca="1">IF(Z$5&lt;=$D572,0,IF(SUM($D572,OFFSET($I557,-$B572,0))&gt;Z$5,OFFSET(Z569,-$B572,-Y$4+$B572)/OFFSET($I557,-$B572,0),OFFSET(Z569,-$B572,-Y$4+$B572)-SUM($I572:Y572)))</f>
        <v>0</v>
      </c>
      <c r="AA572" s="134">
        <f ca="1">IF(AA$5&lt;=$D572,0,IF(SUM($D572,OFFSET($I557,-$B572,0))&gt;AA$5,OFFSET(AA569,-$B572,-Z$4+$B572)/OFFSET($I557,-$B572,0),OFFSET(AA569,-$B572,-Z$4+$B572)-SUM($I572:Z572)))</f>
        <v>0</v>
      </c>
      <c r="AB572" s="134">
        <f ca="1">IF(AB$5&lt;=$D572,0,IF(SUM($D572,OFFSET($I557,-$B572,0))&gt;AB$5,OFFSET(AB569,-$B572,-AA$4+$B572)/OFFSET($I557,-$B572,0),OFFSET(AB569,-$B572,-AA$4+$B572)-SUM($I572:AA572)))</f>
        <v>0</v>
      </c>
      <c r="AC572" s="134">
        <f ca="1">IF(AC$5&lt;=$D572,0,IF(SUM($D572,OFFSET($I557,-$B572,0))&gt;AC$5,OFFSET(AC569,-$B572,-AB$4+$B572)/OFFSET($I557,-$B572,0),OFFSET(AC569,-$B572,-AB$4+$B572)-SUM($I572:AB572)))</f>
        <v>0</v>
      </c>
      <c r="AD572" s="134">
        <f ca="1">IF(AD$5&lt;=$D572,0,IF(SUM($D572,OFFSET($I557,-$B572,0))&gt;AD$5,OFFSET(AD569,-$B572,-AC$4+$B572)/OFFSET($I557,-$B572,0),OFFSET(AD569,-$B572,-AC$4+$B572)-SUM($I572:AC572)))</f>
        <v>0</v>
      </c>
      <c r="AE572" s="134">
        <f ca="1">IF(AE$5&lt;=$D572,0,IF(SUM($D572,OFFSET($I557,-$B572,0))&gt;AE$5,OFFSET(AE569,-$B572,-AD$4+$B572)/OFFSET($I557,-$B572,0),OFFSET(AE569,-$B572,-AD$4+$B572)-SUM($I572:AD572)))</f>
        <v>0</v>
      </c>
      <c r="AF572" s="134">
        <f ca="1">IF(AF$5&lt;=$D572,0,IF(SUM($D572,OFFSET($I557,-$B572,0))&gt;AF$5,OFFSET(AF569,-$B572,-AE$4+$B572)/OFFSET($I557,-$B572,0),OFFSET(AF569,-$B572,-AE$4+$B572)-SUM($I572:AE572)))</f>
        <v>0</v>
      </c>
      <c r="AG572" s="134">
        <f ca="1">IF(AG$5&lt;=$D572,0,IF(SUM($D572,OFFSET($I557,-$B572,0))&gt;AG$5,OFFSET(AG569,-$B572,-AF$4+$B572)/OFFSET($I557,-$B572,0),OFFSET(AG569,-$B572,-AF$4+$B572)-SUM($I572:AF572)))</f>
        <v>0</v>
      </c>
      <c r="AH572" s="134">
        <f ca="1">IF(AH$5&lt;=$D572,0,IF(SUM($D572,OFFSET($I557,-$B572,0))&gt;AH$5,OFFSET(AH569,-$B572,-AG$4+$B572)/OFFSET($I557,-$B572,0),OFFSET(AH569,-$B572,-AG$4+$B572)-SUM($I572:AG572)))</f>
        <v>0</v>
      </c>
      <c r="AI572" s="134">
        <f ca="1">IF(AI$5&lt;=$D572,0,IF(SUM($D572,OFFSET($I557,-$B572,0))&gt;AI$5,OFFSET(AI569,-$B572,-AH$4+$B572)/OFFSET($I557,-$B572,0),OFFSET(AI569,-$B572,-AH$4+$B572)-SUM($I572:AH572)))</f>
        <v>0</v>
      </c>
      <c r="AJ572" s="134">
        <f ca="1">IF(AJ$5&lt;=$D572,0,IF(SUM($D572,OFFSET($I557,-$B572,0))&gt;AJ$5,OFFSET(AJ569,-$B572,-AI$4+$B572)/OFFSET($I557,-$B572,0),OFFSET(AJ569,-$B572,-AI$4+$B572)-SUM($I572:AI572)))</f>
        <v>0</v>
      </c>
      <c r="AK572" s="134">
        <f ca="1">IF(AK$5&lt;=$D572,0,IF(SUM($D572,OFFSET($I557,-$B572,0))&gt;AK$5,OFFSET(AK569,-$B572,-AJ$4+$B572)/OFFSET($I557,-$B572,0),OFFSET(AK569,-$B572,-AJ$4+$B572)-SUM($I572:AJ572)))</f>
        <v>0</v>
      </c>
      <c r="AL572" s="134">
        <f ca="1">IF(AL$5&lt;=$D572,0,IF(SUM($D572,OFFSET($I557,-$B572,0))&gt;AL$5,OFFSET(AL569,-$B572,-AK$4+$B572)/OFFSET($I557,-$B572,0),OFFSET(AL569,-$B572,-AK$4+$B572)-SUM($I572:AK572)))</f>
        <v>0</v>
      </c>
      <c r="AM572" s="134">
        <f ca="1">IF(AM$5&lt;=$D572,0,IF(SUM($D572,OFFSET($I557,-$B572,0))&gt;AM$5,OFFSET(AM569,-$B572,-AL$4+$B572)/OFFSET($I557,-$B572,0),OFFSET(AM569,-$B572,-AL$4+$B572)-SUM($I572:AL572)))</f>
        <v>0</v>
      </c>
      <c r="AN572" s="134">
        <f ca="1">IF(AN$5&lt;=$D572,0,IF(SUM($D572,OFFSET($I557,-$B572,0))&gt;AN$5,OFFSET(AN569,-$B572,-AM$4+$B572)/OFFSET($I557,-$B572,0),OFFSET(AN569,-$B572,-AM$4+$B572)-SUM($I572:AM572)))</f>
        <v>0</v>
      </c>
      <c r="AO572" s="134">
        <f ca="1">IF(AO$5&lt;=$D572,0,IF(SUM($D572,OFFSET($I557,-$B572,0))&gt;AO$5,OFFSET(AO569,-$B572,-AN$4+$B572)/OFFSET($I557,-$B572,0),OFFSET(AO569,-$B572,-AN$4+$B572)-SUM($I572:AN572)))</f>
        <v>0</v>
      </c>
      <c r="AP572" s="134">
        <f ca="1">IF(AP$5&lt;=$D572,0,IF(SUM($D572,OFFSET($I557,-$B572,0))&gt;AP$5,OFFSET(AP569,-$B572,-AO$4+$B572)/OFFSET($I557,-$B572,0),OFFSET(AP569,-$B572,-AO$4+$B572)-SUM($I572:AO572)))</f>
        <v>0</v>
      </c>
      <c r="AQ572" s="134">
        <f ca="1">IF(AQ$5&lt;=$D572,0,IF(SUM($D572,OFFSET($I557,-$B572,0))&gt;AQ$5,OFFSET(AQ569,-$B572,-AP$4+$B572)/OFFSET($I557,-$B572,0),OFFSET(AQ569,-$B572,-AP$4+$B572)-SUM($I572:AP572)))</f>
        <v>0</v>
      </c>
      <c r="AR572" s="134">
        <f ca="1">IF(AR$5&lt;=$D572,0,IF(SUM($D572,OFFSET($I557,-$B572,0))&gt;AR$5,OFFSET(AR569,-$B572,-AQ$4+$B572)/OFFSET($I557,-$B572,0),OFFSET(AR569,-$B572,-AQ$4+$B572)-SUM($I572:AQ572)))</f>
        <v>0</v>
      </c>
      <c r="AS572" s="134">
        <f ca="1">IF(AS$5&lt;=$D572,0,IF(SUM($D572,OFFSET($I557,-$B572,0))&gt;AS$5,OFFSET(AS569,-$B572,-AR$4+$B572)/OFFSET($I557,-$B572,0),OFFSET(AS569,-$B572,-AR$4+$B572)-SUM($I572:AR572)))</f>
        <v>0</v>
      </c>
      <c r="AT572" s="134">
        <f ca="1">IF(AT$5&lt;=$D572,0,IF(SUM($D572,OFFSET($I557,-$B572,0))&gt;AT$5,OFFSET(AT569,-$B572,-AS$4+$B572)/OFFSET($I557,-$B572,0),OFFSET(AT569,-$B572,-AS$4+$B572)-SUM($I572:AS572)))</f>
        <v>0</v>
      </c>
      <c r="AU572" s="134">
        <f ca="1">IF(AU$5&lt;=$D572,0,IF(SUM($D572,OFFSET($I557,-$B572,0))&gt;AU$5,OFFSET(AU569,-$B572,-AT$4+$B572)/OFFSET($I557,-$B572,0),OFFSET(AU569,-$B572,-AT$4+$B572)-SUM($I572:AT572)))</f>
        <v>0</v>
      </c>
      <c r="AV572" s="134">
        <f ca="1">IF(AV$5&lt;=$D572,0,IF(SUM($D572,OFFSET($I557,-$B572,0))&gt;AV$5,OFFSET(AV569,-$B572,-AU$4+$B572)/OFFSET($I557,-$B572,0),OFFSET(AV569,-$B572,-AU$4+$B572)-SUM($I572:AU572)))</f>
        <v>0</v>
      </c>
      <c r="AW572" s="134">
        <f ca="1">IF(AW$5&lt;=$D572,0,IF(SUM($D572,OFFSET($I557,-$B572,0))&gt;AW$5,OFFSET(AW569,-$B572,-AV$4+$B572)/OFFSET($I557,-$B572,0),OFFSET(AW569,-$B572,-AV$4+$B572)-SUM($I572:AV572)))</f>
        <v>0</v>
      </c>
      <c r="AX572" s="134">
        <f ca="1">IF(AX$5&lt;=$D572,0,IF(SUM($D572,OFFSET($I557,-$B572,0))&gt;AX$5,OFFSET(AX569,-$B572,-AW$4+$B572)/OFFSET($I557,-$B572,0),OFFSET(AX569,-$B572,-AW$4+$B572)-SUM($I572:AW572)))</f>
        <v>0</v>
      </c>
      <c r="AY572" s="134">
        <f ca="1">IF(AY$5&lt;=$D572,0,IF(SUM($D572,OFFSET($I557,-$B572,0))&gt;AY$5,OFFSET(AY569,-$B572,-AX$4+$B572)/OFFSET($I557,-$B572,0),OFFSET(AY569,-$B572,-AX$4+$B572)-SUM($I572:AX572)))</f>
        <v>0</v>
      </c>
      <c r="AZ572" s="134">
        <f ca="1">IF(AZ$5&lt;=$D572,0,IF(SUM($D572,OFFSET($I557,-$B572,0))&gt;AZ$5,OFFSET(AZ569,-$B572,-AY$4+$B572)/OFFSET($I557,-$B572,0),OFFSET(AZ569,-$B572,-AY$4+$B572)-SUM($I572:AY572)))</f>
        <v>0</v>
      </c>
      <c r="BA572" s="134">
        <f ca="1">IF(BA$5&lt;=$D572,0,IF(SUM($D572,OFFSET($I557,-$B572,0))&gt;BA$5,OFFSET(BA569,-$B572,-AZ$4+$B572)/OFFSET($I557,-$B572,0),OFFSET(BA569,-$B572,-AZ$4+$B572)-SUM($I572:AZ572)))</f>
        <v>0</v>
      </c>
      <c r="BB572" s="134">
        <f ca="1">IF(BB$5&lt;=$D572,0,IF(SUM($D572,OFFSET($I557,-$B572,0))&gt;BB$5,OFFSET(BB569,-$B572,-BA$4+$B572)/OFFSET($I557,-$B572,0),OFFSET(BB569,-$B572,-BA$4+$B572)-SUM($I572:BA572)))</f>
        <v>0</v>
      </c>
      <c r="BC572" s="134">
        <f ca="1">IF(BC$5&lt;=$D572,0,IF(SUM($D572,OFFSET($I557,-$B572,0))&gt;BC$5,OFFSET(BC569,-$B572,-BB$4+$B572)/OFFSET($I557,-$B572,0),OFFSET(BC569,-$B572,-BB$4+$B572)-SUM($I572:BB572)))</f>
        <v>0</v>
      </c>
      <c r="BD572" s="134">
        <f ca="1">IF(BD$5&lt;=$D572,0,IF(SUM($D572,OFFSET($I557,-$B572,0))&gt;BD$5,OFFSET(BD569,-$B572,-BC$4+$B572)/OFFSET($I557,-$B572,0),OFFSET(BD569,-$B572,-BC$4+$B572)-SUM($I572:BC572)))</f>
        <v>0</v>
      </c>
      <c r="BE572" s="134">
        <f ca="1">IF(BE$5&lt;=$D572,0,IF(SUM($D572,OFFSET($I557,-$B572,0))&gt;BE$5,OFFSET(BE569,-$B572,-BD$4+$B572)/OFFSET($I557,-$B572,0),OFFSET(BE569,-$B572,-BD$4+$B572)-SUM($I572:BD572)))</f>
        <v>0</v>
      </c>
      <c r="BF572" s="134">
        <f ca="1">IF(BF$5&lt;=$D572,0,IF(SUM($D572,OFFSET($I557,-$B572,0))&gt;BF$5,OFFSET(BF569,-$B572,-BE$4+$B572)/OFFSET($I557,-$B572,0),OFFSET(BF569,-$B572,-BE$4+$B572)-SUM($I572:BE572)))</f>
        <v>0</v>
      </c>
      <c r="BG572" s="134">
        <f ca="1">IF(BG$5&lt;=$D572,0,IF(SUM($D572,OFFSET($I557,-$B572,0))&gt;BG$5,OFFSET(BG569,-$B572,-BF$4+$B572)/OFFSET($I557,-$B572,0),OFFSET(BG569,-$B572,-BF$4+$B572)-SUM($I572:BF572)))</f>
        <v>0</v>
      </c>
      <c r="BH572" s="134">
        <f ca="1">IF(BH$5&lt;=$D572,0,IF(SUM($D572,OFFSET($I557,-$B572,0))&gt;BH$5,OFFSET(BH569,-$B572,-BG$4+$B572)/OFFSET($I557,-$B572,0),OFFSET(BH569,-$B572,-BG$4+$B572)-SUM($I572:BG572)))</f>
        <v>0</v>
      </c>
      <c r="BI572" s="134">
        <f ca="1">IF(BI$5&lt;=$D572,0,IF(SUM($D572,OFFSET($I557,-$B572,0))&gt;BI$5,OFFSET(BI569,-$B572,-BH$4+$B572)/OFFSET($I557,-$B572,0),OFFSET(BI569,-$B572,-BH$4+$B572)-SUM($I572:BH572)))</f>
        <v>0</v>
      </c>
      <c r="BJ572" s="134">
        <f ca="1">IF(BJ$5&lt;=$D572,0,IF(SUM($D572,OFFSET($I557,-$B572,0))&gt;BJ$5,OFFSET(BJ569,-$B572,-BI$4+$B572)/OFFSET($I557,-$B572,0),OFFSET(BJ569,-$B572,-BI$4+$B572)-SUM($I572:BI572)))</f>
        <v>0</v>
      </c>
      <c r="BK572" s="134">
        <f ca="1">IF(BK$5&lt;=$D572,0,IF(SUM($D572,OFFSET($I557,-$B572,0))&gt;BK$5,OFFSET(BK569,-$B572,-BJ$4+$B572)/OFFSET($I557,-$B572,0),OFFSET(BK569,-$B572,-BJ$4+$B572)-SUM($I572:BJ572)))</f>
        <v>0</v>
      </c>
      <c r="BL572" s="134">
        <f ca="1">IF(BL$5&lt;=$D572,0,IF(SUM($D572,OFFSET($I557,-$B572,0))&gt;BL$5,OFFSET(BL569,-$B572,-BK$4+$B572)/OFFSET($I557,-$B572,0),OFFSET(BL569,-$B572,-BK$4+$B572)-SUM($I572:BK572)))</f>
        <v>0</v>
      </c>
      <c r="BM572" s="134">
        <f ca="1">IF(BM$5&lt;=$D572,0,IF(SUM($D572,OFFSET($I557,-$B572,0))&gt;BM$5,OFFSET(BM569,-$B572,-BL$4+$B572)/OFFSET($I557,-$B572,0),OFFSET(BM569,-$B572,-BL$4+$B572)-SUM($I572:BL572)))</f>
        <v>0</v>
      </c>
      <c r="BN572" s="134">
        <f ca="1">IF(BN$5&lt;=$D572,0,IF(SUM($D572,OFFSET($I557,-$B572,0))&gt;BN$5,OFFSET(BN569,-$B572,-BM$4+$B572)/OFFSET($I557,-$B572,0),OFFSET(BN569,-$B572,-BM$4+$B572)-SUM($I572:BM572)))</f>
        <v>0</v>
      </c>
      <c r="BO572" s="134">
        <f ca="1">IF(BO$5&lt;=$D572,0,IF(SUM($D572,OFFSET($I557,-$B572,0))&gt;BO$5,OFFSET(BO569,-$B572,-BN$4+$B572)/OFFSET($I557,-$B572,0),OFFSET(BO569,-$B572,-BN$4+$B572)-SUM($I572:BN572)))</f>
        <v>0</v>
      </c>
      <c r="BP572" s="134">
        <f ca="1">IF(BP$5&lt;=$D572,0,IF(SUM($D572,OFFSET($I557,-$B572,0))&gt;BP$5,OFFSET(BP569,-$B572,-BO$4+$B572)/OFFSET($I557,-$B572,0),OFFSET(BP569,-$B572,-BO$4+$B572)-SUM($I572:BO572)))</f>
        <v>0</v>
      </c>
      <c r="BQ572" s="134">
        <f ca="1">IF(BQ$5&lt;=$D572,0,IF(SUM($D572,OFFSET($I557,-$B572,0))&gt;BQ$5,OFFSET(BQ569,-$B572,-BP$4+$B572)/OFFSET($I557,-$B572,0),OFFSET(BQ569,-$B572,-BP$4+$B572)-SUM($I572:BP572)))</f>
        <v>0</v>
      </c>
      <c r="BR572" s="133">
        <f ca="1">IF(BR$5&lt;=$D572,0,IF(SUM($D572,OFFSET($I557,-$B572,0))&gt;BR$5,OFFSET(BR569,-$B572,-BQ$4+$B572)/OFFSET($I557,-$B572,0),OFFSET(BR569,-$B572,-BQ$4+$B572)-SUM($I572:BQ572)))</f>
        <v>0</v>
      </c>
      <c r="BS572" s="133">
        <f ca="1">IF(BS$5&lt;=$D572,0,IF(SUM($D572,OFFSET($I557,-$B572,0))&gt;BS$5,OFFSET(BS569,-$B572,-BR$4+$B572)/OFFSET($I557,-$B572,0),OFFSET(BS569,-$B572,-BR$4+$B572)-SUM($I572:BR572)))</f>
        <v>0</v>
      </c>
      <c r="BT572" s="133">
        <f ca="1">IF(BT$5&lt;=$D572,0,IF(SUM($D572,OFFSET($I557,-$B572,0))&gt;BT$5,OFFSET(BT569,-$B572,-BS$4+$B572)/OFFSET($I557,-$B572,0),OFFSET(BT569,-$B572,-BS$4+$B572)-SUM($I572:BS572)))</f>
        <v>0</v>
      </c>
    </row>
    <row r="573" spans="2:72" ht="12.75" customHeight="1" outlineLevel="1" x14ac:dyDescent="0.2">
      <c r="B573" s="136">
        <v>9</v>
      </c>
      <c r="D573" s="135">
        <f t="shared" si="130"/>
        <v>2024</v>
      </c>
      <c r="E573" s="83" t="s">
        <v>16</v>
      </c>
      <c r="I573" s="35"/>
      <c r="J573" s="134">
        <f ca="1">IF(J$5&lt;=$D573,0,IF(SUM($D573,OFFSET($I558,-$B573,0))&gt;J$5,OFFSET(J570,-$B573,-I$4+$B573)/OFFSET($I558,-$B573,0),OFFSET(J570,-$B573,-I$4+$B573)-SUM($I573:I573)))</f>
        <v>0</v>
      </c>
      <c r="K573" s="134">
        <f ca="1">IF(K$5&lt;=$D573,0,IF(SUM($D573,OFFSET($I558,-$B573,0))&gt;K$5,OFFSET(K570,-$B573,-J$4+$B573)/OFFSET($I558,-$B573,0),OFFSET(K570,-$B573,-J$4+$B573)-SUM($I573:J573)))</f>
        <v>0</v>
      </c>
      <c r="L573" s="134">
        <f ca="1">IF(L$5&lt;=$D573,0,IF(SUM($D573,OFFSET($I558,-$B573,0))&gt;L$5,OFFSET(L570,-$B573,-K$4+$B573)/OFFSET($I558,-$B573,0),OFFSET(L570,-$B573,-K$4+$B573)-SUM($I573:K573)))</f>
        <v>0</v>
      </c>
      <c r="M573" s="134">
        <f ca="1">IF(M$5&lt;=$D573,0,IF(SUM($D573,OFFSET($I558,-$B573,0))&gt;M$5,OFFSET(M570,-$B573,-L$4+$B573)/OFFSET($I558,-$B573,0),OFFSET(M570,-$B573,-L$4+$B573)-SUM($I573:L573)))</f>
        <v>0</v>
      </c>
      <c r="N573" s="134">
        <f ca="1">IF(N$5&lt;=$D573,0,IF(SUM($D573,OFFSET($I558,-$B573,0))&gt;N$5,OFFSET(N570,-$B573,-M$4+$B573)/OFFSET($I558,-$B573,0),OFFSET(N570,-$B573,-M$4+$B573)-SUM($I573:M573)))</f>
        <v>0</v>
      </c>
      <c r="O573" s="134">
        <f ca="1">IF(O$5&lt;=$D573,0,IF(SUM($D573,OFFSET($I558,-$B573,0))&gt;O$5,OFFSET(O570,-$B573,-N$4+$B573)/OFFSET($I558,-$B573,0),OFFSET(O570,-$B573,-N$4+$B573)-SUM($I573:N573)))</f>
        <v>0</v>
      </c>
      <c r="P573" s="134">
        <f ca="1">IF(P$5&lt;=$D573,0,IF(SUM($D573,OFFSET($I558,-$B573,0))&gt;P$5,OFFSET(P570,-$B573,-O$4+$B573)/OFFSET($I558,-$B573,0),OFFSET(P570,-$B573,-O$4+$B573)-SUM($I573:O573)))</f>
        <v>0</v>
      </c>
      <c r="Q573" s="134">
        <f ca="1">IF(Q$5&lt;=$D573,0,IF(SUM($D573,OFFSET($I558,-$B573,0))&gt;Q$5,OFFSET(Q570,-$B573,-P$4+$B573)/OFFSET($I558,-$B573,0),OFFSET(Q570,-$B573,-P$4+$B573)-SUM($I573:P573)))</f>
        <v>0</v>
      </c>
      <c r="R573" s="134">
        <f ca="1">IF(R$5&lt;=$D573,0,IF(SUM($D573,OFFSET($I558,-$B573,0))&gt;R$5,OFFSET(R570,-$B573,-Q$4+$B573)/OFFSET($I558,-$B573,0),OFFSET(R570,-$B573,-Q$4+$B573)-SUM($I573:Q573)))</f>
        <v>0</v>
      </c>
      <c r="S573" s="134">
        <f ca="1">IF(S$5&lt;=$D573,0,IF(SUM($D573,OFFSET($I558,-$B573,0))&gt;S$5,OFFSET(S570,-$B573,-R$4+$B573)/OFFSET($I558,-$B573,0),OFFSET(S570,-$B573,-R$4+$B573)-SUM($I573:R573)))</f>
        <v>0</v>
      </c>
      <c r="T573" s="134">
        <f ca="1">IF(T$5&lt;=$D573,0,IF(SUM($D573,OFFSET($I558,-$B573,0))&gt;T$5,OFFSET(T570,-$B573,-S$4+$B573)/OFFSET($I558,-$B573,0),OFFSET(T570,-$B573,-S$4+$B573)-SUM($I573:S573)))</f>
        <v>0</v>
      </c>
      <c r="U573" s="134">
        <f ca="1">IF(U$5&lt;=$D573,0,IF(SUM($D573,OFFSET($I558,-$B573,0))&gt;U$5,OFFSET(U570,-$B573,-T$4+$B573)/OFFSET($I558,-$B573,0),OFFSET(U570,-$B573,-T$4+$B573)-SUM($I573:T573)))</f>
        <v>0</v>
      </c>
      <c r="V573" s="134">
        <f ca="1">IF(V$5&lt;=$D573,0,IF(SUM($D573,OFFSET($I558,-$B573,0))&gt;V$5,OFFSET(V570,-$B573,-U$4+$B573)/OFFSET($I558,-$B573,0),OFFSET(V570,-$B573,-U$4+$B573)-SUM($I573:U573)))</f>
        <v>0</v>
      </c>
      <c r="W573" s="134">
        <f ca="1">IF(W$5&lt;=$D573,0,IF(SUM($D573,OFFSET($I558,-$B573,0))&gt;W$5,OFFSET(W570,-$B573,-V$4+$B573)/OFFSET($I558,-$B573,0),OFFSET(W570,-$B573,-V$4+$B573)-SUM($I573:V573)))</f>
        <v>0</v>
      </c>
      <c r="X573" s="134">
        <f ca="1">IF(X$5&lt;=$D573,0,IF(SUM($D573,OFFSET($I558,-$B573,0))&gt;X$5,OFFSET(X570,-$B573,-W$4+$B573)/OFFSET($I558,-$B573,0),OFFSET(X570,-$B573,-W$4+$B573)-SUM($I573:W573)))</f>
        <v>0</v>
      </c>
      <c r="Y573" s="134">
        <f ca="1">IF(Y$5&lt;=$D573,0,IF(SUM($D573,OFFSET($I558,-$B573,0))&gt;Y$5,OFFSET(Y570,-$B573,-X$4+$B573)/OFFSET($I558,-$B573,0),OFFSET(Y570,-$B573,-X$4+$B573)-SUM($I573:X573)))</f>
        <v>0</v>
      </c>
      <c r="Z573" s="134">
        <f ca="1">IF(Z$5&lt;=$D573,0,IF(SUM($D573,OFFSET($I558,-$B573,0))&gt;Z$5,OFFSET(Z570,-$B573,-Y$4+$B573)/OFFSET($I558,-$B573,0),OFFSET(Z570,-$B573,-Y$4+$B573)-SUM($I573:Y573)))</f>
        <v>0</v>
      </c>
      <c r="AA573" s="134">
        <f ca="1">IF(AA$5&lt;=$D573,0,IF(SUM($D573,OFFSET($I558,-$B573,0))&gt;AA$5,OFFSET(AA570,-$B573,-Z$4+$B573)/OFFSET($I558,-$B573,0),OFFSET(AA570,-$B573,-Z$4+$B573)-SUM($I573:Z573)))</f>
        <v>0</v>
      </c>
      <c r="AB573" s="134">
        <f ca="1">IF(AB$5&lt;=$D573,0,IF(SUM($D573,OFFSET($I558,-$B573,0))&gt;AB$5,OFFSET(AB570,-$B573,-AA$4+$B573)/OFFSET($I558,-$B573,0),OFFSET(AB570,-$B573,-AA$4+$B573)-SUM($I573:AA573)))</f>
        <v>0</v>
      </c>
      <c r="AC573" s="134">
        <f ca="1">IF(AC$5&lt;=$D573,0,IF(SUM($D573,OFFSET($I558,-$B573,0))&gt;AC$5,OFFSET(AC570,-$B573,-AB$4+$B573)/OFFSET($I558,-$B573,0),OFFSET(AC570,-$B573,-AB$4+$B573)-SUM($I573:AB573)))</f>
        <v>0</v>
      </c>
      <c r="AD573" s="134">
        <f ca="1">IF(AD$5&lt;=$D573,0,IF(SUM($D573,OFFSET($I558,-$B573,0))&gt;AD$5,OFFSET(AD570,-$B573,-AC$4+$B573)/OFFSET($I558,-$B573,0),OFFSET(AD570,-$B573,-AC$4+$B573)-SUM($I573:AC573)))</f>
        <v>0</v>
      </c>
      <c r="AE573" s="134">
        <f ca="1">IF(AE$5&lt;=$D573,0,IF(SUM($D573,OFFSET($I558,-$B573,0))&gt;AE$5,OFFSET(AE570,-$B573,-AD$4+$B573)/OFFSET($I558,-$B573,0),OFFSET(AE570,-$B573,-AD$4+$B573)-SUM($I573:AD573)))</f>
        <v>0</v>
      </c>
      <c r="AF573" s="134">
        <f ca="1">IF(AF$5&lt;=$D573,0,IF(SUM($D573,OFFSET($I558,-$B573,0))&gt;AF$5,OFFSET(AF570,-$B573,-AE$4+$B573)/OFFSET($I558,-$B573,0),OFFSET(AF570,-$B573,-AE$4+$B573)-SUM($I573:AE573)))</f>
        <v>0</v>
      </c>
      <c r="AG573" s="134">
        <f ca="1">IF(AG$5&lt;=$D573,0,IF(SUM($D573,OFFSET($I558,-$B573,0))&gt;AG$5,OFFSET(AG570,-$B573,-AF$4+$B573)/OFFSET($I558,-$B573,0),OFFSET(AG570,-$B573,-AF$4+$B573)-SUM($I573:AF573)))</f>
        <v>0</v>
      </c>
      <c r="AH573" s="134">
        <f ca="1">IF(AH$5&lt;=$D573,0,IF(SUM($D573,OFFSET($I558,-$B573,0))&gt;AH$5,OFFSET(AH570,-$B573,-AG$4+$B573)/OFFSET($I558,-$B573,0),OFFSET(AH570,-$B573,-AG$4+$B573)-SUM($I573:AG573)))</f>
        <v>0</v>
      </c>
      <c r="AI573" s="134">
        <f ca="1">IF(AI$5&lt;=$D573,0,IF(SUM($D573,OFFSET($I558,-$B573,0))&gt;AI$5,OFFSET(AI570,-$B573,-AH$4+$B573)/OFFSET($I558,-$B573,0),OFFSET(AI570,-$B573,-AH$4+$B573)-SUM($I573:AH573)))</f>
        <v>0</v>
      </c>
      <c r="AJ573" s="134">
        <f ca="1">IF(AJ$5&lt;=$D573,0,IF(SUM($D573,OFFSET($I558,-$B573,0))&gt;AJ$5,OFFSET(AJ570,-$B573,-AI$4+$B573)/OFFSET($I558,-$B573,0),OFFSET(AJ570,-$B573,-AI$4+$B573)-SUM($I573:AI573)))</f>
        <v>0</v>
      </c>
      <c r="AK573" s="134">
        <f ca="1">IF(AK$5&lt;=$D573,0,IF(SUM($D573,OFFSET($I558,-$B573,0))&gt;AK$5,OFFSET(AK570,-$B573,-AJ$4+$B573)/OFFSET($I558,-$B573,0),OFFSET(AK570,-$B573,-AJ$4+$B573)-SUM($I573:AJ573)))</f>
        <v>0</v>
      </c>
      <c r="AL573" s="134">
        <f ca="1">IF(AL$5&lt;=$D573,0,IF(SUM($D573,OFFSET($I558,-$B573,0))&gt;AL$5,OFFSET(AL570,-$B573,-AK$4+$B573)/OFFSET($I558,-$B573,0),OFFSET(AL570,-$B573,-AK$4+$B573)-SUM($I573:AK573)))</f>
        <v>0</v>
      </c>
      <c r="AM573" s="134">
        <f ca="1">IF(AM$5&lt;=$D573,0,IF(SUM($D573,OFFSET($I558,-$B573,0))&gt;AM$5,OFFSET(AM570,-$B573,-AL$4+$B573)/OFFSET($I558,-$B573,0),OFFSET(AM570,-$B573,-AL$4+$B573)-SUM($I573:AL573)))</f>
        <v>0</v>
      </c>
      <c r="AN573" s="134">
        <f ca="1">IF(AN$5&lt;=$D573,0,IF(SUM($D573,OFFSET($I558,-$B573,0))&gt;AN$5,OFFSET(AN570,-$B573,-AM$4+$B573)/OFFSET($I558,-$B573,0),OFFSET(AN570,-$B573,-AM$4+$B573)-SUM($I573:AM573)))</f>
        <v>0</v>
      </c>
      <c r="AO573" s="134">
        <f ca="1">IF(AO$5&lt;=$D573,0,IF(SUM($D573,OFFSET($I558,-$B573,0))&gt;AO$5,OFFSET(AO570,-$B573,-AN$4+$B573)/OFFSET($I558,-$B573,0),OFFSET(AO570,-$B573,-AN$4+$B573)-SUM($I573:AN573)))</f>
        <v>0</v>
      </c>
      <c r="AP573" s="134">
        <f ca="1">IF(AP$5&lt;=$D573,0,IF(SUM($D573,OFFSET($I558,-$B573,0))&gt;AP$5,OFFSET(AP570,-$B573,-AO$4+$B573)/OFFSET($I558,-$B573,0),OFFSET(AP570,-$B573,-AO$4+$B573)-SUM($I573:AO573)))</f>
        <v>0</v>
      </c>
      <c r="AQ573" s="134">
        <f ca="1">IF(AQ$5&lt;=$D573,0,IF(SUM($D573,OFFSET($I558,-$B573,0))&gt;AQ$5,OFFSET(AQ570,-$B573,-AP$4+$B573)/OFFSET($I558,-$B573,0),OFFSET(AQ570,-$B573,-AP$4+$B573)-SUM($I573:AP573)))</f>
        <v>0</v>
      </c>
      <c r="AR573" s="134">
        <f ca="1">IF(AR$5&lt;=$D573,0,IF(SUM($D573,OFFSET($I558,-$B573,0))&gt;AR$5,OFFSET(AR570,-$B573,-AQ$4+$B573)/OFFSET($I558,-$B573,0),OFFSET(AR570,-$B573,-AQ$4+$B573)-SUM($I573:AQ573)))</f>
        <v>0</v>
      </c>
      <c r="AS573" s="134">
        <f ca="1">IF(AS$5&lt;=$D573,0,IF(SUM($D573,OFFSET($I558,-$B573,0))&gt;AS$5,OFFSET(AS570,-$B573,-AR$4+$B573)/OFFSET($I558,-$B573,0),OFFSET(AS570,-$B573,-AR$4+$B573)-SUM($I573:AR573)))</f>
        <v>0</v>
      </c>
      <c r="AT573" s="134">
        <f ca="1">IF(AT$5&lt;=$D573,0,IF(SUM($D573,OFFSET($I558,-$B573,0))&gt;AT$5,OFFSET(AT570,-$B573,-AS$4+$B573)/OFFSET($I558,-$B573,0),OFFSET(AT570,-$B573,-AS$4+$B573)-SUM($I573:AS573)))</f>
        <v>0</v>
      </c>
      <c r="AU573" s="134">
        <f ca="1">IF(AU$5&lt;=$D573,0,IF(SUM($D573,OFFSET($I558,-$B573,0))&gt;AU$5,OFFSET(AU570,-$B573,-AT$4+$B573)/OFFSET($I558,-$B573,0),OFFSET(AU570,-$B573,-AT$4+$B573)-SUM($I573:AT573)))</f>
        <v>0</v>
      </c>
      <c r="AV573" s="134">
        <f ca="1">IF(AV$5&lt;=$D573,0,IF(SUM($D573,OFFSET($I558,-$B573,0))&gt;AV$5,OFFSET(AV570,-$B573,-AU$4+$B573)/OFFSET($I558,-$B573,0),OFFSET(AV570,-$B573,-AU$4+$B573)-SUM($I573:AU573)))</f>
        <v>0</v>
      </c>
      <c r="AW573" s="134">
        <f ca="1">IF(AW$5&lt;=$D573,0,IF(SUM($D573,OFFSET($I558,-$B573,0))&gt;AW$5,OFFSET(AW570,-$B573,-AV$4+$B573)/OFFSET($I558,-$B573,0),OFFSET(AW570,-$B573,-AV$4+$B573)-SUM($I573:AV573)))</f>
        <v>0</v>
      </c>
      <c r="AX573" s="134">
        <f ca="1">IF(AX$5&lt;=$D573,0,IF(SUM($D573,OFFSET($I558,-$B573,0))&gt;AX$5,OFFSET(AX570,-$B573,-AW$4+$B573)/OFFSET($I558,-$B573,0),OFFSET(AX570,-$B573,-AW$4+$B573)-SUM($I573:AW573)))</f>
        <v>0</v>
      </c>
      <c r="AY573" s="134">
        <f ca="1">IF(AY$5&lt;=$D573,0,IF(SUM($D573,OFFSET($I558,-$B573,0))&gt;AY$5,OFFSET(AY570,-$B573,-AX$4+$B573)/OFFSET($I558,-$B573,0),OFFSET(AY570,-$B573,-AX$4+$B573)-SUM($I573:AX573)))</f>
        <v>0</v>
      </c>
      <c r="AZ573" s="134">
        <f ca="1">IF(AZ$5&lt;=$D573,0,IF(SUM($D573,OFFSET($I558,-$B573,0))&gt;AZ$5,OFFSET(AZ570,-$B573,-AY$4+$B573)/OFFSET($I558,-$B573,0),OFFSET(AZ570,-$B573,-AY$4+$B573)-SUM($I573:AY573)))</f>
        <v>0</v>
      </c>
      <c r="BA573" s="134">
        <f ca="1">IF(BA$5&lt;=$D573,0,IF(SUM($D573,OFFSET($I558,-$B573,0))&gt;BA$5,OFFSET(BA570,-$B573,-AZ$4+$B573)/OFFSET($I558,-$B573,0),OFFSET(BA570,-$B573,-AZ$4+$B573)-SUM($I573:AZ573)))</f>
        <v>0</v>
      </c>
      <c r="BB573" s="134">
        <f ca="1">IF(BB$5&lt;=$D573,0,IF(SUM($D573,OFFSET($I558,-$B573,0))&gt;BB$5,OFFSET(BB570,-$B573,-BA$4+$B573)/OFFSET($I558,-$B573,0),OFFSET(BB570,-$B573,-BA$4+$B573)-SUM($I573:BA573)))</f>
        <v>0</v>
      </c>
      <c r="BC573" s="134">
        <f ca="1">IF(BC$5&lt;=$D573,0,IF(SUM($D573,OFFSET($I558,-$B573,0))&gt;BC$5,OFFSET(BC570,-$B573,-BB$4+$B573)/OFFSET($I558,-$B573,0),OFFSET(BC570,-$B573,-BB$4+$B573)-SUM($I573:BB573)))</f>
        <v>0</v>
      </c>
      <c r="BD573" s="134">
        <f ca="1">IF(BD$5&lt;=$D573,0,IF(SUM($D573,OFFSET($I558,-$B573,0))&gt;BD$5,OFFSET(BD570,-$B573,-BC$4+$B573)/OFFSET($I558,-$B573,0),OFFSET(BD570,-$B573,-BC$4+$B573)-SUM($I573:BC573)))</f>
        <v>0</v>
      </c>
      <c r="BE573" s="134">
        <f ca="1">IF(BE$5&lt;=$D573,0,IF(SUM($D573,OFFSET($I558,-$B573,0))&gt;BE$5,OFFSET(BE570,-$B573,-BD$4+$B573)/OFFSET($I558,-$B573,0),OFFSET(BE570,-$B573,-BD$4+$B573)-SUM($I573:BD573)))</f>
        <v>0</v>
      </c>
      <c r="BF573" s="134">
        <f ca="1">IF(BF$5&lt;=$D573,0,IF(SUM($D573,OFFSET($I558,-$B573,0))&gt;BF$5,OFFSET(BF570,-$B573,-BE$4+$B573)/OFFSET($I558,-$B573,0),OFFSET(BF570,-$B573,-BE$4+$B573)-SUM($I573:BE573)))</f>
        <v>0</v>
      </c>
      <c r="BG573" s="134">
        <f ca="1">IF(BG$5&lt;=$D573,0,IF(SUM($D573,OFFSET($I558,-$B573,0))&gt;BG$5,OFFSET(BG570,-$B573,-BF$4+$B573)/OFFSET($I558,-$B573,0),OFFSET(BG570,-$B573,-BF$4+$B573)-SUM($I573:BF573)))</f>
        <v>0</v>
      </c>
      <c r="BH573" s="134">
        <f ca="1">IF(BH$5&lt;=$D573,0,IF(SUM($D573,OFFSET($I558,-$B573,0))&gt;BH$5,OFFSET(BH570,-$B573,-BG$4+$B573)/OFFSET($I558,-$B573,0),OFFSET(BH570,-$B573,-BG$4+$B573)-SUM($I573:BG573)))</f>
        <v>0</v>
      </c>
      <c r="BI573" s="134">
        <f ca="1">IF(BI$5&lt;=$D573,0,IF(SUM($D573,OFFSET($I558,-$B573,0))&gt;BI$5,OFFSET(BI570,-$B573,-BH$4+$B573)/OFFSET($I558,-$B573,0),OFFSET(BI570,-$B573,-BH$4+$B573)-SUM($I573:BH573)))</f>
        <v>0</v>
      </c>
      <c r="BJ573" s="134">
        <f ca="1">IF(BJ$5&lt;=$D573,0,IF(SUM($D573,OFFSET($I558,-$B573,0))&gt;BJ$5,OFFSET(BJ570,-$B573,-BI$4+$B573)/OFFSET($I558,-$B573,0),OFFSET(BJ570,-$B573,-BI$4+$B573)-SUM($I573:BI573)))</f>
        <v>0</v>
      </c>
      <c r="BK573" s="134">
        <f ca="1">IF(BK$5&lt;=$D573,0,IF(SUM($D573,OFFSET($I558,-$B573,0))&gt;BK$5,OFFSET(BK570,-$B573,-BJ$4+$B573)/OFFSET($I558,-$B573,0),OFFSET(BK570,-$B573,-BJ$4+$B573)-SUM($I573:BJ573)))</f>
        <v>0</v>
      </c>
      <c r="BL573" s="134">
        <f ca="1">IF(BL$5&lt;=$D573,0,IF(SUM($D573,OFFSET($I558,-$B573,0))&gt;BL$5,OFFSET(BL570,-$B573,-BK$4+$B573)/OFFSET($I558,-$B573,0),OFFSET(BL570,-$B573,-BK$4+$B573)-SUM($I573:BK573)))</f>
        <v>0</v>
      </c>
      <c r="BM573" s="134">
        <f ca="1">IF(BM$5&lt;=$D573,0,IF(SUM($D573,OFFSET($I558,-$B573,0))&gt;BM$5,OFFSET(BM570,-$B573,-BL$4+$B573)/OFFSET($I558,-$B573,0),OFFSET(BM570,-$B573,-BL$4+$B573)-SUM($I573:BL573)))</f>
        <v>0</v>
      </c>
      <c r="BN573" s="134">
        <f ca="1">IF(BN$5&lt;=$D573,0,IF(SUM($D573,OFFSET($I558,-$B573,0))&gt;BN$5,OFFSET(BN570,-$B573,-BM$4+$B573)/OFFSET($I558,-$B573,0),OFFSET(BN570,-$B573,-BM$4+$B573)-SUM($I573:BM573)))</f>
        <v>0</v>
      </c>
      <c r="BO573" s="134">
        <f ca="1">IF(BO$5&lt;=$D573,0,IF(SUM($D573,OFFSET($I558,-$B573,0))&gt;BO$5,OFFSET(BO570,-$B573,-BN$4+$B573)/OFFSET($I558,-$B573,0),OFFSET(BO570,-$B573,-BN$4+$B573)-SUM($I573:BN573)))</f>
        <v>0</v>
      </c>
      <c r="BP573" s="134">
        <f ca="1">IF(BP$5&lt;=$D573,0,IF(SUM($D573,OFFSET($I558,-$B573,0))&gt;BP$5,OFFSET(BP570,-$B573,-BO$4+$B573)/OFFSET($I558,-$B573,0),OFFSET(BP570,-$B573,-BO$4+$B573)-SUM($I573:BO573)))</f>
        <v>0</v>
      </c>
      <c r="BQ573" s="134">
        <f ca="1">IF(BQ$5&lt;=$D573,0,IF(SUM($D573,OFFSET($I558,-$B573,0))&gt;BQ$5,OFFSET(BQ570,-$B573,-BP$4+$B573)/OFFSET($I558,-$B573,0),OFFSET(BQ570,-$B573,-BP$4+$B573)-SUM($I573:BP573)))</f>
        <v>0</v>
      </c>
      <c r="BR573" s="133">
        <f ca="1">IF(BR$5&lt;=$D573,0,IF(SUM($D573,OFFSET($I558,-$B573,0))&gt;BR$5,OFFSET(BR570,-$B573,-BQ$4+$B573)/OFFSET($I558,-$B573,0),OFFSET(BR570,-$B573,-BQ$4+$B573)-SUM($I573:BQ573)))</f>
        <v>0</v>
      </c>
      <c r="BS573" s="133">
        <f ca="1">IF(BS$5&lt;=$D573,0,IF(SUM($D573,OFFSET($I558,-$B573,0))&gt;BS$5,OFFSET(BS570,-$B573,-BR$4+$B573)/OFFSET($I558,-$B573,0),OFFSET(BS570,-$B573,-BR$4+$B573)-SUM($I573:BR573)))</f>
        <v>0</v>
      </c>
      <c r="BT573" s="133">
        <f ca="1">IF(BT$5&lt;=$D573,0,IF(SUM($D573,OFFSET($I558,-$B573,0))&gt;BT$5,OFFSET(BT570,-$B573,-BS$4+$B573)/OFFSET($I558,-$B573,0),OFFSET(BT570,-$B573,-BS$4+$B573)-SUM($I573:BS573)))</f>
        <v>0</v>
      </c>
    </row>
    <row r="574" spans="2:72" ht="12.75" customHeight="1" outlineLevel="1" x14ac:dyDescent="0.2">
      <c r="B574" s="136">
        <v>10</v>
      </c>
      <c r="D574" s="135">
        <f t="shared" si="130"/>
        <v>2025</v>
      </c>
      <c r="E574" s="83" t="s">
        <v>16</v>
      </c>
      <c r="I574" s="35"/>
      <c r="J574" s="134">
        <f ca="1">IF(J$5&lt;=$D574,0,IF(SUM($D574,OFFSET($I559,-$B574,0))&gt;J$5,OFFSET(J571,-$B574,-I$4+$B574)/OFFSET($I559,-$B574,0),OFFSET(J571,-$B574,-I$4+$B574)-SUM($I574:I574)))</f>
        <v>0</v>
      </c>
      <c r="K574" s="134">
        <f ca="1">IF(K$5&lt;=$D574,0,IF(SUM($D574,OFFSET($I559,-$B574,0))&gt;K$5,OFFSET(K571,-$B574,-J$4+$B574)/OFFSET($I559,-$B574,0),OFFSET(K571,-$B574,-J$4+$B574)-SUM($I574:J574)))</f>
        <v>0</v>
      </c>
      <c r="L574" s="134">
        <f ca="1">IF(L$5&lt;=$D574,0,IF(SUM($D574,OFFSET($I559,-$B574,0))&gt;L$5,OFFSET(L571,-$B574,-K$4+$B574)/OFFSET($I559,-$B574,0),OFFSET(L571,-$B574,-K$4+$B574)-SUM($I574:K574)))</f>
        <v>0</v>
      </c>
      <c r="M574" s="134">
        <f ca="1">IF(M$5&lt;=$D574,0,IF(SUM($D574,OFFSET($I559,-$B574,0))&gt;M$5,OFFSET(M571,-$B574,-L$4+$B574)/OFFSET($I559,-$B574,0),OFFSET(M571,-$B574,-L$4+$B574)-SUM($I574:L574)))</f>
        <v>0</v>
      </c>
      <c r="N574" s="134">
        <f ca="1">IF(N$5&lt;=$D574,0,IF(SUM($D574,OFFSET($I559,-$B574,0))&gt;N$5,OFFSET(N571,-$B574,-M$4+$B574)/OFFSET($I559,-$B574,0),OFFSET(N571,-$B574,-M$4+$B574)-SUM($I574:M574)))</f>
        <v>0</v>
      </c>
      <c r="O574" s="134">
        <f ca="1">IF(O$5&lt;=$D574,0,IF(SUM($D574,OFFSET($I559,-$B574,0))&gt;O$5,OFFSET(O571,-$B574,-N$4+$B574)/OFFSET($I559,-$B574,0),OFFSET(O571,-$B574,-N$4+$B574)-SUM($I574:N574)))</f>
        <v>0</v>
      </c>
      <c r="P574" s="134">
        <f ca="1">IF(P$5&lt;=$D574,0,IF(SUM($D574,OFFSET($I559,-$B574,0))&gt;P$5,OFFSET(P571,-$B574,-O$4+$B574)/OFFSET($I559,-$B574,0),OFFSET(P571,-$B574,-O$4+$B574)-SUM($I574:O574)))</f>
        <v>0</v>
      </c>
      <c r="Q574" s="134">
        <f ca="1">IF(Q$5&lt;=$D574,0,IF(SUM($D574,OFFSET($I559,-$B574,0))&gt;Q$5,OFFSET(Q571,-$B574,-P$4+$B574)/OFFSET($I559,-$B574,0),OFFSET(Q571,-$B574,-P$4+$B574)-SUM($I574:P574)))</f>
        <v>0</v>
      </c>
      <c r="R574" s="134">
        <f ca="1">IF(R$5&lt;=$D574,0,IF(SUM($D574,OFFSET($I559,-$B574,0))&gt;R$5,OFFSET(R571,-$B574,-Q$4+$B574)/OFFSET($I559,-$B574,0),OFFSET(R571,-$B574,-Q$4+$B574)-SUM($I574:Q574)))</f>
        <v>0</v>
      </c>
      <c r="S574" s="134">
        <f ca="1">IF(S$5&lt;=$D574,0,IF(SUM($D574,OFFSET($I559,-$B574,0))&gt;S$5,OFFSET(S571,-$B574,-R$4+$B574)/OFFSET($I559,-$B574,0),OFFSET(S571,-$B574,-R$4+$B574)-SUM($I574:R574)))</f>
        <v>0</v>
      </c>
      <c r="T574" s="134">
        <f ca="1">IF(T$5&lt;=$D574,0,IF(SUM($D574,OFFSET($I559,-$B574,0))&gt;T$5,OFFSET(T571,-$B574,-S$4+$B574)/OFFSET($I559,-$B574,0),OFFSET(T571,-$B574,-S$4+$B574)-SUM($I574:S574)))</f>
        <v>0</v>
      </c>
      <c r="U574" s="134">
        <f ca="1">IF(U$5&lt;=$D574,0,IF(SUM($D574,OFFSET($I559,-$B574,0))&gt;U$5,OFFSET(U571,-$B574,-T$4+$B574)/OFFSET($I559,-$B574,0),OFFSET(U571,-$B574,-T$4+$B574)-SUM($I574:T574)))</f>
        <v>0</v>
      </c>
      <c r="V574" s="134">
        <f ca="1">IF(V$5&lt;=$D574,0,IF(SUM($D574,OFFSET($I559,-$B574,0))&gt;V$5,OFFSET(V571,-$B574,-U$4+$B574)/OFFSET($I559,-$B574,0),OFFSET(V571,-$B574,-U$4+$B574)-SUM($I574:U574)))</f>
        <v>0</v>
      </c>
      <c r="W574" s="134">
        <f ca="1">IF(W$5&lt;=$D574,0,IF(SUM($D574,OFFSET($I559,-$B574,0))&gt;W$5,OFFSET(W571,-$B574,-V$4+$B574)/OFFSET($I559,-$B574,0),OFFSET(W571,-$B574,-V$4+$B574)-SUM($I574:V574)))</f>
        <v>0</v>
      </c>
      <c r="X574" s="134">
        <f ca="1">IF(X$5&lt;=$D574,0,IF(SUM($D574,OFFSET($I559,-$B574,0))&gt;X$5,OFFSET(X571,-$B574,-W$4+$B574)/OFFSET($I559,-$B574,0),OFFSET(X571,-$B574,-W$4+$B574)-SUM($I574:W574)))</f>
        <v>0</v>
      </c>
      <c r="Y574" s="134">
        <f ca="1">IF(Y$5&lt;=$D574,0,IF(SUM($D574,OFFSET($I559,-$B574,0))&gt;Y$5,OFFSET(Y571,-$B574,-X$4+$B574)/OFFSET($I559,-$B574,0),OFFSET(Y571,-$B574,-X$4+$B574)-SUM($I574:X574)))</f>
        <v>0</v>
      </c>
      <c r="Z574" s="134">
        <f ca="1">IF(Z$5&lt;=$D574,0,IF(SUM($D574,OFFSET($I559,-$B574,0))&gt;Z$5,OFFSET(Z571,-$B574,-Y$4+$B574)/OFFSET($I559,-$B574,0),OFFSET(Z571,-$B574,-Y$4+$B574)-SUM($I574:Y574)))</f>
        <v>0</v>
      </c>
      <c r="AA574" s="134">
        <f ca="1">IF(AA$5&lt;=$D574,0,IF(SUM($D574,OFFSET($I559,-$B574,0))&gt;AA$5,OFFSET(AA571,-$B574,-Z$4+$B574)/OFFSET($I559,-$B574,0),OFFSET(AA571,-$B574,-Z$4+$B574)-SUM($I574:Z574)))</f>
        <v>0</v>
      </c>
      <c r="AB574" s="134">
        <f ca="1">IF(AB$5&lt;=$D574,0,IF(SUM($D574,OFFSET($I559,-$B574,0))&gt;AB$5,OFFSET(AB571,-$B574,-AA$4+$B574)/OFFSET($I559,-$B574,0),OFFSET(AB571,-$B574,-AA$4+$B574)-SUM($I574:AA574)))</f>
        <v>0</v>
      </c>
      <c r="AC574" s="134">
        <f ca="1">IF(AC$5&lt;=$D574,0,IF(SUM($D574,OFFSET($I559,-$B574,0))&gt;AC$5,OFFSET(AC571,-$B574,-AB$4+$B574)/OFFSET($I559,-$B574,0),OFFSET(AC571,-$B574,-AB$4+$B574)-SUM($I574:AB574)))</f>
        <v>0</v>
      </c>
      <c r="AD574" s="134">
        <f ca="1">IF(AD$5&lt;=$D574,0,IF(SUM($D574,OFFSET($I559,-$B574,0))&gt;AD$5,OFFSET(AD571,-$B574,-AC$4+$B574)/OFFSET($I559,-$B574,0),OFFSET(AD571,-$B574,-AC$4+$B574)-SUM($I574:AC574)))</f>
        <v>0</v>
      </c>
      <c r="AE574" s="134">
        <f ca="1">IF(AE$5&lt;=$D574,0,IF(SUM($D574,OFFSET($I559,-$B574,0))&gt;AE$5,OFFSET(AE571,-$B574,-AD$4+$B574)/OFFSET($I559,-$B574,0),OFFSET(AE571,-$B574,-AD$4+$B574)-SUM($I574:AD574)))</f>
        <v>0</v>
      </c>
      <c r="AF574" s="134">
        <f ca="1">IF(AF$5&lt;=$D574,0,IF(SUM($D574,OFFSET($I559,-$B574,0))&gt;AF$5,OFFSET(AF571,-$B574,-AE$4+$B574)/OFFSET($I559,-$B574,0),OFFSET(AF571,-$B574,-AE$4+$B574)-SUM($I574:AE574)))</f>
        <v>0</v>
      </c>
      <c r="AG574" s="134">
        <f ca="1">IF(AG$5&lt;=$D574,0,IF(SUM($D574,OFFSET($I559,-$B574,0))&gt;AG$5,OFFSET(AG571,-$B574,-AF$4+$B574)/OFFSET($I559,-$B574,0),OFFSET(AG571,-$B574,-AF$4+$B574)-SUM($I574:AF574)))</f>
        <v>0</v>
      </c>
      <c r="AH574" s="134">
        <f ca="1">IF(AH$5&lt;=$D574,0,IF(SUM($D574,OFFSET($I559,-$B574,0))&gt;AH$5,OFFSET(AH571,-$B574,-AG$4+$B574)/OFFSET($I559,-$B574,0),OFFSET(AH571,-$B574,-AG$4+$B574)-SUM($I574:AG574)))</f>
        <v>0</v>
      </c>
      <c r="AI574" s="134">
        <f ca="1">IF(AI$5&lt;=$D574,0,IF(SUM($D574,OFFSET($I559,-$B574,0))&gt;AI$5,OFFSET(AI571,-$B574,-AH$4+$B574)/OFFSET($I559,-$B574,0),OFFSET(AI571,-$B574,-AH$4+$B574)-SUM($I574:AH574)))</f>
        <v>0</v>
      </c>
      <c r="AJ574" s="134">
        <f ca="1">IF(AJ$5&lt;=$D574,0,IF(SUM($D574,OFFSET($I559,-$B574,0))&gt;AJ$5,OFFSET(AJ571,-$B574,-AI$4+$B574)/OFFSET($I559,-$B574,0),OFFSET(AJ571,-$B574,-AI$4+$B574)-SUM($I574:AI574)))</f>
        <v>0</v>
      </c>
      <c r="AK574" s="134">
        <f ca="1">IF(AK$5&lt;=$D574,0,IF(SUM($D574,OFFSET($I559,-$B574,0))&gt;AK$5,OFFSET(AK571,-$B574,-AJ$4+$B574)/OFFSET($I559,-$B574,0),OFFSET(AK571,-$B574,-AJ$4+$B574)-SUM($I574:AJ574)))</f>
        <v>0</v>
      </c>
      <c r="AL574" s="134">
        <f ca="1">IF(AL$5&lt;=$D574,0,IF(SUM($D574,OFFSET($I559,-$B574,0))&gt;AL$5,OFFSET(AL571,-$B574,-AK$4+$B574)/OFFSET($I559,-$B574,0),OFFSET(AL571,-$B574,-AK$4+$B574)-SUM($I574:AK574)))</f>
        <v>0</v>
      </c>
      <c r="AM574" s="134">
        <f ca="1">IF(AM$5&lt;=$D574,0,IF(SUM($D574,OFFSET($I559,-$B574,0))&gt;AM$5,OFFSET(AM571,-$B574,-AL$4+$B574)/OFFSET($I559,-$B574,0),OFFSET(AM571,-$B574,-AL$4+$B574)-SUM($I574:AL574)))</f>
        <v>0</v>
      </c>
      <c r="AN574" s="134">
        <f ca="1">IF(AN$5&lt;=$D574,0,IF(SUM($D574,OFFSET($I559,-$B574,0))&gt;AN$5,OFFSET(AN571,-$B574,-AM$4+$B574)/OFFSET($I559,-$B574,0),OFFSET(AN571,-$B574,-AM$4+$B574)-SUM($I574:AM574)))</f>
        <v>0</v>
      </c>
      <c r="AO574" s="134">
        <f ca="1">IF(AO$5&lt;=$D574,0,IF(SUM($D574,OFFSET($I559,-$B574,0))&gt;AO$5,OFFSET(AO571,-$B574,-AN$4+$B574)/OFFSET($I559,-$B574,0),OFFSET(AO571,-$B574,-AN$4+$B574)-SUM($I574:AN574)))</f>
        <v>0</v>
      </c>
      <c r="AP574" s="134">
        <f ca="1">IF(AP$5&lt;=$D574,0,IF(SUM($D574,OFFSET($I559,-$B574,0))&gt;AP$5,OFFSET(AP571,-$B574,-AO$4+$B574)/OFFSET($I559,-$B574,0),OFFSET(AP571,-$B574,-AO$4+$B574)-SUM($I574:AO574)))</f>
        <v>0</v>
      </c>
      <c r="AQ574" s="134">
        <f ca="1">IF(AQ$5&lt;=$D574,0,IF(SUM($D574,OFFSET($I559,-$B574,0))&gt;AQ$5,OFFSET(AQ571,-$B574,-AP$4+$B574)/OFFSET($I559,-$B574,0),OFFSET(AQ571,-$B574,-AP$4+$B574)-SUM($I574:AP574)))</f>
        <v>0</v>
      </c>
      <c r="AR574" s="134">
        <f ca="1">IF(AR$5&lt;=$D574,0,IF(SUM($D574,OFFSET($I559,-$B574,0))&gt;AR$5,OFFSET(AR571,-$B574,-AQ$4+$B574)/OFFSET($I559,-$B574,0),OFFSET(AR571,-$B574,-AQ$4+$B574)-SUM($I574:AQ574)))</f>
        <v>0</v>
      </c>
      <c r="AS574" s="134">
        <f ca="1">IF(AS$5&lt;=$D574,0,IF(SUM($D574,OFFSET($I559,-$B574,0))&gt;AS$5,OFFSET(AS571,-$B574,-AR$4+$B574)/OFFSET($I559,-$B574,0),OFFSET(AS571,-$B574,-AR$4+$B574)-SUM($I574:AR574)))</f>
        <v>0</v>
      </c>
      <c r="AT574" s="134">
        <f ca="1">IF(AT$5&lt;=$D574,0,IF(SUM($D574,OFFSET($I559,-$B574,0))&gt;AT$5,OFFSET(AT571,-$B574,-AS$4+$B574)/OFFSET($I559,-$B574,0),OFFSET(AT571,-$B574,-AS$4+$B574)-SUM($I574:AS574)))</f>
        <v>0</v>
      </c>
      <c r="AU574" s="134">
        <f ca="1">IF(AU$5&lt;=$D574,0,IF(SUM($D574,OFFSET($I559,-$B574,0))&gt;AU$5,OFFSET(AU571,-$B574,-AT$4+$B574)/OFFSET($I559,-$B574,0),OFFSET(AU571,-$B574,-AT$4+$B574)-SUM($I574:AT574)))</f>
        <v>0</v>
      </c>
      <c r="AV574" s="134">
        <f ca="1">IF(AV$5&lt;=$D574,0,IF(SUM($D574,OFFSET($I559,-$B574,0))&gt;AV$5,OFFSET(AV571,-$B574,-AU$4+$B574)/OFFSET($I559,-$B574,0),OFFSET(AV571,-$B574,-AU$4+$B574)-SUM($I574:AU574)))</f>
        <v>0</v>
      </c>
      <c r="AW574" s="134">
        <f ca="1">IF(AW$5&lt;=$D574,0,IF(SUM($D574,OFFSET($I559,-$B574,0))&gt;AW$5,OFFSET(AW571,-$B574,-AV$4+$B574)/OFFSET($I559,-$B574,0),OFFSET(AW571,-$B574,-AV$4+$B574)-SUM($I574:AV574)))</f>
        <v>0</v>
      </c>
      <c r="AX574" s="134">
        <f ca="1">IF(AX$5&lt;=$D574,0,IF(SUM($D574,OFFSET($I559,-$B574,0))&gt;AX$5,OFFSET(AX571,-$B574,-AW$4+$B574)/OFFSET($I559,-$B574,0),OFFSET(AX571,-$B574,-AW$4+$B574)-SUM($I574:AW574)))</f>
        <v>0</v>
      </c>
      <c r="AY574" s="134">
        <f ca="1">IF(AY$5&lt;=$D574,0,IF(SUM($D574,OFFSET($I559,-$B574,0))&gt;AY$5,OFFSET(AY571,-$B574,-AX$4+$B574)/OFFSET($I559,-$B574,0),OFFSET(AY571,-$B574,-AX$4+$B574)-SUM($I574:AX574)))</f>
        <v>0</v>
      </c>
      <c r="AZ574" s="134">
        <f ca="1">IF(AZ$5&lt;=$D574,0,IF(SUM($D574,OFFSET($I559,-$B574,0))&gt;AZ$5,OFFSET(AZ571,-$B574,-AY$4+$B574)/OFFSET($I559,-$B574,0),OFFSET(AZ571,-$B574,-AY$4+$B574)-SUM($I574:AY574)))</f>
        <v>0</v>
      </c>
      <c r="BA574" s="134">
        <f ca="1">IF(BA$5&lt;=$D574,0,IF(SUM($D574,OFFSET($I559,-$B574,0))&gt;BA$5,OFFSET(BA571,-$B574,-AZ$4+$B574)/OFFSET($I559,-$B574,0),OFFSET(BA571,-$B574,-AZ$4+$B574)-SUM($I574:AZ574)))</f>
        <v>0</v>
      </c>
      <c r="BB574" s="134">
        <f ca="1">IF(BB$5&lt;=$D574,0,IF(SUM($D574,OFFSET($I559,-$B574,0))&gt;BB$5,OFFSET(BB571,-$B574,-BA$4+$B574)/OFFSET($I559,-$B574,0),OFFSET(BB571,-$B574,-BA$4+$B574)-SUM($I574:BA574)))</f>
        <v>0</v>
      </c>
      <c r="BC574" s="134">
        <f ca="1">IF(BC$5&lt;=$D574,0,IF(SUM($D574,OFFSET($I559,-$B574,0))&gt;BC$5,OFFSET(BC571,-$B574,-BB$4+$B574)/OFFSET($I559,-$B574,0),OFFSET(BC571,-$B574,-BB$4+$B574)-SUM($I574:BB574)))</f>
        <v>0</v>
      </c>
      <c r="BD574" s="134">
        <f ca="1">IF(BD$5&lt;=$D574,0,IF(SUM($D574,OFFSET($I559,-$B574,0))&gt;BD$5,OFFSET(BD571,-$B574,-BC$4+$B574)/OFFSET($I559,-$B574,0),OFFSET(BD571,-$B574,-BC$4+$B574)-SUM($I574:BC574)))</f>
        <v>0</v>
      </c>
      <c r="BE574" s="134">
        <f ca="1">IF(BE$5&lt;=$D574,0,IF(SUM($D574,OFFSET($I559,-$B574,0))&gt;BE$5,OFFSET(BE571,-$B574,-BD$4+$B574)/OFFSET($I559,-$B574,0),OFFSET(BE571,-$B574,-BD$4+$B574)-SUM($I574:BD574)))</f>
        <v>0</v>
      </c>
      <c r="BF574" s="134">
        <f ca="1">IF(BF$5&lt;=$D574,0,IF(SUM($D574,OFFSET($I559,-$B574,0))&gt;BF$5,OFFSET(BF571,-$B574,-BE$4+$B574)/OFFSET($I559,-$B574,0),OFFSET(BF571,-$B574,-BE$4+$B574)-SUM($I574:BE574)))</f>
        <v>0</v>
      </c>
      <c r="BG574" s="134">
        <f ca="1">IF(BG$5&lt;=$D574,0,IF(SUM($D574,OFFSET($I559,-$B574,0))&gt;BG$5,OFFSET(BG571,-$B574,-BF$4+$B574)/OFFSET($I559,-$B574,0),OFFSET(BG571,-$B574,-BF$4+$B574)-SUM($I574:BF574)))</f>
        <v>0</v>
      </c>
      <c r="BH574" s="134">
        <f ca="1">IF(BH$5&lt;=$D574,0,IF(SUM($D574,OFFSET($I559,-$B574,0))&gt;BH$5,OFFSET(BH571,-$B574,-BG$4+$B574)/OFFSET($I559,-$B574,0),OFFSET(BH571,-$B574,-BG$4+$B574)-SUM($I574:BG574)))</f>
        <v>0</v>
      </c>
      <c r="BI574" s="134">
        <f ca="1">IF(BI$5&lt;=$D574,0,IF(SUM($D574,OFFSET($I559,-$B574,0))&gt;BI$5,OFFSET(BI571,-$B574,-BH$4+$B574)/OFFSET($I559,-$B574,0),OFFSET(BI571,-$B574,-BH$4+$B574)-SUM($I574:BH574)))</f>
        <v>0</v>
      </c>
      <c r="BJ574" s="134">
        <f ca="1">IF(BJ$5&lt;=$D574,0,IF(SUM($D574,OFFSET($I559,-$B574,0))&gt;BJ$5,OFFSET(BJ571,-$B574,-BI$4+$B574)/OFFSET($I559,-$B574,0),OFFSET(BJ571,-$B574,-BI$4+$B574)-SUM($I574:BI574)))</f>
        <v>0</v>
      </c>
      <c r="BK574" s="134">
        <f ca="1">IF(BK$5&lt;=$D574,0,IF(SUM($D574,OFFSET($I559,-$B574,0))&gt;BK$5,OFFSET(BK571,-$B574,-BJ$4+$B574)/OFFSET($I559,-$B574,0),OFFSET(BK571,-$B574,-BJ$4+$B574)-SUM($I574:BJ574)))</f>
        <v>0</v>
      </c>
      <c r="BL574" s="134">
        <f ca="1">IF(BL$5&lt;=$D574,0,IF(SUM($D574,OFFSET($I559,-$B574,0))&gt;BL$5,OFFSET(BL571,-$B574,-BK$4+$B574)/OFFSET($I559,-$B574,0),OFFSET(BL571,-$B574,-BK$4+$B574)-SUM($I574:BK574)))</f>
        <v>0</v>
      </c>
      <c r="BM574" s="134">
        <f ca="1">IF(BM$5&lt;=$D574,0,IF(SUM($D574,OFFSET($I559,-$B574,0))&gt;BM$5,OFFSET(BM571,-$B574,-BL$4+$B574)/OFFSET($I559,-$B574,0),OFFSET(BM571,-$B574,-BL$4+$B574)-SUM($I574:BL574)))</f>
        <v>0</v>
      </c>
      <c r="BN574" s="134">
        <f ca="1">IF(BN$5&lt;=$D574,0,IF(SUM($D574,OFFSET($I559,-$B574,0))&gt;BN$5,OFFSET(BN571,-$B574,-BM$4+$B574)/OFFSET($I559,-$B574,0),OFFSET(BN571,-$B574,-BM$4+$B574)-SUM($I574:BM574)))</f>
        <v>0</v>
      </c>
      <c r="BO574" s="134">
        <f ca="1">IF(BO$5&lt;=$D574,0,IF(SUM($D574,OFFSET($I559,-$B574,0))&gt;BO$5,OFFSET(BO571,-$B574,-BN$4+$B574)/OFFSET($I559,-$B574,0),OFFSET(BO571,-$B574,-BN$4+$B574)-SUM($I574:BN574)))</f>
        <v>0</v>
      </c>
      <c r="BP574" s="134">
        <f ca="1">IF(BP$5&lt;=$D574,0,IF(SUM($D574,OFFSET($I559,-$B574,0))&gt;BP$5,OFFSET(BP571,-$B574,-BO$4+$B574)/OFFSET($I559,-$B574,0),OFFSET(BP571,-$B574,-BO$4+$B574)-SUM($I574:BO574)))</f>
        <v>0</v>
      </c>
      <c r="BQ574" s="134">
        <f ca="1">IF(BQ$5&lt;=$D574,0,IF(SUM($D574,OFFSET($I559,-$B574,0))&gt;BQ$5,OFFSET(BQ571,-$B574,-BP$4+$B574)/OFFSET($I559,-$B574,0),OFFSET(BQ571,-$B574,-BP$4+$B574)-SUM($I574:BP574)))</f>
        <v>0</v>
      </c>
      <c r="BR574" s="133">
        <f ca="1">IF(BR$5&lt;=$D574,0,IF(SUM($D574,OFFSET($I559,-$B574,0))&gt;BR$5,OFFSET(BR571,-$B574,-BQ$4+$B574)/OFFSET($I559,-$B574,0),OFFSET(BR571,-$B574,-BQ$4+$B574)-SUM($I574:BQ574)))</f>
        <v>0</v>
      </c>
      <c r="BS574" s="133">
        <f ca="1">IF(BS$5&lt;=$D574,0,IF(SUM($D574,OFFSET($I559,-$B574,0))&gt;BS$5,OFFSET(BS571,-$B574,-BR$4+$B574)/OFFSET($I559,-$B574,0),OFFSET(BS571,-$B574,-BR$4+$B574)-SUM($I574:BR574)))</f>
        <v>0</v>
      </c>
      <c r="BT574" s="133">
        <f ca="1">IF(BT$5&lt;=$D574,0,IF(SUM($D574,OFFSET($I559,-$B574,0))&gt;BT$5,OFFSET(BT571,-$B574,-BS$4+$B574)/OFFSET($I559,-$B574,0),OFFSET(BT571,-$B574,-BS$4+$B574)-SUM($I574:BS574)))</f>
        <v>0</v>
      </c>
    </row>
    <row r="575" spans="2:72" ht="12.75" customHeight="1" outlineLevel="1" x14ac:dyDescent="0.2">
      <c r="B575" s="136">
        <v>11</v>
      </c>
      <c r="D575" s="135">
        <f t="shared" si="130"/>
        <v>2026</v>
      </c>
      <c r="E575" s="83" t="s">
        <v>16</v>
      </c>
      <c r="I575" s="35"/>
      <c r="J575" s="134">
        <f ca="1">IF(J$5&lt;=$D575,0,IF(SUM($D575,OFFSET($I560,-$B575,0))&gt;J$5,OFFSET(J572,-$B575,-I$4+$B575)/OFFSET($I560,-$B575,0),OFFSET(J572,-$B575,-I$4+$B575)-SUM($I575:I575)))</f>
        <v>0</v>
      </c>
      <c r="K575" s="134">
        <f ca="1">IF(K$5&lt;=$D575,0,IF(SUM($D575,OFFSET($I560,-$B575,0))&gt;K$5,OFFSET(K572,-$B575,-J$4+$B575)/OFFSET($I560,-$B575,0),OFFSET(K572,-$B575,-J$4+$B575)-SUM($I575:J575)))</f>
        <v>0</v>
      </c>
      <c r="L575" s="134">
        <f ca="1">IF(L$5&lt;=$D575,0,IF(SUM($D575,OFFSET($I560,-$B575,0))&gt;L$5,OFFSET(L572,-$B575,-K$4+$B575)/OFFSET($I560,-$B575,0),OFFSET(L572,-$B575,-K$4+$B575)-SUM($I575:K575)))</f>
        <v>0</v>
      </c>
      <c r="M575" s="134">
        <f ca="1">IF(M$5&lt;=$D575,0,IF(SUM($D575,OFFSET($I560,-$B575,0))&gt;M$5,OFFSET(M572,-$B575,-L$4+$B575)/OFFSET($I560,-$B575,0),OFFSET(M572,-$B575,-L$4+$B575)-SUM($I575:L575)))</f>
        <v>0</v>
      </c>
      <c r="N575" s="134">
        <f ca="1">IF(N$5&lt;=$D575,0,IF(SUM($D575,OFFSET($I560,-$B575,0))&gt;N$5,OFFSET(N572,-$B575,-M$4+$B575)/OFFSET($I560,-$B575,0),OFFSET(N572,-$B575,-M$4+$B575)-SUM($I575:M575)))</f>
        <v>0</v>
      </c>
      <c r="O575" s="134">
        <f ca="1">IF(O$5&lt;=$D575,0,IF(SUM($D575,OFFSET($I560,-$B575,0))&gt;O$5,OFFSET(O572,-$B575,-N$4+$B575)/OFFSET($I560,-$B575,0),OFFSET(O572,-$B575,-N$4+$B575)-SUM($I575:N575)))</f>
        <v>0</v>
      </c>
      <c r="P575" s="134">
        <f ca="1">IF(P$5&lt;=$D575,0,IF(SUM($D575,OFFSET($I560,-$B575,0))&gt;P$5,OFFSET(P572,-$B575,-O$4+$B575)/OFFSET($I560,-$B575,0),OFFSET(P572,-$B575,-O$4+$B575)-SUM($I575:O575)))</f>
        <v>0</v>
      </c>
      <c r="Q575" s="134">
        <f ca="1">IF(Q$5&lt;=$D575,0,IF(SUM($D575,OFFSET($I560,-$B575,0))&gt;Q$5,OFFSET(Q572,-$B575,-P$4+$B575)/OFFSET($I560,-$B575,0),OFFSET(Q572,-$B575,-P$4+$B575)-SUM($I575:P575)))</f>
        <v>0</v>
      </c>
      <c r="R575" s="134">
        <f ca="1">IF(R$5&lt;=$D575,0,IF(SUM($D575,OFFSET($I560,-$B575,0))&gt;R$5,OFFSET(R572,-$B575,-Q$4+$B575)/OFFSET($I560,-$B575,0),OFFSET(R572,-$B575,-Q$4+$B575)-SUM($I575:Q575)))</f>
        <v>0</v>
      </c>
      <c r="S575" s="134">
        <f ca="1">IF(S$5&lt;=$D575,0,IF(SUM($D575,OFFSET($I560,-$B575,0))&gt;S$5,OFFSET(S572,-$B575,-R$4+$B575)/OFFSET($I560,-$B575,0),OFFSET(S572,-$B575,-R$4+$B575)-SUM($I575:R575)))</f>
        <v>0</v>
      </c>
      <c r="T575" s="134">
        <f ca="1">IF(T$5&lt;=$D575,0,IF(SUM($D575,OFFSET($I560,-$B575,0))&gt;T$5,OFFSET(T572,-$B575,-S$4+$B575)/OFFSET($I560,-$B575,0),OFFSET(T572,-$B575,-S$4+$B575)-SUM($I575:S575)))</f>
        <v>0</v>
      </c>
      <c r="U575" s="134">
        <f ca="1">IF(U$5&lt;=$D575,0,IF(SUM($D575,OFFSET($I560,-$B575,0))&gt;U$5,OFFSET(U572,-$B575,-T$4+$B575)/OFFSET($I560,-$B575,0),OFFSET(U572,-$B575,-T$4+$B575)-SUM($I575:T575)))</f>
        <v>0</v>
      </c>
      <c r="V575" s="134">
        <f ca="1">IF(V$5&lt;=$D575,0,IF(SUM($D575,OFFSET($I560,-$B575,0))&gt;V$5,OFFSET(V572,-$B575,-U$4+$B575)/OFFSET($I560,-$B575,0),OFFSET(V572,-$B575,-U$4+$B575)-SUM($I575:U575)))</f>
        <v>0</v>
      </c>
      <c r="W575" s="134">
        <f ca="1">IF(W$5&lt;=$D575,0,IF(SUM($D575,OFFSET($I560,-$B575,0))&gt;W$5,OFFSET(W572,-$B575,-V$4+$B575)/OFFSET($I560,-$B575,0),OFFSET(W572,-$B575,-V$4+$B575)-SUM($I575:V575)))</f>
        <v>0</v>
      </c>
      <c r="X575" s="134">
        <f ca="1">IF(X$5&lt;=$D575,0,IF(SUM($D575,OFFSET($I560,-$B575,0))&gt;X$5,OFFSET(X572,-$B575,-W$4+$B575)/OFFSET($I560,-$B575,0),OFFSET(X572,-$B575,-W$4+$B575)-SUM($I575:W575)))</f>
        <v>0</v>
      </c>
      <c r="Y575" s="134">
        <f ca="1">IF(Y$5&lt;=$D575,0,IF(SUM($D575,OFFSET($I560,-$B575,0))&gt;Y$5,OFFSET(Y572,-$B575,-X$4+$B575)/OFFSET($I560,-$B575,0),OFFSET(Y572,-$B575,-X$4+$B575)-SUM($I575:X575)))</f>
        <v>0</v>
      </c>
      <c r="Z575" s="134">
        <f ca="1">IF(Z$5&lt;=$D575,0,IF(SUM($D575,OFFSET($I560,-$B575,0))&gt;Z$5,OFFSET(Z572,-$B575,-Y$4+$B575)/OFFSET($I560,-$B575,0),OFFSET(Z572,-$B575,-Y$4+$B575)-SUM($I575:Y575)))</f>
        <v>0</v>
      </c>
      <c r="AA575" s="134">
        <f ca="1">IF(AA$5&lt;=$D575,0,IF(SUM($D575,OFFSET($I560,-$B575,0))&gt;AA$5,OFFSET(AA572,-$B575,-Z$4+$B575)/OFFSET($I560,-$B575,0),OFFSET(AA572,-$B575,-Z$4+$B575)-SUM($I575:Z575)))</f>
        <v>0</v>
      </c>
      <c r="AB575" s="134">
        <f ca="1">IF(AB$5&lt;=$D575,0,IF(SUM($D575,OFFSET($I560,-$B575,0))&gt;AB$5,OFFSET(AB572,-$B575,-AA$4+$B575)/OFFSET($I560,-$B575,0),OFFSET(AB572,-$B575,-AA$4+$B575)-SUM($I575:AA575)))</f>
        <v>0</v>
      </c>
      <c r="AC575" s="134">
        <f ca="1">IF(AC$5&lt;=$D575,0,IF(SUM($D575,OFFSET($I560,-$B575,0))&gt;AC$5,OFFSET(AC572,-$B575,-AB$4+$B575)/OFFSET($I560,-$B575,0),OFFSET(AC572,-$B575,-AB$4+$B575)-SUM($I575:AB575)))</f>
        <v>0</v>
      </c>
      <c r="AD575" s="134">
        <f ca="1">IF(AD$5&lt;=$D575,0,IF(SUM($D575,OFFSET($I560,-$B575,0))&gt;AD$5,OFFSET(AD572,-$B575,-AC$4+$B575)/OFFSET($I560,-$B575,0),OFFSET(AD572,-$B575,-AC$4+$B575)-SUM($I575:AC575)))</f>
        <v>0</v>
      </c>
      <c r="AE575" s="134">
        <f ca="1">IF(AE$5&lt;=$D575,0,IF(SUM($D575,OFFSET($I560,-$B575,0))&gt;AE$5,OFFSET(AE572,-$B575,-AD$4+$B575)/OFFSET($I560,-$B575,0),OFFSET(AE572,-$B575,-AD$4+$B575)-SUM($I575:AD575)))</f>
        <v>0</v>
      </c>
      <c r="AF575" s="134">
        <f ca="1">IF(AF$5&lt;=$D575,0,IF(SUM($D575,OFFSET($I560,-$B575,0))&gt;AF$5,OFFSET(AF572,-$B575,-AE$4+$B575)/OFFSET($I560,-$B575,0),OFFSET(AF572,-$B575,-AE$4+$B575)-SUM($I575:AE575)))</f>
        <v>0</v>
      </c>
      <c r="AG575" s="134">
        <f ca="1">IF(AG$5&lt;=$D575,0,IF(SUM($D575,OFFSET($I560,-$B575,0))&gt;AG$5,OFFSET(AG572,-$B575,-AF$4+$B575)/OFFSET($I560,-$B575,0),OFFSET(AG572,-$B575,-AF$4+$B575)-SUM($I575:AF575)))</f>
        <v>0</v>
      </c>
      <c r="AH575" s="134">
        <f ca="1">IF(AH$5&lt;=$D575,0,IF(SUM($D575,OFFSET($I560,-$B575,0))&gt;AH$5,OFFSET(AH572,-$B575,-AG$4+$B575)/OFFSET($I560,-$B575,0),OFFSET(AH572,-$B575,-AG$4+$B575)-SUM($I575:AG575)))</f>
        <v>0</v>
      </c>
      <c r="AI575" s="134">
        <f ca="1">IF(AI$5&lt;=$D575,0,IF(SUM($D575,OFFSET($I560,-$B575,0))&gt;AI$5,OFFSET(AI572,-$B575,-AH$4+$B575)/OFFSET($I560,-$B575,0),OFFSET(AI572,-$B575,-AH$4+$B575)-SUM($I575:AH575)))</f>
        <v>0</v>
      </c>
      <c r="AJ575" s="134">
        <f ca="1">IF(AJ$5&lt;=$D575,0,IF(SUM($D575,OFFSET($I560,-$B575,0))&gt;AJ$5,OFFSET(AJ572,-$B575,-AI$4+$B575)/OFFSET($I560,-$B575,0),OFFSET(AJ572,-$B575,-AI$4+$B575)-SUM($I575:AI575)))</f>
        <v>0</v>
      </c>
      <c r="AK575" s="134">
        <f ca="1">IF(AK$5&lt;=$D575,0,IF(SUM($D575,OFFSET($I560,-$B575,0))&gt;AK$5,OFFSET(AK572,-$B575,-AJ$4+$B575)/OFFSET($I560,-$B575,0),OFFSET(AK572,-$B575,-AJ$4+$B575)-SUM($I575:AJ575)))</f>
        <v>0</v>
      </c>
      <c r="AL575" s="134">
        <f ca="1">IF(AL$5&lt;=$D575,0,IF(SUM($D575,OFFSET($I560,-$B575,0))&gt;AL$5,OFFSET(AL572,-$B575,-AK$4+$B575)/OFFSET($I560,-$B575,0),OFFSET(AL572,-$B575,-AK$4+$B575)-SUM($I575:AK575)))</f>
        <v>0</v>
      </c>
      <c r="AM575" s="134">
        <f ca="1">IF(AM$5&lt;=$D575,0,IF(SUM($D575,OFFSET($I560,-$B575,0))&gt;AM$5,OFFSET(AM572,-$B575,-AL$4+$B575)/OFFSET($I560,-$B575,0),OFFSET(AM572,-$B575,-AL$4+$B575)-SUM($I575:AL575)))</f>
        <v>0</v>
      </c>
      <c r="AN575" s="134">
        <f ca="1">IF(AN$5&lt;=$D575,0,IF(SUM($D575,OFFSET($I560,-$B575,0))&gt;AN$5,OFFSET(AN572,-$B575,-AM$4+$B575)/OFFSET($I560,-$B575,0),OFFSET(AN572,-$B575,-AM$4+$B575)-SUM($I575:AM575)))</f>
        <v>0</v>
      </c>
      <c r="AO575" s="134">
        <f ca="1">IF(AO$5&lt;=$D575,0,IF(SUM($D575,OFFSET($I560,-$B575,0))&gt;AO$5,OFFSET(AO572,-$B575,-AN$4+$B575)/OFFSET($I560,-$B575,0),OFFSET(AO572,-$B575,-AN$4+$B575)-SUM($I575:AN575)))</f>
        <v>0</v>
      </c>
      <c r="AP575" s="134">
        <f ca="1">IF(AP$5&lt;=$D575,0,IF(SUM($D575,OFFSET($I560,-$B575,0))&gt;AP$5,OFFSET(AP572,-$B575,-AO$4+$B575)/OFFSET($I560,-$B575,0),OFFSET(AP572,-$B575,-AO$4+$B575)-SUM($I575:AO575)))</f>
        <v>0</v>
      </c>
      <c r="AQ575" s="134">
        <f ca="1">IF(AQ$5&lt;=$D575,0,IF(SUM($D575,OFFSET($I560,-$B575,0))&gt;AQ$5,OFFSET(AQ572,-$B575,-AP$4+$B575)/OFFSET($I560,-$B575,0),OFFSET(AQ572,-$B575,-AP$4+$B575)-SUM($I575:AP575)))</f>
        <v>0</v>
      </c>
      <c r="AR575" s="134">
        <f ca="1">IF(AR$5&lt;=$D575,0,IF(SUM($D575,OFFSET($I560,-$B575,0))&gt;AR$5,OFFSET(AR572,-$B575,-AQ$4+$B575)/OFFSET($I560,-$B575,0),OFFSET(AR572,-$B575,-AQ$4+$B575)-SUM($I575:AQ575)))</f>
        <v>0</v>
      </c>
      <c r="AS575" s="134">
        <f ca="1">IF(AS$5&lt;=$D575,0,IF(SUM($D575,OFFSET($I560,-$B575,0))&gt;AS$5,OFFSET(AS572,-$B575,-AR$4+$B575)/OFFSET($I560,-$B575,0),OFFSET(AS572,-$B575,-AR$4+$B575)-SUM($I575:AR575)))</f>
        <v>0</v>
      </c>
      <c r="AT575" s="134">
        <f ca="1">IF(AT$5&lt;=$D575,0,IF(SUM($D575,OFFSET($I560,-$B575,0))&gt;AT$5,OFFSET(AT572,-$B575,-AS$4+$B575)/OFFSET($I560,-$B575,0),OFFSET(AT572,-$B575,-AS$4+$B575)-SUM($I575:AS575)))</f>
        <v>0</v>
      </c>
      <c r="AU575" s="134">
        <f ca="1">IF(AU$5&lt;=$D575,0,IF(SUM($D575,OFFSET($I560,-$B575,0))&gt;AU$5,OFFSET(AU572,-$B575,-AT$4+$B575)/OFFSET($I560,-$B575,0),OFFSET(AU572,-$B575,-AT$4+$B575)-SUM($I575:AT575)))</f>
        <v>0</v>
      </c>
      <c r="AV575" s="134">
        <f ca="1">IF(AV$5&lt;=$D575,0,IF(SUM($D575,OFFSET($I560,-$B575,0))&gt;AV$5,OFFSET(AV572,-$B575,-AU$4+$B575)/OFFSET($I560,-$B575,0),OFFSET(AV572,-$B575,-AU$4+$B575)-SUM($I575:AU575)))</f>
        <v>0</v>
      </c>
      <c r="AW575" s="134">
        <f ca="1">IF(AW$5&lt;=$D575,0,IF(SUM($D575,OFFSET($I560,-$B575,0))&gt;AW$5,OFFSET(AW572,-$B575,-AV$4+$B575)/OFFSET($I560,-$B575,0),OFFSET(AW572,-$B575,-AV$4+$B575)-SUM($I575:AV575)))</f>
        <v>0</v>
      </c>
      <c r="AX575" s="134">
        <f ca="1">IF(AX$5&lt;=$D575,0,IF(SUM($D575,OFFSET($I560,-$B575,0))&gt;AX$5,OFFSET(AX572,-$B575,-AW$4+$B575)/OFFSET($I560,-$B575,0),OFFSET(AX572,-$B575,-AW$4+$B575)-SUM($I575:AW575)))</f>
        <v>0</v>
      </c>
      <c r="AY575" s="134">
        <f ca="1">IF(AY$5&lt;=$D575,0,IF(SUM($D575,OFFSET($I560,-$B575,0))&gt;AY$5,OFFSET(AY572,-$B575,-AX$4+$B575)/OFFSET($I560,-$B575,0),OFFSET(AY572,-$B575,-AX$4+$B575)-SUM($I575:AX575)))</f>
        <v>0</v>
      </c>
      <c r="AZ575" s="134">
        <f ca="1">IF(AZ$5&lt;=$D575,0,IF(SUM($D575,OFFSET($I560,-$B575,0))&gt;AZ$5,OFFSET(AZ572,-$B575,-AY$4+$B575)/OFFSET($I560,-$B575,0),OFFSET(AZ572,-$B575,-AY$4+$B575)-SUM($I575:AY575)))</f>
        <v>0</v>
      </c>
      <c r="BA575" s="134">
        <f ca="1">IF(BA$5&lt;=$D575,0,IF(SUM($D575,OFFSET($I560,-$B575,0))&gt;BA$5,OFFSET(BA572,-$B575,-AZ$4+$B575)/OFFSET($I560,-$B575,0),OFFSET(BA572,-$B575,-AZ$4+$B575)-SUM($I575:AZ575)))</f>
        <v>0</v>
      </c>
      <c r="BB575" s="134">
        <f ca="1">IF(BB$5&lt;=$D575,0,IF(SUM($D575,OFFSET($I560,-$B575,0))&gt;BB$5,OFFSET(BB572,-$B575,-BA$4+$B575)/OFFSET($I560,-$B575,0),OFFSET(BB572,-$B575,-BA$4+$B575)-SUM($I575:BA575)))</f>
        <v>0</v>
      </c>
      <c r="BC575" s="134">
        <f ca="1">IF(BC$5&lt;=$D575,0,IF(SUM($D575,OFFSET($I560,-$B575,0))&gt;BC$5,OFFSET(BC572,-$B575,-BB$4+$B575)/OFFSET($I560,-$B575,0),OFFSET(BC572,-$B575,-BB$4+$B575)-SUM($I575:BB575)))</f>
        <v>0</v>
      </c>
      <c r="BD575" s="134">
        <f ca="1">IF(BD$5&lt;=$D575,0,IF(SUM($D575,OFFSET($I560,-$B575,0))&gt;BD$5,OFFSET(BD572,-$B575,-BC$4+$B575)/OFFSET($I560,-$B575,0),OFFSET(BD572,-$B575,-BC$4+$B575)-SUM($I575:BC575)))</f>
        <v>0</v>
      </c>
      <c r="BE575" s="134">
        <f ca="1">IF(BE$5&lt;=$D575,0,IF(SUM($D575,OFFSET($I560,-$B575,0))&gt;BE$5,OFFSET(BE572,-$B575,-BD$4+$B575)/OFFSET($I560,-$B575,0),OFFSET(BE572,-$B575,-BD$4+$B575)-SUM($I575:BD575)))</f>
        <v>0</v>
      </c>
      <c r="BF575" s="134">
        <f ca="1">IF(BF$5&lt;=$D575,0,IF(SUM($D575,OFFSET($I560,-$B575,0))&gt;BF$5,OFFSET(BF572,-$B575,-BE$4+$B575)/OFFSET($I560,-$B575,0),OFFSET(BF572,-$B575,-BE$4+$B575)-SUM($I575:BE575)))</f>
        <v>0</v>
      </c>
      <c r="BG575" s="134">
        <f ca="1">IF(BG$5&lt;=$D575,0,IF(SUM($D575,OFFSET($I560,-$B575,0))&gt;BG$5,OFFSET(BG572,-$B575,-BF$4+$B575)/OFFSET($I560,-$B575,0),OFFSET(BG572,-$B575,-BF$4+$B575)-SUM($I575:BF575)))</f>
        <v>0</v>
      </c>
      <c r="BH575" s="134">
        <f ca="1">IF(BH$5&lt;=$D575,0,IF(SUM($D575,OFFSET($I560,-$B575,0))&gt;BH$5,OFFSET(BH572,-$B575,-BG$4+$B575)/OFFSET($I560,-$B575,0),OFFSET(BH572,-$B575,-BG$4+$B575)-SUM($I575:BG575)))</f>
        <v>0</v>
      </c>
      <c r="BI575" s="134">
        <f ca="1">IF(BI$5&lt;=$D575,0,IF(SUM($D575,OFFSET($I560,-$B575,0))&gt;BI$5,OFFSET(BI572,-$B575,-BH$4+$B575)/OFFSET($I560,-$B575,0),OFFSET(BI572,-$B575,-BH$4+$B575)-SUM($I575:BH575)))</f>
        <v>0</v>
      </c>
      <c r="BJ575" s="134">
        <f ca="1">IF(BJ$5&lt;=$D575,0,IF(SUM($D575,OFFSET($I560,-$B575,0))&gt;BJ$5,OFFSET(BJ572,-$B575,-BI$4+$B575)/OFFSET($I560,-$B575,0),OFFSET(BJ572,-$B575,-BI$4+$B575)-SUM($I575:BI575)))</f>
        <v>0</v>
      </c>
      <c r="BK575" s="134">
        <f ca="1">IF(BK$5&lt;=$D575,0,IF(SUM($D575,OFFSET($I560,-$B575,0))&gt;BK$5,OFFSET(BK572,-$B575,-BJ$4+$B575)/OFFSET($I560,-$B575,0),OFFSET(BK572,-$B575,-BJ$4+$B575)-SUM($I575:BJ575)))</f>
        <v>0</v>
      </c>
      <c r="BL575" s="134">
        <f ca="1">IF(BL$5&lt;=$D575,0,IF(SUM($D575,OFFSET($I560,-$B575,0))&gt;BL$5,OFFSET(BL572,-$B575,-BK$4+$B575)/OFFSET($I560,-$B575,0),OFFSET(BL572,-$B575,-BK$4+$B575)-SUM($I575:BK575)))</f>
        <v>0</v>
      </c>
      <c r="BM575" s="134">
        <f ca="1">IF(BM$5&lt;=$D575,0,IF(SUM($D575,OFFSET($I560,-$B575,0))&gt;BM$5,OFFSET(BM572,-$B575,-BL$4+$B575)/OFFSET($I560,-$B575,0),OFFSET(BM572,-$B575,-BL$4+$B575)-SUM($I575:BL575)))</f>
        <v>0</v>
      </c>
      <c r="BN575" s="134">
        <f ca="1">IF(BN$5&lt;=$D575,0,IF(SUM($D575,OFFSET($I560,-$B575,0))&gt;BN$5,OFFSET(BN572,-$B575,-BM$4+$B575)/OFFSET($I560,-$B575,0),OFFSET(BN572,-$B575,-BM$4+$B575)-SUM($I575:BM575)))</f>
        <v>0</v>
      </c>
      <c r="BO575" s="134">
        <f ca="1">IF(BO$5&lt;=$D575,0,IF(SUM($D575,OFFSET($I560,-$B575,0))&gt;BO$5,OFFSET(BO572,-$B575,-BN$4+$B575)/OFFSET($I560,-$B575,0),OFFSET(BO572,-$B575,-BN$4+$B575)-SUM($I575:BN575)))</f>
        <v>0</v>
      </c>
      <c r="BP575" s="134">
        <f ca="1">IF(BP$5&lt;=$D575,0,IF(SUM($D575,OFFSET($I560,-$B575,0))&gt;BP$5,OFFSET(BP572,-$B575,-BO$4+$B575)/OFFSET($I560,-$B575,0),OFFSET(BP572,-$B575,-BO$4+$B575)-SUM($I575:BO575)))</f>
        <v>0</v>
      </c>
      <c r="BQ575" s="134">
        <f ca="1">IF(BQ$5&lt;=$D575,0,IF(SUM($D575,OFFSET($I560,-$B575,0))&gt;BQ$5,OFFSET(BQ572,-$B575,-BP$4+$B575)/OFFSET($I560,-$B575,0),OFFSET(BQ572,-$B575,-BP$4+$B575)-SUM($I575:BP575)))</f>
        <v>0</v>
      </c>
      <c r="BR575" s="133">
        <f ca="1">IF(BR$5&lt;=$D575,0,IF(SUM($D575,OFFSET($I560,-$B575,0))&gt;BR$5,OFFSET(BR572,-$B575,-BQ$4+$B575)/OFFSET($I560,-$B575,0),OFFSET(BR572,-$B575,-BQ$4+$B575)-SUM($I575:BQ575)))</f>
        <v>0</v>
      </c>
      <c r="BS575" s="133">
        <f ca="1">IF(BS$5&lt;=$D575,0,IF(SUM($D575,OFFSET($I560,-$B575,0))&gt;BS$5,OFFSET(BS572,-$B575,-BR$4+$B575)/OFFSET($I560,-$B575,0),OFFSET(BS572,-$B575,-BR$4+$B575)-SUM($I575:BR575)))</f>
        <v>0</v>
      </c>
      <c r="BT575" s="133">
        <f ca="1">IF(BT$5&lt;=$D575,0,IF(SUM($D575,OFFSET($I560,-$B575,0))&gt;BT$5,OFFSET(BT572,-$B575,-BS$4+$B575)/OFFSET($I560,-$B575,0),OFFSET(BT572,-$B575,-BS$4+$B575)-SUM($I575:BS575)))</f>
        <v>0</v>
      </c>
    </row>
    <row r="576" spans="2:72" ht="12.75" customHeight="1" outlineLevel="1" x14ac:dyDescent="0.2">
      <c r="B576" s="136">
        <v>12</v>
      </c>
      <c r="D576" s="135">
        <f t="shared" si="130"/>
        <v>2027</v>
      </c>
      <c r="E576" s="83" t="s">
        <v>16</v>
      </c>
      <c r="I576" s="35"/>
      <c r="J576" s="134">
        <f ca="1">IF(J$5&lt;=$D576,0,IF(SUM($D576,OFFSET($I561,-$B576,0))&gt;J$5,OFFSET(J573,-$B576,-I$4+$B576)/OFFSET($I561,-$B576,0),OFFSET(J573,-$B576,-I$4+$B576)-SUM($I576:I576)))</f>
        <v>0</v>
      </c>
      <c r="K576" s="134">
        <f ca="1">IF(K$5&lt;=$D576,0,IF(SUM($D576,OFFSET($I561,-$B576,0))&gt;K$5,OFFSET(K573,-$B576,-J$4+$B576)/OFFSET($I561,-$B576,0),OFFSET(K573,-$B576,-J$4+$B576)-SUM($I576:J576)))</f>
        <v>0</v>
      </c>
      <c r="L576" s="134">
        <f ca="1">IF(L$5&lt;=$D576,0,IF(SUM($D576,OFFSET($I561,-$B576,0))&gt;L$5,OFFSET(L573,-$B576,-K$4+$B576)/OFFSET($I561,-$B576,0),OFFSET(L573,-$B576,-K$4+$B576)-SUM($I576:K576)))</f>
        <v>0</v>
      </c>
      <c r="M576" s="134">
        <f ca="1">IF(M$5&lt;=$D576,0,IF(SUM($D576,OFFSET($I561,-$B576,0))&gt;M$5,OFFSET(M573,-$B576,-L$4+$B576)/OFFSET($I561,-$B576,0),OFFSET(M573,-$B576,-L$4+$B576)-SUM($I576:L576)))</f>
        <v>0</v>
      </c>
      <c r="N576" s="134">
        <f ca="1">IF(N$5&lt;=$D576,0,IF(SUM($D576,OFFSET($I561,-$B576,0))&gt;N$5,OFFSET(N573,-$B576,-M$4+$B576)/OFFSET($I561,-$B576,0),OFFSET(N573,-$B576,-M$4+$B576)-SUM($I576:M576)))</f>
        <v>0</v>
      </c>
      <c r="O576" s="134">
        <f ca="1">IF(O$5&lt;=$D576,0,IF(SUM($D576,OFFSET($I561,-$B576,0))&gt;O$5,OFFSET(O573,-$B576,-N$4+$B576)/OFFSET($I561,-$B576,0),OFFSET(O573,-$B576,-N$4+$B576)-SUM($I576:N576)))</f>
        <v>0</v>
      </c>
      <c r="P576" s="134">
        <f ca="1">IF(P$5&lt;=$D576,0,IF(SUM($D576,OFFSET($I561,-$B576,0))&gt;P$5,OFFSET(P573,-$B576,-O$4+$B576)/OFFSET($I561,-$B576,0),OFFSET(P573,-$B576,-O$4+$B576)-SUM($I576:O576)))</f>
        <v>0</v>
      </c>
      <c r="Q576" s="134">
        <f ca="1">IF(Q$5&lt;=$D576,0,IF(SUM($D576,OFFSET($I561,-$B576,0))&gt;Q$5,OFFSET(Q573,-$B576,-P$4+$B576)/OFFSET($I561,-$B576,0),OFFSET(Q573,-$B576,-P$4+$B576)-SUM($I576:P576)))</f>
        <v>0</v>
      </c>
      <c r="R576" s="134">
        <f ca="1">IF(R$5&lt;=$D576,0,IF(SUM($D576,OFFSET($I561,-$B576,0))&gt;R$5,OFFSET(R573,-$B576,-Q$4+$B576)/OFFSET($I561,-$B576,0),OFFSET(R573,-$B576,-Q$4+$B576)-SUM($I576:Q576)))</f>
        <v>0</v>
      </c>
      <c r="S576" s="134">
        <f ca="1">IF(S$5&lt;=$D576,0,IF(SUM($D576,OFFSET($I561,-$B576,0))&gt;S$5,OFFSET(S573,-$B576,-R$4+$B576)/OFFSET($I561,-$B576,0),OFFSET(S573,-$B576,-R$4+$B576)-SUM($I576:R576)))</f>
        <v>0</v>
      </c>
      <c r="T576" s="134">
        <f ca="1">IF(T$5&lt;=$D576,0,IF(SUM($D576,OFFSET($I561,-$B576,0))&gt;T$5,OFFSET(T573,-$B576,-S$4+$B576)/OFFSET($I561,-$B576,0),OFFSET(T573,-$B576,-S$4+$B576)-SUM($I576:S576)))</f>
        <v>0</v>
      </c>
      <c r="U576" s="134">
        <f ca="1">IF(U$5&lt;=$D576,0,IF(SUM($D576,OFFSET($I561,-$B576,0))&gt;U$5,OFFSET(U573,-$B576,-T$4+$B576)/OFFSET($I561,-$B576,0),OFFSET(U573,-$B576,-T$4+$B576)-SUM($I576:T576)))</f>
        <v>0</v>
      </c>
      <c r="V576" s="134">
        <f ca="1">IF(V$5&lt;=$D576,0,IF(SUM($D576,OFFSET($I561,-$B576,0))&gt;V$5,OFFSET(V573,-$B576,-U$4+$B576)/OFFSET($I561,-$B576,0),OFFSET(V573,-$B576,-U$4+$B576)-SUM($I576:U576)))</f>
        <v>0</v>
      </c>
      <c r="W576" s="134">
        <f ca="1">IF(W$5&lt;=$D576,0,IF(SUM($D576,OFFSET($I561,-$B576,0))&gt;W$5,OFFSET(W573,-$B576,-V$4+$B576)/OFFSET($I561,-$B576,0),OFFSET(W573,-$B576,-V$4+$B576)-SUM($I576:V576)))</f>
        <v>0</v>
      </c>
      <c r="X576" s="134">
        <f ca="1">IF(X$5&lt;=$D576,0,IF(SUM($D576,OFFSET($I561,-$B576,0))&gt;X$5,OFFSET(X573,-$B576,-W$4+$B576)/OFFSET($I561,-$B576,0),OFFSET(X573,-$B576,-W$4+$B576)-SUM($I576:W576)))</f>
        <v>0</v>
      </c>
      <c r="Y576" s="134">
        <f ca="1">IF(Y$5&lt;=$D576,0,IF(SUM($D576,OFFSET($I561,-$B576,0))&gt;Y$5,OFFSET(Y573,-$B576,-X$4+$B576)/OFFSET($I561,-$B576,0),OFFSET(Y573,-$B576,-X$4+$B576)-SUM($I576:X576)))</f>
        <v>0</v>
      </c>
      <c r="Z576" s="134">
        <f ca="1">IF(Z$5&lt;=$D576,0,IF(SUM($D576,OFFSET($I561,-$B576,0))&gt;Z$5,OFFSET(Z573,-$B576,-Y$4+$B576)/OFFSET($I561,-$B576,0),OFFSET(Z573,-$B576,-Y$4+$B576)-SUM($I576:Y576)))</f>
        <v>0</v>
      </c>
      <c r="AA576" s="134">
        <f ca="1">IF(AA$5&lt;=$D576,0,IF(SUM($D576,OFFSET($I561,-$B576,0))&gt;AA$5,OFFSET(AA573,-$B576,-Z$4+$B576)/OFFSET($I561,-$B576,0),OFFSET(AA573,-$B576,-Z$4+$B576)-SUM($I576:Z576)))</f>
        <v>0</v>
      </c>
      <c r="AB576" s="134">
        <f ca="1">IF(AB$5&lt;=$D576,0,IF(SUM($D576,OFFSET($I561,-$B576,0))&gt;AB$5,OFFSET(AB573,-$B576,-AA$4+$B576)/OFFSET($I561,-$B576,0),OFFSET(AB573,-$B576,-AA$4+$B576)-SUM($I576:AA576)))</f>
        <v>0</v>
      </c>
      <c r="AC576" s="134">
        <f ca="1">IF(AC$5&lt;=$D576,0,IF(SUM($D576,OFFSET($I561,-$B576,0))&gt;AC$5,OFFSET(AC573,-$B576,-AB$4+$B576)/OFFSET($I561,-$B576,0),OFFSET(AC573,-$B576,-AB$4+$B576)-SUM($I576:AB576)))</f>
        <v>0</v>
      </c>
      <c r="AD576" s="134">
        <f ca="1">IF(AD$5&lt;=$D576,0,IF(SUM($D576,OFFSET($I561,-$B576,0))&gt;AD$5,OFFSET(AD573,-$B576,-AC$4+$B576)/OFFSET($I561,-$B576,0),OFFSET(AD573,-$B576,-AC$4+$B576)-SUM($I576:AC576)))</f>
        <v>0</v>
      </c>
      <c r="AE576" s="134">
        <f ca="1">IF(AE$5&lt;=$D576,0,IF(SUM($D576,OFFSET($I561,-$B576,0))&gt;AE$5,OFFSET(AE573,-$B576,-AD$4+$B576)/OFFSET($I561,-$B576,0),OFFSET(AE573,-$B576,-AD$4+$B576)-SUM($I576:AD576)))</f>
        <v>0</v>
      </c>
      <c r="AF576" s="134">
        <f ca="1">IF(AF$5&lt;=$D576,0,IF(SUM($D576,OFFSET($I561,-$B576,0))&gt;AF$5,OFFSET(AF573,-$B576,-AE$4+$B576)/OFFSET($I561,-$B576,0),OFFSET(AF573,-$B576,-AE$4+$B576)-SUM($I576:AE576)))</f>
        <v>0</v>
      </c>
      <c r="AG576" s="134">
        <f ca="1">IF(AG$5&lt;=$D576,0,IF(SUM($D576,OFFSET($I561,-$B576,0))&gt;AG$5,OFFSET(AG573,-$B576,-AF$4+$B576)/OFFSET($I561,-$B576,0),OFFSET(AG573,-$B576,-AF$4+$B576)-SUM($I576:AF576)))</f>
        <v>0</v>
      </c>
      <c r="AH576" s="134">
        <f ca="1">IF(AH$5&lt;=$D576,0,IF(SUM($D576,OFFSET($I561,-$B576,0))&gt;AH$5,OFFSET(AH573,-$B576,-AG$4+$B576)/OFFSET($I561,-$B576,0),OFFSET(AH573,-$B576,-AG$4+$B576)-SUM($I576:AG576)))</f>
        <v>0</v>
      </c>
      <c r="AI576" s="134">
        <f ca="1">IF(AI$5&lt;=$D576,0,IF(SUM($D576,OFFSET($I561,-$B576,0))&gt;AI$5,OFFSET(AI573,-$B576,-AH$4+$B576)/OFFSET($I561,-$B576,0),OFFSET(AI573,-$B576,-AH$4+$B576)-SUM($I576:AH576)))</f>
        <v>0</v>
      </c>
      <c r="AJ576" s="134">
        <f ca="1">IF(AJ$5&lt;=$D576,0,IF(SUM($D576,OFFSET($I561,-$B576,0))&gt;AJ$5,OFFSET(AJ573,-$B576,-AI$4+$B576)/OFFSET($I561,-$B576,0),OFFSET(AJ573,-$B576,-AI$4+$B576)-SUM($I576:AI576)))</f>
        <v>0</v>
      </c>
      <c r="AK576" s="134">
        <f ca="1">IF(AK$5&lt;=$D576,0,IF(SUM($D576,OFFSET($I561,-$B576,0))&gt;AK$5,OFFSET(AK573,-$B576,-AJ$4+$B576)/OFFSET($I561,-$B576,0),OFFSET(AK573,-$B576,-AJ$4+$B576)-SUM($I576:AJ576)))</f>
        <v>0</v>
      </c>
      <c r="AL576" s="134">
        <f ca="1">IF(AL$5&lt;=$D576,0,IF(SUM($D576,OFFSET($I561,-$B576,0))&gt;AL$5,OFFSET(AL573,-$B576,-AK$4+$B576)/OFFSET($I561,-$B576,0),OFFSET(AL573,-$B576,-AK$4+$B576)-SUM($I576:AK576)))</f>
        <v>0</v>
      </c>
      <c r="AM576" s="134">
        <f ca="1">IF(AM$5&lt;=$D576,0,IF(SUM($D576,OFFSET($I561,-$B576,0))&gt;AM$5,OFFSET(AM573,-$B576,-AL$4+$B576)/OFFSET($I561,-$B576,0),OFFSET(AM573,-$B576,-AL$4+$B576)-SUM($I576:AL576)))</f>
        <v>0</v>
      </c>
      <c r="AN576" s="134">
        <f ca="1">IF(AN$5&lt;=$D576,0,IF(SUM($D576,OFFSET($I561,-$B576,0))&gt;AN$5,OFFSET(AN573,-$B576,-AM$4+$B576)/OFFSET($I561,-$B576,0),OFFSET(AN573,-$B576,-AM$4+$B576)-SUM($I576:AM576)))</f>
        <v>0</v>
      </c>
      <c r="AO576" s="134">
        <f ca="1">IF(AO$5&lt;=$D576,0,IF(SUM($D576,OFFSET($I561,-$B576,0))&gt;AO$5,OFFSET(AO573,-$B576,-AN$4+$B576)/OFFSET($I561,-$B576,0),OFFSET(AO573,-$B576,-AN$4+$B576)-SUM($I576:AN576)))</f>
        <v>0</v>
      </c>
      <c r="AP576" s="134">
        <f ca="1">IF(AP$5&lt;=$D576,0,IF(SUM($D576,OFFSET($I561,-$B576,0))&gt;AP$5,OFFSET(AP573,-$B576,-AO$4+$B576)/OFFSET($I561,-$B576,0),OFFSET(AP573,-$B576,-AO$4+$B576)-SUM($I576:AO576)))</f>
        <v>0</v>
      </c>
      <c r="AQ576" s="134">
        <f ca="1">IF(AQ$5&lt;=$D576,0,IF(SUM($D576,OFFSET($I561,-$B576,0))&gt;AQ$5,OFFSET(AQ573,-$B576,-AP$4+$B576)/OFFSET($I561,-$B576,0),OFFSET(AQ573,-$B576,-AP$4+$B576)-SUM($I576:AP576)))</f>
        <v>0</v>
      </c>
      <c r="AR576" s="134">
        <f ca="1">IF(AR$5&lt;=$D576,0,IF(SUM($D576,OFFSET($I561,-$B576,0))&gt;AR$5,OFFSET(AR573,-$B576,-AQ$4+$B576)/OFFSET($I561,-$B576,0),OFFSET(AR573,-$B576,-AQ$4+$B576)-SUM($I576:AQ576)))</f>
        <v>0</v>
      </c>
      <c r="AS576" s="134">
        <f ca="1">IF(AS$5&lt;=$D576,0,IF(SUM($D576,OFFSET($I561,-$B576,0))&gt;AS$5,OFFSET(AS573,-$B576,-AR$4+$B576)/OFFSET($I561,-$B576,0),OFFSET(AS573,-$B576,-AR$4+$B576)-SUM($I576:AR576)))</f>
        <v>0</v>
      </c>
      <c r="AT576" s="134">
        <f ca="1">IF(AT$5&lt;=$D576,0,IF(SUM($D576,OFFSET($I561,-$B576,0))&gt;AT$5,OFFSET(AT573,-$B576,-AS$4+$B576)/OFFSET($I561,-$B576,0),OFFSET(AT573,-$B576,-AS$4+$B576)-SUM($I576:AS576)))</f>
        <v>0</v>
      </c>
      <c r="AU576" s="134">
        <f ca="1">IF(AU$5&lt;=$D576,0,IF(SUM($D576,OFFSET($I561,-$B576,0))&gt;AU$5,OFFSET(AU573,-$B576,-AT$4+$B576)/OFFSET($I561,-$B576,0),OFFSET(AU573,-$B576,-AT$4+$B576)-SUM($I576:AT576)))</f>
        <v>0</v>
      </c>
      <c r="AV576" s="134">
        <f ca="1">IF(AV$5&lt;=$D576,0,IF(SUM($D576,OFFSET($I561,-$B576,0))&gt;AV$5,OFFSET(AV573,-$B576,-AU$4+$B576)/OFFSET($I561,-$B576,0),OFFSET(AV573,-$B576,-AU$4+$B576)-SUM($I576:AU576)))</f>
        <v>0</v>
      </c>
      <c r="AW576" s="134">
        <f ca="1">IF(AW$5&lt;=$D576,0,IF(SUM($D576,OFFSET($I561,-$B576,0))&gt;AW$5,OFFSET(AW573,-$B576,-AV$4+$B576)/OFFSET($I561,-$B576,0),OFFSET(AW573,-$B576,-AV$4+$B576)-SUM($I576:AV576)))</f>
        <v>0</v>
      </c>
      <c r="AX576" s="134">
        <f ca="1">IF(AX$5&lt;=$D576,0,IF(SUM($D576,OFFSET($I561,-$B576,0))&gt;AX$5,OFFSET(AX573,-$B576,-AW$4+$B576)/OFFSET($I561,-$B576,0),OFFSET(AX573,-$B576,-AW$4+$B576)-SUM($I576:AW576)))</f>
        <v>0</v>
      </c>
      <c r="AY576" s="134">
        <f ca="1">IF(AY$5&lt;=$D576,0,IF(SUM($D576,OFFSET($I561,-$B576,0))&gt;AY$5,OFFSET(AY573,-$B576,-AX$4+$B576)/OFFSET($I561,-$B576,0),OFFSET(AY573,-$B576,-AX$4+$B576)-SUM($I576:AX576)))</f>
        <v>0</v>
      </c>
      <c r="AZ576" s="134">
        <f ca="1">IF(AZ$5&lt;=$D576,0,IF(SUM($D576,OFFSET($I561,-$B576,0))&gt;AZ$5,OFFSET(AZ573,-$B576,-AY$4+$B576)/OFFSET($I561,-$B576,0),OFFSET(AZ573,-$B576,-AY$4+$B576)-SUM($I576:AY576)))</f>
        <v>0</v>
      </c>
      <c r="BA576" s="134">
        <f ca="1">IF(BA$5&lt;=$D576,0,IF(SUM($D576,OFFSET($I561,-$B576,0))&gt;BA$5,OFFSET(BA573,-$B576,-AZ$4+$B576)/OFFSET($I561,-$B576,0),OFFSET(BA573,-$B576,-AZ$4+$B576)-SUM($I576:AZ576)))</f>
        <v>0</v>
      </c>
      <c r="BB576" s="134">
        <f ca="1">IF(BB$5&lt;=$D576,0,IF(SUM($D576,OFFSET($I561,-$B576,0))&gt;BB$5,OFFSET(BB573,-$B576,-BA$4+$B576)/OFFSET($I561,-$B576,0),OFFSET(BB573,-$B576,-BA$4+$B576)-SUM($I576:BA576)))</f>
        <v>0</v>
      </c>
      <c r="BC576" s="134">
        <f ca="1">IF(BC$5&lt;=$D576,0,IF(SUM($D576,OFFSET($I561,-$B576,0))&gt;BC$5,OFFSET(BC573,-$B576,-BB$4+$B576)/OFFSET($I561,-$B576,0),OFFSET(BC573,-$B576,-BB$4+$B576)-SUM($I576:BB576)))</f>
        <v>0</v>
      </c>
      <c r="BD576" s="134">
        <f ca="1">IF(BD$5&lt;=$D576,0,IF(SUM($D576,OFFSET($I561,-$B576,0))&gt;BD$5,OFFSET(BD573,-$B576,-BC$4+$B576)/OFFSET($I561,-$B576,0),OFFSET(BD573,-$B576,-BC$4+$B576)-SUM($I576:BC576)))</f>
        <v>0</v>
      </c>
      <c r="BE576" s="134">
        <f ca="1">IF(BE$5&lt;=$D576,0,IF(SUM($D576,OFFSET($I561,-$B576,0))&gt;BE$5,OFFSET(BE573,-$B576,-BD$4+$B576)/OFFSET($I561,-$B576,0),OFFSET(BE573,-$B576,-BD$4+$B576)-SUM($I576:BD576)))</f>
        <v>0</v>
      </c>
      <c r="BF576" s="134">
        <f ca="1">IF(BF$5&lt;=$D576,0,IF(SUM($D576,OFFSET($I561,-$B576,0))&gt;BF$5,OFFSET(BF573,-$B576,-BE$4+$B576)/OFFSET($I561,-$B576,0),OFFSET(BF573,-$B576,-BE$4+$B576)-SUM($I576:BE576)))</f>
        <v>0</v>
      </c>
      <c r="BG576" s="134">
        <f ca="1">IF(BG$5&lt;=$D576,0,IF(SUM($D576,OFFSET($I561,-$B576,0))&gt;BG$5,OFFSET(BG573,-$B576,-BF$4+$B576)/OFFSET($I561,-$B576,0),OFFSET(BG573,-$B576,-BF$4+$B576)-SUM($I576:BF576)))</f>
        <v>0</v>
      </c>
      <c r="BH576" s="134">
        <f ca="1">IF(BH$5&lt;=$D576,0,IF(SUM($D576,OFFSET($I561,-$B576,0))&gt;BH$5,OFFSET(BH573,-$B576,-BG$4+$B576)/OFFSET($I561,-$B576,0),OFFSET(BH573,-$B576,-BG$4+$B576)-SUM($I576:BG576)))</f>
        <v>0</v>
      </c>
      <c r="BI576" s="134">
        <f ca="1">IF(BI$5&lt;=$D576,0,IF(SUM($D576,OFFSET($I561,-$B576,0))&gt;BI$5,OFFSET(BI573,-$B576,-BH$4+$B576)/OFFSET($I561,-$B576,0),OFFSET(BI573,-$B576,-BH$4+$B576)-SUM($I576:BH576)))</f>
        <v>0</v>
      </c>
      <c r="BJ576" s="134">
        <f ca="1">IF(BJ$5&lt;=$D576,0,IF(SUM($D576,OFFSET($I561,-$B576,0))&gt;BJ$5,OFFSET(BJ573,-$B576,-BI$4+$B576)/OFFSET($I561,-$B576,0),OFFSET(BJ573,-$B576,-BI$4+$B576)-SUM($I576:BI576)))</f>
        <v>0</v>
      </c>
      <c r="BK576" s="134">
        <f ca="1">IF(BK$5&lt;=$D576,0,IF(SUM($D576,OFFSET($I561,-$B576,0))&gt;BK$5,OFFSET(BK573,-$B576,-BJ$4+$B576)/OFFSET($I561,-$B576,0),OFFSET(BK573,-$B576,-BJ$4+$B576)-SUM($I576:BJ576)))</f>
        <v>0</v>
      </c>
      <c r="BL576" s="134">
        <f ca="1">IF(BL$5&lt;=$D576,0,IF(SUM($D576,OFFSET($I561,-$B576,0))&gt;BL$5,OFFSET(BL573,-$B576,-BK$4+$B576)/OFFSET($I561,-$B576,0),OFFSET(BL573,-$B576,-BK$4+$B576)-SUM($I576:BK576)))</f>
        <v>0</v>
      </c>
      <c r="BM576" s="134">
        <f ca="1">IF(BM$5&lt;=$D576,0,IF(SUM($D576,OFFSET($I561,-$B576,0))&gt;BM$5,OFFSET(BM573,-$B576,-BL$4+$B576)/OFFSET($I561,-$B576,0),OFFSET(BM573,-$B576,-BL$4+$B576)-SUM($I576:BL576)))</f>
        <v>0</v>
      </c>
      <c r="BN576" s="134">
        <f ca="1">IF(BN$5&lt;=$D576,0,IF(SUM($D576,OFFSET($I561,-$B576,0))&gt;BN$5,OFFSET(BN573,-$B576,-BM$4+$B576)/OFFSET($I561,-$B576,0),OFFSET(BN573,-$B576,-BM$4+$B576)-SUM($I576:BM576)))</f>
        <v>0</v>
      </c>
      <c r="BO576" s="134">
        <f ca="1">IF(BO$5&lt;=$D576,0,IF(SUM($D576,OFFSET($I561,-$B576,0))&gt;BO$5,OFFSET(BO573,-$B576,-BN$4+$B576)/OFFSET($I561,-$B576,0),OFFSET(BO573,-$B576,-BN$4+$B576)-SUM($I576:BN576)))</f>
        <v>0</v>
      </c>
      <c r="BP576" s="134">
        <f ca="1">IF(BP$5&lt;=$D576,0,IF(SUM($D576,OFFSET($I561,-$B576,0))&gt;BP$5,OFFSET(BP573,-$B576,-BO$4+$B576)/OFFSET($I561,-$B576,0),OFFSET(BP573,-$B576,-BO$4+$B576)-SUM($I576:BO576)))</f>
        <v>0</v>
      </c>
      <c r="BQ576" s="134">
        <f ca="1">IF(BQ$5&lt;=$D576,0,IF(SUM($D576,OFFSET($I561,-$B576,0))&gt;BQ$5,OFFSET(BQ573,-$B576,-BP$4+$B576)/OFFSET($I561,-$B576,0),OFFSET(BQ573,-$B576,-BP$4+$B576)-SUM($I576:BP576)))</f>
        <v>0</v>
      </c>
      <c r="BR576" s="133">
        <f ca="1">IF(BR$5&lt;=$D576,0,IF(SUM($D576,OFFSET($I561,-$B576,0))&gt;BR$5,OFFSET(BR573,-$B576,-BQ$4+$B576)/OFFSET($I561,-$B576,0),OFFSET(BR573,-$B576,-BQ$4+$B576)-SUM($I576:BQ576)))</f>
        <v>0</v>
      </c>
      <c r="BS576" s="133">
        <f ca="1">IF(BS$5&lt;=$D576,0,IF(SUM($D576,OFFSET($I561,-$B576,0))&gt;BS$5,OFFSET(BS573,-$B576,-BR$4+$B576)/OFFSET($I561,-$B576,0),OFFSET(BS573,-$B576,-BR$4+$B576)-SUM($I576:BR576)))</f>
        <v>0</v>
      </c>
      <c r="BT576" s="133">
        <f ca="1">IF(BT$5&lt;=$D576,0,IF(SUM($D576,OFFSET($I561,-$B576,0))&gt;BT$5,OFFSET(BT573,-$B576,-BS$4+$B576)/OFFSET($I561,-$B576,0),OFFSET(BT573,-$B576,-BS$4+$B576)-SUM($I576:BS576)))</f>
        <v>0</v>
      </c>
    </row>
    <row r="577" spans="2:72" ht="12.75" customHeight="1" outlineLevel="1" x14ac:dyDescent="0.2">
      <c r="B577" s="136">
        <v>13</v>
      </c>
      <c r="D577" s="135">
        <f t="shared" si="130"/>
        <v>2028</v>
      </c>
      <c r="E577" s="83" t="s">
        <v>16</v>
      </c>
      <c r="I577" s="35"/>
      <c r="J577" s="134">
        <f ca="1">IF(J$5&lt;=$D577,0,IF(SUM($D577,OFFSET($I562,-$B577,0))&gt;J$5,OFFSET(J574,-$B577,-I$4+$B577)/OFFSET($I562,-$B577,0),OFFSET(J574,-$B577,-I$4+$B577)-SUM($I577:I577)))</f>
        <v>0</v>
      </c>
      <c r="K577" s="134">
        <f ca="1">IF(K$5&lt;=$D577,0,IF(SUM($D577,OFFSET($I562,-$B577,0))&gt;K$5,OFFSET(K574,-$B577,-J$4+$B577)/OFFSET($I562,-$B577,0),OFFSET(K574,-$B577,-J$4+$B577)-SUM($I577:J577)))</f>
        <v>0</v>
      </c>
      <c r="L577" s="134">
        <f ca="1">IF(L$5&lt;=$D577,0,IF(SUM($D577,OFFSET($I562,-$B577,0))&gt;L$5,OFFSET(L574,-$B577,-K$4+$B577)/OFFSET($I562,-$B577,0),OFFSET(L574,-$B577,-K$4+$B577)-SUM($I577:K577)))</f>
        <v>0</v>
      </c>
      <c r="M577" s="134">
        <f ca="1">IF(M$5&lt;=$D577,0,IF(SUM($D577,OFFSET($I562,-$B577,0))&gt;M$5,OFFSET(M574,-$B577,-L$4+$B577)/OFFSET($I562,-$B577,0),OFFSET(M574,-$B577,-L$4+$B577)-SUM($I577:L577)))</f>
        <v>0</v>
      </c>
      <c r="N577" s="134">
        <f ca="1">IF(N$5&lt;=$D577,0,IF(SUM($D577,OFFSET($I562,-$B577,0))&gt;N$5,OFFSET(N574,-$B577,-M$4+$B577)/OFFSET($I562,-$B577,0),OFFSET(N574,-$B577,-M$4+$B577)-SUM($I577:M577)))</f>
        <v>0</v>
      </c>
      <c r="O577" s="134">
        <f ca="1">IF(O$5&lt;=$D577,0,IF(SUM($D577,OFFSET($I562,-$B577,0))&gt;O$5,OFFSET(O574,-$B577,-N$4+$B577)/OFFSET($I562,-$B577,0),OFFSET(O574,-$B577,-N$4+$B577)-SUM($I577:N577)))</f>
        <v>0</v>
      </c>
      <c r="P577" s="134">
        <f ca="1">IF(P$5&lt;=$D577,0,IF(SUM($D577,OFFSET($I562,-$B577,0))&gt;P$5,OFFSET(P574,-$B577,-O$4+$B577)/OFFSET($I562,-$B577,0),OFFSET(P574,-$B577,-O$4+$B577)-SUM($I577:O577)))</f>
        <v>0</v>
      </c>
      <c r="Q577" s="134">
        <f ca="1">IF(Q$5&lt;=$D577,0,IF(SUM($D577,OFFSET($I562,-$B577,0))&gt;Q$5,OFFSET(Q574,-$B577,-P$4+$B577)/OFFSET($I562,-$B577,0),OFFSET(Q574,-$B577,-P$4+$B577)-SUM($I577:P577)))</f>
        <v>0</v>
      </c>
      <c r="R577" s="134">
        <f ca="1">IF(R$5&lt;=$D577,0,IF(SUM($D577,OFFSET($I562,-$B577,0))&gt;R$5,OFFSET(R574,-$B577,-Q$4+$B577)/OFFSET($I562,-$B577,0),OFFSET(R574,-$B577,-Q$4+$B577)-SUM($I577:Q577)))</f>
        <v>0</v>
      </c>
      <c r="S577" s="134">
        <f ca="1">IF(S$5&lt;=$D577,0,IF(SUM($D577,OFFSET($I562,-$B577,0))&gt;S$5,OFFSET(S574,-$B577,-R$4+$B577)/OFFSET($I562,-$B577,0),OFFSET(S574,-$B577,-R$4+$B577)-SUM($I577:R577)))</f>
        <v>0</v>
      </c>
      <c r="T577" s="134">
        <f ca="1">IF(T$5&lt;=$D577,0,IF(SUM($D577,OFFSET($I562,-$B577,0))&gt;T$5,OFFSET(T574,-$B577,-S$4+$B577)/OFFSET($I562,-$B577,0),OFFSET(T574,-$B577,-S$4+$B577)-SUM($I577:S577)))</f>
        <v>0</v>
      </c>
      <c r="U577" s="134">
        <f ca="1">IF(U$5&lt;=$D577,0,IF(SUM($D577,OFFSET($I562,-$B577,0))&gt;U$5,OFFSET(U574,-$B577,-T$4+$B577)/OFFSET($I562,-$B577,0),OFFSET(U574,-$B577,-T$4+$B577)-SUM($I577:T577)))</f>
        <v>0</v>
      </c>
      <c r="V577" s="134">
        <f ca="1">IF(V$5&lt;=$D577,0,IF(SUM($D577,OFFSET($I562,-$B577,0))&gt;V$5,OFFSET(V574,-$B577,-U$4+$B577)/OFFSET($I562,-$B577,0),OFFSET(V574,-$B577,-U$4+$B577)-SUM($I577:U577)))</f>
        <v>0</v>
      </c>
      <c r="W577" s="134">
        <f ca="1">IF(W$5&lt;=$D577,0,IF(SUM($D577,OFFSET($I562,-$B577,0))&gt;W$5,OFFSET(W574,-$B577,-V$4+$B577)/OFFSET($I562,-$B577,0),OFFSET(W574,-$B577,-V$4+$B577)-SUM($I577:V577)))</f>
        <v>0</v>
      </c>
      <c r="X577" s="134">
        <f ca="1">IF(X$5&lt;=$D577,0,IF(SUM($D577,OFFSET($I562,-$B577,0))&gt;X$5,OFFSET(X574,-$B577,-W$4+$B577)/OFFSET($I562,-$B577,0),OFFSET(X574,-$B577,-W$4+$B577)-SUM($I577:W577)))</f>
        <v>0</v>
      </c>
      <c r="Y577" s="134">
        <f ca="1">IF(Y$5&lt;=$D577,0,IF(SUM($D577,OFFSET($I562,-$B577,0))&gt;Y$5,OFFSET(Y574,-$B577,-X$4+$B577)/OFFSET($I562,-$B577,0),OFFSET(Y574,-$B577,-X$4+$B577)-SUM($I577:X577)))</f>
        <v>0</v>
      </c>
      <c r="Z577" s="134">
        <f ca="1">IF(Z$5&lt;=$D577,0,IF(SUM($D577,OFFSET($I562,-$B577,0))&gt;Z$5,OFFSET(Z574,-$B577,-Y$4+$B577)/OFFSET($I562,-$B577,0),OFFSET(Z574,-$B577,-Y$4+$B577)-SUM($I577:Y577)))</f>
        <v>0</v>
      </c>
      <c r="AA577" s="134">
        <f ca="1">IF(AA$5&lt;=$D577,0,IF(SUM($D577,OFFSET($I562,-$B577,0))&gt;AA$5,OFFSET(AA574,-$B577,-Z$4+$B577)/OFFSET($I562,-$B577,0),OFFSET(AA574,-$B577,-Z$4+$B577)-SUM($I577:Z577)))</f>
        <v>0</v>
      </c>
      <c r="AB577" s="134">
        <f ca="1">IF(AB$5&lt;=$D577,0,IF(SUM($D577,OFFSET($I562,-$B577,0))&gt;AB$5,OFFSET(AB574,-$B577,-AA$4+$B577)/OFFSET($I562,-$B577,0),OFFSET(AB574,-$B577,-AA$4+$B577)-SUM($I577:AA577)))</f>
        <v>0</v>
      </c>
      <c r="AC577" s="134">
        <f ca="1">IF(AC$5&lt;=$D577,0,IF(SUM($D577,OFFSET($I562,-$B577,0))&gt;AC$5,OFFSET(AC574,-$B577,-AB$4+$B577)/OFFSET($I562,-$B577,0),OFFSET(AC574,-$B577,-AB$4+$B577)-SUM($I577:AB577)))</f>
        <v>0</v>
      </c>
      <c r="AD577" s="134">
        <f ca="1">IF(AD$5&lt;=$D577,0,IF(SUM($D577,OFFSET($I562,-$B577,0))&gt;AD$5,OFFSET(AD574,-$B577,-AC$4+$B577)/OFFSET($I562,-$B577,0),OFFSET(AD574,-$B577,-AC$4+$B577)-SUM($I577:AC577)))</f>
        <v>0</v>
      </c>
      <c r="AE577" s="134">
        <f ca="1">IF(AE$5&lt;=$D577,0,IF(SUM($D577,OFFSET($I562,-$B577,0))&gt;AE$5,OFFSET(AE574,-$B577,-AD$4+$B577)/OFFSET($I562,-$B577,0),OFFSET(AE574,-$B577,-AD$4+$B577)-SUM($I577:AD577)))</f>
        <v>0</v>
      </c>
      <c r="AF577" s="134">
        <f ca="1">IF(AF$5&lt;=$D577,0,IF(SUM($D577,OFFSET($I562,-$B577,0))&gt;AF$5,OFFSET(AF574,-$B577,-AE$4+$B577)/OFFSET($I562,-$B577,0),OFFSET(AF574,-$B577,-AE$4+$B577)-SUM($I577:AE577)))</f>
        <v>0</v>
      </c>
      <c r="AG577" s="134">
        <f ca="1">IF(AG$5&lt;=$D577,0,IF(SUM($D577,OFFSET($I562,-$B577,0))&gt;AG$5,OFFSET(AG574,-$B577,-AF$4+$B577)/OFFSET($I562,-$B577,0),OFFSET(AG574,-$B577,-AF$4+$B577)-SUM($I577:AF577)))</f>
        <v>0</v>
      </c>
      <c r="AH577" s="134">
        <f ca="1">IF(AH$5&lt;=$D577,0,IF(SUM($D577,OFFSET($I562,-$B577,0))&gt;AH$5,OFFSET(AH574,-$B577,-AG$4+$B577)/OFFSET($I562,-$B577,0),OFFSET(AH574,-$B577,-AG$4+$B577)-SUM($I577:AG577)))</f>
        <v>0</v>
      </c>
      <c r="AI577" s="134">
        <f ca="1">IF(AI$5&lt;=$D577,0,IF(SUM($D577,OFFSET($I562,-$B577,0))&gt;AI$5,OFFSET(AI574,-$B577,-AH$4+$B577)/OFFSET($I562,-$B577,0),OFFSET(AI574,-$B577,-AH$4+$B577)-SUM($I577:AH577)))</f>
        <v>0</v>
      </c>
      <c r="AJ577" s="134">
        <f ca="1">IF(AJ$5&lt;=$D577,0,IF(SUM($D577,OFFSET($I562,-$B577,0))&gt;AJ$5,OFFSET(AJ574,-$B577,-AI$4+$B577)/OFFSET($I562,-$B577,0),OFFSET(AJ574,-$B577,-AI$4+$B577)-SUM($I577:AI577)))</f>
        <v>0</v>
      </c>
      <c r="AK577" s="134">
        <f ca="1">IF(AK$5&lt;=$D577,0,IF(SUM($D577,OFFSET($I562,-$B577,0))&gt;AK$5,OFFSET(AK574,-$B577,-AJ$4+$B577)/OFFSET($I562,-$B577,0),OFFSET(AK574,-$B577,-AJ$4+$B577)-SUM($I577:AJ577)))</f>
        <v>0</v>
      </c>
      <c r="AL577" s="134">
        <f ca="1">IF(AL$5&lt;=$D577,0,IF(SUM($D577,OFFSET($I562,-$B577,0))&gt;AL$5,OFFSET(AL574,-$B577,-AK$4+$B577)/OFFSET($I562,-$B577,0),OFFSET(AL574,-$B577,-AK$4+$B577)-SUM($I577:AK577)))</f>
        <v>0</v>
      </c>
      <c r="AM577" s="134">
        <f ca="1">IF(AM$5&lt;=$D577,0,IF(SUM($D577,OFFSET($I562,-$B577,0))&gt;AM$5,OFFSET(AM574,-$B577,-AL$4+$B577)/OFFSET($I562,-$B577,0),OFFSET(AM574,-$B577,-AL$4+$B577)-SUM($I577:AL577)))</f>
        <v>0</v>
      </c>
      <c r="AN577" s="134">
        <f ca="1">IF(AN$5&lt;=$D577,0,IF(SUM($D577,OFFSET($I562,-$B577,0))&gt;AN$5,OFFSET(AN574,-$B577,-AM$4+$B577)/OFFSET($I562,-$B577,0),OFFSET(AN574,-$B577,-AM$4+$B577)-SUM($I577:AM577)))</f>
        <v>0</v>
      </c>
      <c r="AO577" s="134">
        <f ca="1">IF(AO$5&lt;=$D577,0,IF(SUM($D577,OFFSET($I562,-$B577,0))&gt;AO$5,OFFSET(AO574,-$B577,-AN$4+$B577)/OFFSET($I562,-$B577,0),OFFSET(AO574,-$B577,-AN$4+$B577)-SUM($I577:AN577)))</f>
        <v>0</v>
      </c>
      <c r="AP577" s="134">
        <f ca="1">IF(AP$5&lt;=$D577,0,IF(SUM($D577,OFFSET($I562,-$B577,0))&gt;AP$5,OFFSET(AP574,-$B577,-AO$4+$B577)/OFFSET($I562,-$B577,0),OFFSET(AP574,-$B577,-AO$4+$B577)-SUM($I577:AO577)))</f>
        <v>0</v>
      </c>
      <c r="AQ577" s="134">
        <f ca="1">IF(AQ$5&lt;=$D577,0,IF(SUM($D577,OFFSET($I562,-$B577,0))&gt;AQ$5,OFFSET(AQ574,-$B577,-AP$4+$B577)/OFFSET($I562,-$B577,0),OFFSET(AQ574,-$B577,-AP$4+$B577)-SUM($I577:AP577)))</f>
        <v>0</v>
      </c>
      <c r="AR577" s="134">
        <f ca="1">IF(AR$5&lt;=$D577,0,IF(SUM($D577,OFFSET($I562,-$B577,0))&gt;AR$5,OFFSET(AR574,-$B577,-AQ$4+$B577)/OFFSET($I562,-$B577,0),OFFSET(AR574,-$B577,-AQ$4+$B577)-SUM($I577:AQ577)))</f>
        <v>0</v>
      </c>
      <c r="AS577" s="134">
        <f ca="1">IF(AS$5&lt;=$D577,0,IF(SUM($D577,OFFSET($I562,-$B577,0))&gt;AS$5,OFFSET(AS574,-$B577,-AR$4+$B577)/OFFSET($I562,-$B577,0),OFFSET(AS574,-$B577,-AR$4+$B577)-SUM($I577:AR577)))</f>
        <v>0</v>
      </c>
      <c r="AT577" s="134">
        <f ca="1">IF(AT$5&lt;=$D577,0,IF(SUM($D577,OFFSET($I562,-$B577,0))&gt;AT$5,OFFSET(AT574,-$B577,-AS$4+$B577)/OFFSET($I562,-$B577,0),OFFSET(AT574,-$B577,-AS$4+$B577)-SUM($I577:AS577)))</f>
        <v>0</v>
      </c>
      <c r="AU577" s="134">
        <f ca="1">IF(AU$5&lt;=$D577,0,IF(SUM($D577,OFFSET($I562,-$B577,0))&gt;AU$5,OFFSET(AU574,-$B577,-AT$4+$B577)/OFFSET($I562,-$B577,0),OFFSET(AU574,-$B577,-AT$4+$B577)-SUM($I577:AT577)))</f>
        <v>0</v>
      </c>
      <c r="AV577" s="134">
        <f ca="1">IF(AV$5&lt;=$D577,0,IF(SUM($D577,OFFSET($I562,-$B577,0))&gt;AV$5,OFFSET(AV574,-$B577,-AU$4+$B577)/OFFSET($I562,-$B577,0),OFFSET(AV574,-$B577,-AU$4+$B577)-SUM($I577:AU577)))</f>
        <v>0</v>
      </c>
      <c r="AW577" s="134">
        <f ca="1">IF(AW$5&lt;=$D577,0,IF(SUM($D577,OFFSET($I562,-$B577,0))&gt;AW$5,OFFSET(AW574,-$B577,-AV$4+$B577)/OFFSET($I562,-$B577,0),OFFSET(AW574,-$B577,-AV$4+$B577)-SUM($I577:AV577)))</f>
        <v>0</v>
      </c>
      <c r="AX577" s="134">
        <f ca="1">IF(AX$5&lt;=$D577,0,IF(SUM($D577,OFFSET($I562,-$B577,0))&gt;AX$5,OFFSET(AX574,-$B577,-AW$4+$B577)/OFFSET($I562,-$B577,0),OFFSET(AX574,-$B577,-AW$4+$B577)-SUM($I577:AW577)))</f>
        <v>0</v>
      </c>
      <c r="AY577" s="134">
        <f ca="1">IF(AY$5&lt;=$D577,0,IF(SUM($D577,OFFSET($I562,-$B577,0))&gt;AY$5,OFFSET(AY574,-$B577,-AX$4+$B577)/OFFSET($I562,-$B577,0),OFFSET(AY574,-$B577,-AX$4+$B577)-SUM($I577:AX577)))</f>
        <v>0</v>
      </c>
      <c r="AZ577" s="134">
        <f ca="1">IF(AZ$5&lt;=$D577,0,IF(SUM($D577,OFFSET($I562,-$B577,0))&gt;AZ$5,OFFSET(AZ574,-$B577,-AY$4+$B577)/OFFSET($I562,-$B577,0),OFFSET(AZ574,-$B577,-AY$4+$B577)-SUM($I577:AY577)))</f>
        <v>0</v>
      </c>
      <c r="BA577" s="134">
        <f ca="1">IF(BA$5&lt;=$D577,0,IF(SUM($D577,OFFSET($I562,-$B577,0))&gt;BA$5,OFFSET(BA574,-$B577,-AZ$4+$B577)/OFFSET($I562,-$B577,0),OFFSET(BA574,-$B577,-AZ$4+$B577)-SUM($I577:AZ577)))</f>
        <v>0</v>
      </c>
      <c r="BB577" s="134">
        <f ca="1">IF(BB$5&lt;=$D577,0,IF(SUM($D577,OFFSET($I562,-$B577,0))&gt;BB$5,OFFSET(BB574,-$B577,-BA$4+$B577)/OFFSET($I562,-$B577,0),OFFSET(BB574,-$B577,-BA$4+$B577)-SUM($I577:BA577)))</f>
        <v>0</v>
      </c>
      <c r="BC577" s="134">
        <f ca="1">IF(BC$5&lt;=$D577,0,IF(SUM($D577,OFFSET($I562,-$B577,0))&gt;BC$5,OFFSET(BC574,-$B577,-BB$4+$B577)/OFFSET($I562,-$B577,0),OFFSET(BC574,-$B577,-BB$4+$B577)-SUM($I577:BB577)))</f>
        <v>0</v>
      </c>
      <c r="BD577" s="134">
        <f ca="1">IF(BD$5&lt;=$D577,0,IF(SUM($D577,OFFSET($I562,-$B577,0))&gt;BD$5,OFFSET(BD574,-$B577,-BC$4+$B577)/OFFSET($I562,-$B577,0),OFFSET(BD574,-$B577,-BC$4+$B577)-SUM($I577:BC577)))</f>
        <v>0</v>
      </c>
      <c r="BE577" s="134">
        <f ca="1">IF(BE$5&lt;=$D577,0,IF(SUM($D577,OFFSET($I562,-$B577,0))&gt;BE$5,OFFSET(BE574,-$B577,-BD$4+$B577)/OFFSET($I562,-$B577,0),OFFSET(BE574,-$B577,-BD$4+$B577)-SUM($I577:BD577)))</f>
        <v>0</v>
      </c>
      <c r="BF577" s="134">
        <f ca="1">IF(BF$5&lt;=$D577,0,IF(SUM($D577,OFFSET($I562,-$B577,0))&gt;BF$5,OFFSET(BF574,-$B577,-BE$4+$B577)/OFFSET($I562,-$B577,0),OFFSET(BF574,-$B577,-BE$4+$B577)-SUM($I577:BE577)))</f>
        <v>0</v>
      </c>
      <c r="BG577" s="134">
        <f ca="1">IF(BG$5&lt;=$D577,0,IF(SUM($D577,OFFSET($I562,-$B577,0))&gt;BG$5,OFFSET(BG574,-$B577,-BF$4+$B577)/OFFSET($I562,-$B577,0),OFFSET(BG574,-$B577,-BF$4+$B577)-SUM($I577:BF577)))</f>
        <v>0</v>
      </c>
      <c r="BH577" s="134">
        <f ca="1">IF(BH$5&lt;=$D577,0,IF(SUM($D577,OFFSET($I562,-$B577,0))&gt;BH$5,OFFSET(BH574,-$B577,-BG$4+$B577)/OFFSET($I562,-$B577,0),OFFSET(BH574,-$B577,-BG$4+$B577)-SUM($I577:BG577)))</f>
        <v>0</v>
      </c>
      <c r="BI577" s="134">
        <f ca="1">IF(BI$5&lt;=$D577,0,IF(SUM($D577,OFFSET($I562,-$B577,0))&gt;BI$5,OFFSET(BI574,-$B577,-BH$4+$B577)/OFFSET($I562,-$B577,0),OFFSET(BI574,-$B577,-BH$4+$B577)-SUM($I577:BH577)))</f>
        <v>0</v>
      </c>
      <c r="BJ577" s="134">
        <f ca="1">IF(BJ$5&lt;=$D577,0,IF(SUM($D577,OFFSET($I562,-$B577,0))&gt;BJ$5,OFFSET(BJ574,-$B577,-BI$4+$B577)/OFFSET($I562,-$B577,0),OFFSET(BJ574,-$B577,-BI$4+$B577)-SUM($I577:BI577)))</f>
        <v>0</v>
      </c>
      <c r="BK577" s="134">
        <f ca="1">IF(BK$5&lt;=$D577,0,IF(SUM($D577,OFFSET($I562,-$B577,0))&gt;BK$5,OFFSET(BK574,-$B577,-BJ$4+$B577)/OFFSET($I562,-$B577,0),OFFSET(BK574,-$B577,-BJ$4+$B577)-SUM($I577:BJ577)))</f>
        <v>0</v>
      </c>
      <c r="BL577" s="134">
        <f ca="1">IF(BL$5&lt;=$D577,0,IF(SUM($D577,OFFSET($I562,-$B577,0))&gt;BL$5,OFFSET(BL574,-$B577,-BK$4+$B577)/OFFSET($I562,-$B577,0),OFFSET(BL574,-$B577,-BK$4+$B577)-SUM($I577:BK577)))</f>
        <v>0</v>
      </c>
      <c r="BM577" s="134">
        <f ca="1">IF(BM$5&lt;=$D577,0,IF(SUM($D577,OFFSET($I562,-$B577,0))&gt;BM$5,OFFSET(BM574,-$B577,-BL$4+$B577)/OFFSET($I562,-$B577,0),OFFSET(BM574,-$B577,-BL$4+$B577)-SUM($I577:BL577)))</f>
        <v>0</v>
      </c>
      <c r="BN577" s="134">
        <f ca="1">IF(BN$5&lt;=$D577,0,IF(SUM($D577,OFFSET($I562,-$B577,0))&gt;BN$5,OFFSET(BN574,-$B577,-BM$4+$B577)/OFFSET($I562,-$B577,0),OFFSET(BN574,-$B577,-BM$4+$B577)-SUM($I577:BM577)))</f>
        <v>0</v>
      </c>
      <c r="BO577" s="134">
        <f ca="1">IF(BO$5&lt;=$D577,0,IF(SUM($D577,OFFSET($I562,-$B577,0))&gt;BO$5,OFFSET(BO574,-$B577,-BN$4+$B577)/OFFSET($I562,-$B577,0),OFFSET(BO574,-$B577,-BN$4+$B577)-SUM($I577:BN577)))</f>
        <v>0</v>
      </c>
      <c r="BP577" s="134">
        <f ca="1">IF(BP$5&lt;=$D577,0,IF(SUM($D577,OFFSET($I562,-$B577,0))&gt;BP$5,OFFSET(BP574,-$B577,-BO$4+$B577)/OFFSET($I562,-$B577,0),OFFSET(BP574,-$B577,-BO$4+$B577)-SUM($I577:BO577)))</f>
        <v>0</v>
      </c>
      <c r="BQ577" s="134">
        <f ca="1">IF(BQ$5&lt;=$D577,0,IF(SUM($D577,OFFSET($I562,-$B577,0))&gt;BQ$5,OFFSET(BQ574,-$B577,-BP$4+$B577)/OFFSET($I562,-$B577,0),OFFSET(BQ574,-$B577,-BP$4+$B577)-SUM($I577:BP577)))</f>
        <v>0</v>
      </c>
      <c r="BR577" s="133">
        <f ca="1">IF(BR$5&lt;=$D577,0,IF(SUM($D577,OFFSET($I562,-$B577,0))&gt;BR$5,OFFSET(BR574,-$B577,-BQ$4+$B577)/OFFSET($I562,-$B577,0),OFFSET(BR574,-$B577,-BQ$4+$B577)-SUM($I577:BQ577)))</f>
        <v>0</v>
      </c>
      <c r="BS577" s="133">
        <f ca="1">IF(BS$5&lt;=$D577,0,IF(SUM($D577,OFFSET($I562,-$B577,0))&gt;BS$5,OFFSET(BS574,-$B577,-BR$4+$B577)/OFFSET($I562,-$B577,0),OFFSET(BS574,-$B577,-BR$4+$B577)-SUM($I577:BR577)))</f>
        <v>0</v>
      </c>
      <c r="BT577" s="133">
        <f ca="1">IF(BT$5&lt;=$D577,0,IF(SUM($D577,OFFSET($I562,-$B577,0))&gt;BT$5,OFFSET(BT574,-$B577,-BS$4+$B577)/OFFSET($I562,-$B577,0),OFFSET(BT574,-$B577,-BS$4+$B577)-SUM($I577:BS577)))</f>
        <v>0</v>
      </c>
    </row>
    <row r="578" spans="2:72" ht="12.75" customHeight="1" outlineLevel="1" x14ac:dyDescent="0.2">
      <c r="B578" s="136">
        <v>14</v>
      </c>
      <c r="D578" s="135">
        <f t="shared" si="130"/>
        <v>2029</v>
      </c>
      <c r="E578" s="83" t="s">
        <v>16</v>
      </c>
      <c r="I578" s="35"/>
      <c r="J578" s="134">
        <f ca="1">IF(J$5&lt;=$D578,0,IF(SUM($D578,OFFSET($I563,-$B578,0))&gt;J$5,OFFSET(J575,-$B578,-I$4+$B578)/OFFSET($I563,-$B578,0),OFFSET(J575,-$B578,-I$4+$B578)-SUM($I578:I578)))</f>
        <v>0</v>
      </c>
      <c r="K578" s="134">
        <f ca="1">IF(K$5&lt;=$D578,0,IF(SUM($D578,OFFSET($I563,-$B578,0))&gt;K$5,OFFSET(K575,-$B578,-J$4+$B578)/OFFSET($I563,-$B578,0),OFFSET(K575,-$B578,-J$4+$B578)-SUM($I578:J578)))</f>
        <v>0</v>
      </c>
      <c r="L578" s="134">
        <f ca="1">IF(L$5&lt;=$D578,0,IF(SUM($D578,OFFSET($I563,-$B578,0))&gt;L$5,OFFSET(L575,-$B578,-K$4+$B578)/OFFSET($I563,-$B578,0),OFFSET(L575,-$B578,-K$4+$B578)-SUM($I578:K578)))</f>
        <v>0</v>
      </c>
      <c r="M578" s="134">
        <f ca="1">IF(M$5&lt;=$D578,0,IF(SUM($D578,OFFSET($I563,-$B578,0))&gt;M$5,OFFSET(M575,-$B578,-L$4+$B578)/OFFSET($I563,-$B578,0),OFFSET(M575,-$B578,-L$4+$B578)-SUM($I578:L578)))</f>
        <v>0</v>
      </c>
      <c r="N578" s="134">
        <f ca="1">IF(N$5&lt;=$D578,0,IF(SUM($D578,OFFSET($I563,-$B578,0))&gt;N$5,OFFSET(N575,-$B578,-M$4+$B578)/OFFSET($I563,-$B578,0),OFFSET(N575,-$B578,-M$4+$B578)-SUM($I578:M578)))</f>
        <v>0</v>
      </c>
      <c r="O578" s="134">
        <f ca="1">IF(O$5&lt;=$D578,0,IF(SUM($D578,OFFSET($I563,-$B578,0))&gt;O$5,OFFSET(O575,-$B578,-N$4+$B578)/OFFSET($I563,-$B578,0),OFFSET(O575,-$B578,-N$4+$B578)-SUM($I578:N578)))</f>
        <v>0</v>
      </c>
      <c r="P578" s="134">
        <f ca="1">IF(P$5&lt;=$D578,0,IF(SUM($D578,OFFSET($I563,-$B578,0))&gt;P$5,OFFSET(P575,-$B578,-O$4+$B578)/OFFSET($I563,-$B578,0),OFFSET(P575,-$B578,-O$4+$B578)-SUM($I578:O578)))</f>
        <v>0</v>
      </c>
      <c r="Q578" s="134">
        <f ca="1">IF(Q$5&lt;=$D578,0,IF(SUM($D578,OFFSET($I563,-$B578,0))&gt;Q$5,OFFSET(Q575,-$B578,-P$4+$B578)/OFFSET($I563,-$B578,0),OFFSET(Q575,-$B578,-P$4+$B578)-SUM($I578:P578)))</f>
        <v>0</v>
      </c>
      <c r="R578" s="134">
        <f ca="1">IF(R$5&lt;=$D578,0,IF(SUM($D578,OFFSET($I563,-$B578,0))&gt;R$5,OFFSET(R575,-$B578,-Q$4+$B578)/OFFSET($I563,-$B578,0),OFFSET(R575,-$B578,-Q$4+$B578)-SUM($I578:Q578)))</f>
        <v>0</v>
      </c>
      <c r="S578" s="134">
        <f ca="1">IF(S$5&lt;=$D578,0,IF(SUM($D578,OFFSET($I563,-$B578,0))&gt;S$5,OFFSET(S575,-$B578,-R$4+$B578)/OFFSET($I563,-$B578,0),OFFSET(S575,-$B578,-R$4+$B578)-SUM($I578:R578)))</f>
        <v>0</v>
      </c>
      <c r="T578" s="134">
        <f ca="1">IF(T$5&lt;=$D578,0,IF(SUM($D578,OFFSET($I563,-$B578,0))&gt;T$5,OFFSET(T575,-$B578,-S$4+$B578)/OFFSET($I563,-$B578,0),OFFSET(T575,-$B578,-S$4+$B578)-SUM($I578:S578)))</f>
        <v>0</v>
      </c>
      <c r="U578" s="134">
        <f ca="1">IF(U$5&lt;=$D578,0,IF(SUM($D578,OFFSET($I563,-$B578,0))&gt;U$5,OFFSET(U575,-$B578,-T$4+$B578)/OFFSET($I563,-$B578,0),OFFSET(U575,-$B578,-T$4+$B578)-SUM($I578:T578)))</f>
        <v>0</v>
      </c>
      <c r="V578" s="134">
        <f ca="1">IF(V$5&lt;=$D578,0,IF(SUM($D578,OFFSET($I563,-$B578,0))&gt;V$5,OFFSET(V575,-$B578,-U$4+$B578)/OFFSET($I563,-$B578,0),OFFSET(V575,-$B578,-U$4+$B578)-SUM($I578:U578)))</f>
        <v>0</v>
      </c>
      <c r="W578" s="134">
        <f ca="1">IF(W$5&lt;=$D578,0,IF(SUM($D578,OFFSET($I563,-$B578,0))&gt;W$5,OFFSET(W575,-$B578,-V$4+$B578)/OFFSET($I563,-$B578,0),OFFSET(W575,-$B578,-V$4+$B578)-SUM($I578:V578)))</f>
        <v>0</v>
      </c>
      <c r="X578" s="134">
        <f ca="1">IF(X$5&lt;=$D578,0,IF(SUM($D578,OFFSET($I563,-$B578,0))&gt;X$5,OFFSET(X575,-$B578,-W$4+$B578)/OFFSET($I563,-$B578,0),OFFSET(X575,-$B578,-W$4+$B578)-SUM($I578:W578)))</f>
        <v>0</v>
      </c>
      <c r="Y578" s="134">
        <f ca="1">IF(Y$5&lt;=$D578,0,IF(SUM($D578,OFFSET($I563,-$B578,0))&gt;Y$5,OFFSET(Y575,-$B578,-X$4+$B578)/OFFSET($I563,-$B578,0),OFFSET(Y575,-$B578,-X$4+$B578)-SUM($I578:X578)))</f>
        <v>0</v>
      </c>
      <c r="Z578" s="134">
        <f ca="1">IF(Z$5&lt;=$D578,0,IF(SUM($D578,OFFSET($I563,-$B578,0))&gt;Z$5,OFFSET(Z575,-$B578,-Y$4+$B578)/OFFSET($I563,-$B578,0),OFFSET(Z575,-$B578,-Y$4+$B578)-SUM($I578:Y578)))</f>
        <v>0</v>
      </c>
      <c r="AA578" s="134">
        <f ca="1">IF(AA$5&lt;=$D578,0,IF(SUM($D578,OFFSET($I563,-$B578,0))&gt;AA$5,OFFSET(AA575,-$B578,-Z$4+$B578)/OFFSET($I563,-$B578,0),OFFSET(AA575,-$B578,-Z$4+$B578)-SUM($I578:Z578)))</f>
        <v>0</v>
      </c>
      <c r="AB578" s="134">
        <f ca="1">IF(AB$5&lt;=$D578,0,IF(SUM($D578,OFFSET($I563,-$B578,0))&gt;AB$5,OFFSET(AB575,-$B578,-AA$4+$B578)/OFFSET($I563,-$B578,0),OFFSET(AB575,-$B578,-AA$4+$B578)-SUM($I578:AA578)))</f>
        <v>0</v>
      </c>
      <c r="AC578" s="134">
        <f ca="1">IF(AC$5&lt;=$D578,0,IF(SUM($D578,OFFSET($I563,-$B578,0))&gt;AC$5,OFFSET(AC575,-$B578,-AB$4+$B578)/OFFSET($I563,-$B578,0),OFFSET(AC575,-$B578,-AB$4+$B578)-SUM($I578:AB578)))</f>
        <v>0</v>
      </c>
      <c r="AD578" s="134">
        <f ca="1">IF(AD$5&lt;=$D578,0,IF(SUM($D578,OFFSET($I563,-$B578,0))&gt;AD$5,OFFSET(AD575,-$B578,-AC$4+$B578)/OFFSET($I563,-$B578,0),OFFSET(AD575,-$B578,-AC$4+$B578)-SUM($I578:AC578)))</f>
        <v>0</v>
      </c>
      <c r="AE578" s="134">
        <f ca="1">IF(AE$5&lt;=$D578,0,IF(SUM($D578,OFFSET($I563,-$B578,0))&gt;AE$5,OFFSET(AE575,-$B578,-AD$4+$B578)/OFFSET($I563,-$B578,0),OFFSET(AE575,-$B578,-AD$4+$B578)-SUM($I578:AD578)))</f>
        <v>0</v>
      </c>
      <c r="AF578" s="134">
        <f ca="1">IF(AF$5&lt;=$D578,0,IF(SUM($D578,OFFSET($I563,-$B578,0))&gt;AF$5,OFFSET(AF575,-$B578,-AE$4+$B578)/OFFSET($I563,-$B578,0),OFFSET(AF575,-$B578,-AE$4+$B578)-SUM($I578:AE578)))</f>
        <v>0</v>
      </c>
      <c r="AG578" s="134">
        <f ca="1">IF(AG$5&lt;=$D578,0,IF(SUM($D578,OFFSET($I563,-$B578,0))&gt;AG$5,OFFSET(AG575,-$B578,-AF$4+$B578)/OFFSET($I563,-$B578,0),OFFSET(AG575,-$B578,-AF$4+$B578)-SUM($I578:AF578)))</f>
        <v>0</v>
      </c>
      <c r="AH578" s="134">
        <f ca="1">IF(AH$5&lt;=$D578,0,IF(SUM($D578,OFFSET($I563,-$B578,0))&gt;AH$5,OFFSET(AH575,-$B578,-AG$4+$B578)/OFFSET($I563,-$B578,0),OFFSET(AH575,-$B578,-AG$4+$B578)-SUM($I578:AG578)))</f>
        <v>0</v>
      </c>
      <c r="AI578" s="134">
        <f ca="1">IF(AI$5&lt;=$D578,0,IF(SUM($D578,OFFSET($I563,-$B578,0))&gt;AI$5,OFFSET(AI575,-$B578,-AH$4+$B578)/OFFSET($I563,-$B578,0),OFFSET(AI575,-$B578,-AH$4+$B578)-SUM($I578:AH578)))</f>
        <v>0</v>
      </c>
      <c r="AJ578" s="134">
        <f ca="1">IF(AJ$5&lt;=$D578,0,IF(SUM($D578,OFFSET($I563,-$B578,0))&gt;AJ$5,OFFSET(AJ575,-$B578,-AI$4+$B578)/OFFSET($I563,-$B578,0),OFFSET(AJ575,-$B578,-AI$4+$B578)-SUM($I578:AI578)))</f>
        <v>0</v>
      </c>
      <c r="AK578" s="134">
        <f ca="1">IF(AK$5&lt;=$D578,0,IF(SUM($D578,OFFSET($I563,-$B578,0))&gt;AK$5,OFFSET(AK575,-$B578,-AJ$4+$B578)/OFFSET($I563,-$B578,0),OFFSET(AK575,-$B578,-AJ$4+$B578)-SUM($I578:AJ578)))</f>
        <v>0</v>
      </c>
      <c r="AL578" s="134">
        <f ca="1">IF(AL$5&lt;=$D578,0,IF(SUM($D578,OFFSET($I563,-$B578,0))&gt;AL$5,OFFSET(AL575,-$B578,-AK$4+$B578)/OFFSET($I563,-$B578,0),OFFSET(AL575,-$B578,-AK$4+$B578)-SUM($I578:AK578)))</f>
        <v>0</v>
      </c>
      <c r="AM578" s="134">
        <f ca="1">IF(AM$5&lt;=$D578,0,IF(SUM($D578,OFFSET($I563,-$B578,0))&gt;AM$5,OFFSET(AM575,-$B578,-AL$4+$B578)/OFFSET($I563,-$B578,0),OFFSET(AM575,-$B578,-AL$4+$B578)-SUM($I578:AL578)))</f>
        <v>0</v>
      </c>
      <c r="AN578" s="134">
        <f ca="1">IF(AN$5&lt;=$D578,0,IF(SUM($D578,OFFSET($I563,-$B578,0))&gt;AN$5,OFFSET(AN575,-$B578,-AM$4+$B578)/OFFSET($I563,-$B578,0),OFFSET(AN575,-$B578,-AM$4+$B578)-SUM($I578:AM578)))</f>
        <v>0</v>
      </c>
      <c r="AO578" s="134">
        <f ca="1">IF(AO$5&lt;=$D578,0,IF(SUM($D578,OFFSET($I563,-$B578,0))&gt;AO$5,OFFSET(AO575,-$B578,-AN$4+$B578)/OFFSET($I563,-$B578,0),OFFSET(AO575,-$B578,-AN$4+$B578)-SUM($I578:AN578)))</f>
        <v>0</v>
      </c>
      <c r="AP578" s="134">
        <f ca="1">IF(AP$5&lt;=$D578,0,IF(SUM($D578,OFFSET($I563,-$B578,0))&gt;AP$5,OFFSET(AP575,-$B578,-AO$4+$B578)/OFFSET($I563,-$B578,0),OFFSET(AP575,-$B578,-AO$4+$B578)-SUM($I578:AO578)))</f>
        <v>0</v>
      </c>
      <c r="AQ578" s="134">
        <f ca="1">IF(AQ$5&lt;=$D578,0,IF(SUM($D578,OFFSET($I563,-$B578,0))&gt;AQ$5,OFFSET(AQ575,-$B578,-AP$4+$B578)/OFFSET($I563,-$B578,0),OFFSET(AQ575,-$B578,-AP$4+$B578)-SUM($I578:AP578)))</f>
        <v>0</v>
      </c>
      <c r="AR578" s="134">
        <f ca="1">IF(AR$5&lt;=$D578,0,IF(SUM($D578,OFFSET($I563,-$B578,0))&gt;AR$5,OFFSET(AR575,-$B578,-AQ$4+$B578)/OFFSET($I563,-$B578,0),OFFSET(AR575,-$B578,-AQ$4+$B578)-SUM($I578:AQ578)))</f>
        <v>0</v>
      </c>
      <c r="AS578" s="134">
        <f ca="1">IF(AS$5&lt;=$D578,0,IF(SUM($D578,OFFSET($I563,-$B578,0))&gt;AS$5,OFFSET(AS575,-$B578,-AR$4+$B578)/OFFSET($I563,-$B578,0),OFFSET(AS575,-$B578,-AR$4+$B578)-SUM($I578:AR578)))</f>
        <v>0</v>
      </c>
      <c r="AT578" s="134">
        <f ca="1">IF(AT$5&lt;=$D578,0,IF(SUM($D578,OFFSET($I563,-$B578,0))&gt;AT$5,OFFSET(AT575,-$B578,-AS$4+$B578)/OFFSET($I563,-$B578,0),OFFSET(AT575,-$B578,-AS$4+$B578)-SUM($I578:AS578)))</f>
        <v>0</v>
      </c>
      <c r="AU578" s="134">
        <f ca="1">IF(AU$5&lt;=$D578,0,IF(SUM($D578,OFFSET($I563,-$B578,0))&gt;AU$5,OFFSET(AU575,-$B578,-AT$4+$B578)/OFFSET($I563,-$B578,0),OFFSET(AU575,-$B578,-AT$4+$B578)-SUM($I578:AT578)))</f>
        <v>0</v>
      </c>
      <c r="AV578" s="134">
        <f ca="1">IF(AV$5&lt;=$D578,0,IF(SUM($D578,OFFSET($I563,-$B578,0))&gt;AV$5,OFFSET(AV575,-$B578,-AU$4+$B578)/OFFSET($I563,-$B578,0),OFFSET(AV575,-$B578,-AU$4+$B578)-SUM($I578:AU578)))</f>
        <v>0</v>
      </c>
      <c r="AW578" s="134">
        <f ca="1">IF(AW$5&lt;=$D578,0,IF(SUM($D578,OFFSET($I563,-$B578,0))&gt;AW$5,OFFSET(AW575,-$B578,-AV$4+$B578)/OFFSET($I563,-$B578,0),OFFSET(AW575,-$B578,-AV$4+$B578)-SUM($I578:AV578)))</f>
        <v>0</v>
      </c>
      <c r="AX578" s="134">
        <f ca="1">IF(AX$5&lt;=$D578,0,IF(SUM($D578,OFFSET($I563,-$B578,0))&gt;AX$5,OFFSET(AX575,-$B578,-AW$4+$B578)/OFFSET($I563,-$B578,0),OFFSET(AX575,-$B578,-AW$4+$B578)-SUM($I578:AW578)))</f>
        <v>0</v>
      </c>
      <c r="AY578" s="134">
        <f ca="1">IF(AY$5&lt;=$D578,0,IF(SUM($D578,OFFSET($I563,-$B578,0))&gt;AY$5,OFFSET(AY575,-$B578,-AX$4+$B578)/OFFSET($I563,-$B578,0),OFFSET(AY575,-$B578,-AX$4+$B578)-SUM($I578:AX578)))</f>
        <v>0</v>
      </c>
      <c r="AZ578" s="134">
        <f ca="1">IF(AZ$5&lt;=$D578,0,IF(SUM($D578,OFFSET($I563,-$B578,0))&gt;AZ$5,OFFSET(AZ575,-$B578,-AY$4+$B578)/OFFSET($I563,-$B578,0),OFFSET(AZ575,-$B578,-AY$4+$B578)-SUM($I578:AY578)))</f>
        <v>0</v>
      </c>
      <c r="BA578" s="134">
        <f ca="1">IF(BA$5&lt;=$D578,0,IF(SUM($D578,OFFSET($I563,-$B578,0))&gt;BA$5,OFFSET(BA575,-$B578,-AZ$4+$B578)/OFFSET($I563,-$B578,0),OFFSET(BA575,-$B578,-AZ$4+$B578)-SUM($I578:AZ578)))</f>
        <v>0</v>
      </c>
      <c r="BB578" s="134">
        <f ca="1">IF(BB$5&lt;=$D578,0,IF(SUM($D578,OFFSET($I563,-$B578,0))&gt;BB$5,OFFSET(BB575,-$B578,-BA$4+$B578)/OFFSET($I563,-$B578,0),OFFSET(BB575,-$B578,-BA$4+$B578)-SUM($I578:BA578)))</f>
        <v>0</v>
      </c>
      <c r="BC578" s="134">
        <f ca="1">IF(BC$5&lt;=$D578,0,IF(SUM($D578,OFFSET($I563,-$B578,0))&gt;BC$5,OFFSET(BC575,-$B578,-BB$4+$B578)/OFFSET($I563,-$B578,0),OFFSET(BC575,-$B578,-BB$4+$B578)-SUM($I578:BB578)))</f>
        <v>0</v>
      </c>
      <c r="BD578" s="134">
        <f ca="1">IF(BD$5&lt;=$D578,0,IF(SUM($D578,OFFSET($I563,-$B578,0))&gt;BD$5,OFFSET(BD575,-$B578,-BC$4+$B578)/OFFSET($I563,-$B578,0),OFFSET(BD575,-$B578,-BC$4+$B578)-SUM($I578:BC578)))</f>
        <v>0</v>
      </c>
      <c r="BE578" s="134">
        <f ca="1">IF(BE$5&lt;=$D578,0,IF(SUM($D578,OFFSET($I563,-$B578,0))&gt;BE$5,OFFSET(BE575,-$B578,-BD$4+$B578)/OFFSET($I563,-$B578,0),OFFSET(BE575,-$B578,-BD$4+$B578)-SUM($I578:BD578)))</f>
        <v>0</v>
      </c>
      <c r="BF578" s="134">
        <f ca="1">IF(BF$5&lt;=$D578,0,IF(SUM($D578,OFFSET($I563,-$B578,0))&gt;BF$5,OFFSET(BF575,-$B578,-BE$4+$B578)/OFFSET($I563,-$B578,0),OFFSET(BF575,-$B578,-BE$4+$B578)-SUM($I578:BE578)))</f>
        <v>0</v>
      </c>
      <c r="BG578" s="134">
        <f ca="1">IF(BG$5&lt;=$D578,0,IF(SUM($D578,OFFSET($I563,-$B578,0))&gt;BG$5,OFFSET(BG575,-$B578,-BF$4+$B578)/OFFSET($I563,-$B578,0),OFFSET(BG575,-$B578,-BF$4+$B578)-SUM($I578:BF578)))</f>
        <v>0</v>
      </c>
      <c r="BH578" s="134">
        <f ca="1">IF(BH$5&lt;=$D578,0,IF(SUM($D578,OFFSET($I563,-$B578,0))&gt;BH$5,OFFSET(BH575,-$B578,-BG$4+$B578)/OFFSET($I563,-$B578,0),OFFSET(BH575,-$B578,-BG$4+$B578)-SUM($I578:BG578)))</f>
        <v>0</v>
      </c>
      <c r="BI578" s="134">
        <f ca="1">IF(BI$5&lt;=$D578,0,IF(SUM($D578,OFFSET($I563,-$B578,0))&gt;BI$5,OFFSET(BI575,-$B578,-BH$4+$B578)/OFFSET($I563,-$B578,0),OFFSET(BI575,-$B578,-BH$4+$B578)-SUM($I578:BH578)))</f>
        <v>0</v>
      </c>
      <c r="BJ578" s="134">
        <f ca="1">IF(BJ$5&lt;=$D578,0,IF(SUM($D578,OFFSET($I563,-$B578,0))&gt;BJ$5,OFFSET(BJ575,-$B578,-BI$4+$B578)/OFFSET($I563,-$B578,0),OFFSET(BJ575,-$B578,-BI$4+$B578)-SUM($I578:BI578)))</f>
        <v>0</v>
      </c>
      <c r="BK578" s="134">
        <f ca="1">IF(BK$5&lt;=$D578,0,IF(SUM($D578,OFFSET($I563,-$B578,0))&gt;BK$5,OFFSET(BK575,-$B578,-BJ$4+$B578)/OFFSET($I563,-$B578,0),OFFSET(BK575,-$B578,-BJ$4+$B578)-SUM($I578:BJ578)))</f>
        <v>0</v>
      </c>
      <c r="BL578" s="134">
        <f ca="1">IF(BL$5&lt;=$D578,0,IF(SUM($D578,OFFSET($I563,-$B578,0))&gt;BL$5,OFFSET(BL575,-$B578,-BK$4+$B578)/OFFSET($I563,-$B578,0),OFFSET(BL575,-$B578,-BK$4+$B578)-SUM($I578:BK578)))</f>
        <v>0</v>
      </c>
      <c r="BM578" s="134">
        <f ca="1">IF(BM$5&lt;=$D578,0,IF(SUM($D578,OFFSET($I563,-$B578,0))&gt;BM$5,OFFSET(BM575,-$B578,-BL$4+$B578)/OFFSET($I563,-$B578,0),OFFSET(BM575,-$B578,-BL$4+$B578)-SUM($I578:BL578)))</f>
        <v>0</v>
      </c>
      <c r="BN578" s="134">
        <f ca="1">IF(BN$5&lt;=$D578,0,IF(SUM($D578,OFFSET($I563,-$B578,0))&gt;BN$5,OFFSET(BN575,-$B578,-BM$4+$B578)/OFFSET($I563,-$B578,0),OFFSET(BN575,-$B578,-BM$4+$B578)-SUM($I578:BM578)))</f>
        <v>0</v>
      </c>
      <c r="BO578" s="134">
        <f ca="1">IF(BO$5&lt;=$D578,0,IF(SUM($D578,OFFSET($I563,-$B578,0))&gt;BO$5,OFFSET(BO575,-$B578,-BN$4+$B578)/OFFSET($I563,-$B578,0),OFFSET(BO575,-$B578,-BN$4+$B578)-SUM($I578:BN578)))</f>
        <v>0</v>
      </c>
      <c r="BP578" s="134">
        <f ca="1">IF(BP$5&lt;=$D578,0,IF(SUM($D578,OFFSET($I563,-$B578,0))&gt;BP$5,OFFSET(BP575,-$B578,-BO$4+$B578)/OFFSET($I563,-$B578,0),OFFSET(BP575,-$B578,-BO$4+$B578)-SUM($I578:BO578)))</f>
        <v>0</v>
      </c>
      <c r="BQ578" s="134">
        <f ca="1">IF(BQ$5&lt;=$D578,0,IF(SUM($D578,OFFSET($I563,-$B578,0))&gt;BQ$5,OFFSET(BQ575,-$B578,-BP$4+$B578)/OFFSET($I563,-$B578,0),OFFSET(BQ575,-$B578,-BP$4+$B578)-SUM($I578:BP578)))</f>
        <v>0</v>
      </c>
      <c r="BR578" s="133">
        <f ca="1">IF(BR$5&lt;=$D578,0,IF(SUM($D578,OFFSET($I563,-$B578,0))&gt;BR$5,OFFSET(BR575,-$B578,-BQ$4+$B578)/OFFSET($I563,-$B578,0),OFFSET(BR575,-$B578,-BQ$4+$B578)-SUM($I578:BQ578)))</f>
        <v>0</v>
      </c>
      <c r="BS578" s="133">
        <f ca="1">IF(BS$5&lt;=$D578,0,IF(SUM($D578,OFFSET($I563,-$B578,0))&gt;BS$5,OFFSET(BS575,-$B578,-BR$4+$B578)/OFFSET($I563,-$B578,0),OFFSET(BS575,-$B578,-BR$4+$B578)-SUM($I578:BR578)))</f>
        <v>0</v>
      </c>
      <c r="BT578" s="133">
        <f ca="1">IF(BT$5&lt;=$D578,0,IF(SUM($D578,OFFSET($I563,-$B578,0))&gt;BT$5,OFFSET(BT575,-$B578,-BS$4+$B578)/OFFSET($I563,-$B578,0),OFFSET(BT575,-$B578,-BS$4+$B578)-SUM($I578:BS578)))</f>
        <v>0</v>
      </c>
    </row>
    <row r="579" spans="2:72" ht="12.75" customHeight="1" outlineLevel="1" x14ac:dyDescent="0.2">
      <c r="B579" s="136">
        <v>15</v>
      </c>
      <c r="D579" s="135">
        <f t="shared" si="130"/>
        <v>2030</v>
      </c>
      <c r="E579" s="83" t="s">
        <v>16</v>
      </c>
      <c r="I579" s="35"/>
      <c r="J579" s="134">
        <f ca="1">IF(J$5&lt;=$D579,0,IF(SUM($D579,OFFSET($I564,-$B579,0))&gt;J$5,OFFSET(J576,-$B579,-I$4+$B579)/OFFSET($I564,-$B579,0),OFFSET(J576,-$B579,-I$4+$B579)-SUM($I579:I579)))</f>
        <v>0</v>
      </c>
      <c r="K579" s="134">
        <f ca="1">IF(K$5&lt;=$D579,0,IF(SUM($D579,OFFSET($I564,-$B579,0))&gt;K$5,OFFSET(K576,-$B579,-J$4+$B579)/OFFSET($I564,-$B579,0),OFFSET(K576,-$B579,-J$4+$B579)-SUM($I579:J579)))</f>
        <v>0</v>
      </c>
      <c r="L579" s="134">
        <f ca="1">IF(L$5&lt;=$D579,0,IF(SUM($D579,OFFSET($I564,-$B579,0))&gt;L$5,OFFSET(L576,-$B579,-K$4+$B579)/OFFSET($I564,-$B579,0),OFFSET(L576,-$B579,-K$4+$B579)-SUM($I579:K579)))</f>
        <v>0</v>
      </c>
      <c r="M579" s="134">
        <f ca="1">IF(M$5&lt;=$D579,0,IF(SUM($D579,OFFSET($I564,-$B579,0))&gt;M$5,OFFSET(M576,-$B579,-L$4+$B579)/OFFSET($I564,-$B579,0),OFFSET(M576,-$B579,-L$4+$B579)-SUM($I579:L579)))</f>
        <v>0</v>
      </c>
      <c r="N579" s="134">
        <f ca="1">IF(N$5&lt;=$D579,0,IF(SUM($D579,OFFSET($I564,-$B579,0))&gt;N$5,OFFSET(N576,-$B579,-M$4+$B579)/OFFSET($I564,-$B579,0),OFFSET(N576,-$B579,-M$4+$B579)-SUM($I579:M579)))</f>
        <v>0</v>
      </c>
      <c r="O579" s="134">
        <f ca="1">IF(O$5&lt;=$D579,0,IF(SUM($D579,OFFSET($I564,-$B579,0))&gt;O$5,OFFSET(O576,-$B579,-N$4+$B579)/OFFSET($I564,-$B579,0),OFFSET(O576,-$B579,-N$4+$B579)-SUM($I579:N579)))</f>
        <v>0</v>
      </c>
      <c r="P579" s="134">
        <f ca="1">IF(P$5&lt;=$D579,0,IF(SUM($D579,OFFSET($I564,-$B579,0))&gt;P$5,OFFSET(P576,-$B579,-O$4+$B579)/OFFSET($I564,-$B579,0),OFFSET(P576,-$B579,-O$4+$B579)-SUM($I579:O579)))</f>
        <v>0</v>
      </c>
      <c r="Q579" s="134">
        <f ca="1">IF(Q$5&lt;=$D579,0,IF(SUM($D579,OFFSET($I564,-$B579,0))&gt;Q$5,OFFSET(Q576,-$B579,-P$4+$B579)/OFFSET($I564,-$B579,0),OFFSET(Q576,-$B579,-P$4+$B579)-SUM($I579:P579)))</f>
        <v>0</v>
      </c>
      <c r="R579" s="134">
        <f ca="1">IF(R$5&lt;=$D579,0,IF(SUM($D579,OFFSET($I564,-$B579,0))&gt;R$5,OFFSET(R576,-$B579,-Q$4+$B579)/OFFSET($I564,-$B579,0),OFFSET(R576,-$B579,-Q$4+$B579)-SUM($I579:Q579)))</f>
        <v>0</v>
      </c>
      <c r="S579" s="134">
        <f ca="1">IF(S$5&lt;=$D579,0,IF(SUM($D579,OFFSET($I564,-$B579,0))&gt;S$5,OFFSET(S576,-$B579,-R$4+$B579)/OFFSET($I564,-$B579,0),OFFSET(S576,-$B579,-R$4+$B579)-SUM($I579:R579)))</f>
        <v>0</v>
      </c>
      <c r="T579" s="134">
        <f ca="1">IF(T$5&lt;=$D579,0,IF(SUM($D579,OFFSET($I564,-$B579,0))&gt;T$5,OFFSET(T576,-$B579,-S$4+$B579)/OFFSET($I564,-$B579,0),OFFSET(T576,-$B579,-S$4+$B579)-SUM($I579:S579)))</f>
        <v>0</v>
      </c>
      <c r="U579" s="134">
        <f ca="1">IF(U$5&lt;=$D579,0,IF(SUM($D579,OFFSET($I564,-$B579,0))&gt;U$5,OFFSET(U576,-$B579,-T$4+$B579)/OFFSET($I564,-$B579,0),OFFSET(U576,-$B579,-T$4+$B579)-SUM($I579:T579)))</f>
        <v>0</v>
      </c>
      <c r="V579" s="134">
        <f ca="1">IF(V$5&lt;=$D579,0,IF(SUM($D579,OFFSET($I564,-$B579,0))&gt;V$5,OFFSET(V576,-$B579,-U$4+$B579)/OFFSET($I564,-$B579,0),OFFSET(V576,-$B579,-U$4+$B579)-SUM($I579:U579)))</f>
        <v>0</v>
      </c>
      <c r="W579" s="134">
        <f ca="1">IF(W$5&lt;=$D579,0,IF(SUM($D579,OFFSET($I564,-$B579,0))&gt;W$5,OFFSET(W576,-$B579,-V$4+$B579)/OFFSET($I564,-$B579,0),OFFSET(W576,-$B579,-V$4+$B579)-SUM($I579:V579)))</f>
        <v>0</v>
      </c>
      <c r="X579" s="134">
        <f ca="1">IF(X$5&lt;=$D579,0,IF(SUM($D579,OFFSET($I564,-$B579,0))&gt;X$5,OFFSET(X576,-$B579,-W$4+$B579)/OFFSET($I564,-$B579,0),OFFSET(X576,-$B579,-W$4+$B579)-SUM($I579:W579)))</f>
        <v>0</v>
      </c>
      <c r="Y579" s="134">
        <f ca="1">IF(Y$5&lt;=$D579,0,IF(SUM($D579,OFFSET($I564,-$B579,0))&gt;Y$5,OFFSET(Y576,-$B579,-X$4+$B579)/OFFSET($I564,-$B579,0),OFFSET(Y576,-$B579,-X$4+$B579)-SUM($I579:X579)))</f>
        <v>0</v>
      </c>
      <c r="Z579" s="134">
        <f ca="1">IF(Z$5&lt;=$D579,0,IF(SUM($D579,OFFSET($I564,-$B579,0))&gt;Z$5,OFFSET(Z576,-$B579,-Y$4+$B579)/OFFSET($I564,-$B579,0),OFFSET(Z576,-$B579,-Y$4+$B579)-SUM($I579:Y579)))</f>
        <v>0</v>
      </c>
      <c r="AA579" s="134">
        <f ca="1">IF(AA$5&lt;=$D579,0,IF(SUM($D579,OFFSET($I564,-$B579,0))&gt;AA$5,OFFSET(AA576,-$B579,-Z$4+$B579)/OFFSET($I564,-$B579,0),OFFSET(AA576,-$B579,-Z$4+$B579)-SUM($I579:Z579)))</f>
        <v>0</v>
      </c>
      <c r="AB579" s="134">
        <f ca="1">IF(AB$5&lt;=$D579,0,IF(SUM($D579,OFFSET($I564,-$B579,0))&gt;AB$5,OFFSET(AB576,-$B579,-AA$4+$B579)/OFFSET($I564,-$B579,0),OFFSET(AB576,-$B579,-AA$4+$B579)-SUM($I579:AA579)))</f>
        <v>0</v>
      </c>
      <c r="AC579" s="134">
        <f ca="1">IF(AC$5&lt;=$D579,0,IF(SUM($D579,OFFSET($I564,-$B579,0))&gt;AC$5,OFFSET(AC576,-$B579,-AB$4+$B579)/OFFSET($I564,-$B579,0),OFFSET(AC576,-$B579,-AB$4+$B579)-SUM($I579:AB579)))</f>
        <v>0</v>
      </c>
      <c r="AD579" s="134">
        <f ca="1">IF(AD$5&lt;=$D579,0,IF(SUM($D579,OFFSET($I564,-$B579,0))&gt;AD$5,OFFSET(AD576,-$B579,-AC$4+$B579)/OFFSET($I564,-$B579,0),OFFSET(AD576,-$B579,-AC$4+$B579)-SUM($I579:AC579)))</f>
        <v>0</v>
      </c>
      <c r="AE579" s="134">
        <f ca="1">IF(AE$5&lt;=$D579,0,IF(SUM($D579,OFFSET($I564,-$B579,0))&gt;AE$5,OFFSET(AE576,-$B579,-AD$4+$B579)/OFFSET($I564,-$B579,0),OFFSET(AE576,-$B579,-AD$4+$B579)-SUM($I579:AD579)))</f>
        <v>0</v>
      </c>
      <c r="AF579" s="134">
        <f ca="1">IF(AF$5&lt;=$D579,0,IF(SUM($D579,OFFSET($I564,-$B579,0))&gt;AF$5,OFFSET(AF576,-$B579,-AE$4+$B579)/OFFSET($I564,-$B579,0),OFFSET(AF576,-$B579,-AE$4+$B579)-SUM($I579:AE579)))</f>
        <v>0</v>
      </c>
      <c r="AG579" s="134">
        <f ca="1">IF(AG$5&lt;=$D579,0,IF(SUM($D579,OFFSET($I564,-$B579,0))&gt;AG$5,OFFSET(AG576,-$B579,-AF$4+$B579)/OFFSET($I564,-$B579,0),OFFSET(AG576,-$B579,-AF$4+$B579)-SUM($I579:AF579)))</f>
        <v>0</v>
      </c>
      <c r="AH579" s="134">
        <f ca="1">IF(AH$5&lt;=$D579,0,IF(SUM($D579,OFFSET($I564,-$B579,0))&gt;AH$5,OFFSET(AH576,-$B579,-AG$4+$B579)/OFFSET($I564,-$B579,0),OFFSET(AH576,-$B579,-AG$4+$B579)-SUM($I579:AG579)))</f>
        <v>0</v>
      </c>
      <c r="AI579" s="134">
        <f ca="1">IF(AI$5&lt;=$D579,0,IF(SUM($D579,OFFSET($I564,-$B579,0))&gt;AI$5,OFFSET(AI576,-$B579,-AH$4+$B579)/OFFSET($I564,-$B579,0),OFFSET(AI576,-$B579,-AH$4+$B579)-SUM($I579:AH579)))</f>
        <v>0</v>
      </c>
      <c r="AJ579" s="134">
        <f ca="1">IF(AJ$5&lt;=$D579,0,IF(SUM($D579,OFFSET($I564,-$B579,0))&gt;AJ$5,OFFSET(AJ576,-$B579,-AI$4+$B579)/OFFSET($I564,-$B579,0),OFFSET(AJ576,-$B579,-AI$4+$B579)-SUM($I579:AI579)))</f>
        <v>0</v>
      </c>
      <c r="AK579" s="134">
        <f ca="1">IF(AK$5&lt;=$D579,0,IF(SUM($D579,OFFSET($I564,-$B579,0))&gt;AK$5,OFFSET(AK576,-$B579,-AJ$4+$B579)/OFFSET($I564,-$B579,0),OFFSET(AK576,-$B579,-AJ$4+$B579)-SUM($I579:AJ579)))</f>
        <v>0</v>
      </c>
      <c r="AL579" s="134">
        <f ca="1">IF(AL$5&lt;=$D579,0,IF(SUM($D579,OFFSET($I564,-$B579,0))&gt;AL$5,OFFSET(AL576,-$B579,-AK$4+$B579)/OFFSET($I564,-$B579,0),OFFSET(AL576,-$B579,-AK$4+$B579)-SUM($I579:AK579)))</f>
        <v>0</v>
      </c>
      <c r="AM579" s="134">
        <f ca="1">IF(AM$5&lt;=$D579,0,IF(SUM($D579,OFFSET($I564,-$B579,0))&gt;AM$5,OFFSET(AM576,-$B579,-AL$4+$B579)/OFFSET($I564,-$B579,0),OFFSET(AM576,-$B579,-AL$4+$B579)-SUM($I579:AL579)))</f>
        <v>0</v>
      </c>
      <c r="AN579" s="134">
        <f ca="1">IF(AN$5&lt;=$D579,0,IF(SUM($D579,OFFSET($I564,-$B579,0))&gt;AN$5,OFFSET(AN576,-$B579,-AM$4+$B579)/OFFSET($I564,-$B579,0),OFFSET(AN576,-$B579,-AM$4+$B579)-SUM($I579:AM579)))</f>
        <v>0</v>
      </c>
      <c r="AO579" s="134">
        <f ca="1">IF(AO$5&lt;=$D579,0,IF(SUM($D579,OFFSET($I564,-$B579,0))&gt;AO$5,OFFSET(AO576,-$B579,-AN$4+$B579)/OFFSET($I564,-$B579,0),OFFSET(AO576,-$B579,-AN$4+$B579)-SUM($I579:AN579)))</f>
        <v>0</v>
      </c>
      <c r="AP579" s="134">
        <f ca="1">IF(AP$5&lt;=$D579,0,IF(SUM($D579,OFFSET($I564,-$B579,0))&gt;AP$5,OFFSET(AP576,-$B579,-AO$4+$B579)/OFFSET($I564,-$B579,0),OFFSET(AP576,-$B579,-AO$4+$B579)-SUM($I579:AO579)))</f>
        <v>0</v>
      </c>
      <c r="AQ579" s="134">
        <f ca="1">IF(AQ$5&lt;=$D579,0,IF(SUM($D579,OFFSET($I564,-$B579,0))&gt;AQ$5,OFFSET(AQ576,-$B579,-AP$4+$B579)/OFFSET($I564,-$B579,0),OFFSET(AQ576,-$B579,-AP$4+$B579)-SUM($I579:AP579)))</f>
        <v>0</v>
      </c>
      <c r="AR579" s="134">
        <f ca="1">IF(AR$5&lt;=$D579,0,IF(SUM($D579,OFFSET($I564,-$B579,0))&gt;AR$5,OFFSET(AR576,-$B579,-AQ$4+$B579)/OFFSET($I564,-$B579,0),OFFSET(AR576,-$B579,-AQ$4+$B579)-SUM($I579:AQ579)))</f>
        <v>0</v>
      </c>
      <c r="AS579" s="134">
        <f ca="1">IF(AS$5&lt;=$D579,0,IF(SUM($D579,OFFSET($I564,-$B579,0))&gt;AS$5,OFFSET(AS576,-$B579,-AR$4+$B579)/OFFSET($I564,-$B579,0),OFFSET(AS576,-$B579,-AR$4+$B579)-SUM($I579:AR579)))</f>
        <v>0</v>
      </c>
      <c r="AT579" s="134">
        <f ca="1">IF(AT$5&lt;=$D579,0,IF(SUM($D579,OFFSET($I564,-$B579,0))&gt;AT$5,OFFSET(AT576,-$B579,-AS$4+$B579)/OFFSET($I564,-$B579,0),OFFSET(AT576,-$B579,-AS$4+$B579)-SUM($I579:AS579)))</f>
        <v>0</v>
      </c>
      <c r="AU579" s="134">
        <f ca="1">IF(AU$5&lt;=$D579,0,IF(SUM($D579,OFFSET($I564,-$B579,0))&gt;AU$5,OFFSET(AU576,-$B579,-AT$4+$B579)/OFFSET($I564,-$B579,0),OFFSET(AU576,-$B579,-AT$4+$B579)-SUM($I579:AT579)))</f>
        <v>0</v>
      </c>
      <c r="AV579" s="134">
        <f ca="1">IF(AV$5&lt;=$D579,0,IF(SUM($D579,OFFSET($I564,-$B579,0))&gt;AV$5,OFFSET(AV576,-$B579,-AU$4+$B579)/OFFSET($I564,-$B579,0),OFFSET(AV576,-$B579,-AU$4+$B579)-SUM($I579:AU579)))</f>
        <v>0</v>
      </c>
      <c r="AW579" s="134">
        <f ca="1">IF(AW$5&lt;=$D579,0,IF(SUM($D579,OFFSET($I564,-$B579,0))&gt;AW$5,OFFSET(AW576,-$B579,-AV$4+$B579)/OFFSET($I564,-$B579,0),OFFSET(AW576,-$B579,-AV$4+$B579)-SUM($I579:AV579)))</f>
        <v>0</v>
      </c>
      <c r="AX579" s="134">
        <f ca="1">IF(AX$5&lt;=$D579,0,IF(SUM($D579,OFFSET($I564,-$B579,0))&gt;AX$5,OFFSET(AX576,-$B579,-AW$4+$B579)/OFFSET($I564,-$B579,0),OFFSET(AX576,-$B579,-AW$4+$B579)-SUM($I579:AW579)))</f>
        <v>0</v>
      </c>
      <c r="AY579" s="134">
        <f ca="1">IF(AY$5&lt;=$D579,0,IF(SUM($D579,OFFSET($I564,-$B579,0))&gt;AY$5,OFFSET(AY576,-$B579,-AX$4+$B579)/OFFSET($I564,-$B579,0),OFFSET(AY576,-$B579,-AX$4+$B579)-SUM($I579:AX579)))</f>
        <v>0</v>
      </c>
      <c r="AZ579" s="134">
        <f ca="1">IF(AZ$5&lt;=$D579,0,IF(SUM($D579,OFFSET($I564,-$B579,0))&gt;AZ$5,OFFSET(AZ576,-$B579,-AY$4+$B579)/OFFSET($I564,-$B579,0),OFFSET(AZ576,-$B579,-AY$4+$B579)-SUM($I579:AY579)))</f>
        <v>0</v>
      </c>
      <c r="BA579" s="134">
        <f ca="1">IF(BA$5&lt;=$D579,0,IF(SUM($D579,OFFSET($I564,-$B579,0))&gt;BA$5,OFFSET(BA576,-$B579,-AZ$4+$B579)/OFFSET($I564,-$B579,0),OFFSET(BA576,-$B579,-AZ$4+$B579)-SUM($I579:AZ579)))</f>
        <v>0</v>
      </c>
      <c r="BB579" s="134">
        <f ca="1">IF(BB$5&lt;=$D579,0,IF(SUM($D579,OFFSET($I564,-$B579,0))&gt;BB$5,OFFSET(BB576,-$B579,-BA$4+$B579)/OFFSET($I564,-$B579,0),OFFSET(BB576,-$B579,-BA$4+$B579)-SUM($I579:BA579)))</f>
        <v>0</v>
      </c>
      <c r="BC579" s="134">
        <f ca="1">IF(BC$5&lt;=$D579,0,IF(SUM($D579,OFFSET($I564,-$B579,0))&gt;BC$5,OFFSET(BC576,-$B579,-BB$4+$B579)/OFFSET($I564,-$B579,0),OFFSET(BC576,-$B579,-BB$4+$B579)-SUM($I579:BB579)))</f>
        <v>0</v>
      </c>
      <c r="BD579" s="134">
        <f ca="1">IF(BD$5&lt;=$D579,0,IF(SUM($D579,OFFSET($I564,-$B579,0))&gt;BD$5,OFFSET(BD576,-$B579,-BC$4+$B579)/OFFSET($I564,-$B579,0),OFFSET(BD576,-$B579,-BC$4+$B579)-SUM($I579:BC579)))</f>
        <v>0</v>
      </c>
      <c r="BE579" s="134">
        <f ca="1">IF(BE$5&lt;=$D579,0,IF(SUM($D579,OFFSET($I564,-$B579,0))&gt;BE$5,OFFSET(BE576,-$B579,-BD$4+$B579)/OFFSET($I564,-$B579,0),OFFSET(BE576,-$B579,-BD$4+$B579)-SUM($I579:BD579)))</f>
        <v>0</v>
      </c>
      <c r="BF579" s="134">
        <f ca="1">IF(BF$5&lt;=$D579,0,IF(SUM($D579,OFFSET($I564,-$B579,0))&gt;BF$5,OFFSET(BF576,-$B579,-BE$4+$B579)/OFFSET($I564,-$B579,0),OFFSET(BF576,-$B579,-BE$4+$B579)-SUM($I579:BE579)))</f>
        <v>0</v>
      </c>
      <c r="BG579" s="134">
        <f ca="1">IF(BG$5&lt;=$D579,0,IF(SUM($D579,OFFSET($I564,-$B579,0))&gt;BG$5,OFFSET(BG576,-$B579,-BF$4+$B579)/OFFSET($I564,-$B579,0),OFFSET(BG576,-$B579,-BF$4+$B579)-SUM($I579:BF579)))</f>
        <v>0</v>
      </c>
      <c r="BH579" s="134">
        <f ca="1">IF(BH$5&lt;=$D579,0,IF(SUM($D579,OFFSET($I564,-$B579,0))&gt;BH$5,OFFSET(BH576,-$B579,-BG$4+$B579)/OFFSET($I564,-$B579,0),OFFSET(BH576,-$B579,-BG$4+$B579)-SUM($I579:BG579)))</f>
        <v>0</v>
      </c>
      <c r="BI579" s="134">
        <f ca="1">IF(BI$5&lt;=$D579,0,IF(SUM($D579,OFFSET($I564,-$B579,0))&gt;BI$5,OFFSET(BI576,-$B579,-BH$4+$B579)/OFFSET($I564,-$B579,0),OFFSET(BI576,-$B579,-BH$4+$B579)-SUM($I579:BH579)))</f>
        <v>0</v>
      </c>
      <c r="BJ579" s="134">
        <f ca="1">IF(BJ$5&lt;=$D579,0,IF(SUM($D579,OFFSET($I564,-$B579,0))&gt;BJ$5,OFFSET(BJ576,-$B579,-BI$4+$B579)/OFFSET($I564,-$B579,0),OFFSET(BJ576,-$B579,-BI$4+$B579)-SUM($I579:BI579)))</f>
        <v>0</v>
      </c>
      <c r="BK579" s="134">
        <f ca="1">IF(BK$5&lt;=$D579,0,IF(SUM($D579,OFFSET($I564,-$B579,0))&gt;BK$5,OFFSET(BK576,-$B579,-BJ$4+$B579)/OFFSET($I564,-$B579,0),OFFSET(BK576,-$B579,-BJ$4+$B579)-SUM($I579:BJ579)))</f>
        <v>0</v>
      </c>
      <c r="BL579" s="134">
        <f ca="1">IF(BL$5&lt;=$D579,0,IF(SUM($D579,OFFSET($I564,-$B579,0))&gt;BL$5,OFFSET(BL576,-$B579,-BK$4+$B579)/OFFSET($I564,-$B579,0),OFFSET(BL576,-$B579,-BK$4+$B579)-SUM($I579:BK579)))</f>
        <v>0</v>
      </c>
      <c r="BM579" s="134">
        <f ca="1">IF(BM$5&lt;=$D579,0,IF(SUM($D579,OFFSET($I564,-$B579,0))&gt;BM$5,OFFSET(BM576,-$B579,-BL$4+$B579)/OFFSET($I564,-$B579,0),OFFSET(BM576,-$B579,-BL$4+$B579)-SUM($I579:BL579)))</f>
        <v>0</v>
      </c>
      <c r="BN579" s="134">
        <f ca="1">IF(BN$5&lt;=$D579,0,IF(SUM($D579,OFFSET($I564,-$B579,0))&gt;BN$5,OFFSET(BN576,-$B579,-BM$4+$B579)/OFFSET($I564,-$B579,0),OFFSET(BN576,-$B579,-BM$4+$B579)-SUM($I579:BM579)))</f>
        <v>0</v>
      </c>
      <c r="BO579" s="134">
        <f ca="1">IF(BO$5&lt;=$D579,0,IF(SUM($D579,OFFSET($I564,-$B579,0))&gt;BO$5,OFFSET(BO576,-$B579,-BN$4+$B579)/OFFSET($I564,-$B579,0),OFFSET(BO576,-$B579,-BN$4+$B579)-SUM($I579:BN579)))</f>
        <v>0</v>
      </c>
      <c r="BP579" s="134">
        <f ca="1">IF(BP$5&lt;=$D579,0,IF(SUM($D579,OFFSET($I564,-$B579,0))&gt;BP$5,OFFSET(BP576,-$B579,-BO$4+$B579)/OFFSET($I564,-$B579,0),OFFSET(BP576,-$B579,-BO$4+$B579)-SUM($I579:BO579)))</f>
        <v>0</v>
      </c>
      <c r="BQ579" s="134">
        <f ca="1">IF(BQ$5&lt;=$D579,0,IF(SUM($D579,OFFSET($I564,-$B579,0))&gt;BQ$5,OFFSET(BQ576,-$B579,-BP$4+$B579)/OFFSET($I564,-$B579,0),OFFSET(BQ576,-$B579,-BP$4+$B579)-SUM($I579:BP579)))</f>
        <v>0</v>
      </c>
      <c r="BR579" s="133">
        <f ca="1">IF(BR$5&lt;=$D579,0,IF(SUM($D579,OFFSET($I564,-$B579,0))&gt;BR$5,OFFSET(BR576,-$B579,-BQ$4+$B579)/OFFSET($I564,-$B579,0),OFFSET(BR576,-$B579,-BQ$4+$B579)-SUM($I579:BQ579)))</f>
        <v>0</v>
      </c>
      <c r="BS579" s="133">
        <f ca="1">IF(BS$5&lt;=$D579,0,IF(SUM($D579,OFFSET($I564,-$B579,0))&gt;BS$5,OFFSET(BS576,-$B579,-BR$4+$B579)/OFFSET($I564,-$B579,0),OFFSET(BS576,-$B579,-BR$4+$B579)-SUM($I579:BR579)))</f>
        <v>0</v>
      </c>
      <c r="BT579" s="133">
        <f ca="1">IF(BT$5&lt;=$D579,0,IF(SUM($D579,OFFSET($I564,-$B579,0))&gt;BT$5,OFFSET(BT576,-$B579,-BS$4+$B579)/OFFSET($I564,-$B579,0),OFFSET(BT576,-$B579,-BS$4+$B579)-SUM($I579:BS579)))</f>
        <v>0</v>
      </c>
    </row>
    <row r="580" spans="2:72" ht="12.75" customHeight="1" outlineLevel="1" x14ac:dyDescent="0.2">
      <c r="B580" s="136">
        <v>16</v>
      </c>
      <c r="D580" s="135">
        <f t="shared" si="130"/>
        <v>2031</v>
      </c>
      <c r="E580" s="83" t="s">
        <v>16</v>
      </c>
      <c r="I580" s="35"/>
      <c r="J580" s="134">
        <f ca="1">IF(J$5&lt;=$D580,0,IF(SUM($D580,OFFSET($I565,-$B580,0))&gt;J$5,OFFSET(J577,-$B580,-I$4+$B580)/OFFSET($I565,-$B580,0),OFFSET(J577,-$B580,-I$4+$B580)-SUM($I580:I580)))</f>
        <v>0</v>
      </c>
      <c r="K580" s="134">
        <f ca="1">IF(K$5&lt;=$D580,0,IF(SUM($D580,OFFSET($I565,-$B580,0))&gt;K$5,OFFSET(K577,-$B580,-J$4+$B580)/OFFSET($I565,-$B580,0),OFFSET(K577,-$B580,-J$4+$B580)-SUM($I580:J580)))</f>
        <v>0</v>
      </c>
      <c r="L580" s="134">
        <f ca="1">IF(L$5&lt;=$D580,0,IF(SUM($D580,OFFSET($I565,-$B580,0))&gt;L$5,OFFSET(L577,-$B580,-K$4+$B580)/OFFSET($I565,-$B580,0),OFFSET(L577,-$B580,-K$4+$B580)-SUM($I580:K580)))</f>
        <v>0</v>
      </c>
      <c r="M580" s="134">
        <f ca="1">IF(M$5&lt;=$D580,0,IF(SUM($D580,OFFSET($I565,-$B580,0))&gt;M$5,OFFSET(M577,-$B580,-L$4+$B580)/OFFSET($I565,-$B580,0),OFFSET(M577,-$B580,-L$4+$B580)-SUM($I580:L580)))</f>
        <v>0</v>
      </c>
      <c r="N580" s="134">
        <f ca="1">IF(N$5&lt;=$D580,0,IF(SUM($D580,OFFSET($I565,-$B580,0))&gt;N$5,OFFSET(N577,-$B580,-M$4+$B580)/OFFSET($I565,-$B580,0),OFFSET(N577,-$B580,-M$4+$B580)-SUM($I580:M580)))</f>
        <v>0</v>
      </c>
      <c r="O580" s="134">
        <f ca="1">IF(O$5&lt;=$D580,0,IF(SUM($D580,OFFSET($I565,-$B580,0))&gt;O$5,OFFSET(O577,-$B580,-N$4+$B580)/OFFSET($I565,-$B580,0),OFFSET(O577,-$B580,-N$4+$B580)-SUM($I580:N580)))</f>
        <v>0</v>
      </c>
      <c r="P580" s="134">
        <f ca="1">IF(P$5&lt;=$D580,0,IF(SUM($D580,OFFSET($I565,-$B580,0))&gt;P$5,OFFSET(P577,-$B580,-O$4+$B580)/OFFSET($I565,-$B580,0),OFFSET(P577,-$B580,-O$4+$B580)-SUM($I580:O580)))</f>
        <v>0</v>
      </c>
      <c r="Q580" s="134">
        <f ca="1">IF(Q$5&lt;=$D580,0,IF(SUM($D580,OFFSET($I565,-$B580,0))&gt;Q$5,OFFSET(Q577,-$B580,-P$4+$B580)/OFFSET($I565,-$B580,0),OFFSET(Q577,-$B580,-P$4+$B580)-SUM($I580:P580)))</f>
        <v>0</v>
      </c>
      <c r="R580" s="134">
        <f ca="1">IF(R$5&lt;=$D580,0,IF(SUM($D580,OFFSET($I565,-$B580,0))&gt;R$5,OFFSET(R577,-$B580,-Q$4+$B580)/OFFSET($I565,-$B580,0),OFFSET(R577,-$B580,-Q$4+$B580)-SUM($I580:Q580)))</f>
        <v>0</v>
      </c>
      <c r="S580" s="134">
        <f ca="1">IF(S$5&lt;=$D580,0,IF(SUM($D580,OFFSET($I565,-$B580,0))&gt;S$5,OFFSET(S577,-$B580,-R$4+$B580)/OFFSET($I565,-$B580,0),OFFSET(S577,-$B580,-R$4+$B580)-SUM($I580:R580)))</f>
        <v>0</v>
      </c>
      <c r="T580" s="134">
        <f ca="1">IF(T$5&lt;=$D580,0,IF(SUM($D580,OFFSET($I565,-$B580,0))&gt;T$5,OFFSET(T577,-$B580,-S$4+$B580)/OFFSET($I565,-$B580,0),OFFSET(T577,-$B580,-S$4+$B580)-SUM($I580:S580)))</f>
        <v>0</v>
      </c>
      <c r="U580" s="134">
        <f ca="1">IF(U$5&lt;=$D580,0,IF(SUM($D580,OFFSET($I565,-$B580,0))&gt;U$5,OFFSET(U577,-$B580,-T$4+$B580)/OFFSET($I565,-$B580,0),OFFSET(U577,-$B580,-T$4+$B580)-SUM($I580:T580)))</f>
        <v>0</v>
      </c>
      <c r="V580" s="134">
        <f ca="1">IF(V$5&lt;=$D580,0,IF(SUM($D580,OFFSET($I565,-$B580,0))&gt;V$5,OFFSET(V577,-$B580,-U$4+$B580)/OFFSET($I565,-$B580,0),OFFSET(V577,-$B580,-U$4+$B580)-SUM($I580:U580)))</f>
        <v>0</v>
      </c>
      <c r="W580" s="134">
        <f ca="1">IF(W$5&lt;=$D580,0,IF(SUM($D580,OFFSET($I565,-$B580,0))&gt;W$5,OFFSET(W577,-$B580,-V$4+$B580)/OFFSET($I565,-$B580,0),OFFSET(W577,-$B580,-V$4+$B580)-SUM($I580:V580)))</f>
        <v>0</v>
      </c>
      <c r="X580" s="134">
        <f ca="1">IF(X$5&lt;=$D580,0,IF(SUM($D580,OFFSET($I565,-$B580,0))&gt;X$5,OFFSET(X577,-$B580,-W$4+$B580)/OFFSET($I565,-$B580,0),OFFSET(X577,-$B580,-W$4+$B580)-SUM($I580:W580)))</f>
        <v>0</v>
      </c>
      <c r="Y580" s="134">
        <f ca="1">IF(Y$5&lt;=$D580,0,IF(SUM($D580,OFFSET($I565,-$B580,0))&gt;Y$5,OFFSET(Y577,-$B580,-X$4+$B580)/OFFSET($I565,-$B580,0),OFFSET(Y577,-$B580,-X$4+$B580)-SUM($I580:X580)))</f>
        <v>0</v>
      </c>
      <c r="Z580" s="134">
        <f ca="1">IF(Z$5&lt;=$D580,0,IF(SUM($D580,OFFSET($I565,-$B580,0))&gt;Z$5,OFFSET(Z577,-$B580,-Y$4+$B580)/OFFSET($I565,-$B580,0),OFFSET(Z577,-$B580,-Y$4+$B580)-SUM($I580:Y580)))</f>
        <v>0</v>
      </c>
      <c r="AA580" s="134">
        <f ca="1">IF(AA$5&lt;=$D580,0,IF(SUM($D580,OFFSET($I565,-$B580,0))&gt;AA$5,OFFSET(AA577,-$B580,-Z$4+$B580)/OFFSET($I565,-$B580,0),OFFSET(AA577,-$B580,-Z$4+$B580)-SUM($I580:Z580)))</f>
        <v>0</v>
      </c>
      <c r="AB580" s="134">
        <f ca="1">IF(AB$5&lt;=$D580,0,IF(SUM($D580,OFFSET($I565,-$B580,0))&gt;AB$5,OFFSET(AB577,-$B580,-AA$4+$B580)/OFFSET($I565,-$B580,0),OFFSET(AB577,-$B580,-AA$4+$B580)-SUM($I580:AA580)))</f>
        <v>0</v>
      </c>
      <c r="AC580" s="134">
        <f ca="1">IF(AC$5&lt;=$D580,0,IF(SUM($D580,OFFSET($I565,-$B580,0))&gt;AC$5,OFFSET(AC577,-$B580,-AB$4+$B580)/OFFSET($I565,-$B580,0),OFFSET(AC577,-$B580,-AB$4+$B580)-SUM($I580:AB580)))</f>
        <v>0</v>
      </c>
      <c r="AD580" s="134">
        <f ca="1">IF(AD$5&lt;=$D580,0,IF(SUM($D580,OFFSET($I565,-$B580,0))&gt;AD$5,OFFSET(AD577,-$B580,-AC$4+$B580)/OFFSET($I565,-$B580,0),OFFSET(AD577,-$B580,-AC$4+$B580)-SUM($I580:AC580)))</f>
        <v>0</v>
      </c>
      <c r="AE580" s="134">
        <f ca="1">IF(AE$5&lt;=$D580,0,IF(SUM($D580,OFFSET($I565,-$B580,0))&gt;AE$5,OFFSET(AE577,-$B580,-AD$4+$B580)/OFFSET($I565,-$B580,0),OFFSET(AE577,-$B580,-AD$4+$B580)-SUM($I580:AD580)))</f>
        <v>0</v>
      </c>
      <c r="AF580" s="134">
        <f ca="1">IF(AF$5&lt;=$D580,0,IF(SUM($D580,OFFSET($I565,-$B580,0))&gt;AF$5,OFFSET(AF577,-$B580,-AE$4+$B580)/OFFSET($I565,-$B580,0),OFFSET(AF577,-$B580,-AE$4+$B580)-SUM($I580:AE580)))</f>
        <v>0</v>
      </c>
      <c r="AG580" s="134">
        <f ca="1">IF(AG$5&lt;=$D580,0,IF(SUM($D580,OFFSET($I565,-$B580,0))&gt;AG$5,OFFSET(AG577,-$B580,-AF$4+$B580)/OFFSET($I565,-$B580,0),OFFSET(AG577,-$B580,-AF$4+$B580)-SUM($I580:AF580)))</f>
        <v>0</v>
      </c>
      <c r="AH580" s="134">
        <f ca="1">IF(AH$5&lt;=$D580,0,IF(SUM($D580,OFFSET($I565,-$B580,0))&gt;AH$5,OFFSET(AH577,-$B580,-AG$4+$B580)/OFFSET($I565,-$B580,0),OFFSET(AH577,-$B580,-AG$4+$B580)-SUM($I580:AG580)))</f>
        <v>0</v>
      </c>
      <c r="AI580" s="134">
        <f ca="1">IF(AI$5&lt;=$D580,0,IF(SUM($D580,OFFSET($I565,-$B580,0))&gt;AI$5,OFFSET(AI577,-$B580,-AH$4+$B580)/OFFSET($I565,-$B580,0),OFFSET(AI577,-$B580,-AH$4+$B580)-SUM($I580:AH580)))</f>
        <v>0</v>
      </c>
      <c r="AJ580" s="134">
        <f ca="1">IF(AJ$5&lt;=$D580,0,IF(SUM($D580,OFFSET($I565,-$B580,0))&gt;AJ$5,OFFSET(AJ577,-$B580,-AI$4+$B580)/OFFSET($I565,-$B580,0),OFFSET(AJ577,-$B580,-AI$4+$B580)-SUM($I580:AI580)))</f>
        <v>0</v>
      </c>
      <c r="AK580" s="134">
        <f ca="1">IF(AK$5&lt;=$D580,0,IF(SUM($D580,OFFSET($I565,-$B580,0))&gt;AK$5,OFFSET(AK577,-$B580,-AJ$4+$B580)/OFFSET($I565,-$B580,0),OFFSET(AK577,-$B580,-AJ$4+$B580)-SUM($I580:AJ580)))</f>
        <v>0</v>
      </c>
      <c r="AL580" s="134">
        <f ca="1">IF(AL$5&lt;=$D580,0,IF(SUM($D580,OFFSET($I565,-$B580,0))&gt;AL$5,OFFSET(AL577,-$B580,-AK$4+$B580)/OFFSET($I565,-$B580,0),OFFSET(AL577,-$B580,-AK$4+$B580)-SUM($I580:AK580)))</f>
        <v>0</v>
      </c>
      <c r="AM580" s="134">
        <f ca="1">IF(AM$5&lt;=$D580,0,IF(SUM($D580,OFFSET($I565,-$B580,0))&gt;AM$5,OFFSET(AM577,-$B580,-AL$4+$B580)/OFFSET($I565,-$B580,0),OFFSET(AM577,-$B580,-AL$4+$B580)-SUM($I580:AL580)))</f>
        <v>0</v>
      </c>
      <c r="AN580" s="134">
        <f ca="1">IF(AN$5&lt;=$D580,0,IF(SUM($D580,OFFSET($I565,-$B580,0))&gt;AN$5,OFFSET(AN577,-$B580,-AM$4+$B580)/OFFSET($I565,-$B580,0),OFFSET(AN577,-$B580,-AM$4+$B580)-SUM($I580:AM580)))</f>
        <v>0</v>
      </c>
      <c r="AO580" s="134">
        <f ca="1">IF(AO$5&lt;=$D580,0,IF(SUM($D580,OFFSET($I565,-$B580,0))&gt;AO$5,OFFSET(AO577,-$B580,-AN$4+$B580)/OFFSET($I565,-$B580,0),OFFSET(AO577,-$B580,-AN$4+$B580)-SUM($I580:AN580)))</f>
        <v>0</v>
      </c>
      <c r="AP580" s="134">
        <f ca="1">IF(AP$5&lt;=$D580,0,IF(SUM($D580,OFFSET($I565,-$B580,0))&gt;AP$5,OFFSET(AP577,-$B580,-AO$4+$B580)/OFFSET($I565,-$B580,0),OFFSET(AP577,-$B580,-AO$4+$B580)-SUM($I580:AO580)))</f>
        <v>0</v>
      </c>
      <c r="AQ580" s="134">
        <f ca="1">IF(AQ$5&lt;=$D580,0,IF(SUM($D580,OFFSET($I565,-$B580,0))&gt;AQ$5,OFFSET(AQ577,-$B580,-AP$4+$B580)/OFFSET($I565,-$B580,0),OFFSET(AQ577,-$B580,-AP$4+$B580)-SUM($I580:AP580)))</f>
        <v>0</v>
      </c>
      <c r="AR580" s="134">
        <f ca="1">IF(AR$5&lt;=$D580,0,IF(SUM($D580,OFFSET($I565,-$B580,0))&gt;AR$5,OFFSET(AR577,-$B580,-AQ$4+$B580)/OFFSET($I565,-$B580,0),OFFSET(AR577,-$B580,-AQ$4+$B580)-SUM($I580:AQ580)))</f>
        <v>0</v>
      </c>
      <c r="AS580" s="134">
        <f ca="1">IF(AS$5&lt;=$D580,0,IF(SUM($D580,OFFSET($I565,-$B580,0))&gt;AS$5,OFFSET(AS577,-$B580,-AR$4+$B580)/OFFSET($I565,-$B580,0),OFFSET(AS577,-$B580,-AR$4+$B580)-SUM($I580:AR580)))</f>
        <v>0</v>
      </c>
      <c r="AT580" s="134">
        <f ca="1">IF(AT$5&lt;=$D580,0,IF(SUM($D580,OFFSET($I565,-$B580,0))&gt;AT$5,OFFSET(AT577,-$B580,-AS$4+$B580)/OFFSET($I565,-$B580,0),OFFSET(AT577,-$B580,-AS$4+$B580)-SUM($I580:AS580)))</f>
        <v>0</v>
      </c>
      <c r="AU580" s="134">
        <f ca="1">IF(AU$5&lt;=$D580,0,IF(SUM($D580,OFFSET($I565,-$B580,0))&gt;AU$5,OFFSET(AU577,-$B580,-AT$4+$B580)/OFFSET($I565,-$B580,0),OFFSET(AU577,-$B580,-AT$4+$B580)-SUM($I580:AT580)))</f>
        <v>0</v>
      </c>
      <c r="AV580" s="134">
        <f ca="1">IF(AV$5&lt;=$D580,0,IF(SUM($D580,OFFSET($I565,-$B580,0))&gt;AV$5,OFFSET(AV577,-$B580,-AU$4+$B580)/OFFSET($I565,-$B580,0),OFFSET(AV577,-$B580,-AU$4+$B580)-SUM($I580:AU580)))</f>
        <v>0</v>
      </c>
      <c r="AW580" s="134">
        <f ca="1">IF(AW$5&lt;=$D580,0,IF(SUM($D580,OFFSET($I565,-$B580,0))&gt;AW$5,OFFSET(AW577,-$B580,-AV$4+$B580)/OFFSET($I565,-$B580,0),OFFSET(AW577,-$B580,-AV$4+$B580)-SUM($I580:AV580)))</f>
        <v>0</v>
      </c>
      <c r="AX580" s="134">
        <f ca="1">IF(AX$5&lt;=$D580,0,IF(SUM($D580,OFFSET($I565,-$B580,0))&gt;AX$5,OFFSET(AX577,-$B580,-AW$4+$B580)/OFFSET($I565,-$B580,0),OFFSET(AX577,-$B580,-AW$4+$B580)-SUM($I580:AW580)))</f>
        <v>0</v>
      </c>
      <c r="AY580" s="134">
        <f ca="1">IF(AY$5&lt;=$D580,0,IF(SUM($D580,OFFSET($I565,-$B580,0))&gt;AY$5,OFFSET(AY577,-$B580,-AX$4+$B580)/OFFSET($I565,-$B580,0),OFFSET(AY577,-$B580,-AX$4+$B580)-SUM($I580:AX580)))</f>
        <v>0</v>
      </c>
      <c r="AZ580" s="134">
        <f ca="1">IF(AZ$5&lt;=$D580,0,IF(SUM($D580,OFFSET($I565,-$B580,0))&gt;AZ$5,OFFSET(AZ577,-$B580,-AY$4+$B580)/OFFSET($I565,-$B580,0),OFFSET(AZ577,-$B580,-AY$4+$B580)-SUM($I580:AY580)))</f>
        <v>0</v>
      </c>
      <c r="BA580" s="134">
        <f ca="1">IF(BA$5&lt;=$D580,0,IF(SUM($D580,OFFSET($I565,-$B580,0))&gt;BA$5,OFFSET(BA577,-$B580,-AZ$4+$B580)/OFFSET($I565,-$B580,0),OFFSET(BA577,-$B580,-AZ$4+$B580)-SUM($I580:AZ580)))</f>
        <v>0</v>
      </c>
      <c r="BB580" s="134">
        <f ca="1">IF(BB$5&lt;=$D580,0,IF(SUM($D580,OFFSET($I565,-$B580,0))&gt;BB$5,OFFSET(BB577,-$B580,-BA$4+$B580)/OFFSET($I565,-$B580,0),OFFSET(BB577,-$B580,-BA$4+$B580)-SUM($I580:BA580)))</f>
        <v>0</v>
      </c>
      <c r="BC580" s="134">
        <f ca="1">IF(BC$5&lt;=$D580,0,IF(SUM($D580,OFFSET($I565,-$B580,0))&gt;BC$5,OFFSET(BC577,-$B580,-BB$4+$B580)/OFFSET($I565,-$B580,0),OFFSET(BC577,-$B580,-BB$4+$B580)-SUM($I580:BB580)))</f>
        <v>0</v>
      </c>
      <c r="BD580" s="134">
        <f ca="1">IF(BD$5&lt;=$D580,0,IF(SUM($D580,OFFSET($I565,-$B580,0))&gt;BD$5,OFFSET(BD577,-$B580,-BC$4+$B580)/OFFSET($I565,-$B580,0),OFFSET(BD577,-$B580,-BC$4+$B580)-SUM($I580:BC580)))</f>
        <v>0</v>
      </c>
      <c r="BE580" s="134">
        <f ca="1">IF(BE$5&lt;=$D580,0,IF(SUM($D580,OFFSET($I565,-$B580,0))&gt;BE$5,OFFSET(BE577,-$B580,-BD$4+$B580)/OFFSET($I565,-$B580,0),OFFSET(BE577,-$B580,-BD$4+$B580)-SUM($I580:BD580)))</f>
        <v>0</v>
      </c>
      <c r="BF580" s="134">
        <f ca="1">IF(BF$5&lt;=$D580,0,IF(SUM($D580,OFFSET($I565,-$B580,0))&gt;BF$5,OFFSET(BF577,-$B580,-BE$4+$B580)/OFFSET($I565,-$B580,0),OFFSET(BF577,-$B580,-BE$4+$B580)-SUM($I580:BE580)))</f>
        <v>0</v>
      </c>
      <c r="BG580" s="134">
        <f ca="1">IF(BG$5&lt;=$D580,0,IF(SUM($D580,OFFSET($I565,-$B580,0))&gt;BG$5,OFFSET(BG577,-$B580,-BF$4+$B580)/OFFSET($I565,-$B580,0),OFFSET(BG577,-$B580,-BF$4+$B580)-SUM($I580:BF580)))</f>
        <v>0</v>
      </c>
      <c r="BH580" s="134">
        <f ca="1">IF(BH$5&lt;=$D580,0,IF(SUM($D580,OFFSET($I565,-$B580,0))&gt;BH$5,OFFSET(BH577,-$B580,-BG$4+$B580)/OFFSET($I565,-$B580,0),OFFSET(BH577,-$B580,-BG$4+$B580)-SUM($I580:BG580)))</f>
        <v>0</v>
      </c>
      <c r="BI580" s="134">
        <f ca="1">IF(BI$5&lt;=$D580,0,IF(SUM($D580,OFFSET($I565,-$B580,0))&gt;BI$5,OFFSET(BI577,-$B580,-BH$4+$B580)/OFFSET($I565,-$B580,0),OFFSET(BI577,-$B580,-BH$4+$B580)-SUM($I580:BH580)))</f>
        <v>0</v>
      </c>
      <c r="BJ580" s="134">
        <f ca="1">IF(BJ$5&lt;=$D580,0,IF(SUM($D580,OFFSET($I565,-$B580,0))&gt;BJ$5,OFFSET(BJ577,-$B580,-BI$4+$B580)/OFFSET($I565,-$B580,0),OFFSET(BJ577,-$B580,-BI$4+$B580)-SUM($I580:BI580)))</f>
        <v>0</v>
      </c>
      <c r="BK580" s="134">
        <f ca="1">IF(BK$5&lt;=$D580,0,IF(SUM($D580,OFFSET($I565,-$B580,0))&gt;BK$5,OFFSET(BK577,-$B580,-BJ$4+$B580)/OFFSET($I565,-$B580,0),OFFSET(BK577,-$B580,-BJ$4+$B580)-SUM($I580:BJ580)))</f>
        <v>0</v>
      </c>
      <c r="BL580" s="134">
        <f ca="1">IF(BL$5&lt;=$D580,0,IF(SUM($D580,OFFSET($I565,-$B580,0))&gt;BL$5,OFFSET(BL577,-$B580,-BK$4+$B580)/OFFSET($I565,-$B580,0),OFFSET(BL577,-$B580,-BK$4+$B580)-SUM($I580:BK580)))</f>
        <v>0</v>
      </c>
      <c r="BM580" s="134">
        <f ca="1">IF(BM$5&lt;=$D580,0,IF(SUM($D580,OFFSET($I565,-$B580,0))&gt;BM$5,OFFSET(BM577,-$B580,-BL$4+$B580)/OFFSET($I565,-$B580,0),OFFSET(BM577,-$B580,-BL$4+$B580)-SUM($I580:BL580)))</f>
        <v>0</v>
      </c>
      <c r="BN580" s="134">
        <f ca="1">IF(BN$5&lt;=$D580,0,IF(SUM($D580,OFFSET($I565,-$B580,0))&gt;BN$5,OFFSET(BN577,-$B580,-BM$4+$B580)/OFFSET($I565,-$B580,0),OFFSET(BN577,-$B580,-BM$4+$B580)-SUM($I580:BM580)))</f>
        <v>0</v>
      </c>
      <c r="BO580" s="134">
        <f ca="1">IF(BO$5&lt;=$D580,0,IF(SUM($D580,OFFSET($I565,-$B580,0))&gt;BO$5,OFFSET(BO577,-$B580,-BN$4+$B580)/OFFSET($I565,-$B580,0),OFFSET(BO577,-$B580,-BN$4+$B580)-SUM($I580:BN580)))</f>
        <v>0</v>
      </c>
      <c r="BP580" s="134">
        <f ca="1">IF(BP$5&lt;=$D580,0,IF(SUM($D580,OFFSET($I565,-$B580,0))&gt;BP$5,OFFSET(BP577,-$B580,-BO$4+$B580)/OFFSET($I565,-$B580,0),OFFSET(BP577,-$B580,-BO$4+$B580)-SUM($I580:BO580)))</f>
        <v>0</v>
      </c>
      <c r="BQ580" s="134">
        <f ca="1">IF(BQ$5&lt;=$D580,0,IF(SUM($D580,OFFSET($I565,-$B580,0))&gt;BQ$5,OFFSET(BQ577,-$B580,-BP$4+$B580)/OFFSET($I565,-$B580,0),OFFSET(BQ577,-$B580,-BP$4+$B580)-SUM($I580:BP580)))</f>
        <v>0</v>
      </c>
      <c r="BR580" s="133">
        <f ca="1">IF(BR$5&lt;=$D580,0,IF(SUM($D580,OFFSET($I565,-$B580,0))&gt;BR$5,OFFSET(BR577,-$B580,-BQ$4+$B580)/OFFSET($I565,-$B580,0),OFFSET(BR577,-$B580,-BQ$4+$B580)-SUM($I580:BQ580)))</f>
        <v>0</v>
      </c>
      <c r="BS580" s="133">
        <f ca="1">IF(BS$5&lt;=$D580,0,IF(SUM($D580,OFFSET($I565,-$B580,0))&gt;BS$5,OFFSET(BS577,-$B580,-BR$4+$B580)/OFFSET($I565,-$B580,0),OFFSET(BS577,-$B580,-BR$4+$B580)-SUM($I580:BR580)))</f>
        <v>0</v>
      </c>
      <c r="BT580" s="133">
        <f ca="1">IF(BT$5&lt;=$D580,0,IF(SUM($D580,OFFSET($I565,-$B580,0))&gt;BT$5,OFFSET(BT577,-$B580,-BS$4+$B580)/OFFSET($I565,-$B580,0),OFFSET(BT577,-$B580,-BS$4+$B580)-SUM($I580:BS580)))</f>
        <v>0</v>
      </c>
    </row>
    <row r="581" spans="2:72" ht="12.75" customHeight="1" outlineLevel="1" x14ac:dyDescent="0.2">
      <c r="B581" s="136">
        <v>17</v>
      </c>
      <c r="D581" s="135">
        <f t="shared" si="130"/>
        <v>2032</v>
      </c>
      <c r="E581" s="83" t="s">
        <v>16</v>
      </c>
      <c r="I581" s="35"/>
      <c r="J581" s="134">
        <f ca="1">IF(J$5&lt;=$D581,0,IF(SUM($D581,OFFSET($I566,-$B581,0))&gt;J$5,OFFSET(J578,-$B581,-I$4+$B581)/OFFSET($I566,-$B581,0),OFFSET(J578,-$B581,-I$4+$B581)-SUM($I581:I581)))</f>
        <v>0</v>
      </c>
      <c r="K581" s="134">
        <f ca="1">IF(K$5&lt;=$D581,0,IF(SUM($D581,OFFSET($I566,-$B581,0))&gt;K$5,OFFSET(K578,-$B581,-J$4+$B581)/OFFSET($I566,-$B581,0),OFFSET(K578,-$B581,-J$4+$B581)-SUM($I581:J581)))</f>
        <v>0</v>
      </c>
      <c r="L581" s="134">
        <f ca="1">IF(L$5&lt;=$D581,0,IF(SUM($D581,OFFSET($I566,-$B581,0))&gt;L$5,OFFSET(L578,-$B581,-K$4+$B581)/OFFSET($I566,-$B581,0),OFFSET(L578,-$B581,-K$4+$B581)-SUM($I581:K581)))</f>
        <v>0</v>
      </c>
      <c r="M581" s="134">
        <f ca="1">IF(M$5&lt;=$D581,0,IF(SUM($D581,OFFSET($I566,-$B581,0))&gt;M$5,OFFSET(M578,-$B581,-L$4+$B581)/OFFSET($I566,-$B581,0),OFFSET(M578,-$B581,-L$4+$B581)-SUM($I581:L581)))</f>
        <v>0</v>
      </c>
      <c r="N581" s="134">
        <f ca="1">IF(N$5&lt;=$D581,0,IF(SUM($D581,OFFSET($I566,-$B581,0))&gt;N$5,OFFSET(N578,-$B581,-M$4+$B581)/OFFSET($I566,-$B581,0),OFFSET(N578,-$B581,-M$4+$B581)-SUM($I581:M581)))</f>
        <v>0</v>
      </c>
      <c r="O581" s="134">
        <f ca="1">IF(O$5&lt;=$D581,0,IF(SUM($D581,OFFSET($I566,-$B581,0))&gt;O$5,OFFSET(O578,-$B581,-N$4+$B581)/OFFSET($I566,-$B581,0),OFFSET(O578,-$B581,-N$4+$B581)-SUM($I581:N581)))</f>
        <v>0</v>
      </c>
      <c r="P581" s="134">
        <f ca="1">IF(P$5&lt;=$D581,0,IF(SUM($D581,OFFSET($I566,-$B581,0))&gt;P$5,OFFSET(P578,-$B581,-O$4+$B581)/OFFSET($I566,-$B581,0),OFFSET(P578,-$B581,-O$4+$B581)-SUM($I581:O581)))</f>
        <v>0</v>
      </c>
      <c r="Q581" s="134">
        <f ca="1">IF(Q$5&lt;=$D581,0,IF(SUM($D581,OFFSET($I566,-$B581,0))&gt;Q$5,OFFSET(Q578,-$B581,-P$4+$B581)/OFFSET($I566,-$B581,0),OFFSET(Q578,-$B581,-P$4+$B581)-SUM($I581:P581)))</f>
        <v>0</v>
      </c>
      <c r="R581" s="134">
        <f ca="1">IF(R$5&lt;=$D581,0,IF(SUM($D581,OFFSET($I566,-$B581,0))&gt;R$5,OFFSET(R578,-$B581,-Q$4+$B581)/OFFSET($I566,-$B581,0),OFFSET(R578,-$B581,-Q$4+$B581)-SUM($I581:Q581)))</f>
        <v>0</v>
      </c>
      <c r="S581" s="134">
        <f ca="1">IF(S$5&lt;=$D581,0,IF(SUM($D581,OFFSET($I566,-$B581,0))&gt;S$5,OFFSET(S578,-$B581,-R$4+$B581)/OFFSET($I566,-$B581,0),OFFSET(S578,-$B581,-R$4+$B581)-SUM($I581:R581)))</f>
        <v>0</v>
      </c>
      <c r="T581" s="134">
        <f ca="1">IF(T$5&lt;=$D581,0,IF(SUM($D581,OFFSET($I566,-$B581,0))&gt;T$5,OFFSET(T578,-$B581,-S$4+$B581)/OFFSET($I566,-$B581,0),OFFSET(T578,-$B581,-S$4+$B581)-SUM($I581:S581)))</f>
        <v>0</v>
      </c>
      <c r="U581" s="134">
        <f ca="1">IF(U$5&lt;=$D581,0,IF(SUM($D581,OFFSET($I566,-$B581,0))&gt;U$5,OFFSET(U578,-$B581,-T$4+$B581)/OFFSET($I566,-$B581,0),OFFSET(U578,-$B581,-T$4+$B581)-SUM($I581:T581)))</f>
        <v>0</v>
      </c>
      <c r="V581" s="134">
        <f ca="1">IF(V$5&lt;=$D581,0,IF(SUM($D581,OFFSET($I566,-$B581,0))&gt;V$5,OFFSET(V578,-$B581,-U$4+$B581)/OFFSET($I566,-$B581,0),OFFSET(V578,-$B581,-U$4+$B581)-SUM($I581:U581)))</f>
        <v>0</v>
      </c>
      <c r="W581" s="134">
        <f ca="1">IF(W$5&lt;=$D581,0,IF(SUM($D581,OFFSET($I566,-$B581,0))&gt;W$5,OFFSET(W578,-$B581,-V$4+$B581)/OFFSET($I566,-$B581,0),OFFSET(W578,-$B581,-V$4+$B581)-SUM($I581:V581)))</f>
        <v>0</v>
      </c>
      <c r="X581" s="134">
        <f ca="1">IF(X$5&lt;=$D581,0,IF(SUM($D581,OFFSET($I566,-$B581,0))&gt;X$5,OFFSET(X578,-$B581,-W$4+$B581)/OFFSET($I566,-$B581,0),OFFSET(X578,-$B581,-W$4+$B581)-SUM($I581:W581)))</f>
        <v>0</v>
      </c>
      <c r="Y581" s="134">
        <f ca="1">IF(Y$5&lt;=$D581,0,IF(SUM($D581,OFFSET($I566,-$B581,0))&gt;Y$5,OFFSET(Y578,-$B581,-X$4+$B581)/OFFSET($I566,-$B581,0),OFFSET(Y578,-$B581,-X$4+$B581)-SUM($I581:X581)))</f>
        <v>0</v>
      </c>
      <c r="Z581" s="134">
        <f ca="1">IF(Z$5&lt;=$D581,0,IF(SUM($D581,OFFSET($I566,-$B581,0))&gt;Z$5,OFFSET(Z578,-$B581,-Y$4+$B581)/OFFSET($I566,-$B581,0),OFFSET(Z578,-$B581,-Y$4+$B581)-SUM($I581:Y581)))</f>
        <v>0</v>
      </c>
      <c r="AA581" s="134">
        <f ca="1">IF(AA$5&lt;=$D581,0,IF(SUM($D581,OFFSET($I566,-$B581,0))&gt;AA$5,OFFSET(AA578,-$B581,-Z$4+$B581)/OFFSET($I566,-$B581,0),OFFSET(AA578,-$B581,-Z$4+$B581)-SUM($I581:Z581)))</f>
        <v>0</v>
      </c>
      <c r="AB581" s="134">
        <f ca="1">IF(AB$5&lt;=$D581,0,IF(SUM($D581,OFFSET($I566,-$B581,0))&gt;AB$5,OFFSET(AB578,-$B581,-AA$4+$B581)/OFFSET($I566,-$B581,0),OFFSET(AB578,-$B581,-AA$4+$B581)-SUM($I581:AA581)))</f>
        <v>0</v>
      </c>
      <c r="AC581" s="134">
        <f ca="1">IF(AC$5&lt;=$D581,0,IF(SUM($D581,OFFSET($I566,-$B581,0))&gt;AC$5,OFFSET(AC578,-$B581,-AB$4+$B581)/OFFSET($I566,-$B581,0),OFFSET(AC578,-$B581,-AB$4+$B581)-SUM($I581:AB581)))</f>
        <v>0</v>
      </c>
      <c r="AD581" s="134">
        <f ca="1">IF(AD$5&lt;=$D581,0,IF(SUM($D581,OFFSET($I566,-$B581,0))&gt;AD$5,OFFSET(AD578,-$B581,-AC$4+$B581)/OFFSET($I566,-$B581,0),OFFSET(AD578,-$B581,-AC$4+$B581)-SUM($I581:AC581)))</f>
        <v>0</v>
      </c>
      <c r="AE581" s="134">
        <f ca="1">IF(AE$5&lt;=$D581,0,IF(SUM($D581,OFFSET($I566,-$B581,0))&gt;AE$5,OFFSET(AE578,-$B581,-AD$4+$B581)/OFFSET($I566,-$B581,0),OFFSET(AE578,-$B581,-AD$4+$B581)-SUM($I581:AD581)))</f>
        <v>0</v>
      </c>
      <c r="AF581" s="134">
        <f ca="1">IF(AF$5&lt;=$D581,0,IF(SUM($D581,OFFSET($I566,-$B581,0))&gt;AF$5,OFFSET(AF578,-$B581,-AE$4+$B581)/OFFSET($I566,-$B581,0),OFFSET(AF578,-$B581,-AE$4+$B581)-SUM($I581:AE581)))</f>
        <v>0</v>
      </c>
      <c r="AG581" s="134">
        <f ca="1">IF(AG$5&lt;=$D581,0,IF(SUM($D581,OFFSET($I566,-$B581,0))&gt;AG$5,OFFSET(AG578,-$B581,-AF$4+$B581)/OFFSET($I566,-$B581,0),OFFSET(AG578,-$B581,-AF$4+$B581)-SUM($I581:AF581)))</f>
        <v>0</v>
      </c>
      <c r="AH581" s="134">
        <f ca="1">IF(AH$5&lt;=$D581,0,IF(SUM($D581,OFFSET($I566,-$B581,0))&gt;AH$5,OFFSET(AH578,-$B581,-AG$4+$B581)/OFFSET($I566,-$B581,0),OFFSET(AH578,-$B581,-AG$4+$B581)-SUM($I581:AG581)))</f>
        <v>0</v>
      </c>
      <c r="AI581" s="134">
        <f ca="1">IF(AI$5&lt;=$D581,0,IF(SUM($D581,OFFSET($I566,-$B581,0))&gt;AI$5,OFFSET(AI578,-$B581,-AH$4+$B581)/OFFSET($I566,-$B581,0),OFFSET(AI578,-$B581,-AH$4+$B581)-SUM($I581:AH581)))</f>
        <v>0</v>
      </c>
      <c r="AJ581" s="134">
        <f ca="1">IF(AJ$5&lt;=$D581,0,IF(SUM($D581,OFFSET($I566,-$B581,0))&gt;AJ$5,OFFSET(AJ578,-$B581,-AI$4+$B581)/OFFSET($I566,-$B581,0),OFFSET(AJ578,-$B581,-AI$4+$B581)-SUM($I581:AI581)))</f>
        <v>0</v>
      </c>
      <c r="AK581" s="134">
        <f ca="1">IF(AK$5&lt;=$D581,0,IF(SUM($D581,OFFSET($I566,-$B581,0))&gt;AK$5,OFFSET(AK578,-$B581,-AJ$4+$B581)/OFFSET($I566,-$B581,0),OFFSET(AK578,-$B581,-AJ$4+$B581)-SUM($I581:AJ581)))</f>
        <v>0</v>
      </c>
      <c r="AL581" s="134">
        <f ca="1">IF(AL$5&lt;=$D581,0,IF(SUM($D581,OFFSET($I566,-$B581,0))&gt;AL$5,OFFSET(AL578,-$B581,-AK$4+$B581)/OFFSET($I566,-$B581,0),OFFSET(AL578,-$B581,-AK$4+$B581)-SUM($I581:AK581)))</f>
        <v>0</v>
      </c>
      <c r="AM581" s="134">
        <f ca="1">IF(AM$5&lt;=$D581,0,IF(SUM($D581,OFFSET($I566,-$B581,0))&gt;AM$5,OFFSET(AM578,-$B581,-AL$4+$B581)/OFFSET($I566,-$B581,0),OFFSET(AM578,-$B581,-AL$4+$B581)-SUM($I581:AL581)))</f>
        <v>0</v>
      </c>
      <c r="AN581" s="134">
        <f ca="1">IF(AN$5&lt;=$D581,0,IF(SUM($D581,OFFSET($I566,-$B581,0))&gt;AN$5,OFFSET(AN578,-$B581,-AM$4+$B581)/OFFSET($I566,-$B581,0),OFFSET(AN578,-$B581,-AM$4+$B581)-SUM($I581:AM581)))</f>
        <v>0</v>
      </c>
      <c r="AO581" s="134">
        <f ca="1">IF(AO$5&lt;=$D581,0,IF(SUM($D581,OFFSET($I566,-$B581,0))&gt;AO$5,OFFSET(AO578,-$B581,-AN$4+$B581)/OFFSET($I566,-$B581,0),OFFSET(AO578,-$B581,-AN$4+$B581)-SUM($I581:AN581)))</f>
        <v>0</v>
      </c>
      <c r="AP581" s="134">
        <f ca="1">IF(AP$5&lt;=$D581,0,IF(SUM($D581,OFFSET($I566,-$B581,0))&gt;AP$5,OFFSET(AP578,-$B581,-AO$4+$B581)/OFFSET($I566,-$B581,0),OFFSET(AP578,-$B581,-AO$4+$B581)-SUM($I581:AO581)))</f>
        <v>0</v>
      </c>
      <c r="AQ581" s="134">
        <f ca="1">IF(AQ$5&lt;=$D581,0,IF(SUM($D581,OFFSET($I566,-$B581,0))&gt;AQ$5,OFFSET(AQ578,-$B581,-AP$4+$B581)/OFFSET($I566,-$B581,0),OFFSET(AQ578,-$B581,-AP$4+$B581)-SUM($I581:AP581)))</f>
        <v>0</v>
      </c>
      <c r="AR581" s="134">
        <f ca="1">IF(AR$5&lt;=$D581,0,IF(SUM($D581,OFFSET($I566,-$B581,0))&gt;AR$5,OFFSET(AR578,-$B581,-AQ$4+$B581)/OFFSET($I566,-$B581,0),OFFSET(AR578,-$B581,-AQ$4+$B581)-SUM($I581:AQ581)))</f>
        <v>0</v>
      </c>
      <c r="AS581" s="134">
        <f ca="1">IF(AS$5&lt;=$D581,0,IF(SUM($D581,OFFSET($I566,-$B581,0))&gt;AS$5,OFFSET(AS578,-$B581,-AR$4+$B581)/OFFSET($I566,-$B581,0),OFFSET(AS578,-$B581,-AR$4+$B581)-SUM($I581:AR581)))</f>
        <v>0</v>
      </c>
      <c r="AT581" s="134">
        <f ca="1">IF(AT$5&lt;=$D581,0,IF(SUM($D581,OFFSET($I566,-$B581,0))&gt;AT$5,OFFSET(AT578,-$B581,-AS$4+$B581)/OFFSET($I566,-$B581,0),OFFSET(AT578,-$B581,-AS$4+$B581)-SUM($I581:AS581)))</f>
        <v>0</v>
      </c>
      <c r="AU581" s="134">
        <f ca="1">IF(AU$5&lt;=$D581,0,IF(SUM($D581,OFFSET($I566,-$B581,0))&gt;AU$5,OFFSET(AU578,-$B581,-AT$4+$B581)/OFFSET($I566,-$B581,0),OFFSET(AU578,-$B581,-AT$4+$B581)-SUM($I581:AT581)))</f>
        <v>0</v>
      </c>
      <c r="AV581" s="134">
        <f ca="1">IF(AV$5&lt;=$D581,0,IF(SUM($D581,OFFSET($I566,-$B581,0))&gt;AV$5,OFFSET(AV578,-$B581,-AU$4+$B581)/OFFSET($I566,-$B581,0),OFFSET(AV578,-$B581,-AU$4+$B581)-SUM($I581:AU581)))</f>
        <v>0</v>
      </c>
      <c r="AW581" s="134">
        <f ca="1">IF(AW$5&lt;=$D581,0,IF(SUM($D581,OFFSET($I566,-$B581,0))&gt;AW$5,OFFSET(AW578,-$B581,-AV$4+$B581)/OFFSET($I566,-$B581,0),OFFSET(AW578,-$B581,-AV$4+$B581)-SUM($I581:AV581)))</f>
        <v>0</v>
      </c>
      <c r="AX581" s="134">
        <f ca="1">IF(AX$5&lt;=$D581,0,IF(SUM($D581,OFFSET($I566,-$B581,0))&gt;AX$5,OFFSET(AX578,-$B581,-AW$4+$B581)/OFFSET($I566,-$B581,0),OFFSET(AX578,-$B581,-AW$4+$B581)-SUM($I581:AW581)))</f>
        <v>0</v>
      </c>
      <c r="AY581" s="134">
        <f ca="1">IF(AY$5&lt;=$D581,0,IF(SUM($D581,OFFSET($I566,-$B581,0))&gt;AY$5,OFFSET(AY578,-$B581,-AX$4+$B581)/OFFSET($I566,-$B581,0),OFFSET(AY578,-$B581,-AX$4+$B581)-SUM($I581:AX581)))</f>
        <v>0</v>
      </c>
      <c r="AZ581" s="134">
        <f ca="1">IF(AZ$5&lt;=$D581,0,IF(SUM($D581,OFFSET($I566,-$B581,0))&gt;AZ$5,OFFSET(AZ578,-$B581,-AY$4+$B581)/OFFSET($I566,-$B581,0),OFFSET(AZ578,-$B581,-AY$4+$B581)-SUM($I581:AY581)))</f>
        <v>0</v>
      </c>
      <c r="BA581" s="134">
        <f ca="1">IF(BA$5&lt;=$D581,0,IF(SUM($D581,OFFSET($I566,-$B581,0))&gt;BA$5,OFFSET(BA578,-$B581,-AZ$4+$B581)/OFFSET($I566,-$B581,0),OFFSET(BA578,-$B581,-AZ$4+$B581)-SUM($I581:AZ581)))</f>
        <v>0</v>
      </c>
      <c r="BB581" s="134">
        <f ca="1">IF(BB$5&lt;=$D581,0,IF(SUM($D581,OFFSET($I566,-$B581,0))&gt;BB$5,OFFSET(BB578,-$B581,-BA$4+$B581)/OFFSET($I566,-$B581,0),OFFSET(BB578,-$B581,-BA$4+$B581)-SUM($I581:BA581)))</f>
        <v>0</v>
      </c>
      <c r="BC581" s="134">
        <f ca="1">IF(BC$5&lt;=$D581,0,IF(SUM($D581,OFFSET($I566,-$B581,0))&gt;BC$5,OFFSET(BC578,-$B581,-BB$4+$B581)/OFFSET($I566,-$B581,0),OFFSET(BC578,-$B581,-BB$4+$B581)-SUM($I581:BB581)))</f>
        <v>0</v>
      </c>
      <c r="BD581" s="134">
        <f ca="1">IF(BD$5&lt;=$D581,0,IF(SUM($D581,OFFSET($I566,-$B581,0))&gt;BD$5,OFFSET(BD578,-$B581,-BC$4+$B581)/OFFSET($I566,-$B581,0),OFFSET(BD578,-$B581,-BC$4+$B581)-SUM($I581:BC581)))</f>
        <v>0</v>
      </c>
      <c r="BE581" s="134">
        <f ca="1">IF(BE$5&lt;=$D581,0,IF(SUM($D581,OFFSET($I566,-$B581,0))&gt;BE$5,OFFSET(BE578,-$B581,-BD$4+$B581)/OFFSET($I566,-$B581,0),OFFSET(BE578,-$B581,-BD$4+$B581)-SUM($I581:BD581)))</f>
        <v>0</v>
      </c>
      <c r="BF581" s="134">
        <f ca="1">IF(BF$5&lt;=$D581,0,IF(SUM($D581,OFFSET($I566,-$B581,0))&gt;BF$5,OFFSET(BF578,-$B581,-BE$4+$B581)/OFFSET($I566,-$B581,0),OFFSET(BF578,-$B581,-BE$4+$B581)-SUM($I581:BE581)))</f>
        <v>0</v>
      </c>
      <c r="BG581" s="134">
        <f ca="1">IF(BG$5&lt;=$D581,0,IF(SUM($D581,OFFSET($I566,-$B581,0))&gt;BG$5,OFFSET(BG578,-$B581,-BF$4+$B581)/OFFSET($I566,-$B581,0),OFFSET(BG578,-$B581,-BF$4+$B581)-SUM($I581:BF581)))</f>
        <v>0</v>
      </c>
      <c r="BH581" s="134">
        <f ca="1">IF(BH$5&lt;=$D581,0,IF(SUM($D581,OFFSET($I566,-$B581,0))&gt;BH$5,OFFSET(BH578,-$B581,-BG$4+$B581)/OFFSET($I566,-$B581,0),OFFSET(BH578,-$B581,-BG$4+$B581)-SUM($I581:BG581)))</f>
        <v>0</v>
      </c>
      <c r="BI581" s="134">
        <f ca="1">IF(BI$5&lt;=$D581,0,IF(SUM($D581,OFFSET($I566,-$B581,0))&gt;BI$5,OFFSET(BI578,-$B581,-BH$4+$B581)/OFFSET($I566,-$B581,0),OFFSET(BI578,-$B581,-BH$4+$B581)-SUM($I581:BH581)))</f>
        <v>0</v>
      </c>
      <c r="BJ581" s="134">
        <f ca="1">IF(BJ$5&lt;=$D581,0,IF(SUM($D581,OFFSET($I566,-$B581,0))&gt;BJ$5,OFFSET(BJ578,-$B581,-BI$4+$B581)/OFFSET($I566,-$B581,0),OFFSET(BJ578,-$B581,-BI$4+$B581)-SUM($I581:BI581)))</f>
        <v>0</v>
      </c>
      <c r="BK581" s="134">
        <f ca="1">IF(BK$5&lt;=$D581,0,IF(SUM($D581,OFFSET($I566,-$B581,0))&gt;BK$5,OFFSET(BK578,-$B581,-BJ$4+$B581)/OFFSET($I566,-$B581,0),OFFSET(BK578,-$B581,-BJ$4+$B581)-SUM($I581:BJ581)))</f>
        <v>0</v>
      </c>
      <c r="BL581" s="134">
        <f ca="1">IF(BL$5&lt;=$D581,0,IF(SUM($D581,OFFSET($I566,-$B581,0))&gt;BL$5,OFFSET(BL578,-$B581,-BK$4+$B581)/OFFSET($I566,-$B581,0),OFFSET(BL578,-$B581,-BK$4+$B581)-SUM($I581:BK581)))</f>
        <v>0</v>
      </c>
      <c r="BM581" s="134">
        <f ca="1">IF(BM$5&lt;=$D581,0,IF(SUM($D581,OFFSET($I566,-$B581,0))&gt;BM$5,OFFSET(BM578,-$B581,-BL$4+$B581)/OFFSET($I566,-$B581,0),OFFSET(BM578,-$B581,-BL$4+$B581)-SUM($I581:BL581)))</f>
        <v>0</v>
      </c>
      <c r="BN581" s="134">
        <f ca="1">IF(BN$5&lt;=$D581,0,IF(SUM($D581,OFFSET($I566,-$B581,0))&gt;BN$5,OFFSET(BN578,-$B581,-BM$4+$B581)/OFFSET($I566,-$B581,0),OFFSET(BN578,-$B581,-BM$4+$B581)-SUM($I581:BM581)))</f>
        <v>0</v>
      </c>
      <c r="BO581" s="134">
        <f ca="1">IF(BO$5&lt;=$D581,0,IF(SUM($D581,OFFSET($I566,-$B581,0))&gt;BO$5,OFFSET(BO578,-$B581,-BN$4+$B581)/OFFSET($I566,-$B581,0),OFFSET(BO578,-$B581,-BN$4+$B581)-SUM($I581:BN581)))</f>
        <v>0</v>
      </c>
      <c r="BP581" s="134">
        <f ca="1">IF(BP$5&lt;=$D581,0,IF(SUM($D581,OFFSET($I566,-$B581,0))&gt;BP$5,OFFSET(BP578,-$B581,-BO$4+$B581)/OFFSET($I566,-$B581,0),OFFSET(BP578,-$B581,-BO$4+$B581)-SUM($I581:BO581)))</f>
        <v>0</v>
      </c>
      <c r="BQ581" s="134">
        <f ca="1">IF(BQ$5&lt;=$D581,0,IF(SUM($D581,OFFSET($I566,-$B581,0))&gt;BQ$5,OFFSET(BQ578,-$B581,-BP$4+$B581)/OFFSET($I566,-$B581,0),OFFSET(BQ578,-$B581,-BP$4+$B581)-SUM($I581:BP581)))</f>
        <v>0</v>
      </c>
      <c r="BR581" s="133">
        <f ca="1">IF(BR$5&lt;=$D581,0,IF(SUM($D581,OFFSET($I566,-$B581,0))&gt;BR$5,OFFSET(BR578,-$B581,-BQ$4+$B581)/OFFSET($I566,-$B581,0),OFFSET(BR578,-$B581,-BQ$4+$B581)-SUM($I581:BQ581)))</f>
        <v>0</v>
      </c>
      <c r="BS581" s="133">
        <f ca="1">IF(BS$5&lt;=$D581,0,IF(SUM($D581,OFFSET($I566,-$B581,0))&gt;BS$5,OFFSET(BS578,-$B581,-BR$4+$B581)/OFFSET($I566,-$B581,0),OFFSET(BS578,-$B581,-BR$4+$B581)-SUM($I581:BR581)))</f>
        <v>0</v>
      </c>
      <c r="BT581" s="133">
        <f ca="1">IF(BT$5&lt;=$D581,0,IF(SUM($D581,OFFSET($I566,-$B581,0))&gt;BT$5,OFFSET(BT578,-$B581,-BS$4+$B581)/OFFSET($I566,-$B581,0),OFFSET(BT578,-$B581,-BS$4+$B581)-SUM($I581:BS581)))</f>
        <v>0</v>
      </c>
    </row>
    <row r="582" spans="2:72" ht="12.75" customHeight="1" outlineLevel="1" x14ac:dyDescent="0.2">
      <c r="B582" s="136">
        <v>18</v>
      </c>
      <c r="D582" s="135">
        <f t="shared" si="130"/>
        <v>2033</v>
      </c>
      <c r="E582" s="83" t="s">
        <v>16</v>
      </c>
      <c r="I582" s="35"/>
      <c r="J582" s="134">
        <f ca="1">IF(J$5&lt;=$D582,0,IF(SUM($D582,OFFSET($I567,-$B582,0))&gt;J$5,OFFSET(J579,-$B582,-I$4+$B582)/OFFSET($I567,-$B582,0),OFFSET(J579,-$B582,-I$4+$B582)-SUM($I582:I582)))</f>
        <v>0</v>
      </c>
      <c r="K582" s="134">
        <f ca="1">IF(K$5&lt;=$D582,0,IF(SUM($D582,OFFSET($I567,-$B582,0))&gt;K$5,OFFSET(K579,-$B582,-J$4+$B582)/OFFSET($I567,-$B582,0),OFFSET(K579,-$B582,-J$4+$B582)-SUM($I582:J582)))</f>
        <v>0</v>
      </c>
      <c r="L582" s="134">
        <f ca="1">IF(L$5&lt;=$D582,0,IF(SUM($D582,OFFSET($I567,-$B582,0))&gt;L$5,OFFSET(L579,-$B582,-K$4+$B582)/OFFSET($I567,-$B582,0),OFFSET(L579,-$B582,-K$4+$B582)-SUM($I582:K582)))</f>
        <v>0</v>
      </c>
      <c r="M582" s="134">
        <f ca="1">IF(M$5&lt;=$D582,0,IF(SUM($D582,OFFSET($I567,-$B582,0))&gt;M$5,OFFSET(M579,-$B582,-L$4+$B582)/OFFSET($I567,-$B582,0),OFFSET(M579,-$B582,-L$4+$B582)-SUM($I582:L582)))</f>
        <v>0</v>
      </c>
      <c r="N582" s="134">
        <f ca="1">IF(N$5&lt;=$D582,0,IF(SUM($D582,OFFSET($I567,-$B582,0))&gt;N$5,OFFSET(N579,-$B582,-M$4+$B582)/OFFSET($I567,-$B582,0),OFFSET(N579,-$B582,-M$4+$B582)-SUM($I582:M582)))</f>
        <v>0</v>
      </c>
      <c r="O582" s="134">
        <f ca="1">IF(O$5&lt;=$D582,0,IF(SUM($D582,OFFSET($I567,-$B582,0))&gt;O$5,OFFSET(O579,-$B582,-N$4+$B582)/OFFSET($I567,-$B582,0),OFFSET(O579,-$B582,-N$4+$B582)-SUM($I582:N582)))</f>
        <v>0</v>
      </c>
      <c r="P582" s="134">
        <f ca="1">IF(P$5&lt;=$D582,0,IF(SUM($D582,OFFSET($I567,-$B582,0))&gt;P$5,OFFSET(P579,-$B582,-O$4+$B582)/OFFSET($I567,-$B582,0),OFFSET(P579,-$B582,-O$4+$B582)-SUM($I582:O582)))</f>
        <v>0</v>
      </c>
      <c r="Q582" s="134">
        <f ca="1">IF(Q$5&lt;=$D582,0,IF(SUM($D582,OFFSET($I567,-$B582,0))&gt;Q$5,OFFSET(Q579,-$B582,-P$4+$B582)/OFFSET($I567,-$B582,0),OFFSET(Q579,-$B582,-P$4+$B582)-SUM($I582:P582)))</f>
        <v>0</v>
      </c>
      <c r="R582" s="134">
        <f ca="1">IF(R$5&lt;=$D582,0,IF(SUM($D582,OFFSET($I567,-$B582,0))&gt;R$5,OFFSET(R579,-$B582,-Q$4+$B582)/OFFSET($I567,-$B582,0),OFFSET(R579,-$B582,-Q$4+$B582)-SUM($I582:Q582)))</f>
        <v>0</v>
      </c>
      <c r="S582" s="134">
        <f ca="1">IF(S$5&lt;=$D582,0,IF(SUM($D582,OFFSET($I567,-$B582,0))&gt;S$5,OFFSET(S579,-$B582,-R$4+$B582)/OFFSET($I567,-$B582,0),OFFSET(S579,-$B582,-R$4+$B582)-SUM($I582:R582)))</f>
        <v>0</v>
      </c>
      <c r="T582" s="134">
        <f ca="1">IF(T$5&lt;=$D582,0,IF(SUM($D582,OFFSET($I567,-$B582,0))&gt;T$5,OFFSET(T579,-$B582,-S$4+$B582)/OFFSET($I567,-$B582,0),OFFSET(T579,-$B582,-S$4+$B582)-SUM($I582:S582)))</f>
        <v>0</v>
      </c>
      <c r="U582" s="134">
        <f ca="1">IF(U$5&lt;=$D582,0,IF(SUM($D582,OFFSET($I567,-$B582,0))&gt;U$5,OFFSET(U579,-$B582,-T$4+$B582)/OFFSET($I567,-$B582,0),OFFSET(U579,-$B582,-T$4+$B582)-SUM($I582:T582)))</f>
        <v>0</v>
      </c>
      <c r="V582" s="134">
        <f ca="1">IF(V$5&lt;=$D582,0,IF(SUM($D582,OFFSET($I567,-$B582,0))&gt;V$5,OFFSET(V579,-$B582,-U$4+$B582)/OFFSET($I567,-$B582,0),OFFSET(V579,-$B582,-U$4+$B582)-SUM($I582:U582)))</f>
        <v>0</v>
      </c>
      <c r="W582" s="134">
        <f ca="1">IF(W$5&lt;=$D582,0,IF(SUM($D582,OFFSET($I567,-$B582,0))&gt;W$5,OFFSET(W579,-$B582,-V$4+$B582)/OFFSET($I567,-$B582,0),OFFSET(W579,-$B582,-V$4+$B582)-SUM($I582:V582)))</f>
        <v>0</v>
      </c>
      <c r="X582" s="134">
        <f ca="1">IF(X$5&lt;=$D582,0,IF(SUM($D582,OFFSET($I567,-$B582,0))&gt;X$5,OFFSET(X579,-$B582,-W$4+$B582)/OFFSET($I567,-$B582,0),OFFSET(X579,-$B582,-W$4+$B582)-SUM($I582:W582)))</f>
        <v>0</v>
      </c>
      <c r="Y582" s="134">
        <f ca="1">IF(Y$5&lt;=$D582,0,IF(SUM($D582,OFFSET($I567,-$B582,0))&gt;Y$5,OFFSET(Y579,-$B582,-X$4+$B582)/OFFSET($I567,-$B582,0),OFFSET(Y579,-$B582,-X$4+$B582)-SUM($I582:X582)))</f>
        <v>0</v>
      </c>
      <c r="Z582" s="134">
        <f ca="1">IF(Z$5&lt;=$D582,0,IF(SUM($D582,OFFSET($I567,-$B582,0))&gt;Z$5,OFFSET(Z579,-$B582,-Y$4+$B582)/OFFSET($I567,-$B582,0),OFFSET(Z579,-$B582,-Y$4+$B582)-SUM($I582:Y582)))</f>
        <v>0</v>
      </c>
      <c r="AA582" s="134">
        <f ca="1">IF(AA$5&lt;=$D582,0,IF(SUM($D582,OFFSET($I567,-$B582,0))&gt;AA$5,OFFSET(AA579,-$B582,-Z$4+$B582)/OFFSET($I567,-$B582,0),OFFSET(AA579,-$B582,-Z$4+$B582)-SUM($I582:Z582)))</f>
        <v>0</v>
      </c>
      <c r="AB582" s="134">
        <f ca="1">IF(AB$5&lt;=$D582,0,IF(SUM($D582,OFFSET($I567,-$B582,0))&gt;AB$5,OFFSET(AB579,-$B582,-AA$4+$B582)/OFFSET($I567,-$B582,0),OFFSET(AB579,-$B582,-AA$4+$B582)-SUM($I582:AA582)))</f>
        <v>0</v>
      </c>
      <c r="AC582" s="134">
        <f ca="1">IF(AC$5&lt;=$D582,0,IF(SUM($D582,OFFSET($I567,-$B582,0))&gt;AC$5,OFFSET(AC579,-$B582,-AB$4+$B582)/OFFSET($I567,-$B582,0),OFFSET(AC579,-$B582,-AB$4+$B582)-SUM($I582:AB582)))</f>
        <v>0</v>
      </c>
      <c r="AD582" s="134">
        <f ca="1">IF(AD$5&lt;=$D582,0,IF(SUM($D582,OFFSET($I567,-$B582,0))&gt;AD$5,OFFSET(AD579,-$B582,-AC$4+$B582)/OFFSET($I567,-$B582,0),OFFSET(AD579,-$B582,-AC$4+$B582)-SUM($I582:AC582)))</f>
        <v>0</v>
      </c>
      <c r="AE582" s="134">
        <f ca="1">IF(AE$5&lt;=$D582,0,IF(SUM($D582,OFFSET($I567,-$B582,0))&gt;AE$5,OFFSET(AE579,-$B582,-AD$4+$B582)/OFFSET($I567,-$B582,0),OFFSET(AE579,-$B582,-AD$4+$B582)-SUM($I582:AD582)))</f>
        <v>0</v>
      </c>
      <c r="AF582" s="134">
        <f ca="1">IF(AF$5&lt;=$D582,0,IF(SUM($D582,OFFSET($I567,-$B582,0))&gt;AF$5,OFFSET(AF579,-$B582,-AE$4+$B582)/OFFSET($I567,-$B582,0),OFFSET(AF579,-$B582,-AE$4+$B582)-SUM($I582:AE582)))</f>
        <v>0</v>
      </c>
      <c r="AG582" s="134">
        <f ca="1">IF(AG$5&lt;=$D582,0,IF(SUM($D582,OFFSET($I567,-$B582,0))&gt;AG$5,OFFSET(AG579,-$B582,-AF$4+$B582)/OFFSET($I567,-$B582,0),OFFSET(AG579,-$B582,-AF$4+$B582)-SUM($I582:AF582)))</f>
        <v>0</v>
      </c>
      <c r="AH582" s="134">
        <f ca="1">IF(AH$5&lt;=$D582,0,IF(SUM($D582,OFFSET($I567,-$B582,0))&gt;AH$5,OFFSET(AH579,-$B582,-AG$4+$B582)/OFFSET($I567,-$B582,0),OFFSET(AH579,-$B582,-AG$4+$B582)-SUM($I582:AG582)))</f>
        <v>0</v>
      </c>
      <c r="AI582" s="134">
        <f ca="1">IF(AI$5&lt;=$D582,0,IF(SUM($D582,OFFSET($I567,-$B582,0))&gt;AI$5,OFFSET(AI579,-$B582,-AH$4+$B582)/OFFSET($I567,-$B582,0),OFFSET(AI579,-$B582,-AH$4+$B582)-SUM($I582:AH582)))</f>
        <v>0</v>
      </c>
      <c r="AJ582" s="134">
        <f ca="1">IF(AJ$5&lt;=$D582,0,IF(SUM($D582,OFFSET($I567,-$B582,0))&gt;AJ$5,OFFSET(AJ579,-$B582,-AI$4+$B582)/OFFSET($I567,-$B582,0),OFFSET(AJ579,-$B582,-AI$4+$B582)-SUM($I582:AI582)))</f>
        <v>0</v>
      </c>
      <c r="AK582" s="134">
        <f ca="1">IF(AK$5&lt;=$D582,0,IF(SUM($D582,OFFSET($I567,-$B582,0))&gt;AK$5,OFFSET(AK579,-$B582,-AJ$4+$B582)/OFFSET($I567,-$B582,0),OFFSET(AK579,-$B582,-AJ$4+$B582)-SUM($I582:AJ582)))</f>
        <v>0</v>
      </c>
      <c r="AL582" s="134">
        <f ca="1">IF(AL$5&lt;=$D582,0,IF(SUM($D582,OFFSET($I567,-$B582,0))&gt;AL$5,OFFSET(AL579,-$B582,-AK$4+$B582)/OFFSET($I567,-$B582,0),OFFSET(AL579,-$B582,-AK$4+$B582)-SUM($I582:AK582)))</f>
        <v>0</v>
      </c>
      <c r="AM582" s="134">
        <f ca="1">IF(AM$5&lt;=$D582,0,IF(SUM($D582,OFFSET($I567,-$B582,0))&gt;AM$5,OFFSET(AM579,-$B582,-AL$4+$B582)/OFFSET($I567,-$B582,0),OFFSET(AM579,-$B582,-AL$4+$B582)-SUM($I582:AL582)))</f>
        <v>0</v>
      </c>
      <c r="AN582" s="134">
        <f ca="1">IF(AN$5&lt;=$D582,0,IF(SUM($D582,OFFSET($I567,-$B582,0))&gt;AN$5,OFFSET(AN579,-$B582,-AM$4+$B582)/OFFSET($I567,-$B582,0),OFFSET(AN579,-$B582,-AM$4+$B582)-SUM($I582:AM582)))</f>
        <v>0</v>
      </c>
      <c r="AO582" s="134">
        <f ca="1">IF(AO$5&lt;=$D582,0,IF(SUM($D582,OFFSET($I567,-$B582,0))&gt;AO$5,OFFSET(AO579,-$B582,-AN$4+$B582)/OFFSET($I567,-$B582,0),OFFSET(AO579,-$B582,-AN$4+$B582)-SUM($I582:AN582)))</f>
        <v>0</v>
      </c>
      <c r="AP582" s="134">
        <f ca="1">IF(AP$5&lt;=$D582,0,IF(SUM($D582,OFFSET($I567,-$B582,0))&gt;AP$5,OFFSET(AP579,-$B582,-AO$4+$B582)/OFFSET($I567,-$B582,0),OFFSET(AP579,-$B582,-AO$4+$B582)-SUM($I582:AO582)))</f>
        <v>0</v>
      </c>
      <c r="AQ582" s="134">
        <f ca="1">IF(AQ$5&lt;=$D582,0,IF(SUM($D582,OFFSET($I567,-$B582,0))&gt;AQ$5,OFFSET(AQ579,-$B582,-AP$4+$B582)/OFFSET($I567,-$B582,0),OFFSET(AQ579,-$B582,-AP$4+$B582)-SUM($I582:AP582)))</f>
        <v>0</v>
      </c>
      <c r="AR582" s="134">
        <f ca="1">IF(AR$5&lt;=$D582,0,IF(SUM($D582,OFFSET($I567,-$B582,0))&gt;AR$5,OFFSET(AR579,-$B582,-AQ$4+$B582)/OFFSET($I567,-$B582,0),OFFSET(AR579,-$B582,-AQ$4+$B582)-SUM($I582:AQ582)))</f>
        <v>0</v>
      </c>
      <c r="AS582" s="134">
        <f ca="1">IF(AS$5&lt;=$D582,0,IF(SUM($D582,OFFSET($I567,-$B582,0))&gt;AS$5,OFFSET(AS579,-$B582,-AR$4+$B582)/OFFSET($I567,-$B582,0),OFFSET(AS579,-$B582,-AR$4+$B582)-SUM($I582:AR582)))</f>
        <v>0</v>
      </c>
      <c r="AT582" s="134">
        <f ca="1">IF(AT$5&lt;=$D582,0,IF(SUM($D582,OFFSET($I567,-$B582,0))&gt;AT$5,OFFSET(AT579,-$B582,-AS$4+$B582)/OFFSET($I567,-$B582,0),OFFSET(AT579,-$B582,-AS$4+$B582)-SUM($I582:AS582)))</f>
        <v>0</v>
      </c>
      <c r="AU582" s="134">
        <f ca="1">IF(AU$5&lt;=$D582,0,IF(SUM($D582,OFFSET($I567,-$B582,0))&gt;AU$5,OFFSET(AU579,-$B582,-AT$4+$B582)/OFFSET($I567,-$B582,0),OFFSET(AU579,-$B582,-AT$4+$B582)-SUM($I582:AT582)))</f>
        <v>0</v>
      </c>
      <c r="AV582" s="134">
        <f ca="1">IF(AV$5&lt;=$D582,0,IF(SUM($D582,OFFSET($I567,-$B582,0))&gt;AV$5,OFFSET(AV579,-$B582,-AU$4+$B582)/OFFSET($I567,-$B582,0),OFFSET(AV579,-$B582,-AU$4+$B582)-SUM($I582:AU582)))</f>
        <v>0</v>
      </c>
      <c r="AW582" s="134">
        <f ca="1">IF(AW$5&lt;=$D582,0,IF(SUM($D582,OFFSET($I567,-$B582,0))&gt;AW$5,OFFSET(AW579,-$B582,-AV$4+$B582)/OFFSET($I567,-$B582,0),OFFSET(AW579,-$B582,-AV$4+$B582)-SUM($I582:AV582)))</f>
        <v>0</v>
      </c>
      <c r="AX582" s="134">
        <f ca="1">IF(AX$5&lt;=$D582,0,IF(SUM($D582,OFFSET($I567,-$B582,0))&gt;AX$5,OFFSET(AX579,-$B582,-AW$4+$B582)/OFFSET($I567,-$B582,0),OFFSET(AX579,-$B582,-AW$4+$B582)-SUM($I582:AW582)))</f>
        <v>0</v>
      </c>
      <c r="AY582" s="134">
        <f ca="1">IF(AY$5&lt;=$D582,0,IF(SUM($D582,OFFSET($I567,-$B582,0))&gt;AY$5,OFFSET(AY579,-$B582,-AX$4+$B582)/OFFSET($I567,-$B582,0),OFFSET(AY579,-$B582,-AX$4+$B582)-SUM($I582:AX582)))</f>
        <v>0</v>
      </c>
      <c r="AZ582" s="134">
        <f ca="1">IF(AZ$5&lt;=$D582,0,IF(SUM($D582,OFFSET($I567,-$B582,0))&gt;AZ$5,OFFSET(AZ579,-$B582,-AY$4+$B582)/OFFSET($I567,-$B582,0),OFFSET(AZ579,-$B582,-AY$4+$B582)-SUM($I582:AY582)))</f>
        <v>0</v>
      </c>
      <c r="BA582" s="134">
        <f ca="1">IF(BA$5&lt;=$D582,0,IF(SUM($D582,OFFSET($I567,-$B582,0))&gt;BA$5,OFFSET(BA579,-$B582,-AZ$4+$B582)/OFFSET($I567,-$B582,0),OFFSET(BA579,-$B582,-AZ$4+$B582)-SUM($I582:AZ582)))</f>
        <v>0</v>
      </c>
      <c r="BB582" s="134">
        <f ca="1">IF(BB$5&lt;=$D582,0,IF(SUM($D582,OFFSET($I567,-$B582,0))&gt;BB$5,OFFSET(BB579,-$B582,-BA$4+$B582)/OFFSET($I567,-$B582,0),OFFSET(BB579,-$B582,-BA$4+$B582)-SUM($I582:BA582)))</f>
        <v>0</v>
      </c>
      <c r="BC582" s="134">
        <f ca="1">IF(BC$5&lt;=$D582,0,IF(SUM($D582,OFFSET($I567,-$B582,0))&gt;BC$5,OFFSET(BC579,-$B582,-BB$4+$B582)/OFFSET($I567,-$B582,0),OFFSET(BC579,-$B582,-BB$4+$B582)-SUM($I582:BB582)))</f>
        <v>0</v>
      </c>
      <c r="BD582" s="134">
        <f ca="1">IF(BD$5&lt;=$D582,0,IF(SUM($D582,OFFSET($I567,-$B582,0))&gt;BD$5,OFFSET(BD579,-$B582,-BC$4+$B582)/OFFSET($I567,-$B582,0),OFFSET(BD579,-$B582,-BC$4+$B582)-SUM($I582:BC582)))</f>
        <v>0</v>
      </c>
      <c r="BE582" s="134">
        <f ca="1">IF(BE$5&lt;=$D582,0,IF(SUM($D582,OFFSET($I567,-$B582,0))&gt;BE$5,OFFSET(BE579,-$B582,-BD$4+$B582)/OFFSET($I567,-$B582,0),OFFSET(BE579,-$B582,-BD$4+$B582)-SUM($I582:BD582)))</f>
        <v>0</v>
      </c>
      <c r="BF582" s="134">
        <f ca="1">IF(BF$5&lt;=$D582,0,IF(SUM($D582,OFFSET($I567,-$B582,0))&gt;BF$5,OFFSET(BF579,-$B582,-BE$4+$B582)/OFFSET($I567,-$B582,0),OFFSET(BF579,-$B582,-BE$4+$B582)-SUM($I582:BE582)))</f>
        <v>0</v>
      </c>
      <c r="BG582" s="134">
        <f ca="1">IF(BG$5&lt;=$D582,0,IF(SUM($D582,OFFSET($I567,-$B582,0))&gt;BG$5,OFFSET(BG579,-$B582,-BF$4+$B582)/OFFSET($I567,-$B582,0),OFFSET(BG579,-$B582,-BF$4+$B582)-SUM($I582:BF582)))</f>
        <v>0</v>
      </c>
      <c r="BH582" s="134">
        <f ca="1">IF(BH$5&lt;=$D582,0,IF(SUM($D582,OFFSET($I567,-$B582,0))&gt;BH$5,OFFSET(BH579,-$B582,-BG$4+$B582)/OFFSET($I567,-$B582,0),OFFSET(BH579,-$B582,-BG$4+$B582)-SUM($I582:BG582)))</f>
        <v>0</v>
      </c>
      <c r="BI582" s="134">
        <f ca="1">IF(BI$5&lt;=$D582,0,IF(SUM($D582,OFFSET($I567,-$B582,0))&gt;BI$5,OFFSET(BI579,-$B582,-BH$4+$B582)/OFFSET($I567,-$B582,0),OFFSET(BI579,-$B582,-BH$4+$B582)-SUM($I582:BH582)))</f>
        <v>0</v>
      </c>
      <c r="BJ582" s="134">
        <f ca="1">IF(BJ$5&lt;=$D582,0,IF(SUM($D582,OFFSET($I567,-$B582,0))&gt;BJ$5,OFFSET(BJ579,-$B582,-BI$4+$B582)/OFFSET($I567,-$B582,0),OFFSET(BJ579,-$B582,-BI$4+$B582)-SUM($I582:BI582)))</f>
        <v>0</v>
      </c>
      <c r="BK582" s="134">
        <f ca="1">IF(BK$5&lt;=$D582,0,IF(SUM($D582,OFFSET($I567,-$B582,0))&gt;BK$5,OFFSET(BK579,-$B582,-BJ$4+$B582)/OFFSET($I567,-$B582,0),OFFSET(BK579,-$B582,-BJ$4+$B582)-SUM($I582:BJ582)))</f>
        <v>0</v>
      </c>
      <c r="BL582" s="134">
        <f ca="1">IF(BL$5&lt;=$D582,0,IF(SUM($D582,OFFSET($I567,-$B582,0))&gt;BL$5,OFFSET(BL579,-$B582,-BK$4+$B582)/OFFSET($I567,-$B582,0),OFFSET(BL579,-$B582,-BK$4+$B582)-SUM($I582:BK582)))</f>
        <v>0</v>
      </c>
      <c r="BM582" s="134">
        <f ca="1">IF(BM$5&lt;=$D582,0,IF(SUM($D582,OFFSET($I567,-$B582,0))&gt;BM$5,OFFSET(BM579,-$B582,-BL$4+$B582)/OFFSET($I567,-$B582,0),OFFSET(BM579,-$B582,-BL$4+$B582)-SUM($I582:BL582)))</f>
        <v>0</v>
      </c>
      <c r="BN582" s="134">
        <f ca="1">IF(BN$5&lt;=$D582,0,IF(SUM($D582,OFFSET($I567,-$B582,0))&gt;BN$5,OFFSET(BN579,-$B582,-BM$4+$B582)/OFFSET($I567,-$B582,0),OFFSET(BN579,-$B582,-BM$4+$B582)-SUM($I582:BM582)))</f>
        <v>0</v>
      </c>
      <c r="BO582" s="134">
        <f ca="1">IF(BO$5&lt;=$D582,0,IF(SUM($D582,OFFSET($I567,-$B582,0))&gt;BO$5,OFFSET(BO579,-$B582,-BN$4+$B582)/OFFSET($I567,-$B582,0),OFFSET(BO579,-$B582,-BN$4+$B582)-SUM($I582:BN582)))</f>
        <v>0</v>
      </c>
      <c r="BP582" s="134">
        <f ca="1">IF(BP$5&lt;=$D582,0,IF(SUM($D582,OFFSET($I567,-$B582,0))&gt;BP$5,OFFSET(BP579,-$B582,-BO$4+$B582)/OFFSET($I567,-$B582,0),OFFSET(BP579,-$B582,-BO$4+$B582)-SUM($I582:BO582)))</f>
        <v>0</v>
      </c>
      <c r="BQ582" s="134">
        <f ca="1">IF(BQ$5&lt;=$D582,0,IF(SUM($D582,OFFSET($I567,-$B582,0))&gt;BQ$5,OFFSET(BQ579,-$B582,-BP$4+$B582)/OFFSET($I567,-$B582,0),OFFSET(BQ579,-$B582,-BP$4+$B582)-SUM($I582:BP582)))</f>
        <v>0</v>
      </c>
      <c r="BR582" s="133">
        <f ca="1">IF(BR$5&lt;=$D582,0,IF(SUM($D582,OFFSET($I567,-$B582,0))&gt;BR$5,OFFSET(BR579,-$B582,-BQ$4+$B582)/OFFSET($I567,-$B582,0),OFFSET(BR579,-$B582,-BQ$4+$B582)-SUM($I582:BQ582)))</f>
        <v>0</v>
      </c>
      <c r="BS582" s="133">
        <f ca="1">IF(BS$5&lt;=$D582,0,IF(SUM($D582,OFFSET($I567,-$B582,0))&gt;BS$5,OFFSET(BS579,-$B582,-BR$4+$B582)/OFFSET($I567,-$B582,0),OFFSET(BS579,-$B582,-BR$4+$B582)-SUM($I582:BR582)))</f>
        <v>0</v>
      </c>
      <c r="BT582" s="133">
        <f ca="1">IF(BT$5&lt;=$D582,0,IF(SUM($D582,OFFSET($I567,-$B582,0))&gt;BT$5,OFFSET(BT579,-$B582,-BS$4+$B582)/OFFSET($I567,-$B582,0),OFFSET(BT579,-$B582,-BS$4+$B582)-SUM($I582:BS582)))</f>
        <v>0</v>
      </c>
    </row>
    <row r="583" spans="2:72" ht="12.75" customHeight="1" outlineLevel="1" x14ac:dyDescent="0.2">
      <c r="B583" s="136">
        <v>19</v>
      </c>
      <c r="D583" s="135">
        <f t="shared" si="130"/>
        <v>2034</v>
      </c>
      <c r="E583" s="83" t="s">
        <v>16</v>
      </c>
      <c r="I583" s="35"/>
      <c r="J583" s="134">
        <f ca="1">IF(J$5&lt;=$D583,0,IF(SUM($D583,OFFSET($I568,-$B583,0))&gt;J$5,OFFSET(J580,-$B583,-I$4+$B583)/OFFSET($I568,-$B583,0),OFFSET(J580,-$B583,-I$4+$B583)-SUM($I583:I583)))</f>
        <v>0</v>
      </c>
      <c r="K583" s="134">
        <f ca="1">IF(K$5&lt;=$D583,0,IF(SUM($D583,OFFSET($I568,-$B583,0))&gt;K$5,OFFSET(K580,-$B583,-J$4+$B583)/OFFSET($I568,-$B583,0),OFFSET(K580,-$B583,-J$4+$B583)-SUM($I583:J583)))</f>
        <v>0</v>
      </c>
      <c r="L583" s="134">
        <f ca="1">IF(L$5&lt;=$D583,0,IF(SUM($D583,OFFSET($I568,-$B583,0))&gt;L$5,OFFSET(L580,-$B583,-K$4+$B583)/OFFSET($I568,-$B583,0),OFFSET(L580,-$B583,-K$4+$B583)-SUM($I583:K583)))</f>
        <v>0</v>
      </c>
      <c r="M583" s="134">
        <f ca="1">IF(M$5&lt;=$D583,0,IF(SUM($D583,OFFSET($I568,-$B583,0))&gt;M$5,OFFSET(M580,-$B583,-L$4+$B583)/OFFSET($I568,-$B583,0),OFFSET(M580,-$B583,-L$4+$B583)-SUM($I583:L583)))</f>
        <v>0</v>
      </c>
      <c r="N583" s="134">
        <f ca="1">IF(N$5&lt;=$D583,0,IF(SUM($D583,OFFSET($I568,-$B583,0))&gt;N$5,OFFSET(N580,-$B583,-M$4+$B583)/OFFSET($I568,-$B583,0),OFFSET(N580,-$B583,-M$4+$B583)-SUM($I583:M583)))</f>
        <v>0</v>
      </c>
      <c r="O583" s="134">
        <f ca="1">IF(O$5&lt;=$D583,0,IF(SUM($D583,OFFSET($I568,-$B583,0))&gt;O$5,OFFSET(O580,-$B583,-N$4+$B583)/OFFSET($I568,-$B583,0),OFFSET(O580,-$B583,-N$4+$B583)-SUM($I583:N583)))</f>
        <v>0</v>
      </c>
      <c r="P583" s="134">
        <f ca="1">IF(P$5&lt;=$D583,0,IF(SUM($D583,OFFSET($I568,-$B583,0))&gt;P$5,OFFSET(P580,-$B583,-O$4+$B583)/OFFSET($I568,-$B583,0),OFFSET(P580,-$B583,-O$4+$B583)-SUM($I583:O583)))</f>
        <v>0</v>
      </c>
      <c r="Q583" s="134">
        <f ca="1">IF(Q$5&lt;=$D583,0,IF(SUM($D583,OFFSET($I568,-$B583,0))&gt;Q$5,OFFSET(Q580,-$B583,-P$4+$B583)/OFFSET($I568,-$B583,0),OFFSET(Q580,-$B583,-P$4+$B583)-SUM($I583:P583)))</f>
        <v>0</v>
      </c>
      <c r="R583" s="134">
        <f ca="1">IF(R$5&lt;=$D583,0,IF(SUM($D583,OFFSET($I568,-$B583,0))&gt;R$5,OFFSET(R580,-$B583,-Q$4+$B583)/OFFSET($I568,-$B583,0),OFFSET(R580,-$B583,-Q$4+$B583)-SUM($I583:Q583)))</f>
        <v>0</v>
      </c>
      <c r="S583" s="134">
        <f ca="1">IF(S$5&lt;=$D583,0,IF(SUM($D583,OFFSET($I568,-$B583,0))&gt;S$5,OFFSET(S580,-$B583,-R$4+$B583)/OFFSET($I568,-$B583,0),OFFSET(S580,-$B583,-R$4+$B583)-SUM($I583:R583)))</f>
        <v>0</v>
      </c>
      <c r="T583" s="134">
        <f ca="1">IF(T$5&lt;=$D583,0,IF(SUM($D583,OFFSET($I568,-$B583,0))&gt;T$5,OFFSET(T580,-$B583,-S$4+$B583)/OFFSET($I568,-$B583,0),OFFSET(T580,-$B583,-S$4+$B583)-SUM($I583:S583)))</f>
        <v>0</v>
      </c>
      <c r="U583" s="134">
        <f ca="1">IF(U$5&lt;=$D583,0,IF(SUM($D583,OFFSET($I568,-$B583,0))&gt;U$5,OFFSET(U580,-$B583,-T$4+$B583)/OFFSET($I568,-$B583,0),OFFSET(U580,-$B583,-T$4+$B583)-SUM($I583:T583)))</f>
        <v>0</v>
      </c>
      <c r="V583" s="134">
        <f ca="1">IF(V$5&lt;=$D583,0,IF(SUM($D583,OFFSET($I568,-$B583,0))&gt;V$5,OFFSET(V580,-$B583,-U$4+$B583)/OFFSET($I568,-$B583,0),OFFSET(V580,-$B583,-U$4+$B583)-SUM($I583:U583)))</f>
        <v>0</v>
      </c>
      <c r="W583" s="134">
        <f ca="1">IF(W$5&lt;=$D583,0,IF(SUM($D583,OFFSET($I568,-$B583,0))&gt;W$5,OFFSET(W580,-$B583,-V$4+$B583)/OFFSET($I568,-$B583,0),OFFSET(W580,-$B583,-V$4+$B583)-SUM($I583:V583)))</f>
        <v>0</v>
      </c>
      <c r="X583" s="134">
        <f ca="1">IF(X$5&lt;=$D583,0,IF(SUM($D583,OFFSET($I568,-$B583,0))&gt;X$5,OFFSET(X580,-$B583,-W$4+$B583)/OFFSET($I568,-$B583,0),OFFSET(X580,-$B583,-W$4+$B583)-SUM($I583:W583)))</f>
        <v>0</v>
      </c>
      <c r="Y583" s="134">
        <f ca="1">IF(Y$5&lt;=$D583,0,IF(SUM($D583,OFFSET($I568,-$B583,0))&gt;Y$5,OFFSET(Y580,-$B583,-X$4+$B583)/OFFSET($I568,-$B583,0),OFFSET(Y580,-$B583,-X$4+$B583)-SUM($I583:X583)))</f>
        <v>0</v>
      </c>
      <c r="Z583" s="134">
        <f ca="1">IF(Z$5&lt;=$D583,0,IF(SUM($D583,OFFSET($I568,-$B583,0))&gt;Z$5,OFFSET(Z580,-$B583,-Y$4+$B583)/OFFSET($I568,-$B583,0),OFFSET(Z580,-$B583,-Y$4+$B583)-SUM($I583:Y583)))</f>
        <v>0</v>
      </c>
      <c r="AA583" s="134">
        <f ca="1">IF(AA$5&lt;=$D583,0,IF(SUM($D583,OFFSET($I568,-$B583,0))&gt;AA$5,OFFSET(AA580,-$B583,-Z$4+$B583)/OFFSET($I568,-$B583,0),OFFSET(AA580,-$B583,-Z$4+$B583)-SUM($I583:Z583)))</f>
        <v>0</v>
      </c>
      <c r="AB583" s="134">
        <f ca="1">IF(AB$5&lt;=$D583,0,IF(SUM($D583,OFFSET($I568,-$B583,0))&gt;AB$5,OFFSET(AB580,-$B583,-AA$4+$B583)/OFFSET($I568,-$B583,0),OFFSET(AB580,-$B583,-AA$4+$B583)-SUM($I583:AA583)))</f>
        <v>0</v>
      </c>
      <c r="AC583" s="134">
        <f ca="1">IF(AC$5&lt;=$D583,0,IF(SUM($D583,OFFSET($I568,-$B583,0))&gt;AC$5,OFFSET(AC580,-$B583,-AB$4+$B583)/OFFSET($I568,-$B583,0),OFFSET(AC580,-$B583,-AB$4+$B583)-SUM($I583:AB583)))</f>
        <v>0</v>
      </c>
      <c r="AD583" s="134">
        <f ca="1">IF(AD$5&lt;=$D583,0,IF(SUM($D583,OFFSET($I568,-$B583,0))&gt;AD$5,OFFSET(AD580,-$B583,-AC$4+$B583)/OFFSET($I568,-$B583,0),OFFSET(AD580,-$B583,-AC$4+$B583)-SUM($I583:AC583)))</f>
        <v>0</v>
      </c>
      <c r="AE583" s="134">
        <f ca="1">IF(AE$5&lt;=$D583,0,IF(SUM($D583,OFFSET($I568,-$B583,0))&gt;AE$5,OFFSET(AE580,-$B583,-AD$4+$B583)/OFFSET($I568,-$B583,0),OFFSET(AE580,-$B583,-AD$4+$B583)-SUM($I583:AD583)))</f>
        <v>0</v>
      </c>
      <c r="AF583" s="134">
        <f ca="1">IF(AF$5&lt;=$D583,0,IF(SUM($D583,OFFSET($I568,-$B583,0))&gt;AF$5,OFFSET(AF580,-$B583,-AE$4+$B583)/OFFSET($I568,-$B583,0),OFFSET(AF580,-$B583,-AE$4+$B583)-SUM($I583:AE583)))</f>
        <v>0</v>
      </c>
      <c r="AG583" s="134">
        <f ca="1">IF(AG$5&lt;=$D583,0,IF(SUM($D583,OFFSET($I568,-$B583,0))&gt;AG$5,OFFSET(AG580,-$B583,-AF$4+$B583)/OFFSET($I568,-$B583,0),OFFSET(AG580,-$B583,-AF$4+$B583)-SUM($I583:AF583)))</f>
        <v>0</v>
      </c>
      <c r="AH583" s="134">
        <f ca="1">IF(AH$5&lt;=$D583,0,IF(SUM($D583,OFFSET($I568,-$B583,0))&gt;AH$5,OFFSET(AH580,-$B583,-AG$4+$B583)/OFFSET($I568,-$B583,0),OFFSET(AH580,-$B583,-AG$4+$B583)-SUM($I583:AG583)))</f>
        <v>0</v>
      </c>
      <c r="AI583" s="134">
        <f ca="1">IF(AI$5&lt;=$D583,0,IF(SUM($D583,OFFSET($I568,-$B583,0))&gt;AI$5,OFFSET(AI580,-$B583,-AH$4+$B583)/OFFSET($I568,-$B583,0),OFFSET(AI580,-$B583,-AH$4+$B583)-SUM($I583:AH583)))</f>
        <v>0</v>
      </c>
      <c r="AJ583" s="134">
        <f ca="1">IF(AJ$5&lt;=$D583,0,IF(SUM($D583,OFFSET($I568,-$B583,0))&gt;AJ$5,OFFSET(AJ580,-$B583,-AI$4+$B583)/OFFSET($I568,-$B583,0),OFFSET(AJ580,-$B583,-AI$4+$B583)-SUM($I583:AI583)))</f>
        <v>0</v>
      </c>
      <c r="AK583" s="134">
        <f ca="1">IF(AK$5&lt;=$D583,0,IF(SUM($D583,OFFSET($I568,-$B583,0))&gt;AK$5,OFFSET(AK580,-$B583,-AJ$4+$B583)/OFFSET($I568,-$B583,0),OFFSET(AK580,-$B583,-AJ$4+$B583)-SUM($I583:AJ583)))</f>
        <v>0</v>
      </c>
      <c r="AL583" s="134">
        <f ca="1">IF(AL$5&lt;=$D583,0,IF(SUM($D583,OFFSET($I568,-$B583,0))&gt;AL$5,OFFSET(AL580,-$B583,-AK$4+$B583)/OFFSET($I568,-$B583,0),OFFSET(AL580,-$B583,-AK$4+$B583)-SUM($I583:AK583)))</f>
        <v>0</v>
      </c>
      <c r="AM583" s="134">
        <f ca="1">IF(AM$5&lt;=$D583,0,IF(SUM($D583,OFFSET($I568,-$B583,0))&gt;AM$5,OFFSET(AM580,-$B583,-AL$4+$B583)/OFFSET($I568,-$B583,0),OFFSET(AM580,-$B583,-AL$4+$B583)-SUM($I583:AL583)))</f>
        <v>0</v>
      </c>
      <c r="AN583" s="134">
        <f ca="1">IF(AN$5&lt;=$D583,0,IF(SUM($D583,OFFSET($I568,-$B583,0))&gt;AN$5,OFFSET(AN580,-$B583,-AM$4+$B583)/OFFSET($I568,-$B583,0),OFFSET(AN580,-$B583,-AM$4+$B583)-SUM($I583:AM583)))</f>
        <v>0</v>
      </c>
      <c r="AO583" s="134">
        <f ca="1">IF(AO$5&lt;=$D583,0,IF(SUM($D583,OFFSET($I568,-$B583,0))&gt;AO$5,OFFSET(AO580,-$B583,-AN$4+$B583)/OFFSET($I568,-$B583,0),OFFSET(AO580,-$B583,-AN$4+$B583)-SUM($I583:AN583)))</f>
        <v>0</v>
      </c>
      <c r="AP583" s="134">
        <f ca="1">IF(AP$5&lt;=$D583,0,IF(SUM($D583,OFFSET($I568,-$B583,0))&gt;AP$5,OFFSET(AP580,-$B583,-AO$4+$B583)/OFFSET($I568,-$B583,0),OFFSET(AP580,-$B583,-AO$4+$B583)-SUM($I583:AO583)))</f>
        <v>0</v>
      </c>
      <c r="AQ583" s="134">
        <f ca="1">IF(AQ$5&lt;=$D583,0,IF(SUM($D583,OFFSET($I568,-$B583,0))&gt;AQ$5,OFFSET(AQ580,-$B583,-AP$4+$B583)/OFFSET($I568,-$B583,0),OFFSET(AQ580,-$B583,-AP$4+$B583)-SUM($I583:AP583)))</f>
        <v>0</v>
      </c>
      <c r="AR583" s="134">
        <f ca="1">IF(AR$5&lt;=$D583,0,IF(SUM($D583,OFFSET($I568,-$B583,0))&gt;AR$5,OFFSET(AR580,-$B583,-AQ$4+$B583)/OFFSET($I568,-$B583,0),OFFSET(AR580,-$B583,-AQ$4+$B583)-SUM($I583:AQ583)))</f>
        <v>0</v>
      </c>
      <c r="AS583" s="134">
        <f ca="1">IF(AS$5&lt;=$D583,0,IF(SUM($D583,OFFSET($I568,-$B583,0))&gt;AS$5,OFFSET(AS580,-$B583,-AR$4+$B583)/OFFSET($I568,-$B583,0),OFFSET(AS580,-$B583,-AR$4+$B583)-SUM($I583:AR583)))</f>
        <v>0</v>
      </c>
      <c r="AT583" s="134">
        <f ca="1">IF(AT$5&lt;=$D583,0,IF(SUM($D583,OFFSET($I568,-$B583,0))&gt;AT$5,OFFSET(AT580,-$B583,-AS$4+$B583)/OFFSET($I568,-$B583,0),OFFSET(AT580,-$B583,-AS$4+$B583)-SUM($I583:AS583)))</f>
        <v>0</v>
      </c>
      <c r="AU583" s="134">
        <f ca="1">IF(AU$5&lt;=$D583,0,IF(SUM($D583,OFFSET($I568,-$B583,0))&gt;AU$5,OFFSET(AU580,-$B583,-AT$4+$B583)/OFFSET($I568,-$B583,0),OFFSET(AU580,-$B583,-AT$4+$B583)-SUM($I583:AT583)))</f>
        <v>0</v>
      </c>
      <c r="AV583" s="134">
        <f ca="1">IF(AV$5&lt;=$D583,0,IF(SUM($D583,OFFSET($I568,-$B583,0))&gt;AV$5,OFFSET(AV580,-$B583,-AU$4+$B583)/OFFSET($I568,-$B583,0),OFFSET(AV580,-$B583,-AU$4+$B583)-SUM($I583:AU583)))</f>
        <v>0</v>
      </c>
      <c r="AW583" s="134">
        <f ca="1">IF(AW$5&lt;=$D583,0,IF(SUM($D583,OFFSET($I568,-$B583,0))&gt;AW$5,OFFSET(AW580,-$B583,-AV$4+$B583)/OFFSET($I568,-$B583,0),OFFSET(AW580,-$B583,-AV$4+$B583)-SUM($I583:AV583)))</f>
        <v>0</v>
      </c>
      <c r="AX583" s="134">
        <f ca="1">IF(AX$5&lt;=$D583,0,IF(SUM($D583,OFFSET($I568,-$B583,0))&gt;AX$5,OFFSET(AX580,-$B583,-AW$4+$B583)/OFFSET($I568,-$B583,0),OFFSET(AX580,-$B583,-AW$4+$B583)-SUM($I583:AW583)))</f>
        <v>0</v>
      </c>
      <c r="AY583" s="134">
        <f ca="1">IF(AY$5&lt;=$D583,0,IF(SUM($D583,OFFSET($I568,-$B583,0))&gt;AY$5,OFFSET(AY580,-$B583,-AX$4+$B583)/OFFSET($I568,-$B583,0),OFFSET(AY580,-$B583,-AX$4+$B583)-SUM($I583:AX583)))</f>
        <v>0</v>
      </c>
      <c r="AZ583" s="134">
        <f ca="1">IF(AZ$5&lt;=$D583,0,IF(SUM($D583,OFFSET($I568,-$B583,0))&gt;AZ$5,OFFSET(AZ580,-$B583,-AY$4+$B583)/OFFSET($I568,-$B583,0),OFFSET(AZ580,-$B583,-AY$4+$B583)-SUM($I583:AY583)))</f>
        <v>0</v>
      </c>
      <c r="BA583" s="134">
        <f ca="1">IF(BA$5&lt;=$D583,0,IF(SUM($D583,OFFSET($I568,-$B583,0))&gt;BA$5,OFFSET(BA580,-$B583,-AZ$4+$B583)/OFFSET($I568,-$B583,0),OFFSET(BA580,-$B583,-AZ$4+$B583)-SUM($I583:AZ583)))</f>
        <v>0</v>
      </c>
      <c r="BB583" s="134">
        <f ca="1">IF(BB$5&lt;=$D583,0,IF(SUM($D583,OFFSET($I568,-$B583,0))&gt;BB$5,OFFSET(BB580,-$B583,-BA$4+$B583)/OFFSET($I568,-$B583,0),OFFSET(BB580,-$B583,-BA$4+$B583)-SUM($I583:BA583)))</f>
        <v>0</v>
      </c>
      <c r="BC583" s="134">
        <f ca="1">IF(BC$5&lt;=$D583,0,IF(SUM($D583,OFFSET($I568,-$B583,0))&gt;BC$5,OFFSET(BC580,-$B583,-BB$4+$B583)/OFFSET($I568,-$B583,0),OFFSET(BC580,-$B583,-BB$4+$B583)-SUM($I583:BB583)))</f>
        <v>0</v>
      </c>
      <c r="BD583" s="134">
        <f ca="1">IF(BD$5&lt;=$D583,0,IF(SUM($D583,OFFSET($I568,-$B583,0))&gt;BD$5,OFFSET(BD580,-$B583,-BC$4+$B583)/OFFSET($I568,-$B583,0),OFFSET(BD580,-$B583,-BC$4+$B583)-SUM($I583:BC583)))</f>
        <v>0</v>
      </c>
      <c r="BE583" s="134">
        <f ca="1">IF(BE$5&lt;=$D583,0,IF(SUM($D583,OFFSET($I568,-$B583,0))&gt;BE$5,OFFSET(BE580,-$B583,-BD$4+$B583)/OFFSET($I568,-$B583,0),OFFSET(BE580,-$B583,-BD$4+$B583)-SUM($I583:BD583)))</f>
        <v>0</v>
      </c>
      <c r="BF583" s="134">
        <f ca="1">IF(BF$5&lt;=$D583,0,IF(SUM($D583,OFFSET($I568,-$B583,0))&gt;BF$5,OFFSET(BF580,-$B583,-BE$4+$B583)/OFFSET($I568,-$B583,0),OFFSET(BF580,-$B583,-BE$4+$B583)-SUM($I583:BE583)))</f>
        <v>0</v>
      </c>
      <c r="BG583" s="134">
        <f ca="1">IF(BG$5&lt;=$D583,0,IF(SUM($D583,OFFSET($I568,-$B583,0))&gt;BG$5,OFFSET(BG580,-$B583,-BF$4+$B583)/OFFSET($I568,-$B583,0),OFFSET(BG580,-$B583,-BF$4+$B583)-SUM($I583:BF583)))</f>
        <v>0</v>
      </c>
      <c r="BH583" s="134">
        <f ca="1">IF(BH$5&lt;=$D583,0,IF(SUM($D583,OFFSET($I568,-$B583,0))&gt;BH$5,OFFSET(BH580,-$B583,-BG$4+$B583)/OFFSET($I568,-$B583,0),OFFSET(BH580,-$B583,-BG$4+$B583)-SUM($I583:BG583)))</f>
        <v>0</v>
      </c>
      <c r="BI583" s="134">
        <f ca="1">IF(BI$5&lt;=$D583,0,IF(SUM($D583,OFFSET($I568,-$B583,0))&gt;BI$5,OFFSET(BI580,-$B583,-BH$4+$B583)/OFFSET($I568,-$B583,0),OFFSET(BI580,-$B583,-BH$4+$B583)-SUM($I583:BH583)))</f>
        <v>0</v>
      </c>
      <c r="BJ583" s="134">
        <f ca="1">IF(BJ$5&lt;=$D583,0,IF(SUM($D583,OFFSET($I568,-$B583,0))&gt;BJ$5,OFFSET(BJ580,-$B583,-BI$4+$B583)/OFFSET($I568,-$B583,0),OFFSET(BJ580,-$B583,-BI$4+$B583)-SUM($I583:BI583)))</f>
        <v>0</v>
      </c>
      <c r="BK583" s="134">
        <f ca="1">IF(BK$5&lt;=$D583,0,IF(SUM($D583,OFFSET($I568,-$B583,0))&gt;BK$5,OFFSET(BK580,-$B583,-BJ$4+$B583)/OFFSET($I568,-$B583,0),OFFSET(BK580,-$B583,-BJ$4+$B583)-SUM($I583:BJ583)))</f>
        <v>0</v>
      </c>
      <c r="BL583" s="134">
        <f ca="1">IF(BL$5&lt;=$D583,0,IF(SUM($D583,OFFSET($I568,-$B583,0))&gt;BL$5,OFFSET(BL580,-$B583,-BK$4+$B583)/OFFSET($I568,-$B583,0),OFFSET(BL580,-$B583,-BK$4+$B583)-SUM($I583:BK583)))</f>
        <v>0</v>
      </c>
      <c r="BM583" s="134">
        <f ca="1">IF(BM$5&lt;=$D583,0,IF(SUM($D583,OFFSET($I568,-$B583,0))&gt;BM$5,OFFSET(BM580,-$B583,-BL$4+$B583)/OFFSET($I568,-$B583,0),OFFSET(BM580,-$B583,-BL$4+$B583)-SUM($I583:BL583)))</f>
        <v>0</v>
      </c>
      <c r="BN583" s="134">
        <f ca="1">IF(BN$5&lt;=$D583,0,IF(SUM($D583,OFFSET($I568,-$B583,0))&gt;BN$5,OFFSET(BN580,-$B583,-BM$4+$B583)/OFFSET($I568,-$B583,0),OFFSET(BN580,-$B583,-BM$4+$B583)-SUM($I583:BM583)))</f>
        <v>0</v>
      </c>
      <c r="BO583" s="134">
        <f ca="1">IF(BO$5&lt;=$D583,0,IF(SUM($D583,OFFSET($I568,-$B583,0))&gt;BO$5,OFFSET(BO580,-$B583,-BN$4+$B583)/OFFSET($I568,-$B583,0),OFFSET(BO580,-$B583,-BN$4+$B583)-SUM($I583:BN583)))</f>
        <v>0</v>
      </c>
      <c r="BP583" s="134">
        <f ca="1">IF(BP$5&lt;=$D583,0,IF(SUM($D583,OFFSET($I568,-$B583,0))&gt;BP$5,OFFSET(BP580,-$B583,-BO$4+$B583)/OFFSET($I568,-$B583,0),OFFSET(BP580,-$B583,-BO$4+$B583)-SUM($I583:BO583)))</f>
        <v>0</v>
      </c>
      <c r="BQ583" s="134">
        <f ca="1">IF(BQ$5&lt;=$D583,0,IF(SUM($D583,OFFSET($I568,-$B583,0))&gt;BQ$5,OFFSET(BQ580,-$B583,-BP$4+$B583)/OFFSET($I568,-$B583,0),OFFSET(BQ580,-$B583,-BP$4+$B583)-SUM($I583:BP583)))</f>
        <v>0</v>
      </c>
      <c r="BR583" s="133">
        <f ca="1">IF(BR$5&lt;=$D583,0,IF(SUM($D583,OFFSET($I568,-$B583,0))&gt;BR$5,OFFSET(BR580,-$B583,-BQ$4+$B583)/OFFSET($I568,-$B583,0),OFFSET(BR580,-$B583,-BQ$4+$B583)-SUM($I583:BQ583)))</f>
        <v>0</v>
      </c>
      <c r="BS583" s="133">
        <f ca="1">IF(BS$5&lt;=$D583,0,IF(SUM($D583,OFFSET($I568,-$B583,0))&gt;BS$5,OFFSET(BS580,-$B583,-BR$4+$B583)/OFFSET($I568,-$B583,0),OFFSET(BS580,-$B583,-BR$4+$B583)-SUM($I583:BR583)))</f>
        <v>0</v>
      </c>
      <c r="BT583" s="133">
        <f ca="1">IF(BT$5&lt;=$D583,0,IF(SUM($D583,OFFSET($I568,-$B583,0))&gt;BT$5,OFFSET(BT580,-$B583,-BS$4+$B583)/OFFSET($I568,-$B583,0),OFFSET(BT580,-$B583,-BS$4+$B583)-SUM($I583:BS583)))</f>
        <v>0</v>
      </c>
    </row>
    <row r="584" spans="2:72" ht="12.75" customHeight="1" outlineLevel="1" x14ac:dyDescent="0.2">
      <c r="B584" s="136">
        <v>20</v>
      </c>
      <c r="D584" s="135">
        <f t="shared" si="130"/>
        <v>2035</v>
      </c>
      <c r="E584" s="83" t="s">
        <v>16</v>
      </c>
      <c r="I584" s="35"/>
      <c r="J584" s="134">
        <f ca="1">IF(J$5&lt;=$D584,0,IF(SUM($D584,OFFSET($I569,-$B584,0))&gt;J$5,OFFSET(J581,-$B584,-I$4+$B584)/OFFSET($I569,-$B584,0),OFFSET(J581,-$B584,-I$4+$B584)-SUM($I584:I584)))</f>
        <v>0</v>
      </c>
      <c r="K584" s="134">
        <f ca="1">IF(K$5&lt;=$D584,0,IF(SUM($D584,OFFSET($I569,-$B584,0))&gt;K$5,OFFSET(K581,-$B584,-J$4+$B584)/OFFSET($I569,-$B584,0),OFFSET(K581,-$B584,-J$4+$B584)-SUM($I584:J584)))</f>
        <v>0</v>
      </c>
      <c r="L584" s="134">
        <f ca="1">IF(L$5&lt;=$D584,0,IF(SUM($D584,OFFSET($I569,-$B584,0))&gt;L$5,OFFSET(L581,-$B584,-K$4+$B584)/OFFSET($I569,-$B584,0),OFFSET(L581,-$B584,-K$4+$B584)-SUM($I584:K584)))</f>
        <v>0</v>
      </c>
      <c r="M584" s="134">
        <f ca="1">IF(M$5&lt;=$D584,0,IF(SUM($D584,OFFSET($I569,-$B584,0))&gt;M$5,OFFSET(M581,-$B584,-L$4+$B584)/OFFSET($I569,-$B584,0),OFFSET(M581,-$B584,-L$4+$B584)-SUM($I584:L584)))</f>
        <v>0</v>
      </c>
      <c r="N584" s="134">
        <f ca="1">IF(N$5&lt;=$D584,0,IF(SUM($D584,OFFSET($I569,-$B584,0))&gt;N$5,OFFSET(N581,-$B584,-M$4+$B584)/OFFSET($I569,-$B584,0),OFFSET(N581,-$B584,-M$4+$B584)-SUM($I584:M584)))</f>
        <v>0</v>
      </c>
      <c r="O584" s="134">
        <f ca="1">IF(O$5&lt;=$D584,0,IF(SUM($D584,OFFSET($I569,-$B584,0))&gt;O$5,OFFSET(O581,-$B584,-N$4+$B584)/OFFSET($I569,-$B584,0),OFFSET(O581,-$B584,-N$4+$B584)-SUM($I584:N584)))</f>
        <v>0</v>
      </c>
      <c r="P584" s="134">
        <f ca="1">IF(P$5&lt;=$D584,0,IF(SUM($D584,OFFSET($I569,-$B584,0))&gt;P$5,OFFSET(P581,-$B584,-O$4+$B584)/OFFSET($I569,-$B584,0),OFFSET(P581,-$B584,-O$4+$B584)-SUM($I584:O584)))</f>
        <v>0</v>
      </c>
      <c r="Q584" s="134">
        <f ca="1">IF(Q$5&lt;=$D584,0,IF(SUM($D584,OFFSET($I569,-$B584,0))&gt;Q$5,OFFSET(Q581,-$B584,-P$4+$B584)/OFFSET($I569,-$B584,0),OFFSET(Q581,-$B584,-P$4+$B584)-SUM($I584:P584)))</f>
        <v>0</v>
      </c>
      <c r="R584" s="134">
        <f ca="1">IF(R$5&lt;=$D584,0,IF(SUM($D584,OFFSET($I569,-$B584,0))&gt;R$5,OFFSET(R581,-$B584,-Q$4+$B584)/OFFSET($I569,-$B584,0),OFFSET(R581,-$B584,-Q$4+$B584)-SUM($I584:Q584)))</f>
        <v>0</v>
      </c>
      <c r="S584" s="134">
        <f ca="1">IF(S$5&lt;=$D584,0,IF(SUM($D584,OFFSET($I569,-$B584,0))&gt;S$5,OFFSET(S581,-$B584,-R$4+$B584)/OFFSET($I569,-$B584,0),OFFSET(S581,-$B584,-R$4+$B584)-SUM($I584:R584)))</f>
        <v>0</v>
      </c>
      <c r="T584" s="134">
        <f ca="1">IF(T$5&lt;=$D584,0,IF(SUM($D584,OFFSET($I569,-$B584,0))&gt;T$5,OFFSET(T581,-$B584,-S$4+$B584)/OFFSET($I569,-$B584,0),OFFSET(T581,-$B584,-S$4+$B584)-SUM($I584:S584)))</f>
        <v>0</v>
      </c>
      <c r="U584" s="134">
        <f ca="1">IF(U$5&lt;=$D584,0,IF(SUM($D584,OFFSET($I569,-$B584,0))&gt;U$5,OFFSET(U581,-$B584,-T$4+$B584)/OFFSET($I569,-$B584,0),OFFSET(U581,-$B584,-T$4+$B584)-SUM($I584:T584)))</f>
        <v>0</v>
      </c>
      <c r="V584" s="134">
        <f ca="1">IF(V$5&lt;=$D584,0,IF(SUM($D584,OFFSET($I569,-$B584,0))&gt;V$5,OFFSET(V581,-$B584,-U$4+$B584)/OFFSET($I569,-$B584,0),OFFSET(V581,-$B584,-U$4+$B584)-SUM($I584:U584)))</f>
        <v>0</v>
      </c>
      <c r="W584" s="134">
        <f ca="1">IF(W$5&lt;=$D584,0,IF(SUM($D584,OFFSET($I569,-$B584,0))&gt;W$5,OFFSET(W581,-$B584,-V$4+$B584)/OFFSET($I569,-$B584,0),OFFSET(W581,-$B584,-V$4+$B584)-SUM($I584:V584)))</f>
        <v>0</v>
      </c>
      <c r="X584" s="134">
        <f ca="1">IF(X$5&lt;=$D584,0,IF(SUM($D584,OFFSET($I569,-$B584,0))&gt;X$5,OFFSET(X581,-$B584,-W$4+$B584)/OFFSET($I569,-$B584,0),OFFSET(X581,-$B584,-W$4+$B584)-SUM($I584:W584)))</f>
        <v>0</v>
      </c>
      <c r="Y584" s="134">
        <f ca="1">IF(Y$5&lt;=$D584,0,IF(SUM($D584,OFFSET($I569,-$B584,0))&gt;Y$5,OFFSET(Y581,-$B584,-X$4+$B584)/OFFSET($I569,-$B584,0),OFFSET(Y581,-$B584,-X$4+$B584)-SUM($I584:X584)))</f>
        <v>0</v>
      </c>
      <c r="Z584" s="134">
        <f ca="1">IF(Z$5&lt;=$D584,0,IF(SUM($D584,OFFSET($I569,-$B584,0))&gt;Z$5,OFFSET(Z581,-$B584,-Y$4+$B584)/OFFSET($I569,-$B584,0),OFFSET(Z581,-$B584,-Y$4+$B584)-SUM($I584:Y584)))</f>
        <v>0</v>
      </c>
      <c r="AA584" s="134">
        <f ca="1">IF(AA$5&lt;=$D584,0,IF(SUM($D584,OFFSET($I569,-$B584,0))&gt;AA$5,OFFSET(AA581,-$B584,-Z$4+$B584)/OFFSET($I569,-$B584,0),OFFSET(AA581,-$B584,-Z$4+$B584)-SUM($I584:Z584)))</f>
        <v>0</v>
      </c>
      <c r="AB584" s="134">
        <f ca="1">IF(AB$5&lt;=$D584,0,IF(SUM($D584,OFFSET($I569,-$B584,0))&gt;AB$5,OFFSET(AB581,-$B584,-AA$4+$B584)/OFFSET($I569,-$B584,0),OFFSET(AB581,-$B584,-AA$4+$B584)-SUM($I584:AA584)))</f>
        <v>0</v>
      </c>
      <c r="AC584" s="134">
        <f ca="1">IF(AC$5&lt;=$D584,0,IF(SUM($D584,OFFSET($I569,-$B584,0))&gt;AC$5,OFFSET(AC581,-$B584,-AB$4+$B584)/OFFSET($I569,-$B584,0),OFFSET(AC581,-$B584,-AB$4+$B584)-SUM($I584:AB584)))</f>
        <v>0</v>
      </c>
      <c r="AD584" s="134">
        <f ca="1">IF(AD$5&lt;=$D584,0,IF(SUM($D584,OFFSET($I569,-$B584,0))&gt;AD$5,OFFSET(AD581,-$B584,-AC$4+$B584)/OFFSET($I569,-$B584,0),OFFSET(AD581,-$B584,-AC$4+$B584)-SUM($I584:AC584)))</f>
        <v>0</v>
      </c>
      <c r="AE584" s="134">
        <f ca="1">IF(AE$5&lt;=$D584,0,IF(SUM($D584,OFFSET($I569,-$B584,0))&gt;AE$5,OFFSET(AE581,-$B584,-AD$4+$B584)/OFFSET($I569,-$B584,0),OFFSET(AE581,-$B584,-AD$4+$B584)-SUM($I584:AD584)))</f>
        <v>0</v>
      </c>
      <c r="AF584" s="134">
        <f ca="1">IF(AF$5&lt;=$D584,0,IF(SUM($D584,OFFSET($I569,-$B584,0))&gt;AF$5,OFFSET(AF581,-$B584,-AE$4+$B584)/OFFSET($I569,-$B584,0),OFFSET(AF581,-$B584,-AE$4+$B584)-SUM($I584:AE584)))</f>
        <v>0</v>
      </c>
      <c r="AG584" s="134">
        <f ca="1">IF(AG$5&lt;=$D584,0,IF(SUM($D584,OFFSET($I569,-$B584,0))&gt;AG$5,OFFSET(AG581,-$B584,-AF$4+$B584)/OFFSET($I569,-$B584,0),OFFSET(AG581,-$B584,-AF$4+$B584)-SUM($I584:AF584)))</f>
        <v>0</v>
      </c>
      <c r="AH584" s="134">
        <f ca="1">IF(AH$5&lt;=$D584,0,IF(SUM($D584,OFFSET($I569,-$B584,0))&gt;AH$5,OFFSET(AH581,-$B584,-AG$4+$B584)/OFFSET($I569,-$B584,0),OFFSET(AH581,-$B584,-AG$4+$B584)-SUM($I584:AG584)))</f>
        <v>0</v>
      </c>
      <c r="AI584" s="134">
        <f ca="1">IF(AI$5&lt;=$D584,0,IF(SUM($D584,OFFSET($I569,-$B584,0))&gt;AI$5,OFFSET(AI581,-$B584,-AH$4+$B584)/OFFSET($I569,-$B584,0),OFFSET(AI581,-$B584,-AH$4+$B584)-SUM($I584:AH584)))</f>
        <v>0</v>
      </c>
      <c r="AJ584" s="134">
        <f ca="1">IF(AJ$5&lt;=$D584,0,IF(SUM($D584,OFFSET($I569,-$B584,0))&gt;AJ$5,OFFSET(AJ581,-$B584,-AI$4+$B584)/OFFSET($I569,-$B584,0),OFFSET(AJ581,-$B584,-AI$4+$B584)-SUM($I584:AI584)))</f>
        <v>0</v>
      </c>
      <c r="AK584" s="134">
        <f ca="1">IF(AK$5&lt;=$D584,0,IF(SUM($D584,OFFSET($I569,-$B584,0))&gt;AK$5,OFFSET(AK581,-$B584,-AJ$4+$B584)/OFFSET($I569,-$B584,0),OFFSET(AK581,-$B584,-AJ$4+$B584)-SUM($I584:AJ584)))</f>
        <v>0</v>
      </c>
      <c r="AL584" s="134">
        <f ca="1">IF(AL$5&lt;=$D584,0,IF(SUM($D584,OFFSET($I569,-$B584,0))&gt;AL$5,OFFSET(AL581,-$B584,-AK$4+$B584)/OFFSET($I569,-$B584,0),OFFSET(AL581,-$B584,-AK$4+$B584)-SUM($I584:AK584)))</f>
        <v>0</v>
      </c>
      <c r="AM584" s="134">
        <f ca="1">IF(AM$5&lt;=$D584,0,IF(SUM($D584,OFFSET($I569,-$B584,0))&gt;AM$5,OFFSET(AM581,-$B584,-AL$4+$B584)/OFFSET($I569,-$B584,0),OFFSET(AM581,-$B584,-AL$4+$B584)-SUM($I584:AL584)))</f>
        <v>0</v>
      </c>
      <c r="AN584" s="134">
        <f ca="1">IF(AN$5&lt;=$D584,0,IF(SUM($D584,OFFSET($I569,-$B584,0))&gt;AN$5,OFFSET(AN581,-$B584,-AM$4+$B584)/OFFSET($I569,-$B584,0),OFFSET(AN581,-$B584,-AM$4+$B584)-SUM($I584:AM584)))</f>
        <v>0</v>
      </c>
      <c r="AO584" s="134">
        <f ca="1">IF(AO$5&lt;=$D584,0,IF(SUM($D584,OFFSET($I569,-$B584,0))&gt;AO$5,OFFSET(AO581,-$B584,-AN$4+$B584)/OFFSET($I569,-$B584,0),OFFSET(AO581,-$B584,-AN$4+$B584)-SUM($I584:AN584)))</f>
        <v>0</v>
      </c>
      <c r="AP584" s="134">
        <f ca="1">IF(AP$5&lt;=$D584,0,IF(SUM($D584,OFFSET($I569,-$B584,0))&gt;AP$5,OFFSET(AP581,-$B584,-AO$4+$B584)/OFFSET($I569,-$B584,0),OFFSET(AP581,-$B584,-AO$4+$B584)-SUM($I584:AO584)))</f>
        <v>0</v>
      </c>
      <c r="AQ584" s="134">
        <f ca="1">IF(AQ$5&lt;=$D584,0,IF(SUM($D584,OFFSET($I569,-$B584,0))&gt;AQ$5,OFFSET(AQ581,-$B584,-AP$4+$B584)/OFFSET($I569,-$B584,0),OFFSET(AQ581,-$B584,-AP$4+$B584)-SUM($I584:AP584)))</f>
        <v>0</v>
      </c>
      <c r="AR584" s="134">
        <f ca="1">IF(AR$5&lt;=$D584,0,IF(SUM($D584,OFFSET($I569,-$B584,0))&gt;AR$5,OFFSET(AR581,-$B584,-AQ$4+$B584)/OFFSET($I569,-$B584,0),OFFSET(AR581,-$B584,-AQ$4+$B584)-SUM($I584:AQ584)))</f>
        <v>0</v>
      </c>
      <c r="AS584" s="134">
        <f ca="1">IF(AS$5&lt;=$D584,0,IF(SUM($D584,OFFSET($I569,-$B584,0))&gt;AS$5,OFFSET(AS581,-$B584,-AR$4+$B584)/OFFSET($I569,-$B584,0),OFFSET(AS581,-$B584,-AR$4+$B584)-SUM($I584:AR584)))</f>
        <v>0</v>
      </c>
      <c r="AT584" s="134">
        <f ca="1">IF(AT$5&lt;=$D584,0,IF(SUM($D584,OFFSET($I569,-$B584,0))&gt;AT$5,OFFSET(AT581,-$B584,-AS$4+$B584)/OFFSET($I569,-$B584,0),OFFSET(AT581,-$B584,-AS$4+$B584)-SUM($I584:AS584)))</f>
        <v>0</v>
      </c>
      <c r="AU584" s="134">
        <f ca="1">IF(AU$5&lt;=$D584,0,IF(SUM($D584,OFFSET($I569,-$B584,0))&gt;AU$5,OFFSET(AU581,-$B584,-AT$4+$B584)/OFFSET($I569,-$B584,0),OFFSET(AU581,-$B584,-AT$4+$B584)-SUM($I584:AT584)))</f>
        <v>0</v>
      </c>
      <c r="AV584" s="134">
        <f ca="1">IF(AV$5&lt;=$D584,0,IF(SUM($D584,OFFSET($I569,-$B584,0))&gt;AV$5,OFFSET(AV581,-$B584,-AU$4+$B584)/OFFSET($I569,-$B584,0),OFFSET(AV581,-$B584,-AU$4+$B584)-SUM($I584:AU584)))</f>
        <v>0</v>
      </c>
      <c r="AW584" s="134">
        <f ca="1">IF(AW$5&lt;=$D584,0,IF(SUM($D584,OFFSET($I569,-$B584,0))&gt;AW$5,OFFSET(AW581,-$B584,-AV$4+$B584)/OFFSET($I569,-$B584,0),OFFSET(AW581,-$B584,-AV$4+$B584)-SUM($I584:AV584)))</f>
        <v>0</v>
      </c>
      <c r="AX584" s="134">
        <f ca="1">IF(AX$5&lt;=$D584,0,IF(SUM($D584,OFFSET($I569,-$B584,0))&gt;AX$5,OFFSET(AX581,-$B584,-AW$4+$B584)/OFFSET($I569,-$B584,0),OFFSET(AX581,-$B584,-AW$4+$B584)-SUM($I584:AW584)))</f>
        <v>0</v>
      </c>
      <c r="AY584" s="134">
        <f ca="1">IF(AY$5&lt;=$D584,0,IF(SUM($D584,OFFSET($I569,-$B584,0))&gt;AY$5,OFFSET(AY581,-$B584,-AX$4+$B584)/OFFSET($I569,-$B584,0),OFFSET(AY581,-$B584,-AX$4+$B584)-SUM($I584:AX584)))</f>
        <v>0</v>
      </c>
      <c r="AZ584" s="134">
        <f ca="1">IF(AZ$5&lt;=$D584,0,IF(SUM($D584,OFFSET($I569,-$B584,0))&gt;AZ$5,OFFSET(AZ581,-$B584,-AY$4+$B584)/OFFSET($I569,-$B584,0),OFFSET(AZ581,-$B584,-AY$4+$B584)-SUM($I584:AY584)))</f>
        <v>0</v>
      </c>
      <c r="BA584" s="134">
        <f ca="1">IF(BA$5&lt;=$D584,0,IF(SUM($D584,OFFSET($I569,-$B584,0))&gt;BA$5,OFFSET(BA581,-$B584,-AZ$4+$B584)/OFFSET($I569,-$B584,0),OFFSET(BA581,-$B584,-AZ$4+$B584)-SUM($I584:AZ584)))</f>
        <v>0</v>
      </c>
      <c r="BB584" s="134">
        <f ca="1">IF(BB$5&lt;=$D584,0,IF(SUM($D584,OFFSET($I569,-$B584,0))&gt;BB$5,OFFSET(BB581,-$B584,-BA$4+$B584)/OFFSET($I569,-$B584,0),OFFSET(BB581,-$B584,-BA$4+$B584)-SUM($I584:BA584)))</f>
        <v>0</v>
      </c>
      <c r="BC584" s="134">
        <f ca="1">IF(BC$5&lt;=$D584,0,IF(SUM($D584,OFFSET($I569,-$B584,0))&gt;BC$5,OFFSET(BC581,-$B584,-BB$4+$B584)/OFFSET($I569,-$B584,0),OFFSET(BC581,-$B584,-BB$4+$B584)-SUM($I584:BB584)))</f>
        <v>0</v>
      </c>
      <c r="BD584" s="134">
        <f ca="1">IF(BD$5&lt;=$D584,0,IF(SUM($D584,OFFSET($I569,-$B584,0))&gt;BD$5,OFFSET(BD581,-$B584,-BC$4+$B584)/OFFSET($I569,-$B584,0),OFFSET(BD581,-$B584,-BC$4+$B584)-SUM($I584:BC584)))</f>
        <v>0</v>
      </c>
      <c r="BE584" s="134">
        <f ca="1">IF(BE$5&lt;=$D584,0,IF(SUM($D584,OFFSET($I569,-$B584,0))&gt;BE$5,OFFSET(BE581,-$B584,-BD$4+$B584)/OFFSET($I569,-$B584,0),OFFSET(BE581,-$B584,-BD$4+$B584)-SUM($I584:BD584)))</f>
        <v>0</v>
      </c>
      <c r="BF584" s="134">
        <f ca="1">IF(BF$5&lt;=$D584,0,IF(SUM($D584,OFFSET($I569,-$B584,0))&gt;BF$5,OFFSET(BF581,-$B584,-BE$4+$B584)/OFFSET($I569,-$B584,0),OFFSET(BF581,-$B584,-BE$4+$B584)-SUM($I584:BE584)))</f>
        <v>0</v>
      </c>
      <c r="BG584" s="134">
        <f ca="1">IF(BG$5&lt;=$D584,0,IF(SUM($D584,OFFSET($I569,-$B584,0))&gt;BG$5,OFFSET(BG581,-$B584,-BF$4+$B584)/OFFSET($I569,-$B584,0),OFFSET(BG581,-$B584,-BF$4+$B584)-SUM($I584:BF584)))</f>
        <v>0</v>
      </c>
      <c r="BH584" s="134">
        <f ca="1">IF(BH$5&lt;=$D584,0,IF(SUM($D584,OFFSET($I569,-$B584,0))&gt;BH$5,OFFSET(BH581,-$B584,-BG$4+$B584)/OFFSET($I569,-$B584,0),OFFSET(BH581,-$B584,-BG$4+$B584)-SUM($I584:BG584)))</f>
        <v>0</v>
      </c>
      <c r="BI584" s="134">
        <f ca="1">IF(BI$5&lt;=$D584,0,IF(SUM($D584,OFFSET($I569,-$B584,0))&gt;BI$5,OFFSET(BI581,-$B584,-BH$4+$B584)/OFFSET($I569,-$B584,0),OFFSET(BI581,-$B584,-BH$4+$B584)-SUM($I584:BH584)))</f>
        <v>0</v>
      </c>
      <c r="BJ584" s="134">
        <f ca="1">IF(BJ$5&lt;=$D584,0,IF(SUM($D584,OFFSET($I569,-$B584,0))&gt;BJ$5,OFFSET(BJ581,-$B584,-BI$4+$B584)/OFFSET($I569,-$B584,0),OFFSET(BJ581,-$B584,-BI$4+$B584)-SUM($I584:BI584)))</f>
        <v>0</v>
      </c>
      <c r="BK584" s="134">
        <f ca="1">IF(BK$5&lt;=$D584,0,IF(SUM($D584,OFFSET($I569,-$B584,0))&gt;BK$5,OFFSET(BK581,-$B584,-BJ$4+$B584)/OFFSET($I569,-$B584,0),OFFSET(BK581,-$B584,-BJ$4+$B584)-SUM($I584:BJ584)))</f>
        <v>0</v>
      </c>
      <c r="BL584" s="134">
        <f ca="1">IF(BL$5&lt;=$D584,0,IF(SUM($D584,OFFSET($I569,-$B584,0))&gt;BL$5,OFFSET(BL581,-$B584,-BK$4+$B584)/OFFSET($I569,-$B584,0),OFFSET(BL581,-$B584,-BK$4+$B584)-SUM($I584:BK584)))</f>
        <v>0</v>
      </c>
      <c r="BM584" s="134">
        <f ca="1">IF(BM$5&lt;=$D584,0,IF(SUM($D584,OFFSET($I569,-$B584,0))&gt;BM$5,OFFSET(BM581,-$B584,-BL$4+$B584)/OFFSET($I569,-$B584,0),OFFSET(BM581,-$B584,-BL$4+$B584)-SUM($I584:BL584)))</f>
        <v>0</v>
      </c>
      <c r="BN584" s="134">
        <f ca="1">IF(BN$5&lt;=$D584,0,IF(SUM($D584,OFFSET($I569,-$B584,0))&gt;BN$5,OFFSET(BN581,-$B584,-BM$4+$B584)/OFFSET($I569,-$B584,0),OFFSET(BN581,-$B584,-BM$4+$B584)-SUM($I584:BM584)))</f>
        <v>0</v>
      </c>
      <c r="BO584" s="134">
        <f ca="1">IF(BO$5&lt;=$D584,0,IF(SUM($D584,OFFSET($I569,-$B584,0))&gt;BO$5,OFFSET(BO581,-$B584,-BN$4+$B584)/OFFSET($I569,-$B584,0),OFFSET(BO581,-$B584,-BN$4+$B584)-SUM($I584:BN584)))</f>
        <v>0</v>
      </c>
      <c r="BP584" s="134">
        <f ca="1">IF(BP$5&lt;=$D584,0,IF(SUM($D584,OFFSET($I569,-$B584,0))&gt;BP$5,OFFSET(BP581,-$B584,-BO$4+$B584)/OFFSET($I569,-$B584,0),OFFSET(BP581,-$B584,-BO$4+$B584)-SUM($I584:BO584)))</f>
        <v>0</v>
      </c>
      <c r="BQ584" s="134">
        <f ca="1">IF(BQ$5&lt;=$D584,0,IF(SUM($D584,OFFSET($I569,-$B584,0))&gt;BQ$5,OFFSET(BQ581,-$B584,-BP$4+$B584)/OFFSET($I569,-$B584,0),OFFSET(BQ581,-$B584,-BP$4+$B584)-SUM($I584:BP584)))</f>
        <v>0</v>
      </c>
      <c r="BR584" s="133">
        <f ca="1">IF(BR$5&lt;=$D584,0,IF(SUM($D584,OFFSET($I569,-$B584,0))&gt;BR$5,OFFSET(BR581,-$B584,-BQ$4+$B584)/OFFSET($I569,-$B584,0),OFFSET(BR581,-$B584,-BQ$4+$B584)-SUM($I584:BQ584)))</f>
        <v>0</v>
      </c>
      <c r="BS584" s="133">
        <f ca="1">IF(BS$5&lt;=$D584,0,IF(SUM($D584,OFFSET($I569,-$B584,0))&gt;BS$5,OFFSET(BS581,-$B584,-BR$4+$B584)/OFFSET($I569,-$B584,0),OFFSET(BS581,-$B584,-BR$4+$B584)-SUM($I584:BR584)))</f>
        <v>0</v>
      </c>
      <c r="BT584" s="133">
        <f ca="1">IF(BT$5&lt;=$D584,0,IF(SUM($D584,OFFSET($I569,-$B584,0))&gt;BT$5,OFFSET(BT581,-$B584,-BS$4+$B584)/OFFSET($I569,-$B584,0),OFFSET(BT581,-$B584,-BS$4+$B584)-SUM($I584:BS584)))</f>
        <v>0</v>
      </c>
    </row>
    <row r="585" spans="2:72" ht="12.75" customHeight="1" outlineLevel="1" x14ac:dyDescent="0.2">
      <c r="B585" s="136">
        <v>21</v>
      </c>
      <c r="D585" s="135">
        <f t="shared" si="130"/>
        <v>2036</v>
      </c>
      <c r="E585" s="83" t="s">
        <v>16</v>
      </c>
      <c r="I585" s="35"/>
      <c r="J585" s="134">
        <f ca="1">IF(J$5&lt;=$D585,0,IF(SUM($D585,OFFSET($I570,-$B585,0))&gt;J$5,OFFSET(J582,-$B585,-I$4+$B585)/OFFSET($I570,-$B585,0),OFFSET(J582,-$B585,-I$4+$B585)-SUM($I585:I585)))</f>
        <v>0</v>
      </c>
      <c r="K585" s="134">
        <f ca="1">IF(K$5&lt;=$D585,0,IF(SUM($D585,OFFSET($I570,-$B585,0))&gt;K$5,OFFSET(K582,-$B585,-J$4+$B585)/OFFSET($I570,-$B585,0),OFFSET(K582,-$B585,-J$4+$B585)-SUM($I585:J585)))</f>
        <v>0</v>
      </c>
      <c r="L585" s="134">
        <f ca="1">IF(L$5&lt;=$D585,0,IF(SUM($D585,OFFSET($I570,-$B585,0))&gt;L$5,OFFSET(L582,-$B585,-K$4+$B585)/OFFSET($I570,-$B585,0),OFFSET(L582,-$B585,-K$4+$B585)-SUM($I585:K585)))</f>
        <v>0</v>
      </c>
      <c r="M585" s="134">
        <f ca="1">IF(M$5&lt;=$D585,0,IF(SUM($D585,OFFSET($I570,-$B585,0))&gt;M$5,OFFSET(M582,-$B585,-L$4+$B585)/OFFSET($I570,-$B585,0),OFFSET(M582,-$B585,-L$4+$B585)-SUM($I585:L585)))</f>
        <v>0</v>
      </c>
      <c r="N585" s="134">
        <f ca="1">IF(N$5&lt;=$D585,0,IF(SUM($D585,OFFSET($I570,-$B585,0))&gt;N$5,OFFSET(N582,-$B585,-M$4+$B585)/OFFSET($I570,-$B585,0),OFFSET(N582,-$B585,-M$4+$B585)-SUM($I585:M585)))</f>
        <v>0</v>
      </c>
      <c r="O585" s="134">
        <f ca="1">IF(O$5&lt;=$D585,0,IF(SUM($D585,OFFSET($I570,-$B585,0))&gt;O$5,OFFSET(O582,-$B585,-N$4+$B585)/OFFSET($I570,-$B585,0),OFFSET(O582,-$B585,-N$4+$B585)-SUM($I585:N585)))</f>
        <v>0</v>
      </c>
      <c r="P585" s="134">
        <f ca="1">IF(P$5&lt;=$D585,0,IF(SUM($D585,OFFSET($I570,-$B585,0))&gt;P$5,OFFSET(P582,-$B585,-O$4+$B585)/OFFSET($I570,-$B585,0),OFFSET(P582,-$B585,-O$4+$B585)-SUM($I585:O585)))</f>
        <v>0</v>
      </c>
      <c r="Q585" s="134">
        <f ca="1">IF(Q$5&lt;=$D585,0,IF(SUM($D585,OFFSET($I570,-$B585,0))&gt;Q$5,OFFSET(Q582,-$B585,-P$4+$B585)/OFFSET($I570,-$B585,0),OFFSET(Q582,-$B585,-P$4+$B585)-SUM($I585:P585)))</f>
        <v>0</v>
      </c>
      <c r="R585" s="134">
        <f ca="1">IF(R$5&lt;=$D585,0,IF(SUM($D585,OFFSET($I570,-$B585,0))&gt;R$5,OFFSET(R582,-$B585,-Q$4+$B585)/OFFSET($I570,-$B585,0),OFFSET(R582,-$B585,-Q$4+$B585)-SUM($I585:Q585)))</f>
        <v>0</v>
      </c>
      <c r="S585" s="134">
        <f ca="1">IF(S$5&lt;=$D585,0,IF(SUM($D585,OFFSET($I570,-$B585,0))&gt;S$5,OFFSET(S582,-$B585,-R$4+$B585)/OFFSET($I570,-$B585,0),OFFSET(S582,-$B585,-R$4+$B585)-SUM($I585:R585)))</f>
        <v>0</v>
      </c>
      <c r="T585" s="134">
        <f ca="1">IF(T$5&lt;=$D585,0,IF(SUM($D585,OFFSET($I570,-$B585,0))&gt;T$5,OFFSET(T582,-$B585,-S$4+$B585)/OFFSET($I570,-$B585,0),OFFSET(T582,-$B585,-S$4+$B585)-SUM($I585:S585)))</f>
        <v>0</v>
      </c>
      <c r="U585" s="134">
        <f ca="1">IF(U$5&lt;=$D585,0,IF(SUM($D585,OFFSET($I570,-$B585,0))&gt;U$5,OFFSET(U582,-$B585,-T$4+$B585)/OFFSET($I570,-$B585,0),OFFSET(U582,-$B585,-T$4+$B585)-SUM($I585:T585)))</f>
        <v>0</v>
      </c>
      <c r="V585" s="134">
        <f ca="1">IF(V$5&lt;=$D585,0,IF(SUM($D585,OFFSET($I570,-$B585,0))&gt;V$5,OFFSET(V582,-$B585,-U$4+$B585)/OFFSET($I570,-$B585,0),OFFSET(V582,-$B585,-U$4+$B585)-SUM($I585:U585)))</f>
        <v>0</v>
      </c>
      <c r="W585" s="134">
        <f ca="1">IF(W$5&lt;=$D585,0,IF(SUM($D585,OFFSET($I570,-$B585,0))&gt;W$5,OFFSET(W582,-$B585,-V$4+$B585)/OFFSET($I570,-$B585,0),OFFSET(W582,-$B585,-V$4+$B585)-SUM($I585:V585)))</f>
        <v>0</v>
      </c>
      <c r="X585" s="134">
        <f ca="1">IF(X$5&lt;=$D585,0,IF(SUM($D585,OFFSET($I570,-$B585,0))&gt;X$5,OFFSET(X582,-$B585,-W$4+$B585)/OFFSET($I570,-$B585,0),OFFSET(X582,-$B585,-W$4+$B585)-SUM($I585:W585)))</f>
        <v>0</v>
      </c>
      <c r="Y585" s="134">
        <f ca="1">IF(Y$5&lt;=$D585,0,IF(SUM($D585,OFFSET($I570,-$B585,0))&gt;Y$5,OFFSET(Y582,-$B585,-X$4+$B585)/OFFSET($I570,-$B585,0),OFFSET(Y582,-$B585,-X$4+$B585)-SUM($I585:X585)))</f>
        <v>0</v>
      </c>
      <c r="Z585" s="134">
        <f ca="1">IF(Z$5&lt;=$D585,0,IF(SUM($D585,OFFSET($I570,-$B585,0))&gt;Z$5,OFFSET(Z582,-$B585,-Y$4+$B585)/OFFSET($I570,-$B585,0),OFFSET(Z582,-$B585,-Y$4+$B585)-SUM($I585:Y585)))</f>
        <v>0</v>
      </c>
      <c r="AA585" s="134">
        <f ca="1">IF(AA$5&lt;=$D585,0,IF(SUM($D585,OFFSET($I570,-$B585,0))&gt;AA$5,OFFSET(AA582,-$B585,-Z$4+$B585)/OFFSET($I570,-$B585,0),OFFSET(AA582,-$B585,-Z$4+$B585)-SUM($I585:Z585)))</f>
        <v>0</v>
      </c>
      <c r="AB585" s="134">
        <f ca="1">IF(AB$5&lt;=$D585,0,IF(SUM($D585,OFFSET($I570,-$B585,0))&gt;AB$5,OFFSET(AB582,-$B585,-AA$4+$B585)/OFFSET($I570,-$B585,0),OFFSET(AB582,-$B585,-AA$4+$B585)-SUM($I585:AA585)))</f>
        <v>0</v>
      </c>
      <c r="AC585" s="134">
        <f ca="1">IF(AC$5&lt;=$D585,0,IF(SUM($D585,OFFSET($I570,-$B585,0))&gt;AC$5,OFFSET(AC582,-$B585,-AB$4+$B585)/OFFSET($I570,-$B585,0),OFFSET(AC582,-$B585,-AB$4+$B585)-SUM($I585:AB585)))</f>
        <v>0</v>
      </c>
      <c r="AD585" s="134">
        <f ca="1">IF(AD$5&lt;=$D585,0,IF(SUM($D585,OFFSET($I570,-$B585,0))&gt;AD$5,OFFSET(AD582,-$B585,-AC$4+$B585)/OFFSET($I570,-$B585,0),OFFSET(AD582,-$B585,-AC$4+$B585)-SUM($I585:AC585)))</f>
        <v>0</v>
      </c>
      <c r="AE585" s="134">
        <f ca="1">IF(AE$5&lt;=$D585,0,IF(SUM($D585,OFFSET($I570,-$B585,0))&gt;AE$5,OFFSET(AE582,-$B585,-AD$4+$B585)/OFFSET($I570,-$B585,0),OFFSET(AE582,-$B585,-AD$4+$B585)-SUM($I585:AD585)))</f>
        <v>0</v>
      </c>
      <c r="AF585" s="134">
        <f ca="1">IF(AF$5&lt;=$D585,0,IF(SUM($D585,OFFSET($I570,-$B585,0))&gt;AF$5,OFFSET(AF582,-$B585,-AE$4+$B585)/OFFSET($I570,-$B585,0),OFFSET(AF582,-$B585,-AE$4+$B585)-SUM($I585:AE585)))</f>
        <v>0</v>
      </c>
      <c r="AG585" s="134">
        <f ca="1">IF(AG$5&lt;=$D585,0,IF(SUM($D585,OFFSET($I570,-$B585,0))&gt;AG$5,OFFSET(AG582,-$B585,-AF$4+$B585)/OFFSET($I570,-$B585,0),OFFSET(AG582,-$B585,-AF$4+$B585)-SUM($I585:AF585)))</f>
        <v>0</v>
      </c>
      <c r="AH585" s="134">
        <f ca="1">IF(AH$5&lt;=$D585,0,IF(SUM($D585,OFFSET($I570,-$B585,0))&gt;AH$5,OFFSET(AH582,-$B585,-AG$4+$B585)/OFFSET($I570,-$B585,0),OFFSET(AH582,-$B585,-AG$4+$B585)-SUM($I585:AG585)))</f>
        <v>0</v>
      </c>
      <c r="AI585" s="134">
        <f ca="1">IF(AI$5&lt;=$D585,0,IF(SUM($D585,OFFSET($I570,-$B585,0))&gt;AI$5,OFFSET(AI582,-$B585,-AH$4+$B585)/OFFSET($I570,-$B585,0),OFFSET(AI582,-$B585,-AH$4+$B585)-SUM($I585:AH585)))</f>
        <v>0</v>
      </c>
      <c r="AJ585" s="134">
        <f ca="1">IF(AJ$5&lt;=$D585,0,IF(SUM($D585,OFFSET($I570,-$B585,0))&gt;AJ$5,OFFSET(AJ582,-$B585,-AI$4+$B585)/OFFSET($I570,-$B585,0),OFFSET(AJ582,-$B585,-AI$4+$B585)-SUM($I585:AI585)))</f>
        <v>0</v>
      </c>
      <c r="AK585" s="134">
        <f ca="1">IF(AK$5&lt;=$D585,0,IF(SUM($D585,OFFSET($I570,-$B585,0))&gt;AK$5,OFFSET(AK582,-$B585,-AJ$4+$B585)/OFFSET($I570,-$B585,0),OFFSET(AK582,-$B585,-AJ$4+$B585)-SUM($I585:AJ585)))</f>
        <v>0</v>
      </c>
      <c r="AL585" s="134">
        <f ca="1">IF(AL$5&lt;=$D585,0,IF(SUM($D585,OFFSET($I570,-$B585,0))&gt;AL$5,OFFSET(AL582,-$B585,-AK$4+$B585)/OFFSET($I570,-$B585,0),OFFSET(AL582,-$B585,-AK$4+$B585)-SUM($I585:AK585)))</f>
        <v>0</v>
      </c>
      <c r="AM585" s="134">
        <f ca="1">IF(AM$5&lt;=$D585,0,IF(SUM($D585,OFFSET($I570,-$B585,0))&gt;AM$5,OFFSET(AM582,-$B585,-AL$4+$B585)/OFFSET($I570,-$B585,0),OFFSET(AM582,-$B585,-AL$4+$B585)-SUM($I585:AL585)))</f>
        <v>0</v>
      </c>
      <c r="AN585" s="134">
        <f ca="1">IF(AN$5&lt;=$D585,0,IF(SUM($D585,OFFSET($I570,-$B585,0))&gt;AN$5,OFFSET(AN582,-$B585,-AM$4+$B585)/OFFSET($I570,-$B585,0),OFFSET(AN582,-$B585,-AM$4+$B585)-SUM($I585:AM585)))</f>
        <v>0</v>
      </c>
      <c r="AO585" s="134">
        <f ca="1">IF(AO$5&lt;=$D585,0,IF(SUM($D585,OFFSET($I570,-$B585,0))&gt;AO$5,OFFSET(AO582,-$B585,-AN$4+$B585)/OFFSET($I570,-$B585,0),OFFSET(AO582,-$B585,-AN$4+$B585)-SUM($I585:AN585)))</f>
        <v>0</v>
      </c>
      <c r="AP585" s="134">
        <f ca="1">IF(AP$5&lt;=$D585,0,IF(SUM($D585,OFFSET($I570,-$B585,0))&gt;AP$5,OFFSET(AP582,-$B585,-AO$4+$B585)/OFFSET($I570,-$B585,0),OFFSET(AP582,-$B585,-AO$4+$B585)-SUM($I585:AO585)))</f>
        <v>0</v>
      </c>
      <c r="AQ585" s="134">
        <f ca="1">IF(AQ$5&lt;=$D585,0,IF(SUM($D585,OFFSET($I570,-$B585,0))&gt;AQ$5,OFFSET(AQ582,-$B585,-AP$4+$B585)/OFFSET($I570,-$B585,0),OFFSET(AQ582,-$B585,-AP$4+$B585)-SUM($I585:AP585)))</f>
        <v>0</v>
      </c>
      <c r="AR585" s="134">
        <f ca="1">IF(AR$5&lt;=$D585,0,IF(SUM($D585,OFFSET($I570,-$B585,0))&gt;AR$5,OFFSET(AR582,-$B585,-AQ$4+$B585)/OFFSET($I570,-$B585,0),OFFSET(AR582,-$B585,-AQ$4+$B585)-SUM($I585:AQ585)))</f>
        <v>0</v>
      </c>
      <c r="AS585" s="134">
        <f ca="1">IF(AS$5&lt;=$D585,0,IF(SUM($D585,OFFSET($I570,-$B585,0))&gt;AS$5,OFFSET(AS582,-$B585,-AR$4+$B585)/OFFSET($I570,-$B585,0),OFFSET(AS582,-$B585,-AR$4+$B585)-SUM($I585:AR585)))</f>
        <v>0</v>
      </c>
      <c r="AT585" s="134">
        <f ca="1">IF(AT$5&lt;=$D585,0,IF(SUM($D585,OFFSET($I570,-$B585,0))&gt;AT$5,OFFSET(AT582,-$B585,-AS$4+$B585)/OFFSET($I570,-$B585,0),OFFSET(AT582,-$B585,-AS$4+$B585)-SUM($I585:AS585)))</f>
        <v>0</v>
      </c>
      <c r="AU585" s="134">
        <f ca="1">IF(AU$5&lt;=$D585,0,IF(SUM($D585,OFFSET($I570,-$B585,0))&gt;AU$5,OFFSET(AU582,-$B585,-AT$4+$B585)/OFFSET($I570,-$B585,0),OFFSET(AU582,-$B585,-AT$4+$B585)-SUM($I585:AT585)))</f>
        <v>0</v>
      </c>
      <c r="AV585" s="134">
        <f ca="1">IF(AV$5&lt;=$D585,0,IF(SUM($D585,OFFSET($I570,-$B585,0))&gt;AV$5,OFFSET(AV582,-$B585,-AU$4+$B585)/OFFSET($I570,-$B585,0),OFFSET(AV582,-$B585,-AU$4+$B585)-SUM($I585:AU585)))</f>
        <v>0</v>
      </c>
      <c r="AW585" s="134">
        <f ca="1">IF(AW$5&lt;=$D585,0,IF(SUM($D585,OFFSET($I570,-$B585,0))&gt;AW$5,OFFSET(AW582,-$B585,-AV$4+$B585)/OFFSET($I570,-$B585,0),OFFSET(AW582,-$B585,-AV$4+$B585)-SUM($I585:AV585)))</f>
        <v>0</v>
      </c>
      <c r="AX585" s="134">
        <f ca="1">IF(AX$5&lt;=$D585,0,IF(SUM($D585,OFFSET($I570,-$B585,0))&gt;AX$5,OFFSET(AX582,-$B585,-AW$4+$B585)/OFFSET($I570,-$B585,0),OFFSET(AX582,-$B585,-AW$4+$B585)-SUM($I585:AW585)))</f>
        <v>0</v>
      </c>
      <c r="AY585" s="134">
        <f ca="1">IF(AY$5&lt;=$D585,0,IF(SUM($D585,OFFSET($I570,-$B585,0))&gt;AY$5,OFFSET(AY582,-$B585,-AX$4+$B585)/OFFSET($I570,-$B585,0),OFFSET(AY582,-$B585,-AX$4+$B585)-SUM($I585:AX585)))</f>
        <v>0</v>
      </c>
      <c r="AZ585" s="134">
        <f ca="1">IF(AZ$5&lt;=$D585,0,IF(SUM($D585,OFFSET($I570,-$B585,0))&gt;AZ$5,OFFSET(AZ582,-$B585,-AY$4+$B585)/OFFSET($I570,-$B585,0),OFFSET(AZ582,-$B585,-AY$4+$B585)-SUM($I585:AY585)))</f>
        <v>0</v>
      </c>
      <c r="BA585" s="134">
        <f ca="1">IF(BA$5&lt;=$D585,0,IF(SUM($D585,OFFSET($I570,-$B585,0))&gt;BA$5,OFFSET(BA582,-$B585,-AZ$4+$B585)/OFFSET($I570,-$B585,0),OFFSET(BA582,-$B585,-AZ$4+$B585)-SUM($I585:AZ585)))</f>
        <v>0</v>
      </c>
      <c r="BB585" s="134">
        <f ca="1">IF(BB$5&lt;=$D585,0,IF(SUM($D585,OFFSET($I570,-$B585,0))&gt;BB$5,OFFSET(BB582,-$B585,-BA$4+$B585)/OFFSET($I570,-$B585,0),OFFSET(BB582,-$B585,-BA$4+$B585)-SUM($I585:BA585)))</f>
        <v>0</v>
      </c>
      <c r="BC585" s="134">
        <f ca="1">IF(BC$5&lt;=$D585,0,IF(SUM($D585,OFFSET($I570,-$B585,0))&gt;BC$5,OFFSET(BC582,-$B585,-BB$4+$B585)/OFFSET($I570,-$B585,0),OFFSET(BC582,-$B585,-BB$4+$B585)-SUM($I585:BB585)))</f>
        <v>0</v>
      </c>
      <c r="BD585" s="134">
        <f ca="1">IF(BD$5&lt;=$D585,0,IF(SUM($D585,OFFSET($I570,-$B585,0))&gt;BD$5,OFFSET(BD582,-$B585,-BC$4+$B585)/OFFSET($I570,-$B585,0),OFFSET(BD582,-$B585,-BC$4+$B585)-SUM($I585:BC585)))</f>
        <v>0</v>
      </c>
      <c r="BE585" s="134">
        <f ca="1">IF(BE$5&lt;=$D585,0,IF(SUM($D585,OFFSET($I570,-$B585,0))&gt;BE$5,OFFSET(BE582,-$B585,-BD$4+$B585)/OFFSET($I570,-$B585,0),OFFSET(BE582,-$B585,-BD$4+$B585)-SUM($I585:BD585)))</f>
        <v>0</v>
      </c>
      <c r="BF585" s="134">
        <f ca="1">IF(BF$5&lt;=$D585,0,IF(SUM($D585,OFFSET($I570,-$B585,0))&gt;BF$5,OFFSET(BF582,-$B585,-BE$4+$B585)/OFFSET($I570,-$B585,0),OFFSET(BF582,-$B585,-BE$4+$B585)-SUM($I585:BE585)))</f>
        <v>0</v>
      </c>
      <c r="BG585" s="134">
        <f ca="1">IF(BG$5&lt;=$D585,0,IF(SUM($D585,OFFSET($I570,-$B585,0))&gt;BG$5,OFFSET(BG582,-$B585,-BF$4+$B585)/OFFSET($I570,-$B585,0),OFFSET(BG582,-$B585,-BF$4+$B585)-SUM($I585:BF585)))</f>
        <v>0</v>
      </c>
      <c r="BH585" s="134">
        <f ca="1">IF(BH$5&lt;=$D585,0,IF(SUM($D585,OFFSET($I570,-$B585,0))&gt;BH$5,OFFSET(BH582,-$B585,-BG$4+$B585)/OFFSET($I570,-$B585,0),OFFSET(BH582,-$B585,-BG$4+$B585)-SUM($I585:BG585)))</f>
        <v>0</v>
      </c>
      <c r="BI585" s="134">
        <f ca="1">IF(BI$5&lt;=$D585,0,IF(SUM($D585,OFFSET($I570,-$B585,0))&gt;BI$5,OFFSET(BI582,-$B585,-BH$4+$B585)/OFFSET($I570,-$B585,0),OFFSET(BI582,-$B585,-BH$4+$B585)-SUM($I585:BH585)))</f>
        <v>0</v>
      </c>
      <c r="BJ585" s="134">
        <f ca="1">IF(BJ$5&lt;=$D585,0,IF(SUM($D585,OFFSET($I570,-$B585,0))&gt;BJ$5,OFFSET(BJ582,-$B585,-BI$4+$B585)/OFFSET($I570,-$B585,0),OFFSET(BJ582,-$B585,-BI$4+$B585)-SUM($I585:BI585)))</f>
        <v>0</v>
      </c>
      <c r="BK585" s="134">
        <f ca="1">IF(BK$5&lt;=$D585,0,IF(SUM($D585,OFFSET($I570,-$B585,0))&gt;BK$5,OFFSET(BK582,-$B585,-BJ$4+$B585)/OFFSET($I570,-$B585,0),OFFSET(BK582,-$B585,-BJ$4+$B585)-SUM($I585:BJ585)))</f>
        <v>0</v>
      </c>
      <c r="BL585" s="134">
        <f ca="1">IF(BL$5&lt;=$D585,0,IF(SUM($D585,OFFSET($I570,-$B585,0))&gt;BL$5,OFFSET(BL582,-$B585,-BK$4+$B585)/OFFSET($I570,-$B585,0),OFFSET(BL582,-$B585,-BK$4+$B585)-SUM($I585:BK585)))</f>
        <v>0</v>
      </c>
      <c r="BM585" s="134">
        <f ca="1">IF(BM$5&lt;=$D585,0,IF(SUM($D585,OFFSET($I570,-$B585,0))&gt;BM$5,OFFSET(BM582,-$B585,-BL$4+$B585)/OFFSET($I570,-$B585,0),OFFSET(BM582,-$B585,-BL$4+$B585)-SUM($I585:BL585)))</f>
        <v>0</v>
      </c>
      <c r="BN585" s="134">
        <f ca="1">IF(BN$5&lt;=$D585,0,IF(SUM($D585,OFFSET($I570,-$B585,0))&gt;BN$5,OFFSET(BN582,-$B585,-BM$4+$B585)/OFFSET($I570,-$B585,0),OFFSET(BN582,-$B585,-BM$4+$B585)-SUM($I585:BM585)))</f>
        <v>0</v>
      </c>
      <c r="BO585" s="134">
        <f ca="1">IF(BO$5&lt;=$D585,0,IF(SUM($D585,OFFSET($I570,-$B585,0))&gt;BO$5,OFFSET(BO582,-$B585,-BN$4+$B585)/OFFSET($I570,-$B585,0),OFFSET(BO582,-$B585,-BN$4+$B585)-SUM($I585:BN585)))</f>
        <v>0</v>
      </c>
      <c r="BP585" s="134">
        <f ca="1">IF(BP$5&lt;=$D585,0,IF(SUM($D585,OFFSET($I570,-$B585,0))&gt;BP$5,OFFSET(BP582,-$B585,-BO$4+$B585)/OFFSET($I570,-$B585,0),OFFSET(BP582,-$B585,-BO$4+$B585)-SUM($I585:BO585)))</f>
        <v>0</v>
      </c>
      <c r="BQ585" s="134">
        <f ca="1">IF(BQ$5&lt;=$D585,0,IF(SUM($D585,OFFSET($I570,-$B585,0))&gt;BQ$5,OFFSET(BQ582,-$B585,-BP$4+$B585)/OFFSET($I570,-$B585,0),OFFSET(BQ582,-$B585,-BP$4+$B585)-SUM($I585:BP585)))</f>
        <v>0</v>
      </c>
      <c r="BR585" s="133">
        <f ca="1">IF(BR$5&lt;=$D585,0,IF(SUM($D585,OFFSET($I570,-$B585,0))&gt;BR$5,OFFSET(BR582,-$B585,-BQ$4+$B585)/OFFSET($I570,-$B585,0),OFFSET(BR582,-$B585,-BQ$4+$B585)-SUM($I585:BQ585)))</f>
        <v>0</v>
      </c>
      <c r="BS585" s="133">
        <f ca="1">IF(BS$5&lt;=$D585,0,IF(SUM($D585,OFFSET($I570,-$B585,0))&gt;BS$5,OFFSET(BS582,-$B585,-BR$4+$B585)/OFFSET($I570,-$B585,0),OFFSET(BS582,-$B585,-BR$4+$B585)-SUM($I585:BR585)))</f>
        <v>0</v>
      </c>
      <c r="BT585" s="133">
        <f ca="1">IF(BT$5&lt;=$D585,0,IF(SUM($D585,OFFSET($I570,-$B585,0))&gt;BT$5,OFFSET(BT582,-$B585,-BS$4+$B585)/OFFSET($I570,-$B585,0),OFFSET(BT582,-$B585,-BS$4+$B585)-SUM($I585:BS585)))</f>
        <v>0</v>
      </c>
    </row>
    <row r="586" spans="2:72" ht="12.75" customHeight="1" outlineLevel="1" x14ac:dyDescent="0.2">
      <c r="B586" s="136">
        <v>22</v>
      </c>
      <c r="D586" s="135">
        <f t="shared" si="130"/>
        <v>2037</v>
      </c>
      <c r="E586" s="83" t="s">
        <v>16</v>
      </c>
      <c r="I586" s="35"/>
      <c r="J586" s="134">
        <f ca="1">IF(J$5&lt;=$D586,0,IF(SUM($D586,OFFSET($I571,-$B586,0))&gt;J$5,OFFSET(J583,-$B586,-I$4+$B586)/OFFSET($I571,-$B586,0),OFFSET(J583,-$B586,-I$4+$B586)-SUM($I586:I586)))</f>
        <v>0</v>
      </c>
      <c r="K586" s="134">
        <f ca="1">IF(K$5&lt;=$D586,0,IF(SUM($D586,OFFSET($I571,-$B586,0))&gt;K$5,OFFSET(K583,-$B586,-J$4+$B586)/OFFSET($I571,-$B586,0),OFFSET(K583,-$B586,-J$4+$B586)-SUM($I586:J586)))</f>
        <v>0</v>
      </c>
      <c r="L586" s="134">
        <f ca="1">IF(L$5&lt;=$D586,0,IF(SUM($D586,OFFSET($I571,-$B586,0))&gt;L$5,OFFSET(L583,-$B586,-K$4+$B586)/OFFSET($I571,-$B586,0),OFFSET(L583,-$B586,-K$4+$B586)-SUM($I586:K586)))</f>
        <v>0</v>
      </c>
      <c r="M586" s="134">
        <f ca="1">IF(M$5&lt;=$D586,0,IF(SUM($D586,OFFSET($I571,-$B586,0))&gt;M$5,OFFSET(M583,-$B586,-L$4+$B586)/OFFSET($I571,-$B586,0),OFFSET(M583,-$B586,-L$4+$B586)-SUM($I586:L586)))</f>
        <v>0</v>
      </c>
      <c r="N586" s="134">
        <f ca="1">IF(N$5&lt;=$D586,0,IF(SUM($D586,OFFSET($I571,-$B586,0))&gt;N$5,OFFSET(N583,-$B586,-M$4+$B586)/OFFSET($I571,-$B586,0),OFFSET(N583,-$B586,-M$4+$B586)-SUM($I586:M586)))</f>
        <v>0</v>
      </c>
      <c r="O586" s="134">
        <f ca="1">IF(O$5&lt;=$D586,0,IF(SUM($D586,OFFSET($I571,-$B586,0))&gt;O$5,OFFSET(O583,-$B586,-N$4+$B586)/OFFSET($I571,-$B586,0),OFFSET(O583,-$B586,-N$4+$B586)-SUM($I586:N586)))</f>
        <v>0</v>
      </c>
      <c r="P586" s="134">
        <f ca="1">IF(P$5&lt;=$D586,0,IF(SUM($D586,OFFSET($I571,-$B586,0))&gt;P$5,OFFSET(P583,-$B586,-O$4+$B586)/OFFSET($I571,-$B586,0),OFFSET(P583,-$B586,-O$4+$B586)-SUM($I586:O586)))</f>
        <v>0</v>
      </c>
      <c r="Q586" s="134">
        <f ca="1">IF(Q$5&lt;=$D586,0,IF(SUM($D586,OFFSET($I571,-$B586,0))&gt;Q$5,OFFSET(Q583,-$B586,-P$4+$B586)/OFFSET($I571,-$B586,0),OFFSET(Q583,-$B586,-P$4+$B586)-SUM($I586:P586)))</f>
        <v>0</v>
      </c>
      <c r="R586" s="134">
        <f ca="1">IF(R$5&lt;=$D586,0,IF(SUM($D586,OFFSET($I571,-$B586,0))&gt;R$5,OFFSET(R583,-$B586,-Q$4+$B586)/OFFSET($I571,-$B586,0),OFFSET(R583,-$B586,-Q$4+$B586)-SUM($I586:Q586)))</f>
        <v>0</v>
      </c>
      <c r="S586" s="134">
        <f ca="1">IF(S$5&lt;=$D586,0,IF(SUM($D586,OFFSET($I571,-$B586,0))&gt;S$5,OFFSET(S583,-$B586,-R$4+$B586)/OFFSET($I571,-$B586,0),OFFSET(S583,-$B586,-R$4+$B586)-SUM($I586:R586)))</f>
        <v>0</v>
      </c>
      <c r="T586" s="134">
        <f ca="1">IF(T$5&lt;=$D586,0,IF(SUM($D586,OFFSET($I571,-$B586,0))&gt;T$5,OFFSET(T583,-$B586,-S$4+$B586)/OFFSET($I571,-$B586,0),OFFSET(T583,-$B586,-S$4+$B586)-SUM($I586:S586)))</f>
        <v>0</v>
      </c>
      <c r="U586" s="134">
        <f ca="1">IF(U$5&lt;=$D586,0,IF(SUM($D586,OFFSET($I571,-$B586,0))&gt;U$5,OFFSET(U583,-$B586,-T$4+$B586)/OFFSET($I571,-$B586,0),OFFSET(U583,-$B586,-T$4+$B586)-SUM($I586:T586)))</f>
        <v>0</v>
      </c>
      <c r="V586" s="134">
        <f ca="1">IF(V$5&lt;=$D586,0,IF(SUM($D586,OFFSET($I571,-$B586,0))&gt;V$5,OFFSET(V583,-$B586,-U$4+$B586)/OFFSET($I571,-$B586,0),OFFSET(V583,-$B586,-U$4+$B586)-SUM($I586:U586)))</f>
        <v>0</v>
      </c>
      <c r="W586" s="134">
        <f ca="1">IF(W$5&lt;=$D586,0,IF(SUM($D586,OFFSET($I571,-$B586,0))&gt;W$5,OFFSET(W583,-$B586,-V$4+$B586)/OFFSET($I571,-$B586,0),OFFSET(W583,-$B586,-V$4+$B586)-SUM($I586:V586)))</f>
        <v>0</v>
      </c>
      <c r="X586" s="134">
        <f ca="1">IF(X$5&lt;=$D586,0,IF(SUM($D586,OFFSET($I571,-$B586,0))&gt;X$5,OFFSET(X583,-$B586,-W$4+$B586)/OFFSET($I571,-$B586,0),OFFSET(X583,-$B586,-W$4+$B586)-SUM($I586:W586)))</f>
        <v>0</v>
      </c>
      <c r="Y586" s="134">
        <f ca="1">IF(Y$5&lt;=$D586,0,IF(SUM($D586,OFFSET($I571,-$B586,0))&gt;Y$5,OFFSET(Y583,-$B586,-X$4+$B586)/OFFSET($I571,-$B586,0),OFFSET(Y583,-$B586,-X$4+$B586)-SUM($I586:X586)))</f>
        <v>0</v>
      </c>
      <c r="Z586" s="134">
        <f ca="1">IF(Z$5&lt;=$D586,0,IF(SUM($D586,OFFSET($I571,-$B586,0))&gt;Z$5,OFFSET(Z583,-$B586,-Y$4+$B586)/OFFSET($I571,-$B586,0),OFFSET(Z583,-$B586,-Y$4+$B586)-SUM($I586:Y586)))</f>
        <v>0</v>
      </c>
      <c r="AA586" s="134">
        <f ca="1">IF(AA$5&lt;=$D586,0,IF(SUM($D586,OFFSET($I571,-$B586,0))&gt;AA$5,OFFSET(AA583,-$B586,-Z$4+$B586)/OFFSET($I571,-$B586,0),OFFSET(AA583,-$B586,-Z$4+$B586)-SUM($I586:Z586)))</f>
        <v>0</v>
      </c>
      <c r="AB586" s="134">
        <f ca="1">IF(AB$5&lt;=$D586,0,IF(SUM($D586,OFFSET($I571,-$B586,0))&gt;AB$5,OFFSET(AB583,-$B586,-AA$4+$B586)/OFFSET($I571,-$B586,0),OFFSET(AB583,-$B586,-AA$4+$B586)-SUM($I586:AA586)))</f>
        <v>0</v>
      </c>
      <c r="AC586" s="134">
        <f ca="1">IF(AC$5&lt;=$D586,0,IF(SUM($D586,OFFSET($I571,-$B586,0))&gt;AC$5,OFFSET(AC583,-$B586,-AB$4+$B586)/OFFSET($I571,-$B586,0),OFFSET(AC583,-$B586,-AB$4+$B586)-SUM($I586:AB586)))</f>
        <v>0</v>
      </c>
      <c r="AD586" s="134">
        <f ca="1">IF(AD$5&lt;=$D586,0,IF(SUM($D586,OFFSET($I571,-$B586,0))&gt;AD$5,OFFSET(AD583,-$B586,-AC$4+$B586)/OFFSET($I571,-$B586,0),OFFSET(AD583,-$B586,-AC$4+$B586)-SUM($I586:AC586)))</f>
        <v>0</v>
      </c>
      <c r="AE586" s="134">
        <f ca="1">IF(AE$5&lt;=$D586,0,IF(SUM($D586,OFFSET($I571,-$B586,0))&gt;AE$5,OFFSET(AE583,-$B586,-AD$4+$B586)/OFFSET($I571,-$B586,0),OFFSET(AE583,-$B586,-AD$4+$B586)-SUM($I586:AD586)))</f>
        <v>0</v>
      </c>
      <c r="AF586" s="134">
        <f ca="1">IF(AF$5&lt;=$D586,0,IF(SUM($D586,OFFSET($I571,-$B586,0))&gt;AF$5,OFFSET(AF583,-$B586,-AE$4+$B586)/OFFSET($I571,-$B586,0),OFFSET(AF583,-$B586,-AE$4+$B586)-SUM($I586:AE586)))</f>
        <v>0</v>
      </c>
      <c r="AG586" s="134">
        <f ca="1">IF(AG$5&lt;=$D586,0,IF(SUM($D586,OFFSET($I571,-$B586,0))&gt;AG$5,OFFSET(AG583,-$B586,-AF$4+$B586)/OFFSET($I571,-$B586,0),OFFSET(AG583,-$B586,-AF$4+$B586)-SUM($I586:AF586)))</f>
        <v>0</v>
      </c>
      <c r="AH586" s="134">
        <f ca="1">IF(AH$5&lt;=$D586,0,IF(SUM($D586,OFFSET($I571,-$B586,0))&gt;AH$5,OFFSET(AH583,-$B586,-AG$4+$B586)/OFFSET($I571,-$B586,0),OFFSET(AH583,-$B586,-AG$4+$B586)-SUM($I586:AG586)))</f>
        <v>0</v>
      </c>
      <c r="AI586" s="134">
        <f ca="1">IF(AI$5&lt;=$D586,0,IF(SUM($D586,OFFSET($I571,-$B586,0))&gt;AI$5,OFFSET(AI583,-$B586,-AH$4+$B586)/OFFSET($I571,-$B586,0),OFFSET(AI583,-$B586,-AH$4+$B586)-SUM($I586:AH586)))</f>
        <v>0</v>
      </c>
      <c r="AJ586" s="134">
        <f ca="1">IF(AJ$5&lt;=$D586,0,IF(SUM($D586,OFFSET($I571,-$B586,0))&gt;AJ$5,OFFSET(AJ583,-$B586,-AI$4+$B586)/OFFSET($I571,-$B586,0),OFFSET(AJ583,-$B586,-AI$4+$B586)-SUM($I586:AI586)))</f>
        <v>0</v>
      </c>
      <c r="AK586" s="134">
        <f ca="1">IF(AK$5&lt;=$D586,0,IF(SUM($D586,OFFSET($I571,-$B586,0))&gt;AK$5,OFFSET(AK583,-$B586,-AJ$4+$B586)/OFFSET($I571,-$B586,0),OFFSET(AK583,-$B586,-AJ$4+$B586)-SUM($I586:AJ586)))</f>
        <v>0</v>
      </c>
      <c r="AL586" s="134">
        <f ca="1">IF(AL$5&lt;=$D586,0,IF(SUM($D586,OFFSET($I571,-$B586,0))&gt;AL$5,OFFSET(AL583,-$B586,-AK$4+$B586)/OFFSET($I571,-$B586,0),OFFSET(AL583,-$B586,-AK$4+$B586)-SUM($I586:AK586)))</f>
        <v>0</v>
      </c>
      <c r="AM586" s="134">
        <f ca="1">IF(AM$5&lt;=$D586,0,IF(SUM($D586,OFFSET($I571,-$B586,0))&gt;AM$5,OFFSET(AM583,-$B586,-AL$4+$B586)/OFFSET($I571,-$B586,0),OFFSET(AM583,-$B586,-AL$4+$B586)-SUM($I586:AL586)))</f>
        <v>0</v>
      </c>
      <c r="AN586" s="134">
        <f ca="1">IF(AN$5&lt;=$D586,0,IF(SUM($D586,OFFSET($I571,-$B586,0))&gt;AN$5,OFFSET(AN583,-$B586,-AM$4+$B586)/OFFSET($I571,-$B586,0),OFFSET(AN583,-$B586,-AM$4+$B586)-SUM($I586:AM586)))</f>
        <v>0</v>
      </c>
      <c r="AO586" s="134">
        <f ca="1">IF(AO$5&lt;=$D586,0,IF(SUM($D586,OFFSET($I571,-$B586,0))&gt;AO$5,OFFSET(AO583,-$B586,-AN$4+$B586)/OFFSET($I571,-$B586,0),OFFSET(AO583,-$B586,-AN$4+$B586)-SUM($I586:AN586)))</f>
        <v>0</v>
      </c>
      <c r="AP586" s="134">
        <f ca="1">IF(AP$5&lt;=$D586,0,IF(SUM($D586,OFFSET($I571,-$B586,0))&gt;AP$5,OFFSET(AP583,-$B586,-AO$4+$B586)/OFFSET($I571,-$B586,0),OFFSET(AP583,-$B586,-AO$4+$B586)-SUM($I586:AO586)))</f>
        <v>0</v>
      </c>
      <c r="AQ586" s="134">
        <f ca="1">IF(AQ$5&lt;=$D586,0,IF(SUM($D586,OFFSET($I571,-$B586,0))&gt;AQ$5,OFFSET(AQ583,-$B586,-AP$4+$B586)/OFFSET($I571,-$B586,0),OFFSET(AQ583,-$B586,-AP$4+$B586)-SUM($I586:AP586)))</f>
        <v>0</v>
      </c>
      <c r="AR586" s="134">
        <f ca="1">IF(AR$5&lt;=$D586,0,IF(SUM($D586,OFFSET($I571,-$B586,0))&gt;AR$5,OFFSET(AR583,-$B586,-AQ$4+$B586)/OFFSET($I571,-$B586,0),OFFSET(AR583,-$B586,-AQ$4+$B586)-SUM($I586:AQ586)))</f>
        <v>0</v>
      </c>
      <c r="AS586" s="134">
        <f ca="1">IF(AS$5&lt;=$D586,0,IF(SUM($D586,OFFSET($I571,-$B586,0))&gt;AS$5,OFFSET(AS583,-$B586,-AR$4+$B586)/OFFSET($I571,-$B586,0),OFFSET(AS583,-$B586,-AR$4+$B586)-SUM($I586:AR586)))</f>
        <v>0</v>
      </c>
      <c r="AT586" s="134">
        <f ca="1">IF(AT$5&lt;=$D586,0,IF(SUM($D586,OFFSET($I571,-$B586,0))&gt;AT$5,OFFSET(AT583,-$B586,-AS$4+$B586)/OFFSET($I571,-$B586,0),OFFSET(AT583,-$B586,-AS$4+$B586)-SUM($I586:AS586)))</f>
        <v>0</v>
      </c>
      <c r="AU586" s="134">
        <f ca="1">IF(AU$5&lt;=$D586,0,IF(SUM($D586,OFFSET($I571,-$B586,0))&gt;AU$5,OFFSET(AU583,-$B586,-AT$4+$B586)/OFFSET($I571,-$B586,0),OFFSET(AU583,-$B586,-AT$4+$B586)-SUM($I586:AT586)))</f>
        <v>0</v>
      </c>
      <c r="AV586" s="134">
        <f ca="1">IF(AV$5&lt;=$D586,0,IF(SUM($D586,OFFSET($I571,-$B586,0))&gt;AV$5,OFFSET(AV583,-$B586,-AU$4+$B586)/OFFSET($I571,-$B586,0),OFFSET(AV583,-$B586,-AU$4+$B586)-SUM($I586:AU586)))</f>
        <v>0</v>
      </c>
      <c r="AW586" s="134">
        <f ca="1">IF(AW$5&lt;=$D586,0,IF(SUM($D586,OFFSET($I571,-$B586,0))&gt;AW$5,OFFSET(AW583,-$B586,-AV$4+$B586)/OFFSET($I571,-$B586,0),OFFSET(AW583,-$B586,-AV$4+$B586)-SUM($I586:AV586)))</f>
        <v>0</v>
      </c>
      <c r="AX586" s="134">
        <f ca="1">IF(AX$5&lt;=$D586,0,IF(SUM($D586,OFFSET($I571,-$B586,0))&gt;AX$5,OFFSET(AX583,-$B586,-AW$4+$B586)/OFFSET($I571,-$B586,0),OFFSET(AX583,-$B586,-AW$4+$B586)-SUM($I586:AW586)))</f>
        <v>0</v>
      </c>
      <c r="AY586" s="134">
        <f ca="1">IF(AY$5&lt;=$D586,0,IF(SUM($D586,OFFSET($I571,-$B586,0))&gt;AY$5,OFFSET(AY583,-$B586,-AX$4+$B586)/OFFSET($I571,-$B586,0),OFFSET(AY583,-$B586,-AX$4+$B586)-SUM($I586:AX586)))</f>
        <v>0</v>
      </c>
      <c r="AZ586" s="134">
        <f ca="1">IF(AZ$5&lt;=$D586,0,IF(SUM($D586,OFFSET($I571,-$B586,0))&gt;AZ$5,OFFSET(AZ583,-$B586,-AY$4+$B586)/OFFSET($I571,-$B586,0),OFFSET(AZ583,-$B586,-AY$4+$B586)-SUM($I586:AY586)))</f>
        <v>0</v>
      </c>
      <c r="BA586" s="134">
        <f ca="1">IF(BA$5&lt;=$D586,0,IF(SUM($D586,OFFSET($I571,-$B586,0))&gt;BA$5,OFFSET(BA583,-$B586,-AZ$4+$B586)/OFFSET($I571,-$B586,0),OFFSET(BA583,-$B586,-AZ$4+$B586)-SUM($I586:AZ586)))</f>
        <v>0</v>
      </c>
      <c r="BB586" s="134">
        <f ca="1">IF(BB$5&lt;=$D586,0,IF(SUM($D586,OFFSET($I571,-$B586,0))&gt;BB$5,OFFSET(BB583,-$B586,-BA$4+$B586)/OFFSET($I571,-$B586,0),OFFSET(BB583,-$B586,-BA$4+$B586)-SUM($I586:BA586)))</f>
        <v>0</v>
      </c>
      <c r="BC586" s="134">
        <f ca="1">IF(BC$5&lt;=$D586,0,IF(SUM($D586,OFFSET($I571,-$B586,0))&gt;BC$5,OFFSET(BC583,-$B586,-BB$4+$B586)/OFFSET($I571,-$B586,0),OFFSET(BC583,-$B586,-BB$4+$B586)-SUM($I586:BB586)))</f>
        <v>0</v>
      </c>
      <c r="BD586" s="134">
        <f ca="1">IF(BD$5&lt;=$D586,0,IF(SUM($D586,OFFSET($I571,-$B586,0))&gt;BD$5,OFFSET(BD583,-$B586,-BC$4+$B586)/OFFSET($I571,-$B586,0),OFFSET(BD583,-$B586,-BC$4+$B586)-SUM($I586:BC586)))</f>
        <v>0</v>
      </c>
      <c r="BE586" s="134">
        <f ca="1">IF(BE$5&lt;=$D586,0,IF(SUM($D586,OFFSET($I571,-$B586,0))&gt;BE$5,OFFSET(BE583,-$B586,-BD$4+$B586)/OFFSET($I571,-$B586,0),OFFSET(BE583,-$B586,-BD$4+$B586)-SUM($I586:BD586)))</f>
        <v>0</v>
      </c>
      <c r="BF586" s="134">
        <f ca="1">IF(BF$5&lt;=$D586,0,IF(SUM($D586,OFFSET($I571,-$B586,0))&gt;BF$5,OFFSET(BF583,-$B586,-BE$4+$B586)/OFFSET($I571,-$B586,0),OFFSET(BF583,-$B586,-BE$4+$B586)-SUM($I586:BE586)))</f>
        <v>0</v>
      </c>
      <c r="BG586" s="134">
        <f ca="1">IF(BG$5&lt;=$D586,0,IF(SUM($D586,OFFSET($I571,-$B586,0))&gt;BG$5,OFFSET(BG583,-$B586,-BF$4+$B586)/OFFSET($I571,-$B586,0),OFFSET(BG583,-$B586,-BF$4+$B586)-SUM($I586:BF586)))</f>
        <v>0</v>
      </c>
      <c r="BH586" s="134">
        <f ca="1">IF(BH$5&lt;=$D586,0,IF(SUM($D586,OFFSET($I571,-$B586,0))&gt;BH$5,OFFSET(BH583,-$B586,-BG$4+$B586)/OFFSET($I571,-$B586,0),OFFSET(BH583,-$B586,-BG$4+$B586)-SUM($I586:BG586)))</f>
        <v>0</v>
      </c>
      <c r="BI586" s="134">
        <f ca="1">IF(BI$5&lt;=$D586,0,IF(SUM($D586,OFFSET($I571,-$B586,0))&gt;BI$5,OFFSET(BI583,-$B586,-BH$4+$B586)/OFFSET($I571,-$B586,0),OFFSET(BI583,-$B586,-BH$4+$B586)-SUM($I586:BH586)))</f>
        <v>0</v>
      </c>
      <c r="BJ586" s="134">
        <f ca="1">IF(BJ$5&lt;=$D586,0,IF(SUM($D586,OFFSET($I571,-$B586,0))&gt;BJ$5,OFFSET(BJ583,-$B586,-BI$4+$B586)/OFFSET($I571,-$B586,0),OFFSET(BJ583,-$B586,-BI$4+$B586)-SUM($I586:BI586)))</f>
        <v>0</v>
      </c>
      <c r="BK586" s="134">
        <f ca="1">IF(BK$5&lt;=$D586,0,IF(SUM($D586,OFFSET($I571,-$B586,0))&gt;BK$5,OFFSET(BK583,-$B586,-BJ$4+$B586)/OFFSET($I571,-$B586,0),OFFSET(BK583,-$B586,-BJ$4+$B586)-SUM($I586:BJ586)))</f>
        <v>0</v>
      </c>
      <c r="BL586" s="134">
        <f ca="1">IF(BL$5&lt;=$D586,0,IF(SUM($D586,OFFSET($I571,-$B586,0))&gt;BL$5,OFFSET(BL583,-$B586,-BK$4+$B586)/OFFSET($I571,-$B586,0),OFFSET(BL583,-$B586,-BK$4+$B586)-SUM($I586:BK586)))</f>
        <v>0</v>
      </c>
      <c r="BM586" s="134">
        <f ca="1">IF(BM$5&lt;=$D586,0,IF(SUM($D586,OFFSET($I571,-$B586,0))&gt;BM$5,OFFSET(BM583,-$B586,-BL$4+$B586)/OFFSET($I571,-$B586,0),OFFSET(BM583,-$B586,-BL$4+$B586)-SUM($I586:BL586)))</f>
        <v>0</v>
      </c>
      <c r="BN586" s="134">
        <f ca="1">IF(BN$5&lt;=$D586,0,IF(SUM($D586,OFFSET($I571,-$B586,0))&gt;BN$5,OFFSET(BN583,-$B586,-BM$4+$B586)/OFFSET($I571,-$B586,0),OFFSET(BN583,-$B586,-BM$4+$B586)-SUM($I586:BM586)))</f>
        <v>0</v>
      </c>
      <c r="BO586" s="134">
        <f ca="1">IF(BO$5&lt;=$D586,0,IF(SUM($D586,OFFSET($I571,-$B586,0))&gt;BO$5,OFFSET(BO583,-$B586,-BN$4+$B586)/OFFSET($I571,-$B586,0),OFFSET(BO583,-$B586,-BN$4+$B586)-SUM($I586:BN586)))</f>
        <v>0</v>
      </c>
      <c r="BP586" s="134">
        <f ca="1">IF(BP$5&lt;=$D586,0,IF(SUM($D586,OFFSET($I571,-$B586,0))&gt;BP$5,OFFSET(BP583,-$B586,-BO$4+$B586)/OFFSET($I571,-$B586,0),OFFSET(BP583,-$B586,-BO$4+$B586)-SUM($I586:BO586)))</f>
        <v>0</v>
      </c>
      <c r="BQ586" s="134">
        <f ca="1">IF(BQ$5&lt;=$D586,0,IF(SUM($D586,OFFSET($I571,-$B586,0))&gt;BQ$5,OFFSET(BQ583,-$B586,-BP$4+$B586)/OFFSET($I571,-$B586,0),OFFSET(BQ583,-$B586,-BP$4+$B586)-SUM($I586:BP586)))</f>
        <v>0</v>
      </c>
      <c r="BR586" s="133">
        <f ca="1">IF(BR$5&lt;=$D586,0,IF(SUM($D586,OFFSET($I571,-$B586,0))&gt;BR$5,OFFSET(BR583,-$B586,-BQ$4+$B586)/OFFSET($I571,-$B586,0),OFFSET(BR583,-$B586,-BQ$4+$B586)-SUM($I586:BQ586)))</f>
        <v>0</v>
      </c>
      <c r="BS586" s="133">
        <f ca="1">IF(BS$5&lt;=$D586,0,IF(SUM($D586,OFFSET($I571,-$B586,0))&gt;BS$5,OFFSET(BS583,-$B586,-BR$4+$B586)/OFFSET($I571,-$B586,0),OFFSET(BS583,-$B586,-BR$4+$B586)-SUM($I586:BR586)))</f>
        <v>0</v>
      </c>
      <c r="BT586" s="133">
        <f ca="1">IF(BT$5&lt;=$D586,0,IF(SUM($D586,OFFSET($I571,-$B586,0))&gt;BT$5,OFFSET(BT583,-$B586,-BS$4+$B586)/OFFSET($I571,-$B586,0),OFFSET(BT583,-$B586,-BS$4+$B586)-SUM($I586:BS586)))</f>
        <v>0</v>
      </c>
    </row>
    <row r="587" spans="2:72" ht="12.75" customHeight="1" outlineLevel="1" x14ac:dyDescent="0.2">
      <c r="B587" s="136">
        <v>23</v>
      </c>
      <c r="D587" s="135">
        <f t="shared" si="130"/>
        <v>2038</v>
      </c>
      <c r="E587" s="83" t="s">
        <v>16</v>
      </c>
      <c r="I587" s="35"/>
      <c r="J587" s="134">
        <f ca="1">IF(J$5&lt;=$D587,0,IF(SUM($D587,OFFSET($I572,-$B587,0))&gt;J$5,OFFSET(J584,-$B587,-I$4+$B587)/OFFSET($I572,-$B587,0),OFFSET(J584,-$B587,-I$4+$B587)-SUM($I587:I587)))</f>
        <v>0</v>
      </c>
      <c r="K587" s="134">
        <f ca="1">IF(K$5&lt;=$D587,0,IF(SUM($D587,OFFSET($I572,-$B587,0))&gt;K$5,OFFSET(K584,-$B587,-J$4+$B587)/OFFSET($I572,-$B587,0),OFFSET(K584,-$B587,-J$4+$B587)-SUM($I587:J587)))</f>
        <v>0</v>
      </c>
      <c r="L587" s="134">
        <f ca="1">IF(L$5&lt;=$D587,0,IF(SUM($D587,OFFSET($I572,-$B587,0))&gt;L$5,OFFSET(L584,-$B587,-K$4+$B587)/OFFSET($I572,-$B587,0),OFFSET(L584,-$B587,-K$4+$B587)-SUM($I587:K587)))</f>
        <v>0</v>
      </c>
      <c r="M587" s="134">
        <f ca="1">IF(M$5&lt;=$D587,0,IF(SUM($D587,OFFSET($I572,-$B587,0))&gt;M$5,OFFSET(M584,-$B587,-L$4+$B587)/OFFSET($I572,-$B587,0),OFFSET(M584,-$B587,-L$4+$B587)-SUM($I587:L587)))</f>
        <v>0</v>
      </c>
      <c r="N587" s="134">
        <f ca="1">IF(N$5&lt;=$D587,0,IF(SUM($D587,OFFSET($I572,-$B587,0))&gt;N$5,OFFSET(N584,-$B587,-M$4+$B587)/OFFSET($I572,-$B587,0),OFFSET(N584,-$B587,-M$4+$B587)-SUM($I587:M587)))</f>
        <v>0</v>
      </c>
      <c r="O587" s="134">
        <f ca="1">IF(O$5&lt;=$D587,0,IF(SUM($D587,OFFSET($I572,-$B587,0))&gt;O$5,OFFSET(O584,-$B587,-N$4+$B587)/OFFSET($I572,-$B587,0),OFFSET(O584,-$B587,-N$4+$B587)-SUM($I587:N587)))</f>
        <v>0</v>
      </c>
      <c r="P587" s="134">
        <f ca="1">IF(P$5&lt;=$D587,0,IF(SUM($D587,OFFSET($I572,-$B587,0))&gt;P$5,OFFSET(P584,-$B587,-O$4+$B587)/OFFSET($I572,-$B587,0),OFFSET(P584,-$B587,-O$4+$B587)-SUM($I587:O587)))</f>
        <v>0</v>
      </c>
      <c r="Q587" s="134">
        <f ca="1">IF(Q$5&lt;=$D587,0,IF(SUM($D587,OFFSET($I572,-$B587,0))&gt;Q$5,OFFSET(Q584,-$B587,-P$4+$B587)/OFFSET($I572,-$B587,0),OFFSET(Q584,-$B587,-P$4+$B587)-SUM($I587:P587)))</f>
        <v>0</v>
      </c>
      <c r="R587" s="134">
        <f ca="1">IF(R$5&lt;=$D587,0,IF(SUM($D587,OFFSET($I572,-$B587,0))&gt;R$5,OFFSET(R584,-$B587,-Q$4+$B587)/OFFSET($I572,-$B587,0),OFFSET(R584,-$B587,-Q$4+$B587)-SUM($I587:Q587)))</f>
        <v>0</v>
      </c>
      <c r="S587" s="134">
        <f ca="1">IF(S$5&lt;=$D587,0,IF(SUM($D587,OFFSET($I572,-$B587,0))&gt;S$5,OFFSET(S584,-$B587,-R$4+$B587)/OFFSET($I572,-$B587,0),OFFSET(S584,-$B587,-R$4+$B587)-SUM($I587:R587)))</f>
        <v>0</v>
      </c>
      <c r="T587" s="134">
        <f ca="1">IF(T$5&lt;=$D587,0,IF(SUM($D587,OFFSET($I572,-$B587,0))&gt;T$5,OFFSET(T584,-$B587,-S$4+$B587)/OFFSET($I572,-$B587,0),OFFSET(T584,-$B587,-S$4+$B587)-SUM($I587:S587)))</f>
        <v>0</v>
      </c>
      <c r="U587" s="134">
        <f ca="1">IF(U$5&lt;=$D587,0,IF(SUM($D587,OFFSET($I572,-$B587,0))&gt;U$5,OFFSET(U584,-$B587,-T$4+$B587)/OFFSET($I572,-$B587,0),OFFSET(U584,-$B587,-T$4+$B587)-SUM($I587:T587)))</f>
        <v>0</v>
      </c>
      <c r="V587" s="134">
        <f ca="1">IF(V$5&lt;=$D587,0,IF(SUM($D587,OFFSET($I572,-$B587,0))&gt;V$5,OFFSET(V584,-$B587,-U$4+$B587)/OFFSET($I572,-$B587,0),OFFSET(V584,-$B587,-U$4+$B587)-SUM($I587:U587)))</f>
        <v>0</v>
      </c>
      <c r="W587" s="134">
        <f ca="1">IF(W$5&lt;=$D587,0,IF(SUM($D587,OFFSET($I572,-$B587,0))&gt;W$5,OFFSET(W584,-$B587,-V$4+$B587)/OFFSET($I572,-$B587,0),OFFSET(W584,-$B587,-V$4+$B587)-SUM($I587:V587)))</f>
        <v>0</v>
      </c>
      <c r="X587" s="134">
        <f ca="1">IF(X$5&lt;=$D587,0,IF(SUM($D587,OFFSET($I572,-$B587,0))&gt;X$5,OFFSET(X584,-$B587,-W$4+$B587)/OFFSET($I572,-$B587,0),OFFSET(X584,-$B587,-W$4+$B587)-SUM($I587:W587)))</f>
        <v>0</v>
      </c>
      <c r="Y587" s="134">
        <f ca="1">IF(Y$5&lt;=$D587,0,IF(SUM($D587,OFFSET($I572,-$B587,0))&gt;Y$5,OFFSET(Y584,-$B587,-X$4+$B587)/OFFSET($I572,-$B587,0),OFFSET(Y584,-$B587,-X$4+$B587)-SUM($I587:X587)))</f>
        <v>0</v>
      </c>
      <c r="Z587" s="134">
        <f ca="1">IF(Z$5&lt;=$D587,0,IF(SUM($D587,OFFSET($I572,-$B587,0))&gt;Z$5,OFFSET(Z584,-$B587,-Y$4+$B587)/OFFSET($I572,-$B587,0),OFFSET(Z584,-$B587,-Y$4+$B587)-SUM($I587:Y587)))</f>
        <v>0</v>
      </c>
      <c r="AA587" s="134">
        <f ca="1">IF(AA$5&lt;=$D587,0,IF(SUM($D587,OFFSET($I572,-$B587,0))&gt;AA$5,OFFSET(AA584,-$B587,-Z$4+$B587)/OFFSET($I572,-$B587,0),OFFSET(AA584,-$B587,-Z$4+$B587)-SUM($I587:Z587)))</f>
        <v>0</v>
      </c>
      <c r="AB587" s="134">
        <f ca="1">IF(AB$5&lt;=$D587,0,IF(SUM($D587,OFFSET($I572,-$B587,0))&gt;AB$5,OFFSET(AB584,-$B587,-AA$4+$B587)/OFFSET($I572,-$B587,0),OFFSET(AB584,-$B587,-AA$4+$B587)-SUM($I587:AA587)))</f>
        <v>0</v>
      </c>
      <c r="AC587" s="134">
        <f ca="1">IF(AC$5&lt;=$D587,0,IF(SUM($D587,OFFSET($I572,-$B587,0))&gt;AC$5,OFFSET(AC584,-$B587,-AB$4+$B587)/OFFSET($I572,-$B587,0),OFFSET(AC584,-$B587,-AB$4+$B587)-SUM($I587:AB587)))</f>
        <v>0</v>
      </c>
      <c r="AD587" s="134">
        <f ca="1">IF(AD$5&lt;=$D587,0,IF(SUM($D587,OFFSET($I572,-$B587,0))&gt;AD$5,OFFSET(AD584,-$B587,-AC$4+$B587)/OFFSET($I572,-$B587,0),OFFSET(AD584,-$B587,-AC$4+$B587)-SUM($I587:AC587)))</f>
        <v>0</v>
      </c>
      <c r="AE587" s="134">
        <f ca="1">IF(AE$5&lt;=$D587,0,IF(SUM($D587,OFFSET($I572,-$B587,0))&gt;AE$5,OFFSET(AE584,-$B587,-AD$4+$B587)/OFFSET($I572,-$B587,0),OFFSET(AE584,-$B587,-AD$4+$B587)-SUM($I587:AD587)))</f>
        <v>0</v>
      </c>
      <c r="AF587" s="134">
        <f ca="1">IF(AF$5&lt;=$D587,0,IF(SUM($D587,OFFSET($I572,-$B587,0))&gt;AF$5,OFFSET(AF584,-$B587,-AE$4+$B587)/OFFSET($I572,-$B587,0),OFFSET(AF584,-$B587,-AE$4+$B587)-SUM($I587:AE587)))</f>
        <v>0</v>
      </c>
      <c r="AG587" s="134">
        <f ca="1">IF(AG$5&lt;=$D587,0,IF(SUM($D587,OFFSET($I572,-$B587,0))&gt;AG$5,OFFSET(AG584,-$B587,-AF$4+$B587)/OFFSET($I572,-$B587,0),OFFSET(AG584,-$B587,-AF$4+$B587)-SUM($I587:AF587)))</f>
        <v>0</v>
      </c>
      <c r="AH587" s="134">
        <f ca="1">IF(AH$5&lt;=$D587,0,IF(SUM($D587,OFFSET($I572,-$B587,0))&gt;AH$5,OFFSET(AH584,-$B587,-AG$4+$B587)/OFFSET($I572,-$B587,0),OFFSET(AH584,-$B587,-AG$4+$B587)-SUM($I587:AG587)))</f>
        <v>0</v>
      </c>
      <c r="AI587" s="134">
        <f ca="1">IF(AI$5&lt;=$D587,0,IF(SUM($D587,OFFSET($I572,-$B587,0))&gt;AI$5,OFFSET(AI584,-$B587,-AH$4+$B587)/OFFSET($I572,-$B587,0),OFFSET(AI584,-$B587,-AH$4+$B587)-SUM($I587:AH587)))</f>
        <v>0</v>
      </c>
      <c r="AJ587" s="134">
        <f ca="1">IF(AJ$5&lt;=$D587,0,IF(SUM($D587,OFFSET($I572,-$B587,0))&gt;AJ$5,OFFSET(AJ584,-$B587,-AI$4+$B587)/OFFSET($I572,-$B587,0),OFFSET(AJ584,-$B587,-AI$4+$B587)-SUM($I587:AI587)))</f>
        <v>0</v>
      </c>
      <c r="AK587" s="134">
        <f ca="1">IF(AK$5&lt;=$D587,0,IF(SUM($D587,OFFSET($I572,-$B587,0))&gt;AK$5,OFFSET(AK584,-$B587,-AJ$4+$B587)/OFFSET($I572,-$B587,0),OFFSET(AK584,-$B587,-AJ$4+$B587)-SUM($I587:AJ587)))</f>
        <v>0</v>
      </c>
      <c r="AL587" s="134">
        <f ca="1">IF(AL$5&lt;=$D587,0,IF(SUM($D587,OFFSET($I572,-$B587,0))&gt;AL$5,OFFSET(AL584,-$B587,-AK$4+$B587)/OFFSET($I572,-$B587,0),OFFSET(AL584,-$B587,-AK$4+$B587)-SUM($I587:AK587)))</f>
        <v>0</v>
      </c>
      <c r="AM587" s="134">
        <f ca="1">IF(AM$5&lt;=$D587,0,IF(SUM($D587,OFFSET($I572,-$B587,0))&gt;AM$5,OFFSET(AM584,-$B587,-AL$4+$B587)/OFFSET($I572,-$B587,0),OFFSET(AM584,-$B587,-AL$4+$B587)-SUM($I587:AL587)))</f>
        <v>0</v>
      </c>
      <c r="AN587" s="134">
        <f ca="1">IF(AN$5&lt;=$D587,0,IF(SUM($D587,OFFSET($I572,-$B587,0))&gt;AN$5,OFFSET(AN584,-$B587,-AM$4+$B587)/OFFSET($I572,-$B587,0),OFFSET(AN584,-$B587,-AM$4+$B587)-SUM($I587:AM587)))</f>
        <v>0</v>
      </c>
      <c r="AO587" s="134">
        <f ca="1">IF(AO$5&lt;=$D587,0,IF(SUM($D587,OFFSET($I572,-$B587,0))&gt;AO$5,OFFSET(AO584,-$B587,-AN$4+$B587)/OFFSET($I572,-$B587,0),OFFSET(AO584,-$B587,-AN$4+$B587)-SUM($I587:AN587)))</f>
        <v>0</v>
      </c>
      <c r="AP587" s="134">
        <f ca="1">IF(AP$5&lt;=$D587,0,IF(SUM($D587,OFFSET($I572,-$B587,0))&gt;AP$5,OFFSET(AP584,-$B587,-AO$4+$B587)/OFFSET($I572,-$B587,0),OFFSET(AP584,-$B587,-AO$4+$B587)-SUM($I587:AO587)))</f>
        <v>0</v>
      </c>
      <c r="AQ587" s="134">
        <f ca="1">IF(AQ$5&lt;=$D587,0,IF(SUM($D587,OFFSET($I572,-$B587,0))&gt;AQ$5,OFFSET(AQ584,-$B587,-AP$4+$B587)/OFFSET($I572,-$B587,0),OFFSET(AQ584,-$B587,-AP$4+$B587)-SUM($I587:AP587)))</f>
        <v>0</v>
      </c>
      <c r="AR587" s="134">
        <f ca="1">IF(AR$5&lt;=$D587,0,IF(SUM($D587,OFFSET($I572,-$B587,0))&gt;AR$5,OFFSET(AR584,-$B587,-AQ$4+$B587)/OFFSET($I572,-$B587,0),OFFSET(AR584,-$B587,-AQ$4+$B587)-SUM($I587:AQ587)))</f>
        <v>0</v>
      </c>
      <c r="AS587" s="134">
        <f ca="1">IF(AS$5&lt;=$D587,0,IF(SUM($D587,OFFSET($I572,-$B587,0))&gt;AS$5,OFFSET(AS584,-$B587,-AR$4+$B587)/OFFSET($I572,-$B587,0),OFFSET(AS584,-$B587,-AR$4+$B587)-SUM($I587:AR587)))</f>
        <v>0</v>
      </c>
      <c r="AT587" s="134">
        <f ca="1">IF(AT$5&lt;=$D587,0,IF(SUM($D587,OFFSET($I572,-$B587,0))&gt;AT$5,OFFSET(AT584,-$B587,-AS$4+$B587)/OFFSET($I572,-$B587,0),OFFSET(AT584,-$B587,-AS$4+$B587)-SUM($I587:AS587)))</f>
        <v>0</v>
      </c>
      <c r="AU587" s="134">
        <f ca="1">IF(AU$5&lt;=$D587,0,IF(SUM($D587,OFFSET($I572,-$B587,0))&gt;AU$5,OFFSET(AU584,-$B587,-AT$4+$B587)/OFFSET($I572,-$B587,0),OFFSET(AU584,-$B587,-AT$4+$B587)-SUM($I587:AT587)))</f>
        <v>0</v>
      </c>
      <c r="AV587" s="134">
        <f ca="1">IF(AV$5&lt;=$D587,0,IF(SUM($D587,OFFSET($I572,-$B587,0))&gt;AV$5,OFFSET(AV584,-$B587,-AU$4+$B587)/OFFSET($I572,-$B587,0),OFFSET(AV584,-$B587,-AU$4+$B587)-SUM($I587:AU587)))</f>
        <v>0</v>
      </c>
      <c r="AW587" s="134">
        <f ca="1">IF(AW$5&lt;=$D587,0,IF(SUM($D587,OFFSET($I572,-$B587,0))&gt;AW$5,OFFSET(AW584,-$B587,-AV$4+$B587)/OFFSET($I572,-$B587,0),OFFSET(AW584,-$B587,-AV$4+$B587)-SUM($I587:AV587)))</f>
        <v>0</v>
      </c>
      <c r="AX587" s="134">
        <f ca="1">IF(AX$5&lt;=$D587,0,IF(SUM($D587,OFFSET($I572,-$B587,0))&gt;AX$5,OFFSET(AX584,-$B587,-AW$4+$B587)/OFFSET($I572,-$B587,0),OFFSET(AX584,-$B587,-AW$4+$B587)-SUM($I587:AW587)))</f>
        <v>0</v>
      </c>
      <c r="AY587" s="134">
        <f ca="1">IF(AY$5&lt;=$D587,0,IF(SUM($D587,OFFSET($I572,-$B587,0))&gt;AY$5,OFFSET(AY584,-$B587,-AX$4+$B587)/OFFSET($I572,-$B587,0),OFFSET(AY584,-$B587,-AX$4+$B587)-SUM($I587:AX587)))</f>
        <v>0</v>
      </c>
      <c r="AZ587" s="134">
        <f ca="1">IF(AZ$5&lt;=$D587,0,IF(SUM($D587,OFFSET($I572,-$B587,0))&gt;AZ$5,OFFSET(AZ584,-$B587,-AY$4+$B587)/OFFSET($I572,-$B587,0),OFFSET(AZ584,-$B587,-AY$4+$B587)-SUM($I587:AY587)))</f>
        <v>0</v>
      </c>
      <c r="BA587" s="134">
        <f ca="1">IF(BA$5&lt;=$D587,0,IF(SUM($D587,OFFSET($I572,-$B587,0))&gt;BA$5,OFFSET(BA584,-$B587,-AZ$4+$B587)/OFFSET($I572,-$B587,0),OFFSET(BA584,-$B587,-AZ$4+$B587)-SUM($I587:AZ587)))</f>
        <v>0</v>
      </c>
      <c r="BB587" s="134">
        <f ca="1">IF(BB$5&lt;=$D587,0,IF(SUM($D587,OFFSET($I572,-$B587,0))&gt;BB$5,OFFSET(BB584,-$B587,-BA$4+$B587)/OFFSET($I572,-$B587,0),OFFSET(BB584,-$B587,-BA$4+$B587)-SUM($I587:BA587)))</f>
        <v>0</v>
      </c>
      <c r="BC587" s="134">
        <f ca="1">IF(BC$5&lt;=$D587,0,IF(SUM($D587,OFFSET($I572,-$B587,0))&gt;BC$5,OFFSET(BC584,-$B587,-BB$4+$B587)/OFFSET($I572,-$B587,0),OFFSET(BC584,-$B587,-BB$4+$B587)-SUM($I587:BB587)))</f>
        <v>0</v>
      </c>
      <c r="BD587" s="134">
        <f ca="1">IF(BD$5&lt;=$D587,0,IF(SUM($D587,OFFSET($I572,-$B587,0))&gt;BD$5,OFFSET(BD584,-$B587,-BC$4+$B587)/OFFSET($I572,-$B587,0),OFFSET(BD584,-$B587,-BC$4+$B587)-SUM($I587:BC587)))</f>
        <v>0</v>
      </c>
      <c r="BE587" s="134">
        <f ca="1">IF(BE$5&lt;=$D587,0,IF(SUM($D587,OFFSET($I572,-$B587,0))&gt;BE$5,OFFSET(BE584,-$B587,-BD$4+$B587)/OFFSET($I572,-$B587,0),OFFSET(BE584,-$B587,-BD$4+$B587)-SUM($I587:BD587)))</f>
        <v>0</v>
      </c>
      <c r="BF587" s="134">
        <f ca="1">IF(BF$5&lt;=$D587,0,IF(SUM($D587,OFFSET($I572,-$B587,0))&gt;BF$5,OFFSET(BF584,-$B587,-BE$4+$B587)/OFFSET($I572,-$B587,0),OFFSET(BF584,-$B587,-BE$4+$B587)-SUM($I587:BE587)))</f>
        <v>0</v>
      </c>
      <c r="BG587" s="134">
        <f ca="1">IF(BG$5&lt;=$D587,0,IF(SUM($D587,OFFSET($I572,-$B587,0))&gt;BG$5,OFFSET(BG584,-$B587,-BF$4+$B587)/OFFSET($I572,-$B587,0),OFFSET(BG584,-$B587,-BF$4+$B587)-SUM($I587:BF587)))</f>
        <v>0</v>
      </c>
      <c r="BH587" s="134">
        <f ca="1">IF(BH$5&lt;=$D587,0,IF(SUM($D587,OFFSET($I572,-$B587,0))&gt;BH$5,OFFSET(BH584,-$B587,-BG$4+$B587)/OFFSET($I572,-$B587,0),OFFSET(BH584,-$B587,-BG$4+$B587)-SUM($I587:BG587)))</f>
        <v>0</v>
      </c>
      <c r="BI587" s="134">
        <f ca="1">IF(BI$5&lt;=$D587,0,IF(SUM($D587,OFFSET($I572,-$B587,0))&gt;BI$5,OFFSET(BI584,-$B587,-BH$4+$B587)/OFFSET($I572,-$B587,0),OFFSET(BI584,-$B587,-BH$4+$B587)-SUM($I587:BH587)))</f>
        <v>0</v>
      </c>
      <c r="BJ587" s="134">
        <f ca="1">IF(BJ$5&lt;=$D587,0,IF(SUM($D587,OFFSET($I572,-$B587,0))&gt;BJ$5,OFFSET(BJ584,-$B587,-BI$4+$B587)/OFFSET($I572,-$B587,0),OFFSET(BJ584,-$B587,-BI$4+$B587)-SUM($I587:BI587)))</f>
        <v>0</v>
      </c>
      <c r="BK587" s="134">
        <f ca="1">IF(BK$5&lt;=$D587,0,IF(SUM($D587,OFFSET($I572,-$B587,0))&gt;BK$5,OFFSET(BK584,-$B587,-BJ$4+$B587)/OFFSET($I572,-$B587,0),OFFSET(BK584,-$B587,-BJ$4+$B587)-SUM($I587:BJ587)))</f>
        <v>0</v>
      </c>
      <c r="BL587" s="134">
        <f ca="1">IF(BL$5&lt;=$D587,0,IF(SUM($D587,OFFSET($I572,-$B587,0))&gt;BL$5,OFFSET(BL584,-$B587,-BK$4+$B587)/OFFSET($I572,-$B587,0),OFFSET(BL584,-$B587,-BK$4+$B587)-SUM($I587:BK587)))</f>
        <v>0</v>
      </c>
      <c r="BM587" s="134">
        <f ca="1">IF(BM$5&lt;=$D587,0,IF(SUM($D587,OFFSET($I572,-$B587,0))&gt;BM$5,OFFSET(BM584,-$B587,-BL$4+$B587)/OFFSET($I572,-$B587,0),OFFSET(BM584,-$B587,-BL$4+$B587)-SUM($I587:BL587)))</f>
        <v>0</v>
      </c>
      <c r="BN587" s="134">
        <f ca="1">IF(BN$5&lt;=$D587,0,IF(SUM($D587,OFFSET($I572,-$B587,0))&gt;BN$5,OFFSET(BN584,-$B587,-BM$4+$B587)/OFFSET($I572,-$B587,0),OFFSET(BN584,-$B587,-BM$4+$B587)-SUM($I587:BM587)))</f>
        <v>0</v>
      </c>
      <c r="BO587" s="134">
        <f ca="1">IF(BO$5&lt;=$D587,0,IF(SUM($D587,OFFSET($I572,-$B587,0))&gt;BO$5,OFFSET(BO584,-$B587,-BN$4+$B587)/OFFSET($I572,-$B587,0),OFFSET(BO584,-$B587,-BN$4+$B587)-SUM($I587:BN587)))</f>
        <v>0</v>
      </c>
      <c r="BP587" s="134">
        <f ca="1">IF(BP$5&lt;=$D587,0,IF(SUM($D587,OFFSET($I572,-$B587,0))&gt;BP$5,OFFSET(BP584,-$B587,-BO$4+$B587)/OFFSET($I572,-$B587,0),OFFSET(BP584,-$B587,-BO$4+$B587)-SUM($I587:BO587)))</f>
        <v>0</v>
      </c>
      <c r="BQ587" s="134">
        <f ca="1">IF(BQ$5&lt;=$D587,0,IF(SUM($D587,OFFSET($I572,-$B587,0))&gt;BQ$5,OFFSET(BQ584,-$B587,-BP$4+$B587)/OFFSET($I572,-$B587,0),OFFSET(BQ584,-$B587,-BP$4+$B587)-SUM($I587:BP587)))</f>
        <v>0</v>
      </c>
      <c r="BR587" s="133">
        <f ca="1">IF(BR$5&lt;=$D587,0,IF(SUM($D587,OFFSET($I572,-$B587,0))&gt;BR$5,OFFSET(BR584,-$B587,-BQ$4+$B587)/OFFSET($I572,-$B587,0),OFFSET(BR584,-$B587,-BQ$4+$B587)-SUM($I587:BQ587)))</f>
        <v>0</v>
      </c>
      <c r="BS587" s="133">
        <f ca="1">IF(BS$5&lt;=$D587,0,IF(SUM($D587,OFFSET($I572,-$B587,0))&gt;BS$5,OFFSET(BS584,-$B587,-BR$4+$B587)/OFFSET($I572,-$B587,0),OFFSET(BS584,-$B587,-BR$4+$B587)-SUM($I587:BR587)))</f>
        <v>0</v>
      </c>
      <c r="BT587" s="133">
        <f ca="1">IF(BT$5&lt;=$D587,0,IF(SUM($D587,OFFSET($I572,-$B587,0))&gt;BT$5,OFFSET(BT584,-$B587,-BS$4+$B587)/OFFSET($I572,-$B587,0),OFFSET(BT584,-$B587,-BS$4+$B587)-SUM($I587:BS587)))</f>
        <v>0</v>
      </c>
    </row>
    <row r="588" spans="2:72" ht="12.75" customHeight="1" outlineLevel="1" x14ac:dyDescent="0.2">
      <c r="B588" s="136">
        <v>24</v>
      </c>
      <c r="D588" s="135">
        <f t="shared" si="130"/>
        <v>2039</v>
      </c>
      <c r="E588" s="83" t="s">
        <v>16</v>
      </c>
      <c r="I588" s="35"/>
      <c r="J588" s="134">
        <f ca="1">IF(J$5&lt;=$D588,0,IF(SUM($D588,OFFSET($I573,-$B588,0))&gt;J$5,OFFSET(J585,-$B588,-I$4+$B588)/OFFSET($I573,-$B588,0),OFFSET(J585,-$B588,-I$4+$B588)-SUM($I588:I588)))</f>
        <v>0</v>
      </c>
      <c r="K588" s="134">
        <f ca="1">IF(K$5&lt;=$D588,0,IF(SUM($D588,OFFSET($I573,-$B588,0))&gt;K$5,OFFSET(K585,-$B588,-J$4+$B588)/OFFSET($I573,-$B588,0),OFFSET(K585,-$B588,-J$4+$B588)-SUM($I588:J588)))</f>
        <v>0</v>
      </c>
      <c r="L588" s="134">
        <f ca="1">IF(L$5&lt;=$D588,0,IF(SUM($D588,OFFSET($I573,-$B588,0))&gt;L$5,OFFSET(L585,-$B588,-K$4+$B588)/OFFSET($I573,-$B588,0),OFFSET(L585,-$B588,-K$4+$B588)-SUM($I588:K588)))</f>
        <v>0</v>
      </c>
      <c r="M588" s="134">
        <f ca="1">IF(M$5&lt;=$D588,0,IF(SUM($D588,OFFSET($I573,-$B588,0))&gt;M$5,OFFSET(M585,-$B588,-L$4+$B588)/OFFSET($I573,-$B588,0),OFFSET(M585,-$B588,-L$4+$B588)-SUM($I588:L588)))</f>
        <v>0</v>
      </c>
      <c r="N588" s="134">
        <f ca="1">IF(N$5&lt;=$D588,0,IF(SUM($D588,OFFSET($I573,-$B588,0))&gt;N$5,OFFSET(N585,-$B588,-M$4+$B588)/OFFSET($I573,-$B588,0),OFFSET(N585,-$B588,-M$4+$B588)-SUM($I588:M588)))</f>
        <v>0</v>
      </c>
      <c r="O588" s="134">
        <f ca="1">IF(O$5&lt;=$D588,0,IF(SUM($D588,OFFSET($I573,-$B588,0))&gt;O$5,OFFSET(O585,-$B588,-N$4+$B588)/OFFSET($I573,-$B588,0),OFFSET(O585,-$B588,-N$4+$B588)-SUM($I588:N588)))</f>
        <v>0</v>
      </c>
      <c r="P588" s="134">
        <f ca="1">IF(P$5&lt;=$D588,0,IF(SUM($D588,OFFSET($I573,-$B588,0))&gt;P$5,OFFSET(P585,-$B588,-O$4+$B588)/OFFSET($I573,-$B588,0),OFFSET(P585,-$B588,-O$4+$B588)-SUM($I588:O588)))</f>
        <v>0</v>
      </c>
      <c r="Q588" s="134">
        <f ca="1">IF(Q$5&lt;=$D588,0,IF(SUM($D588,OFFSET($I573,-$B588,0))&gt;Q$5,OFFSET(Q585,-$B588,-P$4+$B588)/OFFSET($I573,-$B588,0),OFFSET(Q585,-$B588,-P$4+$B588)-SUM($I588:P588)))</f>
        <v>0</v>
      </c>
      <c r="R588" s="134">
        <f ca="1">IF(R$5&lt;=$D588,0,IF(SUM($D588,OFFSET($I573,-$B588,0))&gt;R$5,OFFSET(R585,-$B588,-Q$4+$B588)/OFFSET($I573,-$B588,0),OFFSET(R585,-$B588,-Q$4+$B588)-SUM($I588:Q588)))</f>
        <v>0</v>
      </c>
      <c r="S588" s="134">
        <f ca="1">IF(S$5&lt;=$D588,0,IF(SUM($D588,OFFSET($I573,-$B588,0))&gt;S$5,OFFSET(S585,-$B588,-R$4+$B588)/OFFSET($I573,-$B588,0),OFFSET(S585,-$B588,-R$4+$B588)-SUM($I588:R588)))</f>
        <v>0</v>
      </c>
      <c r="T588" s="134">
        <f ca="1">IF(T$5&lt;=$D588,0,IF(SUM($D588,OFFSET($I573,-$B588,0))&gt;T$5,OFFSET(T585,-$B588,-S$4+$B588)/OFFSET($I573,-$B588,0),OFFSET(T585,-$B588,-S$4+$B588)-SUM($I588:S588)))</f>
        <v>0</v>
      </c>
      <c r="U588" s="134">
        <f ca="1">IF(U$5&lt;=$D588,0,IF(SUM($D588,OFFSET($I573,-$B588,0))&gt;U$5,OFFSET(U585,-$B588,-T$4+$B588)/OFFSET($I573,-$B588,0),OFFSET(U585,-$B588,-T$4+$B588)-SUM($I588:T588)))</f>
        <v>0</v>
      </c>
      <c r="V588" s="134">
        <f ca="1">IF(V$5&lt;=$D588,0,IF(SUM($D588,OFFSET($I573,-$B588,0))&gt;V$5,OFFSET(V585,-$B588,-U$4+$B588)/OFFSET($I573,-$B588,0),OFFSET(V585,-$B588,-U$4+$B588)-SUM($I588:U588)))</f>
        <v>0</v>
      </c>
      <c r="W588" s="134">
        <f ca="1">IF(W$5&lt;=$D588,0,IF(SUM($D588,OFFSET($I573,-$B588,0))&gt;W$5,OFFSET(W585,-$B588,-V$4+$B588)/OFFSET($I573,-$B588,0),OFFSET(W585,-$B588,-V$4+$B588)-SUM($I588:V588)))</f>
        <v>0</v>
      </c>
      <c r="X588" s="134">
        <f ca="1">IF(X$5&lt;=$D588,0,IF(SUM($D588,OFFSET($I573,-$B588,0))&gt;X$5,OFFSET(X585,-$B588,-W$4+$B588)/OFFSET($I573,-$B588,0),OFFSET(X585,-$B588,-W$4+$B588)-SUM($I588:W588)))</f>
        <v>0</v>
      </c>
      <c r="Y588" s="134">
        <f ca="1">IF(Y$5&lt;=$D588,0,IF(SUM($D588,OFFSET($I573,-$B588,0))&gt;Y$5,OFFSET(Y585,-$B588,-X$4+$B588)/OFFSET($I573,-$B588,0),OFFSET(Y585,-$B588,-X$4+$B588)-SUM($I588:X588)))</f>
        <v>0</v>
      </c>
      <c r="Z588" s="134">
        <f ca="1">IF(Z$5&lt;=$D588,0,IF(SUM($D588,OFFSET($I573,-$B588,0))&gt;Z$5,OFFSET(Z585,-$B588,-Y$4+$B588)/OFFSET($I573,-$B588,0),OFFSET(Z585,-$B588,-Y$4+$B588)-SUM($I588:Y588)))</f>
        <v>0</v>
      </c>
      <c r="AA588" s="134">
        <f ca="1">IF(AA$5&lt;=$D588,0,IF(SUM($D588,OFFSET($I573,-$B588,0))&gt;AA$5,OFFSET(AA585,-$B588,-Z$4+$B588)/OFFSET($I573,-$B588,0),OFFSET(AA585,-$B588,-Z$4+$B588)-SUM($I588:Z588)))</f>
        <v>0</v>
      </c>
      <c r="AB588" s="134">
        <f ca="1">IF(AB$5&lt;=$D588,0,IF(SUM($D588,OFFSET($I573,-$B588,0))&gt;AB$5,OFFSET(AB585,-$B588,-AA$4+$B588)/OFFSET($I573,-$B588,0),OFFSET(AB585,-$B588,-AA$4+$B588)-SUM($I588:AA588)))</f>
        <v>0</v>
      </c>
      <c r="AC588" s="134">
        <f ca="1">IF(AC$5&lt;=$D588,0,IF(SUM($D588,OFFSET($I573,-$B588,0))&gt;AC$5,OFFSET(AC585,-$B588,-AB$4+$B588)/OFFSET($I573,-$B588,0),OFFSET(AC585,-$B588,-AB$4+$B588)-SUM($I588:AB588)))</f>
        <v>0</v>
      </c>
      <c r="AD588" s="134">
        <f ca="1">IF(AD$5&lt;=$D588,0,IF(SUM($D588,OFFSET($I573,-$B588,0))&gt;AD$5,OFFSET(AD585,-$B588,-AC$4+$B588)/OFFSET($I573,-$B588,0),OFFSET(AD585,-$B588,-AC$4+$B588)-SUM($I588:AC588)))</f>
        <v>0</v>
      </c>
      <c r="AE588" s="134">
        <f ca="1">IF(AE$5&lt;=$D588,0,IF(SUM($D588,OFFSET($I573,-$B588,0))&gt;AE$5,OFFSET(AE585,-$B588,-AD$4+$B588)/OFFSET($I573,-$B588,0),OFFSET(AE585,-$B588,-AD$4+$B588)-SUM($I588:AD588)))</f>
        <v>0</v>
      </c>
      <c r="AF588" s="134">
        <f ca="1">IF(AF$5&lt;=$D588,0,IF(SUM($D588,OFFSET($I573,-$B588,0))&gt;AF$5,OFFSET(AF585,-$B588,-AE$4+$B588)/OFFSET($I573,-$B588,0),OFFSET(AF585,-$B588,-AE$4+$B588)-SUM($I588:AE588)))</f>
        <v>0</v>
      </c>
      <c r="AG588" s="134">
        <f ca="1">IF(AG$5&lt;=$D588,0,IF(SUM($D588,OFFSET($I573,-$B588,0))&gt;AG$5,OFFSET(AG585,-$B588,-AF$4+$B588)/OFFSET($I573,-$B588,0),OFFSET(AG585,-$B588,-AF$4+$B588)-SUM($I588:AF588)))</f>
        <v>0</v>
      </c>
      <c r="AH588" s="134">
        <f ca="1">IF(AH$5&lt;=$D588,0,IF(SUM($D588,OFFSET($I573,-$B588,0))&gt;AH$5,OFFSET(AH585,-$B588,-AG$4+$B588)/OFFSET($I573,-$B588,0),OFFSET(AH585,-$B588,-AG$4+$B588)-SUM($I588:AG588)))</f>
        <v>0</v>
      </c>
      <c r="AI588" s="134">
        <f ca="1">IF(AI$5&lt;=$D588,0,IF(SUM($D588,OFFSET($I573,-$B588,0))&gt;AI$5,OFFSET(AI585,-$B588,-AH$4+$B588)/OFFSET($I573,-$B588,0),OFFSET(AI585,-$B588,-AH$4+$B588)-SUM($I588:AH588)))</f>
        <v>0</v>
      </c>
      <c r="AJ588" s="134">
        <f ca="1">IF(AJ$5&lt;=$D588,0,IF(SUM($D588,OFFSET($I573,-$B588,0))&gt;AJ$5,OFFSET(AJ585,-$B588,-AI$4+$B588)/OFFSET($I573,-$B588,0),OFFSET(AJ585,-$B588,-AI$4+$B588)-SUM($I588:AI588)))</f>
        <v>0</v>
      </c>
      <c r="AK588" s="134">
        <f ca="1">IF(AK$5&lt;=$D588,0,IF(SUM($D588,OFFSET($I573,-$B588,0))&gt;AK$5,OFFSET(AK585,-$B588,-AJ$4+$B588)/OFFSET($I573,-$B588,0),OFFSET(AK585,-$B588,-AJ$4+$B588)-SUM($I588:AJ588)))</f>
        <v>0</v>
      </c>
      <c r="AL588" s="134">
        <f ca="1">IF(AL$5&lt;=$D588,0,IF(SUM($D588,OFFSET($I573,-$B588,0))&gt;AL$5,OFFSET(AL585,-$B588,-AK$4+$B588)/OFFSET($I573,-$B588,0),OFFSET(AL585,-$B588,-AK$4+$B588)-SUM($I588:AK588)))</f>
        <v>0</v>
      </c>
      <c r="AM588" s="134">
        <f ca="1">IF(AM$5&lt;=$D588,0,IF(SUM($D588,OFFSET($I573,-$B588,0))&gt;AM$5,OFFSET(AM585,-$B588,-AL$4+$B588)/OFFSET($I573,-$B588,0),OFFSET(AM585,-$B588,-AL$4+$B588)-SUM($I588:AL588)))</f>
        <v>0</v>
      </c>
      <c r="AN588" s="134">
        <f ca="1">IF(AN$5&lt;=$D588,0,IF(SUM($D588,OFFSET($I573,-$B588,0))&gt;AN$5,OFFSET(AN585,-$B588,-AM$4+$B588)/OFFSET($I573,-$B588,0),OFFSET(AN585,-$B588,-AM$4+$B588)-SUM($I588:AM588)))</f>
        <v>0</v>
      </c>
      <c r="AO588" s="134">
        <f ca="1">IF(AO$5&lt;=$D588,0,IF(SUM($D588,OFFSET($I573,-$B588,0))&gt;AO$5,OFFSET(AO585,-$B588,-AN$4+$B588)/OFFSET($I573,-$B588,0),OFFSET(AO585,-$B588,-AN$4+$B588)-SUM($I588:AN588)))</f>
        <v>0</v>
      </c>
      <c r="AP588" s="134">
        <f ca="1">IF(AP$5&lt;=$D588,0,IF(SUM($D588,OFFSET($I573,-$B588,0))&gt;AP$5,OFFSET(AP585,-$B588,-AO$4+$B588)/OFFSET($I573,-$B588,0),OFFSET(AP585,-$B588,-AO$4+$B588)-SUM($I588:AO588)))</f>
        <v>0</v>
      </c>
      <c r="AQ588" s="134">
        <f ca="1">IF(AQ$5&lt;=$D588,0,IF(SUM($D588,OFFSET($I573,-$B588,0))&gt;AQ$5,OFFSET(AQ585,-$B588,-AP$4+$B588)/OFFSET($I573,-$B588,0),OFFSET(AQ585,-$B588,-AP$4+$B588)-SUM($I588:AP588)))</f>
        <v>0</v>
      </c>
      <c r="AR588" s="134">
        <f ca="1">IF(AR$5&lt;=$D588,0,IF(SUM($D588,OFFSET($I573,-$B588,0))&gt;AR$5,OFFSET(AR585,-$B588,-AQ$4+$B588)/OFFSET($I573,-$B588,0),OFFSET(AR585,-$B588,-AQ$4+$B588)-SUM($I588:AQ588)))</f>
        <v>0</v>
      </c>
      <c r="AS588" s="134">
        <f ca="1">IF(AS$5&lt;=$D588,0,IF(SUM($D588,OFFSET($I573,-$B588,0))&gt;AS$5,OFFSET(AS585,-$B588,-AR$4+$B588)/OFFSET($I573,-$B588,0),OFFSET(AS585,-$B588,-AR$4+$B588)-SUM($I588:AR588)))</f>
        <v>0</v>
      </c>
      <c r="AT588" s="134">
        <f ca="1">IF(AT$5&lt;=$D588,0,IF(SUM($D588,OFFSET($I573,-$B588,0))&gt;AT$5,OFFSET(AT585,-$B588,-AS$4+$B588)/OFFSET($I573,-$B588,0),OFFSET(AT585,-$B588,-AS$4+$B588)-SUM($I588:AS588)))</f>
        <v>0</v>
      </c>
      <c r="AU588" s="134">
        <f ca="1">IF(AU$5&lt;=$D588,0,IF(SUM($D588,OFFSET($I573,-$B588,0))&gt;AU$5,OFFSET(AU585,-$B588,-AT$4+$B588)/OFFSET($I573,-$B588,0),OFFSET(AU585,-$B588,-AT$4+$B588)-SUM($I588:AT588)))</f>
        <v>0</v>
      </c>
      <c r="AV588" s="134">
        <f ca="1">IF(AV$5&lt;=$D588,0,IF(SUM($D588,OFFSET($I573,-$B588,0))&gt;AV$5,OFFSET(AV585,-$B588,-AU$4+$B588)/OFFSET($I573,-$B588,0),OFFSET(AV585,-$B588,-AU$4+$B588)-SUM($I588:AU588)))</f>
        <v>0</v>
      </c>
      <c r="AW588" s="134">
        <f ca="1">IF(AW$5&lt;=$D588,0,IF(SUM($D588,OFFSET($I573,-$B588,0))&gt;AW$5,OFFSET(AW585,-$B588,-AV$4+$B588)/OFFSET($I573,-$B588,0),OFFSET(AW585,-$B588,-AV$4+$B588)-SUM($I588:AV588)))</f>
        <v>0</v>
      </c>
      <c r="AX588" s="134">
        <f ca="1">IF(AX$5&lt;=$D588,0,IF(SUM($D588,OFFSET($I573,-$B588,0))&gt;AX$5,OFFSET(AX585,-$B588,-AW$4+$B588)/OFFSET($I573,-$B588,0),OFFSET(AX585,-$B588,-AW$4+$B588)-SUM($I588:AW588)))</f>
        <v>0</v>
      </c>
      <c r="AY588" s="134">
        <f ca="1">IF(AY$5&lt;=$D588,0,IF(SUM($D588,OFFSET($I573,-$B588,0))&gt;AY$5,OFFSET(AY585,-$B588,-AX$4+$B588)/OFFSET($I573,-$B588,0),OFFSET(AY585,-$B588,-AX$4+$B588)-SUM($I588:AX588)))</f>
        <v>0</v>
      </c>
      <c r="AZ588" s="134">
        <f ca="1">IF(AZ$5&lt;=$D588,0,IF(SUM($D588,OFFSET($I573,-$B588,0))&gt;AZ$5,OFFSET(AZ585,-$B588,-AY$4+$B588)/OFFSET($I573,-$B588,0),OFFSET(AZ585,-$B588,-AY$4+$B588)-SUM($I588:AY588)))</f>
        <v>0</v>
      </c>
      <c r="BA588" s="134">
        <f ca="1">IF(BA$5&lt;=$D588,0,IF(SUM($D588,OFFSET($I573,-$B588,0))&gt;BA$5,OFFSET(BA585,-$B588,-AZ$4+$B588)/OFFSET($I573,-$B588,0),OFFSET(BA585,-$B588,-AZ$4+$B588)-SUM($I588:AZ588)))</f>
        <v>0</v>
      </c>
      <c r="BB588" s="134">
        <f ca="1">IF(BB$5&lt;=$D588,0,IF(SUM($D588,OFFSET($I573,-$B588,0))&gt;BB$5,OFFSET(BB585,-$B588,-BA$4+$B588)/OFFSET($I573,-$B588,0),OFFSET(BB585,-$B588,-BA$4+$B588)-SUM($I588:BA588)))</f>
        <v>0</v>
      </c>
      <c r="BC588" s="134">
        <f ca="1">IF(BC$5&lt;=$D588,0,IF(SUM($D588,OFFSET($I573,-$B588,0))&gt;BC$5,OFFSET(BC585,-$B588,-BB$4+$B588)/OFFSET($I573,-$B588,0),OFFSET(BC585,-$B588,-BB$4+$B588)-SUM($I588:BB588)))</f>
        <v>0</v>
      </c>
      <c r="BD588" s="134">
        <f ca="1">IF(BD$5&lt;=$D588,0,IF(SUM($D588,OFFSET($I573,-$B588,0))&gt;BD$5,OFFSET(BD585,-$B588,-BC$4+$B588)/OFFSET($I573,-$B588,0),OFFSET(BD585,-$B588,-BC$4+$B588)-SUM($I588:BC588)))</f>
        <v>0</v>
      </c>
      <c r="BE588" s="134">
        <f ca="1">IF(BE$5&lt;=$D588,0,IF(SUM($D588,OFFSET($I573,-$B588,0))&gt;BE$5,OFFSET(BE585,-$B588,-BD$4+$B588)/OFFSET($I573,-$B588,0),OFFSET(BE585,-$B588,-BD$4+$B588)-SUM($I588:BD588)))</f>
        <v>0</v>
      </c>
      <c r="BF588" s="134">
        <f ca="1">IF(BF$5&lt;=$D588,0,IF(SUM($D588,OFFSET($I573,-$B588,0))&gt;BF$5,OFFSET(BF585,-$B588,-BE$4+$B588)/OFFSET($I573,-$B588,0),OFFSET(BF585,-$B588,-BE$4+$B588)-SUM($I588:BE588)))</f>
        <v>0</v>
      </c>
      <c r="BG588" s="134">
        <f ca="1">IF(BG$5&lt;=$D588,0,IF(SUM($D588,OFFSET($I573,-$B588,0))&gt;BG$5,OFFSET(BG585,-$B588,-BF$4+$B588)/OFFSET($I573,-$B588,0),OFFSET(BG585,-$B588,-BF$4+$B588)-SUM($I588:BF588)))</f>
        <v>0</v>
      </c>
      <c r="BH588" s="134">
        <f ca="1">IF(BH$5&lt;=$D588,0,IF(SUM($D588,OFFSET($I573,-$B588,0))&gt;BH$5,OFFSET(BH585,-$B588,-BG$4+$B588)/OFFSET($I573,-$B588,0),OFFSET(BH585,-$B588,-BG$4+$B588)-SUM($I588:BG588)))</f>
        <v>0</v>
      </c>
      <c r="BI588" s="134">
        <f ca="1">IF(BI$5&lt;=$D588,0,IF(SUM($D588,OFFSET($I573,-$B588,0))&gt;BI$5,OFFSET(BI585,-$B588,-BH$4+$B588)/OFFSET($I573,-$B588,0),OFFSET(BI585,-$B588,-BH$4+$B588)-SUM($I588:BH588)))</f>
        <v>0</v>
      </c>
      <c r="BJ588" s="134">
        <f ca="1">IF(BJ$5&lt;=$D588,0,IF(SUM($D588,OFFSET($I573,-$B588,0))&gt;BJ$5,OFFSET(BJ585,-$B588,-BI$4+$B588)/OFFSET($I573,-$B588,0),OFFSET(BJ585,-$B588,-BI$4+$B588)-SUM($I588:BI588)))</f>
        <v>0</v>
      </c>
      <c r="BK588" s="134">
        <f ca="1">IF(BK$5&lt;=$D588,0,IF(SUM($D588,OFFSET($I573,-$B588,0))&gt;BK$5,OFFSET(BK585,-$B588,-BJ$4+$B588)/OFFSET($I573,-$B588,0),OFFSET(BK585,-$B588,-BJ$4+$B588)-SUM($I588:BJ588)))</f>
        <v>0</v>
      </c>
      <c r="BL588" s="134">
        <f ca="1">IF(BL$5&lt;=$D588,0,IF(SUM($D588,OFFSET($I573,-$B588,0))&gt;BL$5,OFFSET(BL585,-$B588,-BK$4+$B588)/OFFSET($I573,-$B588,0),OFFSET(BL585,-$B588,-BK$4+$B588)-SUM($I588:BK588)))</f>
        <v>0</v>
      </c>
      <c r="BM588" s="134">
        <f ca="1">IF(BM$5&lt;=$D588,0,IF(SUM($D588,OFFSET($I573,-$B588,0))&gt;BM$5,OFFSET(BM585,-$B588,-BL$4+$B588)/OFFSET($I573,-$B588,0),OFFSET(BM585,-$B588,-BL$4+$B588)-SUM($I588:BL588)))</f>
        <v>0</v>
      </c>
      <c r="BN588" s="134">
        <f ca="1">IF(BN$5&lt;=$D588,0,IF(SUM($D588,OFFSET($I573,-$B588,0))&gt;BN$5,OFFSET(BN585,-$B588,-BM$4+$B588)/OFFSET($I573,-$B588,0),OFFSET(BN585,-$B588,-BM$4+$B588)-SUM($I588:BM588)))</f>
        <v>0</v>
      </c>
      <c r="BO588" s="134">
        <f ca="1">IF(BO$5&lt;=$D588,0,IF(SUM($D588,OFFSET($I573,-$B588,0))&gt;BO$5,OFFSET(BO585,-$B588,-BN$4+$B588)/OFFSET($I573,-$B588,0),OFFSET(BO585,-$B588,-BN$4+$B588)-SUM($I588:BN588)))</f>
        <v>0</v>
      </c>
      <c r="BP588" s="134">
        <f ca="1">IF(BP$5&lt;=$D588,0,IF(SUM($D588,OFFSET($I573,-$B588,0))&gt;BP$5,OFFSET(BP585,-$B588,-BO$4+$B588)/OFFSET($I573,-$B588,0),OFFSET(BP585,-$B588,-BO$4+$B588)-SUM($I588:BO588)))</f>
        <v>0</v>
      </c>
      <c r="BQ588" s="134">
        <f ca="1">IF(BQ$5&lt;=$D588,0,IF(SUM($D588,OFFSET($I573,-$B588,0))&gt;BQ$5,OFFSET(BQ585,-$B588,-BP$4+$B588)/OFFSET($I573,-$B588,0),OFFSET(BQ585,-$B588,-BP$4+$B588)-SUM($I588:BP588)))</f>
        <v>0</v>
      </c>
      <c r="BR588" s="133">
        <f ca="1">IF(BR$5&lt;=$D588,0,IF(SUM($D588,OFFSET($I573,-$B588,0))&gt;BR$5,OFFSET(BR585,-$B588,-BQ$4+$B588)/OFFSET($I573,-$B588,0),OFFSET(BR585,-$B588,-BQ$4+$B588)-SUM($I588:BQ588)))</f>
        <v>0</v>
      </c>
      <c r="BS588" s="133">
        <f ca="1">IF(BS$5&lt;=$D588,0,IF(SUM($D588,OFFSET($I573,-$B588,0))&gt;BS$5,OFFSET(BS585,-$B588,-BR$4+$B588)/OFFSET($I573,-$B588,0),OFFSET(BS585,-$B588,-BR$4+$B588)-SUM($I588:BR588)))</f>
        <v>0</v>
      </c>
      <c r="BT588" s="133">
        <f ca="1">IF(BT$5&lt;=$D588,0,IF(SUM($D588,OFFSET($I573,-$B588,0))&gt;BT$5,OFFSET(BT585,-$B588,-BS$4+$B588)/OFFSET($I573,-$B588,0),OFFSET(BT585,-$B588,-BS$4+$B588)-SUM($I588:BS588)))</f>
        <v>0</v>
      </c>
    </row>
    <row r="589" spans="2:72" ht="12.75" customHeight="1" outlineLevel="1" x14ac:dyDescent="0.2">
      <c r="B589" s="136">
        <v>25</v>
      </c>
      <c r="D589" s="135">
        <f t="shared" si="130"/>
        <v>2040</v>
      </c>
      <c r="E589" s="83" t="s">
        <v>16</v>
      </c>
      <c r="I589" s="35"/>
      <c r="J589" s="134">
        <f ca="1">IF(J$5&lt;=$D589,0,IF(SUM($D589,OFFSET($I574,-$B589,0))&gt;J$5,OFFSET(J586,-$B589,-I$4+$B589)/OFFSET($I574,-$B589,0),OFFSET(J586,-$B589,-I$4+$B589)-SUM($I589:I589)))</f>
        <v>0</v>
      </c>
      <c r="K589" s="134">
        <f ca="1">IF(K$5&lt;=$D589,0,IF(SUM($D589,OFFSET($I574,-$B589,0))&gt;K$5,OFFSET(K586,-$B589,-J$4+$B589)/OFFSET($I574,-$B589,0),OFFSET(K586,-$B589,-J$4+$B589)-SUM($I589:J589)))</f>
        <v>0</v>
      </c>
      <c r="L589" s="134">
        <f ca="1">IF(L$5&lt;=$D589,0,IF(SUM($D589,OFFSET($I574,-$B589,0))&gt;L$5,OFFSET(L586,-$B589,-K$4+$B589)/OFFSET($I574,-$B589,0),OFFSET(L586,-$B589,-K$4+$B589)-SUM($I589:K589)))</f>
        <v>0</v>
      </c>
      <c r="M589" s="134">
        <f ca="1">IF(M$5&lt;=$D589,0,IF(SUM($D589,OFFSET($I574,-$B589,0))&gt;M$5,OFFSET(M586,-$B589,-L$4+$B589)/OFFSET($I574,-$B589,0),OFFSET(M586,-$B589,-L$4+$B589)-SUM($I589:L589)))</f>
        <v>0</v>
      </c>
      <c r="N589" s="134">
        <f ca="1">IF(N$5&lt;=$D589,0,IF(SUM($D589,OFFSET($I574,-$B589,0))&gt;N$5,OFFSET(N586,-$B589,-M$4+$B589)/OFFSET($I574,-$B589,0),OFFSET(N586,-$B589,-M$4+$B589)-SUM($I589:M589)))</f>
        <v>0</v>
      </c>
      <c r="O589" s="134">
        <f ca="1">IF(O$5&lt;=$D589,0,IF(SUM($D589,OFFSET($I574,-$B589,0))&gt;O$5,OFFSET(O586,-$B589,-N$4+$B589)/OFFSET($I574,-$B589,0),OFFSET(O586,-$B589,-N$4+$B589)-SUM($I589:N589)))</f>
        <v>0</v>
      </c>
      <c r="P589" s="134">
        <f ca="1">IF(P$5&lt;=$D589,0,IF(SUM($D589,OFFSET($I574,-$B589,0))&gt;P$5,OFFSET(P586,-$B589,-O$4+$B589)/OFFSET($I574,-$B589,0),OFFSET(P586,-$B589,-O$4+$B589)-SUM($I589:O589)))</f>
        <v>0</v>
      </c>
      <c r="Q589" s="134">
        <f ca="1">IF(Q$5&lt;=$D589,0,IF(SUM($D589,OFFSET($I574,-$B589,0))&gt;Q$5,OFFSET(Q586,-$B589,-P$4+$B589)/OFFSET($I574,-$B589,0),OFFSET(Q586,-$B589,-P$4+$B589)-SUM($I589:P589)))</f>
        <v>0</v>
      </c>
      <c r="R589" s="134">
        <f ca="1">IF(R$5&lt;=$D589,0,IF(SUM($D589,OFFSET($I574,-$B589,0))&gt;R$5,OFFSET(R586,-$B589,-Q$4+$B589)/OFFSET($I574,-$B589,0),OFFSET(R586,-$B589,-Q$4+$B589)-SUM($I589:Q589)))</f>
        <v>0</v>
      </c>
      <c r="S589" s="134">
        <f ca="1">IF(S$5&lt;=$D589,0,IF(SUM($D589,OFFSET($I574,-$B589,0))&gt;S$5,OFFSET(S586,-$B589,-R$4+$B589)/OFFSET($I574,-$B589,0),OFFSET(S586,-$B589,-R$4+$B589)-SUM($I589:R589)))</f>
        <v>0</v>
      </c>
      <c r="T589" s="134">
        <f ca="1">IF(T$5&lt;=$D589,0,IF(SUM($D589,OFFSET($I574,-$B589,0))&gt;T$5,OFFSET(T586,-$B589,-S$4+$B589)/OFFSET($I574,-$B589,0),OFFSET(T586,-$B589,-S$4+$B589)-SUM($I589:S589)))</f>
        <v>0</v>
      </c>
      <c r="U589" s="134">
        <f ca="1">IF(U$5&lt;=$D589,0,IF(SUM($D589,OFFSET($I574,-$B589,0))&gt;U$5,OFFSET(U586,-$B589,-T$4+$B589)/OFFSET($I574,-$B589,0),OFFSET(U586,-$B589,-T$4+$B589)-SUM($I589:T589)))</f>
        <v>0</v>
      </c>
      <c r="V589" s="134">
        <f ca="1">IF(V$5&lt;=$D589,0,IF(SUM($D589,OFFSET($I574,-$B589,0))&gt;V$5,OFFSET(V586,-$B589,-U$4+$B589)/OFFSET($I574,-$B589,0),OFFSET(V586,-$B589,-U$4+$B589)-SUM($I589:U589)))</f>
        <v>0</v>
      </c>
      <c r="W589" s="134">
        <f ca="1">IF(W$5&lt;=$D589,0,IF(SUM($D589,OFFSET($I574,-$B589,0))&gt;W$5,OFFSET(W586,-$B589,-V$4+$B589)/OFFSET($I574,-$B589,0),OFFSET(W586,-$B589,-V$4+$B589)-SUM($I589:V589)))</f>
        <v>0</v>
      </c>
      <c r="X589" s="134">
        <f ca="1">IF(X$5&lt;=$D589,0,IF(SUM($D589,OFFSET($I574,-$B589,0))&gt;X$5,OFFSET(X586,-$B589,-W$4+$B589)/OFFSET($I574,-$B589,0),OFFSET(X586,-$B589,-W$4+$B589)-SUM($I589:W589)))</f>
        <v>0</v>
      </c>
      <c r="Y589" s="134">
        <f ca="1">IF(Y$5&lt;=$D589,0,IF(SUM($D589,OFFSET($I574,-$B589,0))&gt;Y$5,OFFSET(Y586,-$B589,-X$4+$B589)/OFFSET($I574,-$B589,0),OFFSET(Y586,-$B589,-X$4+$B589)-SUM($I589:X589)))</f>
        <v>0</v>
      </c>
      <c r="Z589" s="134">
        <f ca="1">IF(Z$5&lt;=$D589,0,IF(SUM($D589,OFFSET($I574,-$B589,0))&gt;Z$5,OFFSET(Z586,-$B589,-Y$4+$B589)/OFFSET($I574,-$B589,0),OFFSET(Z586,-$B589,-Y$4+$B589)-SUM($I589:Y589)))</f>
        <v>0</v>
      </c>
      <c r="AA589" s="134">
        <f ca="1">IF(AA$5&lt;=$D589,0,IF(SUM($D589,OFFSET($I574,-$B589,0))&gt;AA$5,OFFSET(AA586,-$B589,-Z$4+$B589)/OFFSET($I574,-$B589,0),OFFSET(AA586,-$B589,-Z$4+$B589)-SUM($I589:Z589)))</f>
        <v>0</v>
      </c>
      <c r="AB589" s="134">
        <f ca="1">IF(AB$5&lt;=$D589,0,IF(SUM($D589,OFFSET($I574,-$B589,0))&gt;AB$5,OFFSET(AB586,-$B589,-AA$4+$B589)/OFFSET($I574,-$B589,0),OFFSET(AB586,-$B589,-AA$4+$B589)-SUM($I589:AA589)))</f>
        <v>0</v>
      </c>
      <c r="AC589" s="134">
        <f ca="1">IF(AC$5&lt;=$D589,0,IF(SUM($D589,OFFSET($I574,-$B589,0))&gt;AC$5,OFFSET(AC586,-$B589,-AB$4+$B589)/OFFSET($I574,-$B589,0),OFFSET(AC586,-$B589,-AB$4+$B589)-SUM($I589:AB589)))</f>
        <v>0</v>
      </c>
      <c r="AD589" s="134">
        <f ca="1">IF(AD$5&lt;=$D589,0,IF(SUM($D589,OFFSET($I574,-$B589,0))&gt;AD$5,OFFSET(AD586,-$B589,-AC$4+$B589)/OFFSET($I574,-$B589,0),OFFSET(AD586,-$B589,-AC$4+$B589)-SUM($I589:AC589)))</f>
        <v>0</v>
      </c>
      <c r="AE589" s="134">
        <f ca="1">IF(AE$5&lt;=$D589,0,IF(SUM($D589,OFFSET($I574,-$B589,0))&gt;AE$5,OFFSET(AE586,-$B589,-AD$4+$B589)/OFFSET($I574,-$B589,0),OFFSET(AE586,-$B589,-AD$4+$B589)-SUM($I589:AD589)))</f>
        <v>0</v>
      </c>
      <c r="AF589" s="134">
        <f ca="1">IF(AF$5&lt;=$D589,0,IF(SUM($D589,OFFSET($I574,-$B589,0))&gt;AF$5,OFFSET(AF586,-$B589,-AE$4+$B589)/OFFSET($I574,-$B589,0),OFFSET(AF586,-$B589,-AE$4+$B589)-SUM($I589:AE589)))</f>
        <v>0</v>
      </c>
      <c r="AG589" s="134">
        <f ca="1">IF(AG$5&lt;=$D589,0,IF(SUM($D589,OFFSET($I574,-$B589,0))&gt;AG$5,OFFSET(AG586,-$B589,-AF$4+$B589)/OFFSET($I574,-$B589,0),OFFSET(AG586,-$B589,-AF$4+$B589)-SUM($I589:AF589)))</f>
        <v>0</v>
      </c>
      <c r="AH589" s="134">
        <f ca="1">IF(AH$5&lt;=$D589,0,IF(SUM($D589,OFFSET($I574,-$B589,0))&gt;AH$5,OFFSET(AH586,-$B589,-AG$4+$B589)/OFFSET($I574,-$B589,0),OFFSET(AH586,-$B589,-AG$4+$B589)-SUM($I589:AG589)))</f>
        <v>0</v>
      </c>
      <c r="AI589" s="134">
        <f ca="1">IF(AI$5&lt;=$D589,0,IF(SUM($D589,OFFSET($I574,-$B589,0))&gt;AI$5,OFFSET(AI586,-$B589,-AH$4+$B589)/OFFSET($I574,-$B589,0),OFFSET(AI586,-$B589,-AH$4+$B589)-SUM($I589:AH589)))</f>
        <v>0</v>
      </c>
      <c r="AJ589" s="134">
        <f ca="1">IF(AJ$5&lt;=$D589,0,IF(SUM($D589,OFFSET($I574,-$B589,0))&gt;AJ$5,OFFSET(AJ586,-$B589,-AI$4+$B589)/OFFSET($I574,-$B589,0),OFFSET(AJ586,-$B589,-AI$4+$B589)-SUM($I589:AI589)))</f>
        <v>0</v>
      </c>
      <c r="AK589" s="134">
        <f ca="1">IF(AK$5&lt;=$D589,0,IF(SUM($D589,OFFSET($I574,-$B589,0))&gt;AK$5,OFFSET(AK586,-$B589,-AJ$4+$B589)/OFFSET($I574,-$B589,0),OFFSET(AK586,-$B589,-AJ$4+$B589)-SUM($I589:AJ589)))</f>
        <v>0</v>
      </c>
      <c r="AL589" s="134">
        <f ca="1">IF(AL$5&lt;=$D589,0,IF(SUM($D589,OFFSET($I574,-$B589,0))&gt;AL$5,OFFSET(AL586,-$B589,-AK$4+$B589)/OFFSET($I574,-$B589,0),OFFSET(AL586,-$B589,-AK$4+$B589)-SUM($I589:AK589)))</f>
        <v>0</v>
      </c>
      <c r="AM589" s="134">
        <f ca="1">IF(AM$5&lt;=$D589,0,IF(SUM($D589,OFFSET($I574,-$B589,0))&gt;AM$5,OFFSET(AM586,-$B589,-AL$4+$B589)/OFFSET($I574,-$B589,0),OFFSET(AM586,-$B589,-AL$4+$B589)-SUM($I589:AL589)))</f>
        <v>0</v>
      </c>
      <c r="AN589" s="134">
        <f ca="1">IF(AN$5&lt;=$D589,0,IF(SUM($D589,OFFSET($I574,-$B589,0))&gt;AN$5,OFFSET(AN586,-$B589,-AM$4+$B589)/OFFSET($I574,-$B589,0),OFFSET(AN586,-$B589,-AM$4+$B589)-SUM($I589:AM589)))</f>
        <v>0</v>
      </c>
      <c r="AO589" s="134">
        <f ca="1">IF(AO$5&lt;=$D589,0,IF(SUM($D589,OFFSET($I574,-$B589,0))&gt;AO$5,OFFSET(AO586,-$B589,-AN$4+$B589)/OFFSET($I574,-$B589,0),OFFSET(AO586,-$B589,-AN$4+$B589)-SUM($I589:AN589)))</f>
        <v>0</v>
      </c>
      <c r="AP589" s="134">
        <f ca="1">IF(AP$5&lt;=$D589,0,IF(SUM($D589,OFFSET($I574,-$B589,0))&gt;AP$5,OFFSET(AP586,-$B589,-AO$4+$B589)/OFFSET($I574,-$B589,0),OFFSET(AP586,-$B589,-AO$4+$B589)-SUM($I589:AO589)))</f>
        <v>0</v>
      </c>
      <c r="AQ589" s="134">
        <f ca="1">IF(AQ$5&lt;=$D589,0,IF(SUM($D589,OFFSET($I574,-$B589,0))&gt;AQ$5,OFFSET(AQ586,-$B589,-AP$4+$B589)/OFFSET($I574,-$B589,0),OFFSET(AQ586,-$B589,-AP$4+$B589)-SUM($I589:AP589)))</f>
        <v>0</v>
      </c>
      <c r="AR589" s="134">
        <f ca="1">IF(AR$5&lt;=$D589,0,IF(SUM($D589,OFFSET($I574,-$B589,0))&gt;AR$5,OFFSET(AR586,-$B589,-AQ$4+$B589)/OFFSET($I574,-$B589,0),OFFSET(AR586,-$B589,-AQ$4+$B589)-SUM($I589:AQ589)))</f>
        <v>0</v>
      </c>
      <c r="AS589" s="134">
        <f ca="1">IF(AS$5&lt;=$D589,0,IF(SUM($D589,OFFSET($I574,-$B589,0))&gt;AS$5,OFFSET(AS586,-$B589,-AR$4+$B589)/OFFSET($I574,-$B589,0),OFFSET(AS586,-$B589,-AR$4+$B589)-SUM($I589:AR589)))</f>
        <v>0</v>
      </c>
      <c r="AT589" s="134">
        <f ca="1">IF(AT$5&lt;=$D589,0,IF(SUM($D589,OFFSET($I574,-$B589,0))&gt;AT$5,OFFSET(AT586,-$B589,-AS$4+$B589)/OFFSET($I574,-$B589,0),OFFSET(AT586,-$B589,-AS$4+$B589)-SUM($I589:AS589)))</f>
        <v>0</v>
      </c>
      <c r="AU589" s="134">
        <f ca="1">IF(AU$5&lt;=$D589,0,IF(SUM($D589,OFFSET($I574,-$B589,0))&gt;AU$5,OFFSET(AU586,-$B589,-AT$4+$B589)/OFFSET($I574,-$B589,0),OFFSET(AU586,-$B589,-AT$4+$B589)-SUM($I589:AT589)))</f>
        <v>0</v>
      </c>
      <c r="AV589" s="134">
        <f ca="1">IF(AV$5&lt;=$D589,0,IF(SUM($D589,OFFSET($I574,-$B589,0))&gt;AV$5,OFFSET(AV586,-$B589,-AU$4+$B589)/OFFSET($I574,-$B589,0),OFFSET(AV586,-$B589,-AU$4+$B589)-SUM($I589:AU589)))</f>
        <v>0</v>
      </c>
      <c r="AW589" s="134">
        <f ca="1">IF(AW$5&lt;=$D589,0,IF(SUM($D589,OFFSET($I574,-$B589,0))&gt;AW$5,OFFSET(AW586,-$B589,-AV$4+$B589)/OFFSET($I574,-$B589,0),OFFSET(AW586,-$B589,-AV$4+$B589)-SUM($I589:AV589)))</f>
        <v>0</v>
      </c>
      <c r="AX589" s="134">
        <f ca="1">IF(AX$5&lt;=$D589,0,IF(SUM($D589,OFFSET($I574,-$B589,0))&gt;AX$5,OFFSET(AX586,-$B589,-AW$4+$B589)/OFFSET($I574,-$B589,0),OFFSET(AX586,-$B589,-AW$4+$B589)-SUM($I589:AW589)))</f>
        <v>0</v>
      </c>
      <c r="AY589" s="134">
        <f ca="1">IF(AY$5&lt;=$D589,0,IF(SUM($D589,OFFSET($I574,-$B589,0))&gt;AY$5,OFFSET(AY586,-$B589,-AX$4+$B589)/OFFSET($I574,-$B589,0),OFFSET(AY586,-$B589,-AX$4+$B589)-SUM($I589:AX589)))</f>
        <v>0</v>
      </c>
      <c r="AZ589" s="134">
        <f ca="1">IF(AZ$5&lt;=$D589,0,IF(SUM($D589,OFFSET($I574,-$B589,0))&gt;AZ$5,OFFSET(AZ586,-$B589,-AY$4+$B589)/OFFSET($I574,-$B589,0),OFFSET(AZ586,-$B589,-AY$4+$B589)-SUM($I589:AY589)))</f>
        <v>0</v>
      </c>
      <c r="BA589" s="134">
        <f ca="1">IF(BA$5&lt;=$D589,0,IF(SUM($D589,OFFSET($I574,-$B589,0))&gt;BA$5,OFFSET(BA586,-$B589,-AZ$4+$B589)/OFFSET($I574,-$B589,0),OFFSET(BA586,-$B589,-AZ$4+$B589)-SUM($I589:AZ589)))</f>
        <v>0</v>
      </c>
      <c r="BB589" s="134">
        <f ca="1">IF(BB$5&lt;=$D589,0,IF(SUM($D589,OFFSET($I574,-$B589,0))&gt;BB$5,OFFSET(BB586,-$B589,-BA$4+$B589)/OFFSET($I574,-$B589,0),OFFSET(BB586,-$B589,-BA$4+$B589)-SUM($I589:BA589)))</f>
        <v>0</v>
      </c>
      <c r="BC589" s="134">
        <f ca="1">IF(BC$5&lt;=$D589,0,IF(SUM($D589,OFFSET($I574,-$B589,0))&gt;BC$5,OFFSET(BC586,-$B589,-BB$4+$B589)/OFFSET($I574,-$B589,0),OFFSET(BC586,-$B589,-BB$4+$B589)-SUM($I589:BB589)))</f>
        <v>0</v>
      </c>
      <c r="BD589" s="134">
        <f ca="1">IF(BD$5&lt;=$D589,0,IF(SUM($D589,OFFSET($I574,-$B589,0))&gt;BD$5,OFFSET(BD586,-$B589,-BC$4+$B589)/OFFSET($I574,-$B589,0),OFFSET(BD586,-$B589,-BC$4+$B589)-SUM($I589:BC589)))</f>
        <v>0</v>
      </c>
      <c r="BE589" s="134">
        <f ca="1">IF(BE$5&lt;=$D589,0,IF(SUM($D589,OFFSET($I574,-$B589,0))&gt;BE$5,OFFSET(BE586,-$B589,-BD$4+$B589)/OFFSET($I574,-$B589,0),OFFSET(BE586,-$B589,-BD$4+$B589)-SUM($I589:BD589)))</f>
        <v>0</v>
      </c>
      <c r="BF589" s="134">
        <f ca="1">IF(BF$5&lt;=$D589,0,IF(SUM($D589,OFFSET($I574,-$B589,0))&gt;BF$5,OFFSET(BF586,-$B589,-BE$4+$B589)/OFFSET($I574,-$B589,0),OFFSET(BF586,-$B589,-BE$4+$B589)-SUM($I589:BE589)))</f>
        <v>0</v>
      </c>
      <c r="BG589" s="134">
        <f ca="1">IF(BG$5&lt;=$D589,0,IF(SUM($D589,OFFSET($I574,-$B589,0))&gt;BG$5,OFFSET(BG586,-$B589,-BF$4+$B589)/OFFSET($I574,-$B589,0),OFFSET(BG586,-$B589,-BF$4+$B589)-SUM($I589:BF589)))</f>
        <v>0</v>
      </c>
      <c r="BH589" s="134">
        <f ca="1">IF(BH$5&lt;=$D589,0,IF(SUM($D589,OFFSET($I574,-$B589,0))&gt;BH$5,OFFSET(BH586,-$B589,-BG$4+$B589)/OFFSET($I574,-$B589,0),OFFSET(BH586,-$B589,-BG$4+$B589)-SUM($I589:BG589)))</f>
        <v>0</v>
      </c>
      <c r="BI589" s="134">
        <f ca="1">IF(BI$5&lt;=$D589,0,IF(SUM($D589,OFFSET($I574,-$B589,0))&gt;BI$5,OFFSET(BI586,-$B589,-BH$4+$B589)/OFFSET($I574,-$B589,0),OFFSET(BI586,-$B589,-BH$4+$B589)-SUM($I589:BH589)))</f>
        <v>0</v>
      </c>
      <c r="BJ589" s="134">
        <f ca="1">IF(BJ$5&lt;=$D589,0,IF(SUM($D589,OFFSET($I574,-$B589,0))&gt;BJ$5,OFFSET(BJ586,-$B589,-BI$4+$B589)/OFFSET($I574,-$B589,0),OFFSET(BJ586,-$B589,-BI$4+$B589)-SUM($I589:BI589)))</f>
        <v>0</v>
      </c>
      <c r="BK589" s="134">
        <f ca="1">IF(BK$5&lt;=$D589,0,IF(SUM($D589,OFFSET($I574,-$B589,0))&gt;BK$5,OFFSET(BK586,-$B589,-BJ$4+$B589)/OFFSET($I574,-$B589,0),OFFSET(BK586,-$B589,-BJ$4+$B589)-SUM($I589:BJ589)))</f>
        <v>0</v>
      </c>
      <c r="BL589" s="134">
        <f ca="1">IF(BL$5&lt;=$D589,0,IF(SUM($D589,OFFSET($I574,-$B589,0))&gt;BL$5,OFFSET(BL586,-$B589,-BK$4+$B589)/OFFSET($I574,-$B589,0),OFFSET(BL586,-$B589,-BK$4+$B589)-SUM($I589:BK589)))</f>
        <v>0</v>
      </c>
      <c r="BM589" s="134">
        <f ca="1">IF(BM$5&lt;=$D589,0,IF(SUM($D589,OFFSET($I574,-$B589,0))&gt;BM$5,OFFSET(BM586,-$B589,-BL$4+$B589)/OFFSET($I574,-$B589,0),OFFSET(BM586,-$B589,-BL$4+$B589)-SUM($I589:BL589)))</f>
        <v>0</v>
      </c>
      <c r="BN589" s="134">
        <f ca="1">IF(BN$5&lt;=$D589,0,IF(SUM($D589,OFFSET($I574,-$B589,0))&gt;BN$5,OFFSET(BN586,-$B589,-BM$4+$B589)/OFFSET($I574,-$B589,0),OFFSET(BN586,-$B589,-BM$4+$B589)-SUM($I589:BM589)))</f>
        <v>0</v>
      </c>
      <c r="BO589" s="134">
        <f ca="1">IF(BO$5&lt;=$D589,0,IF(SUM($D589,OFFSET($I574,-$B589,0))&gt;BO$5,OFFSET(BO586,-$B589,-BN$4+$B589)/OFFSET($I574,-$B589,0),OFFSET(BO586,-$B589,-BN$4+$B589)-SUM($I589:BN589)))</f>
        <v>0</v>
      </c>
      <c r="BP589" s="134">
        <f ca="1">IF(BP$5&lt;=$D589,0,IF(SUM($D589,OFFSET($I574,-$B589,0))&gt;BP$5,OFFSET(BP586,-$B589,-BO$4+$B589)/OFFSET($I574,-$B589,0),OFFSET(BP586,-$B589,-BO$4+$B589)-SUM($I589:BO589)))</f>
        <v>0</v>
      </c>
      <c r="BQ589" s="134">
        <f ca="1">IF(BQ$5&lt;=$D589,0,IF(SUM($D589,OFFSET($I574,-$B589,0))&gt;BQ$5,OFFSET(BQ586,-$B589,-BP$4+$B589)/OFFSET($I574,-$B589,0),OFFSET(BQ586,-$B589,-BP$4+$B589)-SUM($I589:BP589)))</f>
        <v>0</v>
      </c>
      <c r="BR589" s="133">
        <f ca="1">IF(BR$5&lt;=$D589,0,IF(SUM($D589,OFFSET($I574,-$B589,0))&gt;BR$5,OFFSET(BR586,-$B589,-BQ$4+$B589)/OFFSET($I574,-$B589,0),OFFSET(BR586,-$B589,-BQ$4+$B589)-SUM($I589:BQ589)))</f>
        <v>0</v>
      </c>
      <c r="BS589" s="133">
        <f ca="1">IF(BS$5&lt;=$D589,0,IF(SUM($D589,OFFSET($I574,-$B589,0))&gt;BS$5,OFFSET(BS586,-$B589,-BR$4+$B589)/OFFSET($I574,-$B589,0),OFFSET(BS586,-$B589,-BR$4+$B589)-SUM($I589:BR589)))</f>
        <v>0</v>
      </c>
      <c r="BT589" s="133">
        <f ca="1">IF(BT$5&lt;=$D589,0,IF(SUM($D589,OFFSET($I574,-$B589,0))&gt;BT$5,OFFSET(BT586,-$B589,-BS$4+$B589)/OFFSET($I574,-$B589,0),OFFSET(BT586,-$B589,-BS$4+$B589)-SUM($I589:BS589)))</f>
        <v>0</v>
      </c>
    </row>
    <row r="590" spans="2:72" ht="12.75" customHeight="1" outlineLevel="1" x14ac:dyDescent="0.2">
      <c r="B590" s="136">
        <v>26</v>
      </c>
      <c r="D590" s="135">
        <f t="shared" si="130"/>
        <v>2041</v>
      </c>
      <c r="E590" s="83" t="s">
        <v>16</v>
      </c>
      <c r="I590" s="35"/>
      <c r="J590" s="134">
        <f ca="1">IF(J$5&lt;=$D590,0,IF(SUM($D590,OFFSET($I575,-$B590,0))&gt;J$5,OFFSET(J587,-$B590,-I$4+$B590)/OFFSET($I575,-$B590,0),OFFSET(J587,-$B590,-I$4+$B590)-SUM($I590:I590)))</f>
        <v>0</v>
      </c>
      <c r="K590" s="134">
        <f ca="1">IF(K$5&lt;=$D590,0,IF(SUM($D590,OFFSET($I575,-$B590,0))&gt;K$5,OFFSET(K587,-$B590,-J$4+$B590)/OFFSET($I575,-$B590,0),OFFSET(K587,-$B590,-J$4+$B590)-SUM($I590:J590)))</f>
        <v>0</v>
      </c>
      <c r="L590" s="134">
        <f ca="1">IF(L$5&lt;=$D590,0,IF(SUM($D590,OFFSET($I575,-$B590,0))&gt;L$5,OFFSET(L587,-$B590,-K$4+$B590)/OFFSET($I575,-$B590,0),OFFSET(L587,-$B590,-K$4+$B590)-SUM($I590:K590)))</f>
        <v>0</v>
      </c>
      <c r="M590" s="134">
        <f ca="1">IF(M$5&lt;=$D590,0,IF(SUM($D590,OFFSET($I575,-$B590,0))&gt;M$5,OFFSET(M587,-$B590,-L$4+$B590)/OFFSET($I575,-$B590,0),OFFSET(M587,-$B590,-L$4+$B590)-SUM($I590:L590)))</f>
        <v>0</v>
      </c>
      <c r="N590" s="134">
        <f ca="1">IF(N$5&lt;=$D590,0,IF(SUM($D590,OFFSET($I575,-$B590,0))&gt;N$5,OFFSET(N587,-$B590,-M$4+$B590)/OFFSET($I575,-$B590,0),OFFSET(N587,-$B590,-M$4+$B590)-SUM($I590:M590)))</f>
        <v>0</v>
      </c>
      <c r="O590" s="134">
        <f ca="1">IF(O$5&lt;=$D590,0,IF(SUM($D590,OFFSET($I575,-$B590,0))&gt;O$5,OFFSET(O587,-$B590,-N$4+$B590)/OFFSET($I575,-$B590,0),OFFSET(O587,-$B590,-N$4+$B590)-SUM($I590:N590)))</f>
        <v>0</v>
      </c>
      <c r="P590" s="134">
        <f ca="1">IF(P$5&lt;=$D590,0,IF(SUM($D590,OFFSET($I575,-$B590,0))&gt;P$5,OFFSET(P587,-$B590,-O$4+$B590)/OFFSET($I575,-$B590,0),OFFSET(P587,-$B590,-O$4+$B590)-SUM($I590:O590)))</f>
        <v>0</v>
      </c>
      <c r="Q590" s="134">
        <f ca="1">IF(Q$5&lt;=$D590,0,IF(SUM($D590,OFFSET($I575,-$B590,0))&gt;Q$5,OFFSET(Q587,-$B590,-P$4+$B590)/OFFSET($I575,-$B590,0),OFFSET(Q587,-$B590,-P$4+$B590)-SUM($I590:P590)))</f>
        <v>0</v>
      </c>
      <c r="R590" s="134">
        <f ca="1">IF(R$5&lt;=$D590,0,IF(SUM($D590,OFFSET($I575,-$B590,0))&gt;R$5,OFFSET(R587,-$B590,-Q$4+$B590)/OFFSET($I575,-$B590,0),OFFSET(R587,-$B590,-Q$4+$B590)-SUM($I590:Q590)))</f>
        <v>0</v>
      </c>
      <c r="S590" s="134">
        <f ca="1">IF(S$5&lt;=$D590,0,IF(SUM($D590,OFFSET($I575,-$B590,0))&gt;S$5,OFFSET(S587,-$B590,-R$4+$B590)/OFFSET($I575,-$B590,0),OFFSET(S587,-$B590,-R$4+$B590)-SUM($I590:R590)))</f>
        <v>0</v>
      </c>
      <c r="T590" s="134">
        <f ca="1">IF(T$5&lt;=$D590,0,IF(SUM($D590,OFFSET($I575,-$B590,0))&gt;T$5,OFFSET(T587,-$B590,-S$4+$B590)/OFFSET($I575,-$B590,0),OFFSET(T587,-$B590,-S$4+$B590)-SUM($I590:S590)))</f>
        <v>0</v>
      </c>
      <c r="U590" s="134">
        <f ca="1">IF(U$5&lt;=$D590,0,IF(SUM($D590,OFFSET($I575,-$B590,0))&gt;U$5,OFFSET(U587,-$B590,-T$4+$B590)/OFFSET($I575,-$B590,0),OFFSET(U587,-$B590,-T$4+$B590)-SUM($I590:T590)))</f>
        <v>0</v>
      </c>
      <c r="V590" s="134">
        <f ca="1">IF(V$5&lt;=$D590,0,IF(SUM($D590,OFFSET($I575,-$B590,0))&gt;V$5,OFFSET(V587,-$B590,-U$4+$B590)/OFFSET($I575,-$B590,0),OFFSET(V587,-$B590,-U$4+$B590)-SUM($I590:U590)))</f>
        <v>0</v>
      </c>
      <c r="W590" s="134">
        <f ca="1">IF(W$5&lt;=$D590,0,IF(SUM($D590,OFFSET($I575,-$B590,0))&gt;W$5,OFFSET(W587,-$B590,-V$4+$B590)/OFFSET($I575,-$B590,0),OFFSET(W587,-$B590,-V$4+$B590)-SUM($I590:V590)))</f>
        <v>0</v>
      </c>
      <c r="X590" s="134">
        <f ca="1">IF(X$5&lt;=$D590,0,IF(SUM($D590,OFFSET($I575,-$B590,0))&gt;X$5,OFFSET(X587,-$B590,-W$4+$B590)/OFFSET($I575,-$B590,0),OFFSET(X587,-$B590,-W$4+$B590)-SUM($I590:W590)))</f>
        <v>0</v>
      </c>
      <c r="Y590" s="134">
        <f ca="1">IF(Y$5&lt;=$D590,0,IF(SUM($D590,OFFSET($I575,-$B590,0))&gt;Y$5,OFFSET(Y587,-$B590,-X$4+$B590)/OFFSET($I575,-$B590,0),OFFSET(Y587,-$B590,-X$4+$B590)-SUM($I590:X590)))</f>
        <v>0</v>
      </c>
      <c r="Z590" s="134">
        <f ca="1">IF(Z$5&lt;=$D590,0,IF(SUM($D590,OFFSET($I575,-$B590,0))&gt;Z$5,OFFSET(Z587,-$B590,-Y$4+$B590)/OFFSET($I575,-$B590,0),OFFSET(Z587,-$B590,-Y$4+$B590)-SUM($I590:Y590)))</f>
        <v>0</v>
      </c>
      <c r="AA590" s="134">
        <f ca="1">IF(AA$5&lt;=$D590,0,IF(SUM($D590,OFFSET($I575,-$B590,0))&gt;AA$5,OFFSET(AA587,-$B590,-Z$4+$B590)/OFFSET($I575,-$B590,0),OFFSET(AA587,-$B590,-Z$4+$B590)-SUM($I590:Z590)))</f>
        <v>0</v>
      </c>
      <c r="AB590" s="134">
        <f ca="1">IF(AB$5&lt;=$D590,0,IF(SUM($D590,OFFSET($I575,-$B590,0))&gt;AB$5,OFFSET(AB587,-$B590,-AA$4+$B590)/OFFSET($I575,-$B590,0),OFFSET(AB587,-$B590,-AA$4+$B590)-SUM($I590:AA590)))</f>
        <v>0</v>
      </c>
      <c r="AC590" s="134">
        <f ca="1">IF(AC$5&lt;=$D590,0,IF(SUM($D590,OFFSET($I575,-$B590,0))&gt;AC$5,OFFSET(AC587,-$B590,-AB$4+$B590)/OFFSET($I575,-$B590,0),OFFSET(AC587,-$B590,-AB$4+$B590)-SUM($I590:AB590)))</f>
        <v>0</v>
      </c>
      <c r="AD590" s="134">
        <f ca="1">IF(AD$5&lt;=$D590,0,IF(SUM($D590,OFFSET($I575,-$B590,0))&gt;AD$5,OFFSET(AD587,-$B590,-AC$4+$B590)/OFFSET($I575,-$B590,0),OFFSET(AD587,-$B590,-AC$4+$B590)-SUM($I590:AC590)))</f>
        <v>0</v>
      </c>
      <c r="AE590" s="134">
        <f ca="1">IF(AE$5&lt;=$D590,0,IF(SUM($D590,OFFSET($I575,-$B590,0))&gt;AE$5,OFFSET(AE587,-$B590,-AD$4+$B590)/OFFSET($I575,-$B590,0),OFFSET(AE587,-$B590,-AD$4+$B590)-SUM($I590:AD590)))</f>
        <v>0</v>
      </c>
      <c r="AF590" s="134">
        <f ca="1">IF(AF$5&lt;=$D590,0,IF(SUM($D590,OFFSET($I575,-$B590,0))&gt;AF$5,OFFSET(AF587,-$B590,-AE$4+$B590)/OFFSET($I575,-$B590,0),OFFSET(AF587,-$B590,-AE$4+$B590)-SUM($I590:AE590)))</f>
        <v>0</v>
      </c>
      <c r="AG590" s="134">
        <f ca="1">IF(AG$5&lt;=$D590,0,IF(SUM($D590,OFFSET($I575,-$B590,0))&gt;AG$5,OFFSET(AG587,-$B590,-AF$4+$B590)/OFFSET($I575,-$B590,0),OFFSET(AG587,-$B590,-AF$4+$B590)-SUM($I590:AF590)))</f>
        <v>0</v>
      </c>
      <c r="AH590" s="134">
        <f ca="1">IF(AH$5&lt;=$D590,0,IF(SUM($D590,OFFSET($I575,-$B590,0))&gt;AH$5,OFFSET(AH587,-$B590,-AG$4+$B590)/OFFSET($I575,-$B590,0),OFFSET(AH587,-$B590,-AG$4+$B590)-SUM($I590:AG590)))</f>
        <v>0</v>
      </c>
      <c r="AI590" s="134">
        <f ca="1">IF(AI$5&lt;=$D590,0,IF(SUM($D590,OFFSET($I575,-$B590,0))&gt;AI$5,OFFSET(AI587,-$B590,-AH$4+$B590)/OFFSET($I575,-$B590,0),OFFSET(AI587,-$B590,-AH$4+$B590)-SUM($I590:AH590)))</f>
        <v>0</v>
      </c>
      <c r="AJ590" s="134">
        <f ca="1">IF(AJ$5&lt;=$D590,0,IF(SUM($D590,OFFSET($I575,-$B590,0))&gt;AJ$5,OFFSET(AJ587,-$B590,-AI$4+$B590)/OFFSET($I575,-$B590,0),OFFSET(AJ587,-$B590,-AI$4+$B590)-SUM($I590:AI590)))</f>
        <v>0</v>
      </c>
      <c r="AK590" s="134">
        <f ca="1">IF(AK$5&lt;=$D590,0,IF(SUM($D590,OFFSET($I575,-$B590,0))&gt;AK$5,OFFSET(AK587,-$B590,-AJ$4+$B590)/OFFSET($I575,-$B590,0),OFFSET(AK587,-$B590,-AJ$4+$B590)-SUM($I590:AJ590)))</f>
        <v>0</v>
      </c>
      <c r="AL590" s="134">
        <f ca="1">IF(AL$5&lt;=$D590,0,IF(SUM($D590,OFFSET($I575,-$B590,0))&gt;AL$5,OFFSET(AL587,-$B590,-AK$4+$B590)/OFFSET($I575,-$B590,0),OFFSET(AL587,-$B590,-AK$4+$B590)-SUM($I590:AK590)))</f>
        <v>0</v>
      </c>
      <c r="AM590" s="134">
        <f ca="1">IF(AM$5&lt;=$D590,0,IF(SUM($D590,OFFSET($I575,-$B590,0))&gt;AM$5,OFFSET(AM587,-$B590,-AL$4+$B590)/OFFSET($I575,-$B590,0),OFFSET(AM587,-$B590,-AL$4+$B590)-SUM($I590:AL590)))</f>
        <v>0</v>
      </c>
      <c r="AN590" s="134">
        <f ca="1">IF(AN$5&lt;=$D590,0,IF(SUM($D590,OFFSET($I575,-$B590,0))&gt;AN$5,OFFSET(AN587,-$B590,-AM$4+$B590)/OFFSET($I575,-$B590,0),OFFSET(AN587,-$B590,-AM$4+$B590)-SUM($I590:AM590)))</f>
        <v>0</v>
      </c>
      <c r="AO590" s="134">
        <f ca="1">IF(AO$5&lt;=$D590,0,IF(SUM($D590,OFFSET($I575,-$B590,0))&gt;AO$5,OFFSET(AO587,-$B590,-AN$4+$B590)/OFFSET($I575,-$B590,0),OFFSET(AO587,-$B590,-AN$4+$B590)-SUM($I590:AN590)))</f>
        <v>0</v>
      </c>
      <c r="AP590" s="134">
        <f ca="1">IF(AP$5&lt;=$D590,0,IF(SUM($D590,OFFSET($I575,-$B590,0))&gt;AP$5,OFFSET(AP587,-$B590,-AO$4+$B590)/OFFSET($I575,-$B590,0),OFFSET(AP587,-$B590,-AO$4+$B590)-SUM($I590:AO590)))</f>
        <v>0</v>
      </c>
      <c r="AQ590" s="134">
        <f ca="1">IF(AQ$5&lt;=$D590,0,IF(SUM($D590,OFFSET($I575,-$B590,0))&gt;AQ$5,OFFSET(AQ587,-$B590,-AP$4+$B590)/OFFSET($I575,-$B590,0),OFFSET(AQ587,-$B590,-AP$4+$B590)-SUM($I590:AP590)))</f>
        <v>0</v>
      </c>
      <c r="AR590" s="134">
        <f ca="1">IF(AR$5&lt;=$D590,0,IF(SUM($D590,OFFSET($I575,-$B590,0))&gt;AR$5,OFFSET(AR587,-$B590,-AQ$4+$B590)/OFFSET($I575,-$B590,0),OFFSET(AR587,-$B590,-AQ$4+$B590)-SUM($I590:AQ590)))</f>
        <v>0</v>
      </c>
      <c r="AS590" s="134">
        <f ca="1">IF(AS$5&lt;=$D590,0,IF(SUM($D590,OFFSET($I575,-$B590,0))&gt;AS$5,OFFSET(AS587,-$B590,-AR$4+$B590)/OFFSET($I575,-$B590,0),OFFSET(AS587,-$B590,-AR$4+$B590)-SUM($I590:AR590)))</f>
        <v>0</v>
      </c>
      <c r="AT590" s="134">
        <f ca="1">IF(AT$5&lt;=$D590,0,IF(SUM($D590,OFFSET($I575,-$B590,0))&gt;AT$5,OFFSET(AT587,-$B590,-AS$4+$B590)/OFFSET($I575,-$B590,0),OFFSET(AT587,-$B590,-AS$4+$B590)-SUM($I590:AS590)))</f>
        <v>0</v>
      </c>
      <c r="AU590" s="134">
        <f ca="1">IF(AU$5&lt;=$D590,0,IF(SUM($D590,OFFSET($I575,-$B590,0))&gt;AU$5,OFFSET(AU587,-$B590,-AT$4+$B590)/OFFSET($I575,-$B590,0),OFFSET(AU587,-$B590,-AT$4+$B590)-SUM($I590:AT590)))</f>
        <v>0</v>
      </c>
      <c r="AV590" s="134">
        <f ca="1">IF(AV$5&lt;=$D590,0,IF(SUM($D590,OFFSET($I575,-$B590,0))&gt;AV$5,OFFSET(AV587,-$B590,-AU$4+$B590)/OFFSET($I575,-$B590,0),OFFSET(AV587,-$B590,-AU$4+$B590)-SUM($I590:AU590)))</f>
        <v>0</v>
      </c>
      <c r="AW590" s="134">
        <f ca="1">IF(AW$5&lt;=$D590,0,IF(SUM($D590,OFFSET($I575,-$B590,0))&gt;AW$5,OFFSET(AW587,-$B590,-AV$4+$B590)/OFFSET($I575,-$B590,0),OFFSET(AW587,-$B590,-AV$4+$B590)-SUM($I590:AV590)))</f>
        <v>0</v>
      </c>
      <c r="AX590" s="134">
        <f ca="1">IF(AX$5&lt;=$D590,0,IF(SUM($D590,OFFSET($I575,-$B590,0))&gt;AX$5,OFFSET(AX587,-$B590,-AW$4+$B590)/OFFSET($I575,-$B590,0),OFFSET(AX587,-$B590,-AW$4+$B590)-SUM($I590:AW590)))</f>
        <v>0</v>
      </c>
      <c r="AY590" s="134">
        <f ca="1">IF(AY$5&lt;=$D590,0,IF(SUM($D590,OFFSET($I575,-$B590,0))&gt;AY$5,OFFSET(AY587,-$B590,-AX$4+$B590)/OFFSET($I575,-$B590,0),OFFSET(AY587,-$B590,-AX$4+$B590)-SUM($I590:AX590)))</f>
        <v>0</v>
      </c>
      <c r="AZ590" s="134">
        <f ca="1">IF(AZ$5&lt;=$D590,0,IF(SUM($D590,OFFSET($I575,-$B590,0))&gt;AZ$5,OFFSET(AZ587,-$B590,-AY$4+$B590)/OFFSET($I575,-$B590,0),OFFSET(AZ587,-$B590,-AY$4+$B590)-SUM($I590:AY590)))</f>
        <v>0</v>
      </c>
      <c r="BA590" s="134">
        <f ca="1">IF(BA$5&lt;=$D590,0,IF(SUM($D590,OFFSET($I575,-$B590,0))&gt;BA$5,OFFSET(BA587,-$B590,-AZ$4+$B590)/OFFSET($I575,-$B590,0),OFFSET(BA587,-$B590,-AZ$4+$B590)-SUM($I590:AZ590)))</f>
        <v>0</v>
      </c>
      <c r="BB590" s="134">
        <f ca="1">IF(BB$5&lt;=$D590,0,IF(SUM($D590,OFFSET($I575,-$B590,0))&gt;BB$5,OFFSET(BB587,-$B590,-BA$4+$B590)/OFFSET($I575,-$B590,0),OFFSET(BB587,-$B590,-BA$4+$B590)-SUM($I590:BA590)))</f>
        <v>0</v>
      </c>
      <c r="BC590" s="134">
        <f ca="1">IF(BC$5&lt;=$D590,0,IF(SUM($D590,OFFSET($I575,-$B590,0))&gt;BC$5,OFFSET(BC587,-$B590,-BB$4+$B590)/OFFSET($I575,-$B590,0),OFFSET(BC587,-$B590,-BB$4+$B590)-SUM($I590:BB590)))</f>
        <v>0</v>
      </c>
      <c r="BD590" s="134">
        <f ca="1">IF(BD$5&lt;=$D590,0,IF(SUM($D590,OFFSET($I575,-$B590,0))&gt;BD$5,OFFSET(BD587,-$B590,-BC$4+$B590)/OFFSET($I575,-$B590,0),OFFSET(BD587,-$B590,-BC$4+$B590)-SUM($I590:BC590)))</f>
        <v>0</v>
      </c>
      <c r="BE590" s="134">
        <f ca="1">IF(BE$5&lt;=$D590,0,IF(SUM($D590,OFFSET($I575,-$B590,0))&gt;BE$5,OFFSET(BE587,-$B590,-BD$4+$B590)/OFFSET($I575,-$B590,0),OFFSET(BE587,-$B590,-BD$4+$B590)-SUM($I590:BD590)))</f>
        <v>0</v>
      </c>
      <c r="BF590" s="134">
        <f ca="1">IF(BF$5&lt;=$D590,0,IF(SUM($D590,OFFSET($I575,-$B590,0))&gt;BF$5,OFFSET(BF587,-$B590,-BE$4+$B590)/OFFSET($I575,-$B590,0),OFFSET(BF587,-$B590,-BE$4+$B590)-SUM($I590:BE590)))</f>
        <v>0</v>
      </c>
      <c r="BG590" s="134">
        <f ca="1">IF(BG$5&lt;=$D590,0,IF(SUM($D590,OFFSET($I575,-$B590,0))&gt;BG$5,OFFSET(BG587,-$B590,-BF$4+$B590)/OFFSET($I575,-$B590,0),OFFSET(BG587,-$B590,-BF$4+$B590)-SUM($I590:BF590)))</f>
        <v>0</v>
      </c>
      <c r="BH590" s="134">
        <f ca="1">IF(BH$5&lt;=$D590,0,IF(SUM($D590,OFFSET($I575,-$B590,0))&gt;BH$5,OFFSET(BH587,-$B590,-BG$4+$B590)/OFFSET($I575,-$B590,0),OFFSET(BH587,-$B590,-BG$4+$B590)-SUM($I590:BG590)))</f>
        <v>0</v>
      </c>
      <c r="BI590" s="134">
        <f ca="1">IF(BI$5&lt;=$D590,0,IF(SUM($D590,OFFSET($I575,-$B590,0))&gt;BI$5,OFFSET(BI587,-$B590,-BH$4+$B590)/OFFSET($I575,-$B590,0),OFFSET(BI587,-$B590,-BH$4+$B590)-SUM($I590:BH590)))</f>
        <v>0</v>
      </c>
      <c r="BJ590" s="134">
        <f ca="1">IF(BJ$5&lt;=$D590,0,IF(SUM($D590,OFFSET($I575,-$B590,0))&gt;BJ$5,OFFSET(BJ587,-$B590,-BI$4+$B590)/OFFSET($I575,-$B590,0),OFFSET(BJ587,-$B590,-BI$4+$B590)-SUM($I590:BI590)))</f>
        <v>0</v>
      </c>
      <c r="BK590" s="134">
        <f ca="1">IF(BK$5&lt;=$D590,0,IF(SUM($D590,OFFSET($I575,-$B590,0))&gt;BK$5,OFFSET(BK587,-$B590,-BJ$4+$B590)/OFFSET($I575,-$B590,0),OFFSET(BK587,-$B590,-BJ$4+$B590)-SUM($I590:BJ590)))</f>
        <v>0</v>
      </c>
      <c r="BL590" s="134">
        <f ca="1">IF(BL$5&lt;=$D590,0,IF(SUM($D590,OFFSET($I575,-$B590,0))&gt;BL$5,OFFSET(BL587,-$B590,-BK$4+$B590)/OFFSET($I575,-$B590,0),OFFSET(BL587,-$B590,-BK$4+$B590)-SUM($I590:BK590)))</f>
        <v>0</v>
      </c>
      <c r="BM590" s="134">
        <f ca="1">IF(BM$5&lt;=$D590,0,IF(SUM($D590,OFFSET($I575,-$B590,0))&gt;BM$5,OFFSET(BM587,-$B590,-BL$4+$B590)/OFFSET($I575,-$B590,0),OFFSET(BM587,-$B590,-BL$4+$B590)-SUM($I590:BL590)))</f>
        <v>0</v>
      </c>
      <c r="BN590" s="134">
        <f ca="1">IF(BN$5&lt;=$D590,0,IF(SUM($D590,OFFSET($I575,-$B590,0))&gt;BN$5,OFFSET(BN587,-$B590,-BM$4+$B590)/OFFSET($I575,-$B590,0),OFFSET(BN587,-$B590,-BM$4+$B590)-SUM($I590:BM590)))</f>
        <v>0</v>
      </c>
      <c r="BO590" s="134">
        <f ca="1">IF(BO$5&lt;=$D590,0,IF(SUM($D590,OFFSET($I575,-$B590,0))&gt;BO$5,OFFSET(BO587,-$B590,-BN$4+$B590)/OFFSET($I575,-$B590,0),OFFSET(BO587,-$B590,-BN$4+$B590)-SUM($I590:BN590)))</f>
        <v>0</v>
      </c>
      <c r="BP590" s="134">
        <f ca="1">IF(BP$5&lt;=$D590,0,IF(SUM($D590,OFFSET($I575,-$B590,0))&gt;BP$5,OFFSET(BP587,-$B590,-BO$4+$B590)/OFFSET($I575,-$B590,0),OFFSET(BP587,-$B590,-BO$4+$B590)-SUM($I590:BO590)))</f>
        <v>0</v>
      </c>
      <c r="BQ590" s="134">
        <f ca="1">IF(BQ$5&lt;=$D590,0,IF(SUM($D590,OFFSET($I575,-$B590,0))&gt;BQ$5,OFFSET(BQ587,-$B590,-BP$4+$B590)/OFFSET($I575,-$B590,0),OFFSET(BQ587,-$B590,-BP$4+$B590)-SUM($I590:BP590)))</f>
        <v>0</v>
      </c>
      <c r="BR590" s="133">
        <f ca="1">IF(BR$5&lt;=$D590,0,IF(SUM($D590,OFFSET($I575,-$B590,0))&gt;BR$5,OFFSET(BR587,-$B590,-BQ$4+$B590)/OFFSET($I575,-$B590,0),OFFSET(BR587,-$B590,-BQ$4+$B590)-SUM($I590:BQ590)))</f>
        <v>0</v>
      </c>
      <c r="BS590" s="133">
        <f ca="1">IF(BS$5&lt;=$D590,0,IF(SUM($D590,OFFSET($I575,-$B590,0))&gt;BS$5,OFFSET(BS587,-$B590,-BR$4+$B590)/OFFSET($I575,-$B590,0),OFFSET(BS587,-$B590,-BR$4+$B590)-SUM($I590:BR590)))</f>
        <v>0</v>
      </c>
      <c r="BT590" s="133">
        <f ca="1">IF(BT$5&lt;=$D590,0,IF(SUM($D590,OFFSET($I575,-$B590,0))&gt;BT$5,OFFSET(BT587,-$B590,-BS$4+$B590)/OFFSET($I575,-$B590,0),OFFSET(BT587,-$B590,-BS$4+$B590)-SUM($I590:BS590)))</f>
        <v>0</v>
      </c>
    </row>
    <row r="591" spans="2:72" ht="12.75" customHeight="1" outlineLevel="1" x14ac:dyDescent="0.2">
      <c r="B591" s="136">
        <v>27</v>
      </c>
      <c r="D591" s="135">
        <f t="shared" si="130"/>
        <v>2042</v>
      </c>
      <c r="E591" s="83" t="s">
        <v>16</v>
      </c>
      <c r="I591" s="35"/>
      <c r="J591" s="134">
        <f ca="1">IF(J$5&lt;=$D591,0,IF(SUM($D591,OFFSET($I576,-$B591,0))&gt;J$5,OFFSET(J588,-$B591,-I$4+$B591)/OFFSET($I576,-$B591,0),OFFSET(J588,-$B591,-I$4+$B591)-SUM($I591:I591)))</f>
        <v>0</v>
      </c>
      <c r="K591" s="134">
        <f ca="1">IF(K$5&lt;=$D591,0,IF(SUM($D591,OFFSET($I576,-$B591,0))&gt;K$5,OFFSET(K588,-$B591,-J$4+$B591)/OFFSET($I576,-$B591,0),OFFSET(K588,-$B591,-J$4+$B591)-SUM($I591:J591)))</f>
        <v>0</v>
      </c>
      <c r="L591" s="134">
        <f ca="1">IF(L$5&lt;=$D591,0,IF(SUM($D591,OFFSET($I576,-$B591,0))&gt;L$5,OFFSET(L588,-$B591,-K$4+$B591)/OFFSET($I576,-$B591,0),OFFSET(L588,-$B591,-K$4+$B591)-SUM($I591:K591)))</f>
        <v>0</v>
      </c>
      <c r="M591" s="134">
        <f ca="1">IF(M$5&lt;=$D591,0,IF(SUM($D591,OFFSET($I576,-$B591,0))&gt;M$5,OFFSET(M588,-$B591,-L$4+$B591)/OFFSET($I576,-$B591,0),OFFSET(M588,-$B591,-L$4+$B591)-SUM($I591:L591)))</f>
        <v>0</v>
      </c>
      <c r="N591" s="134">
        <f ca="1">IF(N$5&lt;=$D591,0,IF(SUM($D591,OFFSET($I576,-$B591,0))&gt;N$5,OFFSET(N588,-$B591,-M$4+$B591)/OFFSET($I576,-$B591,0),OFFSET(N588,-$B591,-M$4+$B591)-SUM($I591:M591)))</f>
        <v>0</v>
      </c>
      <c r="O591" s="134">
        <f ca="1">IF(O$5&lt;=$D591,0,IF(SUM($D591,OFFSET($I576,-$B591,0))&gt;O$5,OFFSET(O588,-$B591,-N$4+$B591)/OFFSET($I576,-$B591,0),OFFSET(O588,-$B591,-N$4+$B591)-SUM($I591:N591)))</f>
        <v>0</v>
      </c>
      <c r="P591" s="134">
        <f ca="1">IF(P$5&lt;=$D591,0,IF(SUM($D591,OFFSET($I576,-$B591,0))&gt;P$5,OFFSET(P588,-$B591,-O$4+$B591)/OFFSET($I576,-$B591,0),OFFSET(P588,-$B591,-O$4+$B591)-SUM($I591:O591)))</f>
        <v>0</v>
      </c>
      <c r="Q591" s="134">
        <f ca="1">IF(Q$5&lt;=$D591,0,IF(SUM($D591,OFFSET($I576,-$B591,0))&gt;Q$5,OFFSET(Q588,-$B591,-P$4+$B591)/OFFSET($I576,-$B591,0),OFFSET(Q588,-$B591,-P$4+$B591)-SUM($I591:P591)))</f>
        <v>0</v>
      </c>
      <c r="R591" s="134">
        <f ca="1">IF(R$5&lt;=$D591,0,IF(SUM($D591,OFFSET($I576,-$B591,0))&gt;R$5,OFFSET(R588,-$B591,-Q$4+$B591)/OFFSET($I576,-$B591,0),OFFSET(R588,-$B591,-Q$4+$B591)-SUM($I591:Q591)))</f>
        <v>0</v>
      </c>
      <c r="S591" s="134">
        <f ca="1">IF(S$5&lt;=$D591,0,IF(SUM($D591,OFFSET($I576,-$B591,0))&gt;S$5,OFFSET(S588,-$B591,-R$4+$B591)/OFFSET($I576,-$B591,0),OFFSET(S588,-$B591,-R$4+$B591)-SUM($I591:R591)))</f>
        <v>0</v>
      </c>
      <c r="T591" s="134">
        <f ca="1">IF(T$5&lt;=$D591,0,IF(SUM($D591,OFFSET($I576,-$B591,0))&gt;T$5,OFFSET(T588,-$B591,-S$4+$B591)/OFFSET($I576,-$B591,0),OFFSET(T588,-$B591,-S$4+$B591)-SUM($I591:S591)))</f>
        <v>0</v>
      </c>
      <c r="U591" s="134">
        <f ca="1">IF(U$5&lt;=$D591,0,IF(SUM($D591,OFFSET($I576,-$B591,0))&gt;U$5,OFFSET(U588,-$B591,-T$4+$B591)/OFFSET($I576,-$B591,0),OFFSET(U588,-$B591,-T$4+$B591)-SUM($I591:T591)))</f>
        <v>0</v>
      </c>
      <c r="V591" s="134">
        <f ca="1">IF(V$5&lt;=$D591,0,IF(SUM($D591,OFFSET($I576,-$B591,0))&gt;V$5,OFFSET(V588,-$B591,-U$4+$B591)/OFFSET($I576,-$B591,0),OFFSET(V588,-$B591,-U$4+$B591)-SUM($I591:U591)))</f>
        <v>0</v>
      </c>
      <c r="W591" s="134">
        <f ca="1">IF(W$5&lt;=$D591,0,IF(SUM($D591,OFFSET($I576,-$B591,0))&gt;W$5,OFFSET(W588,-$B591,-V$4+$B591)/OFFSET($I576,-$B591,0),OFFSET(W588,-$B591,-V$4+$B591)-SUM($I591:V591)))</f>
        <v>0</v>
      </c>
      <c r="X591" s="134">
        <f ca="1">IF(X$5&lt;=$D591,0,IF(SUM($D591,OFFSET($I576,-$B591,0))&gt;X$5,OFFSET(X588,-$B591,-W$4+$B591)/OFFSET($I576,-$B591,0),OFFSET(X588,-$B591,-W$4+$B591)-SUM($I591:W591)))</f>
        <v>0</v>
      </c>
      <c r="Y591" s="134">
        <f ca="1">IF(Y$5&lt;=$D591,0,IF(SUM($D591,OFFSET($I576,-$B591,0))&gt;Y$5,OFFSET(Y588,-$B591,-X$4+$B591)/OFFSET($I576,-$B591,0),OFFSET(Y588,-$B591,-X$4+$B591)-SUM($I591:X591)))</f>
        <v>0</v>
      </c>
      <c r="Z591" s="134">
        <f ca="1">IF(Z$5&lt;=$D591,0,IF(SUM($D591,OFFSET($I576,-$B591,0))&gt;Z$5,OFFSET(Z588,-$B591,-Y$4+$B591)/OFFSET($I576,-$B591,0),OFFSET(Z588,-$B591,-Y$4+$B591)-SUM($I591:Y591)))</f>
        <v>0</v>
      </c>
      <c r="AA591" s="134">
        <f ca="1">IF(AA$5&lt;=$D591,0,IF(SUM($D591,OFFSET($I576,-$B591,0))&gt;AA$5,OFFSET(AA588,-$B591,-Z$4+$B591)/OFFSET($I576,-$B591,0),OFFSET(AA588,-$B591,-Z$4+$B591)-SUM($I591:Z591)))</f>
        <v>0</v>
      </c>
      <c r="AB591" s="134">
        <f ca="1">IF(AB$5&lt;=$D591,0,IF(SUM($D591,OFFSET($I576,-$B591,0))&gt;AB$5,OFFSET(AB588,-$B591,-AA$4+$B591)/OFFSET($I576,-$B591,0),OFFSET(AB588,-$B591,-AA$4+$B591)-SUM($I591:AA591)))</f>
        <v>0</v>
      </c>
      <c r="AC591" s="134">
        <f ca="1">IF(AC$5&lt;=$D591,0,IF(SUM($D591,OFFSET($I576,-$B591,0))&gt;AC$5,OFFSET(AC588,-$B591,-AB$4+$B591)/OFFSET($I576,-$B591,0),OFFSET(AC588,-$B591,-AB$4+$B591)-SUM($I591:AB591)))</f>
        <v>0</v>
      </c>
      <c r="AD591" s="134">
        <f ca="1">IF(AD$5&lt;=$D591,0,IF(SUM($D591,OFFSET($I576,-$B591,0))&gt;AD$5,OFFSET(AD588,-$B591,-AC$4+$B591)/OFFSET($I576,-$B591,0),OFFSET(AD588,-$B591,-AC$4+$B591)-SUM($I591:AC591)))</f>
        <v>0</v>
      </c>
      <c r="AE591" s="134">
        <f ca="1">IF(AE$5&lt;=$D591,0,IF(SUM($D591,OFFSET($I576,-$B591,0))&gt;AE$5,OFFSET(AE588,-$B591,-AD$4+$B591)/OFFSET($I576,-$B591,0),OFFSET(AE588,-$B591,-AD$4+$B591)-SUM($I591:AD591)))</f>
        <v>0</v>
      </c>
      <c r="AF591" s="134">
        <f ca="1">IF(AF$5&lt;=$D591,0,IF(SUM($D591,OFFSET($I576,-$B591,0))&gt;AF$5,OFFSET(AF588,-$B591,-AE$4+$B591)/OFFSET($I576,-$B591,0),OFFSET(AF588,-$B591,-AE$4+$B591)-SUM($I591:AE591)))</f>
        <v>0</v>
      </c>
      <c r="AG591" s="134">
        <f ca="1">IF(AG$5&lt;=$D591,0,IF(SUM($D591,OFFSET($I576,-$B591,0))&gt;AG$5,OFFSET(AG588,-$B591,-AF$4+$B591)/OFFSET($I576,-$B591,0),OFFSET(AG588,-$B591,-AF$4+$B591)-SUM($I591:AF591)))</f>
        <v>0</v>
      </c>
      <c r="AH591" s="134">
        <f ca="1">IF(AH$5&lt;=$D591,0,IF(SUM($D591,OFFSET($I576,-$B591,0))&gt;AH$5,OFFSET(AH588,-$B591,-AG$4+$B591)/OFFSET($I576,-$B591,0),OFFSET(AH588,-$B591,-AG$4+$B591)-SUM($I591:AG591)))</f>
        <v>0</v>
      </c>
      <c r="AI591" s="134">
        <f ca="1">IF(AI$5&lt;=$D591,0,IF(SUM($D591,OFFSET($I576,-$B591,0))&gt;AI$5,OFFSET(AI588,-$B591,-AH$4+$B591)/OFFSET($I576,-$B591,0),OFFSET(AI588,-$B591,-AH$4+$B591)-SUM($I591:AH591)))</f>
        <v>0</v>
      </c>
      <c r="AJ591" s="134">
        <f ca="1">IF(AJ$5&lt;=$D591,0,IF(SUM($D591,OFFSET($I576,-$B591,0))&gt;AJ$5,OFFSET(AJ588,-$B591,-AI$4+$B591)/OFFSET($I576,-$B591,0),OFFSET(AJ588,-$B591,-AI$4+$B591)-SUM($I591:AI591)))</f>
        <v>0</v>
      </c>
      <c r="AK591" s="134">
        <f ca="1">IF(AK$5&lt;=$D591,0,IF(SUM($D591,OFFSET($I576,-$B591,0))&gt;AK$5,OFFSET(AK588,-$B591,-AJ$4+$B591)/OFFSET($I576,-$B591,0),OFFSET(AK588,-$B591,-AJ$4+$B591)-SUM($I591:AJ591)))</f>
        <v>0</v>
      </c>
      <c r="AL591" s="134">
        <f ca="1">IF(AL$5&lt;=$D591,0,IF(SUM($D591,OFFSET($I576,-$B591,0))&gt;AL$5,OFFSET(AL588,-$B591,-AK$4+$B591)/OFFSET($I576,-$B591,0),OFFSET(AL588,-$B591,-AK$4+$B591)-SUM($I591:AK591)))</f>
        <v>0</v>
      </c>
      <c r="AM591" s="134">
        <f ca="1">IF(AM$5&lt;=$D591,0,IF(SUM($D591,OFFSET($I576,-$B591,0))&gt;AM$5,OFFSET(AM588,-$B591,-AL$4+$B591)/OFFSET($I576,-$B591,0),OFFSET(AM588,-$B591,-AL$4+$B591)-SUM($I591:AL591)))</f>
        <v>0</v>
      </c>
      <c r="AN591" s="134">
        <f ca="1">IF(AN$5&lt;=$D591,0,IF(SUM($D591,OFFSET($I576,-$B591,0))&gt;AN$5,OFFSET(AN588,-$B591,-AM$4+$B591)/OFFSET($I576,-$B591,0),OFFSET(AN588,-$B591,-AM$4+$B591)-SUM($I591:AM591)))</f>
        <v>0</v>
      </c>
      <c r="AO591" s="134">
        <f ca="1">IF(AO$5&lt;=$D591,0,IF(SUM($D591,OFFSET($I576,-$B591,0))&gt;AO$5,OFFSET(AO588,-$B591,-AN$4+$B591)/OFFSET($I576,-$B591,0),OFFSET(AO588,-$B591,-AN$4+$B591)-SUM($I591:AN591)))</f>
        <v>0</v>
      </c>
      <c r="AP591" s="134">
        <f ca="1">IF(AP$5&lt;=$D591,0,IF(SUM($D591,OFFSET($I576,-$B591,0))&gt;AP$5,OFFSET(AP588,-$B591,-AO$4+$B591)/OFFSET($I576,-$B591,0),OFFSET(AP588,-$B591,-AO$4+$B591)-SUM($I591:AO591)))</f>
        <v>0</v>
      </c>
      <c r="AQ591" s="134">
        <f ca="1">IF(AQ$5&lt;=$D591,0,IF(SUM($D591,OFFSET($I576,-$B591,0))&gt;AQ$5,OFFSET(AQ588,-$B591,-AP$4+$B591)/OFFSET($I576,-$B591,0),OFFSET(AQ588,-$B591,-AP$4+$B591)-SUM($I591:AP591)))</f>
        <v>0</v>
      </c>
      <c r="AR591" s="134">
        <f ca="1">IF(AR$5&lt;=$D591,0,IF(SUM($D591,OFFSET($I576,-$B591,0))&gt;AR$5,OFFSET(AR588,-$B591,-AQ$4+$B591)/OFFSET($I576,-$B591,0),OFFSET(AR588,-$B591,-AQ$4+$B591)-SUM($I591:AQ591)))</f>
        <v>0</v>
      </c>
      <c r="AS591" s="134">
        <f ca="1">IF(AS$5&lt;=$D591,0,IF(SUM($D591,OFFSET($I576,-$B591,0))&gt;AS$5,OFFSET(AS588,-$B591,-AR$4+$B591)/OFFSET($I576,-$B591,0),OFFSET(AS588,-$B591,-AR$4+$B591)-SUM($I591:AR591)))</f>
        <v>0</v>
      </c>
      <c r="AT591" s="134">
        <f ca="1">IF(AT$5&lt;=$D591,0,IF(SUM($D591,OFFSET($I576,-$B591,0))&gt;AT$5,OFFSET(AT588,-$B591,-AS$4+$B591)/OFFSET($I576,-$B591,0),OFFSET(AT588,-$B591,-AS$4+$B591)-SUM($I591:AS591)))</f>
        <v>0</v>
      </c>
      <c r="AU591" s="134">
        <f ca="1">IF(AU$5&lt;=$D591,0,IF(SUM($D591,OFFSET($I576,-$B591,0))&gt;AU$5,OFFSET(AU588,-$B591,-AT$4+$B591)/OFFSET($I576,-$B591,0),OFFSET(AU588,-$B591,-AT$4+$B591)-SUM($I591:AT591)))</f>
        <v>0</v>
      </c>
      <c r="AV591" s="134">
        <f ca="1">IF(AV$5&lt;=$D591,0,IF(SUM($D591,OFFSET($I576,-$B591,0))&gt;AV$5,OFFSET(AV588,-$B591,-AU$4+$B591)/OFFSET($I576,-$B591,0),OFFSET(AV588,-$B591,-AU$4+$B591)-SUM($I591:AU591)))</f>
        <v>0</v>
      </c>
      <c r="AW591" s="134">
        <f ca="1">IF(AW$5&lt;=$D591,0,IF(SUM($D591,OFFSET($I576,-$B591,0))&gt;AW$5,OFFSET(AW588,-$B591,-AV$4+$B591)/OFFSET($I576,-$B591,0),OFFSET(AW588,-$B591,-AV$4+$B591)-SUM($I591:AV591)))</f>
        <v>0</v>
      </c>
      <c r="AX591" s="134">
        <f ca="1">IF(AX$5&lt;=$D591,0,IF(SUM($D591,OFFSET($I576,-$B591,0))&gt;AX$5,OFFSET(AX588,-$B591,-AW$4+$B591)/OFFSET($I576,-$B591,0),OFFSET(AX588,-$B591,-AW$4+$B591)-SUM($I591:AW591)))</f>
        <v>0</v>
      </c>
      <c r="AY591" s="134">
        <f ca="1">IF(AY$5&lt;=$D591,0,IF(SUM($D591,OFFSET($I576,-$B591,0))&gt;AY$5,OFFSET(AY588,-$B591,-AX$4+$B591)/OFFSET($I576,-$B591,0),OFFSET(AY588,-$B591,-AX$4+$B591)-SUM($I591:AX591)))</f>
        <v>0</v>
      </c>
      <c r="AZ591" s="134">
        <f ca="1">IF(AZ$5&lt;=$D591,0,IF(SUM($D591,OFFSET($I576,-$B591,0))&gt;AZ$5,OFFSET(AZ588,-$B591,-AY$4+$B591)/OFFSET($I576,-$B591,0),OFFSET(AZ588,-$B591,-AY$4+$B591)-SUM($I591:AY591)))</f>
        <v>0</v>
      </c>
      <c r="BA591" s="134">
        <f ca="1">IF(BA$5&lt;=$D591,0,IF(SUM($D591,OFFSET($I576,-$B591,0))&gt;BA$5,OFFSET(BA588,-$B591,-AZ$4+$B591)/OFFSET($I576,-$B591,0),OFFSET(BA588,-$B591,-AZ$4+$B591)-SUM($I591:AZ591)))</f>
        <v>0</v>
      </c>
      <c r="BB591" s="134">
        <f ca="1">IF(BB$5&lt;=$D591,0,IF(SUM($D591,OFFSET($I576,-$B591,0))&gt;BB$5,OFFSET(BB588,-$B591,-BA$4+$B591)/OFFSET($I576,-$B591,0),OFFSET(BB588,-$B591,-BA$4+$B591)-SUM($I591:BA591)))</f>
        <v>0</v>
      </c>
      <c r="BC591" s="134">
        <f ca="1">IF(BC$5&lt;=$D591,0,IF(SUM($D591,OFFSET($I576,-$B591,0))&gt;BC$5,OFFSET(BC588,-$B591,-BB$4+$B591)/OFFSET($I576,-$B591,0),OFFSET(BC588,-$B591,-BB$4+$B591)-SUM($I591:BB591)))</f>
        <v>0</v>
      </c>
      <c r="BD591" s="134">
        <f ca="1">IF(BD$5&lt;=$D591,0,IF(SUM($D591,OFFSET($I576,-$B591,0))&gt;BD$5,OFFSET(BD588,-$B591,-BC$4+$B591)/OFFSET($I576,-$B591,0),OFFSET(BD588,-$B591,-BC$4+$B591)-SUM($I591:BC591)))</f>
        <v>0</v>
      </c>
      <c r="BE591" s="134">
        <f ca="1">IF(BE$5&lt;=$D591,0,IF(SUM($D591,OFFSET($I576,-$B591,0))&gt;BE$5,OFFSET(BE588,-$B591,-BD$4+$B591)/OFFSET($I576,-$B591,0),OFFSET(BE588,-$B591,-BD$4+$B591)-SUM($I591:BD591)))</f>
        <v>0</v>
      </c>
      <c r="BF591" s="134">
        <f ca="1">IF(BF$5&lt;=$D591,0,IF(SUM($D591,OFFSET($I576,-$B591,0))&gt;BF$5,OFFSET(BF588,-$B591,-BE$4+$B591)/OFFSET($I576,-$B591,0),OFFSET(BF588,-$B591,-BE$4+$B591)-SUM($I591:BE591)))</f>
        <v>0</v>
      </c>
      <c r="BG591" s="134">
        <f ca="1">IF(BG$5&lt;=$D591,0,IF(SUM($D591,OFFSET($I576,-$B591,0))&gt;BG$5,OFFSET(BG588,-$B591,-BF$4+$B591)/OFFSET($I576,-$B591,0),OFFSET(BG588,-$B591,-BF$4+$B591)-SUM($I591:BF591)))</f>
        <v>0</v>
      </c>
      <c r="BH591" s="134">
        <f ca="1">IF(BH$5&lt;=$D591,0,IF(SUM($D591,OFFSET($I576,-$B591,0))&gt;BH$5,OFFSET(BH588,-$B591,-BG$4+$B591)/OFFSET($I576,-$B591,0),OFFSET(BH588,-$B591,-BG$4+$B591)-SUM($I591:BG591)))</f>
        <v>0</v>
      </c>
      <c r="BI591" s="134">
        <f ca="1">IF(BI$5&lt;=$D591,0,IF(SUM($D591,OFFSET($I576,-$B591,0))&gt;BI$5,OFFSET(BI588,-$B591,-BH$4+$B591)/OFFSET($I576,-$B591,0),OFFSET(BI588,-$B591,-BH$4+$B591)-SUM($I591:BH591)))</f>
        <v>0</v>
      </c>
      <c r="BJ591" s="134">
        <f ca="1">IF(BJ$5&lt;=$D591,0,IF(SUM($D591,OFFSET($I576,-$B591,0))&gt;BJ$5,OFFSET(BJ588,-$B591,-BI$4+$B591)/OFFSET($I576,-$B591,0),OFFSET(BJ588,-$B591,-BI$4+$B591)-SUM($I591:BI591)))</f>
        <v>0</v>
      </c>
      <c r="BK591" s="134">
        <f ca="1">IF(BK$5&lt;=$D591,0,IF(SUM($D591,OFFSET($I576,-$B591,0))&gt;BK$5,OFFSET(BK588,-$B591,-BJ$4+$B591)/OFFSET($I576,-$B591,0),OFFSET(BK588,-$B591,-BJ$4+$B591)-SUM($I591:BJ591)))</f>
        <v>0</v>
      </c>
      <c r="BL591" s="134">
        <f ca="1">IF(BL$5&lt;=$D591,0,IF(SUM($D591,OFFSET($I576,-$B591,0))&gt;BL$5,OFFSET(BL588,-$B591,-BK$4+$B591)/OFFSET($I576,-$B591,0),OFFSET(BL588,-$B591,-BK$4+$B591)-SUM($I591:BK591)))</f>
        <v>0</v>
      </c>
      <c r="BM591" s="134">
        <f ca="1">IF(BM$5&lt;=$D591,0,IF(SUM($D591,OFFSET($I576,-$B591,0))&gt;BM$5,OFFSET(BM588,-$B591,-BL$4+$B591)/OFFSET($I576,-$B591,0),OFFSET(BM588,-$B591,-BL$4+$B591)-SUM($I591:BL591)))</f>
        <v>0</v>
      </c>
      <c r="BN591" s="134">
        <f ca="1">IF(BN$5&lt;=$D591,0,IF(SUM($D591,OFFSET($I576,-$B591,0))&gt;BN$5,OFFSET(BN588,-$B591,-BM$4+$B591)/OFFSET($I576,-$B591,0),OFFSET(BN588,-$B591,-BM$4+$B591)-SUM($I591:BM591)))</f>
        <v>0</v>
      </c>
      <c r="BO591" s="134">
        <f ca="1">IF(BO$5&lt;=$D591,0,IF(SUM($D591,OFFSET($I576,-$B591,0))&gt;BO$5,OFFSET(BO588,-$B591,-BN$4+$B591)/OFFSET($I576,-$B591,0),OFFSET(BO588,-$B591,-BN$4+$B591)-SUM($I591:BN591)))</f>
        <v>0</v>
      </c>
      <c r="BP591" s="134">
        <f ca="1">IF(BP$5&lt;=$D591,0,IF(SUM($D591,OFFSET($I576,-$B591,0))&gt;BP$5,OFFSET(BP588,-$B591,-BO$4+$B591)/OFFSET($I576,-$B591,0),OFFSET(BP588,-$B591,-BO$4+$B591)-SUM($I591:BO591)))</f>
        <v>0</v>
      </c>
      <c r="BQ591" s="134">
        <f ca="1">IF(BQ$5&lt;=$D591,0,IF(SUM($D591,OFFSET($I576,-$B591,0))&gt;BQ$5,OFFSET(BQ588,-$B591,-BP$4+$B591)/OFFSET($I576,-$B591,0),OFFSET(BQ588,-$B591,-BP$4+$B591)-SUM($I591:BP591)))</f>
        <v>0</v>
      </c>
      <c r="BR591" s="133">
        <f ca="1">IF(BR$5&lt;=$D591,0,IF(SUM($D591,OFFSET($I576,-$B591,0))&gt;BR$5,OFFSET(BR588,-$B591,-BQ$4+$B591)/OFFSET($I576,-$B591,0),OFFSET(BR588,-$B591,-BQ$4+$B591)-SUM($I591:BQ591)))</f>
        <v>0</v>
      </c>
      <c r="BS591" s="133">
        <f ca="1">IF(BS$5&lt;=$D591,0,IF(SUM($D591,OFFSET($I576,-$B591,0))&gt;BS$5,OFFSET(BS588,-$B591,-BR$4+$B591)/OFFSET($I576,-$B591,0),OFFSET(BS588,-$B591,-BR$4+$B591)-SUM($I591:BR591)))</f>
        <v>0</v>
      </c>
      <c r="BT591" s="133">
        <f ca="1">IF(BT$5&lt;=$D591,0,IF(SUM($D591,OFFSET($I576,-$B591,0))&gt;BT$5,OFFSET(BT588,-$B591,-BS$4+$B591)/OFFSET($I576,-$B591,0),OFFSET(BT588,-$B591,-BS$4+$B591)-SUM($I591:BS591)))</f>
        <v>0</v>
      </c>
    </row>
    <row r="592" spans="2:72" ht="12.75" customHeight="1" outlineLevel="1" x14ac:dyDescent="0.2">
      <c r="B592" s="136">
        <v>28</v>
      </c>
      <c r="D592" s="135">
        <f t="shared" si="130"/>
        <v>2043</v>
      </c>
      <c r="E592" s="83" t="s">
        <v>16</v>
      </c>
      <c r="I592" s="35"/>
      <c r="J592" s="134">
        <f ca="1">IF(J$5&lt;=$D592,0,IF(SUM($D592,OFFSET($I577,-$B592,0))&gt;J$5,OFFSET(J589,-$B592,-I$4+$B592)/OFFSET($I577,-$B592,0),OFFSET(J589,-$B592,-I$4+$B592)-SUM($I592:I592)))</f>
        <v>0</v>
      </c>
      <c r="K592" s="134">
        <f ca="1">IF(K$5&lt;=$D592,0,IF(SUM($D592,OFFSET($I577,-$B592,0))&gt;K$5,OFFSET(K589,-$B592,-J$4+$B592)/OFFSET($I577,-$B592,0),OFFSET(K589,-$B592,-J$4+$B592)-SUM($I592:J592)))</f>
        <v>0</v>
      </c>
      <c r="L592" s="134">
        <f ca="1">IF(L$5&lt;=$D592,0,IF(SUM($D592,OFFSET($I577,-$B592,0))&gt;L$5,OFFSET(L589,-$B592,-K$4+$B592)/OFFSET($I577,-$B592,0),OFFSET(L589,-$B592,-K$4+$B592)-SUM($I592:K592)))</f>
        <v>0</v>
      </c>
      <c r="M592" s="134">
        <f ca="1">IF(M$5&lt;=$D592,0,IF(SUM($D592,OFFSET($I577,-$B592,0))&gt;M$5,OFFSET(M589,-$B592,-L$4+$B592)/OFFSET($I577,-$B592,0),OFFSET(M589,-$B592,-L$4+$B592)-SUM($I592:L592)))</f>
        <v>0</v>
      </c>
      <c r="N592" s="134">
        <f ca="1">IF(N$5&lt;=$D592,0,IF(SUM($D592,OFFSET($I577,-$B592,0))&gt;N$5,OFFSET(N589,-$B592,-M$4+$B592)/OFFSET($I577,-$B592,0),OFFSET(N589,-$B592,-M$4+$B592)-SUM($I592:M592)))</f>
        <v>0</v>
      </c>
      <c r="O592" s="134">
        <f ca="1">IF(O$5&lt;=$D592,0,IF(SUM($D592,OFFSET($I577,-$B592,0))&gt;O$5,OFFSET(O589,-$B592,-N$4+$B592)/OFFSET($I577,-$B592,0),OFFSET(O589,-$B592,-N$4+$B592)-SUM($I592:N592)))</f>
        <v>0</v>
      </c>
      <c r="P592" s="134">
        <f ca="1">IF(P$5&lt;=$D592,0,IF(SUM($D592,OFFSET($I577,-$B592,0))&gt;P$5,OFFSET(P589,-$B592,-O$4+$B592)/OFFSET($I577,-$B592,0),OFFSET(P589,-$B592,-O$4+$B592)-SUM($I592:O592)))</f>
        <v>0</v>
      </c>
      <c r="Q592" s="134">
        <f ca="1">IF(Q$5&lt;=$D592,0,IF(SUM($D592,OFFSET($I577,-$B592,0))&gt;Q$5,OFFSET(Q589,-$B592,-P$4+$B592)/OFFSET($I577,-$B592,0),OFFSET(Q589,-$B592,-P$4+$B592)-SUM($I592:P592)))</f>
        <v>0</v>
      </c>
      <c r="R592" s="134">
        <f ca="1">IF(R$5&lt;=$D592,0,IF(SUM($D592,OFFSET($I577,-$B592,0))&gt;R$5,OFFSET(R589,-$B592,-Q$4+$B592)/OFFSET($I577,-$B592,0),OFFSET(R589,-$B592,-Q$4+$B592)-SUM($I592:Q592)))</f>
        <v>0</v>
      </c>
      <c r="S592" s="134">
        <f ca="1">IF(S$5&lt;=$D592,0,IF(SUM($D592,OFFSET($I577,-$B592,0))&gt;S$5,OFFSET(S589,-$B592,-R$4+$B592)/OFFSET($I577,-$B592,0),OFFSET(S589,-$B592,-R$4+$B592)-SUM($I592:R592)))</f>
        <v>0</v>
      </c>
      <c r="T592" s="134">
        <f ca="1">IF(T$5&lt;=$D592,0,IF(SUM($D592,OFFSET($I577,-$B592,0))&gt;T$5,OFFSET(T589,-$B592,-S$4+$B592)/OFFSET($I577,-$B592,0),OFFSET(T589,-$B592,-S$4+$B592)-SUM($I592:S592)))</f>
        <v>0</v>
      </c>
      <c r="U592" s="134">
        <f ca="1">IF(U$5&lt;=$D592,0,IF(SUM($D592,OFFSET($I577,-$B592,0))&gt;U$5,OFFSET(U589,-$B592,-T$4+$B592)/OFFSET($I577,-$B592,0),OFFSET(U589,-$B592,-T$4+$B592)-SUM($I592:T592)))</f>
        <v>0</v>
      </c>
      <c r="V592" s="134">
        <f ca="1">IF(V$5&lt;=$D592,0,IF(SUM($D592,OFFSET($I577,-$B592,0))&gt;V$5,OFFSET(V589,-$B592,-U$4+$B592)/OFFSET($I577,-$B592,0),OFFSET(V589,-$B592,-U$4+$B592)-SUM($I592:U592)))</f>
        <v>0</v>
      </c>
      <c r="W592" s="134">
        <f ca="1">IF(W$5&lt;=$D592,0,IF(SUM($D592,OFFSET($I577,-$B592,0))&gt;W$5,OFFSET(W589,-$B592,-V$4+$B592)/OFFSET($I577,-$B592,0),OFFSET(W589,-$B592,-V$4+$B592)-SUM($I592:V592)))</f>
        <v>0</v>
      </c>
      <c r="X592" s="134">
        <f ca="1">IF(X$5&lt;=$D592,0,IF(SUM($D592,OFFSET($I577,-$B592,0))&gt;X$5,OFFSET(X589,-$B592,-W$4+$B592)/OFFSET($I577,-$B592,0),OFFSET(X589,-$B592,-W$4+$B592)-SUM($I592:W592)))</f>
        <v>0</v>
      </c>
      <c r="Y592" s="134">
        <f ca="1">IF(Y$5&lt;=$D592,0,IF(SUM($D592,OFFSET($I577,-$B592,0))&gt;Y$5,OFFSET(Y589,-$B592,-X$4+$B592)/OFFSET($I577,-$B592,0),OFFSET(Y589,-$B592,-X$4+$B592)-SUM($I592:X592)))</f>
        <v>0</v>
      </c>
      <c r="Z592" s="134">
        <f ca="1">IF(Z$5&lt;=$D592,0,IF(SUM($D592,OFFSET($I577,-$B592,0))&gt;Z$5,OFFSET(Z589,-$B592,-Y$4+$B592)/OFFSET($I577,-$B592,0),OFFSET(Z589,-$B592,-Y$4+$B592)-SUM($I592:Y592)))</f>
        <v>0</v>
      </c>
      <c r="AA592" s="134">
        <f ca="1">IF(AA$5&lt;=$D592,0,IF(SUM($D592,OFFSET($I577,-$B592,0))&gt;AA$5,OFFSET(AA589,-$B592,-Z$4+$B592)/OFFSET($I577,-$B592,0),OFFSET(AA589,-$B592,-Z$4+$B592)-SUM($I592:Z592)))</f>
        <v>0</v>
      </c>
      <c r="AB592" s="134">
        <f ca="1">IF(AB$5&lt;=$D592,0,IF(SUM($D592,OFFSET($I577,-$B592,0))&gt;AB$5,OFFSET(AB589,-$B592,-AA$4+$B592)/OFFSET($I577,-$B592,0),OFFSET(AB589,-$B592,-AA$4+$B592)-SUM($I592:AA592)))</f>
        <v>0</v>
      </c>
      <c r="AC592" s="134">
        <f ca="1">IF(AC$5&lt;=$D592,0,IF(SUM($D592,OFFSET($I577,-$B592,0))&gt;AC$5,OFFSET(AC589,-$B592,-AB$4+$B592)/OFFSET($I577,-$B592,0),OFFSET(AC589,-$B592,-AB$4+$B592)-SUM($I592:AB592)))</f>
        <v>0</v>
      </c>
      <c r="AD592" s="134">
        <f ca="1">IF(AD$5&lt;=$D592,0,IF(SUM($D592,OFFSET($I577,-$B592,0))&gt;AD$5,OFFSET(AD589,-$B592,-AC$4+$B592)/OFFSET($I577,-$B592,0),OFFSET(AD589,-$B592,-AC$4+$B592)-SUM($I592:AC592)))</f>
        <v>0</v>
      </c>
      <c r="AE592" s="134">
        <f ca="1">IF(AE$5&lt;=$D592,0,IF(SUM($D592,OFFSET($I577,-$B592,0))&gt;AE$5,OFFSET(AE589,-$B592,-AD$4+$B592)/OFFSET($I577,-$B592,0),OFFSET(AE589,-$B592,-AD$4+$B592)-SUM($I592:AD592)))</f>
        <v>0</v>
      </c>
      <c r="AF592" s="134">
        <f ca="1">IF(AF$5&lt;=$D592,0,IF(SUM($D592,OFFSET($I577,-$B592,0))&gt;AF$5,OFFSET(AF589,-$B592,-AE$4+$B592)/OFFSET($I577,-$B592,0),OFFSET(AF589,-$B592,-AE$4+$B592)-SUM($I592:AE592)))</f>
        <v>0</v>
      </c>
      <c r="AG592" s="134">
        <f ca="1">IF(AG$5&lt;=$D592,0,IF(SUM($D592,OFFSET($I577,-$B592,0))&gt;AG$5,OFFSET(AG589,-$B592,-AF$4+$B592)/OFFSET($I577,-$B592,0),OFFSET(AG589,-$B592,-AF$4+$B592)-SUM($I592:AF592)))</f>
        <v>0</v>
      </c>
      <c r="AH592" s="134">
        <f ca="1">IF(AH$5&lt;=$D592,0,IF(SUM($D592,OFFSET($I577,-$B592,0))&gt;AH$5,OFFSET(AH589,-$B592,-AG$4+$B592)/OFFSET($I577,-$B592,0),OFFSET(AH589,-$B592,-AG$4+$B592)-SUM($I592:AG592)))</f>
        <v>0</v>
      </c>
      <c r="AI592" s="134">
        <f ca="1">IF(AI$5&lt;=$D592,0,IF(SUM($D592,OFFSET($I577,-$B592,0))&gt;AI$5,OFFSET(AI589,-$B592,-AH$4+$B592)/OFFSET($I577,-$B592,0),OFFSET(AI589,-$B592,-AH$4+$B592)-SUM($I592:AH592)))</f>
        <v>0</v>
      </c>
      <c r="AJ592" s="134">
        <f ca="1">IF(AJ$5&lt;=$D592,0,IF(SUM($D592,OFFSET($I577,-$B592,0))&gt;AJ$5,OFFSET(AJ589,-$B592,-AI$4+$B592)/OFFSET($I577,-$B592,0),OFFSET(AJ589,-$B592,-AI$4+$B592)-SUM($I592:AI592)))</f>
        <v>0</v>
      </c>
      <c r="AK592" s="134">
        <f ca="1">IF(AK$5&lt;=$D592,0,IF(SUM($D592,OFFSET($I577,-$B592,0))&gt;AK$5,OFFSET(AK589,-$B592,-AJ$4+$B592)/OFFSET($I577,-$B592,0),OFFSET(AK589,-$B592,-AJ$4+$B592)-SUM($I592:AJ592)))</f>
        <v>0</v>
      </c>
      <c r="AL592" s="134">
        <f ca="1">IF(AL$5&lt;=$D592,0,IF(SUM($D592,OFFSET($I577,-$B592,0))&gt;AL$5,OFFSET(AL589,-$B592,-AK$4+$B592)/OFFSET($I577,-$B592,0),OFFSET(AL589,-$B592,-AK$4+$B592)-SUM($I592:AK592)))</f>
        <v>0</v>
      </c>
      <c r="AM592" s="134">
        <f ca="1">IF(AM$5&lt;=$D592,0,IF(SUM($D592,OFFSET($I577,-$B592,0))&gt;AM$5,OFFSET(AM589,-$B592,-AL$4+$B592)/OFFSET($I577,-$B592,0),OFFSET(AM589,-$B592,-AL$4+$B592)-SUM($I592:AL592)))</f>
        <v>0</v>
      </c>
      <c r="AN592" s="134">
        <f ca="1">IF(AN$5&lt;=$D592,0,IF(SUM($D592,OFFSET($I577,-$B592,0))&gt;AN$5,OFFSET(AN589,-$B592,-AM$4+$B592)/OFFSET($I577,-$B592,0),OFFSET(AN589,-$B592,-AM$4+$B592)-SUM($I592:AM592)))</f>
        <v>0</v>
      </c>
      <c r="AO592" s="134">
        <f ca="1">IF(AO$5&lt;=$D592,0,IF(SUM($D592,OFFSET($I577,-$B592,0))&gt;AO$5,OFFSET(AO589,-$B592,-AN$4+$B592)/OFFSET($I577,-$B592,0),OFFSET(AO589,-$B592,-AN$4+$B592)-SUM($I592:AN592)))</f>
        <v>0</v>
      </c>
      <c r="AP592" s="134">
        <f ca="1">IF(AP$5&lt;=$D592,0,IF(SUM($D592,OFFSET($I577,-$B592,0))&gt;AP$5,OFFSET(AP589,-$B592,-AO$4+$B592)/OFFSET($I577,-$B592,0),OFFSET(AP589,-$B592,-AO$4+$B592)-SUM($I592:AO592)))</f>
        <v>0</v>
      </c>
      <c r="AQ592" s="134">
        <f ca="1">IF(AQ$5&lt;=$D592,0,IF(SUM($D592,OFFSET($I577,-$B592,0))&gt;AQ$5,OFFSET(AQ589,-$B592,-AP$4+$B592)/OFFSET($I577,-$B592,0),OFFSET(AQ589,-$B592,-AP$4+$B592)-SUM($I592:AP592)))</f>
        <v>0</v>
      </c>
      <c r="AR592" s="134">
        <f ca="1">IF(AR$5&lt;=$D592,0,IF(SUM($D592,OFFSET($I577,-$B592,0))&gt;AR$5,OFFSET(AR589,-$B592,-AQ$4+$B592)/OFFSET($I577,-$B592,0),OFFSET(AR589,-$B592,-AQ$4+$B592)-SUM($I592:AQ592)))</f>
        <v>0</v>
      </c>
      <c r="AS592" s="134">
        <f ca="1">IF(AS$5&lt;=$D592,0,IF(SUM($D592,OFFSET($I577,-$B592,0))&gt;AS$5,OFFSET(AS589,-$B592,-AR$4+$B592)/OFFSET($I577,-$B592,0),OFFSET(AS589,-$B592,-AR$4+$B592)-SUM($I592:AR592)))</f>
        <v>0</v>
      </c>
      <c r="AT592" s="134">
        <f ca="1">IF(AT$5&lt;=$D592,0,IF(SUM($D592,OFFSET($I577,-$B592,0))&gt;AT$5,OFFSET(AT589,-$B592,-AS$4+$B592)/OFFSET($I577,-$B592,0),OFFSET(AT589,-$B592,-AS$4+$B592)-SUM($I592:AS592)))</f>
        <v>0</v>
      </c>
      <c r="AU592" s="134">
        <f ca="1">IF(AU$5&lt;=$D592,0,IF(SUM($D592,OFFSET($I577,-$B592,0))&gt;AU$5,OFFSET(AU589,-$B592,-AT$4+$B592)/OFFSET($I577,-$B592,0),OFFSET(AU589,-$B592,-AT$4+$B592)-SUM($I592:AT592)))</f>
        <v>0</v>
      </c>
      <c r="AV592" s="134">
        <f ca="1">IF(AV$5&lt;=$D592,0,IF(SUM($D592,OFFSET($I577,-$B592,0))&gt;AV$5,OFFSET(AV589,-$B592,-AU$4+$B592)/OFFSET($I577,-$B592,0),OFFSET(AV589,-$B592,-AU$4+$B592)-SUM($I592:AU592)))</f>
        <v>0</v>
      </c>
      <c r="AW592" s="134">
        <f ca="1">IF(AW$5&lt;=$D592,0,IF(SUM($D592,OFFSET($I577,-$B592,0))&gt;AW$5,OFFSET(AW589,-$B592,-AV$4+$B592)/OFFSET($I577,-$B592,0),OFFSET(AW589,-$B592,-AV$4+$B592)-SUM($I592:AV592)))</f>
        <v>0</v>
      </c>
      <c r="AX592" s="134">
        <f ca="1">IF(AX$5&lt;=$D592,0,IF(SUM($D592,OFFSET($I577,-$B592,0))&gt;AX$5,OFFSET(AX589,-$B592,-AW$4+$B592)/OFFSET($I577,-$B592,0),OFFSET(AX589,-$B592,-AW$4+$B592)-SUM($I592:AW592)))</f>
        <v>0</v>
      </c>
      <c r="AY592" s="134">
        <f ca="1">IF(AY$5&lt;=$D592,0,IF(SUM($D592,OFFSET($I577,-$B592,0))&gt;AY$5,OFFSET(AY589,-$B592,-AX$4+$B592)/OFFSET($I577,-$B592,0),OFFSET(AY589,-$B592,-AX$4+$B592)-SUM($I592:AX592)))</f>
        <v>0</v>
      </c>
      <c r="AZ592" s="134">
        <f ca="1">IF(AZ$5&lt;=$D592,0,IF(SUM($D592,OFFSET($I577,-$B592,0))&gt;AZ$5,OFFSET(AZ589,-$B592,-AY$4+$B592)/OFFSET($I577,-$B592,0),OFFSET(AZ589,-$B592,-AY$4+$B592)-SUM($I592:AY592)))</f>
        <v>0</v>
      </c>
      <c r="BA592" s="134">
        <f ca="1">IF(BA$5&lt;=$D592,0,IF(SUM($D592,OFFSET($I577,-$B592,0))&gt;BA$5,OFFSET(BA589,-$B592,-AZ$4+$B592)/OFFSET($I577,-$B592,0),OFFSET(BA589,-$B592,-AZ$4+$B592)-SUM($I592:AZ592)))</f>
        <v>0</v>
      </c>
      <c r="BB592" s="134">
        <f ca="1">IF(BB$5&lt;=$D592,0,IF(SUM($D592,OFFSET($I577,-$B592,0))&gt;BB$5,OFFSET(BB589,-$B592,-BA$4+$B592)/OFFSET($I577,-$B592,0),OFFSET(BB589,-$B592,-BA$4+$B592)-SUM($I592:BA592)))</f>
        <v>0</v>
      </c>
      <c r="BC592" s="134">
        <f ca="1">IF(BC$5&lt;=$D592,0,IF(SUM($D592,OFFSET($I577,-$B592,0))&gt;BC$5,OFFSET(BC589,-$B592,-BB$4+$B592)/OFFSET($I577,-$B592,0),OFFSET(BC589,-$B592,-BB$4+$B592)-SUM($I592:BB592)))</f>
        <v>0</v>
      </c>
      <c r="BD592" s="134">
        <f ca="1">IF(BD$5&lt;=$D592,0,IF(SUM($D592,OFFSET($I577,-$B592,0))&gt;BD$5,OFFSET(BD589,-$B592,-BC$4+$B592)/OFFSET($I577,-$B592,0),OFFSET(BD589,-$B592,-BC$4+$B592)-SUM($I592:BC592)))</f>
        <v>0</v>
      </c>
      <c r="BE592" s="134">
        <f ca="1">IF(BE$5&lt;=$D592,0,IF(SUM($D592,OFFSET($I577,-$B592,0))&gt;BE$5,OFFSET(BE589,-$B592,-BD$4+$B592)/OFFSET($I577,-$B592,0),OFFSET(BE589,-$B592,-BD$4+$B592)-SUM($I592:BD592)))</f>
        <v>0</v>
      </c>
      <c r="BF592" s="134">
        <f ca="1">IF(BF$5&lt;=$D592,0,IF(SUM($D592,OFFSET($I577,-$B592,0))&gt;BF$5,OFFSET(BF589,-$B592,-BE$4+$B592)/OFFSET($I577,-$B592,0),OFFSET(BF589,-$B592,-BE$4+$B592)-SUM($I592:BE592)))</f>
        <v>0</v>
      </c>
      <c r="BG592" s="134">
        <f ca="1">IF(BG$5&lt;=$D592,0,IF(SUM($D592,OFFSET($I577,-$B592,0))&gt;BG$5,OFFSET(BG589,-$B592,-BF$4+$B592)/OFFSET($I577,-$B592,0),OFFSET(BG589,-$B592,-BF$4+$B592)-SUM($I592:BF592)))</f>
        <v>0</v>
      </c>
      <c r="BH592" s="134">
        <f ca="1">IF(BH$5&lt;=$D592,0,IF(SUM($D592,OFFSET($I577,-$B592,0))&gt;BH$5,OFFSET(BH589,-$B592,-BG$4+$B592)/OFFSET($I577,-$B592,0),OFFSET(BH589,-$B592,-BG$4+$B592)-SUM($I592:BG592)))</f>
        <v>0</v>
      </c>
      <c r="BI592" s="134">
        <f ca="1">IF(BI$5&lt;=$D592,0,IF(SUM($D592,OFFSET($I577,-$B592,0))&gt;BI$5,OFFSET(BI589,-$B592,-BH$4+$B592)/OFFSET($I577,-$B592,0),OFFSET(BI589,-$B592,-BH$4+$B592)-SUM($I592:BH592)))</f>
        <v>0</v>
      </c>
      <c r="BJ592" s="134">
        <f ca="1">IF(BJ$5&lt;=$D592,0,IF(SUM($D592,OFFSET($I577,-$B592,0))&gt;BJ$5,OFFSET(BJ589,-$B592,-BI$4+$B592)/OFFSET($I577,-$B592,0),OFFSET(BJ589,-$B592,-BI$4+$B592)-SUM($I592:BI592)))</f>
        <v>0</v>
      </c>
      <c r="BK592" s="134">
        <f ca="1">IF(BK$5&lt;=$D592,0,IF(SUM($D592,OFFSET($I577,-$B592,0))&gt;BK$5,OFFSET(BK589,-$B592,-BJ$4+$B592)/OFFSET($I577,-$B592,0),OFFSET(BK589,-$B592,-BJ$4+$B592)-SUM($I592:BJ592)))</f>
        <v>0</v>
      </c>
      <c r="BL592" s="134">
        <f ca="1">IF(BL$5&lt;=$D592,0,IF(SUM($D592,OFFSET($I577,-$B592,0))&gt;BL$5,OFFSET(BL589,-$B592,-BK$4+$B592)/OFFSET($I577,-$B592,0),OFFSET(BL589,-$B592,-BK$4+$B592)-SUM($I592:BK592)))</f>
        <v>0</v>
      </c>
      <c r="BM592" s="134">
        <f ca="1">IF(BM$5&lt;=$D592,0,IF(SUM($D592,OFFSET($I577,-$B592,0))&gt;BM$5,OFFSET(BM589,-$B592,-BL$4+$B592)/OFFSET($I577,-$B592,0),OFFSET(BM589,-$B592,-BL$4+$B592)-SUM($I592:BL592)))</f>
        <v>0</v>
      </c>
      <c r="BN592" s="134">
        <f ca="1">IF(BN$5&lt;=$D592,0,IF(SUM($D592,OFFSET($I577,-$B592,0))&gt;BN$5,OFFSET(BN589,-$B592,-BM$4+$B592)/OFFSET($I577,-$B592,0),OFFSET(BN589,-$B592,-BM$4+$B592)-SUM($I592:BM592)))</f>
        <v>0</v>
      </c>
      <c r="BO592" s="134">
        <f ca="1">IF(BO$5&lt;=$D592,0,IF(SUM($D592,OFFSET($I577,-$B592,0))&gt;BO$5,OFFSET(BO589,-$B592,-BN$4+$B592)/OFFSET($I577,-$B592,0),OFFSET(BO589,-$B592,-BN$4+$B592)-SUM($I592:BN592)))</f>
        <v>0</v>
      </c>
      <c r="BP592" s="134">
        <f ca="1">IF(BP$5&lt;=$D592,0,IF(SUM($D592,OFFSET($I577,-$B592,0))&gt;BP$5,OFFSET(BP589,-$B592,-BO$4+$B592)/OFFSET($I577,-$B592,0),OFFSET(BP589,-$B592,-BO$4+$B592)-SUM($I592:BO592)))</f>
        <v>0</v>
      </c>
      <c r="BQ592" s="134">
        <f ca="1">IF(BQ$5&lt;=$D592,0,IF(SUM($D592,OFFSET($I577,-$B592,0))&gt;BQ$5,OFFSET(BQ589,-$B592,-BP$4+$B592)/OFFSET($I577,-$B592,0),OFFSET(BQ589,-$B592,-BP$4+$B592)-SUM($I592:BP592)))</f>
        <v>0</v>
      </c>
      <c r="BR592" s="133">
        <f ca="1">IF(BR$5&lt;=$D592,0,IF(SUM($D592,OFFSET($I577,-$B592,0))&gt;BR$5,OFFSET(BR589,-$B592,-BQ$4+$B592)/OFFSET($I577,-$B592,0),OFFSET(BR589,-$B592,-BQ$4+$B592)-SUM($I592:BQ592)))</f>
        <v>0</v>
      </c>
      <c r="BS592" s="133">
        <f ca="1">IF(BS$5&lt;=$D592,0,IF(SUM($D592,OFFSET($I577,-$B592,0))&gt;BS$5,OFFSET(BS589,-$B592,-BR$4+$B592)/OFFSET($I577,-$B592,0),OFFSET(BS589,-$B592,-BR$4+$B592)-SUM($I592:BR592)))</f>
        <v>0</v>
      </c>
      <c r="BT592" s="133">
        <f ca="1">IF(BT$5&lt;=$D592,0,IF(SUM($D592,OFFSET($I577,-$B592,0))&gt;BT$5,OFFSET(BT589,-$B592,-BS$4+$B592)/OFFSET($I577,-$B592,0),OFFSET(BT589,-$B592,-BS$4+$B592)-SUM($I592:BS592)))</f>
        <v>0</v>
      </c>
    </row>
    <row r="593" spans="1:72" ht="12.75" customHeight="1" outlineLevel="1" x14ac:dyDescent="0.2">
      <c r="B593" s="136">
        <v>29</v>
      </c>
      <c r="D593" s="135">
        <f t="shared" si="130"/>
        <v>2044</v>
      </c>
      <c r="E593" s="83" t="s">
        <v>16</v>
      </c>
      <c r="I593" s="35"/>
      <c r="J593" s="134">
        <f ca="1">IF(J$5&lt;=$D593,0,IF(SUM($D593,OFFSET($I578,-$B593,0))&gt;J$5,OFFSET(J590,-$B593,-I$4+$B593)/OFFSET($I578,-$B593,0),OFFSET(J590,-$B593,-I$4+$B593)-SUM($I593:I593)))</f>
        <v>0</v>
      </c>
      <c r="K593" s="134">
        <f ca="1">IF(K$5&lt;=$D593,0,IF(SUM($D593,OFFSET($I578,-$B593,0))&gt;K$5,OFFSET(K590,-$B593,-J$4+$B593)/OFFSET($I578,-$B593,0),OFFSET(K590,-$B593,-J$4+$B593)-SUM($I593:J593)))</f>
        <v>0</v>
      </c>
      <c r="L593" s="134">
        <f ca="1">IF(L$5&lt;=$D593,0,IF(SUM($D593,OFFSET($I578,-$B593,0))&gt;L$5,OFFSET(L590,-$B593,-K$4+$B593)/OFFSET($I578,-$B593,0),OFFSET(L590,-$B593,-K$4+$B593)-SUM($I593:K593)))</f>
        <v>0</v>
      </c>
      <c r="M593" s="134">
        <f ca="1">IF(M$5&lt;=$D593,0,IF(SUM($D593,OFFSET($I578,-$B593,0))&gt;M$5,OFFSET(M590,-$B593,-L$4+$B593)/OFFSET($I578,-$B593,0),OFFSET(M590,-$B593,-L$4+$B593)-SUM($I593:L593)))</f>
        <v>0</v>
      </c>
      <c r="N593" s="134">
        <f ca="1">IF(N$5&lt;=$D593,0,IF(SUM($D593,OFFSET($I578,-$B593,0))&gt;N$5,OFFSET(N590,-$B593,-M$4+$B593)/OFFSET($I578,-$B593,0),OFFSET(N590,-$B593,-M$4+$B593)-SUM($I593:M593)))</f>
        <v>0</v>
      </c>
      <c r="O593" s="134">
        <f ca="1">IF(O$5&lt;=$D593,0,IF(SUM($D593,OFFSET($I578,-$B593,0))&gt;O$5,OFFSET(O590,-$B593,-N$4+$B593)/OFFSET($I578,-$B593,0),OFFSET(O590,-$B593,-N$4+$B593)-SUM($I593:N593)))</f>
        <v>0</v>
      </c>
      <c r="P593" s="134">
        <f ca="1">IF(P$5&lt;=$D593,0,IF(SUM($D593,OFFSET($I578,-$B593,0))&gt;P$5,OFFSET(P590,-$B593,-O$4+$B593)/OFFSET($I578,-$B593,0),OFFSET(P590,-$B593,-O$4+$B593)-SUM($I593:O593)))</f>
        <v>0</v>
      </c>
      <c r="Q593" s="134">
        <f ca="1">IF(Q$5&lt;=$D593,0,IF(SUM($D593,OFFSET($I578,-$B593,0))&gt;Q$5,OFFSET(Q590,-$B593,-P$4+$B593)/OFFSET($I578,-$B593,0),OFFSET(Q590,-$B593,-P$4+$B593)-SUM($I593:P593)))</f>
        <v>0</v>
      </c>
      <c r="R593" s="134">
        <f ca="1">IF(R$5&lt;=$D593,0,IF(SUM($D593,OFFSET($I578,-$B593,0))&gt;R$5,OFFSET(R590,-$B593,-Q$4+$B593)/OFFSET($I578,-$B593,0),OFFSET(R590,-$B593,-Q$4+$B593)-SUM($I593:Q593)))</f>
        <v>0</v>
      </c>
      <c r="S593" s="134">
        <f ca="1">IF(S$5&lt;=$D593,0,IF(SUM($D593,OFFSET($I578,-$B593,0))&gt;S$5,OFFSET(S590,-$B593,-R$4+$B593)/OFFSET($I578,-$B593,0),OFFSET(S590,-$B593,-R$4+$B593)-SUM($I593:R593)))</f>
        <v>0</v>
      </c>
      <c r="T593" s="134">
        <f ca="1">IF(T$5&lt;=$D593,0,IF(SUM($D593,OFFSET($I578,-$B593,0))&gt;T$5,OFFSET(T590,-$B593,-S$4+$B593)/OFFSET($I578,-$B593,0),OFFSET(T590,-$B593,-S$4+$B593)-SUM($I593:S593)))</f>
        <v>0</v>
      </c>
      <c r="U593" s="134">
        <f ca="1">IF(U$5&lt;=$D593,0,IF(SUM($D593,OFFSET($I578,-$B593,0))&gt;U$5,OFFSET(U590,-$B593,-T$4+$B593)/OFFSET($I578,-$B593,0),OFFSET(U590,-$B593,-T$4+$B593)-SUM($I593:T593)))</f>
        <v>0</v>
      </c>
      <c r="V593" s="134">
        <f ca="1">IF(V$5&lt;=$D593,0,IF(SUM($D593,OFFSET($I578,-$B593,0))&gt;V$5,OFFSET(V590,-$B593,-U$4+$B593)/OFFSET($I578,-$B593,0),OFFSET(V590,-$B593,-U$4+$B593)-SUM($I593:U593)))</f>
        <v>0</v>
      </c>
      <c r="W593" s="134">
        <f ca="1">IF(W$5&lt;=$D593,0,IF(SUM($D593,OFFSET($I578,-$B593,0))&gt;W$5,OFFSET(W590,-$B593,-V$4+$B593)/OFFSET($I578,-$B593,0),OFFSET(W590,-$B593,-V$4+$B593)-SUM($I593:V593)))</f>
        <v>0</v>
      </c>
      <c r="X593" s="134">
        <f ca="1">IF(X$5&lt;=$D593,0,IF(SUM($D593,OFFSET($I578,-$B593,0))&gt;X$5,OFFSET(X590,-$B593,-W$4+$B593)/OFFSET($I578,-$B593,0),OFFSET(X590,-$B593,-W$4+$B593)-SUM($I593:W593)))</f>
        <v>0</v>
      </c>
      <c r="Y593" s="134">
        <f ca="1">IF(Y$5&lt;=$D593,0,IF(SUM($D593,OFFSET($I578,-$B593,0))&gt;Y$5,OFFSET(Y590,-$B593,-X$4+$B593)/OFFSET($I578,-$B593,0),OFFSET(Y590,-$B593,-X$4+$B593)-SUM($I593:X593)))</f>
        <v>0</v>
      </c>
      <c r="Z593" s="134">
        <f ca="1">IF(Z$5&lt;=$D593,0,IF(SUM($D593,OFFSET($I578,-$B593,0))&gt;Z$5,OFFSET(Z590,-$B593,-Y$4+$B593)/OFFSET($I578,-$B593,0),OFFSET(Z590,-$B593,-Y$4+$B593)-SUM($I593:Y593)))</f>
        <v>0</v>
      </c>
      <c r="AA593" s="134">
        <f ca="1">IF(AA$5&lt;=$D593,0,IF(SUM($D593,OFFSET($I578,-$B593,0))&gt;AA$5,OFFSET(AA590,-$B593,-Z$4+$B593)/OFFSET($I578,-$B593,0),OFFSET(AA590,-$B593,-Z$4+$B593)-SUM($I593:Z593)))</f>
        <v>0</v>
      </c>
      <c r="AB593" s="134">
        <f ca="1">IF(AB$5&lt;=$D593,0,IF(SUM($D593,OFFSET($I578,-$B593,0))&gt;AB$5,OFFSET(AB590,-$B593,-AA$4+$B593)/OFFSET($I578,-$B593,0),OFFSET(AB590,-$B593,-AA$4+$B593)-SUM($I593:AA593)))</f>
        <v>0</v>
      </c>
      <c r="AC593" s="134">
        <f ca="1">IF(AC$5&lt;=$D593,0,IF(SUM($D593,OFFSET($I578,-$B593,0))&gt;AC$5,OFFSET(AC590,-$B593,-AB$4+$B593)/OFFSET($I578,-$B593,0),OFFSET(AC590,-$B593,-AB$4+$B593)-SUM($I593:AB593)))</f>
        <v>0</v>
      </c>
      <c r="AD593" s="134">
        <f ca="1">IF(AD$5&lt;=$D593,0,IF(SUM($D593,OFFSET($I578,-$B593,0))&gt;AD$5,OFFSET(AD590,-$B593,-AC$4+$B593)/OFFSET($I578,-$B593,0),OFFSET(AD590,-$B593,-AC$4+$B593)-SUM($I593:AC593)))</f>
        <v>0</v>
      </c>
      <c r="AE593" s="134">
        <f ca="1">IF(AE$5&lt;=$D593,0,IF(SUM($D593,OFFSET($I578,-$B593,0))&gt;AE$5,OFFSET(AE590,-$B593,-AD$4+$B593)/OFFSET($I578,-$B593,0),OFFSET(AE590,-$B593,-AD$4+$B593)-SUM($I593:AD593)))</f>
        <v>0</v>
      </c>
      <c r="AF593" s="134">
        <f ca="1">IF(AF$5&lt;=$D593,0,IF(SUM($D593,OFFSET($I578,-$B593,0))&gt;AF$5,OFFSET(AF590,-$B593,-AE$4+$B593)/OFFSET($I578,-$B593,0),OFFSET(AF590,-$B593,-AE$4+$B593)-SUM($I593:AE593)))</f>
        <v>0</v>
      </c>
      <c r="AG593" s="134">
        <f ca="1">IF(AG$5&lt;=$D593,0,IF(SUM($D593,OFFSET($I578,-$B593,0))&gt;AG$5,OFFSET(AG590,-$B593,-AF$4+$B593)/OFFSET($I578,-$B593,0),OFFSET(AG590,-$B593,-AF$4+$B593)-SUM($I593:AF593)))</f>
        <v>0</v>
      </c>
      <c r="AH593" s="134">
        <f ca="1">IF(AH$5&lt;=$D593,0,IF(SUM($D593,OFFSET($I578,-$B593,0))&gt;AH$5,OFFSET(AH590,-$B593,-AG$4+$B593)/OFFSET($I578,-$B593,0),OFFSET(AH590,-$B593,-AG$4+$B593)-SUM($I593:AG593)))</f>
        <v>0</v>
      </c>
      <c r="AI593" s="134">
        <f ca="1">IF(AI$5&lt;=$D593,0,IF(SUM($D593,OFFSET($I578,-$B593,0))&gt;AI$5,OFFSET(AI590,-$B593,-AH$4+$B593)/OFFSET($I578,-$B593,0),OFFSET(AI590,-$B593,-AH$4+$B593)-SUM($I593:AH593)))</f>
        <v>0</v>
      </c>
      <c r="AJ593" s="134">
        <f ca="1">IF(AJ$5&lt;=$D593,0,IF(SUM($D593,OFFSET($I578,-$B593,0))&gt;AJ$5,OFFSET(AJ590,-$B593,-AI$4+$B593)/OFFSET($I578,-$B593,0),OFFSET(AJ590,-$B593,-AI$4+$B593)-SUM($I593:AI593)))</f>
        <v>0</v>
      </c>
      <c r="AK593" s="134">
        <f ca="1">IF(AK$5&lt;=$D593,0,IF(SUM($D593,OFFSET($I578,-$B593,0))&gt;AK$5,OFFSET(AK590,-$B593,-AJ$4+$B593)/OFFSET($I578,-$B593,0),OFFSET(AK590,-$B593,-AJ$4+$B593)-SUM($I593:AJ593)))</f>
        <v>0</v>
      </c>
      <c r="AL593" s="134">
        <f ca="1">IF(AL$5&lt;=$D593,0,IF(SUM($D593,OFFSET($I578,-$B593,0))&gt;AL$5,OFFSET(AL590,-$B593,-AK$4+$B593)/OFFSET($I578,-$B593,0),OFFSET(AL590,-$B593,-AK$4+$B593)-SUM($I593:AK593)))</f>
        <v>0</v>
      </c>
      <c r="AM593" s="134">
        <f ca="1">IF(AM$5&lt;=$D593,0,IF(SUM($D593,OFFSET($I578,-$B593,0))&gt;AM$5,OFFSET(AM590,-$B593,-AL$4+$B593)/OFFSET($I578,-$B593,0),OFFSET(AM590,-$B593,-AL$4+$B593)-SUM($I593:AL593)))</f>
        <v>0</v>
      </c>
      <c r="AN593" s="134">
        <f ca="1">IF(AN$5&lt;=$D593,0,IF(SUM($D593,OFFSET($I578,-$B593,0))&gt;AN$5,OFFSET(AN590,-$B593,-AM$4+$B593)/OFFSET($I578,-$B593,0),OFFSET(AN590,-$B593,-AM$4+$B593)-SUM($I593:AM593)))</f>
        <v>0</v>
      </c>
      <c r="AO593" s="134">
        <f ca="1">IF(AO$5&lt;=$D593,0,IF(SUM($D593,OFFSET($I578,-$B593,0))&gt;AO$5,OFFSET(AO590,-$B593,-AN$4+$B593)/OFFSET($I578,-$B593,0),OFFSET(AO590,-$B593,-AN$4+$B593)-SUM($I593:AN593)))</f>
        <v>0</v>
      </c>
      <c r="AP593" s="134">
        <f ca="1">IF(AP$5&lt;=$D593,0,IF(SUM($D593,OFFSET($I578,-$B593,0))&gt;AP$5,OFFSET(AP590,-$B593,-AO$4+$B593)/OFFSET($I578,-$B593,0),OFFSET(AP590,-$B593,-AO$4+$B593)-SUM($I593:AO593)))</f>
        <v>0</v>
      </c>
      <c r="AQ593" s="134">
        <f ca="1">IF(AQ$5&lt;=$D593,0,IF(SUM($D593,OFFSET($I578,-$B593,0))&gt;AQ$5,OFFSET(AQ590,-$B593,-AP$4+$B593)/OFFSET($I578,-$B593,0),OFFSET(AQ590,-$B593,-AP$4+$B593)-SUM($I593:AP593)))</f>
        <v>0</v>
      </c>
      <c r="AR593" s="134">
        <f ca="1">IF(AR$5&lt;=$D593,0,IF(SUM($D593,OFFSET($I578,-$B593,0))&gt;AR$5,OFFSET(AR590,-$B593,-AQ$4+$B593)/OFFSET($I578,-$B593,0),OFFSET(AR590,-$B593,-AQ$4+$B593)-SUM($I593:AQ593)))</f>
        <v>0</v>
      </c>
      <c r="AS593" s="134">
        <f ca="1">IF(AS$5&lt;=$D593,0,IF(SUM($D593,OFFSET($I578,-$B593,0))&gt;AS$5,OFFSET(AS590,-$B593,-AR$4+$B593)/OFFSET($I578,-$B593,0),OFFSET(AS590,-$B593,-AR$4+$B593)-SUM($I593:AR593)))</f>
        <v>0</v>
      </c>
      <c r="AT593" s="134">
        <f ca="1">IF(AT$5&lt;=$D593,0,IF(SUM($D593,OFFSET($I578,-$B593,0))&gt;AT$5,OFFSET(AT590,-$B593,-AS$4+$B593)/OFFSET($I578,-$B593,0),OFFSET(AT590,-$B593,-AS$4+$B593)-SUM($I593:AS593)))</f>
        <v>0</v>
      </c>
      <c r="AU593" s="134">
        <f ca="1">IF(AU$5&lt;=$D593,0,IF(SUM($D593,OFFSET($I578,-$B593,0))&gt;AU$5,OFFSET(AU590,-$B593,-AT$4+$B593)/OFFSET($I578,-$B593,0),OFFSET(AU590,-$B593,-AT$4+$B593)-SUM($I593:AT593)))</f>
        <v>0</v>
      </c>
      <c r="AV593" s="134">
        <f ca="1">IF(AV$5&lt;=$D593,0,IF(SUM($D593,OFFSET($I578,-$B593,0))&gt;AV$5,OFFSET(AV590,-$B593,-AU$4+$B593)/OFFSET($I578,-$B593,0),OFFSET(AV590,-$B593,-AU$4+$B593)-SUM($I593:AU593)))</f>
        <v>0</v>
      </c>
      <c r="AW593" s="134">
        <f ca="1">IF(AW$5&lt;=$D593,0,IF(SUM($D593,OFFSET($I578,-$B593,0))&gt;AW$5,OFFSET(AW590,-$B593,-AV$4+$B593)/OFFSET($I578,-$B593,0),OFFSET(AW590,-$B593,-AV$4+$B593)-SUM($I593:AV593)))</f>
        <v>0</v>
      </c>
      <c r="AX593" s="134">
        <f ca="1">IF(AX$5&lt;=$D593,0,IF(SUM($D593,OFFSET($I578,-$B593,0))&gt;AX$5,OFFSET(AX590,-$B593,-AW$4+$B593)/OFFSET($I578,-$B593,0),OFFSET(AX590,-$B593,-AW$4+$B593)-SUM($I593:AW593)))</f>
        <v>0</v>
      </c>
      <c r="AY593" s="134">
        <f ca="1">IF(AY$5&lt;=$D593,0,IF(SUM($D593,OFFSET($I578,-$B593,0))&gt;AY$5,OFFSET(AY590,-$B593,-AX$4+$B593)/OFFSET($I578,-$B593,0),OFFSET(AY590,-$B593,-AX$4+$B593)-SUM($I593:AX593)))</f>
        <v>0</v>
      </c>
      <c r="AZ593" s="134">
        <f ca="1">IF(AZ$5&lt;=$D593,0,IF(SUM($D593,OFFSET($I578,-$B593,0))&gt;AZ$5,OFFSET(AZ590,-$B593,-AY$4+$B593)/OFFSET($I578,-$B593,0),OFFSET(AZ590,-$B593,-AY$4+$B593)-SUM($I593:AY593)))</f>
        <v>0</v>
      </c>
      <c r="BA593" s="134">
        <f ca="1">IF(BA$5&lt;=$D593,0,IF(SUM($D593,OFFSET($I578,-$B593,0))&gt;BA$5,OFFSET(BA590,-$B593,-AZ$4+$B593)/OFFSET($I578,-$B593,0),OFFSET(BA590,-$B593,-AZ$4+$B593)-SUM($I593:AZ593)))</f>
        <v>0</v>
      </c>
      <c r="BB593" s="134">
        <f ca="1">IF(BB$5&lt;=$D593,0,IF(SUM($D593,OFFSET($I578,-$B593,0))&gt;BB$5,OFFSET(BB590,-$B593,-BA$4+$B593)/OFFSET($I578,-$B593,0),OFFSET(BB590,-$B593,-BA$4+$B593)-SUM($I593:BA593)))</f>
        <v>0</v>
      </c>
      <c r="BC593" s="134">
        <f ca="1">IF(BC$5&lt;=$D593,0,IF(SUM($D593,OFFSET($I578,-$B593,0))&gt;BC$5,OFFSET(BC590,-$B593,-BB$4+$B593)/OFFSET($I578,-$B593,0),OFFSET(BC590,-$B593,-BB$4+$B593)-SUM($I593:BB593)))</f>
        <v>0</v>
      </c>
      <c r="BD593" s="134">
        <f ca="1">IF(BD$5&lt;=$D593,0,IF(SUM($D593,OFFSET($I578,-$B593,0))&gt;BD$5,OFFSET(BD590,-$B593,-BC$4+$B593)/OFFSET($I578,-$B593,0),OFFSET(BD590,-$B593,-BC$4+$B593)-SUM($I593:BC593)))</f>
        <v>0</v>
      </c>
      <c r="BE593" s="134">
        <f ca="1">IF(BE$5&lt;=$D593,0,IF(SUM($D593,OFFSET($I578,-$B593,0))&gt;BE$5,OFFSET(BE590,-$B593,-BD$4+$B593)/OFFSET($I578,-$B593,0),OFFSET(BE590,-$B593,-BD$4+$B593)-SUM($I593:BD593)))</f>
        <v>0</v>
      </c>
      <c r="BF593" s="134">
        <f ca="1">IF(BF$5&lt;=$D593,0,IF(SUM($D593,OFFSET($I578,-$B593,0))&gt;BF$5,OFFSET(BF590,-$B593,-BE$4+$B593)/OFFSET($I578,-$B593,0),OFFSET(BF590,-$B593,-BE$4+$B593)-SUM($I593:BE593)))</f>
        <v>0</v>
      </c>
      <c r="BG593" s="134">
        <f ca="1">IF(BG$5&lt;=$D593,0,IF(SUM($D593,OFFSET($I578,-$B593,0))&gt;BG$5,OFFSET(BG590,-$B593,-BF$4+$B593)/OFFSET($I578,-$B593,0),OFFSET(BG590,-$B593,-BF$4+$B593)-SUM($I593:BF593)))</f>
        <v>0</v>
      </c>
      <c r="BH593" s="134">
        <f ca="1">IF(BH$5&lt;=$D593,0,IF(SUM($D593,OFFSET($I578,-$B593,0))&gt;BH$5,OFFSET(BH590,-$B593,-BG$4+$B593)/OFFSET($I578,-$B593,0),OFFSET(BH590,-$B593,-BG$4+$B593)-SUM($I593:BG593)))</f>
        <v>0</v>
      </c>
      <c r="BI593" s="134">
        <f ca="1">IF(BI$5&lt;=$D593,0,IF(SUM($D593,OFFSET($I578,-$B593,0))&gt;BI$5,OFFSET(BI590,-$B593,-BH$4+$B593)/OFFSET($I578,-$B593,0),OFFSET(BI590,-$B593,-BH$4+$B593)-SUM($I593:BH593)))</f>
        <v>0</v>
      </c>
      <c r="BJ593" s="134">
        <f ca="1">IF(BJ$5&lt;=$D593,0,IF(SUM($D593,OFFSET($I578,-$B593,0))&gt;BJ$5,OFFSET(BJ590,-$B593,-BI$4+$B593)/OFFSET($I578,-$B593,0),OFFSET(BJ590,-$B593,-BI$4+$B593)-SUM($I593:BI593)))</f>
        <v>0</v>
      </c>
      <c r="BK593" s="134">
        <f ca="1">IF(BK$5&lt;=$D593,0,IF(SUM($D593,OFFSET($I578,-$B593,0))&gt;BK$5,OFFSET(BK590,-$B593,-BJ$4+$B593)/OFFSET($I578,-$B593,0),OFFSET(BK590,-$B593,-BJ$4+$B593)-SUM($I593:BJ593)))</f>
        <v>0</v>
      </c>
      <c r="BL593" s="134">
        <f ca="1">IF(BL$5&lt;=$D593,0,IF(SUM($D593,OFFSET($I578,-$B593,0))&gt;BL$5,OFFSET(BL590,-$B593,-BK$4+$B593)/OFFSET($I578,-$B593,0),OFFSET(BL590,-$B593,-BK$4+$B593)-SUM($I593:BK593)))</f>
        <v>0</v>
      </c>
      <c r="BM593" s="134">
        <f ca="1">IF(BM$5&lt;=$D593,0,IF(SUM($D593,OFFSET($I578,-$B593,0))&gt;BM$5,OFFSET(BM590,-$B593,-BL$4+$B593)/OFFSET($I578,-$B593,0),OFFSET(BM590,-$B593,-BL$4+$B593)-SUM($I593:BL593)))</f>
        <v>0</v>
      </c>
      <c r="BN593" s="134">
        <f ca="1">IF(BN$5&lt;=$D593,0,IF(SUM($D593,OFFSET($I578,-$B593,0))&gt;BN$5,OFFSET(BN590,-$B593,-BM$4+$B593)/OFFSET($I578,-$B593,0),OFFSET(BN590,-$B593,-BM$4+$B593)-SUM($I593:BM593)))</f>
        <v>0</v>
      </c>
      <c r="BO593" s="134">
        <f ca="1">IF(BO$5&lt;=$D593,0,IF(SUM($D593,OFFSET($I578,-$B593,0))&gt;BO$5,OFFSET(BO590,-$B593,-BN$4+$B593)/OFFSET($I578,-$B593,0),OFFSET(BO590,-$B593,-BN$4+$B593)-SUM($I593:BN593)))</f>
        <v>0</v>
      </c>
      <c r="BP593" s="134">
        <f ca="1">IF(BP$5&lt;=$D593,0,IF(SUM($D593,OFFSET($I578,-$B593,0))&gt;BP$5,OFFSET(BP590,-$B593,-BO$4+$B593)/OFFSET($I578,-$B593,0),OFFSET(BP590,-$B593,-BO$4+$B593)-SUM($I593:BO593)))</f>
        <v>0</v>
      </c>
      <c r="BQ593" s="134">
        <f ca="1">IF(BQ$5&lt;=$D593,0,IF(SUM($D593,OFFSET($I578,-$B593,0))&gt;BQ$5,OFFSET(BQ590,-$B593,-BP$4+$B593)/OFFSET($I578,-$B593,0),OFFSET(BQ590,-$B593,-BP$4+$B593)-SUM($I593:BP593)))</f>
        <v>0</v>
      </c>
      <c r="BR593" s="133">
        <f ca="1">IF(BR$5&lt;=$D593,0,IF(SUM($D593,OFFSET($I578,-$B593,0))&gt;BR$5,OFFSET(BR590,-$B593,-BQ$4+$B593)/OFFSET($I578,-$B593,0),OFFSET(BR590,-$B593,-BQ$4+$B593)-SUM($I593:BQ593)))</f>
        <v>0</v>
      </c>
      <c r="BS593" s="133">
        <f ca="1">IF(BS$5&lt;=$D593,0,IF(SUM($D593,OFFSET($I578,-$B593,0))&gt;BS$5,OFFSET(BS590,-$B593,-BR$4+$B593)/OFFSET($I578,-$B593,0),OFFSET(BS590,-$B593,-BR$4+$B593)-SUM($I593:BR593)))</f>
        <v>0</v>
      </c>
      <c r="BT593" s="133">
        <f ca="1">IF(BT$5&lt;=$D593,0,IF(SUM($D593,OFFSET($I578,-$B593,0))&gt;BT$5,OFFSET(BT590,-$B593,-BS$4+$B593)/OFFSET($I578,-$B593,0),OFFSET(BT590,-$B593,-BS$4+$B593)-SUM($I593:BS593)))</f>
        <v>0</v>
      </c>
    </row>
    <row r="594" spans="1:72" ht="12.75" customHeight="1" outlineLevel="1" x14ac:dyDescent="0.2">
      <c r="I594" s="35"/>
    </row>
    <row r="595" spans="1:72" s="126" customFormat="1" ht="12.75" customHeight="1" x14ac:dyDescent="0.2">
      <c r="D595" s="132" t="s">
        <v>42</v>
      </c>
      <c r="E595" s="126" t="s">
        <v>16</v>
      </c>
      <c r="I595" s="131"/>
      <c r="J595" s="126">
        <f t="shared" ref="J595:AO595" ca="1" si="131">J554+SUM(J563:J593)</f>
        <v>0.14581654326410204</v>
      </c>
      <c r="K595" s="126">
        <f t="shared" ca="1" si="131"/>
        <v>0.14654185305178669</v>
      </c>
      <c r="L595" s="126">
        <f t="shared" ca="1" si="131"/>
        <v>0.14883729850987121</v>
      </c>
      <c r="M595" s="126">
        <f t="shared" ca="1" si="131"/>
        <v>0.10846145367836765</v>
      </c>
      <c r="N595" s="126">
        <f t="shared" ca="1" si="131"/>
        <v>0.13782994501200449</v>
      </c>
      <c r="O595" s="126">
        <f t="shared" ca="1" si="131"/>
        <v>0.5905826633654111</v>
      </c>
      <c r="P595" s="126">
        <f t="shared" ca="1" si="131"/>
        <v>0.5905826633654111</v>
      </c>
      <c r="Q595" s="126">
        <f t="shared" ca="1" si="131"/>
        <v>0.5905826633654111</v>
      </c>
      <c r="R595" s="126">
        <f t="shared" ca="1" si="131"/>
        <v>0.5905826633654111</v>
      </c>
      <c r="S595" s="126">
        <f t="shared" ca="1" si="131"/>
        <v>0.5905826633654111</v>
      </c>
      <c r="T595" s="126">
        <f t="shared" ca="1" si="131"/>
        <v>0.54435508226018225</v>
      </c>
      <c r="U595" s="126">
        <f t="shared" ca="1" si="131"/>
        <v>0.5184968683844261</v>
      </c>
      <c r="V595" s="126">
        <f t="shared" ca="1" si="131"/>
        <v>0.5184968683844261</v>
      </c>
      <c r="W595" s="126">
        <f t="shared" ca="1" si="131"/>
        <v>0.5184968683844261</v>
      </c>
      <c r="X595" s="126">
        <f t="shared" ca="1" si="131"/>
        <v>0.53535395258884644</v>
      </c>
      <c r="Y595" s="126">
        <f t="shared" ca="1" si="131"/>
        <v>0.54314644571224879</v>
      </c>
      <c r="Z595" s="126">
        <f t="shared" ca="1" si="131"/>
        <v>0.54136814762825114</v>
      </c>
      <c r="AA595" s="126">
        <f t="shared" ca="1" si="131"/>
        <v>0.53894105696122552</v>
      </c>
      <c r="AB595" s="126">
        <f t="shared" ca="1" si="131"/>
        <v>0.51842481909260529</v>
      </c>
      <c r="AC595" s="126">
        <f t="shared" ca="1" si="131"/>
        <v>0.50875187269669642</v>
      </c>
      <c r="AD595" s="126">
        <f t="shared" ca="1" si="131"/>
        <v>0.50875187269669642</v>
      </c>
      <c r="AE595" s="126">
        <f t="shared" ca="1" si="131"/>
        <v>0.50875187269669642</v>
      </c>
      <c r="AF595" s="126">
        <f t="shared" ca="1" si="131"/>
        <v>0.50875187269669642</v>
      </c>
      <c r="AG595" s="126">
        <f t="shared" ca="1" si="131"/>
        <v>0.1726139202656789</v>
      </c>
      <c r="AH595" s="126">
        <f t="shared" ca="1" si="131"/>
        <v>0</v>
      </c>
      <c r="AI595" s="126">
        <f t="shared" ca="1" si="131"/>
        <v>0</v>
      </c>
      <c r="AJ595" s="126">
        <f t="shared" ca="1" si="131"/>
        <v>0</v>
      </c>
      <c r="AK595" s="126">
        <f t="shared" ca="1" si="131"/>
        <v>0</v>
      </c>
      <c r="AL595" s="126">
        <f t="shared" ca="1" si="131"/>
        <v>0</v>
      </c>
      <c r="AM595" s="126">
        <f t="shared" ca="1" si="131"/>
        <v>0</v>
      </c>
      <c r="AN595" s="126">
        <f t="shared" ca="1" si="131"/>
        <v>0</v>
      </c>
      <c r="AO595" s="126">
        <f t="shared" ca="1" si="131"/>
        <v>0</v>
      </c>
      <c r="AP595" s="126">
        <f t="shared" ref="AP595:BT595" ca="1" si="132">AP554+SUM(AP563:AP593)</f>
        <v>0</v>
      </c>
      <c r="AQ595" s="126">
        <f t="shared" ca="1" si="132"/>
        <v>0</v>
      </c>
      <c r="AR595" s="126">
        <f t="shared" ca="1" si="132"/>
        <v>0</v>
      </c>
      <c r="AS595" s="126">
        <f t="shared" ca="1" si="132"/>
        <v>0</v>
      </c>
      <c r="AT595" s="126">
        <f t="shared" ca="1" si="132"/>
        <v>0</v>
      </c>
      <c r="AU595" s="126">
        <f t="shared" ca="1" si="132"/>
        <v>0</v>
      </c>
      <c r="AV595" s="126">
        <f t="shared" ca="1" si="132"/>
        <v>0</v>
      </c>
      <c r="AW595" s="126">
        <f t="shared" ca="1" si="132"/>
        <v>0</v>
      </c>
      <c r="AX595" s="126">
        <f t="shared" ca="1" si="132"/>
        <v>0</v>
      </c>
      <c r="AY595" s="126">
        <f t="shared" ca="1" si="132"/>
        <v>0</v>
      </c>
      <c r="AZ595" s="126">
        <f t="shared" ca="1" si="132"/>
        <v>0</v>
      </c>
      <c r="BA595" s="126">
        <f t="shared" ca="1" si="132"/>
        <v>0</v>
      </c>
      <c r="BB595" s="126">
        <f t="shared" ca="1" si="132"/>
        <v>0</v>
      </c>
      <c r="BC595" s="126">
        <f t="shared" ca="1" si="132"/>
        <v>0</v>
      </c>
      <c r="BD595" s="126">
        <f t="shared" ca="1" si="132"/>
        <v>0</v>
      </c>
      <c r="BE595" s="126">
        <f t="shared" ca="1" si="132"/>
        <v>0</v>
      </c>
      <c r="BF595" s="126">
        <f t="shared" ca="1" si="132"/>
        <v>0</v>
      </c>
      <c r="BG595" s="126">
        <f t="shared" ca="1" si="132"/>
        <v>0</v>
      </c>
      <c r="BH595" s="126">
        <f t="shared" ca="1" si="132"/>
        <v>0</v>
      </c>
      <c r="BI595" s="126">
        <f t="shared" ca="1" si="132"/>
        <v>0</v>
      </c>
      <c r="BJ595" s="126">
        <f t="shared" ca="1" si="132"/>
        <v>0</v>
      </c>
      <c r="BK595" s="126">
        <f t="shared" ca="1" si="132"/>
        <v>0</v>
      </c>
      <c r="BL595" s="126">
        <f t="shared" ca="1" si="132"/>
        <v>0</v>
      </c>
      <c r="BM595" s="126">
        <f t="shared" ca="1" si="132"/>
        <v>0</v>
      </c>
      <c r="BN595" s="126">
        <f t="shared" ca="1" si="132"/>
        <v>0</v>
      </c>
      <c r="BO595" s="126">
        <f t="shared" ca="1" si="132"/>
        <v>0</v>
      </c>
      <c r="BP595" s="126">
        <f t="shared" ca="1" si="132"/>
        <v>0</v>
      </c>
      <c r="BQ595" s="126">
        <f t="shared" ca="1" si="132"/>
        <v>0</v>
      </c>
      <c r="BR595" s="126">
        <f t="shared" ca="1" si="132"/>
        <v>0</v>
      </c>
      <c r="BS595" s="126">
        <f t="shared" ca="1" si="132"/>
        <v>0</v>
      </c>
      <c r="BT595" s="126">
        <f t="shared" ca="1" si="132"/>
        <v>0</v>
      </c>
    </row>
    <row r="596" spans="1:72" ht="12.75" customHeight="1" x14ac:dyDescent="0.2">
      <c r="D596" s="46" t="s">
        <v>41</v>
      </c>
      <c r="E596" s="83" t="s">
        <v>16</v>
      </c>
      <c r="I596" s="35"/>
      <c r="J596" s="126">
        <f t="shared" ref="J596:AO596" ca="1" si="133">J561-SUM(J564:J593)+I596</f>
        <v>1.0393228519047799E-2</v>
      </c>
      <c r="K596" s="126">
        <f t="shared" ca="1" si="133"/>
        <v>4.2560194010096142E-2</v>
      </c>
      <c r="L596" s="126">
        <f t="shared" ca="1" si="133"/>
        <v>7.5244557948376131E-2</v>
      </c>
      <c r="M596" s="126">
        <f t="shared" ca="1" si="133"/>
        <v>0.49056388303706328</v>
      </c>
      <c r="N596" s="126">
        <f t="shared" ca="1" si="133"/>
        <v>0.45568289172528892</v>
      </c>
      <c r="O596" s="126">
        <f t="shared" ca="1" si="133"/>
        <v>0.42080190041351456</v>
      </c>
      <c r="P596" s="126">
        <f t="shared" ca="1" si="133"/>
        <v>0.38592090910174021</v>
      </c>
      <c r="Q596" s="126">
        <f t="shared" ca="1" si="133"/>
        <v>0.35103991778996585</v>
      </c>
      <c r="R596" s="126">
        <f t="shared" ca="1" si="133"/>
        <v>0.31615892647819149</v>
      </c>
      <c r="S596" s="126">
        <f t="shared" ca="1" si="133"/>
        <v>0.28127793516641714</v>
      </c>
      <c r="T596" s="126">
        <f t="shared" ca="1" si="133"/>
        <v>0.24639694385464278</v>
      </c>
      <c r="U596" s="126">
        <f t="shared" ca="1" si="133"/>
        <v>0.21151595254286842</v>
      </c>
      <c r="V596" s="126">
        <f t="shared" ca="1" si="133"/>
        <v>0.17663496123109407</v>
      </c>
      <c r="W596" s="126">
        <f t="shared" ca="1" si="133"/>
        <v>0.14175396991931971</v>
      </c>
      <c r="X596" s="126">
        <f t="shared" ca="1" si="133"/>
        <v>0.10687297860754534</v>
      </c>
      <c r="Y596" s="126">
        <f t="shared" ca="1" si="133"/>
        <v>7.2478405591992923E-2</v>
      </c>
      <c r="Z596" s="126">
        <f t="shared" ca="1" si="133"/>
        <v>3.9862130660438193E-2</v>
      </c>
      <c r="AA596" s="126">
        <f t="shared" ca="1" si="133"/>
        <v>9.6729463959090538E-3</v>
      </c>
      <c r="AB596" s="126">
        <f t="shared" ca="1" si="133"/>
        <v>1.7694179454963432E-16</v>
      </c>
      <c r="AC596" s="126">
        <f t="shared" ca="1" si="133"/>
        <v>1.7694179454963432E-16</v>
      </c>
      <c r="AD596" s="126">
        <f t="shared" ca="1" si="133"/>
        <v>1.7694179454963432E-16</v>
      </c>
      <c r="AE596" s="126">
        <f t="shared" ca="1" si="133"/>
        <v>1.7694179454963432E-16</v>
      </c>
      <c r="AF596" s="126">
        <f t="shared" ca="1" si="133"/>
        <v>1.7694179454963432E-16</v>
      </c>
      <c r="AG596" s="126">
        <f t="shared" ca="1" si="133"/>
        <v>1.7694179454963432E-16</v>
      </c>
      <c r="AH596" s="126">
        <f t="shared" ca="1" si="133"/>
        <v>1.7694179454963432E-16</v>
      </c>
      <c r="AI596" s="126">
        <f t="shared" ca="1" si="133"/>
        <v>1.7694179454963432E-16</v>
      </c>
      <c r="AJ596" s="126">
        <f t="shared" ca="1" si="133"/>
        <v>1.7694179454963432E-16</v>
      </c>
      <c r="AK596" s="126">
        <f t="shared" ca="1" si="133"/>
        <v>1.7694179454963432E-16</v>
      </c>
      <c r="AL596" s="126">
        <f t="shared" ca="1" si="133"/>
        <v>1.7694179454963432E-16</v>
      </c>
      <c r="AM596" s="126">
        <f t="shared" ca="1" si="133"/>
        <v>1.7694179454963432E-16</v>
      </c>
      <c r="AN596" s="126">
        <f t="shared" ca="1" si="133"/>
        <v>1.7694179454963432E-16</v>
      </c>
      <c r="AO596" s="126">
        <f t="shared" ca="1" si="133"/>
        <v>1.7694179454963432E-16</v>
      </c>
      <c r="AP596" s="126">
        <f t="shared" ref="AP596:BT596" ca="1" si="134">AP561-SUM(AP564:AP593)+AO596</f>
        <v>1.7694179454963432E-16</v>
      </c>
      <c r="AQ596" s="126">
        <f t="shared" ca="1" si="134"/>
        <v>1.7694179454963432E-16</v>
      </c>
      <c r="AR596" s="126">
        <f t="shared" ca="1" si="134"/>
        <v>1.7694179454963432E-16</v>
      </c>
      <c r="AS596" s="126">
        <f t="shared" ca="1" si="134"/>
        <v>1.7694179454963432E-16</v>
      </c>
      <c r="AT596" s="126">
        <f t="shared" ca="1" si="134"/>
        <v>1.7694179454963432E-16</v>
      </c>
      <c r="AU596" s="126">
        <f t="shared" ca="1" si="134"/>
        <v>1.7694179454963432E-16</v>
      </c>
      <c r="AV596" s="126">
        <f t="shared" ca="1" si="134"/>
        <v>1.7694179454963432E-16</v>
      </c>
      <c r="AW596" s="126">
        <f t="shared" ca="1" si="134"/>
        <v>1.7694179454963432E-16</v>
      </c>
      <c r="AX596" s="126">
        <f t="shared" ca="1" si="134"/>
        <v>1.7694179454963432E-16</v>
      </c>
      <c r="AY596" s="126">
        <f t="shared" ca="1" si="134"/>
        <v>1.7694179454963432E-16</v>
      </c>
      <c r="AZ596" s="126">
        <f t="shared" ca="1" si="134"/>
        <v>1.7694179454963432E-16</v>
      </c>
      <c r="BA596" s="126">
        <f t="shared" ca="1" si="134"/>
        <v>1.7694179454963432E-16</v>
      </c>
      <c r="BB596" s="126">
        <f t="shared" ca="1" si="134"/>
        <v>1.7694179454963432E-16</v>
      </c>
      <c r="BC596" s="126">
        <f t="shared" ca="1" si="134"/>
        <v>1.7694179454963432E-16</v>
      </c>
      <c r="BD596" s="126">
        <f t="shared" ca="1" si="134"/>
        <v>1.7694179454963432E-16</v>
      </c>
      <c r="BE596" s="126">
        <f t="shared" ca="1" si="134"/>
        <v>1.7694179454963432E-16</v>
      </c>
      <c r="BF596" s="126">
        <f t="shared" ca="1" si="134"/>
        <v>1.7694179454963432E-16</v>
      </c>
      <c r="BG596" s="126">
        <f t="shared" ca="1" si="134"/>
        <v>1.7694179454963432E-16</v>
      </c>
      <c r="BH596" s="126">
        <f t="shared" ca="1" si="134"/>
        <v>1.7694179454963432E-16</v>
      </c>
      <c r="BI596" s="126">
        <f t="shared" ca="1" si="134"/>
        <v>1.7694179454963432E-16</v>
      </c>
      <c r="BJ596" s="126">
        <f t="shared" ca="1" si="134"/>
        <v>1.7694179454963432E-16</v>
      </c>
      <c r="BK596" s="126">
        <f t="shared" ca="1" si="134"/>
        <v>1.7694179454963432E-16</v>
      </c>
      <c r="BL596" s="126">
        <f t="shared" ca="1" si="134"/>
        <v>1.7694179454963432E-16</v>
      </c>
      <c r="BM596" s="126">
        <f t="shared" ca="1" si="134"/>
        <v>1.7694179454963432E-16</v>
      </c>
      <c r="BN596" s="126">
        <f t="shared" ca="1" si="134"/>
        <v>1.7694179454963432E-16</v>
      </c>
      <c r="BO596" s="126">
        <f t="shared" ca="1" si="134"/>
        <v>1.7694179454963432E-16</v>
      </c>
      <c r="BP596" s="126">
        <f t="shared" ca="1" si="134"/>
        <v>1.7694179454963432E-16</v>
      </c>
      <c r="BQ596" s="126">
        <f t="shared" ca="1" si="134"/>
        <v>1.7694179454963432E-16</v>
      </c>
      <c r="BR596" s="126">
        <f t="shared" ca="1" si="134"/>
        <v>1.7694179454963432E-16</v>
      </c>
      <c r="BS596" s="126">
        <f t="shared" ca="1" si="134"/>
        <v>1.7694179454963432E-16</v>
      </c>
      <c r="BT596" s="126">
        <f t="shared" ca="1" si="134"/>
        <v>1.7694179454963432E-16</v>
      </c>
    </row>
    <row r="597" spans="1:72" ht="12.75" customHeight="1" x14ac:dyDescent="0.2">
      <c r="D597" s="46" t="str">
        <f>"Total Closing RAB - "&amp;B547</f>
        <v>Total Closing RAB - Property</v>
      </c>
      <c r="E597" s="83" t="s">
        <v>16</v>
      </c>
      <c r="I597" s="35"/>
      <c r="J597" s="83">
        <f t="shared" ref="J597:AO597" ca="1" si="135">J596+J557</f>
        <v>0.8942114112283932</v>
      </c>
      <c r="K597" s="83">
        <f t="shared" ca="1" si="135"/>
        <v>0.78056183345533947</v>
      </c>
      <c r="L597" s="83">
        <f t="shared" ca="1" si="135"/>
        <v>0.66742965412951738</v>
      </c>
      <c r="M597" s="83">
        <f t="shared" ca="1" si="135"/>
        <v>0.9798000255179744</v>
      </c>
      <c r="N597" s="83">
        <f t="shared" ca="1" si="135"/>
        <v>10.172117709312182</v>
      </c>
      <c r="O597" s="83">
        <f t="shared" ca="1" si="135"/>
        <v>9.5563990503227281</v>
      </c>
      <c r="P597" s="83">
        <f t="shared" ca="1" si="135"/>
        <v>8.940680391333272</v>
      </c>
      <c r="Q597" s="83">
        <f t="shared" ca="1" si="135"/>
        <v>8.3249617323438159</v>
      </c>
      <c r="R597" s="83">
        <f t="shared" ca="1" si="135"/>
        <v>7.7092430733543615</v>
      </c>
      <c r="S597" s="83">
        <f t="shared" ca="1" si="135"/>
        <v>7.0935244143649063</v>
      </c>
      <c r="T597" s="83">
        <f t="shared" ca="1" si="135"/>
        <v>6.5240333364806791</v>
      </c>
      <c r="U597" s="83">
        <f t="shared" ca="1" si="135"/>
        <v>5.9804004724722075</v>
      </c>
      <c r="V597" s="83">
        <f t="shared" ca="1" si="135"/>
        <v>5.4367676084637369</v>
      </c>
      <c r="W597" s="83">
        <f t="shared" ca="1" si="135"/>
        <v>4.8931347444552662</v>
      </c>
      <c r="X597" s="83">
        <f t="shared" ca="1" si="135"/>
        <v>4.3495018804467955</v>
      </c>
      <c r="Y597" s="83">
        <f t="shared" ca="1" si="135"/>
        <v>3.806355434734547</v>
      </c>
      <c r="Z597" s="83">
        <f t="shared" ca="1" si="135"/>
        <v>3.2649872871062957</v>
      </c>
      <c r="AA597" s="83">
        <f t="shared" ca="1" si="135"/>
        <v>2.7260462301450699</v>
      </c>
      <c r="AB597" s="83">
        <f t="shared" ca="1" si="135"/>
        <v>2.2076214110524646</v>
      </c>
      <c r="AC597" s="83">
        <f t="shared" ca="1" si="135"/>
        <v>1.6988695383557684</v>
      </c>
      <c r="AD597" s="83">
        <f t="shared" ca="1" si="135"/>
        <v>1.190117665659072</v>
      </c>
      <c r="AE597" s="83">
        <f t="shared" ca="1" si="135"/>
        <v>0.68136579296237554</v>
      </c>
      <c r="AF597" s="83">
        <f t="shared" ca="1" si="135"/>
        <v>0.17261392026567907</v>
      </c>
      <c r="AG597" s="83">
        <f t="shared" ca="1" si="135"/>
        <v>1.7694179454963432E-16</v>
      </c>
      <c r="AH597" s="83">
        <f t="shared" ca="1" si="135"/>
        <v>1.7694179454963432E-16</v>
      </c>
      <c r="AI597" s="83">
        <f t="shared" ca="1" si="135"/>
        <v>1.7694179454963432E-16</v>
      </c>
      <c r="AJ597" s="83">
        <f t="shared" ca="1" si="135"/>
        <v>1.7694179454963432E-16</v>
      </c>
      <c r="AK597" s="83">
        <f t="shared" ca="1" si="135"/>
        <v>1.7694179454963432E-16</v>
      </c>
      <c r="AL597" s="83">
        <f t="shared" ca="1" si="135"/>
        <v>1.7694179454963432E-16</v>
      </c>
      <c r="AM597" s="83">
        <f t="shared" ca="1" si="135"/>
        <v>1.7694179454963432E-16</v>
      </c>
      <c r="AN597" s="83">
        <f t="shared" ca="1" si="135"/>
        <v>1.7694179454963432E-16</v>
      </c>
      <c r="AO597" s="83">
        <f t="shared" ca="1" si="135"/>
        <v>1.7694179454963432E-16</v>
      </c>
      <c r="AP597" s="83">
        <f t="shared" ref="AP597:BT597" ca="1" si="136">AP596+AP557</f>
        <v>1.7694179454963432E-16</v>
      </c>
      <c r="AQ597" s="83">
        <f t="shared" ca="1" si="136"/>
        <v>1.7694179454963432E-16</v>
      </c>
      <c r="AR597" s="83">
        <f t="shared" ca="1" si="136"/>
        <v>1.7694179454963432E-16</v>
      </c>
      <c r="AS597" s="83">
        <f t="shared" ca="1" si="136"/>
        <v>1.7694179454963432E-16</v>
      </c>
      <c r="AT597" s="83">
        <f t="shared" ca="1" si="136"/>
        <v>1.7694179454963432E-16</v>
      </c>
      <c r="AU597" s="83">
        <f t="shared" ca="1" si="136"/>
        <v>1.7694179454963432E-16</v>
      </c>
      <c r="AV597" s="83">
        <f t="shared" ca="1" si="136"/>
        <v>1.7694179454963432E-16</v>
      </c>
      <c r="AW597" s="83">
        <f t="shared" ca="1" si="136"/>
        <v>1.7694179454963432E-16</v>
      </c>
      <c r="AX597" s="83">
        <f t="shared" ca="1" si="136"/>
        <v>1.7694179454963432E-16</v>
      </c>
      <c r="AY597" s="83">
        <f t="shared" ca="1" si="136"/>
        <v>1.7694179454963432E-16</v>
      </c>
      <c r="AZ597" s="83">
        <f t="shared" ca="1" si="136"/>
        <v>1.7694179454963432E-16</v>
      </c>
      <c r="BA597" s="83">
        <f t="shared" ca="1" si="136"/>
        <v>1.7694179454963432E-16</v>
      </c>
      <c r="BB597" s="83">
        <f t="shared" ca="1" si="136"/>
        <v>1.7694179454963432E-16</v>
      </c>
      <c r="BC597" s="83">
        <f t="shared" ca="1" si="136"/>
        <v>1.7694179454963432E-16</v>
      </c>
      <c r="BD597" s="83">
        <f t="shared" ca="1" si="136"/>
        <v>1.7694179454963432E-16</v>
      </c>
      <c r="BE597" s="83">
        <f t="shared" ca="1" si="136"/>
        <v>1.7694179454963432E-16</v>
      </c>
      <c r="BF597" s="83">
        <f t="shared" ca="1" si="136"/>
        <v>1.7694179454963432E-16</v>
      </c>
      <c r="BG597" s="83">
        <f t="shared" ca="1" si="136"/>
        <v>1.7694179454963432E-16</v>
      </c>
      <c r="BH597" s="83">
        <f t="shared" ca="1" si="136"/>
        <v>1.7694179454963432E-16</v>
      </c>
      <c r="BI597" s="83">
        <f t="shared" ca="1" si="136"/>
        <v>1.7694179454963432E-16</v>
      </c>
      <c r="BJ597" s="83">
        <f t="shared" ca="1" si="136"/>
        <v>1.7694179454963432E-16</v>
      </c>
      <c r="BK597" s="83">
        <f t="shared" ca="1" si="136"/>
        <v>1.7694179454963432E-16</v>
      </c>
      <c r="BL597" s="83">
        <f t="shared" ca="1" si="136"/>
        <v>1.7694179454963432E-16</v>
      </c>
      <c r="BM597" s="83">
        <f t="shared" ca="1" si="136"/>
        <v>1.7694179454963432E-16</v>
      </c>
      <c r="BN597" s="83">
        <f t="shared" ca="1" si="136"/>
        <v>1.7694179454963432E-16</v>
      </c>
      <c r="BO597" s="83">
        <f t="shared" ca="1" si="136"/>
        <v>1.7694179454963432E-16</v>
      </c>
      <c r="BP597" s="83">
        <f t="shared" ca="1" si="136"/>
        <v>1.7694179454963432E-16</v>
      </c>
      <c r="BQ597" s="126">
        <f t="shared" ca="1" si="136"/>
        <v>1.7694179454963432E-16</v>
      </c>
      <c r="BR597" s="126">
        <f t="shared" ca="1" si="136"/>
        <v>1.7694179454963432E-16</v>
      </c>
      <c r="BS597" s="126">
        <f t="shared" ca="1" si="136"/>
        <v>1.7694179454963432E-16</v>
      </c>
      <c r="BT597" s="126">
        <f t="shared" ca="1" si="136"/>
        <v>1.7694179454963432E-16</v>
      </c>
    </row>
    <row r="598" spans="1:72" ht="12.75" customHeight="1" x14ac:dyDescent="0.2">
      <c r="I598" s="35"/>
    </row>
    <row r="599" spans="1:72" ht="12.75" customHeight="1" x14ac:dyDescent="0.2">
      <c r="I599" s="35"/>
    </row>
    <row r="600" spans="1:72" s="155" customFormat="1" ht="12.75" customHeight="1" x14ac:dyDescent="0.25">
      <c r="A600" s="156"/>
      <c r="B600" s="159" t="str">
        <f>'Depn|Inputs'!C59</f>
        <v>IT and Communications</v>
      </c>
      <c r="C600" s="156"/>
      <c r="D600" s="158"/>
      <c r="E600" s="156"/>
      <c r="F600" s="156"/>
      <c r="G600" s="156"/>
      <c r="H600" s="156"/>
      <c r="I600" s="157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  <c r="AC600" s="156"/>
      <c r="AD600" s="156"/>
      <c r="AE600" s="156"/>
      <c r="AF600" s="156"/>
      <c r="AG600" s="156"/>
      <c r="AH600" s="156"/>
      <c r="AI600" s="156"/>
      <c r="AJ600" s="156"/>
      <c r="AK600" s="156"/>
      <c r="AL600" s="156"/>
      <c r="AM600" s="156"/>
      <c r="AN600" s="156"/>
      <c r="AO600" s="156"/>
      <c r="AP600" s="156"/>
      <c r="AQ600" s="156"/>
      <c r="AR600" s="156"/>
      <c r="AS600" s="156"/>
      <c r="AT600" s="156"/>
      <c r="AU600" s="156"/>
      <c r="AV600" s="156"/>
      <c r="AW600" s="156"/>
      <c r="AX600" s="156"/>
      <c r="AY600" s="156"/>
      <c r="AZ600" s="156"/>
      <c r="BA600" s="156"/>
      <c r="BB600" s="156"/>
      <c r="BC600" s="156"/>
      <c r="BD600" s="156"/>
      <c r="BE600" s="156"/>
      <c r="BF600" s="156"/>
      <c r="BG600" s="156"/>
      <c r="BH600" s="156"/>
      <c r="BI600" s="156"/>
      <c r="BJ600" s="156"/>
      <c r="BK600" s="156"/>
      <c r="BL600" s="156"/>
      <c r="BM600" s="156"/>
      <c r="BN600" s="156"/>
      <c r="BO600" s="156"/>
      <c r="BP600" s="156"/>
      <c r="BQ600" s="156"/>
      <c r="BR600" s="156"/>
      <c r="BS600" s="156"/>
      <c r="BT600" s="156"/>
    </row>
    <row r="601" spans="1:72" ht="12.75" customHeight="1" outlineLevel="1" x14ac:dyDescent="0.25">
      <c r="B601" s="154"/>
      <c r="C601" s="83" t="s">
        <v>18</v>
      </c>
      <c r="I601" s="83">
        <f>INDEX('Depn|Inputs'!$E$48:$E$62, MATCH(B600, 'Depn|Inputs'!$C$48:$C$62,0))</f>
        <v>6.3180238735481264</v>
      </c>
    </row>
    <row r="602" spans="1:72" ht="12.75" customHeight="1" outlineLevel="1" x14ac:dyDescent="0.25">
      <c r="B602" s="154"/>
      <c r="C602" s="83" t="s">
        <v>17</v>
      </c>
      <c r="I602" s="131">
        <f>IF(INDEX('Depn|Inputs'!$F$48:$F$62,MATCH(B600,'Depn|Inputs'!$C$48:$C$62,0))&lt;0,1,INDEX('Depn|Inputs'!$F$48:$F$62,MATCH(B600,'Depn|Inputs'!$C$48:$C$62,0)))</f>
        <v>11.934772687032233</v>
      </c>
    </row>
    <row r="603" spans="1:72" s="126" customFormat="1" ht="12.75" customHeight="1" outlineLevel="1" x14ac:dyDescent="0.25">
      <c r="B603" s="161"/>
      <c r="C603" s="126" t="s">
        <v>53</v>
      </c>
      <c r="D603" s="132"/>
      <c r="I603" s="131">
        <v>7.401164871666376</v>
      </c>
    </row>
    <row r="604" spans="1:72" s="126" customFormat="1" ht="12.75" customHeight="1" outlineLevel="1" x14ac:dyDescent="0.2">
      <c r="C604" s="160" t="s">
        <v>52</v>
      </c>
      <c r="D604" s="132"/>
      <c r="I604" s="131"/>
    </row>
    <row r="605" spans="1:72" s="126" customFormat="1" ht="12.75" customHeight="1" outlineLevel="1" x14ac:dyDescent="0.2">
      <c r="D605" s="132" t="s">
        <v>51</v>
      </c>
      <c r="E605" s="126" t="s">
        <v>16</v>
      </c>
      <c r="I605" s="131"/>
      <c r="J605" s="133">
        <v>0.11926746437003005</v>
      </c>
      <c r="K605" s="133">
        <v>0.11926746437003005</v>
      </c>
      <c r="L605" s="133">
        <v>9.1963291925314397E-2</v>
      </c>
      <c r="M605" s="133">
        <v>9.1963291925314397E-2</v>
      </c>
      <c r="N605" s="133">
        <v>9.1963291925314397E-2</v>
      </c>
      <c r="O605" s="133">
        <f>IF(OR($I601=0,N610=0),0,IF($I608&gt;0,(MIN(($I610-SUM($J605:$N605))/($I601-5), $I610-SUM($I605:N605))),(MAX(($I610-SUM($J605:$N605))/($I601-5), $I610-SUM($I605:N605)))))</f>
        <v>9.5046620947745963E-2</v>
      </c>
      <c r="P605" s="133">
        <f>IF(OR($I601=0,O610=0),0,IF($I608&gt;0,(MIN(($I610-SUM($J605:$N605))/($I601-5), $I610-SUM($I605:O605))),(MAX(($I610-SUM($J605:$N605))/($I601-5), $I610-SUM($I605:O605)))))</f>
        <v>3.0227094561462664E-2</v>
      </c>
      <c r="Q605" s="133">
        <f>IF(OR($I601=0,P610=0),0,IF($I608&gt;0,(MIN(($I610-SUM($J605:$N605))/($I601-5), $I610-SUM($I605:P605))),(MAX(($I610-SUM($J605:$N605))/($I601-5), $I610-SUM($I605:P605)))))</f>
        <v>0</v>
      </c>
      <c r="R605" s="133">
        <f>IF(OR($I601=0,Q610=0),0,IF($I608&gt;0,(MIN(($I610-SUM($J605:$N605))/($I601-5), $I610-SUM($I605:Q605))),(MAX(($I610-SUM($J605:$N605))/($I601-5), $I610-SUM($I605:Q605)))))</f>
        <v>0</v>
      </c>
      <c r="S605" s="133">
        <f>IF(OR($I601=0,R610=0),0,IF($I608&gt;0,(MIN(($I610-SUM($J605:$N605))/($I601-5), $I610-SUM($I605:R605))),(MAX(($I610-SUM($J605:$N605))/($I601-5), $I610-SUM($I605:R605)))))</f>
        <v>0</v>
      </c>
      <c r="T605" s="133">
        <f>IF(OR($I601=0,S610=0),0,IF($I608&gt;0,(MIN(($I610-SUM($J605:$N605))/($I601-5), $I610-SUM($I605:S605))),(MAX(($I610-SUM($J605:$N605))/($I601-5), $I610-SUM($I605:S605)))))</f>
        <v>0</v>
      </c>
      <c r="U605" s="133">
        <f>IF(OR($I601=0,T610=0),0,IF($I608&gt;0,(MIN(($I610-SUM($J605:$N605))/($I601-5), $I610-SUM($I605:T605))),(MAX(($I610-SUM($J605:$N605))/($I601-5), $I610-SUM($I605:T605)))))</f>
        <v>0</v>
      </c>
      <c r="V605" s="133">
        <f>IF(OR($I601=0,U610=0),0,IF($I608&gt;0,(MIN(($I610-SUM($J605:$N605))/($I601-5), $I610-SUM($I605:U605))),(MAX(($I610-SUM($J605:$N605))/($I601-5), $I610-SUM($I605:U605)))))</f>
        <v>0</v>
      </c>
      <c r="W605" s="133">
        <f>IF(OR($I601=0,V610=0),0,IF($I608&gt;0,(MIN(($I610-SUM($J605:$N605))/($I601-5), $I610-SUM($I605:V605))),(MAX(($I610-SUM($J605:$N605))/($I601-5), $I610-SUM($I605:V605)))))</f>
        <v>0</v>
      </c>
      <c r="X605" s="133">
        <f>IF(OR($I601=0,W610=0),0,IF($I608&gt;0,(MIN(($I610-SUM($J605:$N605))/($I601-5), $I610-SUM($I605:W605))),(MAX(($I610-SUM($J605:$N605))/($I601-5), $I610-SUM($I605:W605)))))</f>
        <v>0</v>
      </c>
      <c r="Y605" s="133">
        <f>IF(OR($I601=0,X610=0),0,IF($I608&gt;0,(MIN(($I610-SUM($J605:$N605))/($I601-5), $I610-SUM($I605:X605))),(MAX(($I610-SUM($J605:$N605))/($I601-5), $I610-SUM($I605:X605)))))</f>
        <v>0</v>
      </c>
      <c r="Z605" s="133">
        <f>IF(OR($I601=0,Y610=0),0,IF($I608&gt;0,(MIN(($I610-SUM($J605:$N605))/($I601-5), $I610-SUM($I605:Y605))),(MAX(($I610-SUM($J605:$N605))/($I601-5), $I610-SUM($I605:Y605)))))</f>
        <v>0</v>
      </c>
      <c r="AA605" s="133">
        <f>IF(OR($I601=0,Z610=0),0,IF($I608&gt;0,(MIN(($I610-SUM($J605:$N605))/($I601-5), $I610-SUM($I605:Z605))),(MAX(($I610-SUM($J605:$N605))/($I601-5), $I610-SUM($I605:Z605)))))</f>
        <v>0</v>
      </c>
      <c r="AB605" s="133">
        <f>IF(OR($I601=0,AA610=0),0,IF($I608&gt;0,(MIN(($I610-SUM($J605:$N605))/($I601-5), $I610-SUM($I605:AA605))),(MAX(($I610-SUM($J605:$N605))/($I601-5), $I610-SUM($I605:AA605)))))</f>
        <v>0</v>
      </c>
      <c r="AC605" s="133">
        <f>IF(OR($I601=0,AB610=0),0,IF($I608&gt;0,(MIN(($I610-SUM($J605:$N605))/($I601-5), $I610-SUM($I605:AB605))),(MAX(($I610-SUM($J605:$N605))/($I601-5), $I610-SUM($I605:AB605)))))</f>
        <v>0</v>
      </c>
      <c r="AD605" s="133">
        <f>IF(OR($I601=0,AC610=0),0,IF($I608&gt;0,(MIN(($I610-SUM($J605:$N605))/($I601-5), $I610-SUM($I605:AC605))),(MAX(($I610-SUM($J605:$N605))/($I601-5), $I610-SUM($I605:AC605)))))</f>
        <v>0</v>
      </c>
      <c r="AE605" s="133">
        <f>IF(OR($I601=0,AD610=0),0,IF($I608&gt;0,(MIN(($I610-SUM($J605:$N605))/($I601-5), $I610-SUM($I605:AD605))),(MAX(($I610-SUM($J605:$N605))/($I601-5), $I610-SUM($I605:AD605)))))</f>
        <v>0</v>
      </c>
      <c r="AF605" s="133">
        <f>IF(OR($I601=0,AE610=0),0,IF($I608&gt;0,(MIN(($I610-SUM($J605:$N605))/($I601-5), $I610-SUM($I605:AE605))),(MAX(($I610-SUM($J605:$N605))/($I601-5), $I610-SUM($I605:AE605)))))</f>
        <v>0</v>
      </c>
      <c r="AG605" s="133">
        <f>IF(OR($I601=0,AF610=0),0,IF($I608&gt;0,(MIN(($I610-SUM($J605:$N605))/($I601-5), $I610-SUM($I605:AF605))),(MAX(($I610-SUM($J605:$N605))/($I601-5), $I610-SUM($I605:AF605)))))</f>
        <v>0</v>
      </c>
      <c r="AH605" s="133">
        <f>IF(OR($I601=0,AG610=0),0,IF($I608&gt;0,(MIN(($I610-SUM($J605:$N605))/($I601-5), $I610-SUM($I605:AG605))),(MAX(($I610-SUM($J605:$N605))/($I601-5), $I610-SUM($I605:AG605)))))</f>
        <v>0</v>
      </c>
      <c r="AI605" s="133">
        <f>IF(OR($I601=0,AH610=0),0,IF($I608&gt;0,(MIN(($I610-SUM($J605:$N605))/($I601-5), $I610-SUM($I605:AH605))),(MAX(($I610-SUM($J605:$N605))/($I601-5), $I610-SUM($I605:AH605)))))</f>
        <v>0</v>
      </c>
      <c r="AJ605" s="133">
        <f>IF(OR($I601=0,AI610=0),0,IF($I608&gt;0,(MIN(($I610-SUM($J605:$N605))/($I601-5), $I610-SUM($I605:AI605))),(MAX(($I610-SUM($J605:$N605))/($I601-5), $I610-SUM($I605:AI605)))))</f>
        <v>0</v>
      </c>
      <c r="AK605" s="133">
        <f>IF(OR($I601=0,AJ610=0),0,IF($I608&gt;0,(MIN(($I610-SUM($J605:$N605))/($I601-5), $I610-SUM($I605:AJ605))),(MAX(($I610-SUM($J605:$N605))/($I601-5), $I610-SUM($I605:AJ605)))))</f>
        <v>0</v>
      </c>
      <c r="AL605" s="133">
        <f>IF(OR($I601=0,AK610=0),0,IF($I608&gt;0,(MIN(($I610-SUM($J605:$N605))/($I601-5), $I610-SUM($I605:AK605))),(MAX(($I610-SUM($J605:$N605))/($I601-5), $I610-SUM($I605:AK605)))))</f>
        <v>0</v>
      </c>
      <c r="AM605" s="133">
        <f>IF(OR($I601=0,AL610=0),0,IF($I608&gt;0,(MIN(($I610-SUM($J605:$N605))/($I601-5), $I610-SUM($I605:AL605))),(MAX(($I610-SUM($J605:$N605))/($I601-5), $I610-SUM($I605:AL605)))))</f>
        <v>0</v>
      </c>
      <c r="AN605" s="133">
        <f>IF(OR($I601=0,AM610=0),0,IF($I608&gt;0,(MIN(($I610-SUM($J605:$N605))/($I601-5), $I610-SUM($I605:AM605))),(MAX(($I610-SUM($J605:$N605))/($I601-5), $I610-SUM($I605:AM605)))))</f>
        <v>0</v>
      </c>
      <c r="AO605" s="133">
        <f>IF(OR($I601=0,AN610=0),0,IF($I608&gt;0,(MIN(($I610-SUM($J605:$N605))/($I601-5), $I610-SUM($I605:AN605))),(MAX(($I610-SUM($J605:$N605))/($I601-5), $I610-SUM($I605:AN605)))))</f>
        <v>0</v>
      </c>
      <c r="AP605" s="133">
        <f>IF(OR($I601=0,AO610=0),0,IF($I608&gt;0,(MIN(($I610-SUM($J605:$N605))/($I601-5), $I610-SUM($I605:AO605))),(MAX(($I610-SUM($J605:$N605))/($I601-5), $I610-SUM($I605:AO605)))))</f>
        <v>0</v>
      </c>
      <c r="AQ605" s="133">
        <f>IF(OR($I601=0,AP610=0),0,IF($I608&gt;0,(MIN(($I610-SUM($J605:$N605))/($I601-5), $I610-SUM($I605:AP605))),(MAX(($I610-SUM($J605:$N605))/($I601-5), $I610-SUM($I605:AP605)))))</f>
        <v>0</v>
      </c>
      <c r="AR605" s="133">
        <f>IF(OR($I601=0,AQ610=0),0,IF($I608&gt;0,(MIN(($I610-SUM($J605:$N605))/($I601-5), $I610-SUM($I605:AQ605))),(MAX(($I610-SUM($J605:$N605))/($I601-5), $I610-SUM($I605:AQ605)))))</f>
        <v>0</v>
      </c>
      <c r="AS605" s="133">
        <f>IF(OR($I601=0,AR610=0),0,IF($I608&gt;0,(MIN(($I610-SUM($J605:$N605))/($I601-5), $I610-SUM($I605:AR605))),(MAX(($I610-SUM($J605:$N605))/($I601-5), $I610-SUM($I605:AR605)))))</f>
        <v>0</v>
      </c>
      <c r="AT605" s="133">
        <f>IF(OR($I601=0,AS610=0),0,IF($I608&gt;0,(MIN(($I610-SUM($J605:$N605))/($I601-5), $I610-SUM($I605:AS605))),(MAX(($I610-SUM($J605:$N605))/($I601-5), $I610-SUM($I605:AS605)))))</f>
        <v>0</v>
      </c>
      <c r="AU605" s="133">
        <f>IF(OR($I601=0,AT610=0),0,IF($I608&gt;0,(MIN(($I610-SUM($J605:$N605))/($I601-5), $I610-SUM($I605:AT605))),(MAX(($I610-SUM($J605:$N605))/($I601-5), $I610-SUM($I605:AT605)))))</f>
        <v>0</v>
      </c>
      <c r="AV605" s="133">
        <f>IF(OR($I601=0,AU610=0),0,IF($I608&gt;0,(MIN(($I610-SUM($J605:$N605))/($I601-5), $I610-SUM($I605:AU605))),(MAX(($I610-SUM($J605:$N605))/($I601-5), $I610-SUM($I605:AU605)))))</f>
        <v>0</v>
      </c>
      <c r="AW605" s="133">
        <f>IF(OR($I601=0,AV610=0),0,IF($I608&gt;0,(MIN(($I610-SUM($J605:$N605))/($I601-5), $I610-SUM($I605:AV605))),(MAX(($I610-SUM($J605:$N605))/($I601-5), $I610-SUM($I605:AV605)))))</f>
        <v>0</v>
      </c>
      <c r="AX605" s="133">
        <f>IF(OR($I601=0,AW610=0),0,IF($I608&gt;0,(MIN(($I610-SUM($J605:$N605))/($I601-5), $I610-SUM($I605:AW605))),(MAX(($I610-SUM($J605:$N605))/($I601-5), $I610-SUM($I605:AW605)))))</f>
        <v>0</v>
      </c>
      <c r="AY605" s="133">
        <f>IF(OR($I601=0,AX610=0),0,IF($I608&gt;0,(MIN(($I610-SUM($J605:$N605))/($I601-5), $I610-SUM($I605:AX605))),(MAX(($I610-SUM($J605:$N605))/($I601-5), $I610-SUM($I605:AX605)))))</f>
        <v>0</v>
      </c>
      <c r="AZ605" s="133">
        <f>IF(OR($I601=0,AY610=0),0,IF($I608&gt;0,(MIN(($I610-SUM($J605:$N605))/($I601-5), $I610-SUM($I605:AY605))),(MAX(($I610-SUM($J605:$N605))/($I601-5), $I610-SUM($I605:AY605)))))</f>
        <v>0</v>
      </c>
      <c r="BA605" s="133">
        <f>IF(OR($I601=0,AZ610=0),0,IF($I608&gt;0,(MIN(($I610-SUM($J605:$N605))/($I601-5), $I610-SUM($I605:AZ605))),(MAX(($I610-SUM($J605:$N605))/($I601-5), $I610-SUM($I605:AZ605)))))</f>
        <v>0</v>
      </c>
      <c r="BB605" s="133">
        <f>IF(OR($I601=0,BA610=0),0,IF($I608&gt;0,(MIN(($I610-SUM($J605:$N605))/($I601-5), $I610-SUM($I605:BA605))),(MAX(($I610-SUM($J605:$N605))/($I601-5), $I610-SUM($I605:BA605)))))</f>
        <v>0</v>
      </c>
      <c r="BC605" s="133">
        <f>IF(OR($I601=0,BB610=0),0,IF($I608&gt;0,(MIN(($I610-SUM($J605:$N605))/($I601-5), $I610-SUM($I605:BB605))),(MAX(($I610-SUM($J605:$N605))/($I601-5), $I610-SUM($I605:BB605)))))</f>
        <v>0</v>
      </c>
      <c r="BD605" s="133">
        <f>IF(OR($I601=0,BC610=0),0,IF($I608&gt;0,(MIN(($I610-SUM($J605:$N605))/($I601-5), $I610-SUM($I605:BC605))),(MAX(($I610-SUM($J605:$N605))/($I601-5), $I610-SUM($I605:BC605)))))</f>
        <v>0</v>
      </c>
      <c r="BE605" s="133">
        <f>IF(OR($I601=0,BD610=0),0,IF($I608&gt;0,(MIN(($I610-SUM($J605:$N605))/($I601-5), $I610-SUM($I605:BD605))),(MAX(($I610-SUM($J605:$N605))/($I601-5), $I610-SUM($I605:BD605)))))</f>
        <v>0</v>
      </c>
      <c r="BF605" s="133">
        <f>IF(OR($I601=0,BE610=0),0,IF($I608&gt;0,(MIN(($I610-SUM($J605:$N605))/($I601-5), $I610-SUM($I605:BE605))),(MAX(($I610-SUM($J605:$N605))/($I601-5), $I610-SUM($I605:BE605)))))</f>
        <v>0</v>
      </c>
      <c r="BG605" s="133">
        <f>IF(OR($I601=0,BF610=0),0,IF($I608&gt;0,(MIN(($I610-SUM($J605:$N605))/($I601-5), $I610-SUM($I605:BF605))),(MAX(($I610-SUM($J605:$N605))/($I601-5), $I610-SUM($I605:BF605)))))</f>
        <v>0</v>
      </c>
      <c r="BH605" s="133">
        <f>IF(OR($I601=0,BG610=0),0,IF($I608&gt;0,(MIN(($I610-SUM($J605:$N605))/($I601-5), $I610-SUM($I605:BG605))),(MAX(($I610-SUM($J605:$N605))/($I601-5), $I610-SUM($I605:BG605)))))</f>
        <v>0</v>
      </c>
      <c r="BI605" s="133">
        <f>IF(OR($I601=0,BH610=0),0,IF($I608&gt;0,(MIN(($I610-SUM($J605:$N605))/($I601-5), $I610-SUM($I605:BH605))),(MAX(($I610-SUM($J605:$N605))/($I601-5), $I610-SUM($I605:BH605)))))</f>
        <v>0</v>
      </c>
      <c r="BJ605" s="133">
        <f>IF(OR($I601=0,BI610=0),0,IF($I608&gt;0,(MIN(($I610-SUM($J605:$N605))/($I601-5), $I610-SUM($I605:BI605))),(MAX(($I610-SUM($J605:$N605))/($I601-5), $I610-SUM($I605:BI605)))))</f>
        <v>0</v>
      </c>
      <c r="BK605" s="133">
        <f>IF(OR($I601=0,BJ610=0),0,IF($I608&gt;0,(MIN(($I610-SUM($J605:$N605))/($I601-5), $I610-SUM($I605:BJ605))),(MAX(($I610-SUM($J605:$N605))/($I601-5), $I610-SUM($I605:BJ605)))))</f>
        <v>0</v>
      </c>
      <c r="BL605" s="133">
        <f>IF(OR($I601=0,BK610=0),0,IF($I608&gt;0,(MIN(($I610-SUM($J605:$N605))/($I601-5), $I610-SUM($I605:BK605))),(MAX(($I610-SUM($J605:$N605))/($I601-5), $I610-SUM($I605:BK605)))))</f>
        <v>0</v>
      </c>
      <c r="BM605" s="133">
        <f>IF(OR($I601=0,BL610=0),0,IF($I608&gt;0,(MIN(($I610-SUM($J605:$N605))/($I601-5), $I610-SUM($I605:BL605))),(MAX(($I610-SUM($J605:$N605))/($I601-5), $I610-SUM($I605:BL605)))))</f>
        <v>0</v>
      </c>
      <c r="BN605" s="133">
        <f>IF(OR($I601=0,BM610=0),0,IF($I608&gt;0,(MIN(($I610-SUM($J605:$N605))/($I601-5), $I610-SUM($I605:BM605))),(MAX(($I610-SUM($J605:$N605))/($I601-5), $I610-SUM($I605:BM605)))))</f>
        <v>0</v>
      </c>
      <c r="BO605" s="133">
        <f>IF(OR($I601=0,BN610=0),0,IF($I608&gt;0,(MIN(($I610-SUM($J605:$N605))/($I601-5), $I610-SUM($I605:BN605))),(MAX(($I610-SUM($J605:$N605))/($I601-5), $I610-SUM($I605:BN605)))))</f>
        <v>0</v>
      </c>
      <c r="BP605" s="133">
        <f>IF(OR($I601=0,BO610=0),0,IF($I608&gt;0,(MIN(($I610-SUM($J605:$N605))/($I601-5), $I610-SUM($I605:BO605))),(MAX(($I610-SUM($J605:$N605))/($I601-5), $I610-SUM($I605:BO605)))))</f>
        <v>0</v>
      </c>
      <c r="BQ605" s="133">
        <f>IF(OR($I601=0,BP610=0),0,IF($I608&gt;0,(MIN(($I610-SUM($J605:$N605))/($I601-5), $I610-SUM($I605:BP605))),(MAX(($I610-SUM($J605:$N605))/($I601-5), $I610-SUM($I605:BP605)))))</f>
        <v>0</v>
      </c>
      <c r="BR605" s="133">
        <f>IF(OR($I601=0,BQ610=0),0,IF($I608&gt;0,(MIN(($I610-SUM($J605:$N605))/($I601-5), $I610-SUM($I605:BQ605))),(MAX(($I610-SUM($J605:$N605))/($I601-5), $I610-SUM($I605:BQ605)))))</f>
        <v>0</v>
      </c>
      <c r="BS605" s="133">
        <f>IF(OR($I601=0,BR610=0),0,IF($I608&gt;0,(MIN(($I610-SUM($J605:$N605))/($I601-5), $I610-SUM($I605:BR605))),(MAX(($I610-SUM($J605:$N605))/($I601-5), $I610-SUM($I605:BR605)))))</f>
        <v>0</v>
      </c>
      <c r="BT605" s="133">
        <f>IF(OR($I601=0,BS610=0),0,IF($I608&gt;0,(MIN(($I610-SUM($J605:$N605))/($I601-5), $I610-SUM($I605:BS605))),(MAX(($I610-SUM($J605:$N605))/($I601-5), $I610-SUM($I605:BS605)))))</f>
        <v>0</v>
      </c>
    </row>
    <row r="606" spans="1:72" s="126" customFormat="1" ht="12.75" customHeight="1" outlineLevel="1" x14ac:dyDescent="0.2">
      <c r="D606" s="132" t="s">
        <v>50</v>
      </c>
      <c r="E606" s="126" t="s">
        <v>16</v>
      </c>
      <c r="I606" s="131"/>
      <c r="J606" s="148"/>
      <c r="K606" s="148"/>
      <c r="L606" s="148"/>
      <c r="M606" s="148"/>
      <c r="N606" s="148"/>
      <c r="O606" s="133">
        <f>IF(OR($I603=0,N610=0),0,IF($N609&gt;0,(MIN($N609/$I603,$N609-SUM($N606:N606))), (MAX($N609/$I603,$N609-SUM($N606:N606)))))</f>
        <v>1.9953308831685952E-2</v>
      </c>
      <c r="P606" s="133">
        <f>IF(OR($I603=0,O610=0),0,IF($N609&gt;0,(MIN($N609/$I603,$N609-SUM($N606:O606))), (MAX($N609/$I603,$N609-SUM($N606:O606)))))</f>
        <v>1.9953308831685952E-2</v>
      </c>
      <c r="Q606" s="133">
        <f>IF(OR($I603=0,P610=0),0,IF($N609&gt;0,(MIN($N609/$I603,$N609-SUM($N606:P606))), (MAX($N609/$I603,$N609-SUM($N606:P606)))))</f>
        <v>1.9953308831685952E-2</v>
      </c>
      <c r="R606" s="133">
        <f>IF(OR($I603=0,Q610=0),0,IF($N609&gt;0,(MIN($N609/$I603,$N609-SUM($N606:Q606))), (MAX($N609/$I603,$N609-SUM($N606:Q606)))))</f>
        <v>1.9953308831685952E-2</v>
      </c>
      <c r="S606" s="133">
        <f>IF(OR($I603=0,R610=0),0,IF($N609&gt;0,(MIN($N609/$I603,$N609-SUM($N606:R606))), (MAX($N609/$I603,$N609-SUM($N606:R606)))))</f>
        <v>1.9953308831685952E-2</v>
      </c>
      <c r="T606" s="133">
        <f>IF(OR($I603=0,S610=0),0,IF($N609&gt;0,(MIN($N609/$I603,$N609-SUM($N606:S606))), (MAX($N609/$I603,$N609-SUM($N606:S606)))))</f>
        <v>1.9953308831685952E-2</v>
      </c>
      <c r="U606" s="133">
        <f>IF(OR($I603=0,T610=0),0,IF($N609&gt;0,(MIN($N609/$I603,$N609-SUM($N606:T606))), (MAX($N609/$I603,$N609-SUM($N606:T606)))))</f>
        <v>1.9953308831685952E-2</v>
      </c>
      <c r="V606" s="133">
        <f>IF(OR($I603=0,U610=0),0,IF($N609&gt;0,(MIN($N609/$I603,$N609-SUM($N606:U606))), (MAX($N609/$I603,$N609-SUM($N606:U606)))))</f>
        <v>8.00456657678289E-3</v>
      </c>
      <c r="W606" s="133">
        <f>IF(OR($I603=0,V610=0),0,IF($N609&gt;0,(MIN($N609/$I603,$N609-SUM($N606:V606))), (MAX($N609/$I603,$N609-SUM($N606:V606)))))</f>
        <v>0</v>
      </c>
      <c r="X606" s="133">
        <f>IF(OR($I603=0,W610=0),0,IF($N609&gt;0,(MIN($N609/$I603,$N609-SUM($N606:W606))), (MAX($N609/$I603,$N609-SUM($N606:W606)))))</f>
        <v>0</v>
      </c>
      <c r="Y606" s="133">
        <f>IF(OR($I603=0,X610=0),0,IF($N609&gt;0,(MIN($N609/$I603,$N609-SUM($N606:X606))), (MAX($N609/$I603,$N609-SUM($N606:X606)))))</f>
        <v>0</v>
      </c>
      <c r="Z606" s="133">
        <f>IF(OR($I603=0,Y610=0),0,IF($N609&gt;0,(MIN($N609/$I603,$N609-SUM($N606:Y606))), (MAX($N609/$I603,$N609-SUM($N606:Y606)))))</f>
        <v>0</v>
      </c>
      <c r="AA606" s="133">
        <f>IF(OR($I603=0,Z610=0),0,IF($N609&gt;0,(MIN($N609/$I603,$N609-SUM($N606:Z606))), (MAX($N609/$I603,$N609-SUM($N606:Z606)))))</f>
        <v>0</v>
      </c>
      <c r="AB606" s="133">
        <f>IF(OR($I603=0,AA610=0),0,IF($N609&gt;0,(MIN($N609/$I603,$N609-SUM($N606:AA606))), (MAX($N609/$I603,$N609-SUM($N606:AA606)))))</f>
        <v>0</v>
      </c>
      <c r="AC606" s="133">
        <f>IF(OR($I603=0,AB610=0),0,IF($N609&gt;0,(MIN($N609/$I603,$N609-SUM($N606:AB606))), (MAX($N609/$I603,$N609-SUM($N606:AB606)))))</f>
        <v>0</v>
      </c>
      <c r="AD606" s="133">
        <f>IF(OR($I603=0,AC610=0),0,IF($N609&gt;0,(MIN($N609/$I603,$N609-SUM($N606:AC606))), (MAX($N609/$I603,$N609-SUM($N606:AC606)))))</f>
        <v>0</v>
      </c>
      <c r="AE606" s="133">
        <f>IF(OR($I603=0,AD610=0),0,IF($N609&gt;0,(MIN($N609/$I603,$N609-SUM($N606:AD606))), (MAX($N609/$I603,$N609-SUM($N606:AD606)))))</f>
        <v>0</v>
      </c>
      <c r="AF606" s="133">
        <f>IF(OR($I603=0,AE610=0),0,IF($N609&gt;0,(MIN($N609/$I603,$N609-SUM($N606:AE606))), (MAX($N609/$I603,$N609-SUM($N606:AE606)))))</f>
        <v>0</v>
      </c>
      <c r="AG606" s="133">
        <f>IF(OR($I603=0,AF610=0),0,IF($N609&gt;0,(MIN($N609/$I603,$N609-SUM($N606:AF606))), (MAX($N609/$I603,$N609-SUM($N606:AF606)))))</f>
        <v>0</v>
      </c>
      <c r="AH606" s="133">
        <f>IF(OR($I603=0,AG610=0),0,IF($N609&gt;0,(MIN($N609/$I603,$N609-SUM($N606:AG606))), (MAX($N609/$I603,$N609-SUM($N606:AG606)))))</f>
        <v>0</v>
      </c>
      <c r="AI606" s="133">
        <f>IF(OR($I603=0,AH610=0),0,IF($N609&gt;0,(MIN($N609/$I603,$N609-SUM($N606:AH606))), (MAX($N609/$I603,$N609-SUM($N606:AH606)))))</f>
        <v>0</v>
      </c>
      <c r="AJ606" s="133">
        <f>IF(OR($I603=0,AI610=0),0,IF($N609&gt;0,(MIN($N609/$I603,$N609-SUM($N606:AI606))), (MAX($N609/$I603,$N609-SUM($N606:AI606)))))</f>
        <v>0</v>
      </c>
      <c r="AK606" s="133">
        <f>IF(OR($I603=0,AJ610=0),0,IF($N609&gt;0,(MIN($N609/$I603,$N609-SUM($N606:AJ606))), (MAX($N609/$I603,$N609-SUM($N606:AJ606)))))</f>
        <v>0</v>
      </c>
      <c r="AL606" s="133">
        <f>IF(OR($I603=0,AK610=0),0,IF($N609&gt;0,(MIN($N609/$I603,$N609-SUM($N606:AK606))), (MAX($N609/$I603,$N609-SUM($N606:AK606)))))</f>
        <v>0</v>
      </c>
      <c r="AM606" s="133">
        <f>IF(OR($I603=0,AL610=0),0,IF($N609&gt;0,(MIN($N609/$I603,$N609-SUM($N606:AL606))), (MAX($N609/$I603,$N609-SUM($N606:AL606)))))</f>
        <v>0</v>
      </c>
      <c r="AN606" s="133">
        <f>IF(OR($I603=0,AM610=0),0,IF($N609&gt;0,(MIN($N609/$I603,$N609-SUM($N606:AM606))), (MAX($N609/$I603,$N609-SUM($N606:AM606)))))</f>
        <v>0</v>
      </c>
      <c r="AO606" s="133">
        <f>IF(OR($I603=0,AN610=0),0,IF($N609&gt;0,(MIN($N609/$I603,$N609-SUM($N606:AN606))), (MAX($N609/$I603,$N609-SUM($N606:AN606)))))</f>
        <v>0</v>
      </c>
      <c r="AP606" s="133">
        <f>IF(OR($I603=0,AO610=0),0,IF($N609&gt;0,(MIN($N609/$I603,$N609-SUM($N606:AO606))), (MAX($N609/$I603,$N609-SUM($N606:AO606)))))</f>
        <v>0</v>
      </c>
      <c r="AQ606" s="133">
        <f>IF(OR($I603=0,AP610=0),0,IF($N609&gt;0,(MIN($N609/$I603,$N609-SUM($N606:AP606))), (MAX($N609/$I603,$N609-SUM($N606:AP606)))))</f>
        <v>0</v>
      </c>
      <c r="AR606" s="133">
        <f>IF(OR($I603=0,AQ610=0),0,IF($N609&gt;0,(MIN($N609/$I603,$N609-SUM($N606:AQ606))), (MAX($N609/$I603,$N609-SUM($N606:AQ606)))))</f>
        <v>0</v>
      </c>
      <c r="AS606" s="133">
        <f>IF(OR($I603=0,AR610=0),0,IF($N609&gt;0,(MIN($N609/$I603,$N609-SUM($N606:AR606))), (MAX($N609/$I603,$N609-SUM($N606:AR606)))))</f>
        <v>0</v>
      </c>
      <c r="AT606" s="133">
        <f>IF(OR($I603=0,AS610=0),0,IF($N609&gt;0,(MIN($N609/$I603,$N609-SUM($N606:AS606))), (MAX($N609/$I603,$N609-SUM($N606:AS606)))))</f>
        <v>0</v>
      </c>
      <c r="AU606" s="133">
        <f>IF(OR($I603=0,AT610=0),0,IF($N609&gt;0,(MIN($N609/$I603,$N609-SUM($N606:AT606))), (MAX($N609/$I603,$N609-SUM($N606:AT606)))))</f>
        <v>0</v>
      </c>
      <c r="AV606" s="133">
        <f>IF(OR($I603=0,AU610=0),0,IF($N609&gt;0,(MIN($N609/$I603,$N609-SUM($N606:AU606))), (MAX($N609/$I603,$N609-SUM($N606:AU606)))))</f>
        <v>0</v>
      </c>
      <c r="AW606" s="133">
        <f>IF(OR($I603=0,AV610=0),0,IF($N609&gt;0,(MIN($N609/$I603,$N609-SUM($N606:AV606))), (MAX($N609/$I603,$N609-SUM($N606:AV606)))))</f>
        <v>0</v>
      </c>
      <c r="AX606" s="133">
        <f>IF(OR($I603=0,AW610=0),0,IF($N609&gt;0,(MIN($N609/$I603,$N609-SUM($N606:AW606))), (MAX($N609/$I603,$N609-SUM($N606:AW606)))))</f>
        <v>0</v>
      </c>
      <c r="AY606" s="133">
        <f>IF(OR($I603=0,AX610=0),0,IF($N609&gt;0,(MIN($N609/$I603,$N609-SUM($N606:AX606))), (MAX($N609/$I603,$N609-SUM($N606:AX606)))))</f>
        <v>0</v>
      </c>
      <c r="AZ606" s="133">
        <f>IF(OR($I603=0,AY610=0),0,IF($N609&gt;0,(MIN($N609/$I603,$N609-SUM($N606:AY606))), (MAX($N609/$I603,$N609-SUM($N606:AY606)))))</f>
        <v>0</v>
      </c>
      <c r="BA606" s="133">
        <f>IF(OR($I603=0,AZ610=0),0,IF($N609&gt;0,(MIN($N609/$I603,$N609-SUM($N606:AZ606))), (MAX($N609/$I603,$N609-SUM($N606:AZ606)))))</f>
        <v>0</v>
      </c>
      <c r="BB606" s="133">
        <f>IF(OR($I603=0,BA610=0),0,IF($N609&gt;0,(MIN($N609/$I603,$N609-SUM($N606:BA606))), (MAX($N609/$I603,$N609-SUM($N606:BA606)))))</f>
        <v>0</v>
      </c>
      <c r="BC606" s="133">
        <f>IF(OR($I603=0,BB610=0),0,IF($N609&gt;0,(MIN($N609/$I603,$N609-SUM($N606:BB606))), (MAX($N609/$I603,$N609-SUM($N606:BB606)))))</f>
        <v>0</v>
      </c>
      <c r="BD606" s="133">
        <f>IF(OR($I603=0,BC610=0),0,IF($N609&gt;0,(MIN($N609/$I603,$N609-SUM($N606:BC606))), (MAX($N609/$I603,$N609-SUM($N606:BC606)))))</f>
        <v>0</v>
      </c>
      <c r="BE606" s="133">
        <f>IF(OR($I603=0,BD610=0),0,IF($N609&gt;0,(MIN($N609/$I603,$N609-SUM($N606:BD606))), (MAX($N609/$I603,$N609-SUM($N606:BD606)))))</f>
        <v>0</v>
      </c>
      <c r="BF606" s="133">
        <f>IF(OR($I603=0,BE610=0),0,IF($N609&gt;0,(MIN($N609/$I603,$N609-SUM($N606:BE606))), (MAX($N609/$I603,$N609-SUM($N606:BE606)))))</f>
        <v>0</v>
      </c>
      <c r="BG606" s="133">
        <f>IF(OR($I603=0,BF610=0),0,IF($N609&gt;0,(MIN($N609/$I603,$N609-SUM($N606:BF606))), (MAX($N609/$I603,$N609-SUM($N606:BF606)))))</f>
        <v>0</v>
      </c>
      <c r="BH606" s="133">
        <f>IF(OR($I603=0,BG610=0),0,IF($N609&gt;0,(MIN($N609/$I603,$N609-SUM($N606:BG606))), (MAX($N609/$I603,$N609-SUM($N606:BG606)))))</f>
        <v>0</v>
      </c>
      <c r="BI606" s="133">
        <f>IF(OR($I603=0,BH610=0),0,IF($N609&gt;0,(MIN($N609/$I603,$N609-SUM($N606:BH606))), (MAX($N609/$I603,$N609-SUM($N606:BH606)))))</f>
        <v>0</v>
      </c>
      <c r="BJ606" s="133">
        <f>IF(OR($I603=0,BI610=0),0,IF($N609&gt;0,(MIN($N609/$I603,$N609-SUM($N606:BI606))), (MAX($N609/$I603,$N609-SUM($N606:BI606)))))</f>
        <v>0</v>
      </c>
      <c r="BK606" s="133">
        <f>IF(OR($I603=0,BJ610=0),0,IF($N609&gt;0,(MIN($N609/$I603,$N609-SUM($N606:BJ606))), (MAX($N609/$I603,$N609-SUM($N606:BJ606)))))</f>
        <v>0</v>
      </c>
      <c r="BL606" s="133">
        <f>IF(OR($I603=0,BK610=0),0,IF($N609&gt;0,(MIN($N609/$I603,$N609-SUM($N606:BK606))), (MAX($N609/$I603,$N609-SUM($N606:BK606)))))</f>
        <v>0</v>
      </c>
      <c r="BM606" s="133">
        <f>IF(OR($I603=0,BL610=0),0,IF($N609&gt;0,(MIN($N609/$I603,$N609-SUM($N606:BL606))), (MAX($N609/$I603,$N609-SUM($N606:BL606)))))</f>
        <v>0</v>
      </c>
      <c r="BN606" s="133">
        <f>IF(OR($I603=0,BM610=0),0,IF($N609&gt;0,(MIN($N609/$I603,$N609-SUM($N606:BM606))), (MAX($N609/$I603,$N609-SUM($N606:BM606)))))</f>
        <v>0</v>
      </c>
      <c r="BO606" s="133">
        <f>IF(OR($I603=0,BN610=0),0,IF($N609&gt;0,(MIN($N609/$I603,$N609-SUM($N606:BN606))), (MAX($N609/$I603,$N609-SUM($N606:BN606)))))</f>
        <v>0</v>
      </c>
      <c r="BP606" s="133">
        <f>IF(OR($I603=0,BO610=0),0,IF($N609&gt;0,(MIN($N609/$I603,$N609-SUM($N606:BO606))), (MAX($N609/$I603,$N609-SUM($N606:BO606)))))</f>
        <v>0</v>
      </c>
      <c r="BQ606" s="133">
        <f>IF(OR($I603=0,BP610=0),0,IF($N609&gt;0,(MIN($N609/$I603,$N609-SUM($N606:BP606))), (MAX($N609/$I603,$N609-SUM($N606:BP606)))))</f>
        <v>0</v>
      </c>
      <c r="BR606" s="133">
        <f>IF(OR($I603=0,BQ610=0),0,IF($N609&gt;0,(MIN($N609/$I603,$N609-SUM($N606:BQ606))), (MAX($N609/$I603,$N609-SUM($N606:BQ606)))))</f>
        <v>0</v>
      </c>
      <c r="BS606" s="133">
        <f>IF(OR($I603=0,BR610=0),0,IF($N609&gt;0,(MIN($N609/$I603,$N609-SUM($N606:BR606))), (MAX($N609/$I603,$N609-SUM($N606:BR606)))))</f>
        <v>0</v>
      </c>
      <c r="BT606" s="133">
        <f>IF(OR($I603=0,BS610=0),0,IF($N609&gt;0,(MIN($N609/$I603,$N609-SUM($N606:BS606))), (MAX($N609/$I603,$N609-SUM($N606:BS606)))))</f>
        <v>0</v>
      </c>
    </row>
    <row r="607" spans="1:72" s="126" customFormat="1" ht="12.75" customHeight="1" outlineLevel="1" x14ac:dyDescent="0.2">
      <c r="D607" s="153" t="s">
        <v>49</v>
      </c>
      <c r="E607" s="152" t="s">
        <v>16</v>
      </c>
      <c r="F607" s="152"/>
      <c r="G607" s="152"/>
      <c r="H607" s="152"/>
      <c r="I607" s="151"/>
      <c r="J607" s="150">
        <f t="shared" ref="J607:AO607" si="137">SUM(J605:J606)</f>
        <v>0.11926746437003005</v>
      </c>
      <c r="K607" s="150">
        <f t="shared" si="137"/>
        <v>0.11926746437003005</v>
      </c>
      <c r="L607" s="150">
        <f t="shared" si="137"/>
        <v>9.1963291925314397E-2</v>
      </c>
      <c r="M607" s="150">
        <f t="shared" si="137"/>
        <v>9.1963291925314397E-2</v>
      </c>
      <c r="N607" s="150">
        <f t="shared" si="137"/>
        <v>9.1963291925314397E-2</v>
      </c>
      <c r="O607" s="150">
        <f t="shared" si="137"/>
        <v>0.11499992977943191</v>
      </c>
      <c r="P607" s="150">
        <f t="shared" si="137"/>
        <v>5.0180403393148616E-2</v>
      </c>
      <c r="Q607" s="150">
        <f t="shared" si="137"/>
        <v>1.9953308831685952E-2</v>
      </c>
      <c r="R607" s="150">
        <f t="shared" si="137"/>
        <v>1.9953308831685952E-2</v>
      </c>
      <c r="S607" s="150">
        <f t="shared" si="137"/>
        <v>1.9953308831685952E-2</v>
      </c>
      <c r="T607" s="150">
        <f t="shared" si="137"/>
        <v>1.9953308831685952E-2</v>
      </c>
      <c r="U607" s="150">
        <f t="shared" si="137"/>
        <v>1.9953308831685952E-2</v>
      </c>
      <c r="V607" s="150">
        <f t="shared" si="137"/>
        <v>8.00456657678289E-3</v>
      </c>
      <c r="W607" s="150">
        <f t="shared" si="137"/>
        <v>0</v>
      </c>
      <c r="X607" s="150">
        <f t="shared" si="137"/>
        <v>0</v>
      </c>
      <c r="Y607" s="150">
        <f t="shared" si="137"/>
        <v>0</v>
      </c>
      <c r="Z607" s="150">
        <f t="shared" si="137"/>
        <v>0</v>
      </c>
      <c r="AA607" s="150">
        <f t="shared" si="137"/>
        <v>0</v>
      </c>
      <c r="AB607" s="150">
        <f t="shared" si="137"/>
        <v>0</v>
      </c>
      <c r="AC607" s="150">
        <f t="shared" si="137"/>
        <v>0</v>
      </c>
      <c r="AD607" s="150">
        <f t="shared" si="137"/>
        <v>0</v>
      </c>
      <c r="AE607" s="150">
        <f t="shared" si="137"/>
        <v>0</v>
      </c>
      <c r="AF607" s="150">
        <f t="shared" si="137"/>
        <v>0</v>
      </c>
      <c r="AG607" s="150">
        <f t="shared" si="137"/>
        <v>0</v>
      </c>
      <c r="AH607" s="150">
        <f t="shared" si="137"/>
        <v>0</v>
      </c>
      <c r="AI607" s="150">
        <f t="shared" si="137"/>
        <v>0</v>
      </c>
      <c r="AJ607" s="150">
        <f t="shared" si="137"/>
        <v>0</v>
      </c>
      <c r="AK607" s="150">
        <f t="shared" si="137"/>
        <v>0</v>
      </c>
      <c r="AL607" s="150">
        <f t="shared" si="137"/>
        <v>0</v>
      </c>
      <c r="AM607" s="150">
        <f t="shared" si="137"/>
        <v>0</v>
      </c>
      <c r="AN607" s="150">
        <f t="shared" si="137"/>
        <v>0</v>
      </c>
      <c r="AO607" s="150">
        <f t="shared" si="137"/>
        <v>0</v>
      </c>
      <c r="AP607" s="150">
        <f t="shared" ref="AP607:BT607" si="138">SUM(AP605:AP606)</f>
        <v>0</v>
      </c>
      <c r="AQ607" s="150">
        <f t="shared" si="138"/>
        <v>0</v>
      </c>
      <c r="AR607" s="150">
        <f t="shared" si="138"/>
        <v>0</v>
      </c>
      <c r="AS607" s="150">
        <f t="shared" si="138"/>
        <v>0</v>
      </c>
      <c r="AT607" s="150">
        <f t="shared" si="138"/>
        <v>0</v>
      </c>
      <c r="AU607" s="150">
        <f t="shared" si="138"/>
        <v>0</v>
      </c>
      <c r="AV607" s="150">
        <f t="shared" si="138"/>
        <v>0</v>
      </c>
      <c r="AW607" s="150">
        <f t="shared" si="138"/>
        <v>0</v>
      </c>
      <c r="AX607" s="150">
        <f t="shared" si="138"/>
        <v>0</v>
      </c>
      <c r="AY607" s="150">
        <f t="shared" si="138"/>
        <v>0</v>
      </c>
      <c r="AZ607" s="150">
        <f t="shared" si="138"/>
        <v>0</v>
      </c>
      <c r="BA607" s="150">
        <f t="shared" si="138"/>
        <v>0</v>
      </c>
      <c r="BB607" s="150">
        <f t="shared" si="138"/>
        <v>0</v>
      </c>
      <c r="BC607" s="150">
        <f t="shared" si="138"/>
        <v>0</v>
      </c>
      <c r="BD607" s="150">
        <f t="shared" si="138"/>
        <v>0</v>
      </c>
      <c r="BE607" s="150">
        <f t="shared" si="138"/>
        <v>0</v>
      </c>
      <c r="BF607" s="150">
        <f t="shared" si="138"/>
        <v>0</v>
      </c>
      <c r="BG607" s="150">
        <f t="shared" si="138"/>
        <v>0</v>
      </c>
      <c r="BH607" s="150">
        <f t="shared" si="138"/>
        <v>0</v>
      </c>
      <c r="BI607" s="150">
        <f t="shared" si="138"/>
        <v>0</v>
      </c>
      <c r="BJ607" s="150">
        <f t="shared" si="138"/>
        <v>0</v>
      </c>
      <c r="BK607" s="150">
        <f t="shared" si="138"/>
        <v>0</v>
      </c>
      <c r="BL607" s="150">
        <f t="shared" si="138"/>
        <v>0</v>
      </c>
      <c r="BM607" s="150">
        <f t="shared" si="138"/>
        <v>0</v>
      </c>
      <c r="BN607" s="150">
        <f t="shared" si="138"/>
        <v>0</v>
      </c>
      <c r="BO607" s="150">
        <f t="shared" si="138"/>
        <v>0</v>
      </c>
      <c r="BP607" s="150">
        <f t="shared" si="138"/>
        <v>0</v>
      </c>
      <c r="BQ607" s="150">
        <f t="shared" si="138"/>
        <v>0</v>
      </c>
      <c r="BR607" s="150">
        <f t="shared" si="138"/>
        <v>0</v>
      </c>
      <c r="BS607" s="150">
        <f t="shared" si="138"/>
        <v>0</v>
      </c>
      <c r="BT607" s="150">
        <f t="shared" si="138"/>
        <v>0</v>
      </c>
    </row>
    <row r="608" spans="1:72" ht="12.75" customHeight="1" outlineLevel="1" x14ac:dyDescent="0.2">
      <c r="D608" s="46" t="s">
        <v>48</v>
      </c>
      <c r="I608" s="131">
        <f>IF(I$5=first_reg_period, INDEX('Depn|Inputs'!$I$48:$I$62,MATCH(B600,'Depn|Inputs'!$C$48:$C$62,0)),0)</f>
        <v>0.63969852002521188</v>
      </c>
      <c r="J608" s="35">
        <f>IF(J$5=first_reg_period, INDEX('Depn|Inputs'!$I$48:$I$62,MATCH(C600,'Depn|Inputs'!$C$48:$C$62,0)),0)</f>
        <v>0</v>
      </c>
      <c r="K608" s="35">
        <f>IF(K$5=first_reg_period, INDEX('Depn|Inputs'!$I$48:$I$62,MATCH(D600,'Depn|Inputs'!$C$48:$C$62,0)),0)</f>
        <v>0</v>
      </c>
      <c r="L608" s="35">
        <f>IF(L$5=first_reg_period, INDEX('Depn|Inputs'!$I$48:$I$62,MATCH(E600,'Depn|Inputs'!$C$48:$C$62,0)),0)</f>
        <v>0</v>
      </c>
      <c r="M608" s="35">
        <f>IF(M$5=first_reg_period, INDEX('Depn|Inputs'!$I$48:$I$62,MATCH(F600,'Depn|Inputs'!$C$48:$C$62,0)),0)</f>
        <v>0</v>
      </c>
      <c r="N608" s="35">
        <f>IF(N$5=first_reg_period, INDEX('Depn|Inputs'!$I$48:$I$62,MATCH(G600,'Depn|Inputs'!$C$48:$C$62,0)),0)</f>
        <v>0</v>
      </c>
      <c r="O608" s="35">
        <f>IF(O$5=first_reg_period, INDEX('Depn|Inputs'!$I$48:$I$62,MATCH(H600,'Depn|Inputs'!$C$48:$C$62,0)),0)</f>
        <v>0</v>
      </c>
      <c r="P608" s="35">
        <f>IF(P$5=first_reg_period, INDEX('Depn|Inputs'!$I$48:$I$62,MATCH(I600,'Depn|Inputs'!$C$48:$C$62,0)),0)</f>
        <v>0</v>
      </c>
      <c r="Q608" s="35">
        <f>IF(Q$5=first_reg_period, INDEX('Depn|Inputs'!$I$48:$I$62,MATCH(J600,'Depn|Inputs'!$C$48:$C$62,0)),0)</f>
        <v>0</v>
      </c>
      <c r="R608" s="35">
        <f>IF(R$5=first_reg_period, INDEX('Depn|Inputs'!$I$48:$I$62,MATCH(K600,'Depn|Inputs'!$C$48:$C$62,0)),0)</f>
        <v>0</v>
      </c>
      <c r="S608" s="35">
        <f>IF(S$5=first_reg_period, INDEX('Depn|Inputs'!$I$48:$I$62,MATCH(L600,'Depn|Inputs'!$C$48:$C$62,0)),0)</f>
        <v>0</v>
      </c>
      <c r="T608" s="35">
        <f>IF(T$5=first_reg_period, INDEX('Depn|Inputs'!$I$48:$I$62,MATCH(M600,'Depn|Inputs'!$C$48:$C$62,0)),0)</f>
        <v>0</v>
      </c>
      <c r="U608" s="35">
        <f>IF(U$5=first_reg_period, INDEX('Depn|Inputs'!$I$48:$I$62,MATCH(N600,'Depn|Inputs'!$C$48:$C$62,0)),0)</f>
        <v>0</v>
      </c>
      <c r="V608" s="35">
        <f>IF(V$5=first_reg_period, INDEX('Depn|Inputs'!$I$48:$I$62,MATCH(O600,'Depn|Inputs'!$C$48:$C$62,0)),0)</f>
        <v>0</v>
      </c>
      <c r="W608" s="35">
        <f>IF(W$5=first_reg_period, INDEX('Depn|Inputs'!$I$48:$I$62,MATCH(P600,'Depn|Inputs'!$C$48:$C$62,0)),0)</f>
        <v>0</v>
      </c>
      <c r="X608" s="35">
        <f>IF(X$5=first_reg_period, INDEX('Depn|Inputs'!$I$48:$I$62,MATCH(Q600,'Depn|Inputs'!$C$48:$C$62,0)),0)</f>
        <v>0</v>
      </c>
      <c r="Y608" s="35">
        <f>IF(Y$5=first_reg_period, INDEX('Depn|Inputs'!$I$48:$I$62,MATCH(R600,'Depn|Inputs'!$C$48:$C$62,0)),0)</f>
        <v>0</v>
      </c>
      <c r="Z608" s="35">
        <f>IF(Z$5=first_reg_period, INDEX('Depn|Inputs'!$I$48:$I$62,MATCH(S600,'Depn|Inputs'!$C$48:$C$62,0)),0)</f>
        <v>0</v>
      </c>
      <c r="AA608" s="35">
        <f>IF(AA$5=first_reg_period, INDEX('Depn|Inputs'!$I$48:$I$62,MATCH(T600,'Depn|Inputs'!$C$48:$C$62,0)),0)</f>
        <v>0</v>
      </c>
      <c r="AB608" s="35">
        <f>IF(AB$5=first_reg_period, INDEX('Depn|Inputs'!$I$48:$I$62,MATCH(U600,'Depn|Inputs'!$C$48:$C$62,0)),0)</f>
        <v>0</v>
      </c>
      <c r="AC608" s="35">
        <f>IF(AC$5=first_reg_period, INDEX('Depn|Inputs'!$I$48:$I$62,MATCH(V600,'Depn|Inputs'!$C$48:$C$62,0)),0)</f>
        <v>0</v>
      </c>
      <c r="AD608" s="35">
        <f>IF(AD$5=first_reg_period, INDEX('Depn|Inputs'!$I$48:$I$62,MATCH(W600,'Depn|Inputs'!$C$48:$C$62,0)),0)</f>
        <v>0</v>
      </c>
      <c r="AE608" s="35">
        <f>IF(AE$5=first_reg_period, INDEX('Depn|Inputs'!$I$48:$I$62,MATCH(X600,'Depn|Inputs'!$C$48:$C$62,0)),0)</f>
        <v>0</v>
      </c>
      <c r="AF608" s="35">
        <f>IF(AF$5=first_reg_period, INDEX('Depn|Inputs'!$I$48:$I$62,MATCH(Y600,'Depn|Inputs'!$C$48:$C$62,0)),0)</f>
        <v>0</v>
      </c>
      <c r="AG608" s="35">
        <f>IF(AG$5=first_reg_period, INDEX('Depn|Inputs'!$I$48:$I$62,MATCH(Z600,'Depn|Inputs'!$C$48:$C$62,0)),0)</f>
        <v>0</v>
      </c>
      <c r="AH608" s="35">
        <f>IF(AH$5=first_reg_period, INDEX('Depn|Inputs'!$I$48:$I$62,MATCH(AA600,'Depn|Inputs'!$C$48:$C$62,0)),0)</f>
        <v>0</v>
      </c>
      <c r="AI608" s="35">
        <f>IF(AI$5=first_reg_period, INDEX('Depn|Inputs'!$I$48:$I$62,MATCH(AB600,'Depn|Inputs'!$C$48:$C$62,0)),0)</f>
        <v>0</v>
      </c>
      <c r="AJ608" s="35">
        <f>IF(AJ$5=first_reg_period, INDEX('Depn|Inputs'!$I$48:$I$62,MATCH(AC600,'Depn|Inputs'!$C$48:$C$62,0)),0)</f>
        <v>0</v>
      </c>
      <c r="AK608" s="35">
        <f>IF(AK$5=first_reg_period, INDEX('Depn|Inputs'!$I$48:$I$62,MATCH(AD600,'Depn|Inputs'!$C$48:$C$62,0)),0)</f>
        <v>0</v>
      </c>
      <c r="AL608" s="35">
        <f>IF(AL$5=first_reg_period, INDEX('Depn|Inputs'!$I$48:$I$62,MATCH(AE600,'Depn|Inputs'!$C$48:$C$62,0)),0)</f>
        <v>0</v>
      </c>
      <c r="AM608" s="35">
        <f>IF(AM$5=first_reg_period, INDEX('Depn|Inputs'!$I$48:$I$62,MATCH(AF600,'Depn|Inputs'!$C$48:$C$62,0)),0)</f>
        <v>0</v>
      </c>
      <c r="AN608" s="35">
        <f>IF(AN$5=first_reg_period, INDEX('Depn|Inputs'!$I$48:$I$62,MATCH(AG600,'Depn|Inputs'!$C$48:$C$62,0)),0)</f>
        <v>0</v>
      </c>
      <c r="AO608" s="35">
        <f>IF(AO$5=first_reg_period, INDEX('Depn|Inputs'!$I$48:$I$62,MATCH(AH600,'Depn|Inputs'!$C$48:$C$62,0)),0)</f>
        <v>0</v>
      </c>
      <c r="AP608" s="35">
        <f>IF(AP$5=first_reg_period, INDEX('Depn|Inputs'!$I$48:$I$62,MATCH(AI600,'Depn|Inputs'!$C$48:$C$62,0)),0)</f>
        <v>0</v>
      </c>
      <c r="AQ608" s="35">
        <f>IF(AQ$5=first_reg_period, INDEX('Depn|Inputs'!$I$48:$I$62,MATCH(AJ600,'Depn|Inputs'!$C$48:$C$62,0)),0)</f>
        <v>0</v>
      </c>
      <c r="AR608" s="35">
        <f>IF(AR$5=first_reg_period, INDEX('Depn|Inputs'!$I$48:$I$62,MATCH(AK600,'Depn|Inputs'!$C$48:$C$62,0)),0)</f>
        <v>0</v>
      </c>
      <c r="AS608" s="35">
        <f>IF(AS$5=first_reg_period, INDEX('Depn|Inputs'!$I$48:$I$62,MATCH(AL600,'Depn|Inputs'!$C$48:$C$62,0)),0)</f>
        <v>0</v>
      </c>
      <c r="AT608" s="35">
        <f>IF(AT$5=first_reg_period, INDEX('Depn|Inputs'!$I$48:$I$62,MATCH(AM600,'Depn|Inputs'!$C$48:$C$62,0)),0)</f>
        <v>0</v>
      </c>
      <c r="AU608" s="35">
        <f>IF(AU$5=first_reg_period, INDEX('Depn|Inputs'!$I$48:$I$62,MATCH(AN600,'Depn|Inputs'!$C$48:$C$62,0)),0)</f>
        <v>0</v>
      </c>
      <c r="AV608" s="35">
        <f>IF(AV$5=first_reg_period, INDEX('Depn|Inputs'!$I$48:$I$62,MATCH(AO600,'Depn|Inputs'!$C$48:$C$62,0)),0)</f>
        <v>0</v>
      </c>
      <c r="AW608" s="35">
        <f>IF(AW$5=first_reg_period, INDEX('Depn|Inputs'!$I$48:$I$62,MATCH(AP600,'Depn|Inputs'!$C$48:$C$62,0)),0)</f>
        <v>0</v>
      </c>
      <c r="AX608" s="35">
        <f>IF(AX$5=first_reg_period, INDEX('Depn|Inputs'!$I$48:$I$62,MATCH(AQ600,'Depn|Inputs'!$C$48:$C$62,0)),0)</f>
        <v>0</v>
      </c>
      <c r="AY608" s="35">
        <f>IF(AY$5=first_reg_period, INDEX('Depn|Inputs'!$I$48:$I$62,MATCH(AR600,'Depn|Inputs'!$C$48:$C$62,0)),0)</f>
        <v>0</v>
      </c>
      <c r="AZ608" s="35">
        <f>IF(AZ$5=first_reg_period, INDEX('Depn|Inputs'!$I$48:$I$62,MATCH(AS600,'Depn|Inputs'!$C$48:$C$62,0)),0)</f>
        <v>0</v>
      </c>
      <c r="BA608" s="35">
        <f>IF(BA$5=first_reg_period, INDEX('Depn|Inputs'!$I$48:$I$62,MATCH(AT600,'Depn|Inputs'!$C$48:$C$62,0)),0)</f>
        <v>0</v>
      </c>
      <c r="BB608" s="35">
        <f>IF(BB$5=first_reg_period, INDEX('Depn|Inputs'!$I$48:$I$62,MATCH(AU600,'Depn|Inputs'!$C$48:$C$62,0)),0)</f>
        <v>0</v>
      </c>
      <c r="BC608" s="35">
        <f>IF(BC$5=first_reg_period, INDEX('Depn|Inputs'!$I$48:$I$62,MATCH(AV600,'Depn|Inputs'!$C$48:$C$62,0)),0)</f>
        <v>0</v>
      </c>
      <c r="BD608" s="35">
        <f>IF(BD$5=first_reg_period, INDEX('Depn|Inputs'!$I$48:$I$62,MATCH(AW600,'Depn|Inputs'!$C$48:$C$62,0)),0)</f>
        <v>0</v>
      </c>
      <c r="BE608" s="35">
        <f>IF(BE$5=first_reg_period, INDEX('Depn|Inputs'!$I$48:$I$62,MATCH(AX600,'Depn|Inputs'!$C$48:$C$62,0)),0)</f>
        <v>0</v>
      </c>
      <c r="BF608" s="35">
        <f>IF(BF$5=first_reg_period, INDEX('Depn|Inputs'!$I$48:$I$62,MATCH(AY600,'Depn|Inputs'!$C$48:$C$62,0)),0)</f>
        <v>0</v>
      </c>
      <c r="BG608" s="35">
        <f>IF(BG$5=first_reg_period, INDEX('Depn|Inputs'!$I$48:$I$62,MATCH(AZ600,'Depn|Inputs'!$C$48:$C$62,0)),0)</f>
        <v>0</v>
      </c>
      <c r="BH608" s="35">
        <f>IF(BH$5=first_reg_period, INDEX('Depn|Inputs'!$I$48:$I$62,MATCH(BA600,'Depn|Inputs'!$C$48:$C$62,0)),0)</f>
        <v>0</v>
      </c>
      <c r="BI608" s="35">
        <f>IF(BI$5=first_reg_period, INDEX('Depn|Inputs'!$I$48:$I$62,MATCH(BB600,'Depn|Inputs'!$C$48:$C$62,0)),0)</f>
        <v>0</v>
      </c>
      <c r="BJ608" s="35">
        <f>IF(BJ$5=first_reg_period, INDEX('Depn|Inputs'!$I$48:$I$62,MATCH(BC600,'Depn|Inputs'!$C$48:$C$62,0)),0)</f>
        <v>0</v>
      </c>
      <c r="BK608" s="35">
        <f>IF(BK$5=first_reg_period, INDEX('Depn|Inputs'!$I$48:$I$62,MATCH(BD600,'Depn|Inputs'!$C$48:$C$62,0)),0)</f>
        <v>0</v>
      </c>
      <c r="BL608" s="35">
        <f>IF(BL$5=first_reg_period, INDEX('Depn|Inputs'!$I$48:$I$62,MATCH(BE600,'Depn|Inputs'!$C$48:$C$62,0)),0)</f>
        <v>0</v>
      </c>
      <c r="BM608" s="35">
        <f>IF(BM$5=first_reg_period, INDEX('Depn|Inputs'!$I$48:$I$62,MATCH(BF600,'Depn|Inputs'!$C$48:$C$62,0)),0)</f>
        <v>0</v>
      </c>
      <c r="BN608" s="35">
        <f>IF(BN$5=first_reg_period, INDEX('Depn|Inputs'!$I$48:$I$62,MATCH(BG600,'Depn|Inputs'!$C$48:$C$62,0)),0)</f>
        <v>0</v>
      </c>
      <c r="BO608" s="35">
        <f>IF(BO$5=first_reg_period, INDEX('Depn|Inputs'!$I$48:$I$62,MATCH(BH600,'Depn|Inputs'!$C$48:$C$62,0)),0)</f>
        <v>0</v>
      </c>
      <c r="BP608" s="35">
        <f>IF(BP$5=first_reg_period, INDEX('Depn|Inputs'!$I$48:$I$62,MATCH(BI600,'Depn|Inputs'!$C$48:$C$62,0)),0)</f>
        <v>0</v>
      </c>
      <c r="BQ608" s="35">
        <f>IF(BQ$5=first_reg_period, INDEX('Depn|Inputs'!$I$48:$I$62,MATCH(BJ600,'Depn|Inputs'!$C$48:$C$62,0)),0)</f>
        <v>0</v>
      </c>
      <c r="BR608" s="131">
        <f>IF(BR$5=first_reg_period, INDEX('Depn|Inputs'!$I$48:$I$62,MATCH(BK600,'Depn|Inputs'!$C$48:$C$62,0)),0)</f>
        <v>0</v>
      </c>
      <c r="BS608" s="131">
        <f>IF(BS$5=first_reg_period, INDEX('Depn|Inputs'!$I$48:$I$62,MATCH(BL600,'Depn|Inputs'!$C$48:$C$62,0)),0)</f>
        <v>0</v>
      </c>
      <c r="BT608" s="131">
        <f>IF(BT$5=first_reg_period, INDEX('Depn|Inputs'!$I$48:$I$62,MATCH(BM600,'Depn|Inputs'!$C$48:$C$62,0)),0)</f>
        <v>0</v>
      </c>
    </row>
    <row r="609" spans="2:72" s="126" customFormat="1" ht="12.75" customHeight="1" outlineLevel="1" x14ac:dyDescent="0.2">
      <c r="D609" s="132" t="s">
        <v>47</v>
      </c>
      <c r="I609" s="131"/>
      <c r="J609" s="149">
        <f>IF(J$5=second_reg_period, INDEX('Depn|Inputs'!$N$208:$N$222,MATCH($B600,'Depn|Inputs'!$C$208:$C$222,0)),0)/conv_2019_2014</f>
        <v>0</v>
      </c>
      <c r="K609" s="149">
        <f>IF(K$5=second_reg_period, INDEX('Depn|Inputs'!$N$208:$N$222,MATCH($B600,'Depn|Inputs'!$C$208:$C$222,0)),0)/conv_2019_2014</f>
        <v>0</v>
      </c>
      <c r="L609" s="149">
        <f>IF(L$5=second_reg_period, INDEX('Depn|Inputs'!$N$208:$N$222,MATCH($B600,'Depn|Inputs'!$C$208:$C$222,0)),0)/conv_2019_2014</f>
        <v>0</v>
      </c>
      <c r="M609" s="149">
        <f>IF(M$5=second_reg_period, INDEX('Depn|Inputs'!$N$208:$N$222,MATCH($B600,'Depn|Inputs'!$C$208:$C$222,0)),0)/conv_2019_2014</f>
        <v>0</v>
      </c>
      <c r="N609" s="149">
        <f>IF(N$5=second_reg_period, INDEX('Depn|Inputs'!$N$208:$N$222,MATCH($B600,'Depn|Inputs'!$C$208:$C$222,0)),0)/conv_2019_2014</f>
        <v>0.14767772839858453</v>
      </c>
      <c r="O609" s="149">
        <f>IF(O$5=second_reg_period, INDEX('Depn|Inputs'!$N$208:$N$222,MATCH($B600,'Depn|Inputs'!$C$208:$C$222,0)),0)/conv_2019_2014</f>
        <v>0</v>
      </c>
      <c r="P609" s="149">
        <f>IF(P$5=second_reg_period, INDEX('Depn|Inputs'!$N$208:$N$222,MATCH($B600,'Depn|Inputs'!$C$208:$C$222,0)),0)/conv_2019_2014</f>
        <v>0</v>
      </c>
      <c r="Q609" s="149">
        <f>IF(Q$5=second_reg_period, INDEX('Depn|Inputs'!$N$208:$N$222,MATCH($B600,'Depn|Inputs'!$C$208:$C$222,0)),0)/conv_2019_2014</f>
        <v>0</v>
      </c>
      <c r="R609" s="149">
        <f>IF(R$5=second_reg_period, INDEX('Depn|Inputs'!$N$208:$N$222,MATCH($B600,'Depn|Inputs'!$C$208:$C$222,0)),0)/conv_2019_2014</f>
        <v>0</v>
      </c>
      <c r="S609" s="149">
        <f>IF(S$5=second_reg_period, INDEX('Depn|Inputs'!$N$208:$N$222,MATCH($B600,'Depn|Inputs'!$C$208:$C$222,0)),0)/conv_2019_2014</f>
        <v>0</v>
      </c>
      <c r="T609" s="149">
        <f>IF(T$5=second_reg_period, INDEX('Depn|Inputs'!$N$208:$N$222,MATCH($B600,'Depn|Inputs'!$C$208:$C$222,0)),0)/conv_2019_2014</f>
        <v>0</v>
      </c>
      <c r="U609" s="149">
        <f>IF(U$5=second_reg_period, INDEX('Depn|Inputs'!$N$208:$N$222,MATCH($B600,'Depn|Inputs'!$C$208:$C$222,0)),0)/conv_2019_2014</f>
        <v>0</v>
      </c>
      <c r="V609" s="149">
        <f>IF(V$5=second_reg_period, INDEX('Depn|Inputs'!$N$208:$N$222,MATCH($B600,'Depn|Inputs'!$C$208:$C$222,0)),0)/conv_2019_2014</f>
        <v>0</v>
      </c>
      <c r="W609" s="149">
        <f>IF(W$5=second_reg_period, INDEX('Depn|Inputs'!$N$208:$N$222,MATCH($B600,'Depn|Inputs'!$C$208:$C$222,0)),0)/conv_2019_2014</f>
        <v>0</v>
      </c>
      <c r="X609" s="149">
        <f>IF(X$5=second_reg_period, INDEX('Depn|Inputs'!$N$208:$N$222,MATCH($B600,'Depn|Inputs'!$C$208:$C$222,0)),0)/conv_2019_2014</f>
        <v>0</v>
      </c>
      <c r="Y609" s="149">
        <f>IF(Y$5=second_reg_period, INDEX('Depn|Inputs'!$N$208:$N$222,MATCH($B600,'Depn|Inputs'!$C$208:$C$222,0)),0)/conv_2019_2014</f>
        <v>0</v>
      </c>
      <c r="Z609" s="149">
        <f>IF(Z$5=second_reg_period, INDEX('Depn|Inputs'!$N$208:$N$222,MATCH($B600,'Depn|Inputs'!$C$208:$C$222,0)),0)/conv_2019_2014</f>
        <v>0</v>
      </c>
      <c r="AA609" s="149">
        <f>IF(AA$5=second_reg_period, INDEX('Depn|Inputs'!$N$208:$N$222,MATCH($B600,'Depn|Inputs'!$C$208:$C$222,0)),0)/conv_2019_2014</f>
        <v>0</v>
      </c>
      <c r="AB609" s="149">
        <f>IF(AB$5=second_reg_period, INDEX('Depn|Inputs'!$N$208:$N$222,MATCH($B600,'Depn|Inputs'!$C$208:$C$222,0)),0)/conv_2019_2014</f>
        <v>0</v>
      </c>
      <c r="AC609" s="149">
        <f>IF(AC$5=second_reg_period, INDEX('Depn|Inputs'!$N$208:$N$222,MATCH($B600,'Depn|Inputs'!$C$208:$C$222,0)),0)/conv_2019_2014</f>
        <v>0</v>
      </c>
      <c r="AD609" s="149">
        <f>IF(AD$5=second_reg_period, INDEX('Depn|Inputs'!$N$208:$N$222,MATCH($B600,'Depn|Inputs'!$C$208:$C$222,0)),0)/conv_2019_2014</f>
        <v>0</v>
      </c>
      <c r="AE609" s="149">
        <f>IF(AE$5=second_reg_period, INDEX('Depn|Inputs'!$N$208:$N$222,MATCH($B600,'Depn|Inputs'!$C$208:$C$222,0)),0)/conv_2019_2014</f>
        <v>0</v>
      </c>
      <c r="AF609" s="149">
        <f>IF(AF$5=second_reg_period, INDEX('Depn|Inputs'!$N$208:$N$222,MATCH($B600,'Depn|Inputs'!$C$208:$C$222,0)),0)/conv_2019_2014</f>
        <v>0</v>
      </c>
      <c r="AG609" s="149">
        <f>IF(AG$5=second_reg_period, INDEX('Depn|Inputs'!$N$208:$N$222,MATCH($B600,'Depn|Inputs'!$C$208:$C$222,0)),0)/conv_2019_2014</f>
        <v>0</v>
      </c>
      <c r="AH609" s="149">
        <f>IF(AH$5=second_reg_period, INDEX('Depn|Inputs'!$N$208:$N$222,MATCH($B600,'Depn|Inputs'!$C$208:$C$222,0)),0)/conv_2019_2014</f>
        <v>0</v>
      </c>
      <c r="AI609" s="149">
        <f>IF(AI$5=second_reg_period, INDEX('Depn|Inputs'!$N$208:$N$222,MATCH($B600,'Depn|Inputs'!$C$208:$C$222,0)),0)/conv_2019_2014</f>
        <v>0</v>
      </c>
      <c r="AJ609" s="149">
        <f>IF(AJ$5=second_reg_period, INDEX('Depn|Inputs'!$N$208:$N$222,MATCH($B600,'Depn|Inputs'!$C$208:$C$222,0)),0)/conv_2019_2014</f>
        <v>0</v>
      </c>
      <c r="AK609" s="149">
        <f>IF(AK$5=second_reg_period, INDEX('Depn|Inputs'!$N$208:$N$222,MATCH($B600,'Depn|Inputs'!$C$208:$C$222,0)),0)/conv_2019_2014</f>
        <v>0</v>
      </c>
      <c r="AL609" s="149">
        <f>IF(AL$5=second_reg_period, INDEX('Depn|Inputs'!$N$208:$N$222,MATCH($B600,'Depn|Inputs'!$C$208:$C$222,0)),0)/conv_2019_2014</f>
        <v>0</v>
      </c>
      <c r="AM609" s="149">
        <f>IF(AM$5=second_reg_period, INDEX('Depn|Inputs'!$N$208:$N$222,MATCH($B600,'Depn|Inputs'!$C$208:$C$222,0)),0)/conv_2019_2014</f>
        <v>0</v>
      </c>
      <c r="AN609" s="149">
        <f>IF(AN$5=second_reg_period, INDEX('Depn|Inputs'!$N$208:$N$222,MATCH($B600,'Depn|Inputs'!$C$208:$C$222,0)),0)/conv_2019_2014</f>
        <v>0</v>
      </c>
      <c r="AO609" s="149">
        <f>IF(AO$5=second_reg_period, INDEX('Depn|Inputs'!$N$208:$N$222,MATCH($B600,'Depn|Inputs'!$C$208:$C$222,0)),0)/conv_2019_2014</f>
        <v>0</v>
      </c>
      <c r="AP609" s="149">
        <f>IF(AP$5=second_reg_period, INDEX('Depn|Inputs'!$N$208:$N$222,MATCH($B600,'Depn|Inputs'!$C$208:$C$222,0)),0)/conv_2019_2014</f>
        <v>0</v>
      </c>
      <c r="AQ609" s="149">
        <f>IF(AQ$5=second_reg_period, INDEX('Depn|Inputs'!$N$208:$N$222,MATCH($B600,'Depn|Inputs'!$C$208:$C$222,0)),0)/conv_2019_2014</f>
        <v>0</v>
      </c>
      <c r="AR609" s="149">
        <f>IF(AR$5=second_reg_period, INDEX('Depn|Inputs'!$N$208:$N$222,MATCH($B600,'Depn|Inputs'!$C$208:$C$222,0)),0)/conv_2019_2014</f>
        <v>0</v>
      </c>
      <c r="AS609" s="149">
        <f>IF(AS$5=second_reg_period, INDEX('Depn|Inputs'!$N$208:$N$222,MATCH($B600,'Depn|Inputs'!$C$208:$C$222,0)),0)/conv_2019_2014</f>
        <v>0</v>
      </c>
      <c r="AT609" s="149">
        <f>IF(AT$5=second_reg_period, INDEX('Depn|Inputs'!$N$208:$N$222,MATCH($B600,'Depn|Inputs'!$C$208:$C$222,0)),0)/conv_2019_2014</f>
        <v>0</v>
      </c>
      <c r="AU609" s="149">
        <f>IF(AU$5=second_reg_period, INDEX('Depn|Inputs'!$N$208:$N$222,MATCH($B600,'Depn|Inputs'!$C$208:$C$222,0)),0)/conv_2019_2014</f>
        <v>0</v>
      </c>
      <c r="AV609" s="149">
        <f>IF(AV$5=second_reg_period, INDEX('Depn|Inputs'!$N$208:$N$222,MATCH($B600,'Depn|Inputs'!$C$208:$C$222,0)),0)/conv_2019_2014</f>
        <v>0</v>
      </c>
      <c r="AW609" s="149">
        <f>IF(AW$5=second_reg_period, INDEX('Depn|Inputs'!$N$208:$N$222,MATCH($B600,'Depn|Inputs'!$C$208:$C$222,0)),0)/conv_2019_2014</f>
        <v>0</v>
      </c>
      <c r="AX609" s="149">
        <f>IF(AX$5=second_reg_period, INDEX('Depn|Inputs'!$N$208:$N$222,MATCH($B600,'Depn|Inputs'!$C$208:$C$222,0)),0)/conv_2019_2014</f>
        <v>0</v>
      </c>
      <c r="AY609" s="149">
        <f>IF(AY$5=second_reg_period, INDEX('Depn|Inputs'!$N$208:$N$222,MATCH($B600,'Depn|Inputs'!$C$208:$C$222,0)),0)/conv_2019_2014</f>
        <v>0</v>
      </c>
      <c r="AZ609" s="149">
        <f>IF(AZ$5=second_reg_period, INDEX('Depn|Inputs'!$N$208:$N$222,MATCH($B600,'Depn|Inputs'!$C$208:$C$222,0)),0)/conv_2019_2014</f>
        <v>0</v>
      </c>
      <c r="BA609" s="149">
        <f>IF(BA$5=second_reg_period, INDEX('Depn|Inputs'!$N$208:$N$222,MATCH($B600,'Depn|Inputs'!$C$208:$C$222,0)),0)/conv_2019_2014</f>
        <v>0</v>
      </c>
      <c r="BB609" s="149">
        <f>IF(BB$5=second_reg_period, INDEX('Depn|Inputs'!$N$208:$N$222,MATCH($B600,'Depn|Inputs'!$C$208:$C$222,0)),0)/conv_2019_2014</f>
        <v>0</v>
      </c>
      <c r="BC609" s="149">
        <f>IF(BC$5=second_reg_period, INDEX('Depn|Inputs'!$N$208:$N$222,MATCH($B600,'Depn|Inputs'!$C$208:$C$222,0)),0)/conv_2019_2014</f>
        <v>0</v>
      </c>
      <c r="BD609" s="149">
        <f>IF(BD$5=second_reg_period, INDEX('Depn|Inputs'!$N$208:$N$222,MATCH($B600,'Depn|Inputs'!$C$208:$C$222,0)),0)/conv_2019_2014</f>
        <v>0</v>
      </c>
      <c r="BE609" s="149">
        <f>IF(BE$5=second_reg_period, INDEX('Depn|Inputs'!$N$208:$N$222,MATCH($B600,'Depn|Inputs'!$C$208:$C$222,0)),0)/conv_2019_2014</f>
        <v>0</v>
      </c>
      <c r="BF609" s="149">
        <f>IF(BF$5=second_reg_period, INDEX('Depn|Inputs'!$N$208:$N$222,MATCH($B600,'Depn|Inputs'!$C$208:$C$222,0)),0)/conv_2019_2014</f>
        <v>0</v>
      </c>
      <c r="BG609" s="149">
        <f>IF(BG$5=second_reg_period, INDEX('Depn|Inputs'!$N$208:$N$222,MATCH($B600,'Depn|Inputs'!$C$208:$C$222,0)),0)/conv_2019_2014</f>
        <v>0</v>
      </c>
      <c r="BH609" s="149">
        <f>IF(BH$5=second_reg_period, INDEX('Depn|Inputs'!$N$208:$N$222,MATCH($B600,'Depn|Inputs'!$C$208:$C$222,0)),0)/conv_2019_2014</f>
        <v>0</v>
      </c>
      <c r="BI609" s="149">
        <f>IF(BI$5=second_reg_period, INDEX('Depn|Inputs'!$N$208:$N$222,MATCH($B600,'Depn|Inputs'!$C$208:$C$222,0)),0)/conv_2019_2014</f>
        <v>0</v>
      </c>
      <c r="BJ609" s="149">
        <f>IF(BJ$5=second_reg_period, INDEX('Depn|Inputs'!$N$208:$N$222,MATCH($B600,'Depn|Inputs'!$C$208:$C$222,0)),0)/conv_2019_2014</f>
        <v>0</v>
      </c>
      <c r="BK609" s="149">
        <f>IF(BK$5=second_reg_period, INDEX('Depn|Inputs'!$N$208:$N$222,MATCH($B600,'Depn|Inputs'!$C$208:$C$222,0)),0)/conv_2019_2014</f>
        <v>0</v>
      </c>
      <c r="BL609" s="149">
        <f>IF(BL$5=second_reg_period, INDEX('Depn|Inputs'!$N$208:$N$222,MATCH($B600,'Depn|Inputs'!$C$208:$C$222,0)),0)/conv_2019_2014</f>
        <v>0</v>
      </c>
      <c r="BM609" s="149">
        <f>IF(BM$5=second_reg_period, INDEX('Depn|Inputs'!$N$208:$N$222,MATCH($B600,'Depn|Inputs'!$C$208:$C$222,0)),0)/conv_2019_2014</f>
        <v>0</v>
      </c>
      <c r="BN609" s="149">
        <f>IF(BN$5=second_reg_period, INDEX('Depn|Inputs'!$N$208:$N$222,MATCH($B600,'Depn|Inputs'!$C$208:$C$222,0)),0)/conv_2019_2014</f>
        <v>0</v>
      </c>
      <c r="BO609" s="149">
        <f>IF(BO$5=second_reg_period, INDEX('Depn|Inputs'!$N$208:$N$222,MATCH($B600,'Depn|Inputs'!$C$208:$C$222,0)),0)/conv_2019_2014</f>
        <v>0</v>
      </c>
      <c r="BP609" s="149">
        <f>IF(BP$5=second_reg_period, INDEX('Depn|Inputs'!$N$208:$N$222,MATCH($B600,'Depn|Inputs'!$C$208:$C$222,0)),0)/conv_2019_2014</f>
        <v>0</v>
      </c>
      <c r="BQ609" s="149">
        <f>IF(BQ$5=second_reg_period, INDEX('Depn|Inputs'!$N$208:$N$222,MATCH($B600,'Depn|Inputs'!$C$208:$C$222,0)),0)/conv_2019_2014</f>
        <v>0</v>
      </c>
      <c r="BR609" s="149">
        <f>IF(BR$5=second_reg_period, INDEX('Depn|Inputs'!$N$208:$N$222,MATCH($B600,'Depn|Inputs'!$C$208:$C$222,0)),0)/conv_2019_2014</f>
        <v>0</v>
      </c>
      <c r="BS609" s="149">
        <f>IF(BS$5=second_reg_period, INDEX('Depn|Inputs'!$N$208:$N$222,MATCH($B600,'Depn|Inputs'!$C$208:$C$222,0)),0)/conv_2019_2014</f>
        <v>0</v>
      </c>
      <c r="BT609" s="149">
        <f>IF(BT$5=second_reg_period, INDEX('Depn|Inputs'!$N$208:$N$222,MATCH($B600,'Depn|Inputs'!$C$208:$C$222,0)),0)/conv_2019_2014</f>
        <v>0</v>
      </c>
    </row>
    <row r="610" spans="2:72" ht="12.75" customHeight="1" outlineLevel="1" x14ac:dyDescent="0.2">
      <c r="D610" s="46" t="s">
        <v>46</v>
      </c>
      <c r="E610" s="83" t="s">
        <v>16</v>
      </c>
      <c r="I610" s="83">
        <f t="shared" ref="I610:AN610" si="139">H610-I607+I608+I609</f>
        <v>0.63969852002521188</v>
      </c>
      <c r="J610" s="83">
        <f t="shared" si="139"/>
        <v>0.52043105565518188</v>
      </c>
      <c r="K610" s="83">
        <f t="shared" si="139"/>
        <v>0.40116359128515183</v>
      </c>
      <c r="L610" s="83">
        <f t="shared" si="139"/>
        <v>0.30920029935983745</v>
      </c>
      <c r="M610" s="83">
        <f t="shared" si="139"/>
        <v>0.21723700743452307</v>
      </c>
      <c r="N610" s="83">
        <f t="shared" si="139"/>
        <v>0.27295144390779325</v>
      </c>
      <c r="O610" s="83">
        <f t="shared" si="139"/>
        <v>0.15795151412836134</v>
      </c>
      <c r="P610" s="83">
        <f t="shared" si="139"/>
        <v>0.10777111073521273</v>
      </c>
      <c r="Q610" s="83">
        <f t="shared" si="139"/>
        <v>8.7817801903526782E-2</v>
      </c>
      <c r="R610" s="83">
        <f t="shared" si="139"/>
        <v>6.7864493071840837E-2</v>
      </c>
      <c r="S610" s="83">
        <f t="shared" si="139"/>
        <v>4.7911184240154885E-2</v>
      </c>
      <c r="T610" s="83">
        <f t="shared" si="139"/>
        <v>2.7957875408468932E-2</v>
      </c>
      <c r="U610" s="83">
        <f t="shared" si="139"/>
        <v>8.0045665767829802E-3</v>
      </c>
      <c r="V610" s="83">
        <f t="shared" si="139"/>
        <v>9.0205620750793969E-17</v>
      </c>
      <c r="W610" s="83">
        <f t="shared" si="139"/>
        <v>9.0205620750793969E-17</v>
      </c>
      <c r="X610" s="83">
        <f t="shared" si="139"/>
        <v>9.0205620750793969E-17</v>
      </c>
      <c r="Y610" s="83">
        <f t="shared" si="139"/>
        <v>9.0205620750793969E-17</v>
      </c>
      <c r="Z610" s="83">
        <f t="shared" si="139"/>
        <v>9.0205620750793969E-17</v>
      </c>
      <c r="AA610" s="83">
        <f t="shared" si="139"/>
        <v>9.0205620750793969E-17</v>
      </c>
      <c r="AB610" s="83">
        <f t="shared" si="139"/>
        <v>9.0205620750793969E-17</v>
      </c>
      <c r="AC610" s="83">
        <f t="shared" si="139"/>
        <v>9.0205620750793969E-17</v>
      </c>
      <c r="AD610" s="83">
        <f t="shared" si="139"/>
        <v>9.0205620750793969E-17</v>
      </c>
      <c r="AE610" s="83">
        <f t="shared" si="139"/>
        <v>9.0205620750793969E-17</v>
      </c>
      <c r="AF610" s="83">
        <f t="shared" si="139"/>
        <v>9.0205620750793969E-17</v>
      </c>
      <c r="AG610" s="83">
        <f t="shared" si="139"/>
        <v>9.0205620750793969E-17</v>
      </c>
      <c r="AH610" s="83">
        <f t="shared" si="139"/>
        <v>9.0205620750793969E-17</v>
      </c>
      <c r="AI610" s="83">
        <f t="shared" si="139"/>
        <v>9.0205620750793969E-17</v>
      </c>
      <c r="AJ610" s="83">
        <f t="shared" si="139"/>
        <v>9.0205620750793969E-17</v>
      </c>
      <c r="AK610" s="83">
        <f t="shared" si="139"/>
        <v>9.0205620750793969E-17</v>
      </c>
      <c r="AL610" s="83">
        <f t="shared" si="139"/>
        <v>9.0205620750793969E-17</v>
      </c>
      <c r="AM610" s="83">
        <f t="shared" si="139"/>
        <v>9.0205620750793969E-17</v>
      </c>
      <c r="AN610" s="83">
        <f t="shared" si="139"/>
        <v>9.0205620750793969E-17</v>
      </c>
      <c r="AO610" s="83">
        <f t="shared" ref="AO610:BT610" si="140">AN610-AO607+AO608+AO609</f>
        <v>9.0205620750793969E-17</v>
      </c>
      <c r="AP610" s="83">
        <f t="shared" si="140"/>
        <v>9.0205620750793969E-17</v>
      </c>
      <c r="AQ610" s="83">
        <f t="shared" si="140"/>
        <v>9.0205620750793969E-17</v>
      </c>
      <c r="AR610" s="83">
        <f t="shared" si="140"/>
        <v>9.0205620750793969E-17</v>
      </c>
      <c r="AS610" s="83">
        <f t="shared" si="140"/>
        <v>9.0205620750793969E-17</v>
      </c>
      <c r="AT610" s="83">
        <f t="shared" si="140"/>
        <v>9.0205620750793969E-17</v>
      </c>
      <c r="AU610" s="83">
        <f t="shared" si="140"/>
        <v>9.0205620750793969E-17</v>
      </c>
      <c r="AV610" s="83">
        <f t="shared" si="140"/>
        <v>9.0205620750793969E-17</v>
      </c>
      <c r="AW610" s="83">
        <f t="shared" si="140"/>
        <v>9.0205620750793969E-17</v>
      </c>
      <c r="AX610" s="83">
        <f t="shared" si="140"/>
        <v>9.0205620750793969E-17</v>
      </c>
      <c r="AY610" s="83">
        <f t="shared" si="140"/>
        <v>9.0205620750793969E-17</v>
      </c>
      <c r="AZ610" s="83">
        <f t="shared" si="140"/>
        <v>9.0205620750793969E-17</v>
      </c>
      <c r="BA610" s="83">
        <f t="shared" si="140"/>
        <v>9.0205620750793969E-17</v>
      </c>
      <c r="BB610" s="83">
        <f t="shared" si="140"/>
        <v>9.0205620750793969E-17</v>
      </c>
      <c r="BC610" s="83">
        <f t="shared" si="140"/>
        <v>9.0205620750793969E-17</v>
      </c>
      <c r="BD610" s="83">
        <f t="shared" si="140"/>
        <v>9.0205620750793969E-17</v>
      </c>
      <c r="BE610" s="83">
        <f t="shared" si="140"/>
        <v>9.0205620750793969E-17</v>
      </c>
      <c r="BF610" s="83">
        <f t="shared" si="140"/>
        <v>9.0205620750793969E-17</v>
      </c>
      <c r="BG610" s="83">
        <f t="shared" si="140"/>
        <v>9.0205620750793969E-17</v>
      </c>
      <c r="BH610" s="83">
        <f t="shared" si="140"/>
        <v>9.0205620750793969E-17</v>
      </c>
      <c r="BI610" s="83">
        <f t="shared" si="140"/>
        <v>9.0205620750793969E-17</v>
      </c>
      <c r="BJ610" s="83">
        <f t="shared" si="140"/>
        <v>9.0205620750793969E-17</v>
      </c>
      <c r="BK610" s="83">
        <f t="shared" si="140"/>
        <v>9.0205620750793969E-17</v>
      </c>
      <c r="BL610" s="83">
        <f t="shared" si="140"/>
        <v>9.0205620750793969E-17</v>
      </c>
      <c r="BM610" s="83">
        <f t="shared" si="140"/>
        <v>9.0205620750793969E-17</v>
      </c>
      <c r="BN610" s="83">
        <f t="shared" si="140"/>
        <v>9.0205620750793969E-17</v>
      </c>
      <c r="BO610" s="83">
        <f t="shared" si="140"/>
        <v>9.0205620750793969E-17</v>
      </c>
      <c r="BP610" s="83">
        <f t="shared" si="140"/>
        <v>9.0205620750793969E-17</v>
      </c>
      <c r="BQ610" s="83">
        <f t="shared" si="140"/>
        <v>9.0205620750793969E-17</v>
      </c>
      <c r="BR610" s="126">
        <f t="shared" si="140"/>
        <v>9.0205620750793969E-17</v>
      </c>
      <c r="BS610" s="126">
        <f t="shared" si="140"/>
        <v>9.0205620750793969E-17</v>
      </c>
      <c r="BT610" s="126">
        <f t="shared" si="140"/>
        <v>9.0205620750793969E-17</v>
      </c>
    </row>
    <row r="611" spans="2:72" ht="12.75" customHeight="1" outlineLevel="1" x14ac:dyDescent="0.2">
      <c r="I611" s="35"/>
      <c r="J611" s="147"/>
      <c r="K611" s="147"/>
      <c r="L611" s="147"/>
      <c r="M611" s="147"/>
      <c r="N611" s="147"/>
    </row>
    <row r="612" spans="2:72" ht="12.75" customHeight="1" outlineLevel="1" x14ac:dyDescent="0.2">
      <c r="D612" s="46" t="s">
        <v>45</v>
      </c>
      <c r="I612" s="35"/>
      <c r="J612" s="148"/>
      <c r="K612" s="148"/>
      <c r="L612" s="148"/>
      <c r="M612" s="148"/>
      <c r="N612" s="134">
        <f>IF('Depn|Inputs'!$G$11="Actual",INDEX('Depn|Inputs'!$N$188:$N$202,MATCH($B600,'Depn|Inputs'!$C$188:$C$202,0))/conv_2019_2014,0)</f>
        <v>0.78384408297216479</v>
      </c>
      <c r="O612" s="83" t="b">
        <f>N612=SUM(O616:BQ616)</f>
        <v>1</v>
      </c>
    </row>
    <row r="613" spans="2:72" ht="12.75" customHeight="1" outlineLevel="1" x14ac:dyDescent="0.2">
      <c r="I613" s="35"/>
      <c r="J613" s="147"/>
      <c r="K613" s="147"/>
      <c r="L613" s="147"/>
      <c r="M613" s="147"/>
      <c r="N613" s="147"/>
    </row>
    <row r="614" spans="2:72" ht="12.75" customHeight="1" outlineLevel="1" x14ac:dyDescent="0.2">
      <c r="C614" s="146" t="s">
        <v>21</v>
      </c>
      <c r="E614" s="83" t="s">
        <v>16</v>
      </c>
      <c r="I614" s="35"/>
      <c r="J614" s="145">
        <f>IF('Depn|Inputs'!$G$11="Actual",INDEX('Depn|Inputs'!J$48:J$62,MATCH($B600,'Depn|Inputs'!$C$48:$C$62,0))*(1+IF(J$5&lt;=second_reg_period, J$7, J$6))^0.5,INDEX('Depn|Inputs'!J$88:J$102,MATCH($B600,'Depn|Inputs'!$C$88:$C$102,0)))</f>
        <v>0.42602469422547795</v>
      </c>
      <c r="K614" s="145">
        <f>IF('Depn|Inputs'!$G$11="Actual",INDEX('Depn|Inputs'!K$48:K$62,MATCH($B600,'Depn|Inputs'!$C$48:$C$62,0))*(1+IF(K$5&lt;=second_reg_period, K$7, K$6))^0.5,INDEX('Depn|Inputs'!K$88:K$102,MATCH($B600,'Depn|Inputs'!$C$88:$C$102,0)))</f>
        <v>0.88782074590768434</v>
      </c>
      <c r="L614" s="145">
        <f>IF('Depn|Inputs'!$G$11="Actual",INDEX('Depn|Inputs'!L$48:L$62,MATCH($B600,'Depn|Inputs'!$C$48:$C$62,0))*(1+IF(L$5&lt;=second_reg_period, L$7, L$6))^0.5,INDEX('Depn|Inputs'!L$88:L$102,MATCH($B600,'Depn|Inputs'!$C$88:$C$102,0)))</f>
        <v>2.6620673259105669</v>
      </c>
      <c r="M614" s="145">
        <f>IF('Depn|Inputs'!$G$11="Actual",INDEX('Depn|Inputs'!M$48:M$62,MATCH($B600,'Depn|Inputs'!$C$48:$C$62,0))*(1+IF(M$5&lt;=second_reg_period, M$7, M$6))^0.5,INDEX('Depn|Inputs'!M$88:M$102,MATCH($B600,'Depn|Inputs'!$C$88:$C$102,0)))</f>
        <v>2.6002980865653904</v>
      </c>
      <c r="N614" s="144">
        <f>IF('Depn|Inputs'!$G$11="Actual",INDEX('Depn|Inputs'!N$48:N$62,MATCH($B600,'Depn|Inputs'!$C$48:$C$62,0))*(1+IF(N$5&lt;=second_reg_period, N$7, N$6))^0.5,INDEX('Depn|Inputs'!N$88:N$102,MATCH($B600,'Depn|Inputs'!$C$88:$C$102,0)))</f>
        <v>4.4934835693203841</v>
      </c>
      <c r="O614" s="126">
        <f>INDEX('Depn|Inputs'!O$48:O$62,MATCH($B600,'Depn|Inputs'!$C$48:$C$62,0))*(1+IF(O$5&lt;=second_reg_period, O$7, O$6))^0.5</f>
        <v>0</v>
      </c>
      <c r="P614" s="126">
        <f>INDEX('Depn|Inputs'!P$48:P$62,MATCH($B600,'Depn|Inputs'!$C$48:$C$62,0))*(1+IF(P$5&lt;=second_reg_period, P$7, P$6))^0.5</f>
        <v>0</v>
      </c>
      <c r="Q614" s="126">
        <f>INDEX('Depn|Inputs'!Q$48:Q$62,MATCH($B600,'Depn|Inputs'!$C$48:$C$62,0))*(1+IF(Q$5&lt;=second_reg_period, Q$7, Q$6))^0.5</f>
        <v>0</v>
      </c>
      <c r="R614" s="126">
        <f>INDEX('Depn|Inputs'!R$48:R$62,MATCH($B600,'Depn|Inputs'!$C$48:$C$62,0))*(1+IF(R$5&lt;=second_reg_period, R$7, R$6))^0.5</f>
        <v>0</v>
      </c>
      <c r="S614" s="126">
        <f>INDEX('Depn|Inputs'!S$48:S$62,MATCH($B600,'Depn|Inputs'!$C$48:$C$62,0))*(1+IF(S$5&lt;=second_reg_period, S$7, S$6))^0.5</f>
        <v>0</v>
      </c>
      <c r="T614" s="126">
        <f>INDEX('Depn|Inputs'!T$48:T$62,MATCH($B600,'Depn|Inputs'!$C$48:$C$62,0))*(1+IF(T$5&lt;=second_reg_period, T$7, T$6))^0.5</f>
        <v>0</v>
      </c>
      <c r="U614" s="126">
        <f>INDEX('Depn|Inputs'!U$48:U$62,MATCH($B600,'Depn|Inputs'!$C$48:$C$62,0))*(1+IF(U$5&lt;=second_reg_period, U$7, U$6))^0.5</f>
        <v>0</v>
      </c>
      <c r="V614" s="126">
        <f>INDEX('Depn|Inputs'!V$48:V$62,MATCH($B600,'Depn|Inputs'!$C$48:$C$62,0))*(1+IF(V$5&lt;=second_reg_period, V$7, V$6))^0.5</f>
        <v>0</v>
      </c>
      <c r="W614" s="126">
        <f>INDEX('Depn|Inputs'!W$48:W$62,MATCH($B600,'Depn|Inputs'!$C$48:$C$62,0))*(1+IF(W$5&lt;=second_reg_period, W$7, W$6))^0.5</f>
        <v>0</v>
      </c>
      <c r="X614" s="126">
        <f>INDEX('Depn|Inputs'!X$48:X$62,MATCH($B600,'Depn|Inputs'!$C$48:$C$62,0))*(1+IF(X$5&lt;=second_reg_period, X$7, X$6))^0.5</f>
        <v>0</v>
      </c>
      <c r="Y614" s="126">
        <f>INDEX('Depn|Inputs'!Y$48:Y$62,MATCH($B600,'Depn|Inputs'!$C$48:$C$62,0))*(1+IF(Y$5&lt;=second_reg_period, Y$7, Y$6))^0.5</f>
        <v>0</v>
      </c>
      <c r="Z614" s="126">
        <f>INDEX('Depn|Inputs'!Z$48:Z$62,MATCH($B600,'Depn|Inputs'!$C$48:$C$62,0))*(1+IF(Z$5&lt;=second_reg_period, Z$7, Z$6))^0.5</f>
        <v>0</v>
      </c>
      <c r="AA614" s="126">
        <f>INDEX('Depn|Inputs'!AA$48:AA$62,MATCH($B600,'Depn|Inputs'!$C$48:$C$62,0))*(1+IF(AA$5&lt;=second_reg_period, AA$7, AA$6))^0.5</f>
        <v>0</v>
      </c>
      <c r="AB614" s="126">
        <f>INDEX('Depn|Inputs'!AB$48:AB$62,MATCH($B600,'Depn|Inputs'!$C$48:$C$62,0))*(1+IF(AB$5&lt;=second_reg_period, AB$7, AB$6))^0.5</f>
        <v>0</v>
      </c>
      <c r="AC614" s="126">
        <f>INDEX('Depn|Inputs'!AC$48:AC$62,MATCH($B600,'Depn|Inputs'!$C$48:$C$62,0))*(1+IF(AC$5&lt;=second_reg_period, AC$7, AC$6))^0.5</f>
        <v>0</v>
      </c>
      <c r="AD614" s="126">
        <f>INDEX('Depn|Inputs'!AD$48:AD$62,MATCH($B600,'Depn|Inputs'!$C$48:$C$62,0))*(1+IF(AD$5&lt;=second_reg_period, AD$7, AD$6))^0.5</f>
        <v>0</v>
      </c>
      <c r="AE614" s="126">
        <f>INDEX('Depn|Inputs'!AE$48:AE$62,MATCH($B600,'Depn|Inputs'!$C$48:$C$62,0))*(1+IF(AE$5&lt;=second_reg_period, AE$7, AE$6))^0.5</f>
        <v>0</v>
      </c>
      <c r="AF614" s="126">
        <f>INDEX('Depn|Inputs'!AF$48:AF$62,MATCH($B600,'Depn|Inputs'!$C$48:$C$62,0))*(1+IF(AF$5&lt;=second_reg_period, AF$7, AF$6))^0.5</f>
        <v>0</v>
      </c>
      <c r="AG614" s="126">
        <f>INDEX('Depn|Inputs'!AG$48:AG$62,MATCH($B600,'Depn|Inputs'!$C$48:$C$62,0))*(1+IF(AG$5&lt;=second_reg_period, AG$7, AG$6))^0.5</f>
        <v>0</v>
      </c>
      <c r="AH614" s="126">
        <f>INDEX('Depn|Inputs'!AH$48:AH$62,MATCH($B600,'Depn|Inputs'!$C$48:$C$62,0))*(1+IF(AH$5&lt;=second_reg_period, AH$7, AH$6))^0.5</f>
        <v>0</v>
      </c>
      <c r="AI614" s="126">
        <f>INDEX('Depn|Inputs'!AI$48:AI$62,MATCH($B600,'Depn|Inputs'!$C$48:$C$62,0))*(1+IF(AI$5&lt;=second_reg_period, AI$7, AI$6))^0.5</f>
        <v>0</v>
      </c>
      <c r="AJ614" s="126">
        <f>INDEX('Depn|Inputs'!AJ$48:AJ$62,MATCH($B600,'Depn|Inputs'!$C$48:$C$62,0))*(1+IF(AJ$5&lt;=second_reg_period, AJ$7, AJ$6))^0.5</f>
        <v>0</v>
      </c>
      <c r="AK614" s="126">
        <f>INDEX('Depn|Inputs'!AK$48:AK$62,MATCH($B600,'Depn|Inputs'!$C$48:$C$62,0))*(1+IF(AK$5&lt;=second_reg_period, AK$7, AK$6))^0.5</f>
        <v>0</v>
      </c>
      <c r="AL614" s="126">
        <f>INDEX('Depn|Inputs'!AL$48:AL$62,MATCH($B600,'Depn|Inputs'!$C$48:$C$62,0))*(1+IF(AL$5&lt;=second_reg_period, AL$7, AL$6))^0.5</f>
        <v>0</v>
      </c>
      <c r="AM614" s="126">
        <f>INDEX('Depn|Inputs'!AM$48:AM$62,MATCH($B600,'Depn|Inputs'!$C$48:$C$62,0))*(1+IF(AM$5&lt;=second_reg_period, AM$7, AM$6))^0.5</f>
        <v>0</v>
      </c>
      <c r="AN614" s="126">
        <f>INDEX('Depn|Inputs'!AN$48:AN$62,MATCH($B600,'Depn|Inputs'!$C$48:$C$62,0))*(1+IF(AN$5&lt;=second_reg_period, AN$7, AN$6))^0.5</f>
        <v>0</v>
      </c>
      <c r="AO614" s="126">
        <f>INDEX('Depn|Inputs'!AO$48:AO$62,MATCH($B600,'Depn|Inputs'!$C$48:$C$62,0))*(1+IF(AO$5&lt;=second_reg_period, AO$7, AO$6))^0.5</f>
        <v>0</v>
      </c>
      <c r="AP614" s="126">
        <f>INDEX('Depn|Inputs'!AP$48:AP$62,MATCH($B600,'Depn|Inputs'!$C$48:$C$62,0))*(1+IF(AP$5&lt;=second_reg_period, AP$7, AP$6))^0.5</f>
        <v>0</v>
      </c>
      <c r="AQ614" s="126">
        <f>INDEX('Depn|Inputs'!AQ$48:AQ$62,MATCH($B600,'Depn|Inputs'!$C$48:$C$62,0))*(1+IF(AQ$5&lt;=second_reg_period, AQ$7, AQ$6))^0.5</f>
        <v>0</v>
      </c>
      <c r="AR614" s="126">
        <f>INDEX('Depn|Inputs'!AR$48:AR$62,MATCH($B600,'Depn|Inputs'!$C$48:$C$62,0))*(1+IF(AR$5&lt;=second_reg_period, AR$7, AR$6))^0.5</f>
        <v>0</v>
      </c>
      <c r="AS614" s="126">
        <f>INDEX('Depn|Inputs'!AS$48:AS$62,MATCH($B600,'Depn|Inputs'!$C$48:$C$62,0))*(1+IF(AS$5&lt;=second_reg_period, AS$7, AS$6))^0.5</f>
        <v>0</v>
      </c>
      <c r="AT614" s="126">
        <f>INDEX('Depn|Inputs'!AT$48:AT$62,MATCH($B600,'Depn|Inputs'!$C$48:$C$62,0))*(1+IF(AT$5&lt;=second_reg_period, AT$7, AT$6))^0.5</f>
        <v>0</v>
      </c>
      <c r="AU614" s="126">
        <f>INDEX('Depn|Inputs'!AU$48:AU$62,MATCH($B600,'Depn|Inputs'!$C$48:$C$62,0))*(1+IF(AU$5&lt;=second_reg_period, AU$7, AU$6))^0.5</f>
        <v>0</v>
      </c>
      <c r="AV614" s="126">
        <f>INDEX('Depn|Inputs'!AV$48:AV$62,MATCH($B600,'Depn|Inputs'!$C$48:$C$62,0))*(1+IF(AV$5&lt;=second_reg_period, AV$7, AV$6))^0.5</f>
        <v>0</v>
      </c>
      <c r="AW614" s="126">
        <f>INDEX('Depn|Inputs'!AW$48:AW$62,MATCH($B600,'Depn|Inputs'!$C$48:$C$62,0))*(1+IF(AW$5&lt;=second_reg_period, AW$7, AW$6))^0.5</f>
        <v>0</v>
      </c>
      <c r="AX614" s="126">
        <f>INDEX('Depn|Inputs'!AX$48:AX$62,MATCH($B600,'Depn|Inputs'!$C$48:$C$62,0))*(1+IF(AX$5&lt;=second_reg_period, AX$7, AX$6))^0.5</f>
        <v>0</v>
      </c>
      <c r="AY614" s="126">
        <f>INDEX('Depn|Inputs'!AY$48:AY$62,MATCH($B600,'Depn|Inputs'!$C$48:$C$62,0))*(1+IF(AY$5&lt;=second_reg_period, AY$7, AY$6))^0.5</f>
        <v>0</v>
      </c>
      <c r="AZ614" s="126">
        <f>INDEX('Depn|Inputs'!AZ$48:AZ$62,MATCH($B600,'Depn|Inputs'!$C$48:$C$62,0))*(1+IF(AZ$5&lt;=second_reg_period, AZ$7, AZ$6))^0.5</f>
        <v>0</v>
      </c>
      <c r="BA614" s="126">
        <f>INDEX('Depn|Inputs'!BA$48:BA$62,MATCH($B600,'Depn|Inputs'!$C$48:$C$62,0))*(1+IF(BA$5&lt;=second_reg_period, BA$7, BA$6))^0.5</f>
        <v>0</v>
      </c>
      <c r="BB614" s="126">
        <f>INDEX('Depn|Inputs'!BB$48:BB$62,MATCH($B600,'Depn|Inputs'!$C$48:$C$62,0))*(1+IF(BB$5&lt;=second_reg_period, BB$7, BB$6))^0.5</f>
        <v>0</v>
      </c>
      <c r="BC614" s="126">
        <f>INDEX('Depn|Inputs'!BC$48:BC$62,MATCH($B600,'Depn|Inputs'!$C$48:$C$62,0))*(1+IF(BC$5&lt;=second_reg_period, BC$7, BC$6))^0.5</f>
        <v>0</v>
      </c>
      <c r="BD614" s="126">
        <f>INDEX('Depn|Inputs'!BD$48:BD$62,MATCH($B600,'Depn|Inputs'!$C$48:$C$62,0))*(1+IF(BD$5&lt;=second_reg_period, BD$7, BD$6))^0.5</f>
        <v>0</v>
      </c>
      <c r="BE614" s="126">
        <f>INDEX('Depn|Inputs'!BE$48:BE$62,MATCH($B600,'Depn|Inputs'!$C$48:$C$62,0))*(1+IF(BE$5&lt;=second_reg_period, BE$7, BE$6))^0.5</f>
        <v>0</v>
      </c>
      <c r="BF614" s="126">
        <f>INDEX('Depn|Inputs'!BF$48:BF$62,MATCH($B600,'Depn|Inputs'!$C$48:$C$62,0))*(1+IF(BF$5&lt;=second_reg_period, BF$7, BF$6))^0.5</f>
        <v>0</v>
      </c>
      <c r="BG614" s="126">
        <f>INDEX('Depn|Inputs'!BG$48:BG$62,MATCH($B600,'Depn|Inputs'!$C$48:$C$62,0))*(1+IF(BG$5&lt;=second_reg_period, BG$7, BG$6))^0.5</f>
        <v>0</v>
      </c>
      <c r="BH614" s="126">
        <f>INDEX('Depn|Inputs'!BH$48:BH$62,MATCH($B600,'Depn|Inputs'!$C$48:$C$62,0))*(1+IF(BH$5&lt;=second_reg_period, BH$7, BH$6))^0.5</f>
        <v>0</v>
      </c>
      <c r="BI614" s="126">
        <f>INDEX('Depn|Inputs'!BI$48:BI$62,MATCH($B600,'Depn|Inputs'!$C$48:$C$62,0))*(1+IF(BI$5&lt;=second_reg_period, BI$7, BI$6))^0.5</f>
        <v>0</v>
      </c>
      <c r="BJ614" s="126">
        <f>INDEX('Depn|Inputs'!BJ$48:BJ$62,MATCH($B600,'Depn|Inputs'!$C$48:$C$62,0))*(1+IF(BJ$5&lt;=second_reg_period, BJ$7, BJ$6))^0.5</f>
        <v>0</v>
      </c>
      <c r="BK614" s="126">
        <f>INDEX('Depn|Inputs'!BK$48:BK$62,MATCH($B600,'Depn|Inputs'!$C$48:$C$62,0))*(1+IF(BK$5&lt;=second_reg_period, BK$7, BK$6))^0.5</f>
        <v>0</v>
      </c>
      <c r="BL614" s="126">
        <f>INDEX('Depn|Inputs'!BL$48:BL$62,MATCH($B600,'Depn|Inputs'!$C$48:$C$62,0))*(1+IF(BL$5&lt;=second_reg_period, BL$7, BL$6))^0.5</f>
        <v>0</v>
      </c>
      <c r="BM614" s="126">
        <f>INDEX('Depn|Inputs'!BM$48:BM$62,MATCH($B600,'Depn|Inputs'!$C$48:$C$62,0))*(1+IF(BM$5&lt;=second_reg_period, BM$7, BM$6))^0.5</f>
        <v>0</v>
      </c>
      <c r="BN614" s="126">
        <f>INDEX('Depn|Inputs'!BN$48:BN$62,MATCH($B600,'Depn|Inputs'!$C$48:$C$62,0))*(1+IF(BN$5&lt;=second_reg_period, BN$7, BN$6))^0.5</f>
        <v>0</v>
      </c>
      <c r="BO614" s="126">
        <f>INDEX('Depn|Inputs'!BO$48:BO$62,MATCH($B600,'Depn|Inputs'!$C$48:$C$62,0))*(1+IF(BO$5&lt;=second_reg_period, BO$7, BO$6))^0.5</f>
        <v>0</v>
      </c>
      <c r="BP614" s="126">
        <f>INDEX('Depn|Inputs'!BP$48:BP$62,MATCH($B600,'Depn|Inputs'!$C$48:$C$62,0))*(1+IF(BP$5&lt;=second_reg_period, BP$7, BP$6))^0.5</f>
        <v>0</v>
      </c>
      <c r="BQ614" s="126">
        <f>INDEX('Depn|Inputs'!BQ$48:BQ$62,MATCH($B600,'Depn|Inputs'!$C$48:$C$62,0))*(1+IF(BQ$5&lt;=second_reg_period, BQ$7, BQ$6))^0.5</f>
        <v>0</v>
      </c>
      <c r="BR614" s="126">
        <f>INDEX('Depn|Inputs'!BR$48:BR$62,MATCH($B600,'Depn|Inputs'!$C$48:$C$62,0))*(1+IF(BR$5&lt;=second_reg_period, BR$7, BR$6))^0.5</f>
        <v>0</v>
      </c>
      <c r="BS614" s="126">
        <f>INDEX('Depn|Inputs'!BS$48:BS$62,MATCH($B600,'Depn|Inputs'!$C$48:$C$62,0))*(1+IF(BS$5&lt;=second_reg_period, BS$7, BS$6))^0.5</f>
        <v>0</v>
      </c>
      <c r="BT614" s="126">
        <f>INDEX('Depn|Inputs'!BT$48:BT$62,MATCH($B600,'Depn|Inputs'!$C$48:$C$62,0))*(1+IF(BT$5&lt;=second_reg_period, BT$7, BT$6))^0.5</f>
        <v>0</v>
      </c>
    </row>
    <row r="615" spans="2:72" ht="12.75" customHeight="1" outlineLevel="1" x14ac:dyDescent="0.2">
      <c r="D615" s="46" t="s">
        <v>44</v>
      </c>
      <c r="I615" s="35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2"/>
      <c r="BS615" s="142"/>
      <c r="BT615" s="142"/>
    </row>
    <row r="616" spans="2:72" s="126" customFormat="1" ht="12.75" customHeight="1" outlineLevel="1" x14ac:dyDescent="0.2">
      <c r="D616" s="141" t="s">
        <v>43</v>
      </c>
      <c r="E616" s="126" t="s">
        <v>16</v>
      </c>
      <c r="I616" s="131"/>
      <c r="J616" s="140"/>
      <c r="K616" s="140"/>
      <c r="L616" s="140"/>
      <c r="M616" s="140"/>
      <c r="N616" s="140"/>
      <c r="O616" s="138">
        <f>IF($I602="n/a",0,IF(O$5-$N$5&gt;$I602-5,$N612-SUM($J616:N616),$N612/($I602-5)))</f>
        <v>0.11303096991743133</v>
      </c>
      <c r="P616" s="138">
        <f>IF($I602="n/a",0,IF(P$5-$N$5&gt;$I602-5,$N612-SUM($J616:O616),$N612/($I602-5)))</f>
        <v>0.11303096991743133</v>
      </c>
      <c r="Q616" s="138">
        <f>IF($I602="n/a",0,IF(Q$5-$N$5&gt;$I602-5,$N612-SUM($J616:P616),$N612/($I602-5)))</f>
        <v>0.11303096991743133</v>
      </c>
      <c r="R616" s="138">
        <f>IF($I602="n/a",0,IF(R$5-$N$5&gt;$I602-5,$N612-SUM($J616:Q616),$N612/($I602-5)))</f>
        <v>0.11303096991743133</v>
      </c>
      <c r="S616" s="138">
        <f>IF($I602="n/a",0,IF(S$5-$N$5&gt;$I602-5,$N612-SUM($J616:R616),$N612/($I602-5)))</f>
        <v>0.11303096991743133</v>
      </c>
      <c r="T616" s="138">
        <f>IF($I602="n/a",0,IF(T$5-$N$5&gt;$I602-5,$N612-SUM($J616:S616),$N612/($I602-5)))</f>
        <v>0.11303096991743133</v>
      </c>
      <c r="U616" s="138">
        <f>IF($I602="n/a",0,IF(U$5-$N$5&gt;$I602-5,$N612-SUM($J616:T616),$N612/($I602-5)))</f>
        <v>0.10565826346757679</v>
      </c>
      <c r="V616" s="138">
        <f>IF($I602="n/a",0,IF(V$5-$N$5&gt;$I602-5,$N612-SUM($J616:U616),$N612/($I602-5)))</f>
        <v>0</v>
      </c>
      <c r="W616" s="138">
        <f>IF($I602="n/a",0,IF(W$5-$N$5&gt;$I602-5,$N612-SUM($J616:V616),$N612/($I602-5)))</f>
        <v>0</v>
      </c>
      <c r="X616" s="138">
        <f>IF($I602="n/a",0,IF(X$5-$N$5&gt;$I602-5,$N612-SUM($J616:W616),$N612/($I602-5)))</f>
        <v>0</v>
      </c>
      <c r="Y616" s="138">
        <f>IF($I602="n/a",0,IF(Y$5-$N$5&gt;$I602-5,$N612-SUM($J616:X616),$N612/($I602-5)))</f>
        <v>0</v>
      </c>
      <c r="Z616" s="138">
        <f>IF($I602="n/a",0,IF(Z$5-$N$5&gt;$I602-5,$N612-SUM($J616:Y616),$N612/($I602-5)))</f>
        <v>0</v>
      </c>
      <c r="AA616" s="138">
        <f>IF($I602="n/a",0,IF(AA$5-$N$5&gt;$I602-5,$N612-SUM($J616:Z616),$N612/($I602-5)))</f>
        <v>0</v>
      </c>
      <c r="AB616" s="138">
        <f>IF($I602="n/a",0,IF(AB$5-$N$5&gt;$I602-5,$N612-SUM($J616:AA616),$N612/($I602-5)))</f>
        <v>0</v>
      </c>
      <c r="AC616" s="138">
        <f>IF($I602="n/a",0,IF(AC$5-$N$5&gt;$I602-5,$N612-SUM($J616:AB616),$N612/($I602-5)))</f>
        <v>0</v>
      </c>
      <c r="AD616" s="138">
        <f>IF($I602="n/a",0,IF(AD$5-$N$5&gt;$I602-5,$N612-SUM($J616:AC616),$N612/($I602-5)))</f>
        <v>0</v>
      </c>
      <c r="AE616" s="138">
        <f>IF($I602="n/a",0,IF(AE$5-$N$5&gt;$I602-5,$N612-SUM($J616:AD616),$N612/($I602-5)))</f>
        <v>0</v>
      </c>
      <c r="AF616" s="138">
        <f>IF($I602="n/a",0,IF(AF$5-$N$5&gt;$I602-5,$N612-SUM($J616:AE616),$N612/($I602-5)))</f>
        <v>0</v>
      </c>
      <c r="AG616" s="138">
        <f>IF($I602="n/a",0,IF(AG$5-$N$5&gt;$I602-5,$N612-SUM($J616:AF616),$N612/($I602-5)))</f>
        <v>0</v>
      </c>
      <c r="AH616" s="138">
        <f>IF($I602="n/a",0,IF(AH$5-$N$5&gt;$I602-5,$N612-SUM($J616:AG616),$N612/($I602-5)))</f>
        <v>0</v>
      </c>
      <c r="AI616" s="138">
        <f>IF($I602="n/a",0,IF(AI$5-$N$5&gt;$I602-5,$N612-SUM($J616:AH616),$N612/($I602-5)))</f>
        <v>0</v>
      </c>
      <c r="AJ616" s="138">
        <f>IF($I602="n/a",0,IF(AJ$5-$N$5&gt;$I602-5,$N612-SUM($J616:AI616),$N612/($I602-5)))</f>
        <v>0</v>
      </c>
      <c r="AK616" s="138">
        <f>IF($I602="n/a",0,IF(AK$5-$N$5&gt;$I602-5,$N612-SUM($J616:AJ616),$N612/($I602-5)))</f>
        <v>0</v>
      </c>
      <c r="AL616" s="138">
        <f>IF($I602="n/a",0,IF(AL$5-$N$5&gt;$I602-5,$N612-SUM($J616:AK616),$N612/($I602-5)))</f>
        <v>0</v>
      </c>
      <c r="AM616" s="138">
        <f>IF($I602="n/a",0,IF(AM$5-$N$5&gt;$I602-5,$N612-SUM($J616:AL616),$N612/($I602-5)))</f>
        <v>0</v>
      </c>
      <c r="AN616" s="138">
        <f>IF($I602="n/a",0,IF(AN$5-$N$5&gt;$I602-5,$N612-SUM($J616:AM616),$N612/($I602-5)))</f>
        <v>0</v>
      </c>
      <c r="AO616" s="138">
        <f>IF($I602="n/a",0,IF(AO$5-$N$5&gt;$I602-5,$N612-SUM($J616:AN616),$N612/($I602-5)))</f>
        <v>0</v>
      </c>
      <c r="AP616" s="138">
        <f>IF($I602="n/a",0,IF(AP$5-$N$5&gt;$I602-5,$N612-SUM($J616:AO616),$N612/($I602-5)))</f>
        <v>0</v>
      </c>
      <c r="AQ616" s="138">
        <f>IF($I602="n/a",0,IF(AQ$5-$N$5&gt;$I602-5,$N612-SUM($J616:AP616),$N612/($I602-5)))</f>
        <v>0</v>
      </c>
      <c r="AR616" s="138">
        <f>IF($I602="n/a",0,IF(AR$5-$N$5&gt;$I602-5,$N612-SUM($J616:AQ616),$N612/($I602-5)))</f>
        <v>0</v>
      </c>
      <c r="AS616" s="138">
        <f>IF($I602="n/a",0,IF(AS$5-$N$5&gt;$I602-5,$N612-SUM($J616:AR616),$N612/($I602-5)))</f>
        <v>0</v>
      </c>
      <c r="AT616" s="138">
        <f>IF($I602="n/a",0,IF(AT$5-$N$5&gt;$I602-5,$N612-SUM($J616:AS616),$N612/($I602-5)))</f>
        <v>0</v>
      </c>
      <c r="AU616" s="138">
        <f>IF($I602="n/a",0,IF(AU$5-$N$5&gt;$I602-5,$N612-SUM($J616:AT616),$N612/($I602-5)))</f>
        <v>0</v>
      </c>
      <c r="AV616" s="138">
        <f>IF($I602="n/a",0,IF(AV$5-$N$5&gt;$I602-5,$N612-SUM($J616:AU616),$N612/($I602-5)))</f>
        <v>0</v>
      </c>
      <c r="AW616" s="138">
        <f>IF($I602="n/a",0,IF(AW$5-$N$5&gt;$I602-5,$N612-SUM($J616:AV616),$N612/($I602-5)))</f>
        <v>0</v>
      </c>
      <c r="AX616" s="138">
        <f>IF($I602="n/a",0,IF(AX$5-$N$5&gt;$I602-5,$N612-SUM($J616:AW616),$N612/($I602-5)))</f>
        <v>0</v>
      </c>
      <c r="AY616" s="139">
        <f>IF($I602="n/a",0,IF(AY$5-$N$5&gt;$I602-5,$N612-SUM($J616:AX616),$N612/($I602-5)))</f>
        <v>0</v>
      </c>
      <c r="AZ616" s="138">
        <f>IF($I602="n/a",0,IF(AZ$5-$N$5&gt;$I602-5,$N612-SUM($J616:AY616),$N612/($I602-5)))</f>
        <v>0</v>
      </c>
      <c r="BA616" s="138">
        <f>IF($I602="n/a",0,IF(BA$5-$N$5&gt;$I602-5,$N612-SUM($J616:AZ616),$N612/($I602-5)))</f>
        <v>0</v>
      </c>
      <c r="BB616" s="138">
        <f>IF($I602="n/a",0,IF(BB$5-$N$5&gt;$I602-5,$N612-SUM($J616:BA616),$N612/($I602-5)))</f>
        <v>0</v>
      </c>
      <c r="BC616" s="138">
        <f>IF($I602="n/a",0,IF(BC$5-$N$5&gt;$I602-5,$N612-SUM($J616:BB616),$N612/($I602-5)))</f>
        <v>0</v>
      </c>
      <c r="BD616" s="138">
        <f>IF($I602="n/a",0,IF(BD$5-$N$5&gt;$I602-5,$N612-SUM($J616:BC616),$N612/($I602-5)))</f>
        <v>0</v>
      </c>
      <c r="BE616" s="138">
        <f>IF($I602="n/a",0,IF(BE$5-$N$5&gt;$I602-5,$N612-SUM($J616:BD616),$N612/($I602-5)))</f>
        <v>0</v>
      </c>
      <c r="BF616" s="138">
        <f>IF($I602="n/a",0,IF(BF$5-$N$5&gt;$I602-5,$N612-SUM($J616:BE616),$N612/($I602-5)))</f>
        <v>0</v>
      </c>
      <c r="BG616" s="138">
        <f>IF($I602="n/a",0,IF(BG$5-$N$5&gt;$I602-5,$N612-SUM($J616:BF616),$N612/($I602-5)))</f>
        <v>0</v>
      </c>
      <c r="BH616" s="138">
        <f>IF($I602="n/a",0,IF(BH$5-$N$5&gt;$I602-5,$N612-SUM($J616:BG616),$N612/($I602-5)))</f>
        <v>0</v>
      </c>
      <c r="BI616" s="138">
        <f>IF($I602="n/a",0,IF(BI$5-$N$5&gt;$I602-5,$N612-SUM($J616:BH616),$N612/($I602-5)))</f>
        <v>0</v>
      </c>
      <c r="BJ616" s="138">
        <f>IF($I602="n/a",0,IF(BJ$5-$N$5&gt;$I602-5,$N612-SUM($J616:BI616),$N612/($I602-5)))</f>
        <v>0</v>
      </c>
      <c r="BK616" s="138">
        <f>IF($I602="n/a",0,IF(BK$5-$N$5&gt;$I602-5,$N612-SUM($J616:BJ616),$N612/($I602-5)))</f>
        <v>0</v>
      </c>
      <c r="BL616" s="138">
        <f>IF($I602="n/a",0,IF(BL$5-$N$5&gt;$I602-5,$N612-SUM($J616:BK616),$N612/($I602-5)))</f>
        <v>0</v>
      </c>
      <c r="BM616" s="138">
        <f>IF($I602="n/a",0,IF(BM$5-$N$5&gt;$I602-5,$N612-SUM($J616:BL616),$N612/($I602-5)))</f>
        <v>0</v>
      </c>
      <c r="BN616" s="138">
        <f>IF($I602="n/a",0,IF(BN$5-$N$5&gt;$I602-5,$N612-SUM($J616:BM616),$N612/($I602-5)))</f>
        <v>0</v>
      </c>
      <c r="BO616" s="138">
        <f>IF($I602="n/a",0,IF(BO$5-$N$5&gt;$I602-5,$N612-SUM($J616:BN616),$N612/($I602-5)))</f>
        <v>0</v>
      </c>
      <c r="BP616" s="138">
        <f>IF($I602="n/a",0,IF(BP$5-$N$5&gt;$I602-5,$N612-SUM($J616:BO616),$N612/($I602-5)))</f>
        <v>0</v>
      </c>
      <c r="BQ616" s="138">
        <f>IF($I602="n/a",0,IF(BQ$5-$N$5&gt;$I602-5,$N612-SUM($J616:BP616),$N612/($I602-5)))</f>
        <v>0</v>
      </c>
      <c r="BR616" s="138">
        <f>IF($I602="n/a",0,IF(BR$5-$N$5&gt;$I602-5,$N612-SUM($J616:BQ616),$N612/($I602-5)))</f>
        <v>0</v>
      </c>
      <c r="BS616" s="138">
        <f>IF($I602="n/a",0,IF(BS$5-$N$5&gt;$I602-5,$N612-SUM($J616:BR616),$N612/($I602-5)))</f>
        <v>0</v>
      </c>
      <c r="BT616" s="138">
        <f>IF($I602="n/a",0,IF(BT$5-$N$5&gt;$I602-5,$N612-SUM($J616:BS616),$N612/($I602-5)))</f>
        <v>0</v>
      </c>
    </row>
    <row r="617" spans="2:72" ht="12.75" customHeight="1" outlineLevel="1" x14ac:dyDescent="0.2">
      <c r="B617" s="137">
        <v>0</v>
      </c>
      <c r="D617" s="135">
        <v>2015</v>
      </c>
      <c r="E617" s="83" t="s">
        <v>16</v>
      </c>
      <c r="I617" s="35"/>
      <c r="J617" s="134">
        <f ca="1">IF(J$5&lt;=$D617,0,IF(SUM($D617,OFFSET($I602,-$B617,0))&gt;J$5,OFFSET(J614,-$B617,-I$4+$B617)/OFFSET($I602,-$B617,0),OFFSET(J614,-$B617,-I$4+$B617)-SUM($I617:I617)))</f>
        <v>0</v>
      </c>
      <c r="K617" s="134">
        <f ca="1">IF(K$5&lt;=$D617,0,IF(SUM($D617,OFFSET($I602,-$B617,0))&gt;K$5,OFFSET(K614,-$B617,-J$4+$B617)/OFFSET($I602,-$B617,0),OFFSET(K614,-$B617,-J$4+$B617)-SUM($I617:J617)))</f>
        <v>3.5696087843246189E-2</v>
      </c>
      <c r="L617" s="134">
        <f ca="1">IF(L$5&lt;=$D617,0,IF(SUM($D617,OFFSET($I602,-$B617,0))&gt;L$5,OFFSET(L614,-$B617,-K$4+$B617)/OFFSET($I602,-$B617,0),OFFSET(L614,-$B617,-K$4+$B617)-SUM($I617:K617)))</f>
        <v>3.5696087843246189E-2</v>
      </c>
      <c r="M617" s="134">
        <f ca="1">IF(M$5&lt;=$D617,0,IF(SUM($D617,OFFSET($I602,-$B617,0))&gt;M$5,OFFSET(M614,-$B617,-L$4+$B617)/OFFSET($I602,-$B617,0),OFFSET(M614,-$B617,-L$4+$B617)-SUM($I617:L617)))</f>
        <v>3.5696087843246189E-2</v>
      </c>
      <c r="N617" s="134">
        <f ca="1">IF(N$5&lt;=$D617,0,IF(SUM($D617,OFFSET($I602,-$B617,0))&gt;N$5,OFFSET(N614,-$B617,-M$4+$B617)/OFFSET($I602,-$B617,0),OFFSET(N614,-$B617,-M$4+$B617)-SUM($I617:M617)))</f>
        <v>3.5696087843246189E-2</v>
      </c>
      <c r="O617" s="134">
        <f ca="1">IF(O$5&lt;=$D617,0,IF(SUM($D617,OFFSET($I602,-$B617,0))&gt;O$5,OFFSET(O614,-$B617,-N$4+$B617)/OFFSET($I602,-$B617,0),OFFSET(O614,-$B617,-N$4+$B617)-SUM($I617:N617)))</f>
        <v>3.5696087843246189E-2</v>
      </c>
      <c r="P617" s="134">
        <f ca="1">IF(P$5&lt;=$D617,0,IF(SUM($D617,OFFSET($I602,-$B617,0))&gt;P$5,OFFSET(P614,-$B617,-O$4+$B617)/OFFSET($I602,-$B617,0),OFFSET(P614,-$B617,-O$4+$B617)-SUM($I617:O617)))</f>
        <v>3.5696087843246189E-2</v>
      </c>
      <c r="Q617" s="134">
        <f ca="1">IF(Q$5&lt;=$D617,0,IF(SUM($D617,OFFSET($I602,-$B617,0))&gt;Q$5,OFFSET(Q614,-$B617,-P$4+$B617)/OFFSET($I602,-$B617,0),OFFSET(Q614,-$B617,-P$4+$B617)-SUM($I617:P617)))</f>
        <v>3.5696087843246189E-2</v>
      </c>
      <c r="R617" s="134">
        <f ca="1">IF(R$5&lt;=$D617,0,IF(SUM($D617,OFFSET($I602,-$B617,0))&gt;R$5,OFFSET(R614,-$B617,-Q$4+$B617)/OFFSET($I602,-$B617,0),OFFSET(R614,-$B617,-Q$4+$B617)-SUM($I617:Q617)))</f>
        <v>3.5696087843246189E-2</v>
      </c>
      <c r="S617" s="134">
        <f ca="1">IF(S$5&lt;=$D617,0,IF(SUM($D617,OFFSET($I602,-$B617,0))&gt;S$5,OFFSET(S614,-$B617,-R$4+$B617)/OFFSET($I602,-$B617,0),OFFSET(S614,-$B617,-R$4+$B617)-SUM($I617:R617)))</f>
        <v>3.5696087843246189E-2</v>
      </c>
      <c r="T617" s="134">
        <f ca="1">IF(T$5&lt;=$D617,0,IF(SUM($D617,OFFSET($I602,-$B617,0))&gt;T$5,OFFSET(T614,-$B617,-S$4+$B617)/OFFSET($I602,-$B617,0),OFFSET(T614,-$B617,-S$4+$B617)-SUM($I617:S617)))</f>
        <v>3.5696087843246189E-2</v>
      </c>
      <c r="U617" s="134">
        <f ca="1">IF(U$5&lt;=$D617,0,IF(SUM($D617,OFFSET($I602,-$B617,0))&gt;U$5,OFFSET(U614,-$B617,-T$4+$B617)/OFFSET($I602,-$B617,0),OFFSET(U614,-$B617,-T$4+$B617)-SUM($I617:T617)))</f>
        <v>3.5696087843246189E-2</v>
      </c>
      <c r="V617" s="134">
        <f ca="1">IF(V$5&lt;=$D617,0,IF(SUM($D617,OFFSET($I602,-$B617,0))&gt;V$5,OFFSET(V614,-$B617,-U$4+$B617)/OFFSET($I602,-$B617,0),OFFSET(V614,-$B617,-U$4+$B617)-SUM($I617:U617)))</f>
        <v>3.3367727949769888E-2</v>
      </c>
      <c r="W617" s="134">
        <f ca="1">IF(W$5&lt;=$D617,0,IF(SUM($D617,OFFSET($I602,-$B617,0))&gt;W$5,OFFSET(W614,-$B617,-V$4+$B617)/OFFSET($I602,-$B617,0),OFFSET(W614,-$B617,-V$4+$B617)-SUM($I617:V617)))</f>
        <v>0</v>
      </c>
      <c r="X617" s="134">
        <f ca="1">IF(X$5&lt;=$D617,0,IF(SUM($D617,OFFSET($I602,-$B617,0))&gt;X$5,OFFSET(X614,-$B617,-W$4+$B617)/OFFSET($I602,-$B617,0),OFFSET(X614,-$B617,-W$4+$B617)-SUM($I617:W617)))</f>
        <v>0</v>
      </c>
      <c r="Y617" s="134">
        <f ca="1">IF(Y$5&lt;=$D617,0,IF(SUM($D617,OFFSET($I602,-$B617,0))&gt;Y$5,OFFSET(Y614,-$B617,-X$4+$B617)/OFFSET($I602,-$B617,0),OFFSET(Y614,-$B617,-X$4+$B617)-SUM($I617:X617)))</f>
        <v>0</v>
      </c>
      <c r="Z617" s="134">
        <f ca="1">IF(Z$5&lt;=$D617,0,IF(SUM($D617,OFFSET($I602,-$B617,0))&gt;Z$5,OFFSET(Z614,-$B617,-Y$4+$B617)/OFFSET($I602,-$B617,0),OFFSET(Z614,-$B617,-Y$4+$B617)-SUM($I617:Y617)))</f>
        <v>0</v>
      </c>
      <c r="AA617" s="134">
        <f ca="1">IF(AA$5&lt;=$D617,0,IF(SUM($D617,OFFSET($I602,-$B617,0))&gt;AA$5,OFFSET(AA614,-$B617,-Z$4+$B617)/OFFSET($I602,-$B617,0),OFFSET(AA614,-$B617,-Z$4+$B617)-SUM($I617:Z617)))</f>
        <v>0</v>
      </c>
      <c r="AB617" s="134">
        <f ca="1">IF(AB$5&lt;=$D617,0,IF(SUM($D617,OFFSET($I602,-$B617,0))&gt;AB$5,OFFSET(AB614,-$B617,-AA$4+$B617)/OFFSET($I602,-$B617,0),OFFSET(AB614,-$B617,-AA$4+$B617)-SUM($I617:AA617)))</f>
        <v>0</v>
      </c>
      <c r="AC617" s="134">
        <f ca="1">IF(AC$5&lt;=$D617,0,IF(SUM($D617,OFFSET($I602,-$B617,0))&gt;AC$5,OFFSET(AC614,-$B617,-AB$4+$B617)/OFFSET($I602,-$B617,0),OFFSET(AC614,-$B617,-AB$4+$B617)-SUM($I617:AB617)))</f>
        <v>0</v>
      </c>
      <c r="AD617" s="134">
        <f ca="1">IF(AD$5&lt;=$D617,0,IF(SUM($D617,OFFSET($I602,-$B617,0))&gt;AD$5,OFFSET(AD614,-$B617,-AC$4+$B617)/OFFSET($I602,-$B617,0),OFFSET(AD614,-$B617,-AC$4+$B617)-SUM($I617:AC617)))</f>
        <v>0</v>
      </c>
      <c r="AE617" s="134">
        <f ca="1">IF(AE$5&lt;=$D617,0,IF(SUM($D617,OFFSET($I602,-$B617,0))&gt;AE$5,OFFSET(AE614,-$B617,-AD$4+$B617)/OFFSET($I602,-$B617,0),OFFSET(AE614,-$B617,-AD$4+$B617)-SUM($I617:AD617)))</f>
        <v>0</v>
      </c>
      <c r="AF617" s="134">
        <f ca="1">IF(AF$5&lt;=$D617,0,IF(SUM($D617,OFFSET($I602,-$B617,0))&gt;AF$5,OFFSET(AF614,-$B617,-AE$4+$B617)/OFFSET($I602,-$B617,0),OFFSET(AF614,-$B617,-AE$4+$B617)-SUM($I617:AE617)))</f>
        <v>0</v>
      </c>
      <c r="AG617" s="134">
        <f ca="1">IF(AG$5&lt;=$D617,0,IF(SUM($D617,OFFSET($I602,-$B617,0))&gt;AG$5,OFFSET(AG614,-$B617,-AF$4+$B617)/OFFSET($I602,-$B617,0),OFFSET(AG614,-$B617,-AF$4+$B617)-SUM($I617:AF617)))</f>
        <v>0</v>
      </c>
      <c r="AH617" s="134">
        <f ca="1">IF(AH$5&lt;=$D617,0,IF(SUM($D617,OFFSET($I602,-$B617,0))&gt;AH$5,OFFSET(AH614,-$B617,-AG$4+$B617)/OFFSET($I602,-$B617,0),OFFSET(AH614,-$B617,-AG$4+$B617)-SUM($I617:AG617)))</f>
        <v>0</v>
      </c>
      <c r="AI617" s="134">
        <f ca="1">IF(AI$5&lt;=$D617,0,IF(SUM($D617,OFFSET($I602,-$B617,0))&gt;AI$5,OFFSET(AI614,-$B617,-AH$4+$B617)/OFFSET($I602,-$B617,0),OFFSET(AI614,-$B617,-AH$4+$B617)-SUM($I617:AH617)))</f>
        <v>0</v>
      </c>
      <c r="AJ617" s="134">
        <f ca="1">IF(AJ$5&lt;=$D617,0,IF(SUM($D617,OFFSET($I602,-$B617,0))&gt;AJ$5,OFFSET(AJ614,-$B617,-AI$4+$B617)/OFFSET($I602,-$B617,0),OFFSET(AJ614,-$B617,-AI$4+$B617)-SUM($I617:AI617)))</f>
        <v>0</v>
      </c>
      <c r="AK617" s="134">
        <f ca="1">IF(AK$5&lt;=$D617,0,IF(SUM($D617,OFFSET($I602,-$B617,0))&gt;AK$5,OFFSET(AK614,-$B617,-AJ$4+$B617)/OFFSET($I602,-$B617,0),OFFSET(AK614,-$B617,-AJ$4+$B617)-SUM($I617:AJ617)))</f>
        <v>0</v>
      </c>
      <c r="AL617" s="134">
        <f ca="1">IF(AL$5&lt;=$D617,0,IF(SUM($D617,OFFSET($I602,-$B617,0))&gt;AL$5,OFFSET(AL614,-$B617,-AK$4+$B617)/OFFSET($I602,-$B617,0),OFFSET(AL614,-$B617,-AK$4+$B617)-SUM($I617:AK617)))</f>
        <v>0</v>
      </c>
      <c r="AM617" s="134">
        <f ca="1">IF(AM$5&lt;=$D617,0,IF(SUM($D617,OFFSET($I602,-$B617,0))&gt;AM$5,OFFSET(AM614,-$B617,-AL$4+$B617)/OFFSET($I602,-$B617,0),OFFSET(AM614,-$B617,-AL$4+$B617)-SUM($I617:AL617)))</f>
        <v>0</v>
      </c>
      <c r="AN617" s="134">
        <f ca="1">IF(AN$5&lt;=$D617,0,IF(SUM($D617,OFFSET($I602,-$B617,0))&gt;AN$5,OFFSET(AN614,-$B617,-AM$4+$B617)/OFFSET($I602,-$B617,0),OFFSET(AN614,-$B617,-AM$4+$B617)-SUM($I617:AM617)))</f>
        <v>0</v>
      </c>
      <c r="AO617" s="134">
        <f ca="1">IF(AO$5&lt;=$D617,0,IF(SUM($D617,OFFSET($I602,-$B617,0))&gt;AO$5,OFFSET(AO614,-$B617,-AN$4+$B617)/OFFSET($I602,-$B617,0),OFFSET(AO614,-$B617,-AN$4+$B617)-SUM($I617:AN617)))</f>
        <v>0</v>
      </c>
      <c r="AP617" s="134">
        <f ca="1">IF(AP$5&lt;=$D617,0,IF(SUM($D617,OFFSET($I602,-$B617,0))&gt;AP$5,OFFSET(AP614,-$B617,-AO$4+$B617)/OFFSET($I602,-$B617,0),OFFSET(AP614,-$B617,-AO$4+$B617)-SUM($I617:AO617)))</f>
        <v>0</v>
      </c>
      <c r="AQ617" s="134">
        <f ca="1">IF(AQ$5&lt;=$D617,0,IF(SUM($D617,OFFSET($I602,-$B617,0))&gt;AQ$5,OFFSET(AQ614,-$B617,-AP$4+$B617)/OFFSET($I602,-$B617,0),OFFSET(AQ614,-$B617,-AP$4+$B617)-SUM($I617:AP617)))</f>
        <v>0</v>
      </c>
      <c r="AR617" s="134">
        <f ca="1">IF(AR$5&lt;=$D617,0,IF(SUM($D617,OFFSET($I602,-$B617,0))&gt;AR$5,OFFSET(AR614,-$B617,-AQ$4+$B617)/OFFSET($I602,-$B617,0),OFFSET(AR614,-$B617,-AQ$4+$B617)-SUM($I617:AQ617)))</f>
        <v>0</v>
      </c>
      <c r="AS617" s="134">
        <f ca="1">IF(AS$5&lt;=$D617,0,IF(SUM($D617,OFFSET($I602,-$B617,0))&gt;AS$5,OFFSET(AS614,-$B617,-AR$4+$B617)/OFFSET($I602,-$B617,0),OFFSET(AS614,-$B617,-AR$4+$B617)-SUM($I617:AR617)))</f>
        <v>0</v>
      </c>
      <c r="AT617" s="134">
        <f ca="1">IF(AT$5&lt;=$D617,0,IF(SUM($D617,OFFSET($I602,-$B617,0))&gt;AT$5,OFFSET(AT614,-$B617,-AS$4+$B617)/OFFSET($I602,-$B617,0),OFFSET(AT614,-$B617,-AS$4+$B617)-SUM($I617:AS617)))</f>
        <v>0</v>
      </c>
      <c r="AU617" s="134">
        <f ca="1">IF(AU$5&lt;=$D617,0,IF(SUM($D617,OFFSET($I602,-$B617,0))&gt;AU$5,OFFSET(AU614,-$B617,-AT$4+$B617)/OFFSET($I602,-$B617,0),OFFSET(AU614,-$B617,-AT$4+$B617)-SUM($I617:AT617)))</f>
        <v>0</v>
      </c>
      <c r="AV617" s="134">
        <f ca="1">IF(AV$5&lt;=$D617,0,IF(SUM($D617,OFFSET($I602,-$B617,0))&gt;AV$5,OFFSET(AV614,-$B617,-AU$4+$B617)/OFFSET($I602,-$B617,0),OFFSET(AV614,-$B617,-AU$4+$B617)-SUM($I617:AU617)))</f>
        <v>0</v>
      </c>
      <c r="AW617" s="134">
        <f ca="1">IF(AW$5&lt;=$D617,0,IF(SUM($D617,OFFSET($I602,-$B617,0))&gt;AW$5,OFFSET(AW614,-$B617,-AV$4+$B617)/OFFSET($I602,-$B617,0),OFFSET(AW614,-$B617,-AV$4+$B617)-SUM($I617:AV617)))</f>
        <v>0</v>
      </c>
      <c r="AX617" s="134">
        <f ca="1">IF(AX$5&lt;=$D617,0,IF(SUM($D617,OFFSET($I602,-$B617,0))&gt;AX$5,OFFSET(AX614,-$B617,-AW$4+$B617)/OFFSET($I602,-$B617,0),OFFSET(AX614,-$B617,-AW$4+$B617)-SUM($I617:AW617)))</f>
        <v>0</v>
      </c>
      <c r="AY617" s="134">
        <f ca="1">IF(AY$5&lt;=$D617,0,IF(SUM($D617,OFFSET($I602,-$B617,0))&gt;AY$5,OFFSET(AY614,-$B617,-AX$4+$B617)/OFFSET($I602,-$B617,0),OFFSET(AY614,-$B617,-AX$4+$B617)-SUM($I617:AX617)))</f>
        <v>0</v>
      </c>
      <c r="AZ617" s="134">
        <f ca="1">IF(AZ$5&lt;=$D617,0,IF(SUM($D617,OFFSET($I602,-$B617,0))&gt;AZ$5,OFFSET(AZ614,-$B617,-AY$4+$B617)/OFFSET($I602,-$B617,0),OFFSET(AZ614,-$B617,-AY$4+$B617)-SUM($I617:AY617)))</f>
        <v>0</v>
      </c>
      <c r="BA617" s="134">
        <f ca="1">IF(BA$5&lt;=$D617,0,IF(SUM($D617,OFFSET($I602,-$B617,0))&gt;BA$5,OFFSET(BA614,-$B617,-AZ$4+$B617)/OFFSET($I602,-$B617,0),OFFSET(BA614,-$B617,-AZ$4+$B617)-SUM($I617:AZ617)))</f>
        <v>0</v>
      </c>
      <c r="BB617" s="134">
        <f ca="1">IF(BB$5&lt;=$D617,0,IF(SUM($D617,OFFSET($I602,-$B617,0))&gt;BB$5,OFFSET(BB614,-$B617,-BA$4+$B617)/OFFSET($I602,-$B617,0),OFFSET(BB614,-$B617,-BA$4+$B617)-SUM($I617:BA617)))</f>
        <v>0</v>
      </c>
      <c r="BC617" s="134">
        <f ca="1">IF(BC$5&lt;=$D617,0,IF(SUM($D617,OFFSET($I602,-$B617,0))&gt;BC$5,OFFSET(BC614,-$B617,-BB$4+$B617)/OFFSET($I602,-$B617,0),OFFSET(BC614,-$B617,-BB$4+$B617)-SUM($I617:BB617)))</f>
        <v>0</v>
      </c>
      <c r="BD617" s="134">
        <f ca="1">IF(BD$5&lt;=$D617,0,IF(SUM($D617,OFFSET($I602,-$B617,0))&gt;BD$5,OFFSET(BD614,-$B617,-BC$4+$B617)/OFFSET($I602,-$B617,0),OFFSET(BD614,-$B617,-BC$4+$B617)-SUM($I617:BC617)))</f>
        <v>0</v>
      </c>
      <c r="BE617" s="134">
        <f ca="1">IF(BE$5&lt;=$D617,0,IF(SUM($D617,OFFSET($I602,-$B617,0))&gt;BE$5,OFFSET(BE614,-$B617,-BD$4+$B617)/OFFSET($I602,-$B617,0),OFFSET(BE614,-$B617,-BD$4+$B617)-SUM($I617:BD617)))</f>
        <v>0</v>
      </c>
      <c r="BF617" s="134">
        <f ca="1">IF(BF$5&lt;=$D617,0,IF(SUM($D617,OFFSET($I602,-$B617,0))&gt;BF$5,OFFSET(BF614,-$B617,-BE$4+$B617)/OFFSET($I602,-$B617,0),OFFSET(BF614,-$B617,-BE$4+$B617)-SUM($I617:BE617)))</f>
        <v>0</v>
      </c>
      <c r="BG617" s="134">
        <f ca="1">IF(BG$5&lt;=$D617,0,IF(SUM($D617,OFFSET($I602,-$B617,0))&gt;BG$5,OFFSET(BG614,-$B617,-BF$4+$B617)/OFFSET($I602,-$B617,0),OFFSET(BG614,-$B617,-BF$4+$B617)-SUM($I617:BF617)))</f>
        <v>0</v>
      </c>
      <c r="BH617" s="134">
        <f ca="1">IF(BH$5&lt;=$D617,0,IF(SUM($D617,OFFSET($I602,-$B617,0))&gt;BH$5,OFFSET(BH614,-$B617,-BG$4+$B617)/OFFSET($I602,-$B617,0),OFFSET(BH614,-$B617,-BG$4+$B617)-SUM($I617:BG617)))</f>
        <v>0</v>
      </c>
      <c r="BI617" s="134">
        <f ca="1">IF(BI$5&lt;=$D617,0,IF(SUM($D617,OFFSET($I602,-$B617,0))&gt;BI$5,OFFSET(BI614,-$B617,-BH$4+$B617)/OFFSET($I602,-$B617,0),OFFSET(BI614,-$B617,-BH$4+$B617)-SUM($I617:BH617)))</f>
        <v>0</v>
      </c>
      <c r="BJ617" s="134">
        <f ca="1">IF(BJ$5&lt;=$D617,0,IF(SUM($D617,OFFSET($I602,-$B617,0))&gt;BJ$5,OFFSET(BJ614,-$B617,-BI$4+$B617)/OFFSET($I602,-$B617,0),OFFSET(BJ614,-$B617,-BI$4+$B617)-SUM($I617:BI617)))</f>
        <v>0</v>
      </c>
      <c r="BK617" s="134">
        <f ca="1">IF(BK$5&lt;=$D617,0,IF(SUM($D617,OFFSET($I602,-$B617,0))&gt;BK$5,OFFSET(BK614,-$B617,-BJ$4+$B617)/OFFSET($I602,-$B617,0),OFFSET(BK614,-$B617,-BJ$4+$B617)-SUM($I617:BJ617)))</f>
        <v>0</v>
      </c>
      <c r="BL617" s="134">
        <f ca="1">IF(BL$5&lt;=$D617,0,IF(SUM($D617,OFFSET($I602,-$B617,0))&gt;BL$5,OFFSET(BL614,-$B617,-BK$4+$B617)/OFFSET($I602,-$B617,0),OFFSET(BL614,-$B617,-BK$4+$B617)-SUM($I617:BK617)))</f>
        <v>0</v>
      </c>
      <c r="BM617" s="134">
        <f ca="1">IF(BM$5&lt;=$D617,0,IF(SUM($D617,OFFSET($I602,-$B617,0))&gt;BM$5,OFFSET(BM614,-$B617,-BL$4+$B617)/OFFSET($I602,-$B617,0),OFFSET(BM614,-$B617,-BL$4+$B617)-SUM($I617:BL617)))</f>
        <v>0</v>
      </c>
      <c r="BN617" s="134">
        <f ca="1">IF(BN$5&lt;=$D617,0,IF(SUM($D617,OFFSET($I602,-$B617,0))&gt;BN$5,OFFSET(BN614,-$B617,-BM$4+$B617)/OFFSET($I602,-$B617,0),OFFSET(BN614,-$B617,-BM$4+$B617)-SUM($I617:BM617)))</f>
        <v>0</v>
      </c>
      <c r="BO617" s="134">
        <f ca="1">IF(BO$5&lt;=$D617,0,IF(SUM($D617,OFFSET($I602,-$B617,0))&gt;BO$5,OFFSET(BO614,-$B617,-BN$4+$B617)/OFFSET($I602,-$B617,0),OFFSET(BO614,-$B617,-BN$4+$B617)-SUM($I617:BN617)))</f>
        <v>0</v>
      </c>
      <c r="BP617" s="134">
        <f ca="1">IF(BP$5&lt;=$D617,0,IF(SUM($D617,OFFSET($I602,-$B617,0))&gt;BP$5,OFFSET(BP614,-$B617,-BO$4+$B617)/OFFSET($I602,-$B617,0),OFFSET(BP614,-$B617,-BO$4+$B617)-SUM($I617:BO617)))</f>
        <v>0</v>
      </c>
      <c r="BQ617" s="134">
        <f ca="1">IF(BQ$5&lt;=$D617,0,IF(SUM($D617,OFFSET($I602,-$B617,0))&gt;BQ$5,OFFSET(BQ614,-$B617,-BP$4+$B617)/OFFSET($I602,-$B617,0),OFFSET(BQ614,-$B617,-BP$4+$B617)-SUM($I617:BP617)))</f>
        <v>0</v>
      </c>
      <c r="BR617" s="133">
        <f ca="1">IF(BR$5&lt;=$D617,0,IF(SUM($D617,OFFSET($I602,-$B617,0))&gt;BR$5,OFFSET(BR614,-$B617,-BQ$4+$B617)/OFFSET($I602,-$B617,0),OFFSET(BR614,-$B617,-BQ$4+$B617)-SUM($I617:BQ617)))</f>
        <v>0</v>
      </c>
      <c r="BS617" s="133">
        <f ca="1">IF(BS$5&lt;=$D617,0,IF(SUM($D617,OFFSET($I602,-$B617,0))&gt;BS$5,OFFSET(BS614,-$B617,-BR$4+$B617)/OFFSET($I602,-$B617,0),OFFSET(BS614,-$B617,-BR$4+$B617)-SUM($I617:BR617)))</f>
        <v>0</v>
      </c>
      <c r="BT617" s="133">
        <f ca="1">IF(BT$5&lt;=$D617,0,IF(SUM($D617,OFFSET($I602,-$B617,0))&gt;BT$5,OFFSET(BT614,-$B617,-BS$4+$B617)/OFFSET($I602,-$B617,0),OFFSET(BT614,-$B617,-BS$4+$B617)-SUM($I617:BS617)))</f>
        <v>0</v>
      </c>
    </row>
    <row r="618" spans="2:72" ht="12.75" customHeight="1" outlineLevel="1" x14ac:dyDescent="0.2">
      <c r="B618" s="137">
        <v>1</v>
      </c>
      <c r="D618" s="135">
        <f t="shared" ref="D618:D646" si="141">D617+1</f>
        <v>2016</v>
      </c>
      <c r="E618" s="83" t="s">
        <v>16</v>
      </c>
      <c r="I618" s="35"/>
      <c r="J618" s="134">
        <f ca="1">IF(J$5&lt;=$D618,0,IF(SUM($D618,OFFSET($I603,-$B618,0))&gt;J$5,OFFSET(J615,-$B618,-I$4+$B618)/OFFSET($I603,-$B618,0),OFFSET(J615,-$B618,-I$4+$B618)-SUM($I618:I618)))</f>
        <v>0</v>
      </c>
      <c r="K618" s="134">
        <f ca="1">IF(K$5&lt;=$D618,0,IF(SUM($D618,OFFSET($I603,-$B618,0))&gt;K$5,OFFSET(K615,-$B618,-J$4+$B618)/OFFSET($I603,-$B618,0),OFFSET(K615,-$B618,-J$4+$B618)-SUM($I618:J618)))</f>
        <v>0</v>
      </c>
      <c r="L618" s="134">
        <f ca="1">IF(L$5&lt;=$D618,0,IF(SUM($D618,OFFSET($I603,-$B618,0))&gt;L$5,OFFSET(L615,-$B618,-K$4+$B618)/OFFSET($I603,-$B618,0),OFFSET(L615,-$B618,-K$4+$B618)-SUM($I618:K618)))</f>
        <v>7.4389413957783118E-2</v>
      </c>
      <c r="M618" s="134">
        <f ca="1">IF(M$5&lt;=$D618,0,IF(SUM($D618,OFFSET($I603,-$B618,0))&gt;M$5,OFFSET(M615,-$B618,-L$4+$B618)/OFFSET($I603,-$B618,0),OFFSET(M615,-$B618,-L$4+$B618)-SUM($I618:L618)))</f>
        <v>7.4389413957783118E-2</v>
      </c>
      <c r="N618" s="134">
        <f ca="1">IF(N$5&lt;=$D618,0,IF(SUM($D618,OFFSET($I603,-$B618,0))&gt;N$5,OFFSET(N615,-$B618,-M$4+$B618)/OFFSET($I603,-$B618,0),OFFSET(N615,-$B618,-M$4+$B618)-SUM($I618:M618)))</f>
        <v>7.4389413957783118E-2</v>
      </c>
      <c r="O618" s="134">
        <f ca="1">IF(O$5&lt;=$D618,0,IF(SUM($D618,OFFSET($I603,-$B618,0))&gt;O$5,OFFSET(O615,-$B618,-N$4+$B618)/OFFSET($I603,-$B618,0),OFFSET(O615,-$B618,-N$4+$B618)-SUM($I618:N618)))</f>
        <v>7.4389413957783118E-2</v>
      </c>
      <c r="P618" s="134">
        <f ca="1">IF(P$5&lt;=$D618,0,IF(SUM($D618,OFFSET($I603,-$B618,0))&gt;P$5,OFFSET(P615,-$B618,-O$4+$B618)/OFFSET($I603,-$B618,0),OFFSET(P615,-$B618,-O$4+$B618)-SUM($I618:O618)))</f>
        <v>7.4389413957783118E-2</v>
      </c>
      <c r="Q618" s="134">
        <f ca="1">IF(Q$5&lt;=$D618,0,IF(SUM($D618,OFFSET($I603,-$B618,0))&gt;Q$5,OFFSET(Q615,-$B618,-P$4+$B618)/OFFSET($I603,-$B618,0),OFFSET(Q615,-$B618,-P$4+$B618)-SUM($I618:P618)))</f>
        <v>7.4389413957783118E-2</v>
      </c>
      <c r="R618" s="134">
        <f ca="1">IF(R$5&lt;=$D618,0,IF(SUM($D618,OFFSET($I603,-$B618,0))&gt;R$5,OFFSET(R615,-$B618,-Q$4+$B618)/OFFSET($I603,-$B618,0),OFFSET(R615,-$B618,-Q$4+$B618)-SUM($I618:Q618)))</f>
        <v>7.4389413957783118E-2</v>
      </c>
      <c r="S618" s="134">
        <f ca="1">IF(S$5&lt;=$D618,0,IF(SUM($D618,OFFSET($I603,-$B618,0))&gt;S$5,OFFSET(S615,-$B618,-R$4+$B618)/OFFSET($I603,-$B618,0),OFFSET(S615,-$B618,-R$4+$B618)-SUM($I618:R618)))</f>
        <v>7.4389413957783118E-2</v>
      </c>
      <c r="T618" s="134">
        <f ca="1">IF(T$5&lt;=$D618,0,IF(SUM($D618,OFFSET($I603,-$B618,0))&gt;T$5,OFFSET(T615,-$B618,-S$4+$B618)/OFFSET($I603,-$B618,0),OFFSET(T615,-$B618,-S$4+$B618)-SUM($I618:S618)))</f>
        <v>7.4389413957783118E-2</v>
      </c>
      <c r="U618" s="134">
        <f ca="1">IF(U$5&lt;=$D618,0,IF(SUM($D618,OFFSET($I603,-$B618,0))&gt;U$5,OFFSET(U615,-$B618,-T$4+$B618)/OFFSET($I603,-$B618,0),OFFSET(U615,-$B618,-T$4+$B618)-SUM($I618:T618)))</f>
        <v>7.4389413957783118E-2</v>
      </c>
      <c r="V618" s="134">
        <f ca="1">IF(V$5&lt;=$D618,0,IF(SUM($D618,OFFSET($I603,-$B618,0))&gt;V$5,OFFSET(V615,-$B618,-U$4+$B618)/OFFSET($I603,-$B618,0),OFFSET(V615,-$B618,-U$4+$B618)-SUM($I618:U618)))</f>
        <v>7.4389413957783118E-2</v>
      </c>
      <c r="W618" s="134">
        <f ca="1">IF(W$5&lt;=$D618,0,IF(SUM($D618,OFFSET($I603,-$B618,0))&gt;W$5,OFFSET(W615,-$B618,-V$4+$B618)/OFFSET($I603,-$B618,0),OFFSET(W615,-$B618,-V$4+$B618)-SUM($I618:V618)))</f>
        <v>6.9537192372070233E-2</v>
      </c>
      <c r="X618" s="134">
        <f ca="1">IF(X$5&lt;=$D618,0,IF(SUM($D618,OFFSET($I603,-$B618,0))&gt;X$5,OFFSET(X615,-$B618,-W$4+$B618)/OFFSET($I603,-$B618,0),OFFSET(X615,-$B618,-W$4+$B618)-SUM($I618:W618)))</f>
        <v>0</v>
      </c>
      <c r="Y618" s="134">
        <f ca="1">IF(Y$5&lt;=$D618,0,IF(SUM($D618,OFFSET($I603,-$B618,0))&gt;Y$5,OFFSET(Y615,-$B618,-X$4+$B618)/OFFSET($I603,-$B618,0),OFFSET(Y615,-$B618,-X$4+$B618)-SUM($I618:X618)))</f>
        <v>0</v>
      </c>
      <c r="Z618" s="134">
        <f ca="1">IF(Z$5&lt;=$D618,0,IF(SUM($D618,OFFSET($I603,-$B618,0))&gt;Z$5,OFFSET(Z615,-$B618,-Y$4+$B618)/OFFSET($I603,-$B618,0),OFFSET(Z615,-$B618,-Y$4+$B618)-SUM($I618:Y618)))</f>
        <v>0</v>
      </c>
      <c r="AA618" s="134">
        <f ca="1">IF(AA$5&lt;=$D618,0,IF(SUM($D618,OFFSET($I603,-$B618,0))&gt;AA$5,OFFSET(AA615,-$B618,-Z$4+$B618)/OFFSET($I603,-$B618,0),OFFSET(AA615,-$B618,-Z$4+$B618)-SUM($I618:Z618)))</f>
        <v>0</v>
      </c>
      <c r="AB618" s="134">
        <f ca="1">IF(AB$5&lt;=$D618,0,IF(SUM($D618,OFFSET($I603,-$B618,0))&gt;AB$5,OFFSET(AB615,-$B618,-AA$4+$B618)/OFFSET($I603,-$B618,0),OFFSET(AB615,-$B618,-AA$4+$B618)-SUM($I618:AA618)))</f>
        <v>0</v>
      </c>
      <c r="AC618" s="134">
        <f ca="1">IF(AC$5&lt;=$D618,0,IF(SUM($D618,OFFSET($I603,-$B618,0))&gt;AC$5,OFFSET(AC615,-$B618,-AB$4+$B618)/OFFSET($I603,-$B618,0),OFFSET(AC615,-$B618,-AB$4+$B618)-SUM($I618:AB618)))</f>
        <v>0</v>
      </c>
      <c r="AD618" s="134">
        <f ca="1">IF(AD$5&lt;=$D618,0,IF(SUM($D618,OFFSET($I603,-$B618,0))&gt;AD$5,OFFSET(AD615,-$B618,-AC$4+$B618)/OFFSET($I603,-$B618,0),OFFSET(AD615,-$B618,-AC$4+$B618)-SUM($I618:AC618)))</f>
        <v>0</v>
      </c>
      <c r="AE618" s="134">
        <f ca="1">IF(AE$5&lt;=$D618,0,IF(SUM($D618,OFFSET($I603,-$B618,0))&gt;AE$5,OFFSET(AE615,-$B618,-AD$4+$B618)/OFFSET($I603,-$B618,0),OFFSET(AE615,-$B618,-AD$4+$B618)-SUM($I618:AD618)))</f>
        <v>0</v>
      </c>
      <c r="AF618" s="134">
        <f ca="1">IF(AF$5&lt;=$D618,0,IF(SUM($D618,OFFSET($I603,-$B618,0))&gt;AF$5,OFFSET(AF615,-$B618,-AE$4+$B618)/OFFSET($I603,-$B618,0),OFFSET(AF615,-$B618,-AE$4+$B618)-SUM($I618:AE618)))</f>
        <v>0</v>
      </c>
      <c r="AG618" s="134">
        <f ca="1">IF(AG$5&lt;=$D618,0,IF(SUM($D618,OFFSET($I603,-$B618,0))&gt;AG$5,OFFSET(AG615,-$B618,-AF$4+$B618)/OFFSET($I603,-$B618,0),OFFSET(AG615,-$B618,-AF$4+$B618)-SUM($I618:AF618)))</f>
        <v>0</v>
      </c>
      <c r="AH618" s="134">
        <f ca="1">IF(AH$5&lt;=$D618,0,IF(SUM($D618,OFFSET($I603,-$B618,0))&gt;AH$5,OFFSET(AH615,-$B618,-AG$4+$B618)/OFFSET($I603,-$B618,0),OFFSET(AH615,-$B618,-AG$4+$B618)-SUM($I618:AG618)))</f>
        <v>0</v>
      </c>
      <c r="AI618" s="134">
        <f ca="1">IF(AI$5&lt;=$D618,0,IF(SUM($D618,OFFSET($I603,-$B618,0))&gt;AI$5,OFFSET(AI615,-$B618,-AH$4+$B618)/OFFSET($I603,-$B618,0),OFFSET(AI615,-$B618,-AH$4+$B618)-SUM($I618:AH618)))</f>
        <v>0</v>
      </c>
      <c r="AJ618" s="134">
        <f ca="1">IF(AJ$5&lt;=$D618,0,IF(SUM($D618,OFFSET($I603,-$B618,0))&gt;AJ$5,OFFSET(AJ615,-$B618,-AI$4+$B618)/OFFSET($I603,-$B618,0),OFFSET(AJ615,-$B618,-AI$4+$B618)-SUM($I618:AI618)))</f>
        <v>0</v>
      </c>
      <c r="AK618" s="134">
        <f ca="1">IF(AK$5&lt;=$D618,0,IF(SUM($D618,OFFSET($I603,-$B618,0))&gt;AK$5,OFFSET(AK615,-$B618,-AJ$4+$B618)/OFFSET($I603,-$B618,0),OFFSET(AK615,-$B618,-AJ$4+$B618)-SUM($I618:AJ618)))</f>
        <v>0</v>
      </c>
      <c r="AL618" s="134">
        <f ca="1">IF(AL$5&lt;=$D618,0,IF(SUM($D618,OFFSET($I603,-$B618,0))&gt;AL$5,OFFSET(AL615,-$B618,-AK$4+$B618)/OFFSET($I603,-$B618,0),OFFSET(AL615,-$B618,-AK$4+$B618)-SUM($I618:AK618)))</f>
        <v>0</v>
      </c>
      <c r="AM618" s="134">
        <f ca="1">IF(AM$5&lt;=$D618,0,IF(SUM($D618,OFFSET($I603,-$B618,0))&gt;AM$5,OFFSET(AM615,-$B618,-AL$4+$B618)/OFFSET($I603,-$B618,0),OFFSET(AM615,-$B618,-AL$4+$B618)-SUM($I618:AL618)))</f>
        <v>0</v>
      </c>
      <c r="AN618" s="134">
        <f ca="1">IF(AN$5&lt;=$D618,0,IF(SUM($D618,OFFSET($I603,-$B618,0))&gt;AN$5,OFFSET(AN615,-$B618,-AM$4+$B618)/OFFSET($I603,-$B618,0),OFFSET(AN615,-$B618,-AM$4+$B618)-SUM($I618:AM618)))</f>
        <v>0</v>
      </c>
      <c r="AO618" s="134">
        <f ca="1">IF(AO$5&lt;=$D618,0,IF(SUM($D618,OFFSET($I603,-$B618,0))&gt;AO$5,OFFSET(AO615,-$B618,-AN$4+$B618)/OFFSET($I603,-$B618,0),OFFSET(AO615,-$B618,-AN$4+$B618)-SUM($I618:AN618)))</f>
        <v>0</v>
      </c>
      <c r="AP618" s="134">
        <f ca="1">IF(AP$5&lt;=$D618,0,IF(SUM($D618,OFFSET($I603,-$B618,0))&gt;AP$5,OFFSET(AP615,-$B618,-AO$4+$B618)/OFFSET($I603,-$B618,0),OFFSET(AP615,-$B618,-AO$4+$B618)-SUM($I618:AO618)))</f>
        <v>0</v>
      </c>
      <c r="AQ618" s="134">
        <f ca="1">IF(AQ$5&lt;=$D618,0,IF(SUM($D618,OFFSET($I603,-$B618,0))&gt;AQ$5,OFFSET(AQ615,-$B618,-AP$4+$B618)/OFFSET($I603,-$B618,0),OFFSET(AQ615,-$B618,-AP$4+$B618)-SUM($I618:AP618)))</f>
        <v>0</v>
      </c>
      <c r="AR618" s="134">
        <f ca="1">IF(AR$5&lt;=$D618,0,IF(SUM($D618,OFFSET($I603,-$B618,0))&gt;AR$5,OFFSET(AR615,-$B618,-AQ$4+$B618)/OFFSET($I603,-$B618,0),OFFSET(AR615,-$B618,-AQ$4+$B618)-SUM($I618:AQ618)))</f>
        <v>0</v>
      </c>
      <c r="AS618" s="134">
        <f ca="1">IF(AS$5&lt;=$D618,0,IF(SUM($D618,OFFSET($I603,-$B618,0))&gt;AS$5,OFFSET(AS615,-$B618,-AR$4+$B618)/OFFSET($I603,-$B618,0),OFFSET(AS615,-$B618,-AR$4+$B618)-SUM($I618:AR618)))</f>
        <v>0</v>
      </c>
      <c r="AT618" s="134">
        <f ca="1">IF(AT$5&lt;=$D618,0,IF(SUM($D618,OFFSET($I603,-$B618,0))&gt;AT$5,OFFSET(AT615,-$B618,-AS$4+$B618)/OFFSET($I603,-$B618,0),OFFSET(AT615,-$B618,-AS$4+$B618)-SUM($I618:AS618)))</f>
        <v>0</v>
      </c>
      <c r="AU618" s="134">
        <f ca="1">IF(AU$5&lt;=$D618,0,IF(SUM($D618,OFFSET($I603,-$B618,0))&gt;AU$5,OFFSET(AU615,-$B618,-AT$4+$B618)/OFFSET($I603,-$B618,0),OFFSET(AU615,-$B618,-AT$4+$B618)-SUM($I618:AT618)))</f>
        <v>0</v>
      </c>
      <c r="AV618" s="134">
        <f ca="1">IF(AV$5&lt;=$D618,0,IF(SUM($D618,OFFSET($I603,-$B618,0))&gt;AV$5,OFFSET(AV615,-$B618,-AU$4+$B618)/OFFSET($I603,-$B618,0),OFFSET(AV615,-$B618,-AU$4+$B618)-SUM($I618:AU618)))</f>
        <v>0</v>
      </c>
      <c r="AW618" s="134">
        <f ca="1">IF(AW$5&lt;=$D618,0,IF(SUM($D618,OFFSET($I603,-$B618,0))&gt;AW$5,OFFSET(AW615,-$B618,-AV$4+$B618)/OFFSET($I603,-$B618,0),OFFSET(AW615,-$B618,-AV$4+$B618)-SUM($I618:AV618)))</f>
        <v>0</v>
      </c>
      <c r="AX618" s="134">
        <f ca="1">IF(AX$5&lt;=$D618,0,IF(SUM($D618,OFFSET($I603,-$B618,0))&gt;AX$5,OFFSET(AX615,-$B618,-AW$4+$B618)/OFFSET($I603,-$B618,0),OFFSET(AX615,-$B618,-AW$4+$B618)-SUM($I618:AW618)))</f>
        <v>0</v>
      </c>
      <c r="AY618" s="134">
        <f ca="1">IF(AY$5&lt;=$D618,0,IF(SUM($D618,OFFSET($I603,-$B618,0))&gt;AY$5,OFFSET(AY615,-$B618,-AX$4+$B618)/OFFSET($I603,-$B618,0),OFFSET(AY615,-$B618,-AX$4+$B618)-SUM($I618:AX618)))</f>
        <v>0</v>
      </c>
      <c r="AZ618" s="134">
        <f ca="1">IF(AZ$5&lt;=$D618,0,IF(SUM($D618,OFFSET($I603,-$B618,0))&gt;AZ$5,OFFSET(AZ615,-$B618,-AY$4+$B618)/OFFSET($I603,-$B618,0),OFFSET(AZ615,-$B618,-AY$4+$B618)-SUM($I618:AY618)))</f>
        <v>0</v>
      </c>
      <c r="BA618" s="134">
        <f ca="1">IF(BA$5&lt;=$D618,0,IF(SUM($D618,OFFSET($I603,-$B618,0))&gt;BA$5,OFFSET(BA615,-$B618,-AZ$4+$B618)/OFFSET($I603,-$B618,0),OFFSET(BA615,-$B618,-AZ$4+$B618)-SUM($I618:AZ618)))</f>
        <v>0</v>
      </c>
      <c r="BB618" s="134">
        <f ca="1">IF(BB$5&lt;=$D618,0,IF(SUM($D618,OFFSET($I603,-$B618,0))&gt;BB$5,OFFSET(BB615,-$B618,-BA$4+$B618)/OFFSET($I603,-$B618,0),OFFSET(BB615,-$B618,-BA$4+$B618)-SUM($I618:BA618)))</f>
        <v>0</v>
      </c>
      <c r="BC618" s="134">
        <f ca="1">IF(BC$5&lt;=$D618,0,IF(SUM($D618,OFFSET($I603,-$B618,0))&gt;BC$5,OFFSET(BC615,-$B618,-BB$4+$B618)/OFFSET($I603,-$B618,0),OFFSET(BC615,-$B618,-BB$4+$B618)-SUM($I618:BB618)))</f>
        <v>0</v>
      </c>
      <c r="BD618" s="134">
        <f ca="1">IF(BD$5&lt;=$D618,0,IF(SUM($D618,OFFSET($I603,-$B618,0))&gt;BD$5,OFFSET(BD615,-$B618,-BC$4+$B618)/OFFSET($I603,-$B618,0),OFFSET(BD615,-$B618,-BC$4+$B618)-SUM($I618:BC618)))</f>
        <v>0</v>
      </c>
      <c r="BE618" s="134">
        <f ca="1">IF(BE$5&lt;=$D618,0,IF(SUM($D618,OFFSET($I603,-$B618,0))&gt;BE$5,OFFSET(BE615,-$B618,-BD$4+$B618)/OFFSET($I603,-$B618,0),OFFSET(BE615,-$B618,-BD$4+$B618)-SUM($I618:BD618)))</f>
        <v>0</v>
      </c>
      <c r="BF618" s="134">
        <f ca="1">IF(BF$5&lt;=$D618,0,IF(SUM($D618,OFFSET($I603,-$B618,0))&gt;BF$5,OFFSET(BF615,-$B618,-BE$4+$B618)/OFFSET($I603,-$B618,0),OFFSET(BF615,-$B618,-BE$4+$B618)-SUM($I618:BE618)))</f>
        <v>0</v>
      </c>
      <c r="BG618" s="134">
        <f ca="1">IF(BG$5&lt;=$D618,0,IF(SUM($D618,OFFSET($I603,-$B618,0))&gt;BG$5,OFFSET(BG615,-$B618,-BF$4+$B618)/OFFSET($I603,-$B618,0),OFFSET(BG615,-$B618,-BF$4+$B618)-SUM($I618:BF618)))</f>
        <v>0</v>
      </c>
      <c r="BH618" s="134">
        <f ca="1">IF(BH$5&lt;=$D618,0,IF(SUM($D618,OFFSET($I603,-$B618,0))&gt;BH$5,OFFSET(BH615,-$B618,-BG$4+$B618)/OFFSET($I603,-$B618,0),OFFSET(BH615,-$B618,-BG$4+$B618)-SUM($I618:BG618)))</f>
        <v>0</v>
      </c>
      <c r="BI618" s="134">
        <f ca="1">IF(BI$5&lt;=$D618,0,IF(SUM($D618,OFFSET($I603,-$B618,0))&gt;BI$5,OFFSET(BI615,-$B618,-BH$4+$B618)/OFFSET($I603,-$B618,0),OFFSET(BI615,-$B618,-BH$4+$B618)-SUM($I618:BH618)))</f>
        <v>0</v>
      </c>
      <c r="BJ618" s="134">
        <f ca="1">IF(BJ$5&lt;=$D618,0,IF(SUM($D618,OFFSET($I603,-$B618,0))&gt;BJ$5,OFFSET(BJ615,-$B618,-BI$4+$B618)/OFFSET($I603,-$B618,0),OFFSET(BJ615,-$B618,-BI$4+$B618)-SUM($I618:BI618)))</f>
        <v>0</v>
      </c>
      <c r="BK618" s="134">
        <f ca="1">IF(BK$5&lt;=$D618,0,IF(SUM($D618,OFFSET($I603,-$B618,0))&gt;BK$5,OFFSET(BK615,-$B618,-BJ$4+$B618)/OFFSET($I603,-$B618,0),OFFSET(BK615,-$B618,-BJ$4+$B618)-SUM($I618:BJ618)))</f>
        <v>0</v>
      </c>
      <c r="BL618" s="134">
        <f ca="1">IF(BL$5&lt;=$D618,0,IF(SUM($D618,OFFSET($I603,-$B618,0))&gt;BL$5,OFFSET(BL615,-$B618,-BK$4+$B618)/OFFSET($I603,-$B618,0),OFFSET(BL615,-$B618,-BK$4+$B618)-SUM($I618:BK618)))</f>
        <v>0</v>
      </c>
      <c r="BM618" s="134">
        <f ca="1">IF(BM$5&lt;=$D618,0,IF(SUM($D618,OFFSET($I603,-$B618,0))&gt;BM$5,OFFSET(BM615,-$B618,-BL$4+$B618)/OFFSET($I603,-$B618,0),OFFSET(BM615,-$B618,-BL$4+$B618)-SUM($I618:BL618)))</f>
        <v>0</v>
      </c>
      <c r="BN618" s="134">
        <f ca="1">IF(BN$5&lt;=$D618,0,IF(SUM($D618,OFFSET($I603,-$B618,0))&gt;BN$5,OFFSET(BN615,-$B618,-BM$4+$B618)/OFFSET($I603,-$B618,0),OFFSET(BN615,-$B618,-BM$4+$B618)-SUM($I618:BM618)))</f>
        <v>0</v>
      </c>
      <c r="BO618" s="134">
        <f ca="1">IF(BO$5&lt;=$D618,0,IF(SUM($D618,OFFSET($I603,-$B618,0))&gt;BO$5,OFFSET(BO615,-$B618,-BN$4+$B618)/OFFSET($I603,-$B618,0),OFFSET(BO615,-$B618,-BN$4+$B618)-SUM($I618:BN618)))</f>
        <v>0</v>
      </c>
      <c r="BP618" s="134">
        <f ca="1">IF(BP$5&lt;=$D618,0,IF(SUM($D618,OFFSET($I603,-$B618,0))&gt;BP$5,OFFSET(BP615,-$B618,-BO$4+$B618)/OFFSET($I603,-$B618,0),OFFSET(BP615,-$B618,-BO$4+$B618)-SUM($I618:BO618)))</f>
        <v>0</v>
      </c>
      <c r="BQ618" s="134">
        <f ca="1">IF(BQ$5&lt;=$D618,0,IF(SUM($D618,OFFSET($I603,-$B618,0))&gt;BQ$5,OFFSET(BQ615,-$B618,-BP$4+$B618)/OFFSET($I603,-$B618,0),OFFSET(BQ615,-$B618,-BP$4+$B618)-SUM($I618:BP618)))</f>
        <v>0</v>
      </c>
      <c r="BR618" s="133">
        <f ca="1">IF(BR$5&lt;=$D618,0,IF(SUM($D618,OFFSET($I603,-$B618,0))&gt;BR$5,OFFSET(BR615,-$B618,-BQ$4+$B618)/OFFSET($I603,-$B618,0),OFFSET(BR615,-$B618,-BQ$4+$B618)-SUM($I618:BQ618)))</f>
        <v>0</v>
      </c>
      <c r="BS618" s="133">
        <f ca="1">IF(BS$5&lt;=$D618,0,IF(SUM($D618,OFFSET($I603,-$B618,0))&gt;BS$5,OFFSET(BS615,-$B618,-BR$4+$B618)/OFFSET($I603,-$B618,0),OFFSET(BS615,-$B618,-BR$4+$B618)-SUM($I618:BR618)))</f>
        <v>0</v>
      </c>
      <c r="BT618" s="133">
        <f ca="1">IF(BT$5&lt;=$D618,0,IF(SUM($D618,OFFSET($I603,-$B618,0))&gt;BT$5,OFFSET(BT615,-$B618,-BS$4+$B618)/OFFSET($I603,-$B618,0),OFFSET(BT615,-$B618,-BS$4+$B618)-SUM($I618:BS618)))</f>
        <v>0</v>
      </c>
    </row>
    <row r="619" spans="2:72" ht="12.75" customHeight="1" outlineLevel="1" x14ac:dyDescent="0.2">
      <c r="B619" s="137">
        <v>2</v>
      </c>
      <c r="D619" s="135">
        <f t="shared" si="141"/>
        <v>2017</v>
      </c>
      <c r="E619" s="83" t="s">
        <v>16</v>
      </c>
      <c r="I619" s="35"/>
      <c r="J619" s="134">
        <f ca="1">IF(J$5&lt;=$D619,0,IF(SUM($D619,OFFSET($I604,-$B619,0))&gt;J$5,OFFSET(J616,-$B619,-I$4+$B619)/OFFSET($I604,-$B619,0),OFFSET(J616,-$B619,-I$4+$B619)-SUM($I619:I619)))</f>
        <v>0</v>
      </c>
      <c r="K619" s="134">
        <f ca="1">IF(K$5&lt;=$D619,0,IF(SUM($D619,OFFSET($I604,-$B619,0))&gt;K$5,OFFSET(K616,-$B619,-J$4+$B619)/OFFSET($I604,-$B619,0),OFFSET(K616,-$B619,-J$4+$B619)-SUM($I619:J619)))</f>
        <v>0</v>
      </c>
      <c r="L619" s="134">
        <f ca="1">IF(L$5&lt;=$D619,0,IF(SUM($D619,OFFSET($I604,-$B619,0))&gt;L$5,OFFSET(L616,-$B619,-K$4+$B619)/OFFSET($I604,-$B619,0),OFFSET(L616,-$B619,-K$4+$B619)-SUM($I619:K619)))</f>
        <v>0</v>
      </c>
      <c r="M619" s="134">
        <f ca="1">IF(M$5&lt;=$D619,0,IF(SUM($D619,OFFSET($I604,-$B619,0))&gt;M$5,OFFSET(M616,-$B619,-L$4+$B619)/OFFSET($I604,-$B619,0),OFFSET(M616,-$B619,-L$4+$B619)-SUM($I619:L619)))</f>
        <v>0.22305136391940208</v>
      </c>
      <c r="N619" s="134">
        <f ca="1">IF(N$5&lt;=$D619,0,IF(SUM($D619,OFFSET($I604,-$B619,0))&gt;N$5,OFFSET(N616,-$B619,-M$4+$B619)/OFFSET($I604,-$B619,0),OFFSET(N616,-$B619,-M$4+$B619)-SUM($I619:M619)))</f>
        <v>0.22305136391940208</v>
      </c>
      <c r="O619" s="134">
        <f ca="1">IF(O$5&lt;=$D619,0,IF(SUM($D619,OFFSET($I604,-$B619,0))&gt;O$5,OFFSET(O616,-$B619,-N$4+$B619)/OFFSET($I604,-$B619,0),OFFSET(O616,-$B619,-N$4+$B619)-SUM($I619:N619)))</f>
        <v>0.22305136391940208</v>
      </c>
      <c r="P619" s="134">
        <f ca="1">IF(P$5&lt;=$D619,0,IF(SUM($D619,OFFSET($I604,-$B619,0))&gt;P$5,OFFSET(P616,-$B619,-O$4+$B619)/OFFSET($I604,-$B619,0),OFFSET(P616,-$B619,-O$4+$B619)-SUM($I619:O619)))</f>
        <v>0.22305136391940208</v>
      </c>
      <c r="Q619" s="134">
        <f ca="1">IF(Q$5&lt;=$D619,0,IF(SUM($D619,OFFSET($I604,-$B619,0))&gt;Q$5,OFFSET(Q616,-$B619,-P$4+$B619)/OFFSET($I604,-$B619,0),OFFSET(Q616,-$B619,-P$4+$B619)-SUM($I619:P619)))</f>
        <v>0.22305136391940208</v>
      </c>
      <c r="R619" s="134">
        <f ca="1">IF(R$5&lt;=$D619,0,IF(SUM($D619,OFFSET($I604,-$B619,0))&gt;R$5,OFFSET(R616,-$B619,-Q$4+$B619)/OFFSET($I604,-$B619,0),OFFSET(R616,-$B619,-Q$4+$B619)-SUM($I619:Q619)))</f>
        <v>0.22305136391940208</v>
      </c>
      <c r="S619" s="134">
        <f ca="1">IF(S$5&lt;=$D619,0,IF(SUM($D619,OFFSET($I604,-$B619,0))&gt;S$5,OFFSET(S616,-$B619,-R$4+$B619)/OFFSET($I604,-$B619,0),OFFSET(S616,-$B619,-R$4+$B619)-SUM($I619:R619)))</f>
        <v>0.22305136391940208</v>
      </c>
      <c r="T619" s="134">
        <f ca="1">IF(T$5&lt;=$D619,0,IF(SUM($D619,OFFSET($I604,-$B619,0))&gt;T$5,OFFSET(T616,-$B619,-S$4+$B619)/OFFSET($I604,-$B619,0),OFFSET(T616,-$B619,-S$4+$B619)-SUM($I619:S619)))</f>
        <v>0.22305136391940208</v>
      </c>
      <c r="U619" s="134">
        <f ca="1">IF(U$5&lt;=$D619,0,IF(SUM($D619,OFFSET($I604,-$B619,0))&gt;U$5,OFFSET(U616,-$B619,-T$4+$B619)/OFFSET($I604,-$B619,0),OFFSET(U616,-$B619,-T$4+$B619)-SUM($I619:T619)))</f>
        <v>0.22305136391940208</v>
      </c>
      <c r="V619" s="134">
        <f ca="1">IF(V$5&lt;=$D619,0,IF(SUM($D619,OFFSET($I604,-$B619,0))&gt;V$5,OFFSET(V616,-$B619,-U$4+$B619)/OFFSET($I604,-$B619,0),OFFSET(V616,-$B619,-U$4+$B619)-SUM($I619:U619)))</f>
        <v>0.22305136391940208</v>
      </c>
      <c r="W619" s="134">
        <f ca="1">IF(W$5&lt;=$D619,0,IF(SUM($D619,OFFSET($I604,-$B619,0))&gt;W$5,OFFSET(W616,-$B619,-V$4+$B619)/OFFSET($I604,-$B619,0),OFFSET(W616,-$B619,-V$4+$B619)-SUM($I619:V619)))</f>
        <v>0.22305136391940208</v>
      </c>
      <c r="X619" s="134">
        <f ca="1">IF(X$5&lt;=$D619,0,IF(SUM($D619,OFFSET($I604,-$B619,0))&gt;X$5,OFFSET(X616,-$B619,-W$4+$B619)/OFFSET($I604,-$B619,0),OFFSET(X616,-$B619,-W$4+$B619)-SUM($I619:W619)))</f>
        <v>0.20850232279714387</v>
      </c>
      <c r="Y619" s="134">
        <f ca="1">IF(Y$5&lt;=$D619,0,IF(SUM($D619,OFFSET($I604,-$B619,0))&gt;Y$5,OFFSET(Y616,-$B619,-X$4+$B619)/OFFSET($I604,-$B619,0),OFFSET(Y616,-$B619,-X$4+$B619)-SUM($I619:X619)))</f>
        <v>0</v>
      </c>
      <c r="Z619" s="134">
        <f ca="1">IF(Z$5&lt;=$D619,0,IF(SUM($D619,OFFSET($I604,-$B619,0))&gt;Z$5,OFFSET(Z616,-$B619,-Y$4+$B619)/OFFSET($I604,-$B619,0),OFFSET(Z616,-$B619,-Y$4+$B619)-SUM($I619:Y619)))</f>
        <v>0</v>
      </c>
      <c r="AA619" s="134">
        <f ca="1">IF(AA$5&lt;=$D619,0,IF(SUM($D619,OFFSET($I604,-$B619,0))&gt;AA$5,OFFSET(AA616,-$B619,-Z$4+$B619)/OFFSET($I604,-$B619,0),OFFSET(AA616,-$B619,-Z$4+$B619)-SUM($I619:Z619)))</f>
        <v>0</v>
      </c>
      <c r="AB619" s="134">
        <f ca="1">IF(AB$5&lt;=$D619,0,IF(SUM($D619,OFFSET($I604,-$B619,0))&gt;AB$5,OFFSET(AB616,-$B619,-AA$4+$B619)/OFFSET($I604,-$B619,0),OFFSET(AB616,-$B619,-AA$4+$B619)-SUM($I619:AA619)))</f>
        <v>0</v>
      </c>
      <c r="AC619" s="134">
        <f ca="1">IF(AC$5&lt;=$D619,0,IF(SUM($D619,OFFSET($I604,-$B619,0))&gt;AC$5,OFFSET(AC616,-$B619,-AB$4+$B619)/OFFSET($I604,-$B619,0),OFFSET(AC616,-$B619,-AB$4+$B619)-SUM($I619:AB619)))</f>
        <v>0</v>
      </c>
      <c r="AD619" s="134">
        <f ca="1">IF(AD$5&lt;=$D619,0,IF(SUM($D619,OFFSET($I604,-$B619,0))&gt;AD$5,OFFSET(AD616,-$B619,-AC$4+$B619)/OFFSET($I604,-$B619,0),OFFSET(AD616,-$B619,-AC$4+$B619)-SUM($I619:AC619)))</f>
        <v>0</v>
      </c>
      <c r="AE619" s="134">
        <f ca="1">IF(AE$5&lt;=$D619,0,IF(SUM($D619,OFFSET($I604,-$B619,0))&gt;AE$5,OFFSET(AE616,-$B619,-AD$4+$B619)/OFFSET($I604,-$B619,0),OFFSET(AE616,-$B619,-AD$4+$B619)-SUM($I619:AD619)))</f>
        <v>0</v>
      </c>
      <c r="AF619" s="134">
        <f ca="1">IF(AF$5&lt;=$D619,0,IF(SUM($D619,OFFSET($I604,-$B619,0))&gt;AF$5,OFFSET(AF616,-$B619,-AE$4+$B619)/OFFSET($I604,-$B619,0),OFFSET(AF616,-$B619,-AE$4+$B619)-SUM($I619:AE619)))</f>
        <v>0</v>
      </c>
      <c r="AG619" s="134">
        <f ca="1">IF(AG$5&lt;=$D619,0,IF(SUM($D619,OFFSET($I604,-$B619,0))&gt;AG$5,OFFSET(AG616,-$B619,-AF$4+$B619)/OFFSET($I604,-$B619,0),OFFSET(AG616,-$B619,-AF$4+$B619)-SUM($I619:AF619)))</f>
        <v>0</v>
      </c>
      <c r="AH619" s="134">
        <f ca="1">IF(AH$5&lt;=$D619,0,IF(SUM($D619,OFFSET($I604,-$B619,0))&gt;AH$5,OFFSET(AH616,-$B619,-AG$4+$B619)/OFFSET($I604,-$B619,0),OFFSET(AH616,-$B619,-AG$4+$B619)-SUM($I619:AG619)))</f>
        <v>0</v>
      </c>
      <c r="AI619" s="134">
        <f ca="1">IF(AI$5&lt;=$D619,0,IF(SUM($D619,OFFSET($I604,-$B619,0))&gt;AI$5,OFFSET(AI616,-$B619,-AH$4+$B619)/OFFSET($I604,-$B619,0),OFFSET(AI616,-$B619,-AH$4+$B619)-SUM($I619:AH619)))</f>
        <v>0</v>
      </c>
      <c r="AJ619" s="134">
        <f ca="1">IF(AJ$5&lt;=$D619,0,IF(SUM($D619,OFFSET($I604,-$B619,0))&gt;AJ$5,OFFSET(AJ616,-$B619,-AI$4+$B619)/OFFSET($I604,-$B619,0),OFFSET(AJ616,-$B619,-AI$4+$B619)-SUM($I619:AI619)))</f>
        <v>0</v>
      </c>
      <c r="AK619" s="134">
        <f ca="1">IF(AK$5&lt;=$D619,0,IF(SUM($D619,OFFSET($I604,-$B619,0))&gt;AK$5,OFFSET(AK616,-$B619,-AJ$4+$B619)/OFFSET($I604,-$B619,0),OFFSET(AK616,-$B619,-AJ$4+$B619)-SUM($I619:AJ619)))</f>
        <v>0</v>
      </c>
      <c r="AL619" s="134">
        <f ca="1">IF(AL$5&lt;=$D619,0,IF(SUM($D619,OFFSET($I604,-$B619,0))&gt;AL$5,OFFSET(AL616,-$B619,-AK$4+$B619)/OFFSET($I604,-$B619,0),OFFSET(AL616,-$B619,-AK$4+$B619)-SUM($I619:AK619)))</f>
        <v>0</v>
      </c>
      <c r="AM619" s="134">
        <f ca="1">IF(AM$5&lt;=$D619,0,IF(SUM($D619,OFFSET($I604,-$B619,0))&gt;AM$5,OFFSET(AM616,-$B619,-AL$4+$B619)/OFFSET($I604,-$B619,0),OFFSET(AM616,-$B619,-AL$4+$B619)-SUM($I619:AL619)))</f>
        <v>0</v>
      </c>
      <c r="AN619" s="134">
        <f ca="1">IF(AN$5&lt;=$D619,0,IF(SUM($D619,OFFSET($I604,-$B619,0))&gt;AN$5,OFFSET(AN616,-$B619,-AM$4+$B619)/OFFSET($I604,-$B619,0),OFFSET(AN616,-$B619,-AM$4+$B619)-SUM($I619:AM619)))</f>
        <v>0</v>
      </c>
      <c r="AO619" s="134">
        <f ca="1">IF(AO$5&lt;=$D619,0,IF(SUM($D619,OFFSET($I604,-$B619,0))&gt;AO$5,OFFSET(AO616,-$B619,-AN$4+$B619)/OFFSET($I604,-$B619,0),OFFSET(AO616,-$B619,-AN$4+$B619)-SUM($I619:AN619)))</f>
        <v>0</v>
      </c>
      <c r="AP619" s="134">
        <f ca="1">IF(AP$5&lt;=$D619,0,IF(SUM($D619,OFFSET($I604,-$B619,0))&gt;AP$5,OFFSET(AP616,-$B619,-AO$4+$B619)/OFFSET($I604,-$B619,0),OFFSET(AP616,-$B619,-AO$4+$B619)-SUM($I619:AO619)))</f>
        <v>0</v>
      </c>
      <c r="AQ619" s="134">
        <f ca="1">IF(AQ$5&lt;=$D619,0,IF(SUM($D619,OFFSET($I604,-$B619,0))&gt;AQ$5,OFFSET(AQ616,-$B619,-AP$4+$B619)/OFFSET($I604,-$B619,0),OFFSET(AQ616,-$B619,-AP$4+$B619)-SUM($I619:AP619)))</f>
        <v>0</v>
      </c>
      <c r="AR619" s="134">
        <f ca="1">IF(AR$5&lt;=$D619,0,IF(SUM($D619,OFFSET($I604,-$B619,0))&gt;AR$5,OFFSET(AR616,-$B619,-AQ$4+$B619)/OFFSET($I604,-$B619,0),OFFSET(AR616,-$B619,-AQ$4+$B619)-SUM($I619:AQ619)))</f>
        <v>0</v>
      </c>
      <c r="AS619" s="134">
        <f ca="1">IF(AS$5&lt;=$D619,0,IF(SUM($D619,OFFSET($I604,-$B619,0))&gt;AS$5,OFFSET(AS616,-$B619,-AR$4+$B619)/OFFSET($I604,-$B619,0),OFFSET(AS616,-$B619,-AR$4+$B619)-SUM($I619:AR619)))</f>
        <v>0</v>
      </c>
      <c r="AT619" s="134">
        <f ca="1">IF(AT$5&lt;=$D619,0,IF(SUM($D619,OFFSET($I604,-$B619,0))&gt;AT$5,OFFSET(AT616,-$B619,-AS$4+$B619)/OFFSET($I604,-$B619,0),OFFSET(AT616,-$B619,-AS$4+$B619)-SUM($I619:AS619)))</f>
        <v>0</v>
      </c>
      <c r="AU619" s="134">
        <f ca="1">IF(AU$5&lt;=$D619,0,IF(SUM($D619,OFFSET($I604,-$B619,0))&gt;AU$5,OFFSET(AU616,-$B619,-AT$4+$B619)/OFFSET($I604,-$B619,0),OFFSET(AU616,-$B619,-AT$4+$B619)-SUM($I619:AT619)))</f>
        <v>0</v>
      </c>
      <c r="AV619" s="134">
        <f ca="1">IF(AV$5&lt;=$D619,0,IF(SUM($D619,OFFSET($I604,-$B619,0))&gt;AV$5,OFFSET(AV616,-$B619,-AU$4+$B619)/OFFSET($I604,-$B619,0),OFFSET(AV616,-$B619,-AU$4+$B619)-SUM($I619:AU619)))</f>
        <v>0</v>
      </c>
      <c r="AW619" s="134">
        <f ca="1">IF(AW$5&lt;=$D619,0,IF(SUM($D619,OFFSET($I604,-$B619,0))&gt;AW$5,OFFSET(AW616,-$B619,-AV$4+$B619)/OFFSET($I604,-$B619,0),OFFSET(AW616,-$B619,-AV$4+$B619)-SUM($I619:AV619)))</f>
        <v>0</v>
      </c>
      <c r="AX619" s="134">
        <f ca="1">IF(AX$5&lt;=$D619,0,IF(SUM($D619,OFFSET($I604,-$B619,0))&gt;AX$5,OFFSET(AX616,-$B619,-AW$4+$B619)/OFFSET($I604,-$B619,0),OFFSET(AX616,-$B619,-AW$4+$B619)-SUM($I619:AW619)))</f>
        <v>0</v>
      </c>
      <c r="AY619" s="134">
        <f ca="1">IF(AY$5&lt;=$D619,0,IF(SUM($D619,OFFSET($I604,-$B619,0))&gt;AY$5,OFFSET(AY616,-$B619,-AX$4+$B619)/OFFSET($I604,-$B619,0),OFFSET(AY616,-$B619,-AX$4+$B619)-SUM($I619:AX619)))</f>
        <v>0</v>
      </c>
      <c r="AZ619" s="134">
        <f ca="1">IF(AZ$5&lt;=$D619,0,IF(SUM($D619,OFFSET($I604,-$B619,0))&gt;AZ$5,OFFSET(AZ616,-$B619,-AY$4+$B619)/OFFSET($I604,-$B619,0),OFFSET(AZ616,-$B619,-AY$4+$B619)-SUM($I619:AY619)))</f>
        <v>0</v>
      </c>
      <c r="BA619" s="134">
        <f ca="1">IF(BA$5&lt;=$D619,0,IF(SUM($D619,OFFSET($I604,-$B619,0))&gt;BA$5,OFFSET(BA616,-$B619,-AZ$4+$B619)/OFFSET($I604,-$B619,0),OFFSET(BA616,-$B619,-AZ$4+$B619)-SUM($I619:AZ619)))</f>
        <v>0</v>
      </c>
      <c r="BB619" s="134">
        <f ca="1">IF(BB$5&lt;=$D619,0,IF(SUM($D619,OFFSET($I604,-$B619,0))&gt;BB$5,OFFSET(BB616,-$B619,-BA$4+$B619)/OFFSET($I604,-$B619,0),OFFSET(BB616,-$B619,-BA$4+$B619)-SUM($I619:BA619)))</f>
        <v>0</v>
      </c>
      <c r="BC619" s="134">
        <f ca="1">IF(BC$5&lt;=$D619,0,IF(SUM($D619,OFFSET($I604,-$B619,0))&gt;BC$5,OFFSET(BC616,-$B619,-BB$4+$B619)/OFFSET($I604,-$B619,0),OFFSET(BC616,-$B619,-BB$4+$B619)-SUM($I619:BB619)))</f>
        <v>0</v>
      </c>
      <c r="BD619" s="134">
        <f ca="1">IF(BD$5&lt;=$D619,0,IF(SUM($D619,OFFSET($I604,-$B619,0))&gt;BD$5,OFFSET(BD616,-$B619,-BC$4+$B619)/OFFSET($I604,-$B619,0),OFFSET(BD616,-$B619,-BC$4+$B619)-SUM($I619:BC619)))</f>
        <v>0</v>
      </c>
      <c r="BE619" s="134">
        <f ca="1">IF(BE$5&lt;=$D619,0,IF(SUM($D619,OFFSET($I604,-$B619,0))&gt;BE$5,OFFSET(BE616,-$B619,-BD$4+$B619)/OFFSET($I604,-$B619,0),OFFSET(BE616,-$B619,-BD$4+$B619)-SUM($I619:BD619)))</f>
        <v>0</v>
      </c>
      <c r="BF619" s="134">
        <f ca="1">IF(BF$5&lt;=$D619,0,IF(SUM($D619,OFFSET($I604,-$B619,0))&gt;BF$5,OFFSET(BF616,-$B619,-BE$4+$B619)/OFFSET($I604,-$B619,0),OFFSET(BF616,-$B619,-BE$4+$B619)-SUM($I619:BE619)))</f>
        <v>0</v>
      </c>
      <c r="BG619" s="134">
        <f ca="1">IF(BG$5&lt;=$D619,0,IF(SUM($D619,OFFSET($I604,-$B619,0))&gt;BG$5,OFFSET(BG616,-$B619,-BF$4+$B619)/OFFSET($I604,-$B619,0),OFFSET(BG616,-$B619,-BF$4+$B619)-SUM($I619:BF619)))</f>
        <v>0</v>
      </c>
      <c r="BH619" s="134">
        <f ca="1">IF(BH$5&lt;=$D619,0,IF(SUM($D619,OFFSET($I604,-$B619,0))&gt;BH$5,OFFSET(BH616,-$B619,-BG$4+$B619)/OFFSET($I604,-$B619,0),OFFSET(BH616,-$B619,-BG$4+$B619)-SUM($I619:BG619)))</f>
        <v>0</v>
      </c>
      <c r="BI619" s="134">
        <f ca="1">IF(BI$5&lt;=$D619,0,IF(SUM($D619,OFFSET($I604,-$B619,0))&gt;BI$5,OFFSET(BI616,-$B619,-BH$4+$B619)/OFFSET($I604,-$B619,0),OFFSET(BI616,-$B619,-BH$4+$B619)-SUM($I619:BH619)))</f>
        <v>0</v>
      </c>
      <c r="BJ619" s="134">
        <f ca="1">IF(BJ$5&lt;=$D619,0,IF(SUM($D619,OFFSET($I604,-$B619,0))&gt;BJ$5,OFFSET(BJ616,-$B619,-BI$4+$B619)/OFFSET($I604,-$B619,0),OFFSET(BJ616,-$B619,-BI$4+$B619)-SUM($I619:BI619)))</f>
        <v>0</v>
      </c>
      <c r="BK619" s="134">
        <f ca="1">IF(BK$5&lt;=$D619,0,IF(SUM($D619,OFFSET($I604,-$B619,0))&gt;BK$5,OFFSET(BK616,-$B619,-BJ$4+$B619)/OFFSET($I604,-$B619,0),OFFSET(BK616,-$B619,-BJ$4+$B619)-SUM($I619:BJ619)))</f>
        <v>0</v>
      </c>
      <c r="BL619" s="134">
        <f ca="1">IF(BL$5&lt;=$D619,0,IF(SUM($D619,OFFSET($I604,-$B619,0))&gt;BL$5,OFFSET(BL616,-$B619,-BK$4+$B619)/OFFSET($I604,-$B619,0),OFFSET(BL616,-$B619,-BK$4+$B619)-SUM($I619:BK619)))</f>
        <v>0</v>
      </c>
      <c r="BM619" s="134">
        <f ca="1">IF(BM$5&lt;=$D619,0,IF(SUM($D619,OFFSET($I604,-$B619,0))&gt;BM$5,OFFSET(BM616,-$B619,-BL$4+$B619)/OFFSET($I604,-$B619,0),OFFSET(BM616,-$B619,-BL$4+$B619)-SUM($I619:BL619)))</f>
        <v>0</v>
      </c>
      <c r="BN619" s="134">
        <f ca="1">IF(BN$5&lt;=$D619,0,IF(SUM($D619,OFFSET($I604,-$B619,0))&gt;BN$5,OFFSET(BN616,-$B619,-BM$4+$B619)/OFFSET($I604,-$B619,0),OFFSET(BN616,-$B619,-BM$4+$B619)-SUM($I619:BM619)))</f>
        <v>0</v>
      </c>
      <c r="BO619" s="134">
        <f ca="1">IF(BO$5&lt;=$D619,0,IF(SUM($D619,OFFSET($I604,-$B619,0))&gt;BO$5,OFFSET(BO616,-$B619,-BN$4+$B619)/OFFSET($I604,-$B619,0),OFFSET(BO616,-$B619,-BN$4+$B619)-SUM($I619:BN619)))</f>
        <v>0</v>
      </c>
      <c r="BP619" s="134">
        <f ca="1">IF(BP$5&lt;=$D619,0,IF(SUM($D619,OFFSET($I604,-$B619,0))&gt;BP$5,OFFSET(BP616,-$B619,-BO$4+$B619)/OFFSET($I604,-$B619,0),OFFSET(BP616,-$B619,-BO$4+$B619)-SUM($I619:BO619)))</f>
        <v>0</v>
      </c>
      <c r="BQ619" s="134">
        <f ca="1">IF(BQ$5&lt;=$D619,0,IF(SUM($D619,OFFSET($I604,-$B619,0))&gt;BQ$5,OFFSET(BQ616,-$B619,-BP$4+$B619)/OFFSET($I604,-$B619,0),OFFSET(BQ616,-$B619,-BP$4+$B619)-SUM($I619:BP619)))</f>
        <v>0</v>
      </c>
      <c r="BR619" s="133">
        <f ca="1">IF(BR$5&lt;=$D619,0,IF(SUM($D619,OFFSET($I604,-$B619,0))&gt;BR$5,OFFSET(BR616,-$B619,-BQ$4+$B619)/OFFSET($I604,-$B619,0),OFFSET(BR616,-$B619,-BQ$4+$B619)-SUM($I619:BQ619)))</f>
        <v>0</v>
      </c>
      <c r="BS619" s="133">
        <f ca="1">IF(BS$5&lt;=$D619,0,IF(SUM($D619,OFFSET($I604,-$B619,0))&gt;BS$5,OFFSET(BS616,-$B619,-BR$4+$B619)/OFFSET($I604,-$B619,0),OFFSET(BS616,-$B619,-BR$4+$B619)-SUM($I619:BR619)))</f>
        <v>0</v>
      </c>
      <c r="BT619" s="133">
        <f ca="1">IF(BT$5&lt;=$D619,0,IF(SUM($D619,OFFSET($I604,-$B619,0))&gt;BT$5,OFFSET(BT616,-$B619,-BS$4+$B619)/OFFSET($I604,-$B619,0),OFFSET(BT616,-$B619,-BS$4+$B619)-SUM($I619:BS619)))</f>
        <v>0</v>
      </c>
    </row>
    <row r="620" spans="2:72" ht="12.75" customHeight="1" outlineLevel="1" x14ac:dyDescent="0.2">
      <c r="B620" s="136">
        <v>3</v>
      </c>
      <c r="D620" s="135">
        <f t="shared" si="141"/>
        <v>2018</v>
      </c>
      <c r="E620" s="83" t="s">
        <v>16</v>
      </c>
      <c r="I620" s="35"/>
      <c r="J620" s="134">
        <f ca="1">IF(J$5&lt;=$D620,0,IF(SUM($D620,OFFSET($I605,-$B620,0))&gt;J$5,OFFSET(J617,-$B620,-I$4+$B620)/OFFSET($I605,-$B620,0),OFFSET(J617,-$B620,-I$4+$B620)-SUM($I620:I620)))</f>
        <v>0</v>
      </c>
      <c r="K620" s="134">
        <f ca="1">IF(K$5&lt;=$D620,0,IF(SUM($D620,OFFSET($I605,-$B620,0))&gt;K$5,OFFSET(K617,-$B620,-J$4+$B620)/OFFSET($I605,-$B620,0),OFFSET(K617,-$B620,-J$4+$B620)-SUM($I620:J620)))</f>
        <v>0</v>
      </c>
      <c r="L620" s="134">
        <f ca="1">IF(L$5&lt;=$D620,0,IF(SUM($D620,OFFSET($I605,-$B620,0))&gt;L$5,OFFSET(L617,-$B620,-K$4+$B620)/OFFSET($I605,-$B620,0),OFFSET(L617,-$B620,-K$4+$B620)-SUM($I620:K620)))</f>
        <v>0</v>
      </c>
      <c r="M620" s="134">
        <f ca="1">IF(M$5&lt;=$D620,0,IF(SUM($D620,OFFSET($I605,-$B620,0))&gt;M$5,OFFSET(M617,-$B620,-L$4+$B620)/OFFSET($I605,-$B620,0),OFFSET(M617,-$B620,-L$4+$B620)-SUM($I620:L620)))</f>
        <v>0</v>
      </c>
      <c r="N620" s="134">
        <f ca="1">IF(N$5&lt;=$D620,0,IF(SUM($D620,OFFSET($I605,-$B620,0))&gt;N$5,OFFSET(N617,-$B620,-M$4+$B620)/OFFSET($I605,-$B620,0),OFFSET(N617,-$B620,-M$4+$B620)-SUM($I620:M620)))</f>
        <v>0.21787579493581416</v>
      </c>
      <c r="O620" s="134">
        <f ca="1">IF(O$5&lt;=$D620,0,IF(SUM($D620,OFFSET($I605,-$B620,0))&gt;O$5,OFFSET(O617,-$B620,-N$4+$B620)/OFFSET($I605,-$B620,0),OFFSET(O617,-$B620,-N$4+$B620)-SUM($I620:N620)))</f>
        <v>0.21787579493581416</v>
      </c>
      <c r="P620" s="134">
        <f ca="1">IF(P$5&lt;=$D620,0,IF(SUM($D620,OFFSET($I605,-$B620,0))&gt;P$5,OFFSET(P617,-$B620,-O$4+$B620)/OFFSET($I605,-$B620,0),OFFSET(P617,-$B620,-O$4+$B620)-SUM($I620:O620)))</f>
        <v>0.21787579493581416</v>
      </c>
      <c r="Q620" s="134">
        <f ca="1">IF(Q$5&lt;=$D620,0,IF(SUM($D620,OFFSET($I605,-$B620,0))&gt;Q$5,OFFSET(Q617,-$B620,-P$4+$B620)/OFFSET($I605,-$B620,0),OFFSET(Q617,-$B620,-P$4+$B620)-SUM($I620:P620)))</f>
        <v>0.21787579493581416</v>
      </c>
      <c r="R620" s="134">
        <f ca="1">IF(R$5&lt;=$D620,0,IF(SUM($D620,OFFSET($I605,-$B620,0))&gt;R$5,OFFSET(R617,-$B620,-Q$4+$B620)/OFFSET($I605,-$B620,0),OFFSET(R617,-$B620,-Q$4+$B620)-SUM($I620:Q620)))</f>
        <v>0.21787579493581416</v>
      </c>
      <c r="S620" s="134">
        <f ca="1">IF(S$5&lt;=$D620,0,IF(SUM($D620,OFFSET($I605,-$B620,0))&gt;S$5,OFFSET(S617,-$B620,-R$4+$B620)/OFFSET($I605,-$B620,0),OFFSET(S617,-$B620,-R$4+$B620)-SUM($I620:R620)))</f>
        <v>0.21787579493581416</v>
      </c>
      <c r="T620" s="134">
        <f ca="1">IF(T$5&lt;=$D620,0,IF(SUM($D620,OFFSET($I605,-$B620,0))&gt;T$5,OFFSET(T617,-$B620,-S$4+$B620)/OFFSET($I605,-$B620,0),OFFSET(T617,-$B620,-S$4+$B620)-SUM($I620:S620)))</f>
        <v>0.21787579493581416</v>
      </c>
      <c r="U620" s="134">
        <f ca="1">IF(U$5&lt;=$D620,0,IF(SUM($D620,OFFSET($I605,-$B620,0))&gt;U$5,OFFSET(U617,-$B620,-T$4+$B620)/OFFSET($I605,-$B620,0),OFFSET(U617,-$B620,-T$4+$B620)-SUM($I620:T620)))</f>
        <v>0.21787579493581416</v>
      </c>
      <c r="V620" s="134">
        <f ca="1">IF(V$5&lt;=$D620,0,IF(SUM($D620,OFFSET($I605,-$B620,0))&gt;V$5,OFFSET(V617,-$B620,-U$4+$B620)/OFFSET($I605,-$B620,0),OFFSET(V617,-$B620,-U$4+$B620)-SUM($I620:U620)))</f>
        <v>0.21787579493581416</v>
      </c>
      <c r="W620" s="134">
        <f ca="1">IF(W$5&lt;=$D620,0,IF(SUM($D620,OFFSET($I605,-$B620,0))&gt;W$5,OFFSET(W617,-$B620,-V$4+$B620)/OFFSET($I605,-$B620,0),OFFSET(W617,-$B620,-V$4+$B620)-SUM($I620:V620)))</f>
        <v>0.21787579493581416</v>
      </c>
      <c r="X620" s="134">
        <f ca="1">IF(X$5&lt;=$D620,0,IF(SUM($D620,OFFSET($I605,-$B620,0))&gt;X$5,OFFSET(X617,-$B620,-W$4+$B620)/OFFSET($I605,-$B620,0),OFFSET(X617,-$B620,-W$4+$B620)-SUM($I620:W620)))</f>
        <v>0.21787579493581416</v>
      </c>
      <c r="Y620" s="134">
        <f ca="1">IF(Y$5&lt;=$D620,0,IF(SUM($D620,OFFSET($I605,-$B620,0))&gt;Y$5,OFFSET(Y617,-$B620,-X$4+$B620)/OFFSET($I605,-$B620,0),OFFSET(Y617,-$B620,-X$4+$B620)-SUM($I620:X620)))</f>
        <v>0.2036643422714346</v>
      </c>
      <c r="Z620" s="134">
        <f ca="1">IF(Z$5&lt;=$D620,0,IF(SUM($D620,OFFSET($I605,-$B620,0))&gt;Z$5,OFFSET(Z617,-$B620,-Y$4+$B620)/OFFSET($I605,-$B620,0),OFFSET(Z617,-$B620,-Y$4+$B620)-SUM($I620:Y620)))</f>
        <v>0</v>
      </c>
      <c r="AA620" s="134">
        <f ca="1">IF(AA$5&lt;=$D620,0,IF(SUM($D620,OFFSET($I605,-$B620,0))&gt;AA$5,OFFSET(AA617,-$B620,-Z$4+$B620)/OFFSET($I605,-$B620,0),OFFSET(AA617,-$B620,-Z$4+$B620)-SUM($I620:Z620)))</f>
        <v>0</v>
      </c>
      <c r="AB620" s="134">
        <f ca="1">IF(AB$5&lt;=$D620,0,IF(SUM($D620,OFFSET($I605,-$B620,0))&gt;AB$5,OFFSET(AB617,-$B620,-AA$4+$B620)/OFFSET($I605,-$B620,0),OFFSET(AB617,-$B620,-AA$4+$B620)-SUM($I620:AA620)))</f>
        <v>0</v>
      </c>
      <c r="AC620" s="134">
        <f ca="1">IF(AC$5&lt;=$D620,0,IF(SUM($D620,OFFSET($I605,-$B620,0))&gt;AC$5,OFFSET(AC617,-$B620,-AB$4+$B620)/OFFSET($I605,-$B620,0),OFFSET(AC617,-$B620,-AB$4+$B620)-SUM($I620:AB620)))</f>
        <v>0</v>
      </c>
      <c r="AD620" s="134">
        <f ca="1">IF(AD$5&lt;=$D620,0,IF(SUM($D620,OFFSET($I605,-$B620,0))&gt;AD$5,OFFSET(AD617,-$B620,-AC$4+$B620)/OFFSET($I605,-$B620,0),OFFSET(AD617,-$B620,-AC$4+$B620)-SUM($I620:AC620)))</f>
        <v>0</v>
      </c>
      <c r="AE620" s="134">
        <f ca="1">IF(AE$5&lt;=$D620,0,IF(SUM($D620,OFFSET($I605,-$B620,0))&gt;AE$5,OFFSET(AE617,-$B620,-AD$4+$B620)/OFFSET($I605,-$B620,0),OFFSET(AE617,-$B620,-AD$4+$B620)-SUM($I620:AD620)))</f>
        <v>0</v>
      </c>
      <c r="AF620" s="134">
        <f ca="1">IF(AF$5&lt;=$D620,0,IF(SUM($D620,OFFSET($I605,-$B620,0))&gt;AF$5,OFFSET(AF617,-$B620,-AE$4+$B620)/OFFSET($I605,-$B620,0),OFFSET(AF617,-$B620,-AE$4+$B620)-SUM($I620:AE620)))</f>
        <v>0</v>
      </c>
      <c r="AG620" s="134">
        <f ca="1">IF(AG$5&lt;=$D620,0,IF(SUM($D620,OFFSET($I605,-$B620,0))&gt;AG$5,OFFSET(AG617,-$B620,-AF$4+$B620)/OFFSET($I605,-$B620,0),OFFSET(AG617,-$B620,-AF$4+$B620)-SUM($I620:AF620)))</f>
        <v>0</v>
      </c>
      <c r="AH620" s="134">
        <f ca="1">IF(AH$5&lt;=$D620,0,IF(SUM($D620,OFFSET($I605,-$B620,0))&gt;AH$5,OFFSET(AH617,-$B620,-AG$4+$B620)/OFFSET($I605,-$B620,0),OFFSET(AH617,-$B620,-AG$4+$B620)-SUM($I620:AG620)))</f>
        <v>0</v>
      </c>
      <c r="AI620" s="134">
        <f ca="1">IF(AI$5&lt;=$D620,0,IF(SUM($D620,OFFSET($I605,-$B620,0))&gt;AI$5,OFFSET(AI617,-$B620,-AH$4+$B620)/OFFSET($I605,-$B620,0),OFFSET(AI617,-$B620,-AH$4+$B620)-SUM($I620:AH620)))</f>
        <v>0</v>
      </c>
      <c r="AJ620" s="134">
        <f ca="1">IF(AJ$5&lt;=$D620,0,IF(SUM($D620,OFFSET($I605,-$B620,0))&gt;AJ$5,OFFSET(AJ617,-$B620,-AI$4+$B620)/OFFSET($I605,-$B620,0),OFFSET(AJ617,-$B620,-AI$4+$B620)-SUM($I620:AI620)))</f>
        <v>0</v>
      </c>
      <c r="AK620" s="134">
        <f ca="1">IF(AK$5&lt;=$D620,0,IF(SUM($D620,OFFSET($I605,-$B620,0))&gt;AK$5,OFFSET(AK617,-$B620,-AJ$4+$B620)/OFFSET($I605,-$B620,0),OFFSET(AK617,-$B620,-AJ$4+$B620)-SUM($I620:AJ620)))</f>
        <v>0</v>
      </c>
      <c r="AL620" s="134">
        <f ca="1">IF(AL$5&lt;=$D620,0,IF(SUM($D620,OFFSET($I605,-$B620,0))&gt;AL$5,OFFSET(AL617,-$B620,-AK$4+$B620)/OFFSET($I605,-$B620,0),OFFSET(AL617,-$B620,-AK$4+$B620)-SUM($I620:AK620)))</f>
        <v>0</v>
      </c>
      <c r="AM620" s="134">
        <f ca="1">IF(AM$5&lt;=$D620,0,IF(SUM($D620,OFFSET($I605,-$B620,0))&gt;AM$5,OFFSET(AM617,-$B620,-AL$4+$B620)/OFFSET($I605,-$B620,0),OFFSET(AM617,-$B620,-AL$4+$B620)-SUM($I620:AL620)))</f>
        <v>0</v>
      </c>
      <c r="AN620" s="134">
        <f ca="1">IF(AN$5&lt;=$D620,0,IF(SUM($D620,OFFSET($I605,-$B620,0))&gt;AN$5,OFFSET(AN617,-$B620,-AM$4+$B620)/OFFSET($I605,-$B620,0),OFFSET(AN617,-$B620,-AM$4+$B620)-SUM($I620:AM620)))</f>
        <v>0</v>
      </c>
      <c r="AO620" s="134">
        <f ca="1">IF(AO$5&lt;=$D620,0,IF(SUM($D620,OFFSET($I605,-$B620,0))&gt;AO$5,OFFSET(AO617,-$B620,-AN$4+$B620)/OFFSET($I605,-$B620,0),OFFSET(AO617,-$B620,-AN$4+$B620)-SUM($I620:AN620)))</f>
        <v>0</v>
      </c>
      <c r="AP620" s="134">
        <f ca="1">IF(AP$5&lt;=$D620,0,IF(SUM($D620,OFFSET($I605,-$B620,0))&gt;AP$5,OFFSET(AP617,-$B620,-AO$4+$B620)/OFFSET($I605,-$B620,0),OFFSET(AP617,-$B620,-AO$4+$B620)-SUM($I620:AO620)))</f>
        <v>0</v>
      </c>
      <c r="AQ620" s="134">
        <f ca="1">IF(AQ$5&lt;=$D620,0,IF(SUM($D620,OFFSET($I605,-$B620,0))&gt;AQ$5,OFFSET(AQ617,-$B620,-AP$4+$B620)/OFFSET($I605,-$B620,0),OFFSET(AQ617,-$B620,-AP$4+$B620)-SUM($I620:AP620)))</f>
        <v>0</v>
      </c>
      <c r="AR620" s="134">
        <f ca="1">IF(AR$5&lt;=$D620,0,IF(SUM($D620,OFFSET($I605,-$B620,0))&gt;AR$5,OFFSET(AR617,-$B620,-AQ$4+$B620)/OFFSET($I605,-$B620,0),OFFSET(AR617,-$B620,-AQ$4+$B620)-SUM($I620:AQ620)))</f>
        <v>0</v>
      </c>
      <c r="AS620" s="134">
        <f ca="1">IF(AS$5&lt;=$D620,0,IF(SUM($D620,OFFSET($I605,-$B620,0))&gt;AS$5,OFFSET(AS617,-$B620,-AR$4+$B620)/OFFSET($I605,-$B620,0),OFFSET(AS617,-$B620,-AR$4+$B620)-SUM($I620:AR620)))</f>
        <v>0</v>
      </c>
      <c r="AT620" s="134">
        <f ca="1">IF(AT$5&lt;=$D620,0,IF(SUM($D620,OFFSET($I605,-$B620,0))&gt;AT$5,OFFSET(AT617,-$B620,-AS$4+$B620)/OFFSET($I605,-$B620,0),OFFSET(AT617,-$B620,-AS$4+$B620)-SUM($I620:AS620)))</f>
        <v>0</v>
      </c>
      <c r="AU620" s="134">
        <f ca="1">IF(AU$5&lt;=$D620,0,IF(SUM($D620,OFFSET($I605,-$B620,0))&gt;AU$5,OFFSET(AU617,-$B620,-AT$4+$B620)/OFFSET($I605,-$B620,0),OFFSET(AU617,-$B620,-AT$4+$B620)-SUM($I620:AT620)))</f>
        <v>0</v>
      </c>
      <c r="AV620" s="134">
        <f ca="1">IF(AV$5&lt;=$D620,0,IF(SUM($D620,OFFSET($I605,-$B620,0))&gt;AV$5,OFFSET(AV617,-$B620,-AU$4+$B620)/OFFSET($I605,-$B620,0),OFFSET(AV617,-$B620,-AU$4+$B620)-SUM($I620:AU620)))</f>
        <v>0</v>
      </c>
      <c r="AW620" s="134">
        <f ca="1">IF(AW$5&lt;=$D620,0,IF(SUM($D620,OFFSET($I605,-$B620,0))&gt;AW$5,OFFSET(AW617,-$B620,-AV$4+$B620)/OFFSET($I605,-$B620,0),OFFSET(AW617,-$B620,-AV$4+$B620)-SUM($I620:AV620)))</f>
        <v>0</v>
      </c>
      <c r="AX620" s="134">
        <f ca="1">IF(AX$5&lt;=$D620,0,IF(SUM($D620,OFFSET($I605,-$B620,0))&gt;AX$5,OFFSET(AX617,-$B620,-AW$4+$B620)/OFFSET($I605,-$B620,0),OFFSET(AX617,-$B620,-AW$4+$B620)-SUM($I620:AW620)))</f>
        <v>0</v>
      </c>
      <c r="AY620" s="134">
        <f ca="1">IF(AY$5&lt;=$D620,0,IF(SUM($D620,OFFSET($I605,-$B620,0))&gt;AY$5,OFFSET(AY617,-$B620,-AX$4+$B620)/OFFSET($I605,-$B620,0),OFFSET(AY617,-$B620,-AX$4+$B620)-SUM($I620:AX620)))</f>
        <v>0</v>
      </c>
      <c r="AZ620" s="134">
        <f ca="1">IF(AZ$5&lt;=$D620,0,IF(SUM($D620,OFFSET($I605,-$B620,0))&gt;AZ$5,OFFSET(AZ617,-$B620,-AY$4+$B620)/OFFSET($I605,-$B620,0),OFFSET(AZ617,-$B620,-AY$4+$B620)-SUM($I620:AY620)))</f>
        <v>0</v>
      </c>
      <c r="BA620" s="134">
        <f ca="1">IF(BA$5&lt;=$D620,0,IF(SUM($D620,OFFSET($I605,-$B620,0))&gt;BA$5,OFFSET(BA617,-$B620,-AZ$4+$B620)/OFFSET($I605,-$B620,0),OFFSET(BA617,-$B620,-AZ$4+$B620)-SUM($I620:AZ620)))</f>
        <v>0</v>
      </c>
      <c r="BB620" s="134">
        <f ca="1">IF(BB$5&lt;=$D620,0,IF(SUM($D620,OFFSET($I605,-$B620,0))&gt;BB$5,OFFSET(BB617,-$B620,-BA$4+$B620)/OFFSET($I605,-$B620,0),OFFSET(BB617,-$B620,-BA$4+$B620)-SUM($I620:BA620)))</f>
        <v>0</v>
      </c>
      <c r="BC620" s="134">
        <f ca="1">IF(BC$5&lt;=$D620,0,IF(SUM($D620,OFFSET($I605,-$B620,0))&gt;BC$5,OFFSET(BC617,-$B620,-BB$4+$B620)/OFFSET($I605,-$B620,0),OFFSET(BC617,-$B620,-BB$4+$B620)-SUM($I620:BB620)))</f>
        <v>0</v>
      </c>
      <c r="BD620" s="134">
        <f ca="1">IF(BD$5&lt;=$D620,0,IF(SUM($D620,OFFSET($I605,-$B620,0))&gt;BD$5,OFFSET(BD617,-$B620,-BC$4+$B620)/OFFSET($I605,-$B620,0),OFFSET(BD617,-$B620,-BC$4+$B620)-SUM($I620:BC620)))</f>
        <v>0</v>
      </c>
      <c r="BE620" s="134">
        <f ca="1">IF(BE$5&lt;=$D620,0,IF(SUM($D620,OFFSET($I605,-$B620,0))&gt;BE$5,OFFSET(BE617,-$B620,-BD$4+$B620)/OFFSET($I605,-$B620,0),OFFSET(BE617,-$B620,-BD$4+$B620)-SUM($I620:BD620)))</f>
        <v>0</v>
      </c>
      <c r="BF620" s="134">
        <f ca="1">IF(BF$5&lt;=$D620,0,IF(SUM($D620,OFFSET($I605,-$B620,0))&gt;BF$5,OFFSET(BF617,-$B620,-BE$4+$B620)/OFFSET($I605,-$B620,0),OFFSET(BF617,-$B620,-BE$4+$B620)-SUM($I620:BE620)))</f>
        <v>0</v>
      </c>
      <c r="BG620" s="134">
        <f ca="1">IF(BG$5&lt;=$D620,0,IF(SUM($D620,OFFSET($I605,-$B620,0))&gt;BG$5,OFFSET(BG617,-$B620,-BF$4+$B620)/OFFSET($I605,-$B620,0),OFFSET(BG617,-$B620,-BF$4+$B620)-SUM($I620:BF620)))</f>
        <v>0</v>
      </c>
      <c r="BH620" s="134">
        <f ca="1">IF(BH$5&lt;=$D620,0,IF(SUM($D620,OFFSET($I605,-$B620,0))&gt;BH$5,OFFSET(BH617,-$B620,-BG$4+$B620)/OFFSET($I605,-$B620,0),OFFSET(BH617,-$B620,-BG$4+$B620)-SUM($I620:BG620)))</f>
        <v>0</v>
      </c>
      <c r="BI620" s="134">
        <f ca="1">IF(BI$5&lt;=$D620,0,IF(SUM($D620,OFFSET($I605,-$B620,0))&gt;BI$5,OFFSET(BI617,-$B620,-BH$4+$B620)/OFFSET($I605,-$B620,0),OFFSET(BI617,-$B620,-BH$4+$B620)-SUM($I620:BH620)))</f>
        <v>0</v>
      </c>
      <c r="BJ620" s="134">
        <f ca="1">IF(BJ$5&lt;=$D620,0,IF(SUM($D620,OFFSET($I605,-$B620,0))&gt;BJ$5,OFFSET(BJ617,-$B620,-BI$4+$B620)/OFFSET($I605,-$B620,0),OFFSET(BJ617,-$B620,-BI$4+$B620)-SUM($I620:BI620)))</f>
        <v>0</v>
      </c>
      <c r="BK620" s="134">
        <f ca="1">IF(BK$5&lt;=$D620,0,IF(SUM($D620,OFFSET($I605,-$B620,0))&gt;BK$5,OFFSET(BK617,-$B620,-BJ$4+$B620)/OFFSET($I605,-$B620,0),OFFSET(BK617,-$B620,-BJ$4+$B620)-SUM($I620:BJ620)))</f>
        <v>0</v>
      </c>
      <c r="BL620" s="134">
        <f ca="1">IF(BL$5&lt;=$D620,0,IF(SUM($D620,OFFSET($I605,-$B620,0))&gt;BL$5,OFFSET(BL617,-$B620,-BK$4+$B620)/OFFSET($I605,-$B620,0),OFFSET(BL617,-$B620,-BK$4+$B620)-SUM($I620:BK620)))</f>
        <v>0</v>
      </c>
      <c r="BM620" s="134">
        <f ca="1">IF(BM$5&lt;=$D620,0,IF(SUM($D620,OFFSET($I605,-$B620,0))&gt;BM$5,OFFSET(BM617,-$B620,-BL$4+$B620)/OFFSET($I605,-$B620,0),OFFSET(BM617,-$B620,-BL$4+$B620)-SUM($I620:BL620)))</f>
        <v>0</v>
      </c>
      <c r="BN620" s="134">
        <f ca="1">IF(BN$5&lt;=$D620,0,IF(SUM($D620,OFFSET($I605,-$B620,0))&gt;BN$5,OFFSET(BN617,-$B620,-BM$4+$B620)/OFFSET($I605,-$B620,0),OFFSET(BN617,-$B620,-BM$4+$B620)-SUM($I620:BM620)))</f>
        <v>0</v>
      </c>
      <c r="BO620" s="134">
        <f ca="1">IF(BO$5&lt;=$D620,0,IF(SUM($D620,OFFSET($I605,-$B620,0))&gt;BO$5,OFFSET(BO617,-$B620,-BN$4+$B620)/OFFSET($I605,-$B620,0),OFFSET(BO617,-$B620,-BN$4+$B620)-SUM($I620:BN620)))</f>
        <v>0</v>
      </c>
      <c r="BP620" s="134">
        <f ca="1">IF(BP$5&lt;=$D620,0,IF(SUM($D620,OFFSET($I605,-$B620,0))&gt;BP$5,OFFSET(BP617,-$B620,-BO$4+$B620)/OFFSET($I605,-$B620,0),OFFSET(BP617,-$B620,-BO$4+$B620)-SUM($I620:BO620)))</f>
        <v>0</v>
      </c>
      <c r="BQ620" s="134">
        <f ca="1">IF(BQ$5&lt;=$D620,0,IF(SUM($D620,OFFSET($I605,-$B620,0))&gt;BQ$5,OFFSET(BQ617,-$B620,-BP$4+$B620)/OFFSET($I605,-$B620,0),OFFSET(BQ617,-$B620,-BP$4+$B620)-SUM($I620:BP620)))</f>
        <v>0</v>
      </c>
      <c r="BR620" s="133">
        <f ca="1">IF(BR$5&lt;=$D620,0,IF(SUM($D620,OFFSET($I605,-$B620,0))&gt;BR$5,OFFSET(BR617,-$B620,-BQ$4+$B620)/OFFSET($I605,-$B620,0),OFFSET(BR617,-$B620,-BQ$4+$B620)-SUM($I620:BQ620)))</f>
        <v>0</v>
      </c>
      <c r="BS620" s="133">
        <f ca="1">IF(BS$5&lt;=$D620,0,IF(SUM($D620,OFFSET($I605,-$B620,0))&gt;BS$5,OFFSET(BS617,-$B620,-BR$4+$B620)/OFFSET($I605,-$B620,0),OFFSET(BS617,-$B620,-BR$4+$B620)-SUM($I620:BR620)))</f>
        <v>0</v>
      </c>
      <c r="BT620" s="133">
        <f ca="1">IF(BT$5&lt;=$D620,0,IF(SUM($D620,OFFSET($I605,-$B620,0))&gt;BT$5,OFFSET(BT617,-$B620,-BS$4+$B620)/OFFSET($I605,-$B620,0),OFFSET(BT617,-$B620,-BS$4+$B620)-SUM($I620:BS620)))</f>
        <v>0</v>
      </c>
    </row>
    <row r="621" spans="2:72" ht="12.75" customHeight="1" outlineLevel="1" x14ac:dyDescent="0.2">
      <c r="B621" s="136">
        <v>4</v>
      </c>
      <c r="D621" s="135">
        <f t="shared" si="141"/>
        <v>2019</v>
      </c>
      <c r="E621" s="83" t="s">
        <v>16</v>
      </c>
      <c r="I621" s="35"/>
      <c r="J621" s="134">
        <f ca="1">IF(J$5&lt;=$D621,0,IF(SUM($D621,OFFSET($I606,-$B621,0))&gt;J$5,OFFSET(J618,-$B621,-I$4+$B621)/OFFSET($I606,-$B621,0),OFFSET(J618,-$B621,-I$4+$B621)-SUM($I621:I621)))</f>
        <v>0</v>
      </c>
      <c r="K621" s="134">
        <f ca="1">IF(K$5&lt;=$D621,0,IF(SUM($D621,OFFSET($I606,-$B621,0))&gt;K$5,OFFSET(K618,-$B621,-J$4+$B621)/OFFSET($I606,-$B621,0),OFFSET(K618,-$B621,-J$4+$B621)-SUM($I621:J621)))</f>
        <v>0</v>
      </c>
      <c r="L621" s="134">
        <f ca="1">IF(L$5&lt;=$D621,0,IF(SUM($D621,OFFSET($I606,-$B621,0))&gt;L$5,OFFSET(L618,-$B621,-K$4+$B621)/OFFSET($I606,-$B621,0),OFFSET(L618,-$B621,-K$4+$B621)-SUM($I621:K621)))</f>
        <v>0</v>
      </c>
      <c r="M621" s="134">
        <f ca="1">IF(M$5&lt;=$D621,0,IF(SUM($D621,OFFSET($I606,-$B621,0))&gt;M$5,OFFSET(M618,-$B621,-L$4+$B621)/OFFSET($I606,-$B621,0),OFFSET(M618,-$B621,-L$4+$B621)-SUM($I621:L621)))</f>
        <v>0</v>
      </c>
      <c r="N621" s="134">
        <f ca="1">IF(N$5&lt;=$D621,0,IF(SUM($D621,OFFSET($I606,-$B621,0))&gt;N$5,OFFSET(N618,-$B621,-M$4+$B621)/OFFSET($I606,-$B621,0),OFFSET(N618,-$B621,-M$4+$B621)-SUM($I621:M621)))</f>
        <v>0</v>
      </c>
      <c r="O621" s="134">
        <f ca="1">IF(O$5&lt;=$D621,0,IF(SUM($D621,OFFSET($I606,-$B621,0))&gt;O$5,OFFSET(O618,-$B621,-N$4+$B621)/OFFSET($I606,-$B621,0),OFFSET(O618,-$B621,-N$4+$B621)-SUM($I621:N621)))</f>
        <v>0.37650349002480743</v>
      </c>
      <c r="P621" s="134">
        <f ca="1">IF(P$5&lt;=$D621,0,IF(SUM($D621,OFFSET($I606,-$B621,0))&gt;P$5,OFFSET(P618,-$B621,-O$4+$B621)/OFFSET($I606,-$B621,0),OFFSET(P618,-$B621,-O$4+$B621)-SUM($I621:O621)))</f>
        <v>0.37650349002480743</v>
      </c>
      <c r="Q621" s="134">
        <f ca="1">IF(Q$5&lt;=$D621,0,IF(SUM($D621,OFFSET($I606,-$B621,0))&gt;Q$5,OFFSET(Q618,-$B621,-P$4+$B621)/OFFSET($I606,-$B621,0),OFFSET(Q618,-$B621,-P$4+$B621)-SUM($I621:P621)))</f>
        <v>0.37650349002480743</v>
      </c>
      <c r="R621" s="134">
        <f ca="1">IF(R$5&lt;=$D621,0,IF(SUM($D621,OFFSET($I606,-$B621,0))&gt;R$5,OFFSET(R618,-$B621,-Q$4+$B621)/OFFSET($I606,-$B621,0),OFFSET(R618,-$B621,-Q$4+$B621)-SUM($I621:Q621)))</f>
        <v>0.37650349002480743</v>
      </c>
      <c r="S621" s="134">
        <f ca="1">IF(S$5&lt;=$D621,0,IF(SUM($D621,OFFSET($I606,-$B621,0))&gt;S$5,OFFSET(S618,-$B621,-R$4+$B621)/OFFSET($I606,-$B621,0),OFFSET(S618,-$B621,-R$4+$B621)-SUM($I621:R621)))</f>
        <v>0.37650349002480743</v>
      </c>
      <c r="T621" s="134">
        <f ca="1">IF(T$5&lt;=$D621,0,IF(SUM($D621,OFFSET($I606,-$B621,0))&gt;T$5,OFFSET(T618,-$B621,-S$4+$B621)/OFFSET($I606,-$B621,0),OFFSET(T618,-$B621,-S$4+$B621)-SUM($I621:S621)))</f>
        <v>0.37650349002480743</v>
      </c>
      <c r="U621" s="134">
        <f ca="1">IF(U$5&lt;=$D621,0,IF(SUM($D621,OFFSET($I606,-$B621,0))&gt;U$5,OFFSET(U618,-$B621,-T$4+$B621)/OFFSET($I606,-$B621,0),OFFSET(U618,-$B621,-T$4+$B621)-SUM($I621:T621)))</f>
        <v>0.37650349002480743</v>
      </c>
      <c r="V621" s="134">
        <f ca="1">IF(V$5&lt;=$D621,0,IF(SUM($D621,OFFSET($I606,-$B621,0))&gt;V$5,OFFSET(V618,-$B621,-U$4+$B621)/OFFSET($I606,-$B621,0),OFFSET(V618,-$B621,-U$4+$B621)-SUM($I621:U621)))</f>
        <v>0.37650349002480743</v>
      </c>
      <c r="W621" s="134">
        <f ca="1">IF(W$5&lt;=$D621,0,IF(SUM($D621,OFFSET($I606,-$B621,0))&gt;W$5,OFFSET(W618,-$B621,-V$4+$B621)/OFFSET($I606,-$B621,0),OFFSET(W618,-$B621,-V$4+$B621)-SUM($I621:V621)))</f>
        <v>0.37650349002480743</v>
      </c>
      <c r="X621" s="134">
        <f ca="1">IF(X$5&lt;=$D621,0,IF(SUM($D621,OFFSET($I606,-$B621,0))&gt;X$5,OFFSET(X618,-$B621,-W$4+$B621)/OFFSET($I606,-$B621,0),OFFSET(X618,-$B621,-W$4+$B621)-SUM($I621:W621)))</f>
        <v>0.37650349002480743</v>
      </c>
      <c r="Y621" s="134">
        <f ca="1">IF(Y$5&lt;=$D621,0,IF(SUM($D621,OFFSET($I606,-$B621,0))&gt;Y$5,OFFSET(Y618,-$B621,-X$4+$B621)/OFFSET($I606,-$B621,0),OFFSET(Y618,-$B621,-X$4+$B621)-SUM($I621:X621)))</f>
        <v>0.37650349002480743</v>
      </c>
      <c r="Z621" s="134">
        <f ca="1">IF(Z$5&lt;=$D621,0,IF(SUM($D621,OFFSET($I606,-$B621,0))&gt;Z$5,OFFSET(Z618,-$B621,-Y$4+$B621)/OFFSET($I606,-$B621,0),OFFSET(Z618,-$B621,-Y$4+$B621)-SUM($I621:Y621)))</f>
        <v>0.35194517904750278</v>
      </c>
      <c r="AA621" s="134">
        <f ca="1">IF(AA$5&lt;=$D621,0,IF(SUM($D621,OFFSET($I606,-$B621,0))&gt;AA$5,OFFSET(AA618,-$B621,-Z$4+$B621)/OFFSET($I606,-$B621,0),OFFSET(AA618,-$B621,-Z$4+$B621)-SUM($I621:Z621)))</f>
        <v>0</v>
      </c>
      <c r="AB621" s="134">
        <f ca="1">IF(AB$5&lt;=$D621,0,IF(SUM($D621,OFFSET($I606,-$B621,0))&gt;AB$5,OFFSET(AB618,-$B621,-AA$4+$B621)/OFFSET($I606,-$B621,0),OFFSET(AB618,-$B621,-AA$4+$B621)-SUM($I621:AA621)))</f>
        <v>0</v>
      </c>
      <c r="AC621" s="134">
        <f ca="1">IF(AC$5&lt;=$D621,0,IF(SUM($D621,OFFSET($I606,-$B621,0))&gt;AC$5,OFFSET(AC618,-$B621,-AB$4+$B621)/OFFSET($I606,-$B621,0),OFFSET(AC618,-$B621,-AB$4+$B621)-SUM($I621:AB621)))</f>
        <v>0</v>
      </c>
      <c r="AD621" s="134">
        <f ca="1">IF(AD$5&lt;=$D621,0,IF(SUM($D621,OFFSET($I606,-$B621,0))&gt;AD$5,OFFSET(AD618,-$B621,-AC$4+$B621)/OFFSET($I606,-$B621,0),OFFSET(AD618,-$B621,-AC$4+$B621)-SUM($I621:AC621)))</f>
        <v>0</v>
      </c>
      <c r="AE621" s="134">
        <f ca="1">IF(AE$5&lt;=$D621,0,IF(SUM($D621,OFFSET($I606,-$B621,0))&gt;AE$5,OFFSET(AE618,-$B621,-AD$4+$B621)/OFFSET($I606,-$B621,0),OFFSET(AE618,-$B621,-AD$4+$B621)-SUM($I621:AD621)))</f>
        <v>0</v>
      </c>
      <c r="AF621" s="134">
        <f ca="1">IF(AF$5&lt;=$D621,0,IF(SUM($D621,OFFSET($I606,-$B621,0))&gt;AF$5,OFFSET(AF618,-$B621,-AE$4+$B621)/OFFSET($I606,-$B621,0),OFFSET(AF618,-$B621,-AE$4+$B621)-SUM($I621:AE621)))</f>
        <v>0</v>
      </c>
      <c r="AG621" s="134">
        <f ca="1">IF(AG$5&lt;=$D621,0,IF(SUM($D621,OFFSET($I606,-$B621,0))&gt;AG$5,OFFSET(AG618,-$B621,-AF$4+$B621)/OFFSET($I606,-$B621,0),OFFSET(AG618,-$B621,-AF$4+$B621)-SUM($I621:AF621)))</f>
        <v>0</v>
      </c>
      <c r="AH621" s="134">
        <f ca="1">IF(AH$5&lt;=$D621,0,IF(SUM($D621,OFFSET($I606,-$B621,0))&gt;AH$5,OFFSET(AH618,-$B621,-AG$4+$B621)/OFFSET($I606,-$B621,0),OFFSET(AH618,-$B621,-AG$4+$B621)-SUM($I621:AG621)))</f>
        <v>0</v>
      </c>
      <c r="AI621" s="134">
        <f ca="1">IF(AI$5&lt;=$D621,0,IF(SUM($D621,OFFSET($I606,-$B621,0))&gt;AI$5,OFFSET(AI618,-$B621,-AH$4+$B621)/OFFSET($I606,-$B621,0),OFFSET(AI618,-$B621,-AH$4+$B621)-SUM($I621:AH621)))</f>
        <v>0</v>
      </c>
      <c r="AJ621" s="134">
        <f ca="1">IF(AJ$5&lt;=$D621,0,IF(SUM($D621,OFFSET($I606,-$B621,0))&gt;AJ$5,OFFSET(AJ618,-$B621,-AI$4+$B621)/OFFSET($I606,-$B621,0),OFFSET(AJ618,-$B621,-AI$4+$B621)-SUM($I621:AI621)))</f>
        <v>0</v>
      </c>
      <c r="AK621" s="134">
        <f ca="1">IF(AK$5&lt;=$D621,0,IF(SUM($D621,OFFSET($I606,-$B621,0))&gt;AK$5,OFFSET(AK618,-$B621,-AJ$4+$B621)/OFFSET($I606,-$B621,0),OFFSET(AK618,-$B621,-AJ$4+$B621)-SUM($I621:AJ621)))</f>
        <v>0</v>
      </c>
      <c r="AL621" s="134">
        <f ca="1">IF(AL$5&lt;=$D621,0,IF(SUM($D621,OFFSET($I606,-$B621,0))&gt;AL$5,OFFSET(AL618,-$B621,-AK$4+$B621)/OFFSET($I606,-$B621,0),OFFSET(AL618,-$B621,-AK$4+$B621)-SUM($I621:AK621)))</f>
        <v>0</v>
      </c>
      <c r="AM621" s="134">
        <f ca="1">IF(AM$5&lt;=$D621,0,IF(SUM($D621,OFFSET($I606,-$B621,0))&gt;AM$5,OFFSET(AM618,-$B621,-AL$4+$B621)/OFFSET($I606,-$B621,0),OFFSET(AM618,-$B621,-AL$4+$B621)-SUM($I621:AL621)))</f>
        <v>0</v>
      </c>
      <c r="AN621" s="134">
        <f ca="1">IF(AN$5&lt;=$D621,0,IF(SUM($D621,OFFSET($I606,-$B621,0))&gt;AN$5,OFFSET(AN618,-$B621,-AM$4+$B621)/OFFSET($I606,-$B621,0),OFFSET(AN618,-$B621,-AM$4+$B621)-SUM($I621:AM621)))</f>
        <v>0</v>
      </c>
      <c r="AO621" s="134">
        <f ca="1">IF(AO$5&lt;=$D621,0,IF(SUM($D621,OFFSET($I606,-$B621,0))&gt;AO$5,OFFSET(AO618,-$B621,-AN$4+$B621)/OFFSET($I606,-$B621,0),OFFSET(AO618,-$B621,-AN$4+$B621)-SUM($I621:AN621)))</f>
        <v>0</v>
      </c>
      <c r="AP621" s="134">
        <f ca="1">IF(AP$5&lt;=$D621,0,IF(SUM($D621,OFFSET($I606,-$B621,0))&gt;AP$5,OFFSET(AP618,-$B621,-AO$4+$B621)/OFFSET($I606,-$B621,0),OFFSET(AP618,-$B621,-AO$4+$B621)-SUM($I621:AO621)))</f>
        <v>0</v>
      </c>
      <c r="AQ621" s="134">
        <f ca="1">IF(AQ$5&lt;=$D621,0,IF(SUM($D621,OFFSET($I606,-$B621,0))&gt;AQ$5,OFFSET(AQ618,-$B621,-AP$4+$B621)/OFFSET($I606,-$B621,0),OFFSET(AQ618,-$B621,-AP$4+$B621)-SUM($I621:AP621)))</f>
        <v>0</v>
      </c>
      <c r="AR621" s="134">
        <f ca="1">IF(AR$5&lt;=$D621,0,IF(SUM($D621,OFFSET($I606,-$B621,0))&gt;AR$5,OFFSET(AR618,-$B621,-AQ$4+$B621)/OFFSET($I606,-$B621,0),OFFSET(AR618,-$B621,-AQ$4+$B621)-SUM($I621:AQ621)))</f>
        <v>0</v>
      </c>
      <c r="AS621" s="134">
        <f ca="1">IF(AS$5&lt;=$D621,0,IF(SUM($D621,OFFSET($I606,-$B621,0))&gt;AS$5,OFFSET(AS618,-$B621,-AR$4+$B621)/OFFSET($I606,-$B621,0),OFFSET(AS618,-$B621,-AR$4+$B621)-SUM($I621:AR621)))</f>
        <v>0</v>
      </c>
      <c r="AT621" s="134">
        <f ca="1">IF(AT$5&lt;=$D621,0,IF(SUM($D621,OFFSET($I606,-$B621,0))&gt;AT$5,OFFSET(AT618,-$B621,-AS$4+$B621)/OFFSET($I606,-$B621,0),OFFSET(AT618,-$B621,-AS$4+$B621)-SUM($I621:AS621)))</f>
        <v>0</v>
      </c>
      <c r="AU621" s="134">
        <f ca="1">IF(AU$5&lt;=$D621,0,IF(SUM($D621,OFFSET($I606,-$B621,0))&gt;AU$5,OFFSET(AU618,-$B621,-AT$4+$B621)/OFFSET($I606,-$B621,0),OFFSET(AU618,-$B621,-AT$4+$B621)-SUM($I621:AT621)))</f>
        <v>0</v>
      </c>
      <c r="AV621" s="134">
        <f ca="1">IF(AV$5&lt;=$D621,0,IF(SUM($D621,OFFSET($I606,-$B621,0))&gt;AV$5,OFFSET(AV618,-$B621,-AU$4+$B621)/OFFSET($I606,-$B621,0),OFFSET(AV618,-$B621,-AU$4+$B621)-SUM($I621:AU621)))</f>
        <v>0</v>
      </c>
      <c r="AW621" s="134">
        <f ca="1">IF(AW$5&lt;=$D621,0,IF(SUM($D621,OFFSET($I606,-$B621,0))&gt;AW$5,OFFSET(AW618,-$B621,-AV$4+$B621)/OFFSET($I606,-$B621,0),OFFSET(AW618,-$B621,-AV$4+$B621)-SUM($I621:AV621)))</f>
        <v>0</v>
      </c>
      <c r="AX621" s="134">
        <f ca="1">IF(AX$5&lt;=$D621,0,IF(SUM($D621,OFFSET($I606,-$B621,0))&gt;AX$5,OFFSET(AX618,-$B621,-AW$4+$B621)/OFFSET($I606,-$B621,0),OFFSET(AX618,-$B621,-AW$4+$B621)-SUM($I621:AW621)))</f>
        <v>0</v>
      </c>
      <c r="AY621" s="134">
        <f ca="1">IF(AY$5&lt;=$D621,0,IF(SUM($D621,OFFSET($I606,-$B621,0))&gt;AY$5,OFFSET(AY618,-$B621,-AX$4+$B621)/OFFSET($I606,-$B621,0),OFFSET(AY618,-$B621,-AX$4+$B621)-SUM($I621:AX621)))</f>
        <v>0</v>
      </c>
      <c r="AZ621" s="134">
        <f ca="1">IF(AZ$5&lt;=$D621,0,IF(SUM($D621,OFFSET($I606,-$B621,0))&gt;AZ$5,OFFSET(AZ618,-$B621,-AY$4+$B621)/OFFSET($I606,-$B621,0),OFFSET(AZ618,-$B621,-AY$4+$B621)-SUM($I621:AY621)))</f>
        <v>0</v>
      </c>
      <c r="BA621" s="134">
        <f ca="1">IF(BA$5&lt;=$D621,0,IF(SUM($D621,OFFSET($I606,-$B621,0))&gt;BA$5,OFFSET(BA618,-$B621,-AZ$4+$B621)/OFFSET($I606,-$B621,0),OFFSET(BA618,-$B621,-AZ$4+$B621)-SUM($I621:AZ621)))</f>
        <v>0</v>
      </c>
      <c r="BB621" s="134">
        <f ca="1">IF(BB$5&lt;=$D621,0,IF(SUM($D621,OFFSET($I606,-$B621,0))&gt;BB$5,OFFSET(BB618,-$B621,-BA$4+$B621)/OFFSET($I606,-$B621,0),OFFSET(BB618,-$B621,-BA$4+$B621)-SUM($I621:BA621)))</f>
        <v>0</v>
      </c>
      <c r="BC621" s="134">
        <f ca="1">IF(BC$5&lt;=$D621,0,IF(SUM($D621,OFFSET($I606,-$B621,0))&gt;BC$5,OFFSET(BC618,-$B621,-BB$4+$B621)/OFFSET($I606,-$B621,0),OFFSET(BC618,-$B621,-BB$4+$B621)-SUM($I621:BB621)))</f>
        <v>0</v>
      </c>
      <c r="BD621" s="134">
        <f ca="1">IF(BD$5&lt;=$D621,0,IF(SUM($D621,OFFSET($I606,-$B621,0))&gt;BD$5,OFFSET(BD618,-$B621,-BC$4+$B621)/OFFSET($I606,-$B621,0),OFFSET(BD618,-$B621,-BC$4+$B621)-SUM($I621:BC621)))</f>
        <v>0</v>
      </c>
      <c r="BE621" s="134">
        <f ca="1">IF(BE$5&lt;=$D621,0,IF(SUM($D621,OFFSET($I606,-$B621,0))&gt;BE$5,OFFSET(BE618,-$B621,-BD$4+$B621)/OFFSET($I606,-$B621,0),OFFSET(BE618,-$B621,-BD$4+$B621)-SUM($I621:BD621)))</f>
        <v>0</v>
      </c>
      <c r="BF621" s="134">
        <f ca="1">IF(BF$5&lt;=$D621,0,IF(SUM($D621,OFFSET($I606,-$B621,0))&gt;BF$5,OFFSET(BF618,-$B621,-BE$4+$B621)/OFFSET($I606,-$B621,0),OFFSET(BF618,-$B621,-BE$4+$B621)-SUM($I621:BE621)))</f>
        <v>0</v>
      </c>
      <c r="BG621" s="134">
        <f ca="1">IF(BG$5&lt;=$D621,0,IF(SUM($D621,OFFSET($I606,-$B621,0))&gt;BG$5,OFFSET(BG618,-$B621,-BF$4+$B621)/OFFSET($I606,-$B621,0),OFFSET(BG618,-$B621,-BF$4+$B621)-SUM($I621:BF621)))</f>
        <v>0</v>
      </c>
      <c r="BH621" s="134">
        <f ca="1">IF(BH$5&lt;=$D621,0,IF(SUM($D621,OFFSET($I606,-$B621,0))&gt;BH$5,OFFSET(BH618,-$B621,-BG$4+$B621)/OFFSET($I606,-$B621,0),OFFSET(BH618,-$B621,-BG$4+$B621)-SUM($I621:BG621)))</f>
        <v>0</v>
      </c>
      <c r="BI621" s="134">
        <f ca="1">IF(BI$5&lt;=$D621,0,IF(SUM($D621,OFFSET($I606,-$B621,0))&gt;BI$5,OFFSET(BI618,-$B621,-BH$4+$B621)/OFFSET($I606,-$B621,0),OFFSET(BI618,-$B621,-BH$4+$B621)-SUM($I621:BH621)))</f>
        <v>0</v>
      </c>
      <c r="BJ621" s="134">
        <f ca="1">IF(BJ$5&lt;=$D621,0,IF(SUM($D621,OFFSET($I606,-$B621,0))&gt;BJ$5,OFFSET(BJ618,-$B621,-BI$4+$B621)/OFFSET($I606,-$B621,0),OFFSET(BJ618,-$B621,-BI$4+$B621)-SUM($I621:BI621)))</f>
        <v>0</v>
      </c>
      <c r="BK621" s="134">
        <f ca="1">IF(BK$5&lt;=$D621,0,IF(SUM($D621,OFFSET($I606,-$B621,0))&gt;BK$5,OFFSET(BK618,-$B621,-BJ$4+$B621)/OFFSET($I606,-$B621,0),OFFSET(BK618,-$B621,-BJ$4+$B621)-SUM($I621:BJ621)))</f>
        <v>0</v>
      </c>
      <c r="BL621" s="134">
        <f ca="1">IF(BL$5&lt;=$D621,0,IF(SUM($D621,OFFSET($I606,-$B621,0))&gt;BL$5,OFFSET(BL618,-$B621,-BK$4+$B621)/OFFSET($I606,-$B621,0),OFFSET(BL618,-$B621,-BK$4+$B621)-SUM($I621:BK621)))</f>
        <v>0</v>
      </c>
      <c r="BM621" s="134">
        <f ca="1">IF(BM$5&lt;=$D621,0,IF(SUM($D621,OFFSET($I606,-$B621,0))&gt;BM$5,OFFSET(BM618,-$B621,-BL$4+$B621)/OFFSET($I606,-$B621,0),OFFSET(BM618,-$B621,-BL$4+$B621)-SUM($I621:BL621)))</f>
        <v>0</v>
      </c>
      <c r="BN621" s="134">
        <f ca="1">IF(BN$5&lt;=$D621,0,IF(SUM($D621,OFFSET($I606,-$B621,0))&gt;BN$5,OFFSET(BN618,-$B621,-BM$4+$B621)/OFFSET($I606,-$B621,0),OFFSET(BN618,-$B621,-BM$4+$B621)-SUM($I621:BM621)))</f>
        <v>0</v>
      </c>
      <c r="BO621" s="134">
        <f ca="1">IF(BO$5&lt;=$D621,0,IF(SUM($D621,OFFSET($I606,-$B621,0))&gt;BO$5,OFFSET(BO618,-$B621,-BN$4+$B621)/OFFSET($I606,-$B621,0),OFFSET(BO618,-$B621,-BN$4+$B621)-SUM($I621:BN621)))</f>
        <v>0</v>
      </c>
      <c r="BP621" s="134">
        <f ca="1">IF(BP$5&lt;=$D621,0,IF(SUM($D621,OFFSET($I606,-$B621,0))&gt;BP$5,OFFSET(BP618,-$B621,-BO$4+$B621)/OFFSET($I606,-$B621,0),OFFSET(BP618,-$B621,-BO$4+$B621)-SUM($I621:BO621)))</f>
        <v>0</v>
      </c>
      <c r="BQ621" s="134">
        <f ca="1">IF(BQ$5&lt;=$D621,0,IF(SUM($D621,OFFSET($I606,-$B621,0))&gt;BQ$5,OFFSET(BQ618,-$B621,-BP$4+$B621)/OFFSET($I606,-$B621,0),OFFSET(BQ618,-$B621,-BP$4+$B621)-SUM($I621:BP621)))</f>
        <v>0</v>
      </c>
      <c r="BR621" s="133">
        <f ca="1">IF(BR$5&lt;=$D621,0,IF(SUM($D621,OFFSET($I606,-$B621,0))&gt;BR$5,OFFSET(BR618,-$B621,-BQ$4+$B621)/OFFSET($I606,-$B621,0),OFFSET(BR618,-$B621,-BQ$4+$B621)-SUM($I621:BQ621)))</f>
        <v>0</v>
      </c>
      <c r="BS621" s="133">
        <f ca="1">IF(BS$5&lt;=$D621,0,IF(SUM($D621,OFFSET($I606,-$B621,0))&gt;BS$5,OFFSET(BS618,-$B621,-BR$4+$B621)/OFFSET($I606,-$B621,0),OFFSET(BS618,-$B621,-BR$4+$B621)-SUM($I621:BR621)))</f>
        <v>0</v>
      </c>
      <c r="BT621" s="133">
        <f ca="1">IF(BT$5&lt;=$D621,0,IF(SUM($D621,OFFSET($I606,-$B621,0))&gt;BT$5,OFFSET(BT618,-$B621,-BS$4+$B621)/OFFSET($I606,-$B621,0),OFFSET(BT618,-$B621,-BS$4+$B621)-SUM($I621:BS621)))</f>
        <v>0</v>
      </c>
    </row>
    <row r="622" spans="2:72" ht="12.75" customHeight="1" outlineLevel="1" x14ac:dyDescent="0.2">
      <c r="B622" s="136">
        <v>5</v>
      </c>
      <c r="D622" s="135">
        <f t="shared" si="141"/>
        <v>2020</v>
      </c>
      <c r="E622" s="83" t="s">
        <v>16</v>
      </c>
      <c r="I622" s="35"/>
      <c r="J622" s="134">
        <f ca="1">IF(J$5&lt;=$D622,0,IF(SUM($D622,OFFSET($I607,-$B622,0))&gt;J$5,OFFSET(J619,-$B622,-I$4+$B622)/OFFSET($I607,-$B622,0),OFFSET(J619,-$B622,-I$4+$B622)-SUM($I622:I622)))</f>
        <v>0</v>
      </c>
      <c r="K622" s="134">
        <f ca="1">IF(K$5&lt;=$D622,0,IF(SUM($D622,OFFSET($I607,-$B622,0))&gt;K$5,OFFSET(K619,-$B622,-J$4+$B622)/OFFSET($I607,-$B622,0),OFFSET(K619,-$B622,-J$4+$B622)-SUM($I622:J622)))</f>
        <v>0</v>
      </c>
      <c r="L622" s="134">
        <f ca="1">IF(L$5&lt;=$D622,0,IF(SUM($D622,OFFSET($I607,-$B622,0))&gt;L$5,OFFSET(L619,-$B622,-K$4+$B622)/OFFSET($I607,-$B622,0),OFFSET(L619,-$B622,-K$4+$B622)-SUM($I622:K622)))</f>
        <v>0</v>
      </c>
      <c r="M622" s="134">
        <f ca="1">IF(M$5&lt;=$D622,0,IF(SUM($D622,OFFSET($I607,-$B622,0))&gt;M$5,OFFSET(M619,-$B622,-L$4+$B622)/OFFSET($I607,-$B622,0),OFFSET(M619,-$B622,-L$4+$B622)-SUM($I622:L622)))</f>
        <v>0</v>
      </c>
      <c r="N622" s="134">
        <f ca="1">IF(N$5&lt;=$D622,0,IF(SUM($D622,OFFSET($I607,-$B622,0))&gt;N$5,OFFSET(N619,-$B622,-M$4+$B622)/OFFSET($I607,-$B622,0),OFFSET(N619,-$B622,-M$4+$B622)-SUM($I622:M622)))</f>
        <v>0</v>
      </c>
      <c r="O622" s="134">
        <f ca="1">IF(O$5&lt;=$D622,0,IF(SUM($D622,OFFSET($I607,-$B622,0))&gt;O$5,OFFSET(O619,-$B622,-N$4+$B622)/OFFSET($I607,-$B622,0),OFFSET(O619,-$B622,-N$4+$B622)-SUM($I622:N622)))</f>
        <v>0</v>
      </c>
      <c r="P622" s="134">
        <f ca="1">IF(P$5&lt;=$D622,0,IF(SUM($D622,OFFSET($I607,-$B622,0))&gt;P$5,OFFSET(P619,-$B622,-O$4+$B622)/OFFSET($I607,-$B622,0),OFFSET(P619,-$B622,-O$4+$B622)-SUM($I622:O622)))</f>
        <v>0</v>
      </c>
      <c r="Q622" s="134">
        <f ca="1">IF(Q$5&lt;=$D622,0,IF(SUM($D622,OFFSET($I607,-$B622,0))&gt;Q$5,OFFSET(Q619,-$B622,-P$4+$B622)/OFFSET($I607,-$B622,0),OFFSET(Q619,-$B622,-P$4+$B622)-SUM($I622:P622)))</f>
        <v>0</v>
      </c>
      <c r="R622" s="134">
        <f ca="1">IF(R$5&lt;=$D622,0,IF(SUM($D622,OFFSET($I607,-$B622,0))&gt;R$5,OFFSET(R619,-$B622,-Q$4+$B622)/OFFSET($I607,-$B622,0),OFFSET(R619,-$B622,-Q$4+$B622)-SUM($I622:Q622)))</f>
        <v>0</v>
      </c>
      <c r="S622" s="134">
        <f ca="1">IF(S$5&lt;=$D622,0,IF(SUM($D622,OFFSET($I607,-$B622,0))&gt;S$5,OFFSET(S619,-$B622,-R$4+$B622)/OFFSET($I607,-$B622,0),OFFSET(S619,-$B622,-R$4+$B622)-SUM($I622:R622)))</f>
        <v>0</v>
      </c>
      <c r="T622" s="134">
        <f ca="1">IF(T$5&lt;=$D622,0,IF(SUM($D622,OFFSET($I607,-$B622,0))&gt;T$5,OFFSET(T619,-$B622,-S$4+$B622)/OFFSET($I607,-$B622,0),OFFSET(T619,-$B622,-S$4+$B622)-SUM($I622:S622)))</f>
        <v>0</v>
      </c>
      <c r="U622" s="134">
        <f ca="1">IF(U$5&lt;=$D622,0,IF(SUM($D622,OFFSET($I607,-$B622,0))&gt;U$5,OFFSET(U619,-$B622,-T$4+$B622)/OFFSET($I607,-$B622,0),OFFSET(U619,-$B622,-T$4+$B622)-SUM($I622:T622)))</f>
        <v>0</v>
      </c>
      <c r="V622" s="134">
        <f ca="1">IF(V$5&lt;=$D622,0,IF(SUM($D622,OFFSET($I607,-$B622,0))&gt;V$5,OFFSET(V619,-$B622,-U$4+$B622)/OFFSET($I607,-$B622,0),OFFSET(V619,-$B622,-U$4+$B622)-SUM($I622:U622)))</f>
        <v>0</v>
      </c>
      <c r="W622" s="134">
        <f ca="1">IF(W$5&lt;=$D622,0,IF(SUM($D622,OFFSET($I607,-$B622,0))&gt;W$5,OFFSET(W619,-$B622,-V$4+$B622)/OFFSET($I607,-$B622,0),OFFSET(W619,-$B622,-V$4+$B622)-SUM($I622:V622)))</f>
        <v>0</v>
      </c>
      <c r="X622" s="134">
        <f ca="1">IF(X$5&lt;=$D622,0,IF(SUM($D622,OFFSET($I607,-$B622,0))&gt;X$5,OFFSET(X619,-$B622,-W$4+$B622)/OFFSET($I607,-$B622,0),OFFSET(X619,-$B622,-W$4+$B622)-SUM($I622:W622)))</f>
        <v>0</v>
      </c>
      <c r="Y622" s="134">
        <f ca="1">IF(Y$5&lt;=$D622,0,IF(SUM($D622,OFFSET($I607,-$B622,0))&gt;Y$5,OFFSET(Y619,-$B622,-X$4+$B622)/OFFSET($I607,-$B622,0),OFFSET(Y619,-$B622,-X$4+$B622)-SUM($I622:X622)))</f>
        <v>0</v>
      </c>
      <c r="Z622" s="134">
        <f ca="1">IF(Z$5&lt;=$D622,0,IF(SUM($D622,OFFSET($I607,-$B622,0))&gt;Z$5,OFFSET(Z619,-$B622,-Y$4+$B622)/OFFSET($I607,-$B622,0),OFFSET(Z619,-$B622,-Y$4+$B622)-SUM($I622:Y622)))</f>
        <v>0</v>
      </c>
      <c r="AA622" s="134">
        <f ca="1">IF(AA$5&lt;=$D622,0,IF(SUM($D622,OFFSET($I607,-$B622,0))&gt;AA$5,OFFSET(AA619,-$B622,-Z$4+$B622)/OFFSET($I607,-$B622,0),OFFSET(AA619,-$B622,-Z$4+$B622)-SUM($I622:Z622)))</f>
        <v>0</v>
      </c>
      <c r="AB622" s="134">
        <f ca="1">IF(AB$5&lt;=$D622,0,IF(SUM($D622,OFFSET($I607,-$B622,0))&gt;AB$5,OFFSET(AB619,-$B622,-AA$4+$B622)/OFFSET($I607,-$B622,0),OFFSET(AB619,-$B622,-AA$4+$B622)-SUM($I622:AA622)))</f>
        <v>0</v>
      </c>
      <c r="AC622" s="134">
        <f ca="1">IF(AC$5&lt;=$D622,0,IF(SUM($D622,OFFSET($I607,-$B622,0))&gt;AC$5,OFFSET(AC619,-$B622,-AB$4+$B622)/OFFSET($I607,-$B622,0),OFFSET(AC619,-$B622,-AB$4+$B622)-SUM($I622:AB622)))</f>
        <v>0</v>
      </c>
      <c r="AD622" s="134">
        <f ca="1">IF(AD$5&lt;=$D622,0,IF(SUM($D622,OFFSET($I607,-$B622,0))&gt;AD$5,OFFSET(AD619,-$B622,-AC$4+$B622)/OFFSET($I607,-$B622,0),OFFSET(AD619,-$B622,-AC$4+$B622)-SUM($I622:AC622)))</f>
        <v>0</v>
      </c>
      <c r="AE622" s="134">
        <f ca="1">IF(AE$5&lt;=$D622,0,IF(SUM($D622,OFFSET($I607,-$B622,0))&gt;AE$5,OFFSET(AE619,-$B622,-AD$4+$B622)/OFFSET($I607,-$B622,0),OFFSET(AE619,-$B622,-AD$4+$B622)-SUM($I622:AD622)))</f>
        <v>0</v>
      </c>
      <c r="AF622" s="134">
        <f ca="1">IF(AF$5&lt;=$D622,0,IF(SUM($D622,OFFSET($I607,-$B622,0))&gt;AF$5,OFFSET(AF619,-$B622,-AE$4+$B622)/OFFSET($I607,-$B622,0),OFFSET(AF619,-$B622,-AE$4+$B622)-SUM($I622:AE622)))</f>
        <v>0</v>
      </c>
      <c r="AG622" s="134">
        <f ca="1">IF(AG$5&lt;=$D622,0,IF(SUM($D622,OFFSET($I607,-$B622,0))&gt;AG$5,OFFSET(AG619,-$B622,-AF$4+$B622)/OFFSET($I607,-$B622,0),OFFSET(AG619,-$B622,-AF$4+$B622)-SUM($I622:AF622)))</f>
        <v>0</v>
      </c>
      <c r="AH622" s="134">
        <f ca="1">IF(AH$5&lt;=$D622,0,IF(SUM($D622,OFFSET($I607,-$B622,0))&gt;AH$5,OFFSET(AH619,-$B622,-AG$4+$B622)/OFFSET($I607,-$B622,0),OFFSET(AH619,-$B622,-AG$4+$B622)-SUM($I622:AG622)))</f>
        <v>0</v>
      </c>
      <c r="AI622" s="134">
        <f ca="1">IF(AI$5&lt;=$D622,0,IF(SUM($D622,OFFSET($I607,-$B622,0))&gt;AI$5,OFFSET(AI619,-$B622,-AH$4+$B622)/OFFSET($I607,-$B622,0),OFFSET(AI619,-$B622,-AH$4+$B622)-SUM($I622:AH622)))</f>
        <v>0</v>
      </c>
      <c r="AJ622" s="134">
        <f ca="1">IF(AJ$5&lt;=$D622,0,IF(SUM($D622,OFFSET($I607,-$B622,0))&gt;AJ$5,OFFSET(AJ619,-$B622,-AI$4+$B622)/OFFSET($I607,-$B622,0),OFFSET(AJ619,-$B622,-AI$4+$B622)-SUM($I622:AI622)))</f>
        <v>0</v>
      </c>
      <c r="AK622" s="134">
        <f ca="1">IF(AK$5&lt;=$D622,0,IF(SUM($D622,OFFSET($I607,-$B622,0))&gt;AK$5,OFFSET(AK619,-$B622,-AJ$4+$B622)/OFFSET($I607,-$B622,0),OFFSET(AK619,-$B622,-AJ$4+$B622)-SUM($I622:AJ622)))</f>
        <v>0</v>
      </c>
      <c r="AL622" s="134">
        <f ca="1">IF(AL$5&lt;=$D622,0,IF(SUM($D622,OFFSET($I607,-$B622,0))&gt;AL$5,OFFSET(AL619,-$B622,-AK$4+$B622)/OFFSET($I607,-$B622,0),OFFSET(AL619,-$B622,-AK$4+$B622)-SUM($I622:AK622)))</f>
        <v>0</v>
      </c>
      <c r="AM622" s="134">
        <f ca="1">IF(AM$5&lt;=$D622,0,IF(SUM($D622,OFFSET($I607,-$B622,0))&gt;AM$5,OFFSET(AM619,-$B622,-AL$4+$B622)/OFFSET($I607,-$B622,0),OFFSET(AM619,-$B622,-AL$4+$B622)-SUM($I622:AL622)))</f>
        <v>0</v>
      </c>
      <c r="AN622" s="134">
        <f ca="1">IF(AN$5&lt;=$D622,0,IF(SUM($D622,OFFSET($I607,-$B622,0))&gt;AN$5,OFFSET(AN619,-$B622,-AM$4+$B622)/OFFSET($I607,-$B622,0),OFFSET(AN619,-$B622,-AM$4+$B622)-SUM($I622:AM622)))</f>
        <v>0</v>
      </c>
      <c r="AO622" s="134">
        <f ca="1">IF(AO$5&lt;=$D622,0,IF(SUM($D622,OFFSET($I607,-$B622,0))&gt;AO$5,OFFSET(AO619,-$B622,-AN$4+$B622)/OFFSET($I607,-$B622,0),OFFSET(AO619,-$B622,-AN$4+$B622)-SUM($I622:AN622)))</f>
        <v>0</v>
      </c>
      <c r="AP622" s="134">
        <f ca="1">IF(AP$5&lt;=$D622,0,IF(SUM($D622,OFFSET($I607,-$B622,0))&gt;AP$5,OFFSET(AP619,-$B622,-AO$4+$B622)/OFFSET($I607,-$B622,0),OFFSET(AP619,-$B622,-AO$4+$B622)-SUM($I622:AO622)))</f>
        <v>0</v>
      </c>
      <c r="AQ622" s="134">
        <f ca="1">IF(AQ$5&lt;=$D622,0,IF(SUM($D622,OFFSET($I607,-$B622,0))&gt;AQ$5,OFFSET(AQ619,-$B622,-AP$4+$B622)/OFFSET($I607,-$B622,0),OFFSET(AQ619,-$B622,-AP$4+$B622)-SUM($I622:AP622)))</f>
        <v>0</v>
      </c>
      <c r="AR622" s="134">
        <f ca="1">IF(AR$5&lt;=$D622,0,IF(SUM($D622,OFFSET($I607,-$B622,0))&gt;AR$5,OFFSET(AR619,-$B622,-AQ$4+$B622)/OFFSET($I607,-$B622,0),OFFSET(AR619,-$B622,-AQ$4+$B622)-SUM($I622:AQ622)))</f>
        <v>0</v>
      </c>
      <c r="AS622" s="134">
        <f ca="1">IF(AS$5&lt;=$D622,0,IF(SUM($D622,OFFSET($I607,-$B622,0))&gt;AS$5,OFFSET(AS619,-$B622,-AR$4+$B622)/OFFSET($I607,-$B622,0),OFFSET(AS619,-$B622,-AR$4+$B622)-SUM($I622:AR622)))</f>
        <v>0</v>
      </c>
      <c r="AT622" s="134">
        <f ca="1">IF(AT$5&lt;=$D622,0,IF(SUM($D622,OFFSET($I607,-$B622,0))&gt;AT$5,OFFSET(AT619,-$B622,-AS$4+$B622)/OFFSET($I607,-$B622,0),OFFSET(AT619,-$B622,-AS$4+$B622)-SUM($I622:AS622)))</f>
        <v>0</v>
      </c>
      <c r="AU622" s="134">
        <f ca="1">IF(AU$5&lt;=$D622,0,IF(SUM($D622,OFFSET($I607,-$B622,0))&gt;AU$5,OFFSET(AU619,-$B622,-AT$4+$B622)/OFFSET($I607,-$B622,0),OFFSET(AU619,-$B622,-AT$4+$B622)-SUM($I622:AT622)))</f>
        <v>0</v>
      </c>
      <c r="AV622" s="134">
        <f ca="1">IF(AV$5&lt;=$D622,0,IF(SUM($D622,OFFSET($I607,-$B622,0))&gt;AV$5,OFFSET(AV619,-$B622,-AU$4+$B622)/OFFSET($I607,-$B622,0),OFFSET(AV619,-$B622,-AU$4+$B622)-SUM($I622:AU622)))</f>
        <v>0</v>
      </c>
      <c r="AW622" s="134">
        <f ca="1">IF(AW$5&lt;=$D622,0,IF(SUM($D622,OFFSET($I607,-$B622,0))&gt;AW$5,OFFSET(AW619,-$B622,-AV$4+$B622)/OFFSET($I607,-$B622,0),OFFSET(AW619,-$B622,-AV$4+$B622)-SUM($I622:AV622)))</f>
        <v>0</v>
      </c>
      <c r="AX622" s="134">
        <f ca="1">IF(AX$5&lt;=$D622,0,IF(SUM($D622,OFFSET($I607,-$B622,0))&gt;AX$5,OFFSET(AX619,-$B622,-AW$4+$B622)/OFFSET($I607,-$B622,0),OFFSET(AX619,-$B622,-AW$4+$B622)-SUM($I622:AW622)))</f>
        <v>0</v>
      </c>
      <c r="AY622" s="134">
        <f ca="1">IF(AY$5&lt;=$D622,0,IF(SUM($D622,OFFSET($I607,-$B622,0))&gt;AY$5,OFFSET(AY619,-$B622,-AX$4+$B622)/OFFSET($I607,-$B622,0),OFFSET(AY619,-$B622,-AX$4+$B622)-SUM($I622:AX622)))</f>
        <v>0</v>
      </c>
      <c r="AZ622" s="134">
        <f ca="1">IF(AZ$5&lt;=$D622,0,IF(SUM($D622,OFFSET($I607,-$B622,0))&gt;AZ$5,OFFSET(AZ619,-$B622,-AY$4+$B622)/OFFSET($I607,-$B622,0),OFFSET(AZ619,-$B622,-AY$4+$B622)-SUM($I622:AY622)))</f>
        <v>0</v>
      </c>
      <c r="BA622" s="134">
        <f ca="1">IF(BA$5&lt;=$D622,0,IF(SUM($D622,OFFSET($I607,-$B622,0))&gt;BA$5,OFFSET(BA619,-$B622,-AZ$4+$B622)/OFFSET($I607,-$B622,0),OFFSET(BA619,-$B622,-AZ$4+$B622)-SUM($I622:AZ622)))</f>
        <v>0</v>
      </c>
      <c r="BB622" s="134">
        <f ca="1">IF(BB$5&lt;=$D622,0,IF(SUM($D622,OFFSET($I607,-$B622,0))&gt;BB$5,OFFSET(BB619,-$B622,-BA$4+$B622)/OFFSET($I607,-$B622,0),OFFSET(BB619,-$B622,-BA$4+$B622)-SUM($I622:BA622)))</f>
        <v>0</v>
      </c>
      <c r="BC622" s="134">
        <f ca="1">IF(BC$5&lt;=$D622,0,IF(SUM($D622,OFFSET($I607,-$B622,0))&gt;BC$5,OFFSET(BC619,-$B622,-BB$4+$B622)/OFFSET($I607,-$B622,0),OFFSET(BC619,-$B622,-BB$4+$B622)-SUM($I622:BB622)))</f>
        <v>0</v>
      </c>
      <c r="BD622" s="134">
        <f ca="1">IF(BD$5&lt;=$D622,0,IF(SUM($D622,OFFSET($I607,-$B622,0))&gt;BD$5,OFFSET(BD619,-$B622,-BC$4+$B622)/OFFSET($I607,-$B622,0),OFFSET(BD619,-$B622,-BC$4+$B622)-SUM($I622:BC622)))</f>
        <v>0</v>
      </c>
      <c r="BE622" s="134">
        <f ca="1">IF(BE$5&lt;=$D622,0,IF(SUM($D622,OFFSET($I607,-$B622,0))&gt;BE$5,OFFSET(BE619,-$B622,-BD$4+$B622)/OFFSET($I607,-$B622,0),OFFSET(BE619,-$B622,-BD$4+$B622)-SUM($I622:BD622)))</f>
        <v>0</v>
      </c>
      <c r="BF622" s="134">
        <f ca="1">IF(BF$5&lt;=$D622,0,IF(SUM($D622,OFFSET($I607,-$B622,0))&gt;BF$5,OFFSET(BF619,-$B622,-BE$4+$B622)/OFFSET($I607,-$B622,0),OFFSET(BF619,-$B622,-BE$4+$B622)-SUM($I622:BE622)))</f>
        <v>0</v>
      </c>
      <c r="BG622" s="134">
        <f ca="1">IF(BG$5&lt;=$D622,0,IF(SUM($D622,OFFSET($I607,-$B622,0))&gt;BG$5,OFFSET(BG619,-$B622,-BF$4+$B622)/OFFSET($I607,-$B622,0),OFFSET(BG619,-$B622,-BF$4+$B622)-SUM($I622:BF622)))</f>
        <v>0</v>
      </c>
      <c r="BH622" s="134">
        <f ca="1">IF(BH$5&lt;=$D622,0,IF(SUM($D622,OFFSET($I607,-$B622,0))&gt;BH$5,OFFSET(BH619,-$B622,-BG$4+$B622)/OFFSET($I607,-$B622,0),OFFSET(BH619,-$B622,-BG$4+$B622)-SUM($I622:BG622)))</f>
        <v>0</v>
      </c>
      <c r="BI622" s="134">
        <f ca="1">IF(BI$5&lt;=$D622,0,IF(SUM($D622,OFFSET($I607,-$B622,0))&gt;BI$5,OFFSET(BI619,-$B622,-BH$4+$B622)/OFFSET($I607,-$B622,0),OFFSET(BI619,-$B622,-BH$4+$B622)-SUM($I622:BH622)))</f>
        <v>0</v>
      </c>
      <c r="BJ622" s="134">
        <f ca="1">IF(BJ$5&lt;=$D622,0,IF(SUM($D622,OFFSET($I607,-$B622,0))&gt;BJ$5,OFFSET(BJ619,-$B622,-BI$4+$B622)/OFFSET($I607,-$B622,0),OFFSET(BJ619,-$B622,-BI$4+$B622)-SUM($I622:BI622)))</f>
        <v>0</v>
      </c>
      <c r="BK622" s="134">
        <f ca="1">IF(BK$5&lt;=$D622,0,IF(SUM($D622,OFFSET($I607,-$B622,0))&gt;BK$5,OFFSET(BK619,-$B622,-BJ$4+$B622)/OFFSET($I607,-$B622,0),OFFSET(BK619,-$B622,-BJ$4+$B622)-SUM($I622:BJ622)))</f>
        <v>0</v>
      </c>
      <c r="BL622" s="134">
        <f ca="1">IF(BL$5&lt;=$D622,0,IF(SUM($D622,OFFSET($I607,-$B622,0))&gt;BL$5,OFFSET(BL619,-$B622,-BK$4+$B622)/OFFSET($I607,-$B622,0),OFFSET(BL619,-$B622,-BK$4+$B622)-SUM($I622:BK622)))</f>
        <v>0</v>
      </c>
      <c r="BM622" s="134">
        <f ca="1">IF(BM$5&lt;=$D622,0,IF(SUM($D622,OFFSET($I607,-$B622,0))&gt;BM$5,OFFSET(BM619,-$B622,-BL$4+$B622)/OFFSET($I607,-$B622,0),OFFSET(BM619,-$B622,-BL$4+$B622)-SUM($I622:BL622)))</f>
        <v>0</v>
      </c>
      <c r="BN622" s="134">
        <f ca="1">IF(BN$5&lt;=$D622,0,IF(SUM($D622,OFFSET($I607,-$B622,0))&gt;BN$5,OFFSET(BN619,-$B622,-BM$4+$B622)/OFFSET($I607,-$B622,0),OFFSET(BN619,-$B622,-BM$4+$B622)-SUM($I622:BM622)))</f>
        <v>0</v>
      </c>
      <c r="BO622" s="134">
        <f ca="1">IF(BO$5&lt;=$D622,0,IF(SUM($D622,OFFSET($I607,-$B622,0))&gt;BO$5,OFFSET(BO619,-$B622,-BN$4+$B622)/OFFSET($I607,-$B622,0),OFFSET(BO619,-$B622,-BN$4+$B622)-SUM($I622:BN622)))</f>
        <v>0</v>
      </c>
      <c r="BP622" s="134">
        <f ca="1">IF(BP$5&lt;=$D622,0,IF(SUM($D622,OFFSET($I607,-$B622,0))&gt;BP$5,OFFSET(BP619,-$B622,-BO$4+$B622)/OFFSET($I607,-$B622,0),OFFSET(BP619,-$B622,-BO$4+$B622)-SUM($I622:BO622)))</f>
        <v>0</v>
      </c>
      <c r="BQ622" s="134">
        <f ca="1">IF(BQ$5&lt;=$D622,0,IF(SUM($D622,OFFSET($I607,-$B622,0))&gt;BQ$5,OFFSET(BQ619,-$B622,-BP$4+$B622)/OFFSET($I607,-$B622,0),OFFSET(BQ619,-$B622,-BP$4+$B622)-SUM($I622:BP622)))</f>
        <v>0</v>
      </c>
      <c r="BR622" s="133">
        <f ca="1">IF(BR$5&lt;=$D622,0,IF(SUM($D622,OFFSET($I607,-$B622,0))&gt;BR$5,OFFSET(BR619,-$B622,-BQ$4+$B622)/OFFSET($I607,-$B622,0),OFFSET(BR619,-$B622,-BQ$4+$B622)-SUM($I622:BQ622)))</f>
        <v>0</v>
      </c>
      <c r="BS622" s="133">
        <f ca="1">IF(BS$5&lt;=$D622,0,IF(SUM($D622,OFFSET($I607,-$B622,0))&gt;BS$5,OFFSET(BS619,-$B622,-BR$4+$B622)/OFFSET($I607,-$B622,0),OFFSET(BS619,-$B622,-BR$4+$B622)-SUM($I622:BR622)))</f>
        <v>0</v>
      </c>
      <c r="BT622" s="133">
        <f ca="1">IF(BT$5&lt;=$D622,0,IF(SUM($D622,OFFSET($I607,-$B622,0))&gt;BT$5,OFFSET(BT619,-$B622,-BS$4+$B622)/OFFSET($I607,-$B622,0),OFFSET(BT619,-$B622,-BS$4+$B622)-SUM($I622:BS622)))</f>
        <v>0</v>
      </c>
    </row>
    <row r="623" spans="2:72" ht="12.75" customHeight="1" outlineLevel="1" x14ac:dyDescent="0.2">
      <c r="B623" s="136">
        <v>6</v>
      </c>
      <c r="D623" s="135">
        <f t="shared" si="141"/>
        <v>2021</v>
      </c>
      <c r="E623" s="83" t="s">
        <v>16</v>
      </c>
      <c r="I623" s="35"/>
      <c r="J623" s="134">
        <f ca="1">IF(J$5&lt;=$D623,0,IF(SUM($D623,OFFSET($I608,-$B623,0))&gt;J$5,OFFSET(J620,-$B623,-I$4+$B623)/OFFSET($I608,-$B623,0),OFFSET(J620,-$B623,-I$4+$B623)-SUM($I623:I623)))</f>
        <v>0</v>
      </c>
      <c r="K623" s="134">
        <f ca="1">IF(K$5&lt;=$D623,0,IF(SUM($D623,OFFSET($I608,-$B623,0))&gt;K$5,OFFSET(K620,-$B623,-J$4+$B623)/OFFSET($I608,-$B623,0),OFFSET(K620,-$B623,-J$4+$B623)-SUM($I623:J623)))</f>
        <v>0</v>
      </c>
      <c r="L623" s="134">
        <f ca="1">IF(L$5&lt;=$D623,0,IF(SUM($D623,OFFSET($I608,-$B623,0))&gt;L$5,OFFSET(L620,-$B623,-K$4+$B623)/OFFSET($I608,-$B623,0),OFFSET(L620,-$B623,-K$4+$B623)-SUM($I623:K623)))</f>
        <v>0</v>
      </c>
      <c r="M623" s="134">
        <f ca="1">IF(M$5&lt;=$D623,0,IF(SUM($D623,OFFSET($I608,-$B623,0))&gt;M$5,OFFSET(M620,-$B623,-L$4+$B623)/OFFSET($I608,-$B623,0),OFFSET(M620,-$B623,-L$4+$B623)-SUM($I623:L623)))</f>
        <v>0</v>
      </c>
      <c r="N623" s="134">
        <f ca="1">IF(N$5&lt;=$D623,0,IF(SUM($D623,OFFSET($I608,-$B623,0))&gt;N$5,OFFSET(N620,-$B623,-M$4+$B623)/OFFSET($I608,-$B623,0),OFFSET(N620,-$B623,-M$4+$B623)-SUM($I623:M623)))</f>
        <v>0</v>
      </c>
      <c r="O623" s="134">
        <f ca="1">IF(O$5&lt;=$D623,0,IF(SUM($D623,OFFSET($I608,-$B623,0))&gt;O$5,OFFSET(O620,-$B623,-N$4+$B623)/OFFSET($I608,-$B623,0),OFFSET(O620,-$B623,-N$4+$B623)-SUM($I623:N623)))</f>
        <v>0</v>
      </c>
      <c r="P623" s="134">
        <f ca="1">IF(P$5&lt;=$D623,0,IF(SUM($D623,OFFSET($I608,-$B623,0))&gt;P$5,OFFSET(P620,-$B623,-O$4+$B623)/OFFSET($I608,-$B623,0),OFFSET(P620,-$B623,-O$4+$B623)-SUM($I623:O623)))</f>
        <v>0</v>
      </c>
      <c r="Q623" s="134">
        <f ca="1">IF(Q$5&lt;=$D623,0,IF(SUM($D623,OFFSET($I608,-$B623,0))&gt;Q$5,OFFSET(Q620,-$B623,-P$4+$B623)/OFFSET($I608,-$B623,0),OFFSET(Q620,-$B623,-P$4+$B623)-SUM($I623:P623)))</f>
        <v>0</v>
      </c>
      <c r="R623" s="134">
        <f ca="1">IF(R$5&lt;=$D623,0,IF(SUM($D623,OFFSET($I608,-$B623,0))&gt;R$5,OFFSET(R620,-$B623,-Q$4+$B623)/OFFSET($I608,-$B623,0),OFFSET(R620,-$B623,-Q$4+$B623)-SUM($I623:Q623)))</f>
        <v>0</v>
      </c>
      <c r="S623" s="134">
        <f ca="1">IF(S$5&lt;=$D623,0,IF(SUM($D623,OFFSET($I608,-$B623,0))&gt;S$5,OFFSET(S620,-$B623,-R$4+$B623)/OFFSET($I608,-$B623,0),OFFSET(S620,-$B623,-R$4+$B623)-SUM($I623:R623)))</f>
        <v>0</v>
      </c>
      <c r="T623" s="134">
        <f ca="1">IF(T$5&lt;=$D623,0,IF(SUM($D623,OFFSET($I608,-$B623,0))&gt;T$5,OFFSET(T620,-$B623,-S$4+$B623)/OFFSET($I608,-$B623,0),OFFSET(T620,-$B623,-S$4+$B623)-SUM($I623:S623)))</f>
        <v>0</v>
      </c>
      <c r="U623" s="134">
        <f ca="1">IF(U$5&lt;=$D623,0,IF(SUM($D623,OFFSET($I608,-$B623,0))&gt;U$5,OFFSET(U620,-$B623,-T$4+$B623)/OFFSET($I608,-$B623,0),OFFSET(U620,-$B623,-T$4+$B623)-SUM($I623:T623)))</f>
        <v>0</v>
      </c>
      <c r="V623" s="134">
        <f ca="1">IF(V$5&lt;=$D623,0,IF(SUM($D623,OFFSET($I608,-$B623,0))&gt;V$5,OFFSET(V620,-$B623,-U$4+$B623)/OFFSET($I608,-$B623,0),OFFSET(V620,-$B623,-U$4+$B623)-SUM($I623:U623)))</f>
        <v>0</v>
      </c>
      <c r="W623" s="134">
        <f ca="1">IF(W$5&lt;=$D623,0,IF(SUM($D623,OFFSET($I608,-$B623,0))&gt;W$5,OFFSET(W620,-$B623,-V$4+$B623)/OFFSET($I608,-$B623,0),OFFSET(W620,-$B623,-V$4+$B623)-SUM($I623:V623)))</f>
        <v>0</v>
      </c>
      <c r="X623" s="134">
        <f ca="1">IF(X$5&lt;=$D623,0,IF(SUM($D623,OFFSET($I608,-$B623,0))&gt;X$5,OFFSET(X620,-$B623,-W$4+$B623)/OFFSET($I608,-$B623,0),OFFSET(X620,-$B623,-W$4+$B623)-SUM($I623:W623)))</f>
        <v>0</v>
      </c>
      <c r="Y623" s="134">
        <f ca="1">IF(Y$5&lt;=$D623,0,IF(SUM($D623,OFFSET($I608,-$B623,0))&gt;Y$5,OFFSET(Y620,-$B623,-X$4+$B623)/OFFSET($I608,-$B623,0),OFFSET(Y620,-$B623,-X$4+$B623)-SUM($I623:X623)))</f>
        <v>0</v>
      </c>
      <c r="Z623" s="134">
        <f ca="1">IF(Z$5&lt;=$D623,0,IF(SUM($D623,OFFSET($I608,-$B623,0))&gt;Z$5,OFFSET(Z620,-$B623,-Y$4+$B623)/OFFSET($I608,-$B623,0),OFFSET(Z620,-$B623,-Y$4+$B623)-SUM($I623:Y623)))</f>
        <v>0</v>
      </c>
      <c r="AA623" s="134">
        <f ca="1">IF(AA$5&lt;=$D623,0,IF(SUM($D623,OFFSET($I608,-$B623,0))&gt;AA$5,OFFSET(AA620,-$B623,-Z$4+$B623)/OFFSET($I608,-$B623,0),OFFSET(AA620,-$B623,-Z$4+$B623)-SUM($I623:Z623)))</f>
        <v>0</v>
      </c>
      <c r="AB623" s="134">
        <f ca="1">IF(AB$5&lt;=$D623,0,IF(SUM($D623,OFFSET($I608,-$B623,0))&gt;AB$5,OFFSET(AB620,-$B623,-AA$4+$B623)/OFFSET($I608,-$B623,0),OFFSET(AB620,-$B623,-AA$4+$B623)-SUM($I623:AA623)))</f>
        <v>0</v>
      </c>
      <c r="AC623" s="134">
        <f ca="1">IF(AC$5&lt;=$D623,0,IF(SUM($D623,OFFSET($I608,-$B623,0))&gt;AC$5,OFFSET(AC620,-$B623,-AB$4+$B623)/OFFSET($I608,-$B623,0),OFFSET(AC620,-$B623,-AB$4+$B623)-SUM($I623:AB623)))</f>
        <v>0</v>
      </c>
      <c r="AD623" s="134">
        <f ca="1">IF(AD$5&lt;=$D623,0,IF(SUM($D623,OFFSET($I608,-$B623,0))&gt;AD$5,OFFSET(AD620,-$B623,-AC$4+$B623)/OFFSET($I608,-$B623,0),OFFSET(AD620,-$B623,-AC$4+$B623)-SUM($I623:AC623)))</f>
        <v>0</v>
      </c>
      <c r="AE623" s="134">
        <f ca="1">IF(AE$5&lt;=$D623,0,IF(SUM($D623,OFFSET($I608,-$B623,0))&gt;AE$5,OFFSET(AE620,-$B623,-AD$4+$B623)/OFFSET($I608,-$B623,0),OFFSET(AE620,-$B623,-AD$4+$B623)-SUM($I623:AD623)))</f>
        <v>0</v>
      </c>
      <c r="AF623" s="134">
        <f ca="1">IF(AF$5&lt;=$D623,0,IF(SUM($D623,OFFSET($I608,-$B623,0))&gt;AF$5,OFFSET(AF620,-$B623,-AE$4+$B623)/OFFSET($I608,-$B623,0),OFFSET(AF620,-$B623,-AE$4+$B623)-SUM($I623:AE623)))</f>
        <v>0</v>
      </c>
      <c r="AG623" s="134">
        <f ca="1">IF(AG$5&lt;=$D623,0,IF(SUM($D623,OFFSET($I608,-$B623,0))&gt;AG$5,OFFSET(AG620,-$B623,-AF$4+$B623)/OFFSET($I608,-$B623,0),OFFSET(AG620,-$B623,-AF$4+$B623)-SUM($I623:AF623)))</f>
        <v>0</v>
      </c>
      <c r="AH623" s="134">
        <f ca="1">IF(AH$5&lt;=$D623,0,IF(SUM($D623,OFFSET($I608,-$B623,0))&gt;AH$5,OFFSET(AH620,-$B623,-AG$4+$B623)/OFFSET($I608,-$B623,0),OFFSET(AH620,-$B623,-AG$4+$B623)-SUM($I623:AG623)))</f>
        <v>0</v>
      </c>
      <c r="AI623" s="134">
        <f ca="1">IF(AI$5&lt;=$D623,0,IF(SUM($D623,OFFSET($I608,-$B623,0))&gt;AI$5,OFFSET(AI620,-$B623,-AH$4+$B623)/OFFSET($I608,-$B623,0),OFFSET(AI620,-$B623,-AH$4+$B623)-SUM($I623:AH623)))</f>
        <v>0</v>
      </c>
      <c r="AJ623" s="134">
        <f ca="1">IF(AJ$5&lt;=$D623,0,IF(SUM($D623,OFFSET($I608,-$B623,0))&gt;AJ$5,OFFSET(AJ620,-$B623,-AI$4+$B623)/OFFSET($I608,-$B623,0),OFFSET(AJ620,-$B623,-AI$4+$B623)-SUM($I623:AI623)))</f>
        <v>0</v>
      </c>
      <c r="AK623" s="134">
        <f ca="1">IF(AK$5&lt;=$D623,0,IF(SUM($D623,OFFSET($I608,-$B623,0))&gt;AK$5,OFFSET(AK620,-$B623,-AJ$4+$B623)/OFFSET($I608,-$B623,0),OFFSET(AK620,-$B623,-AJ$4+$B623)-SUM($I623:AJ623)))</f>
        <v>0</v>
      </c>
      <c r="AL623" s="134">
        <f ca="1">IF(AL$5&lt;=$D623,0,IF(SUM($D623,OFFSET($I608,-$B623,0))&gt;AL$5,OFFSET(AL620,-$B623,-AK$4+$B623)/OFFSET($I608,-$B623,0),OFFSET(AL620,-$B623,-AK$4+$B623)-SUM($I623:AK623)))</f>
        <v>0</v>
      </c>
      <c r="AM623" s="134">
        <f ca="1">IF(AM$5&lt;=$D623,0,IF(SUM($D623,OFFSET($I608,-$B623,0))&gt;AM$5,OFFSET(AM620,-$B623,-AL$4+$B623)/OFFSET($I608,-$B623,0),OFFSET(AM620,-$B623,-AL$4+$B623)-SUM($I623:AL623)))</f>
        <v>0</v>
      </c>
      <c r="AN623" s="134">
        <f ca="1">IF(AN$5&lt;=$D623,0,IF(SUM($D623,OFFSET($I608,-$B623,0))&gt;AN$5,OFFSET(AN620,-$B623,-AM$4+$B623)/OFFSET($I608,-$B623,0),OFFSET(AN620,-$B623,-AM$4+$B623)-SUM($I623:AM623)))</f>
        <v>0</v>
      </c>
      <c r="AO623" s="134">
        <f ca="1">IF(AO$5&lt;=$D623,0,IF(SUM($D623,OFFSET($I608,-$B623,0))&gt;AO$5,OFFSET(AO620,-$B623,-AN$4+$B623)/OFFSET($I608,-$B623,0),OFFSET(AO620,-$B623,-AN$4+$B623)-SUM($I623:AN623)))</f>
        <v>0</v>
      </c>
      <c r="AP623" s="134">
        <f ca="1">IF(AP$5&lt;=$D623,0,IF(SUM($D623,OFFSET($I608,-$B623,0))&gt;AP$5,OFFSET(AP620,-$B623,-AO$4+$B623)/OFFSET($I608,-$B623,0),OFFSET(AP620,-$B623,-AO$4+$B623)-SUM($I623:AO623)))</f>
        <v>0</v>
      </c>
      <c r="AQ623" s="134">
        <f ca="1">IF(AQ$5&lt;=$D623,0,IF(SUM($D623,OFFSET($I608,-$B623,0))&gt;AQ$5,OFFSET(AQ620,-$B623,-AP$4+$B623)/OFFSET($I608,-$B623,0),OFFSET(AQ620,-$B623,-AP$4+$B623)-SUM($I623:AP623)))</f>
        <v>0</v>
      </c>
      <c r="AR623" s="134">
        <f ca="1">IF(AR$5&lt;=$D623,0,IF(SUM($D623,OFFSET($I608,-$B623,0))&gt;AR$5,OFFSET(AR620,-$B623,-AQ$4+$B623)/OFFSET($I608,-$B623,0),OFFSET(AR620,-$B623,-AQ$4+$B623)-SUM($I623:AQ623)))</f>
        <v>0</v>
      </c>
      <c r="AS623" s="134">
        <f ca="1">IF(AS$5&lt;=$D623,0,IF(SUM($D623,OFFSET($I608,-$B623,0))&gt;AS$5,OFFSET(AS620,-$B623,-AR$4+$B623)/OFFSET($I608,-$B623,0),OFFSET(AS620,-$B623,-AR$4+$B623)-SUM($I623:AR623)))</f>
        <v>0</v>
      </c>
      <c r="AT623" s="134">
        <f ca="1">IF(AT$5&lt;=$D623,0,IF(SUM($D623,OFFSET($I608,-$B623,0))&gt;AT$5,OFFSET(AT620,-$B623,-AS$4+$B623)/OFFSET($I608,-$B623,0),OFFSET(AT620,-$B623,-AS$4+$B623)-SUM($I623:AS623)))</f>
        <v>0</v>
      </c>
      <c r="AU623" s="134">
        <f ca="1">IF(AU$5&lt;=$D623,0,IF(SUM($D623,OFFSET($I608,-$B623,0))&gt;AU$5,OFFSET(AU620,-$B623,-AT$4+$B623)/OFFSET($I608,-$B623,0),OFFSET(AU620,-$B623,-AT$4+$B623)-SUM($I623:AT623)))</f>
        <v>0</v>
      </c>
      <c r="AV623" s="134">
        <f ca="1">IF(AV$5&lt;=$D623,0,IF(SUM($D623,OFFSET($I608,-$B623,0))&gt;AV$5,OFFSET(AV620,-$B623,-AU$4+$B623)/OFFSET($I608,-$B623,0),OFFSET(AV620,-$B623,-AU$4+$B623)-SUM($I623:AU623)))</f>
        <v>0</v>
      </c>
      <c r="AW623" s="134">
        <f ca="1">IF(AW$5&lt;=$D623,0,IF(SUM($D623,OFFSET($I608,-$B623,0))&gt;AW$5,OFFSET(AW620,-$B623,-AV$4+$B623)/OFFSET($I608,-$B623,0),OFFSET(AW620,-$B623,-AV$4+$B623)-SUM($I623:AV623)))</f>
        <v>0</v>
      </c>
      <c r="AX623" s="134">
        <f ca="1">IF(AX$5&lt;=$D623,0,IF(SUM($D623,OFFSET($I608,-$B623,0))&gt;AX$5,OFFSET(AX620,-$B623,-AW$4+$B623)/OFFSET($I608,-$B623,0),OFFSET(AX620,-$B623,-AW$4+$B623)-SUM($I623:AW623)))</f>
        <v>0</v>
      </c>
      <c r="AY623" s="134">
        <f ca="1">IF(AY$5&lt;=$D623,0,IF(SUM($D623,OFFSET($I608,-$B623,0))&gt;AY$5,OFFSET(AY620,-$B623,-AX$4+$B623)/OFFSET($I608,-$B623,0),OFFSET(AY620,-$B623,-AX$4+$B623)-SUM($I623:AX623)))</f>
        <v>0</v>
      </c>
      <c r="AZ623" s="134">
        <f ca="1">IF(AZ$5&lt;=$D623,0,IF(SUM($D623,OFFSET($I608,-$B623,0))&gt;AZ$5,OFFSET(AZ620,-$B623,-AY$4+$B623)/OFFSET($I608,-$B623,0),OFFSET(AZ620,-$B623,-AY$4+$B623)-SUM($I623:AY623)))</f>
        <v>0</v>
      </c>
      <c r="BA623" s="134">
        <f ca="1">IF(BA$5&lt;=$D623,0,IF(SUM($D623,OFFSET($I608,-$B623,0))&gt;BA$5,OFFSET(BA620,-$B623,-AZ$4+$B623)/OFFSET($I608,-$B623,0),OFFSET(BA620,-$B623,-AZ$4+$B623)-SUM($I623:AZ623)))</f>
        <v>0</v>
      </c>
      <c r="BB623" s="134">
        <f ca="1">IF(BB$5&lt;=$D623,0,IF(SUM($D623,OFFSET($I608,-$B623,0))&gt;BB$5,OFFSET(BB620,-$B623,-BA$4+$B623)/OFFSET($I608,-$B623,0),OFFSET(BB620,-$B623,-BA$4+$B623)-SUM($I623:BA623)))</f>
        <v>0</v>
      </c>
      <c r="BC623" s="134">
        <f ca="1">IF(BC$5&lt;=$D623,0,IF(SUM($D623,OFFSET($I608,-$B623,0))&gt;BC$5,OFFSET(BC620,-$B623,-BB$4+$B623)/OFFSET($I608,-$B623,0),OFFSET(BC620,-$B623,-BB$4+$B623)-SUM($I623:BB623)))</f>
        <v>0</v>
      </c>
      <c r="BD623" s="134">
        <f ca="1">IF(BD$5&lt;=$D623,0,IF(SUM($D623,OFFSET($I608,-$B623,0))&gt;BD$5,OFFSET(BD620,-$B623,-BC$4+$B623)/OFFSET($I608,-$B623,0),OFFSET(BD620,-$B623,-BC$4+$B623)-SUM($I623:BC623)))</f>
        <v>0</v>
      </c>
      <c r="BE623" s="134">
        <f ca="1">IF(BE$5&lt;=$D623,0,IF(SUM($D623,OFFSET($I608,-$B623,0))&gt;BE$5,OFFSET(BE620,-$B623,-BD$4+$B623)/OFFSET($I608,-$B623,0),OFFSET(BE620,-$B623,-BD$4+$B623)-SUM($I623:BD623)))</f>
        <v>0</v>
      </c>
      <c r="BF623" s="134">
        <f ca="1">IF(BF$5&lt;=$D623,0,IF(SUM($D623,OFFSET($I608,-$B623,0))&gt;BF$5,OFFSET(BF620,-$B623,-BE$4+$B623)/OFFSET($I608,-$B623,0),OFFSET(BF620,-$B623,-BE$4+$B623)-SUM($I623:BE623)))</f>
        <v>0</v>
      </c>
      <c r="BG623" s="134">
        <f ca="1">IF(BG$5&lt;=$D623,0,IF(SUM($D623,OFFSET($I608,-$B623,0))&gt;BG$5,OFFSET(BG620,-$B623,-BF$4+$B623)/OFFSET($I608,-$B623,0),OFFSET(BG620,-$B623,-BF$4+$B623)-SUM($I623:BF623)))</f>
        <v>0</v>
      </c>
      <c r="BH623" s="134">
        <f ca="1">IF(BH$5&lt;=$D623,0,IF(SUM($D623,OFFSET($I608,-$B623,0))&gt;BH$5,OFFSET(BH620,-$B623,-BG$4+$B623)/OFFSET($I608,-$B623,0),OFFSET(BH620,-$B623,-BG$4+$B623)-SUM($I623:BG623)))</f>
        <v>0</v>
      </c>
      <c r="BI623" s="134">
        <f ca="1">IF(BI$5&lt;=$D623,0,IF(SUM($D623,OFFSET($I608,-$B623,0))&gt;BI$5,OFFSET(BI620,-$B623,-BH$4+$B623)/OFFSET($I608,-$B623,0),OFFSET(BI620,-$B623,-BH$4+$B623)-SUM($I623:BH623)))</f>
        <v>0</v>
      </c>
      <c r="BJ623" s="134">
        <f ca="1">IF(BJ$5&lt;=$D623,0,IF(SUM($D623,OFFSET($I608,-$B623,0))&gt;BJ$5,OFFSET(BJ620,-$B623,-BI$4+$B623)/OFFSET($I608,-$B623,0),OFFSET(BJ620,-$B623,-BI$4+$B623)-SUM($I623:BI623)))</f>
        <v>0</v>
      </c>
      <c r="BK623" s="134">
        <f ca="1">IF(BK$5&lt;=$D623,0,IF(SUM($D623,OFFSET($I608,-$B623,0))&gt;BK$5,OFFSET(BK620,-$B623,-BJ$4+$B623)/OFFSET($I608,-$B623,0),OFFSET(BK620,-$B623,-BJ$4+$B623)-SUM($I623:BJ623)))</f>
        <v>0</v>
      </c>
      <c r="BL623" s="134">
        <f ca="1">IF(BL$5&lt;=$D623,0,IF(SUM($D623,OFFSET($I608,-$B623,0))&gt;BL$5,OFFSET(BL620,-$B623,-BK$4+$B623)/OFFSET($I608,-$B623,0),OFFSET(BL620,-$B623,-BK$4+$B623)-SUM($I623:BK623)))</f>
        <v>0</v>
      </c>
      <c r="BM623" s="134">
        <f ca="1">IF(BM$5&lt;=$D623,0,IF(SUM($D623,OFFSET($I608,-$B623,0))&gt;BM$5,OFFSET(BM620,-$B623,-BL$4+$B623)/OFFSET($I608,-$B623,0),OFFSET(BM620,-$B623,-BL$4+$B623)-SUM($I623:BL623)))</f>
        <v>0</v>
      </c>
      <c r="BN623" s="134">
        <f ca="1">IF(BN$5&lt;=$D623,0,IF(SUM($D623,OFFSET($I608,-$B623,0))&gt;BN$5,OFFSET(BN620,-$B623,-BM$4+$B623)/OFFSET($I608,-$B623,0),OFFSET(BN620,-$B623,-BM$4+$B623)-SUM($I623:BM623)))</f>
        <v>0</v>
      </c>
      <c r="BO623" s="134">
        <f ca="1">IF(BO$5&lt;=$D623,0,IF(SUM($D623,OFFSET($I608,-$B623,0))&gt;BO$5,OFFSET(BO620,-$B623,-BN$4+$B623)/OFFSET($I608,-$B623,0),OFFSET(BO620,-$B623,-BN$4+$B623)-SUM($I623:BN623)))</f>
        <v>0</v>
      </c>
      <c r="BP623" s="134">
        <f ca="1">IF(BP$5&lt;=$D623,0,IF(SUM($D623,OFFSET($I608,-$B623,0))&gt;BP$5,OFFSET(BP620,-$B623,-BO$4+$B623)/OFFSET($I608,-$B623,0),OFFSET(BP620,-$B623,-BO$4+$B623)-SUM($I623:BO623)))</f>
        <v>0</v>
      </c>
      <c r="BQ623" s="134">
        <f ca="1">IF(BQ$5&lt;=$D623,0,IF(SUM($D623,OFFSET($I608,-$B623,0))&gt;BQ$5,OFFSET(BQ620,-$B623,-BP$4+$B623)/OFFSET($I608,-$B623,0),OFFSET(BQ620,-$B623,-BP$4+$B623)-SUM($I623:BP623)))</f>
        <v>0</v>
      </c>
      <c r="BR623" s="133">
        <f ca="1">IF(BR$5&lt;=$D623,0,IF(SUM($D623,OFFSET($I608,-$B623,0))&gt;BR$5,OFFSET(BR620,-$B623,-BQ$4+$B623)/OFFSET($I608,-$B623,0),OFFSET(BR620,-$B623,-BQ$4+$B623)-SUM($I623:BQ623)))</f>
        <v>0</v>
      </c>
      <c r="BS623" s="133">
        <f ca="1">IF(BS$5&lt;=$D623,0,IF(SUM($D623,OFFSET($I608,-$B623,0))&gt;BS$5,OFFSET(BS620,-$B623,-BR$4+$B623)/OFFSET($I608,-$B623,0),OFFSET(BS620,-$B623,-BR$4+$B623)-SUM($I623:BR623)))</f>
        <v>0</v>
      </c>
      <c r="BT623" s="133">
        <f ca="1">IF(BT$5&lt;=$D623,0,IF(SUM($D623,OFFSET($I608,-$B623,0))&gt;BT$5,OFFSET(BT620,-$B623,-BS$4+$B623)/OFFSET($I608,-$B623,0),OFFSET(BT620,-$B623,-BS$4+$B623)-SUM($I623:BS623)))</f>
        <v>0</v>
      </c>
    </row>
    <row r="624" spans="2:72" ht="12.75" customHeight="1" outlineLevel="1" x14ac:dyDescent="0.2">
      <c r="B624" s="136">
        <v>7</v>
      </c>
      <c r="D624" s="135">
        <f t="shared" si="141"/>
        <v>2022</v>
      </c>
      <c r="E624" s="83" t="s">
        <v>16</v>
      </c>
      <c r="I624" s="35"/>
      <c r="J624" s="134">
        <f ca="1">IF(J$5&lt;=$D624,0,IF(SUM($D624,OFFSET($I609,-$B624,0))&gt;J$5,OFFSET(J621,-$B624,-I$4+$B624)/OFFSET($I609,-$B624,0),OFFSET(J621,-$B624,-I$4+$B624)-SUM($I624:I624)))</f>
        <v>0</v>
      </c>
      <c r="K624" s="134">
        <f ca="1">IF(K$5&lt;=$D624,0,IF(SUM($D624,OFFSET($I609,-$B624,0))&gt;K$5,OFFSET(K621,-$B624,-J$4+$B624)/OFFSET($I609,-$B624,0),OFFSET(K621,-$B624,-J$4+$B624)-SUM($I624:J624)))</f>
        <v>0</v>
      </c>
      <c r="L624" s="134">
        <f ca="1">IF(L$5&lt;=$D624,0,IF(SUM($D624,OFFSET($I609,-$B624,0))&gt;L$5,OFFSET(L621,-$B624,-K$4+$B624)/OFFSET($I609,-$B624,0),OFFSET(L621,-$B624,-K$4+$B624)-SUM($I624:K624)))</f>
        <v>0</v>
      </c>
      <c r="M624" s="134">
        <f ca="1">IF(M$5&lt;=$D624,0,IF(SUM($D624,OFFSET($I609,-$B624,0))&gt;M$5,OFFSET(M621,-$B624,-L$4+$B624)/OFFSET($I609,-$B624,0),OFFSET(M621,-$B624,-L$4+$B624)-SUM($I624:L624)))</f>
        <v>0</v>
      </c>
      <c r="N624" s="134">
        <f ca="1">IF(N$5&lt;=$D624,0,IF(SUM($D624,OFFSET($I609,-$B624,0))&gt;N$5,OFFSET(N621,-$B624,-M$4+$B624)/OFFSET($I609,-$B624,0),OFFSET(N621,-$B624,-M$4+$B624)-SUM($I624:M624)))</f>
        <v>0</v>
      </c>
      <c r="O624" s="134">
        <f ca="1">IF(O$5&lt;=$D624,0,IF(SUM($D624,OFFSET($I609,-$B624,0))&gt;O$5,OFFSET(O621,-$B624,-N$4+$B624)/OFFSET($I609,-$B624,0),OFFSET(O621,-$B624,-N$4+$B624)-SUM($I624:N624)))</f>
        <v>0</v>
      </c>
      <c r="P624" s="134">
        <f ca="1">IF(P$5&lt;=$D624,0,IF(SUM($D624,OFFSET($I609,-$B624,0))&gt;P$5,OFFSET(P621,-$B624,-O$4+$B624)/OFFSET($I609,-$B624,0),OFFSET(P621,-$B624,-O$4+$B624)-SUM($I624:O624)))</f>
        <v>0</v>
      </c>
      <c r="Q624" s="134">
        <f ca="1">IF(Q$5&lt;=$D624,0,IF(SUM($D624,OFFSET($I609,-$B624,0))&gt;Q$5,OFFSET(Q621,-$B624,-P$4+$B624)/OFFSET($I609,-$B624,0),OFFSET(Q621,-$B624,-P$4+$B624)-SUM($I624:P624)))</f>
        <v>0</v>
      </c>
      <c r="R624" s="134">
        <f ca="1">IF(R$5&lt;=$D624,0,IF(SUM($D624,OFFSET($I609,-$B624,0))&gt;R$5,OFFSET(R621,-$B624,-Q$4+$B624)/OFFSET($I609,-$B624,0),OFFSET(R621,-$B624,-Q$4+$B624)-SUM($I624:Q624)))</f>
        <v>0</v>
      </c>
      <c r="S624" s="134">
        <f ca="1">IF(S$5&lt;=$D624,0,IF(SUM($D624,OFFSET($I609,-$B624,0))&gt;S$5,OFFSET(S621,-$B624,-R$4+$B624)/OFFSET($I609,-$B624,0),OFFSET(S621,-$B624,-R$4+$B624)-SUM($I624:R624)))</f>
        <v>0</v>
      </c>
      <c r="T624" s="134">
        <f ca="1">IF(T$5&lt;=$D624,0,IF(SUM($D624,OFFSET($I609,-$B624,0))&gt;T$5,OFFSET(T621,-$B624,-S$4+$B624)/OFFSET($I609,-$B624,0),OFFSET(T621,-$B624,-S$4+$B624)-SUM($I624:S624)))</f>
        <v>0</v>
      </c>
      <c r="U624" s="134">
        <f ca="1">IF(U$5&lt;=$D624,0,IF(SUM($D624,OFFSET($I609,-$B624,0))&gt;U$5,OFFSET(U621,-$B624,-T$4+$B624)/OFFSET($I609,-$B624,0),OFFSET(U621,-$B624,-T$4+$B624)-SUM($I624:T624)))</f>
        <v>0</v>
      </c>
      <c r="V624" s="134">
        <f ca="1">IF(V$5&lt;=$D624,0,IF(SUM($D624,OFFSET($I609,-$B624,0))&gt;V$5,OFFSET(V621,-$B624,-U$4+$B624)/OFFSET($I609,-$B624,0),OFFSET(V621,-$B624,-U$4+$B624)-SUM($I624:U624)))</f>
        <v>0</v>
      </c>
      <c r="W624" s="134">
        <f ca="1">IF(W$5&lt;=$D624,0,IF(SUM($D624,OFFSET($I609,-$B624,0))&gt;W$5,OFFSET(W621,-$B624,-V$4+$B624)/OFFSET($I609,-$B624,0),OFFSET(W621,-$B624,-V$4+$B624)-SUM($I624:V624)))</f>
        <v>0</v>
      </c>
      <c r="X624" s="134">
        <f ca="1">IF(X$5&lt;=$D624,0,IF(SUM($D624,OFFSET($I609,-$B624,0))&gt;X$5,OFFSET(X621,-$B624,-W$4+$B624)/OFFSET($I609,-$B624,0),OFFSET(X621,-$B624,-W$4+$B624)-SUM($I624:W624)))</f>
        <v>0</v>
      </c>
      <c r="Y624" s="134">
        <f ca="1">IF(Y$5&lt;=$D624,0,IF(SUM($D624,OFFSET($I609,-$B624,0))&gt;Y$5,OFFSET(Y621,-$B624,-X$4+$B624)/OFFSET($I609,-$B624,0),OFFSET(Y621,-$B624,-X$4+$B624)-SUM($I624:X624)))</f>
        <v>0</v>
      </c>
      <c r="Z624" s="134">
        <f ca="1">IF(Z$5&lt;=$D624,0,IF(SUM($D624,OFFSET($I609,-$B624,0))&gt;Z$5,OFFSET(Z621,-$B624,-Y$4+$B624)/OFFSET($I609,-$B624,0),OFFSET(Z621,-$B624,-Y$4+$B624)-SUM($I624:Y624)))</f>
        <v>0</v>
      </c>
      <c r="AA624" s="134">
        <f ca="1">IF(AA$5&lt;=$D624,0,IF(SUM($D624,OFFSET($I609,-$B624,0))&gt;AA$5,OFFSET(AA621,-$B624,-Z$4+$B624)/OFFSET($I609,-$B624,0),OFFSET(AA621,-$B624,-Z$4+$B624)-SUM($I624:Z624)))</f>
        <v>0</v>
      </c>
      <c r="AB624" s="134">
        <f ca="1">IF(AB$5&lt;=$D624,0,IF(SUM($D624,OFFSET($I609,-$B624,0))&gt;AB$5,OFFSET(AB621,-$B624,-AA$4+$B624)/OFFSET($I609,-$B624,0),OFFSET(AB621,-$B624,-AA$4+$B624)-SUM($I624:AA624)))</f>
        <v>0</v>
      </c>
      <c r="AC624" s="134">
        <f ca="1">IF(AC$5&lt;=$D624,0,IF(SUM($D624,OFFSET($I609,-$B624,0))&gt;AC$5,OFFSET(AC621,-$B624,-AB$4+$B624)/OFFSET($I609,-$B624,0),OFFSET(AC621,-$B624,-AB$4+$B624)-SUM($I624:AB624)))</f>
        <v>0</v>
      </c>
      <c r="AD624" s="134">
        <f ca="1">IF(AD$5&lt;=$D624,0,IF(SUM($D624,OFFSET($I609,-$B624,0))&gt;AD$5,OFFSET(AD621,-$B624,-AC$4+$B624)/OFFSET($I609,-$B624,0),OFFSET(AD621,-$B624,-AC$4+$B624)-SUM($I624:AC624)))</f>
        <v>0</v>
      </c>
      <c r="AE624" s="134">
        <f ca="1">IF(AE$5&lt;=$D624,0,IF(SUM($D624,OFFSET($I609,-$B624,0))&gt;AE$5,OFFSET(AE621,-$B624,-AD$4+$B624)/OFFSET($I609,-$B624,0),OFFSET(AE621,-$B624,-AD$4+$B624)-SUM($I624:AD624)))</f>
        <v>0</v>
      </c>
      <c r="AF624" s="134">
        <f ca="1">IF(AF$5&lt;=$D624,0,IF(SUM($D624,OFFSET($I609,-$B624,0))&gt;AF$5,OFFSET(AF621,-$B624,-AE$4+$B624)/OFFSET($I609,-$B624,0),OFFSET(AF621,-$B624,-AE$4+$B624)-SUM($I624:AE624)))</f>
        <v>0</v>
      </c>
      <c r="AG624" s="134">
        <f ca="1">IF(AG$5&lt;=$D624,0,IF(SUM($D624,OFFSET($I609,-$B624,0))&gt;AG$5,OFFSET(AG621,-$B624,-AF$4+$B624)/OFFSET($I609,-$B624,0),OFFSET(AG621,-$B624,-AF$4+$B624)-SUM($I624:AF624)))</f>
        <v>0</v>
      </c>
      <c r="AH624" s="134">
        <f ca="1">IF(AH$5&lt;=$D624,0,IF(SUM($D624,OFFSET($I609,-$B624,0))&gt;AH$5,OFFSET(AH621,-$B624,-AG$4+$B624)/OFFSET($I609,-$B624,0),OFFSET(AH621,-$B624,-AG$4+$B624)-SUM($I624:AG624)))</f>
        <v>0</v>
      </c>
      <c r="AI624" s="134">
        <f ca="1">IF(AI$5&lt;=$D624,0,IF(SUM($D624,OFFSET($I609,-$B624,0))&gt;AI$5,OFFSET(AI621,-$B624,-AH$4+$B624)/OFFSET($I609,-$B624,0),OFFSET(AI621,-$B624,-AH$4+$B624)-SUM($I624:AH624)))</f>
        <v>0</v>
      </c>
      <c r="AJ624" s="134">
        <f ca="1">IF(AJ$5&lt;=$D624,0,IF(SUM($D624,OFFSET($I609,-$B624,0))&gt;AJ$5,OFFSET(AJ621,-$B624,-AI$4+$B624)/OFFSET($I609,-$B624,0),OFFSET(AJ621,-$B624,-AI$4+$B624)-SUM($I624:AI624)))</f>
        <v>0</v>
      </c>
      <c r="AK624" s="134">
        <f ca="1">IF(AK$5&lt;=$D624,0,IF(SUM($D624,OFFSET($I609,-$B624,0))&gt;AK$5,OFFSET(AK621,-$B624,-AJ$4+$B624)/OFFSET($I609,-$B624,0),OFFSET(AK621,-$B624,-AJ$4+$B624)-SUM($I624:AJ624)))</f>
        <v>0</v>
      </c>
      <c r="AL624" s="134">
        <f ca="1">IF(AL$5&lt;=$D624,0,IF(SUM($D624,OFFSET($I609,-$B624,0))&gt;AL$5,OFFSET(AL621,-$B624,-AK$4+$B624)/OFFSET($I609,-$B624,0),OFFSET(AL621,-$B624,-AK$4+$B624)-SUM($I624:AK624)))</f>
        <v>0</v>
      </c>
      <c r="AM624" s="134">
        <f ca="1">IF(AM$5&lt;=$D624,0,IF(SUM($D624,OFFSET($I609,-$B624,0))&gt;AM$5,OFFSET(AM621,-$B624,-AL$4+$B624)/OFFSET($I609,-$B624,0),OFFSET(AM621,-$B624,-AL$4+$B624)-SUM($I624:AL624)))</f>
        <v>0</v>
      </c>
      <c r="AN624" s="134">
        <f ca="1">IF(AN$5&lt;=$D624,0,IF(SUM($D624,OFFSET($I609,-$B624,0))&gt;AN$5,OFFSET(AN621,-$B624,-AM$4+$B624)/OFFSET($I609,-$B624,0),OFFSET(AN621,-$B624,-AM$4+$B624)-SUM($I624:AM624)))</f>
        <v>0</v>
      </c>
      <c r="AO624" s="134">
        <f ca="1">IF(AO$5&lt;=$D624,0,IF(SUM($D624,OFFSET($I609,-$B624,0))&gt;AO$5,OFFSET(AO621,-$B624,-AN$4+$B624)/OFFSET($I609,-$B624,0),OFFSET(AO621,-$B624,-AN$4+$B624)-SUM($I624:AN624)))</f>
        <v>0</v>
      </c>
      <c r="AP624" s="134">
        <f ca="1">IF(AP$5&lt;=$D624,0,IF(SUM($D624,OFFSET($I609,-$B624,0))&gt;AP$5,OFFSET(AP621,-$B624,-AO$4+$B624)/OFFSET($I609,-$B624,0),OFFSET(AP621,-$B624,-AO$4+$B624)-SUM($I624:AO624)))</f>
        <v>0</v>
      </c>
      <c r="AQ624" s="134">
        <f ca="1">IF(AQ$5&lt;=$D624,0,IF(SUM($D624,OFFSET($I609,-$B624,0))&gt;AQ$5,OFFSET(AQ621,-$B624,-AP$4+$B624)/OFFSET($I609,-$B624,0),OFFSET(AQ621,-$B624,-AP$4+$B624)-SUM($I624:AP624)))</f>
        <v>0</v>
      </c>
      <c r="AR624" s="134">
        <f ca="1">IF(AR$5&lt;=$D624,0,IF(SUM($D624,OFFSET($I609,-$B624,0))&gt;AR$5,OFFSET(AR621,-$B624,-AQ$4+$B624)/OFFSET($I609,-$B624,0),OFFSET(AR621,-$B624,-AQ$4+$B624)-SUM($I624:AQ624)))</f>
        <v>0</v>
      </c>
      <c r="AS624" s="134">
        <f ca="1">IF(AS$5&lt;=$D624,0,IF(SUM($D624,OFFSET($I609,-$B624,0))&gt;AS$5,OFFSET(AS621,-$B624,-AR$4+$B624)/OFFSET($I609,-$B624,0),OFFSET(AS621,-$B624,-AR$4+$B624)-SUM($I624:AR624)))</f>
        <v>0</v>
      </c>
      <c r="AT624" s="134">
        <f ca="1">IF(AT$5&lt;=$D624,0,IF(SUM($D624,OFFSET($I609,-$B624,0))&gt;AT$5,OFFSET(AT621,-$B624,-AS$4+$B624)/OFFSET($I609,-$B624,0),OFFSET(AT621,-$B624,-AS$4+$B624)-SUM($I624:AS624)))</f>
        <v>0</v>
      </c>
      <c r="AU624" s="134">
        <f ca="1">IF(AU$5&lt;=$D624,0,IF(SUM($D624,OFFSET($I609,-$B624,0))&gt;AU$5,OFFSET(AU621,-$B624,-AT$4+$B624)/OFFSET($I609,-$B624,0),OFFSET(AU621,-$B624,-AT$4+$B624)-SUM($I624:AT624)))</f>
        <v>0</v>
      </c>
      <c r="AV624" s="134">
        <f ca="1">IF(AV$5&lt;=$D624,0,IF(SUM($D624,OFFSET($I609,-$B624,0))&gt;AV$5,OFFSET(AV621,-$B624,-AU$4+$B624)/OFFSET($I609,-$B624,0),OFFSET(AV621,-$B624,-AU$4+$B624)-SUM($I624:AU624)))</f>
        <v>0</v>
      </c>
      <c r="AW624" s="134">
        <f ca="1">IF(AW$5&lt;=$D624,0,IF(SUM($D624,OFFSET($I609,-$B624,0))&gt;AW$5,OFFSET(AW621,-$B624,-AV$4+$B624)/OFFSET($I609,-$B624,0),OFFSET(AW621,-$B624,-AV$4+$B624)-SUM($I624:AV624)))</f>
        <v>0</v>
      </c>
      <c r="AX624" s="134">
        <f ca="1">IF(AX$5&lt;=$D624,0,IF(SUM($D624,OFFSET($I609,-$B624,0))&gt;AX$5,OFFSET(AX621,-$B624,-AW$4+$B624)/OFFSET($I609,-$B624,0),OFFSET(AX621,-$B624,-AW$4+$B624)-SUM($I624:AW624)))</f>
        <v>0</v>
      </c>
      <c r="AY624" s="134">
        <f ca="1">IF(AY$5&lt;=$D624,0,IF(SUM($D624,OFFSET($I609,-$B624,0))&gt;AY$5,OFFSET(AY621,-$B624,-AX$4+$B624)/OFFSET($I609,-$B624,0),OFFSET(AY621,-$B624,-AX$4+$B624)-SUM($I624:AX624)))</f>
        <v>0</v>
      </c>
      <c r="AZ624" s="134">
        <f ca="1">IF(AZ$5&lt;=$D624,0,IF(SUM($D624,OFFSET($I609,-$B624,0))&gt;AZ$5,OFFSET(AZ621,-$B624,-AY$4+$B624)/OFFSET($I609,-$B624,0),OFFSET(AZ621,-$B624,-AY$4+$B624)-SUM($I624:AY624)))</f>
        <v>0</v>
      </c>
      <c r="BA624" s="134">
        <f ca="1">IF(BA$5&lt;=$D624,0,IF(SUM($D624,OFFSET($I609,-$B624,0))&gt;BA$5,OFFSET(BA621,-$B624,-AZ$4+$B624)/OFFSET($I609,-$B624,0),OFFSET(BA621,-$B624,-AZ$4+$B624)-SUM($I624:AZ624)))</f>
        <v>0</v>
      </c>
      <c r="BB624" s="134">
        <f ca="1">IF(BB$5&lt;=$D624,0,IF(SUM($D624,OFFSET($I609,-$B624,0))&gt;BB$5,OFFSET(BB621,-$B624,-BA$4+$B624)/OFFSET($I609,-$B624,0),OFFSET(BB621,-$B624,-BA$4+$B624)-SUM($I624:BA624)))</f>
        <v>0</v>
      </c>
      <c r="BC624" s="134">
        <f ca="1">IF(BC$5&lt;=$D624,0,IF(SUM($D624,OFFSET($I609,-$B624,0))&gt;BC$5,OFFSET(BC621,-$B624,-BB$4+$B624)/OFFSET($I609,-$B624,0),OFFSET(BC621,-$B624,-BB$4+$B624)-SUM($I624:BB624)))</f>
        <v>0</v>
      </c>
      <c r="BD624" s="134">
        <f ca="1">IF(BD$5&lt;=$D624,0,IF(SUM($D624,OFFSET($I609,-$B624,0))&gt;BD$5,OFFSET(BD621,-$B624,-BC$4+$B624)/OFFSET($I609,-$B624,0),OFFSET(BD621,-$B624,-BC$4+$B624)-SUM($I624:BC624)))</f>
        <v>0</v>
      </c>
      <c r="BE624" s="134">
        <f ca="1">IF(BE$5&lt;=$D624,0,IF(SUM($D624,OFFSET($I609,-$B624,0))&gt;BE$5,OFFSET(BE621,-$B624,-BD$4+$B624)/OFFSET($I609,-$B624,0),OFFSET(BE621,-$B624,-BD$4+$B624)-SUM($I624:BD624)))</f>
        <v>0</v>
      </c>
      <c r="BF624" s="134">
        <f ca="1">IF(BF$5&lt;=$D624,0,IF(SUM($D624,OFFSET($I609,-$B624,0))&gt;BF$5,OFFSET(BF621,-$B624,-BE$4+$B624)/OFFSET($I609,-$B624,0),OFFSET(BF621,-$B624,-BE$4+$B624)-SUM($I624:BE624)))</f>
        <v>0</v>
      </c>
      <c r="BG624" s="134">
        <f ca="1">IF(BG$5&lt;=$D624,0,IF(SUM($D624,OFFSET($I609,-$B624,0))&gt;BG$5,OFFSET(BG621,-$B624,-BF$4+$B624)/OFFSET($I609,-$B624,0),OFFSET(BG621,-$B624,-BF$4+$B624)-SUM($I624:BF624)))</f>
        <v>0</v>
      </c>
      <c r="BH624" s="134">
        <f ca="1">IF(BH$5&lt;=$D624,0,IF(SUM($D624,OFFSET($I609,-$B624,0))&gt;BH$5,OFFSET(BH621,-$B624,-BG$4+$B624)/OFFSET($I609,-$B624,0),OFFSET(BH621,-$B624,-BG$4+$B624)-SUM($I624:BG624)))</f>
        <v>0</v>
      </c>
      <c r="BI624" s="134">
        <f ca="1">IF(BI$5&lt;=$D624,0,IF(SUM($D624,OFFSET($I609,-$B624,0))&gt;BI$5,OFFSET(BI621,-$B624,-BH$4+$B624)/OFFSET($I609,-$B624,0),OFFSET(BI621,-$B624,-BH$4+$B624)-SUM($I624:BH624)))</f>
        <v>0</v>
      </c>
      <c r="BJ624" s="134">
        <f ca="1">IF(BJ$5&lt;=$D624,0,IF(SUM($D624,OFFSET($I609,-$B624,0))&gt;BJ$5,OFFSET(BJ621,-$B624,-BI$4+$B624)/OFFSET($I609,-$B624,0),OFFSET(BJ621,-$B624,-BI$4+$B624)-SUM($I624:BI624)))</f>
        <v>0</v>
      </c>
      <c r="BK624" s="134">
        <f ca="1">IF(BK$5&lt;=$D624,0,IF(SUM($D624,OFFSET($I609,-$B624,0))&gt;BK$5,OFFSET(BK621,-$B624,-BJ$4+$B624)/OFFSET($I609,-$B624,0),OFFSET(BK621,-$B624,-BJ$4+$B624)-SUM($I624:BJ624)))</f>
        <v>0</v>
      </c>
      <c r="BL624" s="134">
        <f ca="1">IF(BL$5&lt;=$D624,0,IF(SUM($D624,OFFSET($I609,-$B624,0))&gt;BL$5,OFFSET(BL621,-$B624,-BK$4+$B624)/OFFSET($I609,-$B624,0),OFFSET(BL621,-$B624,-BK$4+$B624)-SUM($I624:BK624)))</f>
        <v>0</v>
      </c>
      <c r="BM624" s="134">
        <f ca="1">IF(BM$5&lt;=$D624,0,IF(SUM($D624,OFFSET($I609,-$B624,0))&gt;BM$5,OFFSET(BM621,-$B624,-BL$4+$B624)/OFFSET($I609,-$B624,0),OFFSET(BM621,-$B624,-BL$4+$B624)-SUM($I624:BL624)))</f>
        <v>0</v>
      </c>
      <c r="BN624" s="134">
        <f ca="1">IF(BN$5&lt;=$D624,0,IF(SUM($D624,OFFSET($I609,-$B624,0))&gt;BN$5,OFFSET(BN621,-$B624,-BM$4+$B624)/OFFSET($I609,-$B624,0),OFFSET(BN621,-$B624,-BM$4+$B624)-SUM($I624:BM624)))</f>
        <v>0</v>
      </c>
      <c r="BO624" s="134">
        <f ca="1">IF(BO$5&lt;=$D624,0,IF(SUM($D624,OFFSET($I609,-$B624,0))&gt;BO$5,OFFSET(BO621,-$B624,-BN$4+$B624)/OFFSET($I609,-$B624,0),OFFSET(BO621,-$B624,-BN$4+$B624)-SUM($I624:BN624)))</f>
        <v>0</v>
      </c>
      <c r="BP624" s="134">
        <f ca="1">IF(BP$5&lt;=$D624,0,IF(SUM($D624,OFFSET($I609,-$B624,0))&gt;BP$5,OFFSET(BP621,-$B624,-BO$4+$B624)/OFFSET($I609,-$B624,0),OFFSET(BP621,-$B624,-BO$4+$B624)-SUM($I624:BO624)))</f>
        <v>0</v>
      </c>
      <c r="BQ624" s="134">
        <f ca="1">IF(BQ$5&lt;=$D624,0,IF(SUM($D624,OFFSET($I609,-$B624,0))&gt;BQ$5,OFFSET(BQ621,-$B624,-BP$4+$B624)/OFFSET($I609,-$B624,0),OFFSET(BQ621,-$B624,-BP$4+$B624)-SUM($I624:BP624)))</f>
        <v>0</v>
      </c>
      <c r="BR624" s="133">
        <f ca="1">IF(BR$5&lt;=$D624,0,IF(SUM($D624,OFFSET($I609,-$B624,0))&gt;BR$5,OFFSET(BR621,-$B624,-BQ$4+$B624)/OFFSET($I609,-$B624,0),OFFSET(BR621,-$B624,-BQ$4+$B624)-SUM($I624:BQ624)))</f>
        <v>0</v>
      </c>
      <c r="BS624" s="133">
        <f ca="1">IF(BS$5&lt;=$D624,0,IF(SUM($D624,OFFSET($I609,-$B624,0))&gt;BS$5,OFFSET(BS621,-$B624,-BR$4+$B624)/OFFSET($I609,-$B624,0),OFFSET(BS621,-$B624,-BR$4+$B624)-SUM($I624:BR624)))</f>
        <v>0</v>
      </c>
      <c r="BT624" s="133">
        <f ca="1">IF(BT$5&lt;=$D624,0,IF(SUM($D624,OFFSET($I609,-$B624,0))&gt;BT$5,OFFSET(BT621,-$B624,-BS$4+$B624)/OFFSET($I609,-$B624,0),OFFSET(BT621,-$B624,-BS$4+$B624)-SUM($I624:BS624)))</f>
        <v>0</v>
      </c>
    </row>
    <row r="625" spans="2:72" ht="12.75" customHeight="1" outlineLevel="1" x14ac:dyDescent="0.2">
      <c r="B625" s="136">
        <v>8</v>
      </c>
      <c r="D625" s="135">
        <f t="shared" si="141"/>
        <v>2023</v>
      </c>
      <c r="E625" s="83" t="s">
        <v>16</v>
      </c>
      <c r="I625" s="35"/>
      <c r="J625" s="134">
        <f ca="1">IF(J$5&lt;=$D625,0,IF(SUM($D625,OFFSET($I610,-$B625,0))&gt;J$5,OFFSET(J622,-$B625,-I$4+$B625)/OFFSET($I610,-$B625,0),OFFSET(J622,-$B625,-I$4+$B625)-SUM($I625:I625)))</f>
        <v>0</v>
      </c>
      <c r="K625" s="134">
        <f ca="1">IF(K$5&lt;=$D625,0,IF(SUM($D625,OFFSET($I610,-$B625,0))&gt;K$5,OFFSET(K622,-$B625,-J$4+$B625)/OFFSET($I610,-$B625,0),OFFSET(K622,-$B625,-J$4+$B625)-SUM($I625:J625)))</f>
        <v>0</v>
      </c>
      <c r="L625" s="134">
        <f ca="1">IF(L$5&lt;=$D625,0,IF(SUM($D625,OFFSET($I610,-$B625,0))&gt;L$5,OFFSET(L622,-$B625,-K$4+$B625)/OFFSET($I610,-$B625,0),OFFSET(L622,-$B625,-K$4+$B625)-SUM($I625:K625)))</f>
        <v>0</v>
      </c>
      <c r="M625" s="134">
        <f ca="1">IF(M$5&lt;=$D625,0,IF(SUM($D625,OFFSET($I610,-$B625,0))&gt;M$5,OFFSET(M622,-$B625,-L$4+$B625)/OFFSET($I610,-$B625,0),OFFSET(M622,-$B625,-L$4+$B625)-SUM($I625:L625)))</f>
        <v>0</v>
      </c>
      <c r="N625" s="134">
        <f ca="1">IF(N$5&lt;=$D625,0,IF(SUM($D625,OFFSET($I610,-$B625,0))&gt;N$5,OFFSET(N622,-$B625,-M$4+$B625)/OFFSET($I610,-$B625,0),OFFSET(N622,-$B625,-M$4+$B625)-SUM($I625:M625)))</f>
        <v>0</v>
      </c>
      <c r="O625" s="134">
        <f ca="1">IF(O$5&lt;=$D625,0,IF(SUM($D625,OFFSET($I610,-$B625,0))&gt;O$5,OFFSET(O622,-$B625,-N$4+$B625)/OFFSET($I610,-$B625,0),OFFSET(O622,-$B625,-N$4+$B625)-SUM($I625:N625)))</f>
        <v>0</v>
      </c>
      <c r="P625" s="134">
        <f ca="1">IF(P$5&lt;=$D625,0,IF(SUM($D625,OFFSET($I610,-$B625,0))&gt;P$5,OFFSET(P622,-$B625,-O$4+$B625)/OFFSET($I610,-$B625,0),OFFSET(P622,-$B625,-O$4+$B625)-SUM($I625:O625)))</f>
        <v>0</v>
      </c>
      <c r="Q625" s="134">
        <f ca="1">IF(Q$5&lt;=$D625,0,IF(SUM($D625,OFFSET($I610,-$B625,0))&gt;Q$5,OFFSET(Q622,-$B625,-P$4+$B625)/OFFSET($I610,-$B625,0),OFFSET(Q622,-$B625,-P$4+$B625)-SUM($I625:P625)))</f>
        <v>0</v>
      </c>
      <c r="R625" s="134">
        <f ca="1">IF(R$5&lt;=$D625,0,IF(SUM($D625,OFFSET($I610,-$B625,0))&gt;R$5,OFFSET(R622,-$B625,-Q$4+$B625)/OFFSET($I610,-$B625,0),OFFSET(R622,-$B625,-Q$4+$B625)-SUM($I625:Q625)))</f>
        <v>0</v>
      </c>
      <c r="S625" s="134">
        <f ca="1">IF(S$5&lt;=$D625,0,IF(SUM($D625,OFFSET($I610,-$B625,0))&gt;S$5,OFFSET(S622,-$B625,-R$4+$B625)/OFFSET($I610,-$B625,0),OFFSET(S622,-$B625,-R$4+$B625)-SUM($I625:R625)))</f>
        <v>0</v>
      </c>
      <c r="T625" s="134">
        <f ca="1">IF(T$5&lt;=$D625,0,IF(SUM($D625,OFFSET($I610,-$B625,0))&gt;T$5,OFFSET(T622,-$B625,-S$4+$B625)/OFFSET($I610,-$B625,0),OFFSET(T622,-$B625,-S$4+$B625)-SUM($I625:S625)))</f>
        <v>0</v>
      </c>
      <c r="U625" s="134">
        <f ca="1">IF(U$5&lt;=$D625,0,IF(SUM($D625,OFFSET($I610,-$B625,0))&gt;U$5,OFFSET(U622,-$B625,-T$4+$B625)/OFFSET($I610,-$B625,0),OFFSET(U622,-$B625,-T$4+$B625)-SUM($I625:T625)))</f>
        <v>0</v>
      </c>
      <c r="V625" s="134">
        <f ca="1">IF(V$5&lt;=$D625,0,IF(SUM($D625,OFFSET($I610,-$B625,0))&gt;V$5,OFFSET(V622,-$B625,-U$4+$B625)/OFFSET($I610,-$B625,0),OFFSET(V622,-$B625,-U$4+$B625)-SUM($I625:U625)))</f>
        <v>0</v>
      </c>
      <c r="W625" s="134">
        <f ca="1">IF(W$5&lt;=$D625,0,IF(SUM($D625,OFFSET($I610,-$B625,0))&gt;W$5,OFFSET(W622,-$B625,-V$4+$B625)/OFFSET($I610,-$B625,0),OFFSET(W622,-$B625,-V$4+$B625)-SUM($I625:V625)))</f>
        <v>0</v>
      </c>
      <c r="X625" s="134">
        <f ca="1">IF(X$5&lt;=$D625,0,IF(SUM($D625,OFFSET($I610,-$B625,0))&gt;X$5,OFFSET(X622,-$B625,-W$4+$B625)/OFFSET($I610,-$B625,0),OFFSET(X622,-$B625,-W$4+$B625)-SUM($I625:W625)))</f>
        <v>0</v>
      </c>
      <c r="Y625" s="134">
        <f ca="1">IF(Y$5&lt;=$D625,0,IF(SUM($D625,OFFSET($I610,-$B625,0))&gt;Y$5,OFFSET(Y622,-$B625,-X$4+$B625)/OFFSET($I610,-$B625,0),OFFSET(Y622,-$B625,-X$4+$B625)-SUM($I625:X625)))</f>
        <v>0</v>
      </c>
      <c r="Z625" s="134">
        <f ca="1">IF(Z$5&lt;=$D625,0,IF(SUM($D625,OFFSET($I610,-$B625,0))&gt;Z$5,OFFSET(Z622,-$B625,-Y$4+$B625)/OFFSET($I610,-$B625,0),OFFSET(Z622,-$B625,-Y$4+$B625)-SUM($I625:Y625)))</f>
        <v>0</v>
      </c>
      <c r="AA625" s="134">
        <f ca="1">IF(AA$5&lt;=$D625,0,IF(SUM($D625,OFFSET($I610,-$B625,0))&gt;AA$5,OFFSET(AA622,-$B625,-Z$4+$B625)/OFFSET($I610,-$B625,0),OFFSET(AA622,-$B625,-Z$4+$B625)-SUM($I625:Z625)))</f>
        <v>0</v>
      </c>
      <c r="AB625" s="134">
        <f ca="1">IF(AB$5&lt;=$D625,0,IF(SUM($D625,OFFSET($I610,-$B625,0))&gt;AB$5,OFFSET(AB622,-$B625,-AA$4+$B625)/OFFSET($I610,-$B625,0),OFFSET(AB622,-$B625,-AA$4+$B625)-SUM($I625:AA625)))</f>
        <v>0</v>
      </c>
      <c r="AC625" s="134">
        <f ca="1">IF(AC$5&lt;=$D625,0,IF(SUM($D625,OFFSET($I610,-$B625,0))&gt;AC$5,OFFSET(AC622,-$B625,-AB$4+$B625)/OFFSET($I610,-$B625,0),OFFSET(AC622,-$B625,-AB$4+$B625)-SUM($I625:AB625)))</f>
        <v>0</v>
      </c>
      <c r="AD625" s="134">
        <f ca="1">IF(AD$5&lt;=$D625,0,IF(SUM($D625,OFFSET($I610,-$B625,0))&gt;AD$5,OFFSET(AD622,-$B625,-AC$4+$B625)/OFFSET($I610,-$B625,0),OFFSET(AD622,-$B625,-AC$4+$B625)-SUM($I625:AC625)))</f>
        <v>0</v>
      </c>
      <c r="AE625" s="134">
        <f ca="1">IF(AE$5&lt;=$D625,0,IF(SUM($D625,OFFSET($I610,-$B625,0))&gt;AE$5,OFFSET(AE622,-$B625,-AD$4+$B625)/OFFSET($I610,-$B625,0),OFFSET(AE622,-$B625,-AD$4+$B625)-SUM($I625:AD625)))</f>
        <v>0</v>
      </c>
      <c r="AF625" s="134">
        <f ca="1">IF(AF$5&lt;=$D625,0,IF(SUM($D625,OFFSET($I610,-$B625,0))&gt;AF$5,OFFSET(AF622,-$B625,-AE$4+$B625)/OFFSET($I610,-$B625,0),OFFSET(AF622,-$B625,-AE$4+$B625)-SUM($I625:AE625)))</f>
        <v>0</v>
      </c>
      <c r="AG625" s="134">
        <f ca="1">IF(AG$5&lt;=$D625,0,IF(SUM($D625,OFFSET($I610,-$B625,0))&gt;AG$5,OFFSET(AG622,-$B625,-AF$4+$B625)/OFFSET($I610,-$B625,0),OFFSET(AG622,-$B625,-AF$4+$B625)-SUM($I625:AF625)))</f>
        <v>0</v>
      </c>
      <c r="AH625" s="134">
        <f ca="1">IF(AH$5&lt;=$D625,0,IF(SUM($D625,OFFSET($I610,-$B625,0))&gt;AH$5,OFFSET(AH622,-$B625,-AG$4+$B625)/OFFSET($I610,-$B625,0),OFFSET(AH622,-$B625,-AG$4+$B625)-SUM($I625:AG625)))</f>
        <v>0</v>
      </c>
      <c r="AI625" s="134">
        <f ca="1">IF(AI$5&lt;=$D625,0,IF(SUM($D625,OFFSET($I610,-$B625,0))&gt;AI$5,OFFSET(AI622,-$B625,-AH$4+$B625)/OFFSET($I610,-$B625,0),OFFSET(AI622,-$B625,-AH$4+$B625)-SUM($I625:AH625)))</f>
        <v>0</v>
      </c>
      <c r="AJ625" s="134">
        <f ca="1">IF(AJ$5&lt;=$D625,0,IF(SUM($D625,OFFSET($I610,-$B625,0))&gt;AJ$5,OFFSET(AJ622,-$B625,-AI$4+$B625)/OFFSET($I610,-$B625,0),OFFSET(AJ622,-$B625,-AI$4+$B625)-SUM($I625:AI625)))</f>
        <v>0</v>
      </c>
      <c r="AK625" s="134">
        <f ca="1">IF(AK$5&lt;=$D625,0,IF(SUM($D625,OFFSET($I610,-$B625,0))&gt;AK$5,OFFSET(AK622,-$B625,-AJ$4+$B625)/OFFSET($I610,-$B625,0),OFFSET(AK622,-$B625,-AJ$4+$B625)-SUM($I625:AJ625)))</f>
        <v>0</v>
      </c>
      <c r="AL625" s="134">
        <f ca="1">IF(AL$5&lt;=$D625,0,IF(SUM($D625,OFFSET($I610,-$B625,0))&gt;AL$5,OFFSET(AL622,-$B625,-AK$4+$B625)/OFFSET($I610,-$B625,0),OFFSET(AL622,-$B625,-AK$4+$B625)-SUM($I625:AK625)))</f>
        <v>0</v>
      </c>
      <c r="AM625" s="134">
        <f ca="1">IF(AM$5&lt;=$D625,0,IF(SUM($D625,OFFSET($I610,-$B625,0))&gt;AM$5,OFFSET(AM622,-$B625,-AL$4+$B625)/OFFSET($I610,-$B625,0),OFFSET(AM622,-$B625,-AL$4+$B625)-SUM($I625:AL625)))</f>
        <v>0</v>
      </c>
      <c r="AN625" s="134">
        <f ca="1">IF(AN$5&lt;=$D625,0,IF(SUM($D625,OFFSET($I610,-$B625,0))&gt;AN$5,OFFSET(AN622,-$B625,-AM$4+$B625)/OFFSET($I610,-$B625,0),OFFSET(AN622,-$B625,-AM$4+$B625)-SUM($I625:AM625)))</f>
        <v>0</v>
      </c>
      <c r="AO625" s="134">
        <f ca="1">IF(AO$5&lt;=$D625,0,IF(SUM($D625,OFFSET($I610,-$B625,0))&gt;AO$5,OFFSET(AO622,-$B625,-AN$4+$B625)/OFFSET($I610,-$B625,0),OFFSET(AO622,-$B625,-AN$4+$B625)-SUM($I625:AN625)))</f>
        <v>0</v>
      </c>
      <c r="AP625" s="134">
        <f ca="1">IF(AP$5&lt;=$D625,0,IF(SUM($D625,OFFSET($I610,-$B625,0))&gt;AP$5,OFFSET(AP622,-$B625,-AO$4+$B625)/OFFSET($I610,-$B625,0),OFFSET(AP622,-$B625,-AO$4+$B625)-SUM($I625:AO625)))</f>
        <v>0</v>
      </c>
      <c r="AQ625" s="134">
        <f ca="1">IF(AQ$5&lt;=$D625,0,IF(SUM($D625,OFFSET($I610,-$B625,0))&gt;AQ$5,OFFSET(AQ622,-$B625,-AP$4+$B625)/OFFSET($I610,-$B625,0),OFFSET(AQ622,-$B625,-AP$4+$B625)-SUM($I625:AP625)))</f>
        <v>0</v>
      </c>
      <c r="AR625" s="134">
        <f ca="1">IF(AR$5&lt;=$D625,0,IF(SUM($D625,OFFSET($I610,-$B625,0))&gt;AR$5,OFFSET(AR622,-$B625,-AQ$4+$B625)/OFFSET($I610,-$B625,0),OFFSET(AR622,-$B625,-AQ$4+$B625)-SUM($I625:AQ625)))</f>
        <v>0</v>
      </c>
      <c r="AS625" s="134">
        <f ca="1">IF(AS$5&lt;=$D625,0,IF(SUM($D625,OFFSET($I610,-$B625,0))&gt;AS$5,OFFSET(AS622,-$B625,-AR$4+$B625)/OFFSET($I610,-$B625,0),OFFSET(AS622,-$B625,-AR$4+$B625)-SUM($I625:AR625)))</f>
        <v>0</v>
      </c>
      <c r="AT625" s="134">
        <f ca="1">IF(AT$5&lt;=$D625,0,IF(SUM($D625,OFFSET($I610,-$B625,0))&gt;AT$5,OFFSET(AT622,-$B625,-AS$4+$B625)/OFFSET($I610,-$B625,0),OFFSET(AT622,-$B625,-AS$4+$B625)-SUM($I625:AS625)))</f>
        <v>0</v>
      </c>
      <c r="AU625" s="134">
        <f ca="1">IF(AU$5&lt;=$D625,0,IF(SUM($D625,OFFSET($I610,-$B625,0))&gt;AU$5,OFFSET(AU622,-$B625,-AT$4+$B625)/OFFSET($I610,-$B625,0),OFFSET(AU622,-$B625,-AT$4+$B625)-SUM($I625:AT625)))</f>
        <v>0</v>
      </c>
      <c r="AV625" s="134">
        <f ca="1">IF(AV$5&lt;=$D625,0,IF(SUM($D625,OFFSET($I610,-$B625,0))&gt;AV$5,OFFSET(AV622,-$B625,-AU$4+$B625)/OFFSET($I610,-$B625,0),OFFSET(AV622,-$B625,-AU$4+$B625)-SUM($I625:AU625)))</f>
        <v>0</v>
      </c>
      <c r="AW625" s="134">
        <f ca="1">IF(AW$5&lt;=$D625,0,IF(SUM($D625,OFFSET($I610,-$B625,0))&gt;AW$5,OFFSET(AW622,-$B625,-AV$4+$B625)/OFFSET($I610,-$B625,0),OFFSET(AW622,-$B625,-AV$4+$B625)-SUM($I625:AV625)))</f>
        <v>0</v>
      </c>
      <c r="AX625" s="134">
        <f ca="1">IF(AX$5&lt;=$D625,0,IF(SUM($D625,OFFSET($I610,-$B625,0))&gt;AX$5,OFFSET(AX622,-$B625,-AW$4+$B625)/OFFSET($I610,-$B625,0),OFFSET(AX622,-$B625,-AW$4+$B625)-SUM($I625:AW625)))</f>
        <v>0</v>
      </c>
      <c r="AY625" s="134">
        <f ca="1">IF(AY$5&lt;=$D625,0,IF(SUM($D625,OFFSET($I610,-$B625,0))&gt;AY$5,OFFSET(AY622,-$B625,-AX$4+$B625)/OFFSET($I610,-$B625,0),OFFSET(AY622,-$B625,-AX$4+$B625)-SUM($I625:AX625)))</f>
        <v>0</v>
      </c>
      <c r="AZ625" s="134">
        <f ca="1">IF(AZ$5&lt;=$D625,0,IF(SUM($D625,OFFSET($I610,-$B625,0))&gt;AZ$5,OFFSET(AZ622,-$B625,-AY$4+$B625)/OFFSET($I610,-$B625,0),OFFSET(AZ622,-$B625,-AY$4+$B625)-SUM($I625:AY625)))</f>
        <v>0</v>
      </c>
      <c r="BA625" s="134">
        <f ca="1">IF(BA$5&lt;=$D625,0,IF(SUM($D625,OFFSET($I610,-$B625,0))&gt;BA$5,OFFSET(BA622,-$B625,-AZ$4+$B625)/OFFSET($I610,-$B625,0),OFFSET(BA622,-$B625,-AZ$4+$B625)-SUM($I625:AZ625)))</f>
        <v>0</v>
      </c>
      <c r="BB625" s="134">
        <f ca="1">IF(BB$5&lt;=$D625,0,IF(SUM($D625,OFFSET($I610,-$B625,0))&gt;BB$5,OFFSET(BB622,-$B625,-BA$4+$B625)/OFFSET($I610,-$B625,0),OFFSET(BB622,-$B625,-BA$4+$B625)-SUM($I625:BA625)))</f>
        <v>0</v>
      </c>
      <c r="BC625" s="134">
        <f ca="1">IF(BC$5&lt;=$D625,0,IF(SUM($D625,OFFSET($I610,-$B625,0))&gt;BC$5,OFFSET(BC622,-$B625,-BB$4+$B625)/OFFSET($I610,-$B625,0),OFFSET(BC622,-$B625,-BB$4+$B625)-SUM($I625:BB625)))</f>
        <v>0</v>
      </c>
      <c r="BD625" s="134">
        <f ca="1">IF(BD$5&lt;=$D625,0,IF(SUM($D625,OFFSET($I610,-$B625,0))&gt;BD$5,OFFSET(BD622,-$B625,-BC$4+$B625)/OFFSET($I610,-$B625,0),OFFSET(BD622,-$B625,-BC$4+$B625)-SUM($I625:BC625)))</f>
        <v>0</v>
      </c>
      <c r="BE625" s="134">
        <f ca="1">IF(BE$5&lt;=$D625,0,IF(SUM($D625,OFFSET($I610,-$B625,0))&gt;BE$5,OFFSET(BE622,-$B625,-BD$4+$B625)/OFFSET($I610,-$B625,0),OFFSET(BE622,-$B625,-BD$4+$B625)-SUM($I625:BD625)))</f>
        <v>0</v>
      </c>
      <c r="BF625" s="134">
        <f ca="1">IF(BF$5&lt;=$D625,0,IF(SUM($D625,OFFSET($I610,-$B625,0))&gt;BF$5,OFFSET(BF622,-$B625,-BE$4+$B625)/OFFSET($I610,-$B625,0),OFFSET(BF622,-$B625,-BE$4+$B625)-SUM($I625:BE625)))</f>
        <v>0</v>
      </c>
      <c r="BG625" s="134">
        <f ca="1">IF(BG$5&lt;=$D625,0,IF(SUM($D625,OFFSET($I610,-$B625,0))&gt;BG$5,OFFSET(BG622,-$B625,-BF$4+$B625)/OFFSET($I610,-$B625,0),OFFSET(BG622,-$B625,-BF$4+$B625)-SUM($I625:BF625)))</f>
        <v>0</v>
      </c>
      <c r="BH625" s="134">
        <f ca="1">IF(BH$5&lt;=$D625,0,IF(SUM($D625,OFFSET($I610,-$B625,0))&gt;BH$5,OFFSET(BH622,-$B625,-BG$4+$B625)/OFFSET($I610,-$B625,0),OFFSET(BH622,-$B625,-BG$4+$B625)-SUM($I625:BG625)))</f>
        <v>0</v>
      </c>
      <c r="BI625" s="134">
        <f ca="1">IF(BI$5&lt;=$D625,0,IF(SUM($D625,OFFSET($I610,-$B625,0))&gt;BI$5,OFFSET(BI622,-$B625,-BH$4+$B625)/OFFSET($I610,-$B625,0),OFFSET(BI622,-$B625,-BH$4+$B625)-SUM($I625:BH625)))</f>
        <v>0</v>
      </c>
      <c r="BJ625" s="134">
        <f ca="1">IF(BJ$5&lt;=$D625,0,IF(SUM($D625,OFFSET($I610,-$B625,0))&gt;BJ$5,OFFSET(BJ622,-$B625,-BI$4+$B625)/OFFSET($I610,-$B625,0),OFFSET(BJ622,-$B625,-BI$4+$B625)-SUM($I625:BI625)))</f>
        <v>0</v>
      </c>
      <c r="BK625" s="134">
        <f ca="1">IF(BK$5&lt;=$D625,0,IF(SUM($D625,OFFSET($I610,-$B625,0))&gt;BK$5,OFFSET(BK622,-$B625,-BJ$4+$B625)/OFFSET($I610,-$B625,0),OFFSET(BK622,-$B625,-BJ$4+$B625)-SUM($I625:BJ625)))</f>
        <v>0</v>
      </c>
      <c r="BL625" s="134">
        <f ca="1">IF(BL$5&lt;=$D625,0,IF(SUM($D625,OFFSET($I610,-$B625,0))&gt;BL$5,OFFSET(BL622,-$B625,-BK$4+$B625)/OFFSET($I610,-$B625,0),OFFSET(BL622,-$B625,-BK$4+$B625)-SUM($I625:BK625)))</f>
        <v>0</v>
      </c>
      <c r="BM625" s="134">
        <f ca="1">IF(BM$5&lt;=$D625,0,IF(SUM($D625,OFFSET($I610,-$B625,0))&gt;BM$5,OFFSET(BM622,-$B625,-BL$4+$B625)/OFFSET($I610,-$B625,0),OFFSET(BM622,-$B625,-BL$4+$B625)-SUM($I625:BL625)))</f>
        <v>0</v>
      </c>
      <c r="BN625" s="134">
        <f ca="1">IF(BN$5&lt;=$D625,0,IF(SUM($D625,OFFSET($I610,-$B625,0))&gt;BN$5,OFFSET(BN622,-$B625,-BM$4+$B625)/OFFSET($I610,-$B625,0),OFFSET(BN622,-$B625,-BM$4+$B625)-SUM($I625:BM625)))</f>
        <v>0</v>
      </c>
      <c r="BO625" s="134">
        <f ca="1">IF(BO$5&lt;=$D625,0,IF(SUM($D625,OFFSET($I610,-$B625,0))&gt;BO$5,OFFSET(BO622,-$B625,-BN$4+$B625)/OFFSET($I610,-$B625,0),OFFSET(BO622,-$B625,-BN$4+$B625)-SUM($I625:BN625)))</f>
        <v>0</v>
      </c>
      <c r="BP625" s="134">
        <f ca="1">IF(BP$5&lt;=$D625,0,IF(SUM($D625,OFFSET($I610,-$B625,0))&gt;BP$5,OFFSET(BP622,-$B625,-BO$4+$B625)/OFFSET($I610,-$B625,0),OFFSET(BP622,-$B625,-BO$4+$B625)-SUM($I625:BO625)))</f>
        <v>0</v>
      </c>
      <c r="BQ625" s="134">
        <f ca="1">IF(BQ$5&lt;=$D625,0,IF(SUM($D625,OFFSET($I610,-$B625,0))&gt;BQ$5,OFFSET(BQ622,-$B625,-BP$4+$B625)/OFFSET($I610,-$B625,0),OFFSET(BQ622,-$B625,-BP$4+$B625)-SUM($I625:BP625)))</f>
        <v>0</v>
      </c>
      <c r="BR625" s="133">
        <f ca="1">IF(BR$5&lt;=$D625,0,IF(SUM($D625,OFFSET($I610,-$B625,0))&gt;BR$5,OFFSET(BR622,-$B625,-BQ$4+$B625)/OFFSET($I610,-$B625,0),OFFSET(BR622,-$B625,-BQ$4+$B625)-SUM($I625:BQ625)))</f>
        <v>0</v>
      </c>
      <c r="BS625" s="133">
        <f ca="1">IF(BS$5&lt;=$D625,0,IF(SUM($D625,OFFSET($I610,-$B625,0))&gt;BS$5,OFFSET(BS622,-$B625,-BR$4+$B625)/OFFSET($I610,-$B625,0),OFFSET(BS622,-$B625,-BR$4+$B625)-SUM($I625:BR625)))</f>
        <v>0</v>
      </c>
      <c r="BT625" s="133">
        <f ca="1">IF(BT$5&lt;=$D625,0,IF(SUM($D625,OFFSET($I610,-$B625,0))&gt;BT$5,OFFSET(BT622,-$B625,-BS$4+$B625)/OFFSET($I610,-$B625,0),OFFSET(BT622,-$B625,-BS$4+$B625)-SUM($I625:BS625)))</f>
        <v>0</v>
      </c>
    </row>
    <row r="626" spans="2:72" ht="12.75" customHeight="1" outlineLevel="1" x14ac:dyDescent="0.2">
      <c r="B626" s="136">
        <v>9</v>
      </c>
      <c r="D626" s="135">
        <f t="shared" si="141"/>
        <v>2024</v>
      </c>
      <c r="E626" s="83" t="s">
        <v>16</v>
      </c>
      <c r="I626" s="35"/>
      <c r="J626" s="134">
        <f ca="1">IF(J$5&lt;=$D626,0,IF(SUM($D626,OFFSET($I611,-$B626,0))&gt;J$5,OFFSET(J623,-$B626,-I$4+$B626)/OFFSET($I611,-$B626,0),OFFSET(J623,-$B626,-I$4+$B626)-SUM($I626:I626)))</f>
        <v>0</v>
      </c>
      <c r="K626" s="134">
        <f ca="1">IF(K$5&lt;=$D626,0,IF(SUM($D626,OFFSET($I611,-$B626,0))&gt;K$5,OFFSET(K623,-$B626,-J$4+$B626)/OFFSET($I611,-$B626,0),OFFSET(K623,-$B626,-J$4+$B626)-SUM($I626:J626)))</f>
        <v>0</v>
      </c>
      <c r="L626" s="134">
        <f ca="1">IF(L$5&lt;=$D626,0,IF(SUM($D626,OFFSET($I611,-$B626,0))&gt;L$5,OFFSET(L623,-$B626,-K$4+$B626)/OFFSET($I611,-$B626,0),OFFSET(L623,-$B626,-K$4+$B626)-SUM($I626:K626)))</f>
        <v>0</v>
      </c>
      <c r="M626" s="134">
        <f ca="1">IF(M$5&lt;=$D626,0,IF(SUM($D626,OFFSET($I611,-$B626,0))&gt;M$5,OFFSET(M623,-$B626,-L$4+$B626)/OFFSET($I611,-$B626,0),OFFSET(M623,-$B626,-L$4+$B626)-SUM($I626:L626)))</f>
        <v>0</v>
      </c>
      <c r="N626" s="134">
        <f ca="1">IF(N$5&lt;=$D626,0,IF(SUM($D626,OFFSET($I611,-$B626,0))&gt;N$5,OFFSET(N623,-$B626,-M$4+$B626)/OFFSET($I611,-$B626,0),OFFSET(N623,-$B626,-M$4+$B626)-SUM($I626:M626)))</f>
        <v>0</v>
      </c>
      <c r="O626" s="134">
        <f ca="1">IF(O$5&lt;=$D626,0,IF(SUM($D626,OFFSET($I611,-$B626,0))&gt;O$5,OFFSET(O623,-$B626,-N$4+$B626)/OFFSET($I611,-$B626,0),OFFSET(O623,-$B626,-N$4+$B626)-SUM($I626:N626)))</f>
        <v>0</v>
      </c>
      <c r="P626" s="134">
        <f ca="1">IF(P$5&lt;=$D626,0,IF(SUM($D626,OFFSET($I611,-$B626,0))&gt;P$5,OFFSET(P623,-$B626,-O$4+$B626)/OFFSET($I611,-$B626,0),OFFSET(P623,-$B626,-O$4+$B626)-SUM($I626:O626)))</f>
        <v>0</v>
      </c>
      <c r="Q626" s="134">
        <f ca="1">IF(Q$5&lt;=$D626,0,IF(SUM($D626,OFFSET($I611,-$B626,0))&gt;Q$5,OFFSET(Q623,-$B626,-P$4+$B626)/OFFSET($I611,-$B626,0),OFFSET(Q623,-$B626,-P$4+$B626)-SUM($I626:P626)))</f>
        <v>0</v>
      </c>
      <c r="R626" s="134">
        <f ca="1">IF(R$5&lt;=$D626,0,IF(SUM($D626,OFFSET($I611,-$B626,0))&gt;R$5,OFFSET(R623,-$B626,-Q$4+$B626)/OFFSET($I611,-$B626,0),OFFSET(R623,-$B626,-Q$4+$B626)-SUM($I626:Q626)))</f>
        <v>0</v>
      </c>
      <c r="S626" s="134">
        <f ca="1">IF(S$5&lt;=$D626,0,IF(SUM($D626,OFFSET($I611,-$B626,0))&gt;S$5,OFFSET(S623,-$B626,-R$4+$B626)/OFFSET($I611,-$B626,0),OFFSET(S623,-$B626,-R$4+$B626)-SUM($I626:R626)))</f>
        <v>0</v>
      </c>
      <c r="T626" s="134">
        <f ca="1">IF(T$5&lt;=$D626,0,IF(SUM($D626,OFFSET($I611,-$B626,0))&gt;T$5,OFFSET(T623,-$B626,-S$4+$B626)/OFFSET($I611,-$B626,0),OFFSET(T623,-$B626,-S$4+$B626)-SUM($I626:S626)))</f>
        <v>0</v>
      </c>
      <c r="U626" s="134">
        <f ca="1">IF(U$5&lt;=$D626,0,IF(SUM($D626,OFFSET($I611,-$B626,0))&gt;U$5,OFFSET(U623,-$B626,-T$4+$B626)/OFFSET($I611,-$B626,0),OFFSET(U623,-$B626,-T$4+$B626)-SUM($I626:T626)))</f>
        <v>0</v>
      </c>
      <c r="V626" s="134">
        <f ca="1">IF(V$5&lt;=$D626,0,IF(SUM($D626,OFFSET($I611,-$B626,0))&gt;V$5,OFFSET(V623,-$B626,-U$4+$B626)/OFFSET($I611,-$B626,0),OFFSET(V623,-$B626,-U$4+$B626)-SUM($I626:U626)))</f>
        <v>0</v>
      </c>
      <c r="W626" s="134">
        <f ca="1">IF(W$5&lt;=$D626,0,IF(SUM($D626,OFFSET($I611,-$B626,0))&gt;W$5,OFFSET(W623,-$B626,-V$4+$B626)/OFFSET($I611,-$B626,0),OFFSET(W623,-$B626,-V$4+$B626)-SUM($I626:V626)))</f>
        <v>0</v>
      </c>
      <c r="X626" s="134">
        <f ca="1">IF(X$5&lt;=$D626,0,IF(SUM($D626,OFFSET($I611,-$B626,0))&gt;X$5,OFFSET(X623,-$B626,-W$4+$B626)/OFFSET($I611,-$B626,0),OFFSET(X623,-$B626,-W$4+$B626)-SUM($I626:W626)))</f>
        <v>0</v>
      </c>
      <c r="Y626" s="134">
        <f ca="1">IF(Y$5&lt;=$D626,0,IF(SUM($D626,OFFSET($I611,-$B626,0))&gt;Y$5,OFFSET(Y623,-$B626,-X$4+$B626)/OFFSET($I611,-$B626,0),OFFSET(Y623,-$B626,-X$4+$B626)-SUM($I626:X626)))</f>
        <v>0</v>
      </c>
      <c r="Z626" s="134">
        <f ca="1">IF(Z$5&lt;=$D626,0,IF(SUM($D626,OFFSET($I611,-$B626,0))&gt;Z$5,OFFSET(Z623,-$B626,-Y$4+$B626)/OFFSET($I611,-$B626,0),OFFSET(Z623,-$B626,-Y$4+$B626)-SUM($I626:Y626)))</f>
        <v>0</v>
      </c>
      <c r="AA626" s="134">
        <f ca="1">IF(AA$5&lt;=$D626,0,IF(SUM($D626,OFFSET($I611,-$B626,0))&gt;AA$5,OFFSET(AA623,-$B626,-Z$4+$B626)/OFFSET($I611,-$B626,0),OFFSET(AA623,-$B626,-Z$4+$B626)-SUM($I626:Z626)))</f>
        <v>0</v>
      </c>
      <c r="AB626" s="134">
        <f ca="1">IF(AB$5&lt;=$D626,0,IF(SUM($D626,OFFSET($I611,-$B626,0))&gt;AB$5,OFFSET(AB623,-$B626,-AA$4+$B626)/OFFSET($I611,-$B626,0),OFFSET(AB623,-$B626,-AA$4+$B626)-SUM($I626:AA626)))</f>
        <v>0</v>
      </c>
      <c r="AC626" s="134">
        <f ca="1">IF(AC$5&lt;=$D626,0,IF(SUM($D626,OFFSET($I611,-$B626,0))&gt;AC$5,OFFSET(AC623,-$B626,-AB$4+$B626)/OFFSET($I611,-$B626,0),OFFSET(AC623,-$B626,-AB$4+$B626)-SUM($I626:AB626)))</f>
        <v>0</v>
      </c>
      <c r="AD626" s="134">
        <f ca="1">IF(AD$5&lt;=$D626,0,IF(SUM($D626,OFFSET($I611,-$B626,0))&gt;AD$5,OFFSET(AD623,-$B626,-AC$4+$B626)/OFFSET($I611,-$B626,0),OFFSET(AD623,-$B626,-AC$4+$B626)-SUM($I626:AC626)))</f>
        <v>0</v>
      </c>
      <c r="AE626" s="134">
        <f ca="1">IF(AE$5&lt;=$D626,0,IF(SUM($D626,OFFSET($I611,-$B626,0))&gt;AE$5,OFFSET(AE623,-$B626,-AD$4+$B626)/OFFSET($I611,-$B626,0),OFFSET(AE623,-$B626,-AD$4+$B626)-SUM($I626:AD626)))</f>
        <v>0</v>
      </c>
      <c r="AF626" s="134">
        <f ca="1">IF(AF$5&lt;=$D626,0,IF(SUM($D626,OFFSET($I611,-$B626,0))&gt;AF$5,OFFSET(AF623,-$B626,-AE$4+$B626)/OFFSET($I611,-$B626,0),OFFSET(AF623,-$B626,-AE$4+$B626)-SUM($I626:AE626)))</f>
        <v>0</v>
      </c>
      <c r="AG626" s="134">
        <f ca="1">IF(AG$5&lt;=$D626,0,IF(SUM($D626,OFFSET($I611,-$B626,0))&gt;AG$5,OFFSET(AG623,-$B626,-AF$4+$B626)/OFFSET($I611,-$B626,0),OFFSET(AG623,-$B626,-AF$4+$B626)-SUM($I626:AF626)))</f>
        <v>0</v>
      </c>
      <c r="AH626" s="134">
        <f ca="1">IF(AH$5&lt;=$D626,0,IF(SUM($D626,OFFSET($I611,-$B626,0))&gt;AH$5,OFFSET(AH623,-$B626,-AG$4+$B626)/OFFSET($I611,-$B626,0),OFFSET(AH623,-$B626,-AG$4+$B626)-SUM($I626:AG626)))</f>
        <v>0</v>
      </c>
      <c r="AI626" s="134">
        <f ca="1">IF(AI$5&lt;=$D626,0,IF(SUM($D626,OFFSET($I611,-$B626,0))&gt;AI$5,OFFSET(AI623,-$B626,-AH$4+$B626)/OFFSET($I611,-$B626,0),OFFSET(AI623,-$B626,-AH$4+$B626)-SUM($I626:AH626)))</f>
        <v>0</v>
      </c>
      <c r="AJ626" s="134">
        <f ca="1">IF(AJ$5&lt;=$D626,0,IF(SUM($D626,OFFSET($I611,-$B626,0))&gt;AJ$5,OFFSET(AJ623,-$B626,-AI$4+$B626)/OFFSET($I611,-$B626,0),OFFSET(AJ623,-$B626,-AI$4+$B626)-SUM($I626:AI626)))</f>
        <v>0</v>
      </c>
      <c r="AK626" s="134">
        <f ca="1">IF(AK$5&lt;=$D626,0,IF(SUM($D626,OFFSET($I611,-$B626,0))&gt;AK$5,OFFSET(AK623,-$B626,-AJ$4+$B626)/OFFSET($I611,-$B626,0),OFFSET(AK623,-$B626,-AJ$4+$B626)-SUM($I626:AJ626)))</f>
        <v>0</v>
      </c>
      <c r="AL626" s="134">
        <f ca="1">IF(AL$5&lt;=$D626,0,IF(SUM($D626,OFFSET($I611,-$B626,0))&gt;AL$5,OFFSET(AL623,-$B626,-AK$4+$B626)/OFFSET($I611,-$B626,0),OFFSET(AL623,-$B626,-AK$4+$B626)-SUM($I626:AK626)))</f>
        <v>0</v>
      </c>
      <c r="AM626" s="134">
        <f ca="1">IF(AM$5&lt;=$D626,0,IF(SUM($D626,OFFSET($I611,-$B626,0))&gt;AM$5,OFFSET(AM623,-$B626,-AL$4+$B626)/OFFSET($I611,-$B626,0),OFFSET(AM623,-$B626,-AL$4+$B626)-SUM($I626:AL626)))</f>
        <v>0</v>
      </c>
      <c r="AN626" s="134">
        <f ca="1">IF(AN$5&lt;=$D626,0,IF(SUM($D626,OFFSET($I611,-$B626,0))&gt;AN$5,OFFSET(AN623,-$B626,-AM$4+$B626)/OFFSET($I611,-$B626,0),OFFSET(AN623,-$B626,-AM$4+$B626)-SUM($I626:AM626)))</f>
        <v>0</v>
      </c>
      <c r="AO626" s="134">
        <f ca="1">IF(AO$5&lt;=$D626,0,IF(SUM($D626,OFFSET($I611,-$B626,0))&gt;AO$5,OFFSET(AO623,-$B626,-AN$4+$B626)/OFFSET($I611,-$B626,0),OFFSET(AO623,-$B626,-AN$4+$B626)-SUM($I626:AN626)))</f>
        <v>0</v>
      </c>
      <c r="AP626" s="134">
        <f ca="1">IF(AP$5&lt;=$D626,0,IF(SUM($D626,OFFSET($I611,-$B626,0))&gt;AP$5,OFFSET(AP623,-$B626,-AO$4+$B626)/OFFSET($I611,-$B626,0),OFFSET(AP623,-$B626,-AO$4+$B626)-SUM($I626:AO626)))</f>
        <v>0</v>
      </c>
      <c r="AQ626" s="134">
        <f ca="1">IF(AQ$5&lt;=$D626,0,IF(SUM($D626,OFFSET($I611,-$B626,0))&gt;AQ$5,OFFSET(AQ623,-$B626,-AP$4+$B626)/OFFSET($I611,-$B626,0),OFFSET(AQ623,-$B626,-AP$4+$B626)-SUM($I626:AP626)))</f>
        <v>0</v>
      </c>
      <c r="AR626" s="134">
        <f ca="1">IF(AR$5&lt;=$D626,0,IF(SUM($D626,OFFSET($I611,-$B626,0))&gt;AR$5,OFFSET(AR623,-$B626,-AQ$4+$B626)/OFFSET($I611,-$B626,0),OFFSET(AR623,-$B626,-AQ$4+$B626)-SUM($I626:AQ626)))</f>
        <v>0</v>
      </c>
      <c r="AS626" s="134">
        <f ca="1">IF(AS$5&lt;=$D626,0,IF(SUM($D626,OFFSET($I611,-$B626,0))&gt;AS$5,OFFSET(AS623,-$B626,-AR$4+$B626)/OFFSET($I611,-$B626,0),OFFSET(AS623,-$B626,-AR$4+$B626)-SUM($I626:AR626)))</f>
        <v>0</v>
      </c>
      <c r="AT626" s="134">
        <f ca="1">IF(AT$5&lt;=$D626,0,IF(SUM($D626,OFFSET($I611,-$B626,0))&gt;AT$5,OFFSET(AT623,-$B626,-AS$4+$B626)/OFFSET($I611,-$B626,0),OFFSET(AT623,-$B626,-AS$4+$B626)-SUM($I626:AS626)))</f>
        <v>0</v>
      </c>
      <c r="AU626" s="134">
        <f ca="1">IF(AU$5&lt;=$D626,0,IF(SUM($D626,OFFSET($I611,-$B626,0))&gt;AU$5,OFFSET(AU623,-$B626,-AT$4+$B626)/OFFSET($I611,-$B626,0),OFFSET(AU623,-$B626,-AT$4+$B626)-SUM($I626:AT626)))</f>
        <v>0</v>
      </c>
      <c r="AV626" s="134">
        <f ca="1">IF(AV$5&lt;=$D626,0,IF(SUM($D626,OFFSET($I611,-$B626,0))&gt;AV$5,OFFSET(AV623,-$B626,-AU$4+$B626)/OFFSET($I611,-$B626,0),OFFSET(AV623,-$B626,-AU$4+$B626)-SUM($I626:AU626)))</f>
        <v>0</v>
      </c>
      <c r="AW626" s="134">
        <f ca="1">IF(AW$5&lt;=$D626,0,IF(SUM($D626,OFFSET($I611,-$B626,0))&gt;AW$5,OFFSET(AW623,-$B626,-AV$4+$B626)/OFFSET($I611,-$B626,0),OFFSET(AW623,-$B626,-AV$4+$B626)-SUM($I626:AV626)))</f>
        <v>0</v>
      </c>
      <c r="AX626" s="134">
        <f ca="1">IF(AX$5&lt;=$D626,0,IF(SUM($D626,OFFSET($I611,-$B626,0))&gt;AX$5,OFFSET(AX623,-$B626,-AW$4+$B626)/OFFSET($I611,-$B626,0),OFFSET(AX623,-$B626,-AW$4+$B626)-SUM($I626:AW626)))</f>
        <v>0</v>
      </c>
      <c r="AY626" s="134">
        <f ca="1">IF(AY$5&lt;=$D626,0,IF(SUM($D626,OFFSET($I611,-$B626,0))&gt;AY$5,OFFSET(AY623,-$B626,-AX$4+$B626)/OFFSET($I611,-$B626,0),OFFSET(AY623,-$B626,-AX$4+$B626)-SUM($I626:AX626)))</f>
        <v>0</v>
      </c>
      <c r="AZ626" s="134">
        <f ca="1">IF(AZ$5&lt;=$D626,0,IF(SUM($D626,OFFSET($I611,-$B626,0))&gt;AZ$5,OFFSET(AZ623,-$B626,-AY$4+$B626)/OFFSET($I611,-$B626,0),OFFSET(AZ623,-$B626,-AY$4+$B626)-SUM($I626:AY626)))</f>
        <v>0</v>
      </c>
      <c r="BA626" s="134">
        <f ca="1">IF(BA$5&lt;=$D626,0,IF(SUM($D626,OFFSET($I611,-$B626,0))&gt;BA$5,OFFSET(BA623,-$B626,-AZ$4+$B626)/OFFSET($I611,-$B626,0),OFFSET(BA623,-$B626,-AZ$4+$B626)-SUM($I626:AZ626)))</f>
        <v>0</v>
      </c>
      <c r="BB626" s="134">
        <f ca="1">IF(BB$5&lt;=$D626,0,IF(SUM($D626,OFFSET($I611,-$B626,0))&gt;BB$5,OFFSET(BB623,-$B626,-BA$4+$B626)/OFFSET($I611,-$B626,0),OFFSET(BB623,-$B626,-BA$4+$B626)-SUM($I626:BA626)))</f>
        <v>0</v>
      </c>
      <c r="BC626" s="134">
        <f ca="1">IF(BC$5&lt;=$D626,0,IF(SUM($D626,OFFSET($I611,-$B626,0))&gt;BC$5,OFFSET(BC623,-$B626,-BB$4+$B626)/OFFSET($I611,-$B626,0),OFFSET(BC623,-$B626,-BB$4+$B626)-SUM($I626:BB626)))</f>
        <v>0</v>
      </c>
      <c r="BD626" s="134">
        <f ca="1">IF(BD$5&lt;=$D626,0,IF(SUM($D626,OFFSET($I611,-$B626,0))&gt;BD$5,OFFSET(BD623,-$B626,-BC$4+$B626)/OFFSET($I611,-$B626,0),OFFSET(BD623,-$B626,-BC$4+$B626)-SUM($I626:BC626)))</f>
        <v>0</v>
      </c>
      <c r="BE626" s="134">
        <f ca="1">IF(BE$5&lt;=$D626,0,IF(SUM($D626,OFFSET($I611,-$B626,0))&gt;BE$5,OFFSET(BE623,-$B626,-BD$4+$B626)/OFFSET($I611,-$B626,0),OFFSET(BE623,-$B626,-BD$4+$B626)-SUM($I626:BD626)))</f>
        <v>0</v>
      </c>
      <c r="BF626" s="134">
        <f ca="1">IF(BF$5&lt;=$D626,0,IF(SUM($D626,OFFSET($I611,-$B626,0))&gt;BF$5,OFFSET(BF623,-$B626,-BE$4+$B626)/OFFSET($I611,-$B626,0),OFFSET(BF623,-$B626,-BE$4+$B626)-SUM($I626:BE626)))</f>
        <v>0</v>
      </c>
      <c r="BG626" s="134">
        <f ca="1">IF(BG$5&lt;=$D626,0,IF(SUM($D626,OFFSET($I611,-$B626,0))&gt;BG$5,OFFSET(BG623,-$B626,-BF$4+$B626)/OFFSET($I611,-$B626,0),OFFSET(BG623,-$B626,-BF$4+$B626)-SUM($I626:BF626)))</f>
        <v>0</v>
      </c>
      <c r="BH626" s="134">
        <f ca="1">IF(BH$5&lt;=$D626,0,IF(SUM($D626,OFFSET($I611,-$B626,0))&gt;BH$5,OFFSET(BH623,-$B626,-BG$4+$B626)/OFFSET($I611,-$B626,0),OFFSET(BH623,-$B626,-BG$4+$B626)-SUM($I626:BG626)))</f>
        <v>0</v>
      </c>
      <c r="BI626" s="134">
        <f ca="1">IF(BI$5&lt;=$D626,0,IF(SUM($D626,OFFSET($I611,-$B626,0))&gt;BI$5,OFFSET(BI623,-$B626,-BH$4+$B626)/OFFSET($I611,-$B626,0),OFFSET(BI623,-$B626,-BH$4+$B626)-SUM($I626:BH626)))</f>
        <v>0</v>
      </c>
      <c r="BJ626" s="134">
        <f ca="1">IF(BJ$5&lt;=$D626,0,IF(SUM($D626,OFFSET($I611,-$B626,0))&gt;BJ$5,OFFSET(BJ623,-$B626,-BI$4+$B626)/OFFSET($I611,-$B626,0),OFFSET(BJ623,-$B626,-BI$4+$B626)-SUM($I626:BI626)))</f>
        <v>0</v>
      </c>
      <c r="BK626" s="134">
        <f ca="1">IF(BK$5&lt;=$D626,0,IF(SUM($D626,OFFSET($I611,-$B626,0))&gt;BK$5,OFFSET(BK623,-$B626,-BJ$4+$B626)/OFFSET($I611,-$B626,0),OFFSET(BK623,-$B626,-BJ$4+$B626)-SUM($I626:BJ626)))</f>
        <v>0</v>
      </c>
      <c r="BL626" s="134">
        <f ca="1">IF(BL$5&lt;=$D626,0,IF(SUM($D626,OFFSET($I611,-$B626,0))&gt;BL$5,OFFSET(BL623,-$B626,-BK$4+$B626)/OFFSET($I611,-$B626,0),OFFSET(BL623,-$B626,-BK$4+$B626)-SUM($I626:BK626)))</f>
        <v>0</v>
      </c>
      <c r="BM626" s="134">
        <f ca="1">IF(BM$5&lt;=$D626,0,IF(SUM($D626,OFFSET($I611,-$B626,0))&gt;BM$5,OFFSET(BM623,-$B626,-BL$4+$B626)/OFFSET($I611,-$B626,0),OFFSET(BM623,-$B626,-BL$4+$B626)-SUM($I626:BL626)))</f>
        <v>0</v>
      </c>
      <c r="BN626" s="134">
        <f ca="1">IF(BN$5&lt;=$D626,0,IF(SUM($D626,OFFSET($I611,-$B626,0))&gt;BN$5,OFFSET(BN623,-$B626,-BM$4+$B626)/OFFSET($I611,-$B626,0),OFFSET(BN623,-$B626,-BM$4+$B626)-SUM($I626:BM626)))</f>
        <v>0</v>
      </c>
      <c r="BO626" s="134">
        <f ca="1">IF(BO$5&lt;=$D626,0,IF(SUM($D626,OFFSET($I611,-$B626,0))&gt;BO$5,OFFSET(BO623,-$B626,-BN$4+$B626)/OFFSET($I611,-$B626,0),OFFSET(BO623,-$B626,-BN$4+$B626)-SUM($I626:BN626)))</f>
        <v>0</v>
      </c>
      <c r="BP626" s="134">
        <f ca="1">IF(BP$5&lt;=$D626,0,IF(SUM($D626,OFFSET($I611,-$B626,0))&gt;BP$5,OFFSET(BP623,-$B626,-BO$4+$B626)/OFFSET($I611,-$B626,0),OFFSET(BP623,-$B626,-BO$4+$B626)-SUM($I626:BO626)))</f>
        <v>0</v>
      </c>
      <c r="BQ626" s="134">
        <f ca="1">IF(BQ$5&lt;=$D626,0,IF(SUM($D626,OFFSET($I611,-$B626,0))&gt;BQ$5,OFFSET(BQ623,-$B626,-BP$4+$B626)/OFFSET($I611,-$B626,0),OFFSET(BQ623,-$B626,-BP$4+$B626)-SUM($I626:BP626)))</f>
        <v>0</v>
      </c>
      <c r="BR626" s="133">
        <f ca="1">IF(BR$5&lt;=$D626,0,IF(SUM($D626,OFFSET($I611,-$B626,0))&gt;BR$5,OFFSET(BR623,-$B626,-BQ$4+$B626)/OFFSET($I611,-$B626,0),OFFSET(BR623,-$B626,-BQ$4+$B626)-SUM($I626:BQ626)))</f>
        <v>0</v>
      </c>
      <c r="BS626" s="133">
        <f ca="1">IF(BS$5&lt;=$D626,0,IF(SUM($D626,OFFSET($I611,-$B626,0))&gt;BS$5,OFFSET(BS623,-$B626,-BR$4+$B626)/OFFSET($I611,-$B626,0),OFFSET(BS623,-$B626,-BR$4+$B626)-SUM($I626:BR626)))</f>
        <v>0</v>
      </c>
      <c r="BT626" s="133">
        <f ca="1">IF(BT$5&lt;=$D626,0,IF(SUM($D626,OFFSET($I611,-$B626,0))&gt;BT$5,OFFSET(BT623,-$B626,-BS$4+$B626)/OFFSET($I611,-$B626,0),OFFSET(BT623,-$B626,-BS$4+$B626)-SUM($I626:BS626)))</f>
        <v>0</v>
      </c>
    </row>
    <row r="627" spans="2:72" ht="12.75" customHeight="1" outlineLevel="1" x14ac:dyDescent="0.2">
      <c r="B627" s="136">
        <v>10</v>
      </c>
      <c r="D627" s="135">
        <f t="shared" si="141"/>
        <v>2025</v>
      </c>
      <c r="E627" s="83" t="s">
        <v>16</v>
      </c>
      <c r="I627" s="35"/>
      <c r="J627" s="134">
        <f ca="1">IF(J$5&lt;=$D627,0,IF(SUM($D627,OFFSET($I612,-$B627,0))&gt;J$5,OFFSET(J624,-$B627,-I$4+$B627)/OFFSET($I612,-$B627,0),OFFSET(J624,-$B627,-I$4+$B627)-SUM($I627:I627)))</f>
        <v>0</v>
      </c>
      <c r="K627" s="134">
        <f ca="1">IF(K$5&lt;=$D627,0,IF(SUM($D627,OFFSET($I612,-$B627,0))&gt;K$5,OFFSET(K624,-$B627,-J$4+$B627)/OFFSET($I612,-$B627,0),OFFSET(K624,-$B627,-J$4+$B627)-SUM($I627:J627)))</f>
        <v>0</v>
      </c>
      <c r="L627" s="134">
        <f ca="1">IF(L$5&lt;=$D627,0,IF(SUM($D627,OFFSET($I612,-$B627,0))&gt;L$5,OFFSET(L624,-$B627,-K$4+$B627)/OFFSET($I612,-$B627,0),OFFSET(L624,-$B627,-K$4+$B627)-SUM($I627:K627)))</f>
        <v>0</v>
      </c>
      <c r="M627" s="134">
        <f ca="1">IF(M$5&lt;=$D627,0,IF(SUM($D627,OFFSET($I612,-$B627,0))&gt;M$5,OFFSET(M624,-$B627,-L$4+$B627)/OFFSET($I612,-$B627,0),OFFSET(M624,-$B627,-L$4+$B627)-SUM($I627:L627)))</f>
        <v>0</v>
      </c>
      <c r="N627" s="134">
        <f ca="1">IF(N$5&lt;=$D627,0,IF(SUM($D627,OFFSET($I612,-$B627,0))&gt;N$5,OFFSET(N624,-$B627,-M$4+$B627)/OFFSET($I612,-$B627,0),OFFSET(N624,-$B627,-M$4+$B627)-SUM($I627:M627)))</f>
        <v>0</v>
      </c>
      <c r="O627" s="134">
        <f ca="1">IF(O$5&lt;=$D627,0,IF(SUM($D627,OFFSET($I612,-$B627,0))&gt;O$5,OFFSET(O624,-$B627,-N$4+$B627)/OFFSET($I612,-$B627,0),OFFSET(O624,-$B627,-N$4+$B627)-SUM($I627:N627)))</f>
        <v>0</v>
      </c>
      <c r="P627" s="134">
        <f ca="1">IF(P$5&lt;=$D627,0,IF(SUM($D627,OFFSET($I612,-$B627,0))&gt;P$5,OFFSET(P624,-$B627,-O$4+$B627)/OFFSET($I612,-$B627,0),OFFSET(P624,-$B627,-O$4+$B627)-SUM($I627:O627)))</f>
        <v>0</v>
      </c>
      <c r="Q627" s="134">
        <f ca="1">IF(Q$5&lt;=$D627,0,IF(SUM($D627,OFFSET($I612,-$B627,0))&gt;Q$5,OFFSET(Q624,-$B627,-P$4+$B627)/OFFSET($I612,-$B627,0),OFFSET(Q624,-$B627,-P$4+$B627)-SUM($I627:P627)))</f>
        <v>0</v>
      </c>
      <c r="R627" s="134">
        <f ca="1">IF(R$5&lt;=$D627,0,IF(SUM($D627,OFFSET($I612,-$B627,0))&gt;R$5,OFFSET(R624,-$B627,-Q$4+$B627)/OFFSET($I612,-$B627,0),OFFSET(R624,-$B627,-Q$4+$B627)-SUM($I627:Q627)))</f>
        <v>0</v>
      </c>
      <c r="S627" s="134">
        <f ca="1">IF(S$5&lt;=$D627,0,IF(SUM($D627,OFFSET($I612,-$B627,0))&gt;S$5,OFFSET(S624,-$B627,-R$4+$B627)/OFFSET($I612,-$B627,0),OFFSET(S624,-$B627,-R$4+$B627)-SUM($I627:R627)))</f>
        <v>0</v>
      </c>
      <c r="T627" s="134">
        <f ca="1">IF(T$5&lt;=$D627,0,IF(SUM($D627,OFFSET($I612,-$B627,0))&gt;T$5,OFFSET(T624,-$B627,-S$4+$B627)/OFFSET($I612,-$B627,0),OFFSET(T624,-$B627,-S$4+$B627)-SUM($I627:S627)))</f>
        <v>0</v>
      </c>
      <c r="U627" s="134">
        <f ca="1">IF(U$5&lt;=$D627,0,IF(SUM($D627,OFFSET($I612,-$B627,0))&gt;U$5,OFFSET(U624,-$B627,-T$4+$B627)/OFFSET($I612,-$B627,0),OFFSET(U624,-$B627,-T$4+$B627)-SUM($I627:T627)))</f>
        <v>0</v>
      </c>
      <c r="V627" s="134">
        <f ca="1">IF(V$5&lt;=$D627,0,IF(SUM($D627,OFFSET($I612,-$B627,0))&gt;V$5,OFFSET(V624,-$B627,-U$4+$B627)/OFFSET($I612,-$B627,0),OFFSET(V624,-$B627,-U$4+$B627)-SUM($I627:U627)))</f>
        <v>0</v>
      </c>
      <c r="W627" s="134">
        <f ca="1">IF(W$5&lt;=$D627,0,IF(SUM($D627,OFFSET($I612,-$B627,0))&gt;W$5,OFFSET(W624,-$B627,-V$4+$B627)/OFFSET($I612,-$B627,0),OFFSET(W624,-$B627,-V$4+$B627)-SUM($I627:V627)))</f>
        <v>0</v>
      </c>
      <c r="X627" s="134">
        <f ca="1">IF(X$5&lt;=$D627,0,IF(SUM($D627,OFFSET($I612,-$B627,0))&gt;X$5,OFFSET(X624,-$B627,-W$4+$B627)/OFFSET($I612,-$B627,0),OFFSET(X624,-$B627,-W$4+$B627)-SUM($I627:W627)))</f>
        <v>0</v>
      </c>
      <c r="Y627" s="134">
        <f ca="1">IF(Y$5&lt;=$D627,0,IF(SUM($D627,OFFSET($I612,-$B627,0))&gt;Y$5,OFFSET(Y624,-$B627,-X$4+$B627)/OFFSET($I612,-$B627,0),OFFSET(Y624,-$B627,-X$4+$B627)-SUM($I627:X627)))</f>
        <v>0</v>
      </c>
      <c r="Z627" s="134">
        <f ca="1">IF(Z$5&lt;=$D627,0,IF(SUM($D627,OFFSET($I612,-$B627,0))&gt;Z$5,OFFSET(Z624,-$B627,-Y$4+$B627)/OFFSET($I612,-$B627,0),OFFSET(Z624,-$B627,-Y$4+$B627)-SUM($I627:Y627)))</f>
        <v>0</v>
      </c>
      <c r="AA627" s="134">
        <f ca="1">IF(AA$5&lt;=$D627,0,IF(SUM($D627,OFFSET($I612,-$B627,0))&gt;AA$5,OFFSET(AA624,-$B627,-Z$4+$B627)/OFFSET($I612,-$B627,0),OFFSET(AA624,-$B627,-Z$4+$B627)-SUM($I627:Z627)))</f>
        <v>0</v>
      </c>
      <c r="AB627" s="134">
        <f ca="1">IF(AB$5&lt;=$D627,0,IF(SUM($D627,OFFSET($I612,-$B627,0))&gt;AB$5,OFFSET(AB624,-$B627,-AA$4+$B627)/OFFSET($I612,-$B627,0),OFFSET(AB624,-$B627,-AA$4+$B627)-SUM($I627:AA627)))</f>
        <v>0</v>
      </c>
      <c r="AC627" s="134">
        <f ca="1">IF(AC$5&lt;=$D627,0,IF(SUM($D627,OFFSET($I612,-$B627,0))&gt;AC$5,OFFSET(AC624,-$B627,-AB$4+$B627)/OFFSET($I612,-$B627,0),OFFSET(AC624,-$B627,-AB$4+$B627)-SUM($I627:AB627)))</f>
        <v>0</v>
      </c>
      <c r="AD627" s="134">
        <f ca="1">IF(AD$5&lt;=$D627,0,IF(SUM($D627,OFFSET($I612,-$B627,0))&gt;AD$5,OFFSET(AD624,-$B627,-AC$4+$B627)/OFFSET($I612,-$B627,0),OFFSET(AD624,-$B627,-AC$4+$B627)-SUM($I627:AC627)))</f>
        <v>0</v>
      </c>
      <c r="AE627" s="134">
        <f ca="1">IF(AE$5&lt;=$D627,0,IF(SUM($D627,OFFSET($I612,-$B627,0))&gt;AE$5,OFFSET(AE624,-$B627,-AD$4+$B627)/OFFSET($I612,-$B627,0),OFFSET(AE624,-$B627,-AD$4+$B627)-SUM($I627:AD627)))</f>
        <v>0</v>
      </c>
      <c r="AF627" s="134">
        <f ca="1">IF(AF$5&lt;=$D627,0,IF(SUM($D627,OFFSET($I612,-$B627,0))&gt;AF$5,OFFSET(AF624,-$B627,-AE$4+$B627)/OFFSET($I612,-$B627,0),OFFSET(AF624,-$B627,-AE$4+$B627)-SUM($I627:AE627)))</f>
        <v>0</v>
      </c>
      <c r="AG627" s="134">
        <f ca="1">IF(AG$5&lt;=$D627,0,IF(SUM($D627,OFFSET($I612,-$B627,0))&gt;AG$5,OFFSET(AG624,-$B627,-AF$4+$B627)/OFFSET($I612,-$B627,0),OFFSET(AG624,-$B627,-AF$4+$B627)-SUM($I627:AF627)))</f>
        <v>0</v>
      </c>
      <c r="AH627" s="134">
        <f ca="1">IF(AH$5&lt;=$D627,0,IF(SUM($D627,OFFSET($I612,-$B627,0))&gt;AH$5,OFFSET(AH624,-$B627,-AG$4+$B627)/OFFSET($I612,-$B627,0),OFFSET(AH624,-$B627,-AG$4+$B627)-SUM($I627:AG627)))</f>
        <v>0</v>
      </c>
      <c r="AI627" s="134">
        <f ca="1">IF(AI$5&lt;=$D627,0,IF(SUM($D627,OFFSET($I612,-$B627,0))&gt;AI$5,OFFSET(AI624,-$B627,-AH$4+$B627)/OFFSET($I612,-$B627,0),OFFSET(AI624,-$B627,-AH$4+$B627)-SUM($I627:AH627)))</f>
        <v>0</v>
      </c>
      <c r="AJ627" s="134">
        <f ca="1">IF(AJ$5&lt;=$D627,0,IF(SUM($D627,OFFSET($I612,-$B627,0))&gt;AJ$5,OFFSET(AJ624,-$B627,-AI$4+$B627)/OFFSET($I612,-$B627,0),OFFSET(AJ624,-$B627,-AI$4+$B627)-SUM($I627:AI627)))</f>
        <v>0</v>
      </c>
      <c r="AK627" s="134">
        <f ca="1">IF(AK$5&lt;=$D627,0,IF(SUM($D627,OFFSET($I612,-$B627,0))&gt;AK$5,OFFSET(AK624,-$B627,-AJ$4+$B627)/OFFSET($I612,-$B627,0),OFFSET(AK624,-$B627,-AJ$4+$B627)-SUM($I627:AJ627)))</f>
        <v>0</v>
      </c>
      <c r="AL627" s="134">
        <f ca="1">IF(AL$5&lt;=$D627,0,IF(SUM($D627,OFFSET($I612,-$B627,0))&gt;AL$5,OFFSET(AL624,-$B627,-AK$4+$B627)/OFFSET($I612,-$B627,0),OFFSET(AL624,-$B627,-AK$4+$B627)-SUM($I627:AK627)))</f>
        <v>0</v>
      </c>
      <c r="AM627" s="134">
        <f ca="1">IF(AM$5&lt;=$D627,0,IF(SUM($D627,OFFSET($I612,-$B627,0))&gt;AM$5,OFFSET(AM624,-$B627,-AL$4+$B627)/OFFSET($I612,-$B627,0),OFFSET(AM624,-$B627,-AL$4+$B627)-SUM($I627:AL627)))</f>
        <v>0</v>
      </c>
      <c r="AN627" s="134">
        <f ca="1">IF(AN$5&lt;=$D627,0,IF(SUM($D627,OFFSET($I612,-$B627,0))&gt;AN$5,OFFSET(AN624,-$B627,-AM$4+$B627)/OFFSET($I612,-$B627,0),OFFSET(AN624,-$B627,-AM$4+$B627)-SUM($I627:AM627)))</f>
        <v>0</v>
      </c>
      <c r="AO627" s="134">
        <f ca="1">IF(AO$5&lt;=$D627,0,IF(SUM($D627,OFFSET($I612,-$B627,0))&gt;AO$5,OFFSET(AO624,-$B627,-AN$4+$B627)/OFFSET($I612,-$B627,0),OFFSET(AO624,-$B627,-AN$4+$B627)-SUM($I627:AN627)))</f>
        <v>0</v>
      </c>
      <c r="AP627" s="134">
        <f ca="1">IF(AP$5&lt;=$D627,0,IF(SUM($D627,OFFSET($I612,-$B627,0))&gt;AP$5,OFFSET(AP624,-$B627,-AO$4+$B627)/OFFSET($I612,-$B627,0),OFFSET(AP624,-$B627,-AO$4+$B627)-SUM($I627:AO627)))</f>
        <v>0</v>
      </c>
      <c r="AQ627" s="134">
        <f ca="1">IF(AQ$5&lt;=$D627,0,IF(SUM($D627,OFFSET($I612,-$B627,0))&gt;AQ$5,OFFSET(AQ624,-$B627,-AP$4+$B627)/OFFSET($I612,-$B627,0),OFFSET(AQ624,-$B627,-AP$4+$B627)-SUM($I627:AP627)))</f>
        <v>0</v>
      </c>
      <c r="AR627" s="134">
        <f ca="1">IF(AR$5&lt;=$D627,0,IF(SUM($D627,OFFSET($I612,-$B627,0))&gt;AR$5,OFFSET(AR624,-$B627,-AQ$4+$B627)/OFFSET($I612,-$B627,0),OFFSET(AR624,-$B627,-AQ$4+$B627)-SUM($I627:AQ627)))</f>
        <v>0</v>
      </c>
      <c r="AS627" s="134">
        <f ca="1">IF(AS$5&lt;=$D627,0,IF(SUM($D627,OFFSET($I612,-$B627,0))&gt;AS$5,OFFSET(AS624,-$B627,-AR$4+$B627)/OFFSET($I612,-$B627,0),OFFSET(AS624,-$B627,-AR$4+$B627)-SUM($I627:AR627)))</f>
        <v>0</v>
      </c>
      <c r="AT627" s="134">
        <f ca="1">IF(AT$5&lt;=$D627,0,IF(SUM($D627,OFFSET($I612,-$B627,0))&gt;AT$5,OFFSET(AT624,-$B627,-AS$4+$B627)/OFFSET($I612,-$B627,0),OFFSET(AT624,-$B627,-AS$4+$B627)-SUM($I627:AS627)))</f>
        <v>0</v>
      </c>
      <c r="AU627" s="134">
        <f ca="1">IF(AU$5&lt;=$D627,0,IF(SUM($D627,OFFSET($I612,-$B627,0))&gt;AU$5,OFFSET(AU624,-$B627,-AT$4+$B627)/OFFSET($I612,-$B627,0),OFFSET(AU624,-$B627,-AT$4+$B627)-SUM($I627:AT627)))</f>
        <v>0</v>
      </c>
      <c r="AV627" s="134">
        <f ca="1">IF(AV$5&lt;=$D627,0,IF(SUM($D627,OFFSET($I612,-$B627,0))&gt;AV$5,OFFSET(AV624,-$B627,-AU$4+$B627)/OFFSET($I612,-$B627,0),OFFSET(AV624,-$B627,-AU$4+$B627)-SUM($I627:AU627)))</f>
        <v>0</v>
      </c>
      <c r="AW627" s="134">
        <f ca="1">IF(AW$5&lt;=$D627,0,IF(SUM($D627,OFFSET($I612,-$B627,0))&gt;AW$5,OFFSET(AW624,-$B627,-AV$4+$B627)/OFFSET($I612,-$B627,0),OFFSET(AW624,-$B627,-AV$4+$B627)-SUM($I627:AV627)))</f>
        <v>0</v>
      </c>
      <c r="AX627" s="134">
        <f ca="1">IF(AX$5&lt;=$D627,0,IF(SUM($D627,OFFSET($I612,-$B627,0))&gt;AX$5,OFFSET(AX624,-$B627,-AW$4+$B627)/OFFSET($I612,-$B627,0),OFFSET(AX624,-$B627,-AW$4+$B627)-SUM($I627:AW627)))</f>
        <v>0</v>
      </c>
      <c r="AY627" s="134">
        <f ca="1">IF(AY$5&lt;=$D627,0,IF(SUM($D627,OFFSET($I612,-$B627,0))&gt;AY$5,OFFSET(AY624,-$B627,-AX$4+$B627)/OFFSET($I612,-$B627,0),OFFSET(AY624,-$B627,-AX$4+$B627)-SUM($I627:AX627)))</f>
        <v>0</v>
      </c>
      <c r="AZ627" s="134">
        <f ca="1">IF(AZ$5&lt;=$D627,0,IF(SUM($D627,OFFSET($I612,-$B627,0))&gt;AZ$5,OFFSET(AZ624,-$B627,-AY$4+$B627)/OFFSET($I612,-$B627,0),OFFSET(AZ624,-$B627,-AY$4+$B627)-SUM($I627:AY627)))</f>
        <v>0</v>
      </c>
      <c r="BA627" s="134">
        <f ca="1">IF(BA$5&lt;=$D627,0,IF(SUM($D627,OFFSET($I612,-$B627,0))&gt;BA$5,OFFSET(BA624,-$B627,-AZ$4+$B627)/OFFSET($I612,-$B627,0),OFFSET(BA624,-$B627,-AZ$4+$B627)-SUM($I627:AZ627)))</f>
        <v>0</v>
      </c>
      <c r="BB627" s="134">
        <f ca="1">IF(BB$5&lt;=$D627,0,IF(SUM($D627,OFFSET($I612,-$B627,0))&gt;BB$5,OFFSET(BB624,-$B627,-BA$4+$B627)/OFFSET($I612,-$B627,0),OFFSET(BB624,-$B627,-BA$4+$B627)-SUM($I627:BA627)))</f>
        <v>0</v>
      </c>
      <c r="BC627" s="134">
        <f ca="1">IF(BC$5&lt;=$D627,0,IF(SUM($D627,OFFSET($I612,-$B627,0))&gt;BC$5,OFFSET(BC624,-$B627,-BB$4+$B627)/OFFSET($I612,-$B627,0),OFFSET(BC624,-$B627,-BB$4+$B627)-SUM($I627:BB627)))</f>
        <v>0</v>
      </c>
      <c r="BD627" s="134">
        <f ca="1">IF(BD$5&lt;=$D627,0,IF(SUM($D627,OFFSET($I612,-$B627,0))&gt;BD$5,OFFSET(BD624,-$B627,-BC$4+$B627)/OFFSET($I612,-$B627,0),OFFSET(BD624,-$B627,-BC$4+$B627)-SUM($I627:BC627)))</f>
        <v>0</v>
      </c>
      <c r="BE627" s="134">
        <f ca="1">IF(BE$5&lt;=$D627,0,IF(SUM($D627,OFFSET($I612,-$B627,0))&gt;BE$5,OFFSET(BE624,-$B627,-BD$4+$B627)/OFFSET($I612,-$B627,0),OFFSET(BE624,-$B627,-BD$4+$B627)-SUM($I627:BD627)))</f>
        <v>0</v>
      </c>
      <c r="BF627" s="134">
        <f ca="1">IF(BF$5&lt;=$D627,0,IF(SUM($D627,OFFSET($I612,-$B627,0))&gt;BF$5,OFFSET(BF624,-$B627,-BE$4+$B627)/OFFSET($I612,-$B627,0),OFFSET(BF624,-$B627,-BE$4+$B627)-SUM($I627:BE627)))</f>
        <v>0</v>
      </c>
      <c r="BG627" s="134">
        <f ca="1">IF(BG$5&lt;=$D627,0,IF(SUM($D627,OFFSET($I612,-$B627,0))&gt;BG$5,OFFSET(BG624,-$B627,-BF$4+$B627)/OFFSET($I612,-$B627,0),OFFSET(BG624,-$B627,-BF$4+$B627)-SUM($I627:BF627)))</f>
        <v>0</v>
      </c>
      <c r="BH627" s="134">
        <f ca="1">IF(BH$5&lt;=$D627,0,IF(SUM($D627,OFFSET($I612,-$B627,0))&gt;BH$5,OFFSET(BH624,-$B627,-BG$4+$B627)/OFFSET($I612,-$B627,0),OFFSET(BH624,-$B627,-BG$4+$B627)-SUM($I627:BG627)))</f>
        <v>0</v>
      </c>
      <c r="BI627" s="134">
        <f ca="1">IF(BI$5&lt;=$D627,0,IF(SUM($D627,OFFSET($I612,-$B627,0))&gt;BI$5,OFFSET(BI624,-$B627,-BH$4+$B627)/OFFSET($I612,-$B627,0),OFFSET(BI624,-$B627,-BH$4+$B627)-SUM($I627:BH627)))</f>
        <v>0</v>
      </c>
      <c r="BJ627" s="134">
        <f ca="1">IF(BJ$5&lt;=$D627,0,IF(SUM($D627,OFFSET($I612,-$B627,0))&gt;BJ$5,OFFSET(BJ624,-$B627,-BI$4+$B627)/OFFSET($I612,-$B627,0),OFFSET(BJ624,-$B627,-BI$4+$B627)-SUM($I627:BI627)))</f>
        <v>0</v>
      </c>
      <c r="BK627" s="134">
        <f ca="1">IF(BK$5&lt;=$D627,0,IF(SUM($D627,OFFSET($I612,-$B627,0))&gt;BK$5,OFFSET(BK624,-$B627,-BJ$4+$B627)/OFFSET($I612,-$B627,0),OFFSET(BK624,-$B627,-BJ$4+$B627)-SUM($I627:BJ627)))</f>
        <v>0</v>
      </c>
      <c r="BL627" s="134">
        <f ca="1">IF(BL$5&lt;=$D627,0,IF(SUM($D627,OFFSET($I612,-$B627,0))&gt;BL$5,OFFSET(BL624,-$B627,-BK$4+$B627)/OFFSET($I612,-$B627,0),OFFSET(BL624,-$B627,-BK$4+$B627)-SUM($I627:BK627)))</f>
        <v>0</v>
      </c>
      <c r="BM627" s="134">
        <f ca="1">IF(BM$5&lt;=$D627,0,IF(SUM($D627,OFFSET($I612,-$B627,0))&gt;BM$5,OFFSET(BM624,-$B627,-BL$4+$B627)/OFFSET($I612,-$B627,0),OFFSET(BM624,-$B627,-BL$4+$B627)-SUM($I627:BL627)))</f>
        <v>0</v>
      </c>
      <c r="BN627" s="134">
        <f ca="1">IF(BN$5&lt;=$D627,0,IF(SUM($D627,OFFSET($I612,-$B627,0))&gt;BN$5,OFFSET(BN624,-$B627,-BM$4+$B627)/OFFSET($I612,-$B627,0),OFFSET(BN624,-$B627,-BM$4+$B627)-SUM($I627:BM627)))</f>
        <v>0</v>
      </c>
      <c r="BO627" s="134">
        <f ca="1">IF(BO$5&lt;=$D627,0,IF(SUM($D627,OFFSET($I612,-$B627,0))&gt;BO$5,OFFSET(BO624,-$B627,-BN$4+$B627)/OFFSET($I612,-$B627,0),OFFSET(BO624,-$B627,-BN$4+$B627)-SUM($I627:BN627)))</f>
        <v>0</v>
      </c>
      <c r="BP627" s="134">
        <f ca="1">IF(BP$5&lt;=$D627,0,IF(SUM($D627,OFFSET($I612,-$B627,0))&gt;BP$5,OFFSET(BP624,-$B627,-BO$4+$B627)/OFFSET($I612,-$B627,0),OFFSET(BP624,-$B627,-BO$4+$B627)-SUM($I627:BO627)))</f>
        <v>0</v>
      </c>
      <c r="BQ627" s="134">
        <f ca="1">IF(BQ$5&lt;=$D627,0,IF(SUM($D627,OFFSET($I612,-$B627,0))&gt;BQ$5,OFFSET(BQ624,-$B627,-BP$4+$B627)/OFFSET($I612,-$B627,0),OFFSET(BQ624,-$B627,-BP$4+$B627)-SUM($I627:BP627)))</f>
        <v>0</v>
      </c>
      <c r="BR627" s="133">
        <f ca="1">IF(BR$5&lt;=$D627,0,IF(SUM($D627,OFFSET($I612,-$B627,0))&gt;BR$5,OFFSET(BR624,-$B627,-BQ$4+$B627)/OFFSET($I612,-$B627,0),OFFSET(BR624,-$B627,-BQ$4+$B627)-SUM($I627:BQ627)))</f>
        <v>0</v>
      </c>
      <c r="BS627" s="133">
        <f ca="1">IF(BS$5&lt;=$D627,0,IF(SUM($D627,OFFSET($I612,-$B627,0))&gt;BS$5,OFFSET(BS624,-$B627,-BR$4+$B627)/OFFSET($I612,-$B627,0),OFFSET(BS624,-$B627,-BR$4+$B627)-SUM($I627:BR627)))</f>
        <v>0</v>
      </c>
      <c r="BT627" s="133">
        <f ca="1">IF(BT$5&lt;=$D627,0,IF(SUM($D627,OFFSET($I612,-$B627,0))&gt;BT$5,OFFSET(BT624,-$B627,-BS$4+$B627)/OFFSET($I612,-$B627,0),OFFSET(BT624,-$B627,-BS$4+$B627)-SUM($I627:BS627)))</f>
        <v>0</v>
      </c>
    </row>
    <row r="628" spans="2:72" ht="12.75" customHeight="1" outlineLevel="1" x14ac:dyDescent="0.2">
      <c r="B628" s="136">
        <v>11</v>
      </c>
      <c r="D628" s="135">
        <f t="shared" si="141"/>
        <v>2026</v>
      </c>
      <c r="E628" s="83" t="s">
        <v>16</v>
      </c>
      <c r="I628" s="35"/>
      <c r="J628" s="134">
        <f ca="1">IF(J$5&lt;=$D628,0,IF(SUM($D628,OFFSET($I613,-$B628,0))&gt;J$5,OFFSET(J625,-$B628,-I$4+$B628)/OFFSET($I613,-$B628,0),OFFSET(J625,-$B628,-I$4+$B628)-SUM($I628:I628)))</f>
        <v>0</v>
      </c>
      <c r="K628" s="134">
        <f ca="1">IF(K$5&lt;=$D628,0,IF(SUM($D628,OFFSET($I613,-$B628,0))&gt;K$5,OFFSET(K625,-$B628,-J$4+$B628)/OFFSET($I613,-$B628,0),OFFSET(K625,-$B628,-J$4+$B628)-SUM($I628:J628)))</f>
        <v>0</v>
      </c>
      <c r="L628" s="134">
        <f ca="1">IF(L$5&lt;=$D628,0,IF(SUM($D628,OFFSET($I613,-$B628,0))&gt;L$5,OFFSET(L625,-$B628,-K$4+$B628)/OFFSET($I613,-$B628,0),OFFSET(L625,-$B628,-K$4+$B628)-SUM($I628:K628)))</f>
        <v>0</v>
      </c>
      <c r="M628" s="134">
        <f ca="1">IF(M$5&lt;=$D628,0,IF(SUM($D628,OFFSET($I613,-$B628,0))&gt;M$5,OFFSET(M625,-$B628,-L$4+$B628)/OFFSET($I613,-$B628,0),OFFSET(M625,-$B628,-L$4+$B628)-SUM($I628:L628)))</f>
        <v>0</v>
      </c>
      <c r="N628" s="134">
        <f ca="1">IF(N$5&lt;=$D628,0,IF(SUM($D628,OFFSET($I613,-$B628,0))&gt;N$5,OFFSET(N625,-$B628,-M$4+$B628)/OFFSET($I613,-$B628,0),OFFSET(N625,-$B628,-M$4+$B628)-SUM($I628:M628)))</f>
        <v>0</v>
      </c>
      <c r="O628" s="134">
        <f ca="1">IF(O$5&lt;=$D628,0,IF(SUM($D628,OFFSET($I613,-$B628,0))&gt;O$5,OFFSET(O625,-$B628,-N$4+$B628)/OFFSET($I613,-$B628,0),OFFSET(O625,-$B628,-N$4+$B628)-SUM($I628:N628)))</f>
        <v>0</v>
      </c>
      <c r="P628" s="134">
        <f ca="1">IF(P$5&lt;=$D628,0,IF(SUM($D628,OFFSET($I613,-$B628,0))&gt;P$5,OFFSET(P625,-$B628,-O$4+$B628)/OFFSET($I613,-$B628,0),OFFSET(P625,-$B628,-O$4+$B628)-SUM($I628:O628)))</f>
        <v>0</v>
      </c>
      <c r="Q628" s="134">
        <f ca="1">IF(Q$5&lt;=$D628,0,IF(SUM($D628,OFFSET($I613,-$B628,0))&gt;Q$5,OFFSET(Q625,-$B628,-P$4+$B628)/OFFSET($I613,-$B628,0),OFFSET(Q625,-$B628,-P$4+$B628)-SUM($I628:P628)))</f>
        <v>0</v>
      </c>
      <c r="R628" s="134">
        <f ca="1">IF(R$5&lt;=$D628,0,IF(SUM($D628,OFFSET($I613,-$B628,0))&gt;R$5,OFFSET(R625,-$B628,-Q$4+$B628)/OFFSET($I613,-$B628,0),OFFSET(R625,-$B628,-Q$4+$B628)-SUM($I628:Q628)))</f>
        <v>0</v>
      </c>
      <c r="S628" s="134">
        <f ca="1">IF(S$5&lt;=$D628,0,IF(SUM($D628,OFFSET($I613,-$B628,0))&gt;S$5,OFFSET(S625,-$B628,-R$4+$B628)/OFFSET($I613,-$B628,0),OFFSET(S625,-$B628,-R$4+$B628)-SUM($I628:R628)))</f>
        <v>0</v>
      </c>
      <c r="T628" s="134">
        <f ca="1">IF(T$5&lt;=$D628,0,IF(SUM($D628,OFFSET($I613,-$B628,0))&gt;T$5,OFFSET(T625,-$B628,-S$4+$B628)/OFFSET($I613,-$B628,0),OFFSET(T625,-$B628,-S$4+$B628)-SUM($I628:S628)))</f>
        <v>0</v>
      </c>
      <c r="U628" s="134">
        <f ca="1">IF(U$5&lt;=$D628,0,IF(SUM($D628,OFFSET($I613,-$B628,0))&gt;U$5,OFFSET(U625,-$B628,-T$4+$B628)/OFFSET($I613,-$B628,0),OFFSET(U625,-$B628,-T$4+$B628)-SUM($I628:T628)))</f>
        <v>0</v>
      </c>
      <c r="V628" s="134">
        <f ca="1">IF(V$5&lt;=$D628,0,IF(SUM($D628,OFFSET($I613,-$B628,0))&gt;V$5,OFFSET(V625,-$B628,-U$4+$B628)/OFFSET($I613,-$B628,0),OFFSET(V625,-$B628,-U$4+$B628)-SUM($I628:U628)))</f>
        <v>0</v>
      </c>
      <c r="W628" s="134">
        <f ca="1">IF(W$5&lt;=$D628,0,IF(SUM($D628,OFFSET($I613,-$B628,0))&gt;W$5,OFFSET(W625,-$B628,-V$4+$B628)/OFFSET($I613,-$B628,0),OFFSET(W625,-$B628,-V$4+$B628)-SUM($I628:V628)))</f>
        <v>0</v>
      </c>
      <c r="X628" s="134">
        <f ca="1">IF(X$5&lt;=$D628,0,IF(SUM($D628,OFFSET($I613,-$B628,0))&gt;X$5,OFFSET(X625,-$B628,-W$4+$B628)/OFFSET($I613,-$B628,0),OFFSET(X625,-$B628,-W$4+$B628)-SUM($I628:W628)))</f>
        <v>0</v>
      </c>
      <c r="Y628" s="134">
        <f ca="1">IF(Y$5&lt;=$D628,0,IF(SUM($D628,OFFSET($I613,-$B628,0))&gt;Y$5,OFFSET(Y625,-$B628,-X$4+$B628)/OFFSET($I613,-$B628,0),OFFSET(Y625,-$B628,-X$4+$B628)-SUM($I628:X628)))</f>
        <v>0</v>
      </c>
      <c r="Z628" s="134">
        <f ca="1">IF(Z$5&lt;=$D628,0,IF(SUM($D628,OFFSET($I613,-$B628,0))&gt;Z$5,OFFSET(Z625,-$B628,-Y$4+$B628)/OFFSET($I613,-$B628,0),OFFSET(Z625,-$B628,-Y$4+$B628)-SUM($I628:Y628)))</f>
        <v>0</v>
      </c>
      <c r="AA628" s="134">
        <f ca="1">IF(AA$5&lt;=$D628,0,IF(SUM($D628,OFFSET($I613,-$B628,0))&gt;AA$5,OFFSET(AA625,-$B628,-Z$4+$B628)/OFFSET($I613,-$B628,0),OFFSET(AA625,-$B628,-Z$4+$B628)-SUM($I628:Z628)))</f>
        <v>0</v>
      </c>
      <c r="AB628" s="134">
        <f ca="1">IF(AB$5&lt;=$D628,0,IF(SUM($D628,OFFSET($I613,-$B628,0))&gt;AB$5,OFFSET(AB625,-$B628,-AA$4+$B628)/OFFSET($I613,-$B628,0),OFFSET(AB625,-$B628,-AA$4+$B628)-SUM($I628:AA628)))</f>
        <v>0</v>
      </c>
      <c r="AC628" s="134">
        <f ca="1">IF(AC$5&lt;=$D628,0,IF(SUM($D628,OFFSET($I613,-$B628,0))&gt;AC$5,OFFSET(AC625,-$B628,-AB$4+$B628)/OFFSET($I613,-$B628,0),OFFSET(AC625,-$B628,-AB$4+$B628)-SUM($I628:AB628)))</f>
        <v>0</v>
      </c>
      <c r="AD628" s="134">
        <f ca="1">IF(AD$5&lt;=$D628,0,IF(SUM($D628,OFFSET($I613,-$B628,0))&gt;AD$5,OFFSET(AD625,-$B628,-AC$4+$B628)/OFFSET($I613,-$B628,0),OFFSET(AD625,-$B628,-AC$4+$B628)-SUM($I628:AC628)))</f>
        <v>0</v>
      </c>
      <c r="AE628" s="134">
        <f ca="1">IF(AE$5&lt;=$D628,0,IF(SUM($D628,OFFSET($I613,-$B628,0))&gt;AE$5,OFFSET(AE625,-$B628,-AD$4+$B628)/OFFSET($I613,-$B628,0),OFFSET(AE625,-$B628,-AD$4+$B628)-SUM($I628:AD628)))</f>
        <v>0</v>
      </c>
      <c r="AF628" s="134">
        <f ca="1">IF(AF$5&lt;=$D628,0,IF(SUM($D628,OFFSET($I613,-$B628,0))&gt;AF$5,OFFSET(AF625,-$B628,-AE$4+$B628)/OFFSET($I613,-$B628,0),OFFSET(AF625,-$B628,-AE$4+$B628)-SUM($I628:AE628)))</f>
        <v>0</v>
      </c>
      <c r="AG628" s="134">
        <f ca="1">IF(AG$5&lt;=$D628,0,IF(SUM($D628,OFFSET($I613,-$B628,0))&gt;AG$5,OFFSET(AG625,-$B628,-AF$4+$B628)/OFFSET($I613,-$B628,0),OFFSET(AG625,-$B628,-AF$4+$B628)-SUM($I628:AF628)))</f>
        <v>0</v>
      </c>
      <c r="AH628" s="134">
        <f ca="1">IF(AH$5&lt;=$D628,0,IF(SUM($D628,OFFSET($I613,-$B628,0))&gt;AH$5,OFFSET(AH625,-$B628,-AG$4+$B628)/OFFSET($I613,-$B628,0),OFFSET(AH625,-$B628,-AG$4+$B628)-SUM($I628:AG628)))</f>
        <v>0</v>
      </c>
      <c r="AI628" s="134">
        <f ca="1">IF(AI$5&lt;=$D628,0,IF(SUM($D628,OFFSET($I613,-$B628,0))&gt;AI$5,OFFSET(AI625,-$B628,-AH$4+$B628)/OFFSET($I613,-$B628,0),OFFSET(AI625,-$B628,-AH$4+$B628)-SUM($I628:AH628)))</f>
        <v>0</v>
      </c>
      <c r="AJ628" s="134">
        <f ca="1">IF(AJ$5&lt;=$D628,0,IF(SUM($D628,OFFSET($I613,-$B628,0))&gt;AJ$5,OFFSET(AJ625,-$B628,-AI$4+$B628)/OFFSET($I613,-$B628,0),OFFSET(AJ625,-$B628,-AI$4+$B628)-SUM($I628:AI628)))</f>
        <v>0</v>
      </c>
      <c r="AK628" s="134">
        <f ca="1">IF(AK$5&lt;=$D628,0,IF(SUM($D628,OFFSET($I613,-$B628,0))&gt;AK$5,OFFSET(AK625,-$B628,-AJ$4+$B628)/OFFSET($I613,-$B628,0),OFFSET(AK625,-$B628,-AJ$4+$B628)-SUM($I628:AJ628)))</f>
        <v>0</v>
      </c>
      <c r="AL628" s="134">
        <f ca="1">IF(AL$5&lt;=$D628,0,IF(SUM($D628,OFFSET($I613,-$B628,0))&gt;AL$5,OFFSET(AL625,-$B628,-AK$4+$B628)/OFFSET($I613,-$B628,0),OFFSET(AL625,-$B628,-AK$4+$B628)-SUM($I628:AK628)))</f>
        <v>0</v>
      </c>
      <c r="AM628" s="134">
        <f ca="1">IF(AM$5&lt;=$D628,0,IF(SUM($D628,OFFSET($I613,-$B628,0))&gt;AM$5,OFFSET(AM625,-$B628,-AL$4+$B628)/OFFSET($I613,-$B628,0),OFFSET(AM625,-$B628,-AL$4+$B628)-SUM($I628:AL628)))</f>
        <v>0</v>
      </c>
      <c r="AN628" s="134">
        <f ca="1">IF(AN$5&lt;=$D628,0,IF(SUM($D628,OFFSET($I613,-$B628,0))&gt;AN$5,OFFSET(AN625,-$B628,-AM$4+$B628)/OFFSET($I613,-$B628,0),OFFSET(AN625,-$B628,-AM$4+$B628)-SUM($I628:AM628)))</f>
        <v>0</v>
      </c>
      <c r="AO628" s="134">
        <f ca="1">IF(AO$5&lt;=$D628,0,IF(SUM($D628,OFFSET($I613,-$B628,0))&gt;AO$5,OFFSET(AO625,-$B628,-AN$4+$B628)/OFFSET($I613,-$B628,0),OFFSET(AO625,-$B628,-AN$4+$B628)-SUM($I628:AN628)))</f>
        <v>0</v>
      </c>
      <c r="AP628" s="134">
        <f ca="1">IF(AP$5&lt;=$D628,0,IF(SUM($D628,OFFSET($I613,-$B628,0))&gt;AP$5,OFFSET(AP625,-$B628,-AO$4+$B628)/OFFSET($I613,-$B628,0),OFFSET(AP625,-$B628,-AO$4+$B628)-SUM($I628:AO628)))</f>
        <v>0</v>
      </c>
      <c r="AQ628" s="134">
        <f ca="1">IF(AQ$5&lt;=$D628,0,IF(SUM($D628,OFFSET($I613,-$B628,0))&gt;AQ$5,OFFSET(AQ625,-$B628,-AP$4+$B628)/OFFSET($I613,-$B628,0),OFFSET(AQ625,-$B628,-AP$4+$B628)-SUM($I628:AP628)))</f>
        <v>0</v>
      </c>
      <c r="AR628" s="134">
        <f ca="1">IF(AR$5&lt;=$D628,0,IF(SUM($D628,OFFSET($I613,-$B628,0))&gt;AR$5,OFFSET(AR625,-$B628,-AQ$4+$B628)/OFFSET($I613,-$B628,0),OFFSET(AR625,-$B628,-AQ$4+$B628)-SUM($I628:AQ628)))</f>
        <v>0</v>
      </c>
      <c r="AS628" s="134">
        <f ca="1">IF(AS$5&lt;=$D628,0,IF(SUM($D628,OFFSET($I613,-$B628,0))&gt;AS$5,OFFSET(AS625,-$B628,-AR$4+$B628)/OFFSET($I613,-$B628,0),OFFSET(AS625,-$B628,-AR$4+$B628)-SUM($I628:AR628)))</f>
        <v>0</v>
      </c>
      <c r="AT628" s="134">
        <f ca="1">IF(AT$5&lt;=$D628,0,IF(SUM($D628,OFFSET($I613,-$B628,0))&gt;AT$5,OFFSET(AT625,-$B628,-AS$4+$B628)/OFFSET($I613,-$B628,0),OFFSET(AT625,-$B628,-AS$4+$B628)-SUM($I628:AS628)))</f>
        <v>0</v>
      </c>
      <c r="AU628" s="134">
        <f ca="1">IF(AU$5&lt;=$D628,0,IF(SUM($D628,OFFSET($I613,-$B628,0))&gt;AU$5,OFFSET(AU625,-$B628,-AT$4+$B628)/OFFSET($I613,-$B628,0),OFFSET(AU625,-$B628,-AT$4+$B628)-SUM($I628:AT628)))</f>
        <v>0</v>
      </c>
      <c r="AV628" s="134">
        <f ca="1">IF(AV$5&lt;=$D628,0,IF(SUM($D628,OFFSET($I613,-$B628,0))&gt;AV$5,OFFSET(AV625,-$B628,-AU$4+$B628)/OFFSET($I613,-$B628,0),OFFSET(AV625,-$B628,-AU$4+$B628)-SUM($I628:AU628)))</f>
        <v>0</v>
      </c>
      <c r="AW628" s="134">
        <f ca="1">IF(AW$5&lt;=$D628,0,IF(SUM($D628,OFFSET($I613,-$B628,0))&gt;AW$5,OFFSET(AW625,-$B628,-AV$4+$B628)/OFFSET($I613,-$B628,0),OFFSET(AW625,-$B628,-AV$4+$B628)-SUM($I628:AV628)))</f>
        <v>0</v>
      </c>
      <c r="AX628" s="134">
        <f ca="1">IF(AX$5&lt;=$D628,0,IF(SUM($D628,OFFSET($I613,-$B628,0))&gt;AX$5,OFFSET(AX625,-$B628,-AW$4+$B628)/OFFSET($I613,-$B628,0),OFFSET(AX625,-$B628,-AW$4+$B628)-SUM($I628:AW628)))</f>
        <v>0</v>
      </c>
      <c r="AY628" s="134">
        <f ca="1">IF(AY$5&lt;=$D628,0,IF(SUM($D628,OFFSET($I613,-$B628,0))&gt;AY$5,OFFSET(AY625,-$B628,-AX$4+$B628)/OFFSET($I613,-$B628,0),OFFSET(AY625,-$B628,-AX$4+$B628)-SUM($I628:AX628)))</f>
        <v>0</v>
      </c>
      <c r="AZ628" s="134">
        <f ca="1">IF(AZ$5&lt;=$D628,0,IF(SUM($D628,OFFSET($I613,-$B628,0))&gt;AZ$5,OFFSET(AZ625,-$B628,-AY$4+$B628)/OFFSET($I613,-$B628,0),OFFSET(AZ625,-$B628,-AY$4+$B628)-SUM($I628:AY628)))</f>
        <v>0</v>
      </c>
      <c r="BA628" s="134">
        <f ca="1">IF(BA$5&lt;=$D628,0,IF(SUM($D628,OFFSET($I613,-$B628,0))&gt;BA$5,OFFSET(BA625,-$B628,-AZ$4+$B628)/OFFSET($I613,-$B628,0),OFFSET(BA625,-$B628,-AZ$4+$B628)-SUM($I628:AZ628)))</f>
        <v>0</v>
      </c>
      <c r="BB628" s="134">
        <f ca="1">IF(BB$5&lt;=$D628,0,IF(SUM($D628,OFFSET($I613,-$B628,0))&gt;BB$5,OFFSET(BB625,-$B628,-BA$4+$B628)/OFFSET($I613,-$B628,0),OFFSET(BB625,-$B628,-BA$4+$B628)-SUM($I628:BA628)))</f>
        <v>0</v>
      </c>
      <c r="BC628" s="134">
        <f ca="1">IF(BC$5&lt;=$D628,0,IF(SUM($D628,OFFSET($I613,-$B628,0))&gt;BC$5,OFFSET(BC625,-$B628,-BB$4+$B628)/OFFSET($I613,-$B628,0),OFFSET(BC625,-$B628,-BB$4+$B628)-SUM($I628:BB628)))</f>
        <v>0</v>
      </c>
      <c r="BD628" s="134">
        <f ca="1">IF(BD$5&lt;=$D628,0,IF(SUM($D628,OFFSET($I613,-$B628,0))&gt;BD$5,OFFSET(BD625,-$B628,-BC$4+$B628)/OFFSET($I613,-$B628,0),OFFSET(BD625,-$B628,-BC$4+$B628)-SUM($I628:BC628)))</f>
        <v>0</v>
      </c>
      <c r="BE628" s="134">
        <f ca="1">IF(BE$5&lt;=$D628,0,IF(SUM($D628,OFFSET($I613,-$B628,0))&gt;BE$5,OFFSET(BE625,-$B628,-BD$4+$B628)/OFFSET($I613,-$B628,0),OFFSET(BE625,-$B628,-BD$4+$B628)-SUM($I628:BD628)))</f>
        <v>0</v>
      </c>
      <c r="BF628" s="134">
        <f ca="1">IF(BF$5&lt;=$D628,0,IF(SUM($D628,OFFSET($I613,-$B628,0))&gt;BF$5,OFFSET(BF625,-$B628,-BE$4+$B628)/OFFSET($I613,-$B628,0),OFFSET(BF625,-$B628,-BE$4+$B628)-SUM($I628:BE628)))</f>
        <v>0</v>
      </c>
      <c r="BG628" s="134">
        <f ca="1">IF(BG$5&lt;=$D628,0,IF(SUM($D628,OFFSET($I613,-$B628,0))&gt;BG$5,OFFSET(BG625,-$B628,-BF$4+$B628)/OFFSET($I613,-$B628,0),OFFSET(BG625,-$B628,-BF$4+$B628)-SUM($I628:BF628)))</f>
        <v>0</v>
      </c>
      <c r="BH628" s="134">
        <f ca="1">IF(BH$5&lt;=$D628,0,IF(SUM($D628,OFFSET($I613,-$B628,0))&gt;BH$5,OFFSET(BH625,-$B628,-BG$4+$B628)/OFFSET($I613,-$B628,0),OFFSET(BH625,-$B628,-BG$4+$B628)-SUM($I628:BG628)))</f>
        <v>0</v>
      </c>
      <c r="BI628" s="134">
        <f ca="1">IF(BI$5&lt;=$D628,0,IF(SUM($D628,OFFSET($I613,-$B628,0))&gt;BI$5,OFFSET(BI625,-$B628,-BH$4+$B628)/OFFSET($I613,-$B628,0),OFFSET(BI625,-$B628,-BH$4+$B628)-SUM($I628:BH628)))</f>
        <v>0</v>
      </c>
      <c r="BJ628" s="134">
        <f ca="1">IF(BJ$5&lt;=$D628,0,IF(SUM($D628,OFFSET($I613,-$B628,0))&gt;BJ$5,OFFSET(BJ625,-$B628,-BI$4+$B628)/OFFSET($I613,-$B628,0),OFFSET(BJ625,-$B628,-BI$4+$B628)-SUM($I628:BI628)))</f>
        <v>0</v>
      </c>
      <c r="BK628" s="134">
        <f ca="1">IF(BK$5&lt;=$D628,0,IF(SUM($D628,OFFSET($I613,-$B628,0))&gt;BK$5,OFFSET(BK625,-$B628,-BJ$4+$B628)/OFFSET($I613,-$B628,0),OFFSET(BK625,-$B628,-BJ$4+$B628)-SUM($I628:BJ628)))</f>
        <v>0</v>
      </c>
      <c r="BL628" s="134">
        <f ca="1">IF(BL$5&lt;=$D628,0,IF(SUM($D628,OFFSET($I613,-$B628,0))&gt;BL$5,OFFSET(BL625,-$B628,-BK$4+$B628)/OFFSET($I613,-$B628,0),OFFSET(BL625,-$B628,-BK$4+$B628)-SUM($I628:BK628)))</f>
        <v>0</v>
      </c>
      <c r="BM628" s="134">
        <f ca="1">IF(BM$5&lt;=$D628,0,IF(SUM($D628,OFFSET($I613,-$B628,0))&gt;BM$5,OFFSET(BM625,-$B628,-BL$4+$B628)/OFFSET($I613,-$B628,0),OFFSET(BM625,-$B628,-BL$4+$B628)-SUM($I628:BL628)))</f>
        <v>0</v>
      </c>
      <c r="BN628" s="134">
        <f ca="1">IF(BN$5&lt;=$D628,0,IF(SUM($D628,OFFSET($I613,-$B628,0))&gt;BN$5,OFFSET(BN625,-$B628,-BM$4+$B628)/OFFSET($I613,-$B628,0),OFFSET(BN625,-$B628,-BM$4+$B628)-SUM($I628:BM628)))</f>
        <v>0</v>
      </c>
      <c r="BO628" s="134">
        <f ca="1">IF(BO$5&lt;=$D628,0,IF(SUM($D628,OFFSET($I613,-$B628,0))&gt;BO$5,OFFSET(BO625,-$B628,-BN$4+$B628)/OFFSET($I613,-$B628,0),OFFSET(BO625,-$B628,-BN$4+$B628)-SUM($I628:BN628)))</f>
        <v>0</v>
      </c>
      <c r="BP628" s="134">
        <f ca="1">IF(BP$5&lt;=$D628,0,IF(SUM($D628,OFFSET($I613,-$B628,0))&gt;BP$5,OFFSET(BP625,-$B628,-BO$4+$B628)/OFFSET($I613,-$B628,0),OFFSET(BP625,-$B628,-BO$4+$B628)-SUM($I628:BO628)))</f>
        <v>0</v>
      </c>
      <c r="BQ628" s="134">
        <f ca="1">IF(BQ$5&lt;=$D628,0,IF(SUM($D628,OFFSET($I613,-$B628,0))&gt;BQ$5,OFFSET(BQ625,-$B628,-BP$4+$B628)/OFFSET($I613,-$B628,0),OFFSET(BQ625,-$B628,-BP$4+$B628)-SUM($I628:BP628)))</f>
        <v>0</v>
      </c>
      <c r="BR628" s="133">
        <f ca="1">IF(BR$5&lt;=$D628,0,IF(SUM($D628,OFFSET($I613,-$B628,0))&gt;BR$5,OFFSET(BR625,-$B628,-BQ$4+$B628)/OFFSET($I613,-$B628,0),OFFSET(BR625,-$B628,-BQ$4+$B628)-SUM($I628:BQ628)))</f>
        <v>0</v>
      </c>
      <c r="BS628" s="133">
        <f ca="1">IF(BS$5&lt;=$D628,0,IF(SUM($D628,OFFSET($I613,-$B628,0))&gt;BS$5,OFFSET(BS625,-$B628,-BR$4+$B628)/OFFSET($I613,-$B628,0),OFFSET(BS625,-$B628,-BR$4+$B628)-SUM($I628:BR628)))</f>
        <v>0</v>
      </c>
      <c r="BT628" s="133">
        <f ca="1">IF(BT$5&lt;=$D628,0,IF(SUM($D628,OFFSET($I613,-$B628,0))&gt;BT$5,OFFSET(BT625,-$B628,-BS$4+$B628)/OFFSET($I613,-$B628,0),OFFSET(BT625,-$B628,-BS$4+$B628)-SUM($I628:BS628)))</f>
        <v>0</v>
      </c>
    </row>
    <row r="629" spans="2:72" ht="12.75" customHeight="1" outlineLevel="1" x14ac:dyDescent="0.2">
      <c r="B629" s="136">
        <v>12</v>
      </c>
      <c r="D629" s="135">
        <f t="shared" si="141"/>
        <v>2027</v>
      </c>
      <c r="E629" s="83" t="s">
        <v>16</v>
      </c>
      <c r="I629" s="35"/>
      <c r="J629" s="134">
        <f ca="1">IF(J$5&lt;=$D629,0,IF(SUM($D629,OFFSET($I614,-$B629,0))&gt;J$5,OFFSET(J626,-$B629,-I$4+$B629)/OFFSET($I614,-$B629,0),OFFSET(J626,-$B629,-I$4+$B629)-SUM($I629:I629)))</f>
        <v>0</v>
      </c>
      <c r="K629" s="134">
        <f ca="1">IF(K$5&lt;=$D629,0,IF(SUM($D629,OFFSET($I614,-$B629,0))&gt;K$5,OFFSET(K626,-$B629,-J$4+$B629)/OFFSET($I614,-$B629,0),OFFSET(K626,-$B629,-J$4+$B629)-SUM($I629:J629)))</f>
        <v>0</v>
      </c>
      <c r="L629" s="134">
        <f ca="1">IF(L$5&lt;=$D629,0,IF(SUM($D629,OFFSET($I614,-$B629,0))&gt;L$5,OFFSET(L626,-$B629,-K$4+$B629)/OFFSET($I614,-$B629,0),OFFSET(L626,-$B629,-K$4+$B629)-SUM($I629:K629)))</f>
        <v>0</v>
      </c>
      <c r="M629" s="134">
        <f ca="1">IF(M$5&lt;=$D629,0,IF(SUM($D629,OFFSET($I614,-$B629,0))&gt;M$5,OFFSET(M626,-$B629,-L$4+$B629)/OFFSET($I614,-$B629,0),OFFSET(M626,-$B629,-L$4+$B629)-SUM($I629:L629)))</f>
        <v>0</v>
      </c>
      <c r="N629" s="134">
        <f ca="1">IF(N$5&lt;=$D629,0,IF(SUM($D629,OFFSET($I614,-$B629,0))&gt;N$5,OFFSET(N626,-$B629,-M$4+$B629)/OFFSET($I614,-$B629,0),OFFSET(N626,-$B629,-M$4+$B629)-SUM($I629:M629)))</f>
        <v>0</v>
      </c>
      <c r="O629" s="134">
        <f ca="1">IF(O$5&lt;=$D629,0,IF(SUM($D629,OFFSET($I614,-$B629,0))&gt;O$5,OFFSET(O626,-$B629,-N$4+$B629)/OFFSET($I614,-$B629,0),OFFSET(O626,-$B629,-N$4+$B629)-SUM($I629:N629)))</f>
        <v>0</v>
      </c>
      <c r="P629" s="134">
        <f ca="1">IF(P$5&lt;=$D629,0,IF(SUM($D629,OFFSET($I614,-$B629,0))&gt;P$5,OFFSET(P626,-$B629,-O$4+$B629)/OFFSET($I614,-$B629,0),OFFSET(P626,-$B629,-O$4+$B629)-SUM($I629:O629)))</f>
        <v>0</v>
      </c>
      <c r="Q629" s="134">
        <f ca="1">IF(Q$5&lt;=$D629,0,IF(SUM($D629,OFFSET($I614,-$B629,0))&gt;Q$5,OFFSET(Q626,-$B629,-P$4+$B629)/OFFSET($I614,-$B629,0),OFFSET(Q626,-$B629,-P$4+$B629)-SUM($I629:P629)))</f>
        <v>0</v>
      </c>
      <c r="R629" s="134">
        <f ca="1">IF(R$5&lt;=$D629,0,IF(SUM($D629,OFFSET($I614,-$B629,0))&gt;R$5,OFFSET(R626,-$B629,-Q$4+$B629)/OFFSET($I614,-$B629,0),OFFSET(R626,-$B629,-Q$4+$B629)-SUM($I629:Q629)))</f>
        <v>0</v>
      </c>
      <c r="S629" s="134">
        <f ca="1">IF(S$5&lt;=$D629,0,IF(SUM($D629,OFFSET($I614,-$B629,0))&gt;S$5,OFFSET(S626,-$B629,-R$4+$B629)/OFFSET($I614,-$B629,0),OFFSET(S626,-$B629,-R$4+$B629)-SUM($I629:R629)))</f>
        <v>0</v>
      </c>
      <c r="T629" s="134">
        <f ca="1">IF(T$5&lt;=$D629,0,IF(SUM($D629,OFFSET($I614,-$B629,0))&gt;T$5,OFFSET(T626,-$B629,-S$4+$B629)/OFFSET($I614,-$B629,0),OFFSET(T626,-$B629,-S$4+$B629)-SUM($I629:S629)))</f>
        <v>0</v>
      </c>
      <c r="U629" s="134">
        <f ca="1">IF(U$5&lt;=$D629,0,IF(SUM($D629,OFFSET($I614,-$B629,0))&gt;U$5,OFFSET(U626,-$B629,-T$4+$B629)/OFFSET($I614,-$B629,0),OFFSET(U626,-$B629,-T$4+$B629)-SUM($I629:T629)))</f>
        <v>0</v>
      </c>
      <c r="V629" s="134">
        <f ca="1">IF(V$5&lt;=$D629,0,IF(SUM($D629,OFFSET($I614,-$B629,0))&gt;V$5,OFFSET(V626,-$B629,-U$4+$B629)/OFFSET($I614,-$B629,0),OFFSET(V626,-$B629,-U$4+$B629)-SUM($I629:U629)))</f>
        <v>0</v>
      </c>
      <c r="W629" s="134">
        <f ca="1">IF(W$5&lt;=$D629,0,IF(SUM($D629,OFFSET($I614,-$B629,0))&gt;W$5,OFFSET(W626,-$B629,-V$4+$B629)/OFFSET($I614,-$B629,0),OFFSET(W626,-$B629,-V$4+$B629)-SUM($I629:V629)))</f>
        <v>0</v>
      </c>
      <c r="X629" s="134">
        <f ca="1">IF(X$5&lt;=$D629,0,IF(SUM($D629,OFFSET($I614,-$B629,0))&gt;X$5,OFFSET(X626,-$B629,-W$4+$B629)/OFFSET($I614,-$B629,0),OFFSET(X626,-$B629,-W$4+$B629)-SUM($I629:W629)))</f>
        <v>0</v>
      </c>
      <c r="Y629" s="134">
        <f ca="1">IF(Y$5&lt;=$D629,0,IF(SUM($D629,OFFSET($I614,-$B629,0))&gt;Y$5,OFFSET(Y626,-$B629,-X$4+$B629)/OFFSET($I614,-$B629,0),OFFSET(Y626,-$B629,-X$4+$B629)-SUM($I629:X629)))</f>
        <v>0</v>
      </c>
      <c r="Z629" s="134">
        <f ca="1">IF(Z$5&lt;=$D629,0,IF(SUM($D629,OFFSET($I614,-$B629,0))&gt;Z$5,OFFSET(Z626,-$B629,-Y$4+$B629)/OFFSET($I614,-$B629,0),OFFSET(Z626,-$B629,-Y$4+$B629)-SUM($I629:Y629)))</f>
        <v>0</v>
      </c>
      <c r="AA629" s="134">
        <f ca="1">IF(AA$5&lt;=$D629,0,IF(SUM($D629,OFFSET($I614,-$B629,0))&gt;AA$5,OFFSET(AA626,-$B629,-Z$4+$B629)/OFFSET($I614,-$B629,0),OFFSET(AA626,-$B629,-Z$4+$B629)-SUM($I629:Z629)))</f>
        <v>0</v>
      </c>
      <c r="AB629" s="134">
        <f ca="1">IF(AB$5&lt;=$D629,0,IF(SUM($D629,OFFSET($I614,-$B629,0))&gt;AB$5,OFFSET(AB626,-$B629,-AA$4+$B629)/OFFSET($I614,-$B629,0),OFFSET(AB626,-$B629,-AA$4+$B629)-SUM($I629:AA629)))</f>
        <v>0</v>
      </c>
      <c r="AC629" s="134">
        <f ca="1">IF(AC$5&lt;=$D629,0,IF(SUM($D629,OFFSET($I614,-$B629,0))&gt;AC$5,OFFSET(AC626,-$B629,-AB$4+$B629)/OFFSET($I614,-$B629,0),OFFSET(AC626,-$B629,-AB$4+$B629)-SUM($I629:AB629)))</f>
        <v>0</v>
      </c>
      <c r="AD629" s="134">
        <f ca="1">IF(AD$5&lt;=$D629,0,IF(SUM($D629,OFFSET($I614,-$B629,0))&gt;AD$5,OFFSET(AD626,-$B629,-AC$4+$B629)/OFFSET($I614,-$B629,0),OFFSET(AD626,-$B629,-AC$4+$B629)-SUM($I629:AC629)))</f>
        <v>0</v>
      </c>
      <c r="AE629" s="134">
        <f ca="1">IF(AE$5&lt;=$D629,0,IF(SUM($D629,OFFSET($I614,-$B629,0))&gt;AE$5,OFFSET(AE626,-$B629,-AD$4+$B629)/OFFSET($I614,-$B629,0),OFFSET(AE626,-$B629,-AD$4+$B629)-SUM($I629:AD629)))</f>
        <v>0</v>
      </c>
      <c r="AF629" s="134">
        <f ca="1">IF(AF$5&lt;=$D629,0,IF(SUM($D629,OFFSET($I614,-$B629,0))&gt;AF$5,OFFSET(AF626,-$B629,-AE$4+$B629)/OFFSET($I614,-$B629,0),OFFSET(AF626,-$B629,-AE$4+$B629)-SUM($I629:AE629)))</f>
        <v>0</v>
      </c>
      <c r="AG629" s="134">
        <f ca="1">IF(AG$5&lt;=$D629,0,IF(SUM($D629,OFFSET($I614,-$B629,0))&gt;AG$5,OFFSET(AG626,-$B629,-AF$4+$B629)/OFFSET($I614,-$B629,0),OFFSET(AG626,-$B629,-AF$4+$B629)-SUM($I629:AF629)))</f>
        <v>0</v>
      </c>
      <c r="AH629" s="134">
        <f ca="1">IF(AH$5&lt;=$D629,0,IF(SUM($D629,OFFSET($I614,-$B629,0))&gt;AH$5,OFFSET(AH626,-$B629,-AG$4+$B629)/OFFSET($I614,-$B629,0),OFFSET(AH626,-$B629,-AG$4+$B629)-SUM($I629:AG629)))</f>
        <v>0</v>
      </c>
      <c r="AI629" s="134">
        <f ca="1">IF(AI$5&lt;=$D629,0,IF(SUM($D629,OFFSET($I614,-$B629,0))&gt;AI$5,OFFSET(AI626,-$B629,-AH$4+$B629)/OFFSET($I614,-$B629,0),OFFSET(AI626,-$B629,-AH$4+$B629)-SUM($I629:AH629)))</f>
        <v>0</v>
      </c>
      <c r="AJ629" s="134">
        <f ca="1">IF(AJ$5&lt;=$D629,0,IF(SUM($D629,OFFSET($I614,-$B629,0))&gt;AJ$5,OFFSET(AJ626,-$B629,-AI$4+$B629)/OFFSET($I614,-$B629,0),OFFSET(AJ626,-$B629,-AI$4+$B629)-SUM($I629:AI629)))</f>
        <v>0</v>
      </c>
      <c r="AK629" s="134">
        <f ca="1">IF(AK$5&lt;=$D629,0,IF(SUM($D629,OFFSET($I614,-$B629,0))&gt;AK$5,OFFSET(AK626,-$B629,-AJ$4+$B629)/OFFSET($I614,-$B629,0),OFFSET(AK626,-$B629,-AJ$4+$B629)-SUM($I629:AJ629)))</f>
        <v>0</v>
      </c>
      <c r="AL629" s="134">
        <f ca="1">IF(AL$5&lt;=$D629,0,IF(SUM($D629,OFFSET($I614,-$B629,0))&gt;AL$5,OFFSET(AL626,-$B629,-AK$4+$B629)/OFFSET($I614,-$B629,0),OFFSET(AL626,-$B629,-AK$4+$B629)-SUM($I629:AK629)))</f>
        <v>0</v>
      </c>
      <c r="AM629" s="134">
        <f ca="1">IF(AM$5&lt;=$D629,0,IF(SUM($D629,OFFSET($I614,-$B629,0))&gt;AM$5,OFFSET(AM626,-$B629,-AL$4+$B629)/OFFSET($I614,-$B629,0),OFFSET(AM626,-$B629,-AL$4+$B629)-SUM($I629:AL629)))</f>
        <v>0</v>
      </c>
      <c r="AN629" s="134">
        <f ca="1">IF(AN$5&lt;=$D629,0,IF(SUM($D629,OFFSET($I614,-$B629,0))&gt;AN$5,OFFSET(AN626,-$B629,-AM$4+$B629)/OFFSET($I614,-$B629,0),OFFSET(AN626,-$B629,-AM$4+$B629)-SUM($I629:AM629)))</f>
        <v>0</v>
      </c>
      <c r="AO629" s="134">
        <f ca="1">IF(AO$5&lt;=$D629,0,IF(SUM($D629,OFFSET($I614,-$B629,0))&gt;AO$5,OFFSET(AO626,-$B629,-AN$4+$B629)/OFFSET($I614,-$B629,0),OFFSET(AO626,-$B629,-AN$4+$B629)-SUM($I629:AN629)))</f>
        <v>0</v>
      </c>
      <c r="AP629" s="134">
        <f ca="1">IF(AP$5&lt;=$D629,0,IF(SUM($D629,OFFSET($I614,-$B629,0))&gt;AP$5,OFFSET(AP626,-$B629,-AO$4+$B629)/OFFSET($I614,-$B629,0),OFFSET(AP626,-$B629,-AO$4+$B629)-SUM($I629:AO629)))</f>
        <v>0</v>
      </c>
      <c r="AQ629" s="134">
        <f ca="1">IF(AQ$5&lt;=$D629,0,IF(SUM($D629,OFFSET($I614,-$B629,0))&gt;AQ$5,OFFSET(AQ626,-$B629,-AP$4+$B629)/OFFSET($I614,-$B629,0),OFFSET(AQ626,-$B629,-AP$4+$B629)-SUM($I629:AP629)))</f>
        <v>0</v>
      </c>
      <c r="AR629" s="134">
        <f ca="1">IF(AR$5&lt;=$D629,0,IF(SUM($D629,OFFSET($I614,-$B629,0))&gt;AR$5,OFFSET(AR626,-$B629,-AQ$4+$B629)/OFFSET($I614,-$B629,0),OFFSET(AR626,-$B629,-AQ$4+$B629)-SUM($I629:AQ629)))</f>
        <v>0</v>
      </c>
      <c r="AS629" s="134">
        <f ca="1">IF(AS$5&lt;=$D629,0,IF(SUM($D629,OFFSET($I614,-$B629,0))&gt;AS$5,OFFSET(AS626,-$B629,-AR$4+$B629)/OFFSET($I614,-$B629,0),OFFSET(AS626,-$B629,-AR$4+$B629)-SUM($I629:AR629)))</f>
        <v>0</v>
      </c>
      <c r="AT629" s="134">
        <f ca="1">IF(AT$5&lt;=$D629,0,IF(SUM($D629,OFFSET($I614,-$B629,0))&gt;AT$5,OFFSET(AT626,-$B629,-AS$4+$B629)/OFFSET($I614,-$B629,0),OFFSET(AT626,-$B629,-AS$4+$B629)-SUM($I629:AS629)))</f>
        <v>0</v>
      </c>
      <c r="AU629" s="134">
        <f ca="1">IF(AU$5&lt;=$D629,0,IF(SUM($D629,OFFSET($I614,-$B629,0))&gt;AU$5,OFFSET(AU626,-$B629,-AT$4+$B629)/OFFSET($I614,-$B629,0),OFFSET(AU626,-$B629,-AT$4+$B629)-SUM($I629:AT629)))</f>
        <v>0</v>
      </c>
      <c r="AV629" s="134">
        <f ca="1">IF(AV$5&lt;=$D629,0,IF(SUM($D629,OFFSET($I614,-$B629,0))&gt;AV$5,OFFSET(AV626,-$B629,-AU$4+$B629)/OFFSET($I614,-$B629,0),OFFSET(AV626,-$B629,-AU$4+$B629)-SUM($I629:AU629)))</f>
        <v>0</v>
      </c>
      <c r="AW629" s="134">
        <f ca="1">IF(AW$5&lt;=$D629,0,IF(SUM($D629,OFFSET($I614,-$B629,0))&gt;AW$5,OFFSET(AW626,-$B629,-AV$4+$B629)/OFFSET($I614,-$B629,0),OFFSET(AW626,-$B629,-AV$4+$B629)-SUM($I629:AV629)))</f>
        <v>0</v>
      </c>
      <c r="AX629" s="134">
        <f ca="1">IF(AX$5&lt;=$D629,0,IF(SUM($D629,OFFSET($I614,-$B629,0))&gt;AX$5,OFFSET(AX626,-$B629,-AW$4+$B629)/OFFSET($I614,-$B629,0),OFFSET(AX626,-$B629,-AW$4+$B629)-SUM($I629:AW629)))</f>
        <v>0</v>
      </c>
      <c r="AY629" s="134">
        <f ca="1">IF(AY$5&lt;=$D629,0,IF(SUM($D629,OFFSET($I614,-$B629,0))&gt;AY$5,OFFSET(AY626,-$B629,-AX$4+$B629)/OFFSET($I614,-$B629,0),OFFSET(AY626,-$B629,-AX$4+$B629)-SUM($I629:AX629)))</f>
        <v>0</v>
      </c>
      <c r="AZ629" s="134">
        <f ca="1">IF(AZ$5&lt;=$D629,0,IF(SUM($D629,OFFSET($I614,-$B629,0))&gt;AZ$5,OFFSET(AZ626,-$B629,-AY$4+$B629)/OFFSET($I614,-$B629,0),OFFSET(AZ626,-$B629,-AY$4+$B629)-SUM($I629:AY629)))</f>
        <v>0</v>
      </c>
      <c r="BA629" s="134">
        <f ca="1">IF(BA$5&lt;=$D629,0,IF(SUM($D629,OFFSET($I614,-$B629,0))&gt;BA$5,OFFSET(BA626,-$B629,-AZ$4+$B629)/OFFSET($I614,-$B629,0),OFFSET(BA626,-$B629,-AZ$4+$B629)-SUM($I629:AZ629)))</f>
        <v>0</v>
      </c>
      <c r="BB629" s="134">
        <f ca="1">IF(BB$5&lt;=$D629,0,IF(SUM($D629,OFFSET($I614,-$B629,0))&gt;BB$5,OFFSET(BB626,-$B629,-BA$4+$B629)/OFFSET($I614,-$B629,0),OFFSET(BB626,-$B629,-BA$4+$B629)-SUM($I629:BA629)))</f>
        <v>0</v>
      </c>
      <c r="BC629" s="134">
        <f ca="1">IF(BC$5&lt;=$D629,0,IF(SUM($D629,OFFSET($I614,-$B629,0))&gt;BC$5,OFFSET(BC626,-$B629,-BB$4+$B629)/OFFSET($I614,-$B629,0),OFFSET(BC626,-$B629,-BB$4+$B629)-SUM($I629:BB629)))</f>
        <v>0</v>
      </c>
      <c r="BD629" s="134">
        <f ca="1">IF(BD$5&lt;=$D629,0,IF(SUM($D629,OFFSET($I614,-$B629,0))&gt;BD$5,OFFSET(BD626,-$B629,-BC$4+$B629)/OFFSET($I614,-$B629,0),OFFSET(BD626,-$B629,-BC$4+$B629)-SUM($I629:BC629)))</f>
        <v>0</v>
      </c>
      <c r="BE629" s="134">
        <f ca="1">IF(BE$5&lt;=$D629,0,IF(SUM($D629,OFFSET($I614,-$B629,0))&gt;BE$5,OFFSET(BE626,-$B629,-BD$4+$B629)/OFFSET($I614,-$B629,0),OFFSET(BE626,-$B629,-BD$4+$B629)-SUM($I629:BD629)))</f>
        <v>0</v>
      </c>
      <c r="BF629" s="134">
        <f ca="1">IF(BF$5&lt;=$D629,0,IF(SUM($D629,OFFSET($I614,-$B629,0))&gt;BF$5,OFFSET(BF626,-$B629,-BE$4+$B629)/OFFSET($I614,-$B629,0),OFFSET(BF626,-$B629,-BE$4+$B629)-SUM($I629:BE629)))</f>
        <v>0</v>
      </c>
      <c r="BG629" s="134">
        <f ca="1">IF(BG$5&lt;=$D629,0,IF(SUM($D629,OFFSET($I614,-$B629,0))&gt;BG$5,OFFSET(BG626,-$B629,-BF$4+$B629)/OFFSET($I614,-$B629,0),OFFSET(BG626,-$B629,-BF$4+$B629)-SUM($I629:BF629)))</f>
        <v>0</v>
      </c>
      <c r="BH629" s="134">
        <f ca="1">IF(BH$5&lt;=$D629,0,IF(SUM($D629,OFFSET($I614,-$B629,0))&gt;BH$5,OFFSET(BH626,-$B629,-BG$4+$B629)/OFFSET($I614,-$B629,0),OFFSET(BH626,-$B629,-BG$4+$B629)-SUM($I629:BG629)))</f>
        <v>0</v>
      </c>
      <c r="BI629" s="134">
        <f ca="1">IF(BI$5&lt;=$D629,0,IF(SUM($D629,OFFSET($I614,-$B629,0))&gt;BI$5,OFFSET(BI626,-$B629,-BH$4+$B629)/OFFSET($I614,-$B629,0),OFFSET(BI626,-$B629,-BH$4+$B629)-SUM($I629:BH629)))</f>
        <v>0</v>
      </c>
      <c r="BJ629" s="134">
        <f ca="1">IF(BJ$5&lt;=$D629,0,IF(SUM($D629,OFFSET($I614,-$B629,0))&gt;BJ$5,OFFSET(BJ626,-$B629,-BI$4+$B629)/OFFSET($I614,-$B629,0),OFFSET(BJ626,-$B629,-BI$4+$B629)-SUM($I629:BI629)))</f>
        <v>0</v>
      </c>
      <c r="BK629" s="134">
        <f ca="1">IF(BK$5&lt;=$D629,0,IF(SUM($D629,OFFSET($I614,-$B629,0))&gt;BK$5,OFFSET(BK626,-$B629,-BJ$4+$B629)/OFFSET($I614,-$B629,0),OFFSET(BK626,-$B629,-BJ$4+$B629)-SUM($I629:BJ629)))</f>
        <v>0</v>
      </c>
      <c r="BL629" s="134">
        <f ca="1">IF(BL$5&lt;=$D629,0,IF(SUM($D629,OFFSET($I614,-$B629,0))&gt;BL$5,OFFSET(BL626,-$B629,-BK$4+$B629)/OFFSET($I614,-$B629,0),OFFSET(BL626,-$B629,-BK$4+$B629)-SUM($I629:BK629)))</f>
        <v>0</v>
      </c>
      <c r="BM629" s="134">
        <f ca="1">IF(BM$5&lt;=$D629,0,IF(SUM($D629,OFFSET($I614,-$B629,0))&gt;BM$5,OFFSET(BM626,-$B629,-BL$4+$B629)/OFFSET($I614,-$B629,0),OFFSET(BM626,-$B629,-BL$4+$B629)-SUM($I629:BL629)))</f>
        <v>0</v>
      </c>
      <c r="BN629" s="134">
        <f ca="1">IF(BN$5&lt;=$D629,0,IF(SUM($D629,OFFSET($I614,-$B629,0))&gt;BN$5,OFFSET(BN626,-$B629,-BM$4+$B629)/OFFSET($I614,-$B629,0),OFFSET(BN626,-$B629,-BM$4+$B629)-SUM($I629:BM629)))</f>
        <v>0</v>
      </c>
      <c r="BO629" s="134">
        <f ca="1">IF(BO$5&lt;=$D629,0,IF(SUM($D629,OFFSET($I614,-$B629,0))&gt;BO$5,OFFSET(BO626,-$B629,-BN$4+$B629)/OFFSET($I614,-$B629,0),OFFSET(BO626,-$B629,-BN$4+$B629)-SUM($I629:BN629)))</f>
        <v>0</v>
      </c>
      <c r="BP629" s="134">
        <f ca="1">IF(BP$5&lt;=$D629,0,IF(SUM($D629,OFFSET($I614,-$B629,0))&gt;BP$5,OFFSET(BP626,-$B629,-BO$4+$B629)/OFFSET($I614,-$B629,0),OFFSET(BP626,-$B629,-BO$4+$B629)-SUM($I629:BO629)))</f>
        <v>0</v>
      </c>
      <c r="BQ629" s="134">
        <f ca="1">IF(BQ$5&lt;=$D629,0,IF(SUM($D629,OFFSET($I614,-$B629,0))&gt;BQ$5,OFFSET(BQ626,-$B629,-BP$4+$B629)/OFFSET($I614,-$B629,0),OFFSET(BQ626,-$B629,-BP$4+$B629)-SUM($I629:BP629)))</f>
        <v>0</v>
      </c>
      <c r="BR629" s="133">
        <f ca="1">IF(BR$5&lt;=$D629,0,IF(SUM($D629,OFFSET($I614,-$B629,0))&gt;BR$5,OFFSET(BR626,-$B629,-BQ$4+$B629)/OFFSET($I614,-$B629,0),OFFSET(BR626,-$B629,-BQ$4+$B629)-SUM($I629:BQ629)))</f>
        <v>0</v>
      </c>
      <c r="BS629" s="133">
        <f ca="1">IF(BS$5&lt;=$D629,0,IF(SUM($D629,OFFSET($I614,-$B629,0))&gt;BS$5,OFFSET(BS626,-$B629,-BR$4+$B629)/OFFSET($I614,-$B629,0),OFFSET(BS626,-$B629,-BR$4+$B629)-SUM($I629:BR629)))</f>
        <v>0</v>
      </c>
      <c r="BT629" s="133">
        <f ca="1">IF(BT$5&lt;=$D629,0,IF(SUM($D629,OFFSET($I614,-$B629,0))&gt;BT$5,OFFSET(BT626,-$B629,-BS$4+$B629)/OFFSET($I614,-$B629,0),OFFSET(BT626,-$B629,-BS$4+$B629)-SUM($I629:BS629)))</f>
        <v>0</v>
      </c>
    </row>
    <row r="630" spans="2:72" ht="12.75" customHeight="1" outlineLevel="1" x14ac:dyDescent="0.2">
      <c r="B630" s="136">
        <v>13</v>
      </c>
      <c r="D630" s="135">
        <f t="shared" si="141"/>
        <v>2028</v>
      </c>
      <c r="E630" s="83" t="s">
        <v>16</v>
      </c>
      <c r="I630" s="35"/>
      <c r="J630" s="134">
        <f ca="1">IF(J$5&lt;=$D630,0,IF(SUM($D630,OFFSET($I615,-$B630,0))&gt;J$5,OFFSET(J627,-$B630,-I$4+$B630)/OFFSET($I615,-$B630,0),OFFSET(J627,-$B630,-I$4+$B630)-SUM($I630:I630)))</f>
        <v>0</v>
      </c>
      <c r="K630" s="134">
        <f ca="1">IF(K$5&lt;=$D630,0,IF(SUM($D630,OFFSET($I615,-$B630,0))&gt;K$5,OFFSET(K627,-$B630,-J$4+$B630)/OFFSET($I615,-$B630,0),OFFSET(K627,-$B630,-J$4+$B630)-SUM($I630:J630)))</f>
        <v>0</v>
      </c>
      <c r="L630" s="134">
        <f ca="1">IF(L$5&lt;=$D630,0,IF(SUM($D630,OFFSET($I615,-$B630,0))&gt;L$5,OFFSET(L627,-$B630,-K$4+$B630)/OFFSET($I615,-$B630,0),OFFSET(L627,-$B630,-K$4+$B630)-SUM($I630:K630)))</f>
        <v>0</v>
      </c>
      <c r="M630" s="134">
        <f ca="1">IF(M$5&lt;=$D630,0,IF(SUM($D630,OFFSET($I615,-$B630,0))&gt;M$5,OFFSET(M627,-$B630,-L$4+$B630)/OFFSET($I615,-$B630,0),OFFSET(M627,-$B630,-L$4+$B630)-SUM($I630:L630)))</f>
        <v>0</v>
      </c>
      <c r="N630" s="134">
        <f ca="1">IF(N$5&lt;=$D630,0,IF(SUM($D630,OFFSET($I615,-$B630,0))&gt;N$5,OFFSET(N627,-$B630,-M$4+$B630)/OFFSET($I615,-$B630,0),OFFSET(N627,-$B630,-M$4+$B630)-SUM($I630:M630)))</f>
        <v>0</v>
      </c>
      <c r="O630" s="134">
        <f ca="1">IF(O$5&lt;=$D630,0,IF(SUM($D630,OFFSET($I615,-$B630,0))&gt;O$5,OFFSET(O627,-$B630,-N$4+$B630)/OFFSET($I615,-$B630,0),OFFSET(O627,-$B630,-N$4+$B630)-SUM($I630:N630)))</f>
        <v>0</v>
      </c>
      <c r="P630" s="134">
        <f ca="1">IF(P$5&lt;=$D630,0,IF(SUM($D630,OFFSET($I615,-$B630,0))&gt;P$5,OFFSET(P627,-$B630,-O$4+$B630)/OFFSET($I615,-$B630,0),OFFSET(P627,-$B630,-O$4+$B630)-SUM($I630:O630)))</f>
        <v>0</v>
      </c>
      <c r="Q630" s="134">
        <f ca="1">IF(Q$5&lt;=$D630,0,IF(SUM($D630,OFFSET($I615,-$B630,0))&gt;Q$5,OFFSET(Q627,-$B630,-P$4+$B630)/OFFSET($I615,-$B630,0),OFFSET(Q627,-$B630,-P$4+$B630)-SUM($I630:P630)))</f>
        <v>0</v>
      </c>
      <c r="R630" s="134">
        <f ca="1">IF(R$5&lt;=$D630,0,IF(SUM($D630,OFFSET($I615,-$B630,0))&gt;R$5,OFFSET(R627,-$B630,-Q$4+$B630)/OFFSET($I615,-$B630,0),OFFSET(R627,-$B630,-Q$4+$B630)-SUM($I630:Q630)))</f>
        <v>0</v>
      </c>
      <c r="S630" s="134">
        <f ca="1">IF(S$5&lt;=$D630,0,IF(SUM($D630,OFFSET($I615,-$B630,0))&gt;S$5,OFFSET(S627,-$B630,-R$4+$B630)/OFFSET($I615,-$B630,0),OFFSET(S627,-$B630,-R$4+$B630)-SUM($I630:R630)))</f>
        <v>0</v>
      </c>
      <c r="T630" s="134">
        <f ca="1">IF(T$5&lt;=$D630,0,IF(SUM($D630,OFFSET($I615,-$B630,0))&gt;T$5,OFFSET(T627,-$B630,-S$4+$B630)/OFFSET($I615,-$B630,0),OFFSET(T627,-$B630,-S$4+$B630)-SUM($I630:S630)))</f>
        <v>0</v>
      </c>
      <c r="U630" s="134">
        <f ca="1">IF(U$5&lt;=$D630,0,IF(SUM($D630,OFFSET($I615,-$B630,0))&gt;U$5,OFFSET(U627,-$B630,-T$4+$B630)/OFFSET($I615,-$B630,0),OFFSET(U627,-$B630,-T$4+$B630)-SUM($I630:T630)))</f>
        <v>0</v>
      </c>
      <c r="V630" s="134">
        <f ca="1">IF(V$5&lt;=$D630,0,IF(SUM($D630,OFFSET($I615,-$B630,0))&gt;V$5,OFFSET(V627,-$B630,-U$4+$B630)/OFFSET($I615,-$B630,0),OFFSET(V627,-$B630,-U$4+$B630)-SUM($I630:U630)))</f>
        <v>0</v>
      </c>
      <c r="W630" s="134">
        <f ca="1">IF(W$5&lt;=$D630,0,IF(SUM($D630,OFFSET($I615,-$B630,0))&gt;W$5,OFFSET(W627,-$B630,-V$4+$B630)/OFFSET($I615,-$B630,0),OFFSET(W627,-$B630,-V$4+$B630)-SUM($I630:V630)))</f>
        <v>0</v>
      </c>
      <c r="X630" s="134">
        <f ca="1">IF(X$5&lt;=$D630,0,IF(SUM($D630,OFFSET($I615,-$B630,0))&gt;X$5,OFFSET(X627,-$B630,-W$4+$B630)/OFFSET($I615,-$B630,0),OFFSET(X627,-$B630,-W$4+$B630)-SUM($I630:W630)))</f>
        <v>0</v>
      </c>
      <c r="Y630" s="134">
        <f ca="1">IF(Y$5&lt;=$D630,0,IF(SUM($D630,OFFSET($I615,-$B630,0))&gt;Y$5,OFFSET(Y627,-$B630,-X$4+$B630)/OFFSET($I615,-$B630,0),OFFSET(Y627,-$B630,-X$4+$B630)-SUM($I630:X630)))</f>
        <v>0</v>
      </c>
      <c r="Z630" s="134">
        <f ca="1">IF(Z$5&lt;=$D630,0,IF(SUM($D630,OFFSET($I615,-$B630,0))&gt;Z$5,OFFSET(Z627,-$B630,-Y$4+$B630)/OFFSET($I615,-$B630,0),OFFSET(Z627,-$B630,-Y$4+$B630)-SUM($I630:Y630)))</f>
        <v>0</v>
      </c>
      <c r="AA630" s="134">
        <f ca="1">IF(AA$5&lt;=$D630,0,IF(SUM($D630,OFFSET($I615,-$B630,0))&gt;AA$5,OFFSET(AA627,-$B630,-Z$4+$B630)/OFFSET($I615,-$B630,0),OFFSET(AA627,-$B630,-Z$4+$B630)-SUM($I630:Z630)))</f>
        <v>0</v>
      </c>
      <c r="AB630" s="134">
        <f ca="1">IF(AB$5&lt;=$D630,0,IF(SUM($D630,OFFSET($I615,-$B630,0))&gt;AB$5,OFFSET(AB627,-$B630,-AA$4+$B630)/OFFSET($I615,-$B630,0),OFFSET(AB627,-$B630,-AA$4+$B630)-SUM($I630:AA630)))</f>
        <v>0</v>
      </c>
      <c r="AC630" s="134">
        <f ca="1">IF(AC$5&lt;=$D630,0,IF(SUM($D630,OFFSET($I615,-$B630,0))&gt;AC$5,OFFSET(AC627,-$B630,-AB$4+$B630)/OFFSET($I615,-$B630,0),OFFSET(AC627,-$B630,-AB$4+$B630)-SUM($I630:AB630)))</f>
        <v>0</v>
      </c>
      <c r="AD630" s="134">
        <f ca="1">IF(AD$5&lt;=$D630,0,IF(SUM($D630,OFFSET($I615,-$B630,0))&gt;AD$5,OFFSET(AD627,-$B630,-AC$4+$B630)/OFFSET($I615,-$B630,0),OFFSET(AD627,-$B630,-AC$4+$B630)-SUM($I630:AC630)))</f>
        <v>0</v>
      </c>
      <c r="AE630" s="134">
        <f ca="1">IF(AE$5&lt;=$D630,0,IF(SUM($D630,OFFSET($I615,-$B630,0))&gt;AE$5,OFFSET(AE627,-$B630,-AD$4+$B630)/OFFSET($I615,-$B630,0),OFFSET(AE627,-$B630,-AD$4+$B630)-SUM($I630:AD630)))</f>
        <v>0</v>
      </c>
      <c r="AF630" s="134">
        <f ca="1">IF(AF$5&lt;=$D630,0,IF(SUM($D630,OFFSET($I615,-$B630,0))&gt;AF$5,OFFSET(AF627,-$B630,-AE$4+$B630)/OFFSET($I615,-$B630,0),OFFSET(AF627,-$B630,-AE$4+$B630)-SUM($I630:AE630)))</f>
        <v>0</v>
      </c>
      <c r="AG630" s="134">
        <f ca="1">IF(AG$5&lt;=$D630,0,IF(SUM($D630,OFFSET($I615,-$B630,0))&gt;AG$5,OFFSET(AG627,-$B630,-AF$4+$B630)/OFFSET($I615,-$B630,0),OFFSET(AG627,-$B630,-AF$4+$B630)-SUM($I630:AF630)))</f>
        <v>0</v>
      </c>
      <c r="AH630" s="134">
        <f ca="1">IF(AH$5&lt;=$D630,0,IF(SUM($D630,OFFSET($I615,-$B630,0))&gt;AH$5,OFFSET(AH627,-$B630,-AG$4+$B630)/OFFSET($I615,-$B630,0),OFFSET(AH627,-$B630,-AG$4+$B630)-SUM($I630:AG630)))</f>
        <v>0</v>
      </c>
      <c r="AI630" s="134">
        <f ca="1">IF(AI$5&lt;=$D630,0,IF(SUM($D630,OFFSET($I615,-$B630,0))&gt;AI$5,OFFSET(AI627,-$B630,-AH$4+$B630)/OFFSET($I615,-$B630,0),OFFSET(AI627,-$B630,-AH$4+$B630)-SUM($I630:AH630)))</f>
        <v>0</v>
      </c>
      <c r="AJ630" s="134">
        <f ca="1">IF(AJ$5&lt;=$D630,0,IF(SUM($D630,OFFSET($I615,-$B630,0))&gt;AJ$5,OFFSET(AJ627,-$B630,-AI$4+$B630)/OFFSET($I615,-$B630,0),OFFSET(AJ627,-$B630,-AI$4+$B630)-SUM($I630:AI630)))</f>
        <v>0</v>
      </c>
      <c r="AK630" s="134">
        <f ca="1">IF(AK$5&lt;=$D630,0,IF(SUM($D630,OFFSET($I615,-$B630,0))&gt;AK$5,OFFSET(AK627,-$B630,-AJ$4+$B630)/OFFSET($I615,-$B630,0),OFFSET(AK627,-$B630,-AJ$4+$B630)-SUM($I630:AJ630)))</f>
        <v>0</v>
      </c>
      <c r="AL630" s="134">
        <f ca="1">IF(AL$5&lt;=$D630,0,IF(SUM($D630,OFFSET($I615,-$B630,0))&gt;AL$5,OFFSET(AL627,-$B630,-AK$4+$B630)/OFFSET($I615,-$B630,0),OFFSET(AL627,-$B630,-AK$4+$B630)-SUM($I630:AK630)))</f>
        <v>0</v>
      </c>
      <c r="AM630" s="134">
        <f ca="1">IF(AM$5&lt;=$D630,0,IF(SUM($D630,OFFSET($I615,-$B630,0))&gt;AM$5,OFFSET(AM627,-$B630,-AL$4+$B630)/OFFSET($I615,-$B630,0),OFFSET(AM627,-$B630,-AL$4+$B630)-SUM($I630:AL630)))</f>
        <v>0</v>
      </c>
      <c r="AN630" s="134">
        <f ca="1">IF(AN$5&lt;=$D630,0,IF(SUM($D630,OFFSET($I615,-$B630,0))&gt;AN$5,OFFSET(AN627,-$B630,-AM$4+$B630)/OFFSET($I615,-$B630,0),OFFSET(AN627,-$B630,-AM$4+$B630)-SUM($I630:AM630)))</f>
        <v>0</v>
      </c>
      <c r="AO630" s="134">
        <f ca="1">IF(AO$5&lt;=$D630,0,IF(SUM($D630,OFFSET($I615,-$B630,0))&gt;AO$5,OFFSET(AO627,-$B630,-AN$4+$B630)/OFFSET($I615,-$B630,0),OFFSET(AO627,-$B630,-AN$4+$B630)-SUM($I630:AN630)))</f>
        <v>0</v>
      </c>
      <c r="AP630" s="134">
        <f ca="1">IF(AP$5&lt;=$D630,0,IF(SUM($D630,OFFSET($I615,-$B630,0))&gt;AP$5,OFFSET(AP627,-$B630,-AO$4+$B630)/OFFSET($I615,-$B630,0),OFFSET(AP627,-$B630,-AO$4+$B630)-SUM($I630:AO630)))</f>
        <v>0</v>
      </c>
      <c r="AQ630" s="134">
        <f ca="1">IF(AQ$5&lt;=$D630,0,IF(SUM($D630,OFFSET($I615,-$B630,0))&gt;AQ$5,OFFSET(AQ627,-$B630,-AP$4+$B630)/OFFSET($I615,-$B630,0),OFFSET(AQ627,-$B630,-AP$4+$B630)-SUM($I630:AP630)))</f>
        <v>0</v>
      </c>
      <c r="AR630" s="134">
        <f ca="1">IF(AR$5&lt;=$D630,0,IF(SUM($D630,OFFSET($I615,-$B630,0))&gt;AR$5,OFFSET(AR627,-$B630,-AQ$4+$B630)/OFFSET($I615,-$B630,0),OFFSET(AR627,-$B630,-AQ$4+$B630)-SUM($I630:AQ630)))</f>
        <v>0</v>
      </c>
      <c r="AS630" s="134">
        <f ca="1">IF(AS$5&lt;=$D630,0,IF(SUM($D630,OFFSET($I615,-$B630,0))&gt;AS$5,OFFSET(AS627,-$B630,-AR$4+$B630)/OFFSET($I615,-$B630,0),OFFSET(AS627,-$B630,-AR$4+$B630)-SUM($I630:AR630)))</f>
        <v>0</v>
      </c>
      <c r="AT630" s="134">
        <f ca="1">IF(AT$5&lt;=$D630,0,IF(SUM($D630,OFFSET($I615,-$B630,0))&gt;AT$5,OFFSET(AT627,-$B630,-AS$4+$B630)/OFFSET($I615,-$B630,0),OFFSET(AT627,-$B630,-AS$4+$B630)-SUM($I630:AS630)))</f>
        <v>0</v>
      </c>
      <c r="AU630" s="134">
        <f ca="1">IF(AU$5&lt;=$D630,0,IF(SUM($D630,OFFSET($I615,-$B630,0))&gt;AU$5,OFFSET(AU627,-$B630,-AT$4+$B630)/OFFSET($I615,-$B630,0),OFFSET(AU627,-$B630,-AT$4+$B630)-SUM($I630:AT630)))</f>
        <v>0</v>
      </c>
      <c r="AV630" s="134">
        <f ca="1">IF(AV$5&lt;=$D630,0,IF(SUM($D630,OFFSET($I615,-$B630,0))&gt;AV$5,OFFSET(AV627,-$B630,-AU$4+$B630)/OFFSET($I615,-$B630,0),OFFSET(AV627,-$B630,-AU$4+$B630)-SUM($I630:AU630)))</f>
        <v>0</v>
      </c>
      <c r="AW630" s="134">
        <f ca="1">IF(AW$5&lt;=$D630,0,IF(SUM($D630,OFFSET($I615,-$B630,0))&gt;AW$5,OFFSET(AW627,-$B630,-AV$4+$B630)/OFFSET($I615,-$B630,0),OFFSET(AW627,-$B630,-AV$4+$B630)-SUM($I630:AV630)))</f>
        <v>0</v>
      </c>
      <c r="AX630" s="134">
        <f ca="1">IF(AX$5&lt;=$D630,0,IF(SUM($D630,OFFSET($I615,-$B630,0))&gt;AX$5,OFFSET(AX627,-$B630,-AW$4+$B630)/OFFSET($I615,-$B630,0),OFFSET(AX627,-$B630,-AW$4+$B630)-SUM($I630:AW630)))</f>
        <v>0</v>
      </c>
      <c r="AY630" s="134">
        <f ca="1">IF(AY$5&lt;=$D630,0,IF(SUM($D630,OFFSET($I615,-$B630,0))&gt;AY$5,OFFSET(AY627,-$B630,-AX$4+$B630)/OFFSET($I615,-$B630,0),OFFSET(AY627,-$B630,-AX$4+$B630)-SUM($I630:AX630)))</f>
        <v>0</v>
      </c>
      <c r="AZ630" s="134">
        <f ca="1">IF(AZ$5&lt;=$D630,0,IF(SUM($D630,OFFSET($I615,-$B630,0))&gt;AZ$5,OFFSET(AZ627,-$B630,-AY$4+$B630)/OFFSET($I615,-$B630,0),OFFSET(AZ627,-$B630,-AY$4+$B630)-SUM($I630:AY630)))</f>
        <v>0</v>
      </c>
      <c r="BA630" s="134">
        <f ca="1">IF(BA$5&lt;=$D630,0,IF(SUM($D630,OFFSET($I615,-$B630,0))&gt;BA$5,OFFSET(BA627,-$B630,-AZ$4+$B630)/OFFSET($I615,-$B630,0),OFFSET(BA627,-$B630,-AZ$4+$B630)-SUM($I630:AZ630)))</f>
        <v>0</v>
      </c>
      <c r="BB630" s="134">
        <f ca="1">IF(BB$5&lt;=$D630,0,IF(SUM($D630,OFFSET($I615,-$B630,0))&gt;BB$5,OFFSET(BB627,-$B630,-BA$4+$B630)/OFFSET($I615,-$B630,0),OFFSET(BB627,-$B630,-BA$4+$B630)-SUM($I630:BA630)))</f>
        <v>0</v>
      </c>
      <c r="BC630" s="134">
        <f ca="1">IF(BC$5&lt;=$D630,0,IF(SUM($D630,OFFSET($I615,-$B630,0))&gt;BC$5,OFFSET(BC627,-$B630,-BB$4+$B630)/OFFSET($I615,-$B630,0),OFFSET(BC627,-$B630,-BB$4+$B630)-SUM($I630:BB630)))</f>
        <v>0</v>
      </c>
      <c r="BD630" s="134">
        <f ca="1">IF(BD$5&lt;=$D630,0,IF(SUM($D630,OFFSET($I615,-$B630,0))&gt;BD$5,OFFSET(BD627,-$B630,-BC$4+$B630)/OFFSET($I615,-$B630,0),OFFSET(BD627,-$B630,-BC$4+$B630)-SUM($I630:BC630)))</f>
        <v>0</v>
      </c>
      <c r="BE630" s="134">
        <f ca="1">IF(BE$5&lt;=$D630,0,IF(SUM($D630,OFFSET($I615,-$B630,0))&gt;BE$5,OFFSET(BE627,-$B630,-BD$4+$B630)/OFFSET($I615,-$B630,0),OFFSET(BE627,-$B630,-BD$4+$B630)-SUM($I630:BD630)))</f>
        <v>0</v>
      </c>
      <c r="BF630" s="134">
        <f ca="1">IF(BF$5&lt;=$D630,0,IF(SUM($D630,OFFSET($I615,-$B630,0))&gt;BF$5,OFFSET(BF627,-$B630,-BE$4+$B630)/OFFSET($I615,-$B630,0),OFFSET(BF627,-$B630,-BE$4+$B630)-SUM($I630:BE630)))</f>
        <v>0</v>
      </c>
      <c r="BG630" s="134">
        <f ca="1">IF(BG$5&lt;=$D630,0,IF(SUM($D630,OFFSET($I615,-$B630,0))&gt;BG$5,OFFSET(BG627,-$B630,-BF$4+$B630)/OFFSET($I615,-$B630,0),OFFSET(BG627,-$B630,-BF$4+$B630)-SUM($I630:BF630)))</f>
        <v>0</v>
      </c>
      <c r="BH630" s="134">
        <f ca="1">IF(BH$5&lt;=$D630,0,IF(SUM($D630,OFFSET($I615,-$B630,0))&gt;BH$5,OFFSET(BH627,-$B630,-BG$4+$B630)/OFFSET($I615,-$B630,0),OFFSET(BH627,-$B630,-BG$4+$B630)-SUM($I630:BG630)))</f>
        <v>0</v>
      </c>
      <c r="BI630" s="134">
        <f ca="1">IF(BI$5&lt;=$D630,0,IF(SUM($D630,OFFSET($I615,-$B630,0))&gt;BI$5,OFFSET(BI627,-$B630,-BH$4+$B630)/OFFSET($I615,-$B630,0),OFFSET(BI627,-$B630,-BH$4+$B630)-SUM($I630:BH630)))</f>
        <v>0</v>
      </c>
      <c r="BJ630" s="134">
        <f ca="1">IF(BJ$5&lt;=$D630,0,IF(SUM($D630,OFFSET($I615,-$B630,0))&gt;BJ$5,OFFSET(BJ627,-$B630,-BI$4+$B630)/OFFSET($I615,-$B630,0),OFFSET(BJ627,-$B630,-BI$4+$B630)-SUM($I630:BI630)))</f>
        <v>0</v>
      </c>
      <c r="BK630" s="134">
        <f ca="1">IF(BK$5&lt;=$D630,0,IF(SUM($D630,OFFSET($I615,-$B630,0))&gt;BK$5,OFFSET(BK627,-$B630,-BJ$4+$B630)/OFFSET($I615,-$B630,0),OFFSET(BK627,-$B630,-BJ$4+$B630)-SUM($I630:BJ630)))</f>
        <v>0</v>
      </c>
      <c r="BL630" s="134">
        <f ca="1">IF(BL$5&lt;=$D630,0,IF(SUM($D630,OFFSET($I615,-$B630,0))&gt;BL$5,OFFSET(BL627,-$B630,-BK$4+$B630)/OFFSET($I615,-$B630,0),OFFSET(BL627,-$B630,-BK$4+$B630)-SUM($I630:BK630)))</f>
        <v>0</v>
      </c>
      <c r="BM630" s="134">
        <f ca="1">IF(BM$5&lt;=$D630,0,IF(SUM($D630,OFFSET($I615,-$B630,0))&gt;BM$5,OFFSET(BM627,-$B630,-BL$4+$B630)/OFFSET($I615,-$B630,0),OFFSET(BM627,-$B630,-BL$4+$B630)-SUM($I630:BL630)))</f>
        <v>0</v>
      </c>
      <c r="BN630" s="134">
        <f ca="1">IF(BN$5&lt;=$D630,0,IF(SUM($D630,OFFSET($I615,-$B630,0))&gt;BN$5,OFFSET(BN627,-$B630,-BM$4+$B630)/OFFSET($I615,-$B630,0),OFFSET(BN627,-$B630,-BM$4+$B630)-SUM($I630:BM630)))</f>
        <v>0</v>
      </c>
      <c r="BO630" s="134">
        <f ca="1">IF(BO$5&lt;=$D630,0,IF(SUM($D630,OFFSET($I615,-$B630,0))&gt;BO$5,OFFSET(BO627,-$B630,-BN$4+$B630)/OFFSET($I615,-$B630,0),OFFSET(BO627,-$B630,-BN$4+$B630)-SUM($I630:BN630)))</f>
        <v>0</v>
      </c>
      <c r="BP630" s="134">
        <f ca="1">IF(BP$5&lt;=$D630,0,IF(SUM($D630,OFFSET($I615,-$B630,0))&gt;BP$5,OFFSET(BP627,-$B630,-BO$4+$B630)/OFFSET($I615,-$B630,0),OFFSET(BP627,-$B630,-BO$4+$B630)-SUM($I630:BO630)))</f>
        <v>0</v>
      </c>
      <c r="BQ630" s="134">
        <f ca="1">IF(BQ$5&lt;=$D630,0,IF(SUM($D630,OFFSET($I615,-$B630,0))&gt;BQ$5,OFFSET(BQ627,-$B630,-BP$4+$B630)/OFFSET($I615,-$B630,0),OFFSET(BQ627,-$B630,-BP$4+$B630)-SUM($I630:BP630)))</f>
        <v>0</v>
      </c>
      <c r="BR630" s="133">
        <f ca="1">IF(BR$5&lt;=$D630,0,IF(SUM($D630,OFFSET($I615,-$B630,0))&gt;BR$5,OFFSET(BR627,-$B630,-BQ$4+$B630)/OFFSET($I615,-$B630,0),OFFSET(BR627,-$B630,-BQ$4+$B630)-SUM($I630:BQ630)))</f>
        <v>0</v>
      </c>
      <c r="BS630" s="133">
        <f ca="1">IF(BS$5&lt;=$D630,0,IF(SUM($D630,OFFSET($I615,-$B630,0))&gt;BS$5,OFFSET(BS627,-$B630,-BR$4+$B630)/OFFSET($I615,-$B630,0),OFFSET(BS627,-$B630,-BR$4+$B630)-SUM($I630:BR630)))</f>
        <v>0</v>
      </c>
      <c r="BT630" s="133">
        <f ca="1">IF(BT$5&lt;=$D630,0,IF(SUM($D630,OFFSET($I615,-$B630,0))&gt;BT$5,OFFSET(BT627,-$B630,-BS$4+$B630)/OFFSET($I615,-$B630,0),OFFSET(BT627,-$B630,-BS$4+$B630)-SUM($I630:BS630)))</f>
        <v>0</v>
      </c>
    </row>
    <row r="631" spans="2:72" ht="12.75" customHeight="1" outlineLevel="1" x14ac:dyDescent="0.2">
      <c r="B631" s="136">
        <v>14</v>
      </c>
      <c r="D631" s="135">
        <f t="shared" si="141"/>
        <v>2029</v>
      </c>
      <c r="E631" s="83" t="s">
        <v>16</v>
      </c>
      <c r="I631" s="35"/>
      <c r="J631" s="134">
        <f ca="1">IF(J$5&lt;=$D631,0,IF(SUM($D631,OFFSET($I616,-$B631,0))&gt;J$5,OFFSET(J628,-$B631,-I$4+$B631)/OFFSET($I616,-$B631,0),OFFSET(J628,-$B631,-I$4+$B631)-SUM($I631:I631)))</f>
        <v>0</v>
      </c>
      <c r="K631" s="134">
        <f ca="1">IF(K$5&lt;=$D631,0,IF(SUM($D631,OFFSET($I616,-$B631,0))&gt;K$5,OFFSET(K628,-$B631,-J$4+$B631)/OFFSET($I616,-$B631,0),OFFSET(K628,-$B631,-J$4+$B631)-SUM($I631:J631)))</f>
        <v>0</v>
      </c>
      <c r="L631" s="134">
        <f ca="1">IF(L$5&lt;=$D631,0,IF(SUM($D631,OFFSET($I616,-$B631,0))&gt;L$5,OFFSET(L628,-$B631,-K$4+$B631)/OFFSET($I616,-$B631,0),OFFSET(L628,-$B631,-K$4+$B631)-SUM($I631:K631)))</f>
        <v>0</v>
      </c>
      <c r="M631" s="134">
        <f ca="1">IF(M$5&lt;=$D631,0,IF(SUM($D631,OFFSET($I616,-$B631,0))&gt;M$5,OFFSET(M628,-$B631,-L$4+$B631)/OFFSET($I616,-$B631,0),OFFSET(M628,-$B631,-L$4+$B631)-SUM($I631:L631)))</f>
        <v>0</v>
      </c>
      <c r="N631" s="134">
        <f ca="1">IF(N$5&lt;=$D631,0,IF(SUM($D631,OFFSET($I616,-$B631,0))&gt;N$5,OFFSET(N628,-$B631,-M$4+$B631)/OFFSET($I616,-$B631,0),OFFSET(N628,-$B631,-M$4+$B631)-SUM($I631:M631)))</f>
        <v>0</v>
      </c>
      <c r="O631" s="134">
        <f ca="1">IF(O$5&lt;=$D631,0,IF(SUM($D631,OFFSET($I616,-$B631,0))&gt;O$5,OFFSET(O628,-$B631,-N$4+$B631)/OFFSET($I616,-$B631,0),OFFSET(O628,-$B631,-N$4+$B631)-SUM($I631:N631)))</f>
        <v>0</v>
      </c>
      <c r="P631" s="134">
        <f ca="1">IF(P$5&lt;=$D631,0,IF(SUM($D631,OFFSET($I616,-$B631,0))&gt;P$5,OFFSET(P628,-$B631,-O$4+$B631)/OFFSET($I616,-$B631,0),OFFSET(P628,-$B631,-O$4+$B631)-SUM($I631:O631)))</f>
        <v>0</v>
      </c>
      <c r="Q631" s="134">
        <f ca="1">IF(Q$5&lt;=$D631,0,IF(SUM($D631,OFFSET($I616,-$B631,0))&gt;Q$5,OFFSET(Q628,-$B631,-P$4+$B631)/OFFSET($I616,-$B631,0),OFFSET(Q628,-$B631,-P$4+$B631)-SUM($I631:P631)))</f>
        <v>0</v>
      </c>
      <c r="R631" s="134">
        <f ca="1">IF(R$5&lt;=$D631,0,IF(SUM($D631,OFFSET($I616,-$B631,0))&gt;R$5,OFFSET(R628,-$B631,-Q$4+$B631)/OFFSET($I616,-$B631,0),OFFSET(R628,-$B631,-Q$4+$B631)-SUM($I631:Q631)))</f>
        <v>0</v>
      </c>
      <c r="S631" s="134">
        <f ca="1">IF(S$5&lt;=$D631,0,IF(SUM($D631,OFFSET($I616,-$B631,0))&gt;S$5,OFFSET(S628,-$B631,-R$4+$B631)/OFFSET($I616,-$B631,0),OFFSET(S628,-$B631,-R$4+$B631)-SUM($I631:R631)))</f>
        <v>0</v>
      </c>
      <c r="T631" s="134">
        <f ca="1">IF(T$5&lt;=$D631,0,IF(SUM($D631,OFFSET($I616,-$B631,0))&gt;T$5,OFFSET(T628,-$B631,-S$4+$B631)/OFFSET($I616,-$B631,0),OFFSET(T628,-$B631,-S$4+$B631)-SUM($I631:S631)))</f>
        <v>0</v>
      </c>
      <c r="U631" s="134">
        <f ca="1">IF(U$5&lt;=$D631,0,IF(SUM($D631,OFFSET($I616,-$B631,0))&gt;U$5,OFFSET(U628,-$B631,-T$4+$B631)/OFFSET($I616,-$B631,0),OFFSET(U628,-$B631,-T$4+$B631)-SUM($I631:T631)))</f>
        <v>0</v>
      </c>
      <c r="V631" s="134">
        <f ca="1">IF(V$5&lt;=$D631,0,IF(SUM($D631,OFFSET($I616,-$B631,0))&gt;V$5,OFFSET(V628,-$B631,-U$4+$B631)/OFFSET($I616,-$B631,0),OFFSET(V628,-$B631,-U$4+$B631)-SUM($I631:U631)))</f>
        <v>0</v>
      </c>
      <c r="W631" s="134">
        <f ca="1">IF(W$5&lt;=$D631,0,IF(SUM($D631,OFFSET($I616,-$B631,0))&gt;W$5,OFFSET(W628,-$B631,-V$4+$B631)/OFFSET($I616,-$B631,0),OFFSET(W628,-$B631,-V$4+$B631)-SUM($I631:V631)))</f>
        <v>0</v>
      </c>
      <c r="X631" s="134">
        <f ca="1">IF(X$5&lt;=$D631,0,IF(SUM($D631,OFFSET($I616,-$B631,0))&gt;X$5,OFFSET(X628,-$B631,-W$4+$B631)/OFFSET($I616,-$B631,0),OFFSET(X628,-$B631,-W$4+$B631)-SUM($I631:W631)))</f>
        <v>0</v>
      </c>
      <c r="Y631" s="134">
        <f ca="1">IF(Y$5&lt;=$D631,0,IF(SUM($D631,OFFSET($I616,-$B631,0))&gt;Y$5,OFFSET(Y628,-$B631,-X$4+$B631)/OFFSET($I616,-$B631,0),OFFSET(Y628,-$B631,-X$4+$B631)-SUM($I631:X631)))</f>
        <v>0</v>
      </c>
      <c r="Z631" s="134">
        <f ca="1">IF(Z$5&lt;=$D631,0,IF(SUM($D631,OFFSET($I616,-$B631,0))&gt;Z$5,OFFSET(Z628,-$B631,-Y$4+$B631)/OFFSET($I616,-$B631,0),OFFSET(Z628,-$B631,-Y$4+$B631)-SUM($I631:Y631)))</f>
        <v>0</v>
      </c>
      <c r="AA631" s="134">
        <f ca="1">IF(AA$5&lt;=$D631,0,IF(SUM($D631,OFFSET($I616,-$B631,0))&gt;AA$5,OFFSET(AA628,-$B631,-Z$4+$B631)/OFFSET($I616,-$B631,0),OFFSET(AA628,-$B631,-Z$4+$B631)-SUM($I631:Z631)))</f>
        <v>0</v>
      </c>
      <c r="AB631" s="134">
        <f ca="1">IF(AB$5&lt;=$D631,0,IF(SUM($D631,OFFSET($I616,-$B631,0))&gt;AB$5,OFFSET(AB628,-$B631,-AA$4+$B631)/OFFSET($I616,-$B631,0),OFFSET(AB628,-$B631,-AA$4+$B631)-SUM($I631:AA631)))</f>
        <v>0</v>
      </c>
      <c r="AC631" s="134">
        <f ca="1">IF(AC$5&lt;=$D631,0,IF(SUM($D631,OFFSET($I616,-$B631,0))&gt;AC$5,OFFSET(AC628,-$B631,-AB$4+$B631)/OFFSET($I616,-$B631,0),OFFSET(AC628,-$B631,-AB$4+$B631)-SUM($I631:AB631)))</f>
        <v>0</v>
      </c>
      <c r="AD631" s="134">
        <f ca="1">IF(AD$5&lt;=$D631,0,IF(SUM($D631,OFFSET($I616,-$B631,0))&gt;AD$5,OFFSET(AD628,-$B631,-AC$4+$B631)/OFFSET($I616,-$B631,0),OFFSET(AD628,-$B631,-AC$4+$B631)-SUM($I631:AC631)))</f>
        <v>0</v>
      </c>
      <c r="AE631" s="134">
        <f ca="1">IF(AE$5&lt;=$D631,0,IF(SUM($D631,OFFSET($I616,-$B631,0))&gt;AE$5,OFFSET(AE628,-$B631,-AD$4+$B631)/OFFSET($I616,-$B631,0),OFFSET(AE628,-$B631,-AD$4+$B631)-SUM($I631:AD631)))</f>
        <v>0</v>
      </c>
      <c r="AF631" s="134">
        <f ca="1">IF(AF$5&lt;=$D631,0,IF(SUM($D631,OFFSET($I616,-$B631,0))&gt;AF$5,OFFSET(AF628,-$B631,-AE$4+$B631)/OFFSET($I616,-$B631,0),OFFSET(AF628,-$B631,-AE$4+$B631)-SUM($I631:AE631)))</f>
        <v>0</v>
      </c>
      <c r="AG631" s="134">
        <f ca="1">IF(AG$5&lt;=$D631,0,IF(SUM($D631,OFFSET($I616,-$B631,0))&gt;AG$5,OFFSET(AG628,-$B631,-AF$4+$B631)/OFFSET($I616,-$B631,0),OFFSET(AG628,-$B631,-AF$4+$B631)-SUM($I631:AF631)))</f>
        <v>0</v>
      </c>
      <c r="AH631" s="134">
        <f ca="1">IF(AH$5&lt;=$D631,0,IF(SUM($D631,OFFSET($I616,-$B631,0))&gt;AH$5,OFFSET(AH628,-$B631,-AG$4+$B631)/OFFSET($I616,-$B631,0),OFFSET(AH628,-$B631,-AG$4+$B631)-SUM($I631:AG631)))</f>
        <v>0</v>
      </c>
      <c r="AI631" s="134">
        <f ca="1">IF(AI$5&lt;=$D631,0,IF(SUM($D631,OFFSET($I616,-$B631,0))&gt;AI$5,OFFSET(AI628,-$B631,-AH$4+$B631)/OFFSET($I616,-$B631,0),OFFSET(AI628,-$B631,-AH$4+$B631)-SUM($I631:AH631)))</f>
        <v>0</v>
      </c>
      <c r="AJ631" s="134">
        <f ca="1">IF(AJ$5&lt;=$D631,0,IF(SUM($D631,OFFSET($I616,-$B631,0))&gt;AJ$5,OFFSET(AJ628,-$B631,-AI$4+$B631)/OFFSET($I616,-$B631,0),OFFSET(AJ628,-$B631,-AI$4+$B631)-SUM($I631:AI631)))</f>
        <v>0</v>
      </c>
      <c r="AK631" s="134">
        <f ca="1">IF(AK$5&lt;=$D631,0,IF(SUM($D631,OFFSET($I616,-$B631,0))&gt;AK$5,OFFSET(AK628,-$B631,-AJ$4+$B631)/OFFSET($I616,-$B631,0),OFFSET(AK628,-$B631,-AJ$4+$B631)-SUM($I631:AJ631)))</f>
        <v>0</v>
      </c>
      <c r="AL631" s="134">
        <f ca="1">IF(AL$5&lt;=$D631,0,IF(SUM($D631,OFFSET($I616,-$B631,0))&gt;AL$5,OFFSET(AL628,-$B631,-AK$4+$B631)/OFFSET($I616,-$B631,0),OFFSET(AL628,-$B631,-AK$4+$B631)-SUM($I631:AK631)))</f>
        <v>0</v>
      </c>
      <c r="AM631" s="134">
        <f ca="1">IF(AM$5&lt;=$D631,0,IF(SUM($D631,OFFSET($I616,-$B631,0))&gt;AM$5,OFFSET(AM628,-$B631,-AL$4+$B631)/OFFSET($I616,-$B631,0),OFFSET(AM628,-$B631,-AL$4+$B631)-SUM($I631:AL631)))</f>
        <v>0</v>
      </c>
      <c r="AN631" s="134">
        <f ca="1">IF(AN$5&lt;=$D631,0,IF(SUM($D631,OFFSET($I616,-$B631,0))&gt;AN$5,OFFSET(AN628,-$B631,-AM$4+$B631)/OFFSET($I616,-$B631,0),OFFSET(AN628,-$B631,-AM$4+$B631)-SUM($I631:AM631)))</f>
        <v>0</v>
      </c>
      <c r="AO631" s="134">
        <f ca="1">IF(AO$5&lt;=$D631,0,IF(SUM($D631,OFFSET($I616,-$B631,0))&gt;AO$5,OFFSET(AO628,-$B631,-AN$4+$B631)/OFFSET($I616,-$B631,0),OFFSET(AO628,-$B631,-AN$4+$B631)-SUM($I631:AN631)))</f>
        <v>0</v>
      </c>
      <c r="AP631" s="134">
        <f ca="1">IF(AP$5&lt;=$D631,0,IF(SUM($D631,OFFSET($I616,-$B631,0))&gt;AP$5,OFFSET(AP628,-$B631,-AO$4+$B631)/OFFSET($I616,-$B631,0),OFFSET(AP628,-$B631,-AO$4+$B631)-SUM($I631:AO631)))</f>
        <v>0</v>
      </c>
      <c r="AQ631" s="134">
        <f ca="1">IF(AQ$5&lt;=$D631,0,IF(SUM($D631,OFFSET($I616,-$B631,0))&gt;AQ$5,OFFSET(AQ628,-$B631,-AP$4+$B631)/OFFSET($I616,-$B631,0),OFFSET(AQ628,-$B631,-AP$4+$B631)-SUM($I631:AP631)))</f>
        <v>0</v>
      </c>
      <c r="AR631" s="134">
        <f ca="1">IF(AR$5&lt;=$D631,0,IF(SUM($D631,OFFSET($I616,-$B631,0))&gt;AR$5,OFFSET(AR628,-$B631,-AQ$4+$B631)/OFFSET($I616,-$B631,0),OFFSET(AR628,-$B631,-AQ$4+$B631)-SUM($I631:AQ631)))</f>
        <v>0</v>
      </c>
      <c r="AS631" s="134">
        <f ca="1">IF(AS$5&lt;=$D631,0,IF(SUM($D631,OFFSET($I616,-$B631,0))&gt;AS$5,OFFSET(AS628,-$B631,-AR$4+$B631)/OFFSET($I616,-$B631,0),OFFSET(AS628,-$B631,-AR$4+$B631)-SUM($I631:AR631)))</f>
        <v>0</v>
      </c>
      <c r="AT631" s="134">
        <f ca="1">IF(AT$5&lt;=$D631,0,IF(SUM($D631,OFFSET($I616,-$B631,0))&gt;AT$5,OFFSET(AT628,-$B631,-AS$4+$B631)/OFFSET($I616,-$B631,0),OFFSET(AT628,-$B631,-AS$4+$B631)-SUM($I631:AS631)))</f>
        <v>0</v>
      </c>
      <c r="AU631" s="134">
        <f ca="1">IF(AU$5&lt;=$D631,0,IF(SUM($D631,OFFSET($I616,-$B631,0))&gt;AU$5,OFFSET(AU628,-$B631,-AT$4+$B631)/OFFSET($I616,-$B631,0),OFFSET(AU628,-$B631,-AT$4+$B631)-SUM($I631:AT631)))</f>
        <v>0</v>
      </c>
      <c r="AV631" s="134">
        <f ca="1">IF(AV$5&lt;=$D631,0,IF(SUM($D631,OFFSET($I616,-$B631,0))&gt;AV$5,OFFSET(AV628,-$B631,-AU$4+$B631)/OFFSET($I616,-$B631,0),OFFSET(AV628,-$B631,-AU$4+$B631)-SUM($I631:AU631)))</f>
        <v>0</v>
      </c>
      <c r="AW631" s="134">
        <f ca="1">IF(AW$5&lt;=$D631,0,IF(SUM($D631,OFFSET($I616,-$B631,0))&gt;AW$5,OFFSET(AW628,-$B631,-AV$4+$B631)/OFFSET($I616,-$B631,0),OFFSET(AW628,-$B631,-AV$4+$B631)-SUM($I631:AV631)))</f>
        <v>0</v>
      </c>
      <c r="AX631" s="134">
        <f ca="1">IF(AX$5&lt;=$D631,0,IF(SUM($D631,OFFSET($I616,-$B631,0))&gt;AX$5,OFFSET(AX628,-$B631,-AW$4+$B631)/OFFSET($I616,-$B631,0),OFFSET(AX628,-$B631,-AW$4+$B631)-SUM($I631:AW631)))</f>
        <v>0</v>
      </c>
      <c r="AY631" s="134">
        <f ca="1">IF(AY$5&lt;=$D631,0,IF(SUM($D631,OFFSET($I616,-$B631,0))&gt;AY$5,OFFSET(AY628,-$B631,-AX$4+$B631)/OFFSET($I616,-$B631,0),OFFSET(AY628,-$B631,-AX$4+$B631)-SUM($I631:AX631)))</f>
        <v>0</v>
      </c>
      <c r="AZ631" s="134">
        <f ca="1">IF(AZ$5&lt;=$D631,0,IF(SUM($D631,OFFSET($I616,-$B631,0))&gt;AZ$5,OFFSET(AZ628,-$B631,-AY$4+$B631)/OFFSET($I616,-$B631,0),OFFSET(AZ628,-$B631,-AY$4+$B631)-SUM($I631:AY631)))</f>
        <v>0</v>
      </c>
      <c r="BA631" s="134">
        <f ca="1">IF(BA$5&lt;=$D631,0,IF(SUM($D631,OFFSET($I616,-$B631,0))&gt;BA$5,OFFSET(BA628,-$B631,-AZ$4+$B631)/OFFSET($I616,-$B631,0),OFFSET(BA628,-$B631,-AZ$4+$B631)-SUM($I631:AZ631)))</f>
        <v>0</v>
      </c>
      <c r="BB631" s="134">
        <f ca="1">IF(BB$5&lt;=$D631,0,IF(SUM($D631,OFFSET($I616,-$B631,0))&gt;BB$5,OFFSET(BB628,-$B631,-BA$4+$B631)/OFFSET($I616,-$B631,0),OFFSET(BB628,-$B631,-BA$4+$B631)-SUM($I631:BA631)))</f>
        <v>0</v>
      </c>
      <c r="BC631" s="134">
        <f ca="1">IF(BC$5&lt;=$D631,0,IF(SUM($D631,OFFSET($I616,-$B631,0))&gt;BC$5,OFFSET(BC628,-$B631,-BB$4+$B631)/OFFSET($I616,-$B631,0),OFFSET(BC628,-$B631,-BB$4+$B631)-SUM($I631:BB631)))</f>
        <v>0</v>
      </c>
      <c r="BD631" s="134">
        <f ca="1">IF(BD$5&lt;=$D631,0,IF(SUM($D631,OFFSET($I616,-$B631,0))&gt;BD$5,OFFSET(BD628,-$B631,-BC$4+$B631)/OFFSET($I616,-$B631,0),OFFSET(BD628,-$B631,-BC$4+$B631)-SUM($I631:BC631)))</f>
        <v>0</v>
      </c>
      <c r="BE631" s="134">
        <f ca="1">IF(BE$5&lt;=$D631,0,IF(SUM($D631,OFFSET($I616,-$B631,0))&gt;BE$5,OFFSET(BE628,-$B631,-BD$4+$B631)/OFFSET($I616,-$B631,0),OFFSET(BE628,-$B631,-BD$4+$B631)-SUM($I631:BD631)))</f>
        <v>0</v>
      </c>
      <c r="BF631" s="134">
        <f ca="1">IF(BF$5&lt;=$D631,0,IF(SUM($D631,OFFSET($I616,-$B631,0))&gt;BF$5,OFFSET(BF628,-$B631,-BE$4+$B631)/OFFSET($I616,-$B631,0),OFFSET(BF628,-$B631,-BE$4+$B631)-SUM($I631:BE631)))</f>
        <v>0</v>
      </c>
      <c r="BG631" s="134">
        <f ca="1">IF(BG$5&lt;=$D631,0,IF(SUM($D631,OFFSET($I616,-$B631,0))&gt;BG$5,OFFSET(BG628,-$B631,-BF$4+$B631)/OFFSET($I616,-$B631,0),OFFSET(BG628,-$B631,-BF$4+$B631)-SUM($I631:BF631)))</f>
        <v>0</v>
      </c>
      <c r="BH631" s="134">
        <f ca="1">IF(BH$5&lt;=$D631,0,IF(SUM($D631,OFFSET($I616,-$B631,0))&gt;BH$5,OFFSET(BH628,-$B631,-BG$4+$B631)/OFFSET($I616,-$B631,0),OFFSET(BH628,-$B631,-BG$4+$B631)-SUM($I631:BG631)))</f>
        <v>0</v>
      </c>
      <c r="BI631" s="134">
        <f ca="1">IF(BI$5&lt;=$D631,0,IF(SUM($D631,OFFSET($I616,-$B631,0))&gt;BI$5,OFFSET(BI628,-$B631,-BH$4+$B631)/OFFSET($I616,-$B631,0),OFFSET(BI628,-$B631,-BH$4+$B631)-SUM($I631:BH631)))</f>
        <v>0</v>
      </c>
      <c r="BJ631" s="134">
        <f ca="1">IF(BJ$5&lt;=$D631,0,IF(SUM($D631,OFFSET($I616,-$B631,0))&gt;BJ$5,OFFSET(BJ628,-$B631,-BI$4+$B631)/OFFSET($I616,-$B631,0),OFFSET(BJ628,-$B631,-BI$4+$B631)-SUM($I631:BI631)))</f>
        <v>0</v>
      </c>
      <c r="BK631" s="134">
        <f ca="1">IF(BK$5&lt;=$D631,0,IF(SUM($D631,OFFSET($I616,-$B631,0))&gt;BK$5,OFFSET(BK628,-$B631,-BJ$4+$B631)/OFFSET($I616,-$B631,0),OFFSET(BK628,-$B631,-BJ$4+$B631)-SUM($I631:BJ631)))</f>
        <v>0</v>
      </c>
      <c r="BL631" s="134">
        <f ca="1">IF(BL$5&lt;=$D631,0,IF(SUM($D631,OFFSET($I616,-$B631,0))&gt;BL$5,OFFSET(BL628,-$B631,-BK$4+$B631)/OFFSET($I616,-$B631,0),OFFSET(BL628,-$B631,-BK$4+$B631)-SUM($I631:BK631)))</f>
        <v>0</v>
      </c>
      <c r="BM631" s="134">
        <f ca="1">IF(BM$5&lt;=$D631,0,IF(SUM($D631,OFFSET($I616,-$B631,0))&gt;BM$5,OFFSET(BM628,-$B631,-BL$4+$B631)/OFFSET($I616,-$B631,0),OFFSET(BM628,-$B631,-BL$4+$B631)-SUM($I631:BL631)))</f>
        <v>0</v>
      </c>
      <c r="BN631" s="134">
        <f ca="1">IF(BN$5&lt;=$D631,0,IF(SUM($D631,OFFSET($I616,-$B631,0))&gt;BN$5,OFFSET(BN628,-$B631,-BM$4+$B631)/OFFSET($I616,-$B631,0),OFFSET(BN628,-$B631,-BM$4+$B631)-SUM($I631:BM631)))</f>
        <v>0</v>
      </c>
      <c r="BO631" s="134">
        <f ca="1">IF(BO$5&lt;=$D631,0,IF(SUM($D631,OFFSET($I616,-$B631,0))&gt;BO$5,OFFSET(BO628,-$B631,-BN$4+$B631)/OFFSET($I616,-$B631,0),OFFSET(BO628,-$B631,-BN$4+$B631)-SUM($I631:BN631)))</f>
        <v>0</v>
      </c>
      <c r="BP631" s="134">
        <f ca="1">IF(BP$5&lt;=$D631,0,IF(SUM($D631,OFFSET($I616,-$B631,0))&gt;BP$5,OFFSET(BP628,-$B631,-BO$4+$B631)/OFFSET($I616,-$B631,0),OFFSET(BP628,-$B631,-BO$4+$B631)-SUM($I631:BO631)))</f>
        <v>0</v>
      </c>
      <c r="BQ631" s="134">
        <f ca="1">IF(BQ$5&lt;=$D631,0,IF(SUM($D631,OFFSET($I616,-$B631,0))&gt;BQ$5,OFFSET(BQ628,-$B631,-BP$4+$B631)/OFFSET($I616,-$B631,0),OFFSET(BQ628,-$B631,-BP$4+$B631)-SUM($I631:BP631)))</f>
        <v>0</v>
      </c>
      <c r="BR631" s="133">
        <f ca="1">IF(BR$5&lt;=$D631,0,IF(SUM($D631,OFFSET($I616,-$B631,0))&gt;BR$5,OFFSET(BR628,-$B631,-BQ$4+$B631)/OFFSET($I616,-$B631,0),OFFSET(BR628,-$B631,-BQ$4+$B631)-SUM($I631:BQ631)))</f>
        <v>0</v>
      </c>
      <c r="BS631" s="133">
        <f ca="1">IF(BS$5&lt;=$D631,0,IF(SUM($D631,OFFSET($I616,-$B631,0))&gt;BS$5,OFFSET(BS628,-$B631,-BR$4+$B631)/OFFSET($I616,-$B631,0),OFFSET(BS628,-$B631,-BR$4+$B631)-SUM($I631:BR631)))</f>
        <v>0</v>
      </c>
      <c r="BT631" s="133">
        <f ca="1">IF(BT$5&lt;=$D631,0,IF(SUM($D631,OFFSET($I616,-$B631,0))&gt;BT$5,OFFSET(BT628,-$B631,-BS$4+$B631)/OFFSET($I616,-$B631,0),OFFSET(BT628,-$B631,-BS$4+$B631)-SUM($I631:BS631)))</f>
        <v>0</v>
      </c>
    </row>
    <row r="632" spans="2:72" ht="12.75" customHeight="1" outlineLevel="1" x14ac:dyDescent="0.2">
      <c r="B632" s="136">
        <v>15</v>
      </c>
      <c r="D632" s="135">
        <f t="shared" si="141"/>
        <v>2030</v>
      </c>
      <c r="E632" s="83" t="s">
        <v>16</v>
      </c>
      <c r="I632" s="35"/>
      <c r="J632" s="134">
        <f ca="1">IF(J$5&lt;=$D632,0,IF(SUM($D632,OFFSET($I617,-$B632,0))&gt;J$5,OFFSET(J629,-$B632,-I$4+$B632)/OFFSET($I617,-$B632,0),OFFSET(J629,-$B632,-I$4+$B632)-SUM($I632:I632)))</f>
        <v>0</v>
      </c>
      <c r="K632" s="134">
        <f ca="1">IF(K$5&lt;=$D632,0,IF(SUM($D632,OFFSET($I617,-$B632,0))&gt;K$5,OFFSET(K629,-$B632,-J$4+$B632)/OFFSET($I617,-$B632,0),OFFSET(K629,-$B632,-J$4+$B632)-SUM($I632:J632)))</f>
        <v>0</v>
      </c>
      <c r="L632" s="134">
        <f ca="1">IF(L$5&lt;=$D632,0,IF(SUM($D632,OFFSET($I617,-$B632,0))&gt;L$5,OFFSET(L629,-$B632,-K$4+$B632)/OFFSET($I617,-$B632,0),OFFSET(L629,-$B632,-K$4+$B632)-SUM($I632:K632)))</f>
        <v>0</v>
      </c>
      <c r="M632" s="134">
        <f ca="1">IF(M$5&lt;=$D632,0,IF(SUM($D632,OFFSET($I617,-$B632,0))&gt;M$5,OFFSET(M629,-$B632,-L$4+$B632)/OFFSET($I617,-$B632,0),OFFSET(M629,-$B632,-L$4+$B632)-SUM($I632:L632)))</f>
        <v>0</v>
      </c>
      <c r="N632" s="134">
        <f ca="1">IF(N$5&lt;=$D632,0,IF(SUM($D632,OFFSET($I617,-$B632,0))&gt;N$5,OFFSET(N629,-$B632,-M$4+$B632)/OFFSET($I617,-$B632,0),OFFSET(N629,-$B632,-M$4+$B632)-SUM($I632:M632)))</f>
        <v>0</v>
      </c>
      <c r="O632" s="134">
        <f ca="1">IF(O$5&lt;=$D632,0,IF(SUM($D632,OFFSET($I617,-$B632,0))&gt;O$5,OFFSET(O629,-$B632,-N$4+$B632)/OFFSET($I617,-$B632,0),OFFSET(O629,-$B632,-N$4+$B632)-SUM($I632:N632)))</f>
        <v>0</v>
      </c>
      <c r="P632" s="134">
        <f ca="1">IF(P$5&lt;=$D632,0,IF(SUM($D632,OFFSET($I617,-$B632,0))&gt;P$5,OFFSET(P629,-$B632,-O$4+$B632)/OFFSET($I617,-$B632,0),OFFSET(P629,-$B632,-O$4+$B632)-SUM($I632:O632)))</f>
        <v>0</v>
      </c>
      <c r="Q632" s="134">
        <f ca="1">IF(Q$5&lt;=$D632,0,IF(SUM($D632,OFFSET($I617,-$B632,0))&gt;Q$5,OFFSET(Q629,-$B632,-P$4+$B632)/OFFSET($I617,-$B632,0),OFFSET(Q629,-$B632,-P$4+$B632)-SUM($I632:P632)))</f>
        <v>0</v>
      </c>
      <c r="R632" s="134">
        <f ca="1">IF(R$5&lt;=$D632,0,IF(SUM($D632,OFFSET($I617,-$B632,0))&gt;R$5,OFFSET(R629,-$B632,-Q$4+$B632)/OFFSET($I617,-$B632,0),OFFSET(R629,-$B632,-Q$4+$B632)-SUM($I632:Q632)))</f>
        <v>0</v>
      </c>
      <c r="S632" s="134">
        <f ca="1">IF(S$5&lt;=$D632,0,IF(SUM($D632,OFFSET($I617,-$B632,0))&gt;S$5,OFFSET(S629,-$B632,-R$4+$B632)/OFFSET($I617,-$B632,0),OFFSET(S629,-$B632,-R$4+$B632)-SUM($I632:R632)))</f>
        <v>0</v>
      </c>
      <c r="T632" s="134">
        <f ca="1">IF(T$5&lt;=$D632,0,IF(SUM($D632,OFFSET($I617,-$B632,0))&gt;T$5,OFFSET(T629,-$B632,-S$4+$B632)/OFFSET($I617,-$B632,0),OFFSET(T629,-$B632,-S$4+$B632)-SUM($I632:S632)))</f>
        <v>0</v>
      </c>
      <c r="U632" s="134">
        <f ca="1">IF(U$5&lt;=$D632,0,IF(SUM($D632,OFFSET($I617,-$B632,0))&gt;U$5,OFFSET(U629,-$B632,-T$4+$B632)/OFFSET($I617,-$B632,0),OFFSET(U629,-$B632,-T$4+$B632)-SUM($I632:T632)))</f>
        <v>0</v>
      </c>
      <c r="V632" s="134">
        <f ca="1">IF(V$5&lt;=$D632,0,IF(SUM($D632,OFFSET($I617,-$B632,0))&gt;V$5,OFFSET(V629,-$B632,-U$4+$B632)/OFFSET($I617,-$B632,0),OFFSET(V629,-$B632,-U$4+$B632)-SUM($I632:U632)))</f>
        <v>0</v>
      </c>
      <c r="W632" s="134">
        <f ca="1">IF(W$5&lt;=$D632,0,IF(SUM($D632,OFFSET($I617,-$B632,0))&gt;W$5,OFFSET(W629,-$B632,-V$4+$B632)/OFFSET($I617,-$B632,0),OFFSET(W629,-$B632,-V$4+$B632)-SUM($I632:V632)))</f>
        <v>0</v>
      </c>
      <c r="X632" s="134">
        <f ca="1">IF(X$5&lt;=$D632,0,IF(SUM($D632,OFFSET($I617,-$B632,0))&gt;X$5,OFFSET(X629,-$B632,-W$4+$B632)/OFFSET($I617,-$B632,0),OFFSET(X629,-$B632,-W$4+$B632)-SUM($I632:W632)))</f>
        <v>0</v>
      </c>
      <c r="Y632" s="134">
        <f ca="1">IF(Y$5&lt;=$D632,0,IF(SUM($D632,OFFSET($I617,-$B632,0))&gt;Y$5,OFFSET(Y629,-$B632,-X$4+$B632)/OFFSET($I617,-$B632,0),OFFSET(Y629,-$B632,-X$4+$B632)-SUM($I632:X632)))</f>
        <v>0</v>
      </c>
      <c r="Z632" s="134">
        <f ca="1">IF(Z$5&lt;=$D632,0,IF(SUM($D632,OFFSET($I617,-$B632,0))&gt;Z$5,OFFSET(Z629,-$B632,-Y$4+$B632)/OFFSET($I617,-$B632,0),OFFSET(Z629,-$B632,-Y$4+$B632)-SUM($I632:Y632)))</f>
        <v>0</v>
      </c>
      <c r="AA632" s="134">
        <f ca="1">IF(AA$5&lt;=$D632,0,IF(SUM($D632,OFFSET($I617,-$B632,0))&gt;AA$5,OFFSET(AA629,-$B632,-Z$4+$B632)/OFFSET($I617,-$B632,0),OFFSET(AA629,-$B632,-Z$4+$B632)-SUM($I632:Z632)))</f>
        <v>0</v>
      </c>
      <c r="AB632" s="134">
        <f ca="1">IF(AB$5&lt;=$D632,0,IF(SUM($D632,OFFSET($I617,-$B632,0))&gt;AB$5,OFFSET(AB629,-$B632,-AA$4+$B632)/OFFSET($I617,-$B632,0),OFFSET(AB629,-$B632,-AA$4+$B632)-SUM($I632:AA632)))</f>
        <v>0</v>
      </c>
      <c r="AC632" s="134">
        <f ca="1">IF(AC$5&lt;=$D632,0,IF(SUM($D632,OFFSET($I617,-$B632,0))&gt;AC$5,OFFSET(AC629,-$B632,-AB$4+$B632)/OFFSET($I617,-$B632,0),OFFSET(AC629,-$B632,-AB$4+$B632)-SUM($I632:AB632)))</f>
        <v>0</v>
      </c>
      <c r="AD632" s="134">
        <f ca="1">IF(AD$5&lt;=$D632,0,IF(SUM($D632,OFFSET($I617,-$B632,0))&gt;AD$5,OFFSET(AD629,-$B632,-AC$4+$B632)/OFFSET($I617,-$B632,0),OFFSET(AD629,-$B632,-AC$4+$B632)-SUM($I632:AC632)))</f>
        <v>0</v>
      </c>
      <c r="AE632" s="134">
        <f ca="1">IF(AE$5&lt;=$D632,0,IF(SUM($D632,OFFSET($I617,-$B632,0))&gt;AE$5,OFFSET(AE629,-$B632,-AD$4+$B632)/OFFSET($I617,-$B632,0),OFFSET(AE629,-$B632,-AD$4+$B632)-SUM($I632:AD632)))</f>
        <v>0</v>
      </c>
      <c r="AF632" s="134">
        <f ca="1">IF(AF$5&lt;=$D632,0,IF(SUM($D632,OFFSET($I617,-$B632,0))&gt;AF$5,OFFSET(AF629,-$B632,-AE$4+$B632)/OFFSET($I617,-$B632,0),OFFSET(AF629,-$B632,-AE$4+$B632)-SUM($I632:AE632)))</f>
        <v>0</v>
      </c>
      <c r="AG632" s="134">
        <f ca="1">IF(AG$5&lt;=$D632,0,IF(SUM($D632,OFFSET($I617,-$B632,0))&gt;AG$5,OFFSET(AG629,-$B632,-AF$4+$B632)/OFFSET($I617,-$B632,0),OFFSET(AG629,-$B632,-AF$4+$B632)-SUM($I632:AF632)))</f>
        <v>0</v>
      </c>
      <c r="AH632" s="134">
        <f ca="1">IF(AH$5&lt;=$D632,0,IF(SUM($D632,OFFSET($I617,-$B632,0))&gt;AH$5,OFFSET(AH629,-$B632,-AG$4+$B632)/OFFSET($I617,-$B632,0),OFFSET(AH629,-$B632,-AG$4+$B632)-SUM($I632:AG632)))</f>
        <v>0</v>
      </c>
      <c r="AI632" s="134">
        <f ca="1">IF(AI$5&lt;=$D632,0,IF(SUM($D632,OFFSET($I617,-$B632,0))&gt;AI$5,OFFSET(AI629,-$B632,-AH$4+$B632)/OFFSET($I617,-$B632,0),OFFSET(AI629,-$B632,-AH$4+$B632)-SUM($I632:AH632)))</f>
        <v>0</v>
      </c>
      <c r="AJ632" s="134">
        <f ca="1">IF(AJ$5&lt;=$D632,0,IF(SUM($D632,OFFSET($I617,-$B632,0))&gt;AJ$5,OFFSET(AJ629,-$B632,-AI$4+$B632)/OFFSET($I617,-$B632,0),OFFSET(AJ629,-$B632,-AI$4+$B632)-SUM($I632:AI632)))</f>
        <v>0</v>
      </c>
      <c r="AK632" s="134">
        <f ca="1">IF(AK$5&lt;=$D632,0,IF(SUM($D632,OFFSET($I617,-$B632,0))&gt;AK$5,OFFSET(AK629,-$B632,-AJ$4+$B632)/OFFSET($I617,-$B632,0),OFFSET(AK629,-$B632,-AJ$4+$B632)-SUM($I632:AJ632)))</f>
        <v>0</v>
      </c>
      <c r="AL632" s="134">
        <f ca="1">IF(AL$5&lt;=$D632,0,IF(SUM($D632,OFFSET($I617,-$B632,0))&gt;AL$5,OFFSET(AL629,-$B632,-AK$4+$B632)/OFFSET($I617,-$B632,0),OFFSET(AL629,-$B632,-AK$4+$B632)-SUM($I632:AK632)))</f>
        <v>0</v>
      </c>
      <c r="AM632" s="134">
        <f ca="1">IF(AM$5&lt;=$D632,0,IF(SUM($D632,OFFSET($I617,-$B632,0))&gt;AM$5,OFFSET(AM629,-$B632,-AL$4+$B632)/OFFSET($I617,-$B632,0),OFFSET(AM629,-$B632,-AL$4+$B632)-SUM($I632:AL632)))</f>
        <v>0</v>
      </c>
      <c r="AN632" s="134">
        <f ca="1">IF(AN$5&lt;=$D632,0,IF(SUM($D632,OFFSET($I617,-$B632,0))&gt;AN$5,OFFSET(AN629,-$B632,-AM$4+$B632)/OFFSET($I617,-$B632,0),OFFSET(AN629,-$B632,-AM$4+$B632)-SUM($I632:AM632)))</f>
        <v>0</v>
      </c>
      <c r="AO632" s="134">
        <f ca="1">IF(AO$5&lt;=$D632,0,IF(SUM($D632,OFFSET($I617,-$B632,0))&gt;AO$5,OFFSET(AO629,-$B632,-AN$4+$B632)/OFFSET($I617,-$B632,0),OFFSET(AO629,-$B632,-AN$4+$B632)-SUM($I632:AN632)))</f>
        <v>0</v>
      </c>
      <c r="AP632" s="134">
        <f ca="1">IF(AP$5&lt;=$D632,0,IF(SUM($D632,OFFSET($I617,-$B632,0))&gt;AP$5,OFFSET(AP629,-$B632,-AO$4+$B632)/OFFSET($I617,-$B632,0),OFFSET(AP629,-$B632,-AO$4+$B632)-SUM($I632:AO632)))</f>
        <v>0</v>
      </c>
      <c r="AQ632" s="134">
        <f ca="1">IF(AQ$5&lt;=$D632,0,IF(SUM($D632,OFFSET($I617,-$B632,0))&gt;AQ$5,OFFSET(AQ629,-$B632,-AP$4+$B632)/OFFSET($I617,-$B632,0),OFFSET(AQ629,-$B632,-AP$4+$B632)-SUM($I632:AP632)))</f>
        <v>0</v>
      </c>
      <c r="AR632" s="134">
        <f ca="1">IF(AR$5&lt;=$D632,0,IF(SUM($D632,OFFSET($I617,-$B632,0))&gt;AR$5,OFFSET(AR629,-$B632,-AQ$4+$B632)/OFFSET($I617,-$B632,0),OFFSET(AR629,-$B632,-AQ$4+$B632)-SUM($I632:AQ632)))</f>
        <v>0</v>
      </c>
      <c r="AS632" s="134">
        <f ca="1">IF(AS$5&lt;=$D632,0,IF(SUM($D632,OFFSET($I617,-$B632,0))&gt;AS$5,OFFSET(AS629,-$B632,-AR$4+$B632)/OFFSET($I617,-$B632,0),OFFSET(AS629,-$B632,-AR$4+$B632)-SUM($I632:AR632)))</f>
        <v>0</v>
      </c>
      <c r="AT632" s="134">
        <f ca="1">IF(AT$5&lt;=$D632,0,IF(SUM($D632,OFFSET($I617,-$B632,0))&gt;AT$5,OFFSET(AT629,-$B632,-AS$4+$B632)/OFFSET($I617,-$B632,0),OFFSET(AT629,-$B632,-AS$4+$B632)-SUM($I632:AS632)))</f>
        <v>0</v>
      </c>
      <c r="AU632" s="134">
        <f ca="1">IF(AU$5&lt;=$D632,0,IF(SUM($D632,OFFSET($I617,-$B632,0))&gt;AU$5,OFFSET(AU629,-$B632,-AT$4+$B632)/OFFSET($I617,-$B632,0),OFFSET(AU629,-$B632,-AT$4+$B632)-SUM($I632:AT632)))</f>
        <v>0</v>
      </c>
      <c r="AV632" s="134">
        <f ca="1">IF(AV$5&lt;=$D632,0,IF(SUM($D632,OFFSET($I617,-$B632,0))&gt;AV$5,OFFSET(AV629,-$B632,-AU$4+$B632)/OFFSET($I617,-$B632,0),OFFSET(AV629,-$B632,-AU$4+$B632)-SUM($I632:AU632)))</f>
        <v>0</v>
      </c>
      <c r="AW632" s="134">
        <f ca="1">IF(AW$5&lt;=$D632,0,IF(SUM($D632,OFFSET($I617,-$B632,0))&gt;AW$5,OFFSET(AW629,-$B632,-AV$4+$B632)/OFFSET($I617,-$B632,0),OFFSET(AW629,-$B632,-AV$4+$B632)-SUM($I632:AV632)))</f>
        <v>0</v>
      </c>
      <c r="AX632" s="134">
        <f ca="1">IF(AX$5&lt;=$D632,0,IF(SUM($D632,OFFSET($I617,-$B632,0))&gt;AX$5,OFFSET(AX629,-$B632,-AW$4+$B632)/OFFSET($I617,-$B632,0),OFFSET(AX629,-$B632,-AW$4+$B632)-SUM($I632:AW632)))</f>
        <v>0</v>
      </c>
      <c r="AY632" s="134">
        <f ca="1">IF(AY$5&lt;=$D632,0,IF(SUM($D632,OFFSET($I617,-$B632,0))&gt;AY$5,OFFSET(AY629,-$B632,-AX$4+$B632)/OFFSET($I617,-$B632,0),OFFSET(AY629,-$B632,-AX$4+$B632)-SUM($I632:AX632)))</f>
        <v>0</v>
      </c>
      <c r="AZ632" s="134">
        <f ca="1">IF(AZ$5&lt;=$D632,0,IF(SUM($D632,OFFSET($I617,-$B632,0))&gt;AZ$5,OFFSET(AZ629,-$B632,-AY$4+$B632)/OFFSET($I617,-$B632,0),OFFSET(AZ629,-$B632,-AY$4+$B632)-SUM($I632:AY632)))</f>
        <v>0</v>
      </c>
      <c r="BA632" s="134">
        <f ca="1">IF(BA$5&lt;=$D632,0,IF(SUM($D632,OFFSET($I617,-$B632,0))&gt;BA$5,OFFSET(BA629,-$B632,-AZ$4+$B632)/OFFSET($I617,-$B632,0),OFFSET(BA629,-$B632,-AZ$4+$B632)-SUM($I632:AZ632)))</f>
        <v>0</v>
      </c>
      <c r="BB632" s="134">
        <f ca="1">IF(BB$5&lt;=$D632,0,IF(SUM($D632,OFFSET($I617,-$B632,0))&gt;BB$5,OFFSET(BB629,-$B632,-BA$4+$B632)/OFFSET($I617,-$B632,0),OFFSET(BB629,-$B632,-BA$4+$B632)-SUM($I632:BA632)))</f>
        <v>0</v>
      </c>
      <c r="BC632" s="134">
        <f ca="1">IF(BC$5&lt;=$D632,0,IF(SUM($D632,OFFSET($I617,-$B632,0))&gt;BC$5,OFFSET(BC629,-$B632,-BB$4+$B632)/OFFSET($I617,-$B632,0),OFFSET(BC629,-$B632,-BB$4+$B632)-SUM($I632:BB632)))</f>
        <v>0</v>
      </c>
      <c r="BD632" s="134">
        <f ca="1">IF(BD$5&lt;=$D632,0,IF(SUM($D632,OFFSET($I617,-$B632,0))&gt;BD$5,OFFSET(BD629,-$B632,-BC$4+$B632)/OFFSET($I617,-$B632,0),OFFSET(BD629,-$B632,-BC$4+$B632)-SUM($I632:BC632)))</f>
        <v>0</v>
      </c>
      <c r="BE632" s="134">
        <f ca="1">IF(BE$5&lt;=$D632,0,IF(SUM($D632,OFFSET($I617,-$B632,0))&gt;BE$5,OFFSET(BE629,-$B632,-BD$4+$B632)/OFFSET($I617,-$B632,0),OFFSET(BE629,-$B632,-BD$4+$B632)-SUM($I632:BD632)))</f>
        <v>0</v>
      </c>
      <c r="BF632" s="134">
        <f ca="1">IF(BF$5&lt;=$D632,0,IF(SUM($D632,OFFSET($I617,-$B632,0))&gt;BF$5,OFFSET(BF629,-$B632,-BE$4+$B632)/OFFSET($I617,-$B632,0),OFFSET(BF629,-$B632,-BE$4+$B632)-SUM($I632:BE632)))</f>
        <v>0</v>
      </c>
      <c r="BG632" s="134">
        <f ca="1">IF(BG$5&lt;=$D632,0,IF(SUM($D632,OFFSET($I617,-$B632,0))&gt;BG$5,OFFSET(BG629,-$B632,-BF$4+$B632)/OFFSET($I617,-$B632,0),OFFSET(BG629,-$B632,-BF$4+$B632)-SUM($I632:BF632)))</f>
        <v>0</v>
      </c>
      <c r="BH632" s="134">
        <f ca="1">IF(BH$5&lt;=$D632,0,IF(SUM($D632,OFFSET($I617,-$B632,0))&gt;BH$5,OFFSET(BH629,-$B632,-BG$4+$B632)/OFFSET($I617,-$B632,0),OFFSET(BH629,-$B632,-BG$4+$B632)-SUM($I632:BG632)))</f>
        <v>0</v>
      </c>
      <c r="BI632" s="134">
        <f ca="1">IF(BI$5&lt;=$D632,0,IF(SUM($D632,OFFSET($I617,-$B632,0))&gt;BI$5,OFFSET(BI629,-$B632,-BH$4+$B632)/OFFSET($I617,-$B632,0),OFFSET(BI629,-$B632,-BH$4+$B632)-SUM($I632:BH632)))</f>
        <v>0</v>
      </c>
      <c r="BJ632" s="134">
        <f ca="1">IF(BJ$5&lt;=$D632,0,IF(SUM($D632,OFFSET($I617,-$B632,0))&gt;BJ$5,OFFSET(BJ629,-$B632,-BI$4+$B632)/OFFSET($I617,-$B632,0),OFFSET(BJ629,-$B632,-BI$4+$B632)-SUM($I632:BI632)))</f>
        <v>0</v>
      </c>
      <c r="BK632" s="134">
        <f ca="1">IF(BK$5&lt;=$D632,0,IF(SUM($D632,OFFSET($I617,-$B632,0))&gt;BK$5,OFFSET(BK629,-$B632,-BJ$4+$B632)/OFFSET($I617,-$B632,0),OFFSET(BK629,-$B632,-BJ$4+$B632)-SUM($I632:BJ632)))</f>
        <v>0</v>
      </c>
      <c r="BL632" s="134">
        <f ca="1">IF(BL$5&lt;=$D632,0,IF(SUM($D632,OFFSET($I617,-$B632,0))&gt;BL$5,OFFSET(BL629,-$B632,-BK$4+$B632)/OFFSET($I617,-$B632,0),OFFSET(BL629,-$B632,-BK$4+$B632)-SUM($I632:BK632)))</f>
        <v>0</v>
      </c>
      <c r="BM632" s="134">
        <f ca="1">IF(BM$5&lt;=$D632,0,IF(SUM($D632,OFFSET($I617,-$B632,0))&gt;BM$5,OFFSET(BM629,-$B632,-BL$4+$B632)/OFFSET($I617,-$B632,0),OFFSET(BM629,-$B632,-BL$4+$B632)-SUM($I632:BL632)))</f>
        <v>0</v>
      </c>
      <c r="BN632" s="134">
        <f ca="1">IF(BN$5&lt;=$D632,0,IF(SUM($D632,OFFSET($I617,-$B632,0))&gt;BN$5,OFFSET(BN629,-$B632,-BM$4+$B632)/OFFSET($I617,-$B632,0),OFFSET(BN629,-$B632,-BM$4+$B632)-SUM($I632:BM632)))</f>
        <v>0</v>
      </c>
      <c r="BO632" s="134">
        <f ca="1">IF(BO$5&lt;=$D632,0,IF(SUM($D632,OFFSET($I617,-$B632,0))&gt;BO$5,OFFSET(BO629,-$B632,-BN$4+$B632)/OFFSET($I617,-$B632,0),OFFSET(BO629,-$B632,-BN$4+$B632)-SUM($I632:BN632)))</f>
        <v>0</v>
      </c>
      <c r="BP632" s="134">
        <f ca="1">IF(BP$5&lt;=$D632,0,IF(SUM($D632,OFFSET($I617,-$B632,0))&gt;BP$5,OFFSET(BP629,-$B632,-BO$4+$B632)/OFFSET($I617,-$B632,0),OFFSET(BP629,-$B632,-BO$4+$B632)-SUM($I632:BO632)))</f>
        <v>0</v>
      </c>
      <c r="BQ632" s="134">
        <f ca="1">IF(BQ$5&lt;=$D632,0,IF(SUM($D632,OFFSET($I617,-$B632,0))&gt;BQ$5,OFFSET(BQ629,-$B632,-BP$4+$B632)/OFFSET($I617,-$B632,0),OFFSET(BQ629,-$B632,-BP$4+$B632)-SUM($I632:BP632)))</f>
        <v>0</v>
      </c>
      <c r="BR632" s="133">
        <f ca="1">IF(BR$5&lt;=$D632,0,IF(SUM($D632,OFFSET($I617,-$B632,0))&gt;BR$5,OFFSET(BR629,-$B632,-BQ$4+$B632)/OFFSET($I617,-$B632,0),OFFSET(BR629,-$B632,-BQ$4+$B632)-SUM($I632:BQ632)))</f>
        <v>0</v>
      </c>
      <c r="BS632" s="133">
        <f ca="1">IF(BS$5&lt;=$D632,0,IF(SUM($D632,OFFSET($I617,-$B632,0))&gt;BS$5,OFFSET(BS629,-$B632,-BR$4+$B632)/OFFSET($I617,-$B632,0),OFFSET(BS629,-$B632,-BR$4+$B632)-SUM($I632:BR632)))</f>
        <v>0</v>
      </c>
      <c r="BT632" s="133">
        <f ca="1">IF(BT$5&lt;=$D632,0,IF(SUM($D632,OFFSET($I617,-$B632,0))&gt;BT$5,OFFSET(BT629,-$B632,-BS$4+$B632)/OFFSET($I617,-$B632,0),OFFSET(BT629,-$B632,-BS$4+$B632)-SUM($I632:BS632)))</f>
        <v>0</v>
      </c>
    </row>
    <row r="633" spans="2:72" ht="12.75" customHeight="1" outlineLevel="1" x14ac:dyDescent="0.2">
      <c r="B633" s="136">
        <v>16</v>
      </c>
      <c r="D633" s="135">
        <f t="shared" si="141"/>
        <v>2031</v>
      </c>
      <c r="E633" s="83" t="s">
        <v>16</v>
      </c>
      <c r="I633" s="35"/>
      <c r="J633" s="134">
        <f ca="1">IF(J$5&lt;=$D633,0,IF(SUM($D633,OFFSET($I618,-$B633,0))&gt;J$5,OFFSET(J630,-$B633,-I$4+$B633)/OFFSET($I618,-$B633,0),OFFSET(J630,-$B633,-I$4+$B633)-SUM($I633:I633)))</f>
        <v>0</v>
      </c>
      <c r="K633" s="134">
        <f ca="1">IF(K$5&lt;=$D633,0,IF(SUM($D633,OFFSET($I618,-$B633,0))&gt;K$5,OFFSET(K630,-$B633,-J$4+$B633)/OFFSET($I618,-$B633,0),OFFSET(K630,-$B633,-J$4+$B633)-SUM($I633:J633)))</f>
        <v>0</v>
      </c>
      <c r="L633" s="134">
        <f ca="1">IF(L$5&lt;=$D633,0,IF(SUM($D633,OFFSET($I618,-$B633,0))&gt;L$5,OFFSET(L630,-$B633,-K$4+$B633)/OFFSET($I618,-$B633,0),OFFSET(L630,-$B633,-K$4+$B633)-SUM($I633:K633)))</f>
        <v>0</v>
      </c>
      <c r="M633" s="134">
        <f ca="1">IF(M$5&lt;=$D633,0,IF(SUM($D633,OFFSET($I618,-$B633,0))&gt;M$5,OFFSET(M630,-$B633,-L$4+$B633)/OFFSET($I618,-$B633,0),OFFSET(M630,-$B633,-L$4+$B633)-SUM($I633:L633)))</f>
        <v>0</v>
      </c>
      <c r="N633" s="134">
        <f ca="1">IF(N$5&lt;=$D633,0,IF(SUM($D633,OFFSET($I618,-$B633,0))&gt;N$5,OFFSET(N630,-$B633,-M$4+$B633)/OFFSET($I618,-$B633,0),OFFSET(N630,-$B633,-M$4+$B633)-SUM($I633:M633)))</f>
        <v>0</v>
      </c>
      <c r="O633" s="134">
        <f ca="1">IF(O$5&lt;=$D633,0,IF(SUM($D633,OFFSET($I618,-$B633,0))&gt;O$5,OFFSET(O630,-$B633,-N$4+$B633)/OFFSET($I618,-$B633,0),OFFSET(O630,-$B633,-N$4+$B633)-SUM($I633:N633)))</f>
        <v>0</v>
      </c>
      <c r="P633" s="134">
        <f ca="1">IF(P$5&lt;=$D633,0,IF(SUM($D633,OFFSET($I618,-$B633,0))&gt;P$5,OFFSET(P630,-$B633,-O$4+$B633)/OFFSET($I618,-$B633,0),OFFSET(P630,-$B633,-O$4+$B633)-SUM($I633:O633)))</f>
        <v>0</v>
      </c>
      <c r="Q633" s="134">
        <f ca="1">IF(Q$5&lt;=$D633,0,IF(SUM($D633,OFFSET($I618,-$B633,0))&gt;Q$5,OFFSET(Q630,-$B633,-P$4+$B633)/OFFSET($I618,-$B633,0),OFFSET(Q630,-$B633,-P$4+$B633)-SUM($I633:P633)))</f>
        <v>0</v>
      </c>
      <c r="R633" s="134">
        <f ca="1">IF(R$5&lt;=$D633,0,IF(SUM($D633,OFFSET($I618,-$B633,0))&gt;R$5,OFFSET(R630,-$B633,-Q$4+$B633)/OFFSET($I618,-$B633,0),OFFSET(R630,-$B633,-Q$4+$B633)-SUM($I633:Q633)))</f>
        <v>0</v>
      </c>
      <c r="S633" s="134">
        <f ca="1">IF(S$5&lt;=$D633,0,IF(SUM($D633,OFFSET($I618,-$B633,0))&gt;S$5,OFFSET(S630,-$B633,-R$4+$B633)/OFFSET($I618,-$B633,0),OFFSET(S630,-$B633,-R$4+$B633)-SUM($I633:R633)))</f>
        <v>0</v>
      </c>
      <c r="T633" s="134">
        <f ca="1">IF(T$5&lt;=$D633,0,IF(SUM($D633,OFFSET($I618,-$B633,0))&gt;T$5,OFFSET(T630,-$B633,-S$4+$B633)/OFFSET($I618,-$B633,0),OFFSET(T630,-$B633,-S$4+$B633)-SUM($I633:S633)))</f>
        <v>0</v>
      </c>
      <c r="U633" s="134">
        <f ca="1">IF(U$5&lt;=$D633,0,IF(SUM($D633,OFFSET($I618,-$B633,0))&gt;U$5,OFFSET(U630,-$B633,-T$4+$B633)/OFFSET($I618,-$B633,0),OFFSET(U630,-$B633,-T$4+$B633)-SUM($I633:T633)))</f>
        <v>0</v>
      </c>
      <c r="V633" s="134">
        <f ca="1">IF(V$5&lt;=$D633,0,IF(SUM($D633,OFFSET($I618,-$B633,0))&gt;V$5,OFFSET(V630,-$B633,-U$4+$B633)/OFFSET($I618,-$B633,0),OFFSET(V630,-$B633,-U$4+$B633)-SUM($I633:U633)))</f>
        <v>0</v>
      </c>
      <c r="W633" s="134">
        <f ca="1">IF(W$5&lt;=$D633,0,IF(SUM($D633,OFFSET($I618,-$B633,0))&gt;W$5,OFFSET(W630,-$B633,-V$4+$B633)/OFFSET($I618,-$B633,0),OFFSET(W630,-$B633,-V$4+$B633)-SUM($I633:V633)))</f>
        <v>0</v>
      </c>
      <c r="X633" s="134">
        <f ca="1">IF(X$5&lt;=$D633,0,IF(SUM($D633,OFFSET($I618,-$B633,0))&gt;X$5,OFFSET(X630,-$B633,-W$4+$B633)/OFFSET($I618,-$B633,0),OFFSET(X630,-$B633,-W$4+$B633)-SUM($I633:W633)))</f>
        <v>0</v>
      </c>
      <c r="Y633" s="134">
        <f ca="1">IF(Y$5&lt;=$D633,0,IF(SUM($D633,OFFSET($I618,-$B633,0))&gt;Y$5,OFFSET(Y630,-$B633,-X$4+$B633)/OFFSET($I618,-$B633,0),OFFSET(Y630,-$B633,-X$4+$B633)-SUM($I633:X633)))</f>
        <v>0</v>
      </c>
      <c r="Z633" s="134">
        <f ca="1">IF(Z$5&lt;=$D633,0,IF(SUM($D633,OFFSET($I618,-$B633,0))&gt;Z$5,OFFSET(Z630,-$B633,-Y$4+$B633)/OFFSET($I618,-$B633,0),OFFSET(Z630,-$B633,-Y$4+$B633)-SUM($I633:Y633)))</f>
        <v>0</v>
      </c>
      <c r="AA633" s="134">
        <f ca="1">IF(AA$5&lt;=$D633,0,IF(SUM($D633,OFFSET($I618,-$B633,0))&gt;AA$5,OFFSET(AA630,-$B633,-Z$4+$B633)/OFFSET($I618,-$B633,0),OFFSET(AA630,-$B633,-Z$4+$B633)-SUM($I633:Z633)))</f>
        <v>0</v>
      </c>
      <c r="AB633" s="134">
        <f ca="1">IF(AB$5&lt;=$D633,0,IF(SUM($D633,OFFSET($I618,-$B633,0))&gt;AB$5,OFFSET(AB630,-$B633,-AA$4+$B633)/OFFSET($I618,-$B633,0),OFFSET(AB630,-$B633,-AA$4+$B633)-SUM($I633:AA633)))</f>
        <v>0</v>
      </c>
      <c r="AC633" s="134">
        <f ca="1">IF(AC$5&lt;=$D633,0,IF(SUM($D633,OFFSET($I618,-$B633,0))&gt;AC$5,OFFSET(AC630,-$B633,-AB$4+$B633)/OFFSET($I618,-$B633,0),OFFSET(AC630,-$B633,-AB$4+$B633)-SUM($I633:AB633)))</f>
        <v>0</v>
      </c>
      <c r="AD633" s="134">
        <f ca="1">IF(AD$5&lt;=$D633,0,IF(SUM($D633,OFFSET($I618,-$B633,0))&gt;AD$5,OFFSET(AD630,-$B633,-AC$4+$B633)/OFFSET($I618,-$B633,0),OFFSET(AD630,-$B633,-AC$4+$B633)-SUM($I633:AC633)))</f>
        <v>0</v>
      </c>
      <c r="AE633" s="134">
        <f ca="1">IF(AE$5&lt;=$D633,0,IF(SUM($D633,OFFSET($I618,-$B633,0))&gt;AE$5,OFFSET(AE630,-$B633,-AD$4+$B633)/OFFSET($I618,-$B633,0),OFFSET(AE630,-$B633,-AD$4+$B633)-SUM($I633:AD633)))</f>
        <v>0</v>
      </c>
      <c r="AF633" s="134">
        <f ca="1">IF(AF$5&lt;=$D633,0,IF(SUM($D633,OFFSET($I618,-$B633,0))&gt;AF$5,OFFSET(AF630,-$B633,-AE$4+$B633)/OFFSET($I618,-$B633,0),OFFSET(AF630,-$B633,-AE$4+$B633)-SUM($I633:AE633)))</f>
        <v>0</v>
      </c>
      <c r="AG633" s="134">
        <f ca="1">IF(AG$5&lt;=$D633,0,IF(SUM($D633,OFFSET($I618,-$B633,0))&gt;AG$5,OFFSET(AG630,-$B633,-AF$4+$B633)/OFFSET($I618,-$B633,0),OFFSET(AG630,-$B633,-AF$4+$B633)-SUM($I633:AF633)))</f>
        <v>0</v>
      </c>
      <c r="AH633" s="134">
        <f ca="1">IF(AH$5&lt;=$D633,0,IF(SUM($D633,OFFSET($I618,-$B633,0))&gt;AH$5,OFFSET(AH630,-$B633,-AG$4+$B633)/OFFSET($I618,-$B633,0),OFFSET(AH630,-$B633,-AG$4+$B633)-SUM($I633:AG633)))</f>
        <v>0</v>
      </c>
      <c r="AI633" s="134">
        <f ca="1">IF(AI$5&lt;=$D633,0,IF(SUM($D633,OFFSET($I618,-$B633,0))&gt;AI$5,OFFSET(AI630,-$B633,-AH$4+$B633)/OFFSET($I618,-$B633,0),OFFSET(AI630,-$B633,-AH$4+$B633)-SUM($I633:AH633)))</f>
        <v>0</v>
      </c>
      <c r="AJ633" s="134">
        <f ca="1">IF(AJ$5&lt;=$D633,0,IF(SUM($D633,OFFSET($I618,-$B633,0))&gt;AJ$5,OFFSET(AJ630,-$B633,-AI$4+$B633)/OFFSET($I618,-$B633,0),OFFSET(AJ630,-$B633,-AI$4+$B633)-SUM($I633:AI633)))</f>
        <v>0</v>
      </c>
      <c r="AK633" s="134">
        <f ca="1">IF(AK$5&lt;=$D633,0,IF(SUM($D633,OFFSET($I618,-$B633,0))&gt;AK$5,OFFSET(AK630,-$B633,-AJ$4+$B633)/OFFSET($I618,-$B633,0),OFFSET(AK630,-$B633,-AJ$4+$B633)-SUM($I633:AJ633)))</f>
        <v>0</v>
      </c>
      <c r="AL633" s="134">
        <f ca="1">IF(AL$5&lt;=$D633,0,IF(SUM($D633,OFFSET($I618,-$B633,0))&gt;AL$5,OFFSET(AL630,-$B633,-AK$4+$B633)/OFFSET($I618,-$B633,0),OFFSET(AL630,-$B633,-AK$4+$B633)-SUM($I633:AK633)))</f>
        <v>0</v>
      </c>
      <c r="AM633" s="134">
        <f ca="1">IF(AM$5&lt;=$D633,0,IF(SUM($D633,OFFSET($I618,-$B633,0))&gt;AM$5,OFFSET(AM630,-$B633,-AL$4+$B633)/OFFSET($I618,-$B633,0),OFFSET(AM630,-$B633,-AL$4+$B633)-SUM($I633:AL633)))</f>
        <v>0</v>
      </c>
      <c r="AN633" s="134">
        <f ca="1">IF(AN$5&lt;=$D633,0,IF(SUM($D633,OFFSET($I618,-$B633,0))&gt;AN$5,OFFSET(AN630,-$B633,-AM$4+$B633)/OFFSET($I618,-$B633,0),OFFSET(AN630,-$B633,-AM$4+$B633)-SUM($I633:AM633)))</f>
        <v>0</v>
      </c>
      <c r="AO633" s="134">
        <f ca="1">IF(AO$5&lt;=$D633,0,IF(SUM($D633,OFFSET($I618,-$B633,0))&gt;AO$5,OFFSET(AO630,-$B633,-AN$4+$B633)/OFFSET($I618,-$B633,0),OFFSET(AO630,-$B633,-AN$4+$B633)-SUM($I633:AN633)))</f>
        <v>0</v>
      </c>
      <c r="AP633" s="134">
        <f ca="1">IF(AP$5&lt;=$D633,0,IF(SUM($D633,OFFSET($I618,-$B633,0))&gt;AP$5,OFFSET(AP630,-$B633,-AO$4+$B633)/OFFSET($I618,-$B633,0),OFFSET(AP630,-$B633,-AO$4+$B633)-SUM($I633:AO633)))</f>
        <v>0</v>
      </c>
      <c r="AQ633" s="134">
        <f ca="1">IF(AQ$5&lt;=$D633,0,IF(SUM($D633,OFFSET($I618,-$B633,0))&gt;AQ$5,OFFSET(AQ630,-$B633,-AP$4+$B633)/OFFSET($I618,-$B633,0),OFFSET(AQ630,-$B633,-AP$4+$B633)-SUM($I633:AP633)))</f>
        <v>0</v>
      </c>
      <c r="AR633" s="134">
        <f ca="1">IF(AR$5&lt;=$D633,0,IF(SUM($D633,OFFSET($I618,-$B633,0))&gt;AR$5,OFFSET(AR630,-$B633,-AQ$4+$B633)/OFFSET($I618,-$B633,0),OFFSET(AR630,-$B633,-AQ$4+$B633)-SUM($I633:AQ633)))</f>
        <v>0</v>
      </c>
      <c r="AS633" s="134">
        <f ca="1">IF(AS$5&lt;=$D633,0,IF(SUM($D633,OFFSET($I618,-$B633,0))&gt;AS$5,OFFSET(AS630,-$B633,-AR$4+$B633)/OFFSET($I618,-$B633,0),OFFSET(AS630,-$B633,-AR$4+$B633)-SUM($I633:AR633)))</f>
        <v>0</v>
      </c>
      <c r="AT633" s="134">
        <f ca="1">IF(AT$5&lt;=$D633,0,IF(SUM($D633,OFFSET($I618,-$B633,0))&gt;AT$5,OFFSET(AT630,-$B633,-AS$4+$B633)/OFFSET($I618,-$B633,0),OFFSET(AT630,-$B633,-AS$4+$B633)-SUM($I633:AS633)))</f>
        <v>0</v>
      </c>
      <c r="AU633" s="134">
        <f ca="1">IF(AU$5&lt;=$D633,0,IF(SUM($D633,OFFSET($I618,-$B633,0))&gt;AU$5,OFFSET(AU630,-$B633,-AT$4+$B633)/OFFSET($I618,-$B633,0),OFFSET(AU630,-$B633,-AT$4+$B633)-SUM($I633:AT633)))</f>
        <v>0</v>
      </c>
      <c r="AV633" s="134">
        <f ca="1">IF(AV$5&lt;=$D633,0,IF(SUM($D633,OFFSET($I618,-$B633,0))&gt;AV$5,OFFSET(AV630,-$B633,-AU$4+$B633)/OFFSET($I618,-$B633,0),OFFSET(AV630,-$B633,-AU$4+$B633)-SUM($I633:AU633)))</f>
        <v>0</v>
      </c>
      <c r="AW633" s="134">
        <f ca="1">IF(AW$5&lt;=$D633,0,IF(SUM($D633,OFFSET($I618,-$B633,0))&gt;AW$5,OFFSET(AW630,-$B633,-AV$4+$B633)/OFFSET($I618,-$B633,0),OFFSET(AW630,-$B633,-AV$4+$B633)-SUM($I633:AV633)))</f>
        <v>0</v>
      </c>
      <c r="AX633" s="134">
        <f ca="1">IF(AX$5&lt;=$D633,0,IF(SUM($D633,OFFSET($I618,-$B633,0))&gt;AX$5,OFFSET(AX630,-$B633,-AW$4+$B633)/OFFSET($I618,-$B633,0),OFFSET(AX630,-$B633,-AW$4+$B633)-SUM($I633:AW633)))</f>
        <v>0</v>
      </c>
      <c r="AY633" s="134">
        <f ca="1">IF(AY$5&lt;=$D633,0,IF(SUM($D633,OFFSET($I618,-$B633,0))&gt;AY$5,OFFSET(AY630,-$B633,-AX$4+$B633)/OFFSET($I618,-$B633,0),OFFSET(AY630,-$B633,-AX$4+$B633)-SUM($I633:AX633)))</f>
        <v>0</v>
      </c>
      <c r="AZ633" s="134">
        <f ca="1">IF(AZ$5&lt;=$D633,0,IF(SUM($D633,OFFSET($I618,-$B633,0))&gt;AZ$5,OFFSET(AZ630,-$B633,-AY$4+$B633)/OFFSET($I618,-$B633,0),OFFSET(AZ630,-$B633,-AY$4+$B633)-SUM($I633:AY633)))</f>
        <v>0</v>
      </c>
      <c r="BA633" s="134">
        <f ca="1">IF(BA$5&lt;=$D633,0,IF(SUM($D633,OFFSET($I618,-$B633,0))&gt;BA$5,OFFSET(BA630,-$B633,-AZ$4+$B633)/OFFSET($I618,-$B633,0),OFFSET(BA630,-$B633,-AZ$4+$B633)-SUM($I633:AZ633)))</f>
        <v>0</v>
      </c>
      <c r="BB633" s="134">
        <f ca="1">IF(BB$5&lt;=$D633,0,IF(SUM($D633,OFFSET($I618,-$B633,0))&gt;BB$5,OFFSET(BB630,-$B633,-BA$4+$B633)/OFFSET($I618,-$B633,0),OFFSET(BB630,-$B633,-BA$4+$B633)-SUM($I633:BA633)))</f>
        <v>0</v>
      </c>
      <c r="BC633" s="134">
        <f ca="1">IF(BC$5&lt;=$D633,0,IF(SUM($D633,OFFSET($I618,-$B633,0))&gt;BC$5,OFFSET(BC630,-$B633,-BB$4+$B633)/OFFSET($I618,-$B633,0),OFFSET(BC630,-$B633,-BB$4+$B633)-SUM($I633:BB633)))</f>
        <v>0</v>
      </c>
      <c r="BD633" s="134">
        <f ca="1">IF(BD$5&lt;=$D633,0,IF(SUM($D633,OFFSET($I618,-$B633,0))&gt;BD$5,OFFSET(BD630,-$B633,-BC$4+$B633)/OFFSET($I618,-$B633,0),OFFSET(BD630,-$B633,-BC$4+$B633)-SUM($I633:BC633)))</f>
        <v>0</v>
      </c>
      <c r="BE633" s="134">
        <f ca="1">IF(BE$5&lt;=$D633,0,IF(SUM($D633,OFFSET($I618,-$B633,0))&gt;BE$5,OFFSET(BE630,-$B633,-BD$4+$B633)/OFFSET($I618,-$B633,0),OFFSET(BE630,-$B633,-BD$4+$B633)-SUM($I633:BD633)))</f>
        <v>0</v>
      </c>
      <c r="BF633" s="134">
        <f ca="1">IF(BF$5&lt;=$D633,0,IF(SUM($D633,OFFSET($I618,-$B633,0))&gt;BF$5,OFFSET(BF630,-$B633,-BE$4+$B633)/OFFSET($I618,-$B633,0),OFFSET(BF630,-$B633,-BE$4+$B633)-SUM($I633:BE633)))</f>
        <v>0</v>
      </c>
      <c r="BG633" s="134">
        <f ca="1">IF(BG$5&lt;=$D633,0,IF(SUM($D633,OFFSET($I618,-$B633,0))&gt;BG$5,OFFSET(BG630,-$B633,-BF$4+$B633)/OFFSET($I618,-$B633,0),OFFSET(BG630,-$B633,-BF$4+$B633)-SUM($I633:BF633)))</f>
        <v>0</v>
      </c>
      <c r="BH633" s="134">
        <f ca="1">IF(BH$5&lt;=$D633,0,IF(SUM($D633,OFFSET($I618,-$B633,0))&gt;BH$5,OFFSET(BH630,-$B633,-BG$4+$B633)/OFFSET($I618,-$B633,0),OFFSET(BH630,-$B633,-BG$4+$B633)-SUM($I633:BG633)))</f>
        <v>0</v>
      </c>
      <c r="BI633" s="134">
        <f ca="1">IF(BI$5&lt;=$D633,0,IF(SUM($D633,OFFSET($I618,-$B633,0))&gt;BI$5,OFFSET(BI630,-$B633,-BH$4+$B633)/OFFSET($I618,-$B633,0),OFFSET(BI630,-$B633,-BH$4+$B633)-SUM($I633:BH633)))</f>
        <v>0</v>
      </c>
      <c r="BJ633" s="134">
        <f ca="1">IF(BJ$5&lt;=$D633,0,IF(SUM($D633,OFFSET($I618,-$B633,0))&gt;BJ$5,OFFSET(BJ630,-$B633,-BI$4+$B633)/OFFSET($I618,-$B633,0),OFFSET(BJ630,-$B633,-BI$4+$B633)-SUM($I633:BI633)))</f>
        <v>0</v>
      </c>
      <c r="BK633" s="134">
        <f ca="1">IF(BK$5&lt;=$D633,0,IF(SUM($D633,OFFSET($I618,-$B633,0))&gt;BK$5,OFFSET(BK630,-$B633,-BJ$4+$B633)/OFFSET($I618,-$B633,0),OFFSET(BK630,-$B633,-BJ$4+$B633)-SUM($I633:BJ633)))</f>
        <v>0</v>
      </c>
      <c r="BL633" s="134">
        <f ca="1">IF(BL$5&lt;=$D633,0,IF(SUM($D633,OFFSET($I618,-$B633,0))&gt;BL$5,OFFSET(BL630,-$B633,-BK$4+$B633)/OFFSET($I618,-$B633,0),OFFSET(BL630,-$B633,-BK$4+$B633)-SUM($I633:BK633)))</f>
        <v>0</v>
      </c>
      <c r="BM633" s="134">
        <f ca="1">IF(BM$5&lt;=$D633,0,IF(SUM($D633,OFFSET($I618,-$B633,0))&gt;BM$5,OFFSET(BM630,-$B633,-BL$4+$B633)/OFFSET($I618,-$B633,0),OFFSET(BM630,-$B633,-BL$4+$B633)-SUM($I633:BL633)))</f>
        <v>0</v>
      </c>
      <c r="BN633" s="134">
        <f ca="1">IF(BN$5&lt;=$D633,0,IF(SUM($D633,OFFSET($I618,-$B633,0))&gt;BN$5,OFFSET(BN630,-$B633,-BM$4+$B633)/OFFSET($I618,-$B633,0),OFFSET(BN630,-$B633,-BM$4+$B633)-SUM($I633:BM633)))</f>
        <v>0</v>
      </c>
      <c r="BO633" s="134">
        <f ca="1">IF(BO$5&lt;=$D633,0,IF(SUM($D633,OFFSET($I618,-$B633,0))&gt;BO$5,OFFSET(BO630,-$B633,-BN$4+$B633)/OFFSET($I618,-$B633,0),OFFSET(BO630,-$B633,-BN$4+$B633)-SUM($I633:BN633)))</f>
        <v>0</v>
      </c>
      <c r="BP633" s="134">
        <f ca="1">IF(BP$5&lt;=$D633,0,IF(SUM($D633,OFFSET($I618,-$B633,0))&gt;BP$5,OFFSET(BP630,-$B633,-BO$4+$B633)/OFFSET($I618,-$B633,0),OFFSET(BP630,-$B633,-BO$4+$B633)-SUM($I633:BO633)))</f>
        <v>0</v>
      </c>
      <c r="BQ633" s="134">
        <f ca="1">IF(BQ$5&lt;=$D633,0,IF(SUM($D633,OFFSET($I618,-$B633,0))&gt;BQ$5,OFFSET(BQ630,-$B633,-BP$4+$B633)/OFFSET($I618,-$B633,0),OFFSET(BQ630,-$B633,-BP$4+$B633)-SUM($I633:BP633)))</f>
        <v>0</v>
      </c>
      <c r="BR633" s="133">
        <f ca="1">IF(BR$5&lt;=$D633,0,IF(SUM($D633,OFFSET($I618,-$B633,0))&gt;BR$5,OFFSET(BR630,-$B633,-BQ$4+$B633)/OFFSET($I618,-$B633,0),OFFSET(BR630,-$B633,-BQ$4+$B633)-SUM($I633:BQ633)))</f>
        <v>0</v>
      </c>
      <c r="BS633" s="133">
        <f ca="1">IF(BS$5&lt;=$D633,0,IF(SUM($D633,OFFSET($I618,-$B633,0))&gt;BS$5,OFFSET(BS630,-$B633,-BR$4+$B633)/OFFSET($I618,-$B633,0),OFFSET(BS630,-$B633,-BR$4+$B633)-SUM($I633:BR633)))</f>
        <v>0</v>
      </c>
      <c r="BT633" s="133">
        <f ca="1">IF(BT$5&lt;=$D633,0,IF(SUM($D633,OFFSET($I618,-$B633,0))&gt;BT$5,OFFSET(BT630,-$B633,-BS$4+$B633)/OFFSET($I618,-$B633,0),OFFSET(BT630,-$B633,-BS$4+$B633)-SUM($I633:BS633)))</f>
        <v>0</v>
      </c>
    </row>
    <row r="634" spans="2:72" ht="12.75" customHeight="1" outlineLevel="1" x14ac:dyDescent="0.2">
      <c r="B634" s="136">
        <v>17</v>
      </c>
      <c r="D634" s="135">
        <f t="shared" si="141"/>
        <v>2032</v>
      </c>
      <c r="E634" s="83" t="s">
        <v>16</v>
      </c>
      <c r="I634" s="35"/>
      <c r="J634" s="134">
        <f ca="1">IF(J$5&lt;=$D634,0,IF(SUM($D634,OFFSET($I619,-$B634,0))&gt;J$5,OFFSET(J631,-$B634,-I$4+$B634)/OFFSET($I619,-$B634,0),OFFSET(J631,-$B634,-I$4+$B634)-SUM($I634:I634)))</f>
        <v>0</v>
      </c>
      <c r="K634" s="134">
        <f ca="1">IF(K$5&lt;=$D634,0,IF(SUM($D634,OFFSET($I619,-$B634,0))&gt;K$5,OFFSET(K631,-$B634,-J$4+$B634)/OFFSET($I619,-$B634,0),OFFSET(K631,-$B634,-J$4+$B634)-SUM($I634:J634)))</f>
        <v>0</v>
      </c>
      <c r="L634" s="134">
        <f ca="1">IF(L$5&lt;=$D634,0,IF(SUM($D634,OFFSET($I619,-$B634,0))&gt;L$5,OFFSET(L631,-$B634,-K$4+$B634)/OFFSET($I619,-$B634,0),OFFSET(L631,-$B634,-K$4+$B634)-SUM($I634:K634)))</f>
        <v>0</v>
      </c>
      <c r="M634" s="134">
        <f ca="1">IF(M$5&lt;=$D634,0,IF(SUM($D634,OFFSET($I619,-$B634,0))&gt;M$5,OFFSET(M631,-$B634,-L$4+$B634)/OFFSET($I619,-$B634,0),OFFSET(M631,-$B634,-L$4+$B634)-SUM($I634:L634)))</f>
        <v>0</v>
      </c>
      <c r="N634" s="134">
        <f ca="1">IF(N$5&lt;=$D634,0,IF(SUM($D634,OFFSET($I619,-$B634,0))&gt;N$5,OFFSET(N631,-$B634,-M$4+$B634)/OFFSET($I619,-$B634,0),OFFSET(N631,-$B634,-M$4+$B634)-SUM($I634:M634)))</f>
        <v>0</v>
      </c>
      <c r="O634" s="134">
        <f ca="1">IF(O$5&lt;=$D634,0,IF(SUM($D634,OFFSET($I619,-$B634,0))&gt;O$5,OFFSET(O631,-$B634,-N$4+$B634)/OFFSET($I619,-$B634,0),OFFSET(O631,-$B634,-N$4+$B634)-SUM($I634:N634)))</f>
        <v>0</v>
      </c>
      <c r="P634" s="134">
        <f ca="1">IF(P$5&lt;=$D634,0,IF(SUM($D634,OFFSET($I619,-$B634,0))&gt;P$5,OFFSET(P631,-$B634,-O$4+$B634)/OFFSET($I619,-$B634,0),OFFSET(P631,-$B634,-O$4+$B634)-SUM($I634:O634)))</f>
        <v>0</v>
      </c>
      <c r="Q634" s="134">
        <f ca="1">IF(Q$5&lt;=$D634,0,IF(SUM($D634,OFFSET($I619,-$B634,0))&gt;Q$5,OFFSET(Q631,-$B634,-P$4+$B634)/OFFSET($I619,-$B634,0),OFFSET(Q631,-$B634,-P$4+$B634)-SUM($I634:P634)))</f>
        <v>0</v>
      </c>
      <c r="R634" s="134">
        <f ca="1">IF(R$5&lt;=$D634,0,IF(SUM($D634,OFFSET($I619,-$B634,0))&gt;R$5,OFFSET(R631,-$B634,-Q$4+$B634)/OFFSET($I619,-$B634,0),OFFSET(R631,-$B634,-Q$4+$B634)-SUM($I634:Q634)))</f>
        <v>0</v>
      </c>
      <c r="S634" s="134">
        <f ca="1">IF(S$5&lt;=$D634,0,IF(SUM($D634,OFFSET($I619,-$B634,0))&gt;S$5,OFFSET(S631,-$B634,-R$4+$B634)/OFFSET($I619,-$B634,0),OFFSET(S631,-$B634,-R$4+$B634)-SUM($I634:R634)))</f>
        <v>0</v>
      </c>
      <c r="T634" s="134">
        <f ca="1">IF(T$5&lt;=$D634,0,IF(SUM($D634,OFFSET($I619,-$B634,0))&gt;T$5,OFFSET(T631,-$B634,-S$4+$B634)/OFFSET($I619,-$B634,0),OFFSET(T631,-$B634,-S$4+$B634)-SUM($I634:S634)))</f>
        <v>0</v>
      </c>
      <c r="U634" s="134">
        <f ca="1">IF(U$5&lt;=$D634,0,IF(SUM($D634,OFFSET($I619,-$B634,0))&gt;U$5,OFFSET(U631,-$B634,-T$4+$B634)/OFFSET($I619,-$B634,0),OFFSET(U631,-$B634,-T$4+$B634)-SUM($I634:T634)))</f>
        <v>0</v>
      </c>
      <c r="V634" s="134">
        <f ca="1">IF(V$5&lt;=$D634,0,IF(SUM($D634,OFFSET($I619,-$B634,0))&gt;V$5,OFFSET(V631,-$B634,-U$4+$B634)/OFFSET($I619,-$B634,0),OFFSET(V631,-$B634,-U$4+$B634)-SUM($I634:U634)))</f>
        <v>0</v>
      </c>
      <c r="W634" s="134">
        <f ca="1">IF(W$5&lt;=$D634,0,IF(SUM($D634,OFFSET($I619,-$B634,0))&gt;W$5,OFFSET(W631,-$B634,-V$4+$B634)/OFFSET($I619,-$B634,0),OFFSET(W631,-$B634,-V$4+$B634)-SUM($I634:V634)))</f>
        <v>0</v>
      </c>
      <c r="X634" s="134">
        <f ca="1">IF(X$5&lt;=$D634,0,IF(SUM($D634,OFFSET($I619,-$B634,0))&gt;X$5,OFFSET(X631,-$B634,-W$4+$B634)/OFFSET($I619,-$B634,0),OFFSET(X631,-$B634,-W$4+$B634)-SUM($I634:W634)))</f>
        <v>0</v>
      </c>
      <c r="Y634" s="134">
        <f ca="1">IF(Y$5&lt;=$D634,0,IF(SUM($D634,OFFSET($I619,-$B634,0))&gt;Y$5,OFFSET(Y631,-$B634,-X$4+$B634)/OFFSET($I619,-$B634,0),OFFSET(Y631,-$B634,-X$4+$B634)-SUM($I634:X634)))</f>
        <v>0</v>
      </c>
      <c r="Z634" s="134">
        <f ca="1">IF(Z$5&lt;=$D634,0,IF(SUM($D634,OFFSET($I619,-$B634,0))&gt;Z$5,OFFSET(Z631,-$B634,-Y$4+$B634)/OFFSET($I619,-$B634,0),OFFSET(Z631,-$B634,-Y$4+$B634)-SUM($I634:Y634)))</f>
        <v>0</v>
      </c>
      <c r="AA634" s="134">
        <f ca="1">IF(AA$5&lt;=$D634,0,IF(SUM($D634,OFFSET($I619,-$B634,0))&gt;AA$5,OFFSET(AA631,-$B634,-Z$4+$B634)/OFFSET($I619,-$B634,0),OFFSET(AA631,-$B634,-Z$4+$B634)-SUM($I634:Z634)))</f>
        <v>0</v>
      </c>
      <c r="AB634" s="134">
        <f ca="1">IF(AB$5&lt;=$D634,0,IF(SUM($D634,OFFSET($I619,-$B634,0))&gt;AB$5,OFFSET(AB631,-$B634,-AA$4+$B634)/OFFSET($I619,-$B634,0),OFFSET(AB631,-$B634,-AA$4+$B634)-SUM($I634:AA634)))</f>
        <v>0</v>
      </c>
      <c r="AC634" s="134">
        <f ca="1">IF(AC$5&lt;=$D634,0,IF(SUM($D634,OFFSET($I619,-$B634,0))&gt;AC$5,OFFSET(AC631,-$B634,-AB$4+$B634)/OFFSET($I619,-$B634,0),OFFSET(AC631,-$B634,-AB$4+$B634)-SUM($I634:AB634)))</f>
        <v>0</v>
      </c>
      <c r="AD634" s="134">
        <f ca="1">IF(AD$5&lt;=$D634,0,IF(SUM($D634,OFFSET($I619,-$B634,0))&gt;AD$5,OFFSET(AD631,-$B634,-AC$4+$B634)/OFFSET($I619,-$B634,0),OFFSET(AD631,-$B634,-AC$4+$B634)-SUM($I634:AC634)))</f>
        <v>0</v>
      </c>
      <c r="AE634" s="134">
        <f ca="1">IF(AE$5&lt;=$D634,0,IF(SUM($D634,OFFSET($I619,-$B634,0))&gt;AE$5,OFFSET(AE631,-$B634,-AD$4+$B634)/OFFSET($I619,-$B634,0),OFFSET(AE631,-$B634,-AD$4+$B634)-SUM($I634:AD634)))</f>
        <v>0</v>
      </c>
      <c r="AF634" s="134">
        <f ca="1">IF(AF$5&lt;=$D634,0,IF(SUM($D634,OFFSET($I619,-$B634,0))&gt;AF$5,OFFSET(AF631,-$B634,-AE$4+$B634)/OFFSET($I619,-$B634,0),OFFSET(AF631,-$B634,-AE$4+$B634)-SUM($I634:AE634)))</f>
        <v>0</v>
      </c>
      <c r="AG634" s="134">
        <f ca="1">IF(AG$5&lt;=$D634,0,IF(SUM($D634,OFFSET($I619,-$B634,0))&gt;AG$5,OFFSET(AG631,-$B634,-AF$4+$B634)/OFFSET($I619,-$B634,0),OFFSET(AG631,-$B634,-AF$4+$B634)-SUM($I634:AF634)))</f>
        <v>0</v>
      </c>
      <c r="AH634" s="134">
        <f ca="1">IF(AH$5&lt;=$D634,0,IF(SUM($D634,OFFSET($I619,-$B634,0))&gt;AH$5,OFFSET(AH631,-$B634,-AG$4+$B634)/OFFSET($I619,-$B634,0),OFFSET(AH631,-$B634,-AG$4+$B634)-SUM($I634:AG634)))</f>
        <v>0</v>
      </c>
      <c r="AI634" s="134">
        <f ca="1">IF(AI$5&lt;=$D634,0,IF(SUM($D634,OFFSET($I619,-$B634,0))&gt;AI$5,OFFSET(AI631,-$B634,-AH$4+$B634)/OFFSET($I619,-$B634,0),OFFSET(AI631,-$B634,-AH$4+$B634)-SUM($I634:AH634)))</f>
        <v>0</v>
      </c>
      <c r="AJ634" s="134">
        <f ca="1">IF(AJ$5&lt;=$D634,0,IF(SUM($D634,OFFSET($I619,-$B634,0))&gt;AJ$5,OFFSET(AJ631,-$B634,-AI$4+$B634)/OFFSET($I619,-$B634,0),OFFSET(AJ631,-$B634,-AI$4+$B634)-SUM($I634:AI634)))</f>
        <v>0</v>
      </c>
      <c r="AK634" s="134">
        <f ca="1">IF(AK$5&lt;=$D634,0,IF(SUM($D634,OFFSET($I619,-$B634,0))&gt;AK$5,OFFSET(AK631,-$B634,-AJ$4+$B634)/OFFSET($I619,-$B634,0),OFFSET(AK631,-$B634,-AJ$4+$B634)-SUM($I634:AJ634)))</f>
        <v>0</v>
      </c>
      <c r="AL634" s="134">
        <f ca="1">IF(AL$5&lt;=$D634,0,IF(SUM($D634,OFFSET($I619,-$B634,0))&gt;AL$5,OFFSET(AL631,-$B634,-AK$4+$B634)/OFFSET($I619,-$B634,0),OFFSET(AL631,-$B634,-AK$4+$B634)-SUM($I634:AK634)))</f>
        <v>0</v>
      </c>
      <c r="AM634" s="134">
        <f ca="1">IF(AM$5&lt;=$D634,0,IF(SUM($D634,OFFSET($I619,-$B634,0))&gt;AM$5,OFFSET(AM631,-$B634,-AL$4+$B634)/OFFSET($I619,-$B634,0),OFFSET(AM631,-$B634,-AL$4+$B634)-SUM($I634:AL634)))</f>
        <v>0</v>
      </c>
      <c r="AN634" s="134">
        <f ca="1">IF(AN$5&lt;=$D634,0,IF(SUM($D634,OFFSET($I619,-$B634,0))&gt;AN$5,OFFSET(AN631,-$B634,-AM$4+$B634)/OFFSET($I619,-$B634,0),OFFSET(AN631,-$B634,-AM$4+$B634)-SUM($I634:AM634)))</f>
        <v>0</v>
      </c>
      <c r="AO634" s="134">
        <f ca="1">IF(AO$5&lt;=$D634,0,IF(SUM($D634,OFFSET($I619,-$B634,0))&gt;AO$5,OFFSET(AO631,-$B634,-AN$4+$B634)/OFFSET($I619,-$B634,0),OFFSET(AO631,-$B634,-AN$4+$B634)-SUM($I634:AN634)))</f>
        <v>0</v>
      </c>
      <c r="AP634" s="134">
        <f ca="1">IF(AP$5&lt;=$D634,0,IF(SUM($D634,OFFSET($I619,-$B634,0))&gt;AP$5,OFFSET(AP631,-$B634,-AO$4+$B634)/OFFSET($I619,-$B634,0),OFFSET(AP631,-$B634,-AO$4+$B634)-SUM($I634:AO634)))</f>
        <v>0</v>
      </c>
      <c r="AQ634" s="134">
        <f ca="1">IF(AQ$5&lt;=$D634,0,IF(SUM($D634,OFFSET($I619,-$B634,0))&gt;AQ$5,OFFSET(AQ631,-$B634,-AP$4+$B634)/OFFSET($I619,-$B634,0),OFFSET(AQ631,-$B634,-AP$4+$B634)-SUM($I634:AP634)))</f>
        <v>0</v>
      </c>
      <c r="AR634" s="134">
        <f ca="1">IF(AR$5&lt;=$D634,0,IF(SUM($D634,OFFSET($I619,-$B634,0))&gt;AR$5,OFFSET(AR631,-$B634,-AQ$4+$B634)/OFFSET($I619,-$B634,0),OFFSET(AR631,-$B634,-AQ$4+$B634)-SUM($I634:AQ634)))</f>
        <v>0</v>
      </c>
      <c r="AS634" s="134">
        <f ca="1">IF(AS$5&lt;=$D634,0,IF(SUM($D634,OFFSET($I619,-$B634,0))&gt;AS$5,OFFSET(AS631,-$B634,-AR$4+$B634)/OFFSET($I619,-$B634,0),OFFSET(AS631,-$B634,-AR$4+$B634)-SUM($I634:AR634)))</f>
        <v>0</v>
      </c>
      <c r="AT634" s="134">
        <f ca="1">IF(AT$5&lt;=$D634,0,IF(SUM($D634,OFFSET($I619,-$B634,0))&gt;AT$5,OFFSET(AT631,-$B634,-AS$4+$B634)/OFFSET($I619,-$B634,0),OFFSET(AT631,-$B634,-AS$4+$B634)-SUM($I634:AS634)))</f>
        <v>0</v>
      </c>
      <c r="AU634" s="134">
        <f ca="1">IF(AU$5&lt;=$D634,0,IF(SUM($D634,OFFSET($I619,-$B634,0))&gt;AU$5,OFFSET(AU631,-$B634,-AT$4+$B634)/OFFSET($I619,-$B634,0),OFFSET(AU631,-$B634,-AT$4+$B634)-SUM($I634:AT634)))</f>
        <v>0</v>
      </c>
      <c r="AV634" s="134">
        <f ca="1">IF(AV$5&lt;=$D634,0,IF(SUM($D634,OFFSET($I619,-$B634,0))&gt;AV$5,OFFSET(AV631,-$B634,-AU$4+$B634)/OFFSET($I619,-$B634,0),OFFSET(AV631,-$B634,-AU$4+$B634)-SUM($I634:AU634)))</f>
        <v>0</v>
      </c>
      <c r="AW634" s="134">
        <f ca="1">IF(AW$5&lt;=$D634,0,IF(SUM($D634,OFFSET($I619,-$B634,0))&gt;AW$5,OFFSET(AW631,-$B634,-AV$4+$B634)/OFFSET($I619,-$B634,0),OFFSET(AW631,-$B634,-AV$4+$B634)-SUM($I634:AV634)))</f>
        <v>0</v>
      </c>
      <c r="AX634" s="134">
        <f ca="1">IF(AX$5&lt;=$D634,0,IF(SUM($D634,OFFSET($I619,-$B634,0))&gt;AX$5,OFFSET(AX631,-$B634,-AW$4+$B634)/OFFSET($I619,-$B634,0),OFFSET(AX631,-$B634,-AW$4+$B634)-SUM($I634:AW634)))</f>
        <v>0</v>
      </c>
      <c r="AY634" s="134">
        <f ca="1">IF(AY$5&lt;=$D634,0,IF(SUM($D634,OFFSET($I619,-$B634,0))&gt;AY$5,OFFSET(AY631,-$B634,-AX$4+$B634)/OFFSET($I619,-$B634,0),OFFSET(AY631,-$B634,-AX$4+$B634)-SUM($I634:AX634)))</f>
        <v>0</v>
      </c>
      <c r="AZ634" s="134">
        <f ca="1">IF(AZ$5&lt;=$D634,0,IF(SUM($D634,OFFSET($I619,-$B634,0))&gt;AZ$5,OFFSET(AZ631,-$B634,-AY$4+$B634)/OFFSET($I619,-$B634,0),OFFSET(AZ631,-$B634,-AY$4+$B634)-SUM($I634:AY634)))</f>
        <v>0</v>
      </c>
      <c r="BA634" s="134">
        <f ca="1">IF(BA$5&lt;=$D634,0,IF(SUM($D634,OFFSET($I619,-$B634,0))&gt;BA$5,OFFSET(BA631,-$B634,-AZ$4+$B634)/OFFSET($I619,-$B634,0),OFFSET(BA631,-$B634,-AZ$4+$B634)-SUM($I634:AZ634)))</f>
        <v>0</v>
      </c>
      <c r="BB634" s="134">
        <f ca="1">IF(BB$5&lt;=$D634,0,IF(SUM($D634,OFFSET($I619,-$B634,0))&gt;BB$5,OFFSET(BB631,-$B634,-BA$4+$B634)/OFFSET($I619,-$B634,0),OFFSET(BB631,-$B634,-BA$4+$B634)-SUM($I634:BA634)))</f>
        <v>0</v>
      </c>
      <c r="BC634" s="134">
        <f ca="1">IF(BC$5&lt;=$D634,0,IF(SUM($D634,OFFSET($I619,-$B634,0))&gt;BC$5,OFFSET(BC631,-$B634,-BB$4+$B634)/OFFSET($I619,-$B634,0),OFFSET(BC631,-$B634,-BB$4+$B634)-SUM($I634:BB634)))</f>
        <v>0</v>
      </c>
      <c r="BD634" s="134">
        <f ca="1">IF(BD$5&lt;=$D634,0,IF(SUM($D634,OFFSET($I619,-$B634,0))&gt;BD$5,OFFSET(BD631,-$B634,-BC$4+$B634)/OFFSET($I619,-$B634,0),OFFSET(BD631,-$B634,-BC$4+$B634)-SUM($I634:BC634)))</f>
        <v>0</v>
      </c>
      <c r="BE634" s="134">
        <f ca="1">IF(BE$5&lt;=$D634,0,IF(SUM($D634,OFFSET($I619,-$B634,0))&gt;BE$5,OFFSET(BE631,-$B634,-BD$4+$B634)/OFFSET($I619,-$B634,0),OFFSET(BE631,-$B634,-BD$4+$B634)-SUM($I634:BD634)))</f>
        <v>0</v>
      </c>
      <c r="BF634" s="134">
        <f ca="1">IF(BF$5&lt;=$D634,0,IF(SUM($D634,OFFSET($I619,-$B634,0))&gt;BF$5,OFFSET(BF631,-$B634,-BE$4+$B634)/OFFSET($I619,-$B634,0),OFFSET(BF631,-$B634,-BE$4+$B634)-SUM($I634:BE634)))</f>
        <v>0</v>
      </c>
      <c r="BG634" s="134">
        <f ca="1">IF(BG$5&lt;=$D634,0,IF(SUM($D634,OFFSET($I619,-$B634,0))&gt;BG$5,OFFSET(BG631,-$B634,-BF$4+$B634)/OFFSET($I619,-$B634,0),OFFSET(BG631,-$B634,-BF$4+$B634)-SUM($I634:BF634)))</f>
        <v>0</v>
      </c>
      <c r="BH634" s="134">
        <f ca="1">IF(BH$5&lt;=$D634,0,IF(SUM($D634,OFFSET($I619,-$B634,0))&gt;BH$5,OFFSET(BH631,-$B634,-BG$4+$B634)/OFFSET($I619,-$B634,0),OFFSET(BH631,-$B634,-BG$4+$B634)-SUM($I634:BG634)))</f>
        <v>0</v>
      </c>
      <c r="BI634" s="134">
        <f ca="1">IF(BI$5&lt;=$D634,0,IF(SUM($D634,OFFSET($I619,-$B634,0))&gt;BI$5,OFFSET(BI631,-$B634,-BH$4+$B634)/OFFSET($I619,-$B634,0),OFFSET(BI631,-$B634,-BH$4+$B634)-SUM($I634:BH634)))</f>
        <v>0</v>
      </c>
      <c r="BJ634" s="134">
        <f ca="1">IF(BJ$5&lt;=$D634,0,IF(SUM($D634,OFFSET($I619,-$B634,0))&gt;BJ$5,OFFSET(BJ631,-$B634,-BI$4+$B634)/OFFSET($I619,-$B634,0),OFFSET(BJ631,-$B634,-BI$4+$B634)-SUM($I634:BI634)))</f>
        <v>0</v>
      </c>
      <c r="BK634" s="134">
        <f ca="1">IF(BK$5&lt;=$D634,0,IF(SUM($D634,OFFSET($I619,-$B634,0))&gt;BK$5,OFFSET(BK631,-$B634,-BJ$4+$B634)/OFFSET($I619,-$B634,0),OFFSET(BK631,-$B634,-BJ$4+$B634)-SUM($I634:BJ634)))</f>
        <v>0</v>
      </c>
      <c r="BL634" s="134">
        <f ca="1">IF(BL$5&lt;=$D634,0,IF(SUM($D634,OFFSET($I619,-$B634,0))&gt;BL$5,OFFSET(BL631,-$B634,-BK$4+$B634)/OFFSET($I619,-$B634,0),OFFSET(BL631,-$B634,-BK$4+$B634)-SUM($I634:BK634)))</f>
        <v>0</v>
      </c>
      <c r="BM634" s="134">
        <f ca="1">IF(BM$5&lt;=$D634,0,IF(SUM($D634,OFFSET($I619,-$B634,0))&gt;BM$5,OFFSET(BM631,-$B634,-BL$4+$B634)/OFFSET($I619,-$B634,0),OFFSET(BM631,-$B634,-BL$4+$B634)-SUM($I634:BL634)))</f>
        <v>0</v>
      </c>
      <c r="BN634" s="134">
        <f ca="1">IF(BN$5&lt;=$D634,0,IF(SUM($D634,OFFSET($I619,-$B634,0))&gt;BN$5,OFFSET(BN631,-$B634,-BM$4+$B634)/OFFSET($I619,-$B634,0),OFFSET(BN631,-$B634,-BM$4+$B634)-SUM($I634:BM634)))</f>
        <v>0</v>
      </c>
      <c r="BO634" s="134">
        <f ca="1">IF(BO$5&lt;=$D634,0,IF(SUM($D634,OFFSET($I619,-$B634,0))&gt;BO$5,OFFSET(BO631,-$B634,-BN$4+$B634)/OFFSET($I619,-$B634,0),OFFSET(BO631,-$B634,-BN$4+$B634)-SUM($I634:BN634)))</f>
        <v>0</v>
      </c>
      <c r="BP634" s="134">
        <f ca="1">IF(BP$5&lt;=$D634,0,IF(SUM($D634,OFFSET($I619,-$B634,0))&gt;BP$5,OFFSET(BP631,-$B634,-BO$4+$B634)/OFFSET($I619,-$B634,0),OFFSET(BP631,-$B634,-BO$4+$B634)-SUM($I634:BO634)))</f>
        <v>0</v>
      </c>
      <c r="BQ634" s="134">
        <f ca="1">IF(BQ$5&lt;=$D634,0,IF(SUM($D634,OFFSET($I619,-$B634,0))&gt;BQ$5,OFFSET(BQ631,-$B634,-BP$4+$B634)/OFFSET($I619,-$B634,0),OFFSET(BQ631,-$B634,-BP$4+$B634)-SUM($I634:BP634)))</f>
        <v>0</v>
      </c>
      <c r="BR634" s="133">
        <f ca="1">IF(BR$5&lt;=$D634,0,IF(SUM($D634,OFFSET($I619,-$B634,0))&gt;BR$5,OFFSET(BR631,-$B634,-BQ$4+$B634)/OFFSET($I619,-$B634,0),OFFSET(BR631,-$B634,-BQ$4+$B634)-SUM($I634:BQ634)))</f>
        <v>0</v>
      </c>
      <c r="BS634" s="133">
        <f ca="1">IF(BS$5&lt;=$D634,0,IF(SUM($D634,OFFSET($I619,-$B634,0))&gt;BS$5,OFFSET(BS631,-$B634,-BR$4+$B634)/OFFSET($I619,-$B634,0),OFFSET(BS631,-$B634,-BR$4+$B634)-SUM($I634:BR634)))</f>
        <v>0</v>
      </c>
      <c r="BT634" s="133">
        <f ca="1">IF(BT$5&lt;=$D634,0,IF(SUM($D634,OFFSET($I619,-$B634,0))&gt;BT$5,OFFSET(BT631,-$B634,-BS$4+$B634)/OFFSET($I619,-$B634,0),OFFSET(BT631,-$B634,-BS$4+$B634)-SUM($I634:BS634)))</f>
        <v>0</v>
      </c>
    </row>
    <row r="635" spans="2:72" ht="12.75" customHeight="1" outlineLevel="1" x14ac:dyDescent="0.2">
      <c r="B635" s="136">
        <v>18</v>
      </c>
      <c r="D635" s="135">
        <f t="shared" si="141"/>
        <v>2033</v>
      </c>
      <c r="E635" s="83" t="s">
        <v>16</v>
      </c>
      <c r="I635" s="35"/>
      <c r="J635" s="134">
        <f ca="1">IF(J$5&lt;=$D635,0,IF(SUM($D635,OFFSET($I620,-$B635,0))&gt;J$5,OFFSET(J632,-$B635,-I$4+$B635)/OFFSET($I620,-$B635,0),OFFSET(J632,-$B635,-I$4+$B635)-SUM($I635:I635)))</f>
        <v>0</v>
      </c>
      <c r="K635" s="134">
        <f ca="1">IF(K$5&lt;=$D635,0,IF(SUM($D635,OFFSET($I620,-$B635,0))&gt;K$5,OFFSET(K632,-$B635,-J$4+$B635)/OFFSET($I620,-$B635,0),OFFSET(K632,-$B635,-J$4+$B635)-SUM($I635:J635)))</f>
        <v>0</v>
      </c>
      <c r="L635" s="134">
        <f ca="1">IF(L$5&lt;=$D635,0,IF(SUM($D635,OFFSET($I620,-$B635,0))&gt;L$5,OFFSET(L632,-$B635,-K$4+$B635)/OFFSET($I620,-$B635,0),OFFSET(L632,-$B635,-K$4+$B635)-SUM($I635:K635)))</f>
        <v>0</v>
      </c>
      <c r="M635" s="134">
        <f ca="1">IF(M$5&lt;=$D635,0,IF(SUM($D635,OFFSET($I620,-$B635,0))&gt;M$5,OFFSET(M632,-$B635,-L$4+$B635)/OFFSET($I620,-$B635,0),OFFSET(M632,-$B635,-L$4+$B635)-SUM($I635:L635)))</f>
        <v>0</v>
      </c>
      <c r="N635" s="134">
        <f ca="1">IF(N$5&lt;=$D635,0,IF(SUM($D635,OFFSET($I620,-$B635,0))&gt;N$5,OFFSET(N632,-$B635,-M$4+$B635)/OFFSET($I620,-$B635,0),OFFSET(N632,-$B635,-M$4+$B635)-SUM($I635:M635)))</f>
        <v>0</v>
      </c>
      <c r="O635" s="134">
        <f ca="1">IF(O$5&lt;=$D635,0,IF(SUM($D635,OFFSET($I620,-$B635,0))&gt;O$5,OFFSET(O632,-$B635,-N$4+$B635)/OFFSET($I620,-$B635,0),OFFSET(O632,-$B635,-N$4+$B635)-SUM($I635:N635)))</f>
        <v>0</v>
      </c>
      <c r="P635" s="134">
        <f ca="1">IF(P$5&lt;=$D635,0,IF(SUM($D635,OFFSET($I620,-$B635,0))&gt;P$5,OFFSET(P632,-$B635,-O$4+$B635)/OFFSET($I620,-$B635,0),OFFSET(P632,-$B635,-O$4+$B635)-SUM($I635:O635)))</f>
        <v>0</v>
      </c>
      <c r="Q635" s="134">
        <f ca="1">IF(Q$5&lt;=$D635,0,IF(SUM($D635,OFFSET($I620,-$B635,0))&gt;Q$5,OFFSET(Q632,-$B635,-P$4+$B635)/OFFSET($I620,-$B635,0),OFFSET(Q632,-$B635,-P$4+$B635)-SUM($I635:P635)))</f>
        <v>0</v>
      </c>
      <c r="R635" s="134">
        <f ca="1">IF(R$5&lt;=$D635,0,IF(SUM($D635,OFFSET($I620,-$B635,0))&gt;R$5,OFFSET(R632,-$B635,-Q$4+$B635)/OFFSET($I620,-$B635,0),OFFSET(R632,-$B635,-Q$4+$B635)-SUM($I635:Q635)))</f>
        <v>0</v>
      </c>
      <c r="S635" s="134">
        <f ca="1">IF(S$5&lt;=$D635,0,IF(SUM($D635,OFFSET($I620,-$B635,0))&gt;S$5,OFFSET(S632,-$B635,-R$4+$B635)/OFFSET($I620,-$B635,0),OFFSET(S632,-$B635,-R$4+$B635)-SUM($I635:R635)))</f>
        <v>0</v>
      </c>
      <c r="T635" s="134">
        <f ca="1">IF(T$5&lt;=$D635,0,IF(SUM($D635,OFFSET($I620,-$B635,0))&gt;T$5,OFFSET(T632,-$B635,-S$4+$B635)/OFFSET($I620,-$B635,0),OFFSET(T632,-$B635,-S$4+$B635)-SUM($I635:S635)))</f>
        <v>0</v>
      </c>
      <c r="U635" s="134">
        <f ca="1">IF(U$5&lt;=$D635,0,IF(SUM($D635,OFFSET($I620,-$B635,0))&gt;U$5,OFFSET(U632,-$B635,-T$4+$B635)/OFFSET($I620,-$B635,0),OFFSET(U632,-$B635,-T$4+$B635)-SUM($I635:T635)))</f>
        <v>0</v>
      </c>
      <c r="V635" s="134">
        <f ca="1">IF(V$5&lt;=$D635,0,IF(SUM($D635,OFFSET($I620,-$B635,0))&gt;V$5,OFFSET(V632,-$B635,-U$4+$B635)/OFFSET($I620,-$B635,0),OFFSET(V632,-$B635,-U$4+$B635)-SUM($I635:U635)))</f>
        <v>0</v>
      </c>
      <c r="W635" s="134">
        <f ca="1">IF(W$5&lt;=$D635,0,IF(SUM($D635,OFFSET($I620,-$B635,0))&gt;W$5,OFFSET(W632,-$B635,-V$4+$B635)/OFFSET($I620,-$B635,0),OFFSET(W632,-$B635,-V$4+$B635)-SUM($I635:V635)))</f>
        <v>0</v>
      </c>
      <c r="X635" s="134">
        <f ca="1">IF(X$5&lt;=$D635,0,IF(SUM($D635,OFFSET($I620,-$B635,0))&gt;X$5,OFFSET(X632,-$B635,-W$4+$B635)/OFFSET($I620,-$B635,0),OFFSET(X632,-$B635,-W$4+$B635)-SUM($I635:W635)))</f>
        <v>0</v>
      </c>
      <c r="Y635" s="134">
        <f ca="1">IF(Y$5&lt;=$D635,0,IF(SUM($D635,OFFSET($I620,-$B635,0))&gt;Y$5,OFFSET(Y632,-$B635,-X$4+$B635)/OFFSET($I620,-$B635,0),OFFSET(Y632,-$B635,-X$4+$B635)-SUM($I635:X635)))</f>
        <v>0</v>
      </c>
      <c r="Z635" s="134">
        <f ca="1">IF(Z$5&lt;=$D635,0,IF(SUM($D635,OFFSET($I620,-$B635,0))&gt;Z$5,OFFSET(Z632,-$B635,-Y$4+$B635)/OFFSET($I620,-$B635,0),OFFSET(Z632,-$B635,-Y$4+$B635)-SUM($I635:Y635)))</f>
        <v>0</v>
      </c>
      <c r="AA635" s="134">
        <f ca="1">IF(AA$5&lt;=$D635,0,IF(SUM($D635,OFFSET($I620,-$B635,0))&gt;AA$5,OFFSET(AA632,-$B635,-Z$4+$B635)/OFFSET($I620,-$B635,0),OFFSET(AA632,-$B635,-Z$4+$B635)-SUM($I635:Z635)))</f>
        <v>0</v>
      </c>
      <c r="AB635" s="134">
        <f ca="1">IF(AB$5&lt;=$D635,0,IF(SUM($D635,OFFSET($I620,-$B635,0))&gt;AB$5,OFFSET(AB632,-$B635,-AA$4+$B635)/OFFSET($I620,-$B635,0),OFFSET(AB632,-$B635,-AA$4+$B635)-SUM($I635:AA635)))</f>
        <v>0</v>
      </c>
      <c r="AC635" s="134">
        <f ca="1">IF(AC$5&lt;=$D635,0,IF(SUM($D635,OFFSET($I620,-$B635,0))&gt;AC$5,OFFSET(AC632,-$B635,-AB$4+$B635)/OFFSET($I620,-$B635,0),OFFSET(AC632,-$B635,-AB$4+$B635)-SUM($I635:AB635)))</f>
        <v>0</v>
      </c>
      <c r="AD635" s="134">
        <f ca="1">IF(AD$5&lt;=$D635,0,IF(SUM($D635,OFFSET($I620,-$B635,0))&gt;AD$5,OFFSET(AD632,-$B635,-AC$4+$B635)/OFFSET($I620,-$B635,0),OFFSET(AD632,-$B635,-AC$4+$B635)-SUM($I635:AC635)))</f>
        <v>0</v>
      </c>
      <c r="AE635" s="134">
        <f ca="1">IF(AE$5&lt;=$D635,0,IF(SUM($D635,OFFSET($I620,-$B635,0))&gt;AE$5,OFFSET(AE632,-$B635,-AD$4+$B635)/OFFSET($I620,-$B635,0),OFFSET(AE632,-$B635,-AD$4+$B635)-SUM($I635:AD635)))</f>
        <v>0</v>
      </c>
      <c r="AF635" s="134">
        <f ca="1">IF(AF$5&lt;=$D635,0,IF(SUM($D635,OFFSET($I620,-$B635,0))&gt;AF$5,OFFSET(AF632,-$B635,-AE$4+$B635)/OFFSET($I620,-$B635,0),OFFSET(AF632,-$B635,-AE$4+$B635)-SUM($I635:AE635)))</f>
        <v>0</v>
      </c>
      <c r="AG635" s="134">
        <f ca="1">IF(AG$5&lt;=$D635,0,IF(SUM($D635,OFFSET($I620,-$B635,0))&gt;AG$5,OFFSET(AG632,-$B635,-AF$4+$B635)/OFFSET($I620,-$B635,0),OFFSET(AG632,-$B635,-AF$4+$B635)-SUM($I635:AF635)))</f>
        <v>0</v>
      </c>
      <c r="AH635" s="134">
        <f ca="1">IF(AH$5&lt;=$D635,0,IF(SUM($D635,OFFSET($I620,-$B635,0))&gt;AH$5,OFFSET(AH632,-$B635,-AG$4+$B635)/OFFSET($I620,-$B635,0),OFFSET(AH632,-$B635,-AG$4+$B635)-SUM($I635:AG635)))</f>
        <v>0</v>
      </c>
      <c r="AI635" s="134">
        <f ca="1">IF(AI$5&lt;=$D635,0,IF(SUM($D635,OFFSET($I620,-$B635,0))&gt;AI$5,OFFSET(AI632,-$B635,-AH$4+$B635)/OFFSET($I620,-$B635,0),OFFSET(AI632,-$B635,-AH$4+$B635)-SUM($I635:AH635)))</f>
        <v>0</v>
      </c>
      <c r="AJ635" s="134">
        <f ca="1">IF(AJ$5&lt;=$D635,0,IF(SUM($D635,OFFSET($I620,-$B635,0))&gt;AJ$5,OFFSET(AJ632,-$B635,-AI$4+$B635)/OFFSET($I620,-$B635,0),OFFSET(AJ632,-$B635,-AI$4+$B635)-SUM($I635:AI635)))</f>
        <v>0</v>
      </c>
      <c r="AK635" s="134">
        <f ca="1">IF(AK$5&lt;=$D635,0,IF(SUM($D635,OFFSET($I620,-$B635,0))&gt;AK$5,OFFSET(AK632,-$B635,-AJ$4+$B635)/OFFSET($I620,-$B635,0),OFFSET(AK632,-$B635,-AJ$4+$B635)-SUM($I635:AJ635)))</f>
        <v>0</v>
      </c>
      <c r="AL635" s="134">
        <f ca="1">IF(AL$5&lt;=$D635,0,IF(SUM($D635,OFFSET($I620,-$B635,0))&gt;AL$5,OFFSET(AL632,-$B635,-AK$4+$B635)/OFFSET($I620,-$B635,0),OFFSET(AL632,-$B635,-AK$4+$B635)-SUM($I635:AK635)))</f>
        <v>0</v>
      </c>
      <c r="AM635" s="134">
        <f ca="1">IF(AM$5&lt;=$D635,0,IF(SUM($D635,OFFSET($I620,-$B635,0))&gt;AM$5,OFFSET(AM632,-$B635,-AL$4+$B635)/OFFSET($I620,-$B635,0),OFFSET(AM632,-$B635,-AL$4+$B635)-SUM($I635:AL635)))</f>
        <v>0</v>
      </c>
      <c r="AN635" s="134">
        <f ca="1">IF(AN$5&lt;=$D635,0,IF(SUM($D635,OFFSET($I620,-$B635,0))&gt;AN$5,OFFSET(AN632,-$B635,-AM$4+$B635)/OFFSET($I620,-$B635,0),OFFSET(AN632,-$B635,-AM$4+$B635)-SUM($I635:AM635)))</f>
        <v>0</v>
      </c>
      <c r="AO635" s="134">
        <f ca="1">IF(AO$5&lt;=$D635,0,IF(SUM($D635,OFFSET($I620,-$B635,0))&gt;AO$5,OFFSET(AO632,-$B635,-AN$4+$B635)/OFFSET($I620,-$B635,0),OFFSET(AO632,-$B635,-AN$4+$B635)-SUM($I635:AN635)))</f>
        <v>0</v>
      </c>
      <c r="AP635" s="134">
        <f ca="1">IF(AP$5&lt;=$D635,0,IF(SUM($D635,OFFSET($I620,-$B635,0))&gt;AP$5,OFFSET(AP632,-$B635,-AO$4+$B635)/OFFSET($I620,-$B635,0),OFFSET(AP632,-$B635,-AO$4+$B635)-SUM($I635:AO635)))</f>
        <v>0</v>
      </c>
      <c r="AQ635" s="134">
        <f ca="1">IF(AQ$5&lt;=$D635,0,IF(SUM($D635,OFFSET($I620,-$B635,0))&gt;AQ$5,OFFSET(AQ632,-$B635,-AP$4+$B635)/OFFSET($I620,-$B635,0),OFFSET(AQ632,-$B635,-AP$4+$B635)-SUM($I635:AP635)))</f>
        <v>0</v>
      </c>
      <c r="AR635" s="134">
        <f ca="1">IF(AR$5&lt;=$D635,0,IF(SUM($D635,OFFSET($I620,-$B635,0))&gt;AR$5,OFFSET(AR632,-$B635,-AQ$4+$B635)/OFFSET($I620,-$B635,0),OFFSET(AR632,-$B635,-AQ$4+$B635)-SUM($I635:AQ635)))</f>
        <v>0</v>
      </c>
      <c r="AS635" s="134">
        <f ca="1">IF(AS$5&lt;=$D635,0,IF(SUM($D635,OFFSET($I620,-$B635,0))&gt;AS$5,OFFSET(AS632,-$B635,-AR$4+$B635)/OFFSET($I620,-$B635,0),OFFSET(AS632,-$B635,-AR$4+$B635)-SUM($I635:AR635)))</f>
        <v>0</v>
      </c>
      <c r="AT635" s="134">
        <f ca="1">IF(AT$5&lt;=$D635,0,IF(SUM($D635,OFFSET($I620,-$B635,0))&gt;AT$5,OFFSET(AT632,-$B635,-AS$4+$B635)/OFFSET($I620,-$B635,0),OFFSET(AT632,-$B635,-AS$4+$B635)-SUM($I635:AS635)))</f>
        <v>0</v>
      </c>
      <c r="AU635" s="134">
        <f ca="1">IF(AU$5&lt;=$D635,0,IF(SUM($D635,OFFSET($I620,-$B635,0))&gt;AU$5,OFFSET(AU632,-$B635,-AT$4+$B635)/OFFSET($I620,-$B635,0),OFFSET(AU632,-$B635,-AT$4+$B635)-SUM($I635:AT635)))</f>
        <v>0</v>
      </c>
      <c r="AV635" s="134">
        <f ca="1">IF(AV$5&lt;=$D635,0,IF(SUM($D635,OFFSET($I620,-$B635,0))&gt;AV$5,OFFSET(AV632,-$B635,-AU$4+$B635)/OFFSET($I620,-$B635,0),OFFSET(AV632,-$B635,-AU$4+$B635)-SUM($I635:AU635)))</f>
        <v>0</v>
      </c>
      <c r="AW635" s="134">
        <f ca="1">IF(AW$5&lt;=$D635,0,IF(SUM($D635,OFFSET($I620,-$B635,0))&gt;AW$5,OFFSET(AW632,-$B635,-AV$4+$B635)/OFFSET($I620,-$B635,0),OFFSET(AW632,-$B635,-AV$4+$B635)-SUM($I635:AV635)))</f>
        <v>0</v>
      </c>
      <c r="AX635" s="134">
        <f ca="1">IF(AX$5&lt;=$D635,0,IF(SUM($D635,OFFSET($I620,-$B635,0))&gt;AX$5,OFFSET(AX632,-$B635,-AW$4+$B635)/OFFSET($I620,-$B635,0),OFFSET(AX632,-$B635,-AW$4+$B635)-SUM($I635:AW635)))</f>
        <v>0</v>
      </c>
      <c r="AY635" s="134">
        <f ca="1">IF(AY$5&lt;=$D635,0,IF(SUM($D635,OFFSET($I620,-$B635,0))&gt;AY$5,OFFSET(AY632,-$B635,-AX$4+$B635)/OFFSET($I620,-$B635,0),OFFSET(AY632,-$B635,-AX$4+$B635)-SUM($I635:AX635)))</f>
        <v>0</v>
      </c>
      <c r="AZ635" s="134">
        <f ca="1">IF(AZ$5&lt;=$D635,0,IF(SUM($D635,OFFSET($I620,-$B635,0))&gt;AZ$5,OFFSET(AZ632,-$B635,-AY$4+$B635)/OFFSET($I620,-$B635,0),OFFSET(AZ632,-$B635,-AY$4+$B635)-SUM($I635:AY635)))</f>
        <v>0</v>
      </c>
      <c r="BA635" s="134">
        <f ca="1">IF(BA$5&lt;=$D635,0,IF(SUM($D635,OFFSET($I620,-$B635,0))&gt;BA$5,OFFSET(BA632,-$B635,-AZ$4+$B635)/OFFSET($I620,-$B635,0),OFFSET(BA632,-$B635,-AZ$4+$B635)-SUM($I635:AZ635)))</f>
        <v>0</v>
      </c>
      <c r="BB635" s="134">
        <f ca="1">IF(BB$5&lt;=$D635,0,IF(SUM($D635,OFFSET($I620,-$B635,0))&gt;BB$5,OFFSET(BB632,-$B635,-BA$4+$B635)/OFFSET($I620,-$B635,0),OFFSET(BB632,-$B635,-BA$4+$B635)-SUM($I635:BA635)))</f>
        <v>0</v>
      </c>
      <c r="BC635" s="134">
        <f ca="1">IF(BC$5&lt;=$D635,0,IF(SUM($D635,OFFSET($I620,-$B635,0))&gt;BC$5,OFFSET(BC632,-$B635,-BB$4+$B635)/OFFSET($I620,-$B635,0),OFFSET(BC632,-$B635,-BB$4+$B635)-SUM($I635:BB635)))</f>
        <v>0</v>
      </c>
      <c r="BD635" s="134">
        <f ca="1">IF(BD$5&lt;=$D635,0,IF(SUM($D635,OFFSET($I620,-$B635,0))&gt;BD$5,OFFSET(BD632,-$B635,-BC$4+$B635)/OFFSET($I620,-$B635,0),OFFSET(BD632,-$B635,-BC$4+$B635)-SUM($I635:BC635)))</f>
        <v>0</v>
      </c>
      <c r="BE635" s="134">
        <f ca="1">IF(BE$5&lt;=$D635,0,IF(SUM($D635,OFFSET($I620,-$B635,0))&gt;BE$5,OFFSET(BE632,-$B635,-BD$4+$B635)/OFFSET($I620,-$B635,0),OFFSET(BE632,-$B635,-BD$4+$B635)-SUM($I635:BD635)))</f>
        <v>0</v>
      </c>
      <c r="BF635" s="134">
        <f ca="1">IF(BF$5&lt;=$D635,0,IF(SUM($D635,OFFSET($I620,-$B635,0))&gt;BF$5,OFFSET(BF632,-$B635,-BE$4+$B635)/OFFSET($I620,-$B635,0),OFFSET(BF632,-$B635,-BE$4+$B635)-SUM($I635:BE635)))</f>
        <v>0</v>
      </c>
      <c r="BG635" s="134">
        <f ca="1">IF(BG$5&lt;=$D635,0,IF(SUM($D635,OFFSET($I620,-$B635,0))&gt;BG$5,OFFSET(BG632,-$B635,-BF$4+$B635)/OFFSET($I620,-$B635,0),OFFSET(BG632,-$B635,-BF$4+$B635)-SUM($I635:BF635)))</f>
        <v>0</v>
      </c>
      <c r="BH635" s="134">
        <f ca="1">IF(BH$5&lt;=$D635,0,IF(SUM($D635,OFFSET($I620,-$B635,0))&gt;BH$5,OFFSET(BH632,-$B635,-BG$4+$B635)/OFFSET($I620,-$B635,0),OFFSET(BH632,-$B635,-BG$4+$B635)-SUM($I635:BG635)))</f>
        <v>0</v>
      </c>
      <c r="BI635" s="134">
        <f ca="1">IF(BI$5&lt;=$D635,0,IF(SUM($D635,OFFSET($I620,-$B635,0))&gt;BI$5,OFFSET(BI632,-$B635,-BH$4+$B635)/OFFSET($I620,-$B635,0),OFFSET(BI632,-$B635,-BH$4+$B635)-SUM($I635:BH635)))</f>
        <v>0</v>
      </c>
      <c r="BJ635" s="134">
        <f ca="1">IF(BJ$5&lt;=$D635,0,IF(SUM($D635,OFFSET($I620,-$B635,0))&gt;BJ$5,OFFSET(BJ632,-$B635,-BI$4+$B635)/OFFSET($I620,-$B635,0),OFFSET(BJ632,-$B635,-BI$4+$B635)-SUM($I635:BI635)))</f>
        <v>0</v>
      </c>
      <c r="BK635" s="134">
        <f ca="1">IF(BK$5&lt;=$D635,0,IF(SUM($D635,OFFSET($I620,-$B635,0))&gt;BK$5,OFFSET(BK632,-$B635,-BJ$4+$B635)/OFFSET($I620,-$B635,0),OFFSET(BK632,-$B635,-BJ$4+$B635)-SUM($I635:BJ635)))</f>
        <v>0</v>
      </c>
      <c r="BL635" s="134">
        <f ca="1">IF(BL$5&lt;=$D635,0,IF(SUM($D635,OFFSET($I620,-$B635,0))&gt;BL$5,OFFSET(BL632,-$B635,-BK$4+$B635)/OFFSET($I620,-$B635,0),OFFSET(BL632,-$B635,-BK$4+$B635)-SUM($I635:BK635)))</f>
        <v>0</v>
      </c>
      <c r="BM635" s="134">
        <f ca="1">IF(BM$5&lt;=$D635,0,IF(SUM($D635,OFFSET($I620,-$B635,0))&gt;BM$5,OFFSET(BM632,-$B635,-BL$4+$B635)/OFFSET($I620,-$B635,0),OFFSET(BM632,-$B635,-BL$4+$B635)-SUM($I635:BL635)))</f>
        <v>0</v>
      </c>
      <c r="BN635" s="134">
        <f ca="1">IF(BN$5&lt;=$D635,0,IF(SUM($D635,OFFSET($I620,-$B635,0))&gt;BN$5,OFFSET(BN632,-$B635,-BM$4+$B635)/OFFSET($I620,-$B635,0),OFFSET(BN632,-$B635,-BM$4+$B635)-SUM($I635:BM635)))</f>
        <v>0</v>
      </c>
      <c r="BO635" s="134">
        <f ca="1">IF(BO$5&lt;=$D635,0,IF(SUM($D635,OFFSET($I620,-$B635,0))&gt;BO$5,OFFSET(BO632,-$B635,-BN$4+$B635)/OFFSET($I620,-$B635,0),OFFSET(BO632,-$B635,-BN$4+$B635)-SUM($I635:BN635)))</f>
        <v>0</v>
      </c>
      <c r="BP635" s="134">
        <f ca="1">IF(BP$5&lt;=$D635,0,IF(SUM($D635,OFFSET($I620,-$B635,0))&gt;BP$5,OFFSET(BP632,-$B635,-BO$4+$B635)/OFFSET($I620,-$B635,0),OFFSET(BP632,-$B635,-BO$4+$B635)-SUM($I635:BO635)))</f>
        <v>0</v>
      </c>
      <c r="BQ635" s="134">
        <f ca="1">IF(BQ$5&lt;=$D635,0,IF(SUM($D635,OFFSET($I620,-$B635,0))&gt;BQ$5,OFFSET(BQ632,-$B635,-BP$4+$B635)/OFFSET($I620,-$B635,0),OFFSET(BQ632,-$B635,-BP$4+$B635)-SUM($I635:BP635)))</f>
        <v>0</v>
      </c>
      <c r="BR635" s="133">
        <f ca="1">IF(BR$5&lt;=$D635,0,IF(SUM($D635,OFFSET($I620,-$B635,0))&gt;BR$5,OFFSET(BR632,-$B635,-BQ$4+$B635)/OFFSET($I620,-$B635,0),OFFSET(BR632,-$B635,-BQ$4+$B635)-SUM($I635:BQ635)))</f>
        <v>0</v>
      </c>
      <c r="BS635" s="133">
        <f ca="1">IF(BS$5&lt;=$D635,0,IF(SUM($D635,OFFSET($I620,-$B635,0))&gt;BS$5,OFFSET(BS632,-$B635,-BR$4+$B635)/OFFSET($I620,-$B635,0),OFFSET(BS632,-$B635,-BR$4+$B635)-SUM($I635:BR635)))</f>
        <v>0</v>
      </c>
      <c r="BT635" s="133">
        <f ca="1">IF(BT$5&lt;=$D635,0,IF(SUM($D635,OFFSET($I620,-$B635,0))&gt;BT$5,OFFSET(BT632,-$B635,-BS$4+$B635)/OFFSET($I620,-$B635,0),OFFSET(BT632,-$B635,-BS$4+$B635)-SUM($I635:BS635)))</f>
        <v>0</v>
      </c>
    </row>
    <row r="636" spans="2:72" ht="12.75" customHeight="1" outlineLevel="1" x14ac:dyDescent="0.2">
      <c r="B636" s="136">
        <v>19</v>
      </c>
      <c r="D636" s="135">
        <f t="shared" si="141"/>
        <v>2034</v>
      </c>
      <c r="E636" s="83" t="s">
        <v>16</v>
      </c>
      <c r="I636" s="35"/>
      <c r="J636" s="134">
        <f ca="1">IF(J$5&lt;=$D636,0,IF(SUM($D636,OFFSET($I621,-$B636,0))&gt;J$5,OFFSET(J633,-$B636,-I$4+$B636)/OFFSET($I621,-$B636,0),OFFSET(J633,-$B636,-I$4+$B636)-SUM($I636:I636)))</f>
        <v>0</v>
      </c>
      <c r="K636" s="134">
        <f ca="1">IF(K$5&lt;=$D636,0,IF(SUM($D636,OFFSET($I621,-$B636,0))&gt;K$5,OFFSET(K633,-$B636,-J$4+$B636)/OFFSET($I621,-$B636,0),OFFSET(K633,-$B636,-J$4+$B636)-SUM($I636:J636)))</f>
        <v>0</v>
      </c>
      <c r="L636" s="134">
        <f ca="1">IF(L$5&lt;=$D636,0,IF(SUM($D636,OFFSET($I621,-$B636,0))&gt;L$5,OFFSET(L633,-$B636,-K$4+$B636)/OFFSET($I621,-$B636,0),OFFSET(L633,-$B636,-K$4+$B636)-SUM($I636:K636)))</f>
        <v>0</v>
      </c>
      <c r="M636" s="134">
        <f ca="1">IF(M$5&lt;=$D636,0,IF(SUM($D636,OFFSET($I621,-$B636,0))&gt;M$5,OFFSET(M633,-$B636,-L$4+$B636)/OFFSET($I621,-$B636,0),OFFSET(M633,-$B636,-L$4+$B636)-SUM($I636:L636)))</f>
        <v>0</v>
      </c>
      <c r="N636" s="134">
        <f ca="1">IF(N$5&lt;=$D636,0,IF(SUM($D636,OFFSET($I621,-$B636,0))&gt;N$5,OFFSET(N633,-$B636,-M$4+$B636)/OFFSET($I621,-$B636,0),OFFSET(N633,-$B636,-M$4+$B636)-SUM($I636:M636)))</f>
        <v>0</v>
      </c>
      <c r="O636" s="134">
        <f ca="1">IF(O$5&lt;=$D636,0,IF(SUM($D636,OFFSET($I621,-$B636,0))&gt;O$5,OFFSET(O633,-$B636,-N$4+$B636)/OFFSET($I621,-$B636,0),OFFSET(O633,-$B636,-N$4+$B636)-SUM($I636:N636)))</f>
        <v>0</v>
      </c>
      <c r="P636" s="134">
        <f ca="1">IF(P$5&lt;=$D636,0,IF(SUM($D636,OFFSET($I621,-$B636,0))&gt;P$5,OFFSET(P633,-$B636,-O$4+$B636)/OFFSET($I621,-$B636,0),OFFSET(P633,-$B636,-O$4+$B636)-SUM($I636:O636)))</f>
        <v>0</v>
      </c>
      <c r="Q636" s="134">
        <f ca="1">IF(Q$5&lt;=$D636,0,IF(SUM($D636,OFFSET($I621,-$B636,0))&gt;Q$5,OFFSET(Q633,-$B636,-P$4+$B636)/OFFSET($I621,-$B636,0),OFFSET(Q633,-$B636,-P$4+$B636)-SUM($I636:P636)))</f>
        <v>0</v>
      </c>
      <c r="R636" s="134">
        <f ca="1">IF(R$5&lt;=$D636,0,IF(SUM($D636,OFFSET($I621,-$B636,0))&gt;R$5,OFFSET(R633,-$B636,-Q$4+$B636)/OFFSET($I621,-$B636,0),OFFSET(R633,-$B636,-Q$4+$B636)-SUM($I636:Q636)))</f>
        <v>0</v>
      </c>
      <c r="S636" s="134">
        <f ca="1">IF(S$5&lt;=$D636,0,IF(SUM($D636,OFFSET($I621,-$B636,0))&gt;S$5,OFFSET(S633,-$B636,-R$4+$B636)/OFFSET($I621,-$B636,0),OFFSET(S633,-$B636,-R$4+$B636)-SUM($I636:R636)))</f>
        <v>0</v>
      </c>
      <c r="T636" s="134">
        <f ca="1">IF(T$5&lt;=$D636,0,IF(SUM($D636,OFFSET($I621,-$B636,0))&gt;T$5,OFFSET(T633,-$B636,-S$4+$B636)/OFFSET($I621,-$B636,0),OFFSET(T633,-$B636,-S$4+$B636)-SUM($I636:S636)))</f>
        <v>0</v>
      </c>
      <c r="U636" s="134">
        <f ca="1">IF(U$5&lt;=$D636,0,IF(SUM($D636,OFFSET($I621,-$B636,0))&gt;U$5,OFFSET(U633,-$B636,-T$4+$B636)/OFFSET($I621,-$B636,0),OFFSET(U633,-$B636,-T$4+$B636)-SUM($I636:T636)))</f>
        <v>0</v>
      </c>
      <c r="V636" s="134">
        <f ca="1">IF(V$5&lt;=$D636,0,IF(SUM($D636,OFFSET($I621,-$B636,0))&gt;V$5,OFFSET(V633,-$B636,-U$4+$B636)/OFFSET($I621,-$B636,0),OFFSET(V633,-$B636,-U$4+$B636)-SUM($I636:U636)))</f>
        <v>0</v>
      </c>
      <c r="W636" s="134">
        <f ca="1">IF(W$5&lt;=$D636,0,IF(SUM($D636,OFFSET($I621,-$B636,0))&gt;W$5,OFFSET(W633,-$B636,-V$4+$B636)/OFFSET($I621,-$B636,0),OFFSET(W633,-$B636,-V$4+$B636)-SUM($I636:V636)))</f>
        <v>0</v>
      </c>
      <c r="X636" s="134">
        <f ca="1">IF(X$5&lt;=$D636,0,IF(SUM($D636,OFFSET($I621,-$B636,0))&gt;X$5,OFFSET(X633,-$B636,-W$4+$B636)/OFFSET($I621,-$B636,0),OFFSET(X633,-$B636,-W$4+$B636)-SUM($I636:W636)))</f>
        <v>0</v>
      </c>
      <c r="Y636" s="134">
        <f ca="1">IF(Y$5&lt;=$D636,0,IF(SUM($D636,OFFSET($I621,-$B636,0))&gt;Y$5,OFFSET(Y633,-$B636,-X$4+$B636)/OFFSET($I621,-$B636,0),OFFSET(Y633,-$B636,-X$4+$B636)-SUM($I636:X636)))</f>
        <v>0</v>
      </c>
      <c r="Z636" s="134">
        <f ca="1">IF(Z$5&lt;=$D636,0,IF(SUM($D636,OFFSET($I621,-$B636,0))&gt;Z$5,OFFSET(Z633,-$B636,-Y$4+$B636)/OFFSET($I621,-$B636,0),OFFSET(Z633,-$B636,-Y$4+$B636)-SUM($I636:Y636)))</f>
        <v>0</v>
      </c>
      <c r="AA636" s="134">
        <f ca="1">IF(AA$5&lt;=$D636,0,IF(SUM($D636,OFFSET($I621,-$B636,0))&gt;AA$5,OFFSET(AA633,-$B636,-Z$4+$B636)/OFFSET($I621,-$B636,0),OFFSET(AA633,-$B636,-Z$4+$B636)-SUM($I636:Z636)))</f>
        <v>0</v>
      </c>
      <c r="AB636" s="134">
        <f ca="1">IF(AB$5&lt;=$D636,0,IF(SUM($D636,OFFSET($I621,-$B636,0))&gt;AB$5,OFFSET(AB633,-$B636,-AA$4+$B636)/OFFSET($I621,-$B636,0),OFFSET(AB633,-$B636,-AA$4+$B636)-SUM($I636:AA636)))</f>
        <v>0</v>
      </c>
      <c r="AC636" s="134">
        <f ca="1">IF(AC$5&lt;=$D636,0,IF(SUM($D636,OFFSET($I621,-$B636,0))&gt;AC$5,OFFSET(AC633,-$B636,-AB$4+$B636)/OFFSET($I621,-$B636,0),OFFSET(AC633,-$B636,-AB$4+$B636)-SUM($I636:AB636)))</f>
        <v>0</v>
      </c>
      <c r="AD636" s="134">
        <f ca="1">IF(AD$5&lt;=$D636,0,IF(SUM($D636,OFFSET($I621,-$B636,0))&gt;AD$5,OFFSET(AD633,-$B636,-AC$4+$B636)/OFFSET($I621,-$B636,0),OFFSET(AD633,-$B636,-AC$4+$B636)-SUM($I636:AC636)))</f>
        <v>0</v>
      </c>
      <c r="AE636" s="134">
        <f ca="1">IF(AE$5&lt;=$D636,0,IF(SUM($D636,OFFSET($I621,-$B636,0))&gt;AE$5,OFFSET(AE633,-$B636,-AD$4+$B636)/OFFSET($I621,-$B636,0),OFFSET(AE633,-$B636,-AD$4+$B636)-SUM($I636:AD636)))</f>
        <v>0</v>
      </c>
      <c r="AF636" s="134">
        <f ca="1">IF(AF$5&lt;=$D636,0,IF(SUM($D636,OFFSET($I621,-$B636,0))&gt;AF$5,OFFSET(AF633,-$B636,-AE$4+$B636)/OFFSET($I621,-$B636,0),OFFSET(AF633,-$B636,-AE$4+$B636)-SUM($I636:AE636)))</f>
        <v>0</v>
      </c>
      <c r="AG636" s="134">
        <f ca="1">IF(AG$5&lt;=$D636,0,IF(SUM($D636,OFFSET($I621,-$B636,0))&gt;AG$5,OFFSET(AG633,-$B636,-AF$4+$B636)/OFFSET($I621,-$B636,0),OFFSET(AG633,-$B636,-AF$4+$B636)-SUM($I636:AF636)))</f>
        <v>0</v>
      </c>
      <c r="AH636" s="134">
        <f ca="1">IF(AH$5&lt;=$D636,0,IF(SUM($D636,OFFSET($I621,-$B636,0))&gt;AH$5,OFFSET(AH633,-$B636,-AG$4+$B636)/OFFSET($I621,-$B636,0),OFFSET(AH633,-$B636,-AG$4+$B636)-SUM($I636:AG636)))</f>
        <v>0</v>
      </c>
      <c r="AI636" s="134">
        <f ca="1">IF(AI$5&lt;=$D636,0,IF(SUM($D636,OFFSET($I621,-$B636,0))&gt;AI$5,OFFSET(AI633,-$B636,-AH$4+$B636)/OFFSET($I621,-$B636,0),OFFSET(AI633,-$B636,-AH$4+$B636)-SUM($I636:AH636)))</f>
        <v>0</v>
      </c>
      <c r="AJ636" s="134">
        <f ca="1">IF(AJ$5&lt;=$D636,0,IF(SUM($D636,OFFSET($I621,-$B636,0))&gt;AJ$5,OFFSET(AJ633,-$B636,-AI$4+$B636)/OFFSET($I621,-$B636,0),OFFSET(AJ633,-$B636,-AI$4+$B636)-SUM($I636:AI636)))</f>
        <v>0</v>
      </c>
      <c r="AK636" s="134">
        <f ca="1">IF(AK$5&lt;=$D636,0,IF(SUM($D636,OFFSET($I621,-$B636,0))&gt;AK$5,OFFSET(AK633,-$B636,-AJ$4+$B636)/OFFSET($I621,-$B636,0),OFFSET(AK633,-$B636,-AJ$4+$B636)-SUM($I636:AJ636)))</f>
        <v>0</v>
      </c>
      <c r="AL636" s="134">
        <f ca="1">IF(AL$5&lt;=$D636,0,IF(SUM($D636,OFFSET($I621,-$B636,0))&gt;AL$5,OFFSET(AL633,-$B636,-AK$4+$B636)/OFFSET($I621,-$B636,0),OFFSET(AL633,-$B636,-AK$4+$B636)-SUM($I636:AK636)))</f>
        <v>0</v>
      </c>
      <c r="AM636" s="134">
        <f ca="1">IF(AM$5&lt;=$D636,0,IF(SUM($D636,OFFSET($I621,-$B636,0))&gt;AM$5,OFFSET(AM633,-$B636,-AL$4+$B636)/OFFSET($I621,-$B636,0),OFFSET(AM633,-$B636,-AL$4+$B636)-SUM($I636:AL636)))</f>
        <v>0</v>
      </c>
      <c r="AN636" s="134">
        <f ca="1">IF(AN$5&lt;=$D636,0,IF(SUM($D636,OFFSET($I621,-$B636,0))&gt;AN$5,OFFSET(AN633,-$B636,-AM$4+$B636)/OFFSET($I621,-$B636,0),OFFSET(AN633,-$B636,-AM$4+$B636)-SUM($I636:AM636)))</f>
        <v>0</v>
      </c>
      <c r="AO636" s="134">
        <f ca="1">IF(AO$5&lt;=$D636,0,IF(SUM($D636,OFFSET($I621,-$B636,0))&gt;AO$5,OFFSET(AO633,-$B636,-AN$4+$B636)/OFFSET($I621,-$B636,0),OFFSET(AO633,-$B636,-AN$4+$B636)-SUM($I636:AN636)))</f>
        <v>0</v>
      </c>
      <c r="AP636" s="134">
        <f ca="1">IF(AP$5&lt;=$D636,0,IF(SUM($D636,OFFSET($I621,-$B636,0))&gt;AP$5,OFFSET(AP633,-$B636,-AO$4+$B636)/OFFSET($I621,-$B636,0),OFFSET(AP633,-$B636,-AO$4+$B636)-SUM($I636:AO636)))</f>
        <v>0</v>
      </c>
      <c r="AQ636" s="134">
        <f ca="1">IF(AQ$5&lt;=$D636,0,IF(SUM($D636,OFFSET($I621,-$B636,0))&gt;AQ$5,OFFSET(AQ633,-$B636,-AP$4+$B636)/OFFSET($I621,-$B636,0),OFFSET(AQ633,-$B636,-AP$4+$B636)-SUM($I636:AP636)))</f>
        <v>0</v>
      </c>
      <c r="AR636" s="134">
        <f ca="1">IF(AR$5&lt;=$D636,0,IF(SUM($D636,OFFSET($I621,-$B636,0))&gt;AR$5,OFFSET(AR633,-$B636,-AQ$4+$B636)/OFFSET($I621,-$B636,0),OFFSET(AR633,-$B636,-AQ$4+$B636)-SUM($I636:AQ636)))</f>
        <v>0</v>
      </c>
      <c r="AS636" s="134">
        <f ca="1">IF(AS$5&lt;=$D636,0,IF(SUM($D636,OFFSET($I621,-$B636,0))&gt;AS$5,OFFSET(AS633,-$B636,-AR$4+$B636)/OFFSET($I621,-$B636,0),OFFSET(AS633,-$B636,-AR$4+$B636)-SUM($I636:AR636)))</f>
        <v>0</v>
      </c>
      <c r="AT636" s="134">
        <f ca="1">IF(AT$5&lt;=$D636,0,IF(SUM($D636,OFFSET($I621,-$B636,0))&gt;AT$5,OFFSET(AT633,-$B636,-AS$4+$B636)/OFFSET($I621,-$B636,0),OFFSET(AT633,-$B636,-AS$4+$B636)-SUM($I636:AS636)))</f>
        <v>0</v>
      </c>
      <c r="AU636" s="134">
        <f ca="1">IF(AU$5&lt;=$D636,0,IF(SUM($D636,OFFSET($I621,-$B636,0))&gt;AU$5,OFFSET(AU633,-$B636,-AT$4+$B636)/OFFSET($I621,-$B636,0),OFFSET(AU633,-$B636,-AT$4+$B636)-SUM($I636:AT636)))</f>
        <v>0</v>
      </c>
      <c r="AV636" s="134">
        <f ca="1">IF(AV$5&lt;=$D636,0,IF(SUM($D636,OFFSET($I621,-$B636,0))&gt;AV$5,OFFSET(AV633,-$B636,-AU$4+$B636)/OFFSET($I621,-$B636,0),OFFSET(AV633,-$B636,-AU$4+$B636)-SUM($I636:AU636)))</f>
        <v>0</v>
      </c>
      <c r="AW636" s="134">
        <f ca="1">IF(AW$5&lt;=$D636,0,IF(SUM($D636,OFFSET($I621,-$B636,0))&gt;AW$5,OFFSET(AW633,-$B636,-AV$4+$B636)/OFFSET($I621,-$B636,0),OFFSET(AW633,-$B636,-AV$4+$B636)-SUM($I636:AV636)))</f>
        <v>0</v>
      </c>
      <c r="AX636" s="134">
        <f ca="1">IF(AX$5&lt;=$D636,0,IF(SUM($D636,OFFSET($I621,-$B636,0))&gt;AX$5,OFFSET(AX633,-$B636,-AW$4+$B636)/OFFSET($I621,-$B636,0),OFFSET(AX633,-$B636,-AW$4+$B636)-SUM($I636:AW636)))</f>
        <v>0</v>
      </c>
      <c r="AY636" s="134">
        <f ca="1">IF(AY$5&lt;=$D636,0,IF(SUM($D636,OFFSET($I621,-$B636,0))&gt;AY$5,OFFSET(AY633,-$B636,-AX$4+$B636)/OFFSET($I621,-$B636,0),OFFSET(AY633,-$B636,-AX$4+$B636)-SUM($I636:AX636)))</f>
        <v>0</v>
      </c>
      <c r="AZ636" s="134">
        <f ca="1">IF(AZ$5&lt;=$D636,0,IF(SUM($D636,OFFSET($I621,-$B636,0))&gt;AZ$5,OFFSET(AZ633,-$B636,-AY$4+$B636)/OFFSET($I621,-$B636,0),OFFSET(AZ633,-$B636,-AY$4+$B636)-SUM($I636:AY636)))</f>
        <v>0</v>
      </c>
      <c r="BA636" s="134">
        <f ca="1">IF(BA$5&lt;=$D636,0,IF(SUM($D636,OFFSET($I621,-$B636,0))&gt;BA$5,OFFSET(BA633,-$B636,-AZ$4+$B636)/OFFSET($I621,-$B636,0),OFFSET(BA633,-$B636,-AZ$4+$B636)-SUM($I636:AZ636)))</f>
        <v>0</v>
      </c>
      <c r="BB636" s="134">
        <f ca="1">IF(BB$5&lt;=$D636,0,IF(SUM($D636,OFFSET($I621,-$B636,0))&gt;BB$5,OFFSET(BB633,-$B636,-BA$4+$B636)/OFFSET($I621,-$B636,0),OFFSET(BB633,-$B636,-BA$4+$B636)-SUM($I636:BA636)))</f>
        <v>0</v>
      </c>
      <c r="BC636" s="134">
        <f ca="1">IF(BC$5&lt;=$D636,0,IF(SUM($D636,OFFSET($I621,-$B636,0))&gt;BC$5,OFFSET(BC633,-$B636,-BB$4+$B636)/OFFSET($I621,-$B636,0),OFFSET(BC633,-$B636,-BB$4+$B636)-SUM($I636:BB636)))</f>
        <v>0</v>
      </c>
      <c r="BD636" s="134">
        <f ca="1">IF(BD$5&lt;=$D636,0,IF(SUM($D636,OFFSET($I621,-$B636,0))&gt;BD$5,OFFSET(BD633,-$B636,-BC$4+$B636)/OFFSET($I621,-$B636,0),OFFSET(BD633,-$B636,-BC$4+$B636)-SUM($I636:BC636)))</f>
        <v>0</v>
      </c>
      <c r="BE636" s="134">
        <f ca="1">IF(BE$5&lt;=$D636,0,IF(SUM($D636,OFFSET($I621,-$B636,0))&gt;BE$5,OFFSET(BE633,-$B636,-BD$4+$B636)/OFFSET($I621,-$B636,0),OFFSET(BE633,-$B636,-BD$4+$B636)-SUM($I636:BD636)))</f>
        <v>0</v>
      </c>
      <c r="BF636" s="134">
        <f ca="1">IF(BF$5&lt;=$D636,0,IF(SUM($D636,OFFSET($I621,-$B636,0))&gt;BF$5,OFFSET(BF633,-$B636,-BE$4+$B636)/OFFSET($I621,-$B636,0),OFFSET(BF633,-$B636,-BE$4+$B636)-SUM($I636:BE636)))</f>
        <v>0</v>
      </c>
      <c r="BG636" s="134">
        <f ca="1">IF(BG$5&lt;=$D636,0,IF(SUM($D636,OFFSET($I621,-$B636,0))&gt;BG$5,OFFSET(BG633,-$B636,-BF$4+$B636)/OFFSET($I621,-$B636,0),OFFSET(BG633,-$B636,-BF$4+$B636)-SUM($I636:BF636)))</f>
        <v>0</v>
      </c>
      <c r="BH636" s="134">
        <f ca="1">IF(BH$5&lt;=$D636,0,IF(SUM($D636,OFFSET($I621,-$B636,0))&gt;BH$5,OFFSET(BH633,-$B636,-BG$4+$B636)/OFFSET($I621,-$B636,0),OFFSET(BH633,-$B636,-BG$4+$B636)-SUM($I636:BG636)))</f>
        <v>0</v>
      </c>
      <c r="BI636" s="134">
        <f ca="1">IF(BI$5&lt;=$D636,0,IF(SUM($D636,OFFSET($I621,-$B636,0))&gt;BI$5,OFFSET(BI633,-$B636,-BH$4+$B636)/OFFSET($I621,-$B636,0),OFFSET(BI633,-$B636,-BH$4+$B636)-SUM($I636:BH636)))</f>
        <v>0</v>
      </c>
      <c r="BJ636" s="134">
        <f ca="1">IF(BJ$5&lt;=$D636,0,IF(SUM($D636,OFFSET($I621,-$B636,0))&gt;BJ$5,OFFSET(BJ633,-$B636,-BI$4+$B636)/OFFSET($I621,-$B636,0),OFFSET(BJ633,-$B636,-BI$4+$B636)-SUM($I636:BI636)))</f>
        <v>0</v>
      </c>
      <c r="BK636" s="134">
        <f ca="1">IF(BK$5&lt;=$D636,0,IF(SUM($D636,OFFSET($I621,-$B636,0))&gt;BK$5,OFFSET(BK633,-$B636,-BJ$4+$B636)/OFFSET($I621,-$B636,0),OFFSET(BK633,-$B636,-BJ$4+$B636)-SUM($I636:BJ636)))</f>
        <v>0</v>
      </c>
      <c r="BL636" s="134">
        <f ca="1">IF(BL$5&lt;=$D636,0,IF(SUM($D636,OFFSET($I621,-$B636,0))&gt;BL$5,OFFSET(BL633,-$B636,-BK$4+$B636)/OFFSET($I621,-$B636,0),OFFSET(BL633,-$B636,-BK$4+$B636)-SUM($I636:BK636)))</f>
        <v>0</v>
      </c>
      <c r="BM636" s="134">
        <f ca="1">IF(BM$5&lt;=$D636,0,IF(SUM($D636,OFFSET($I621,-$B636,0))&gt;BM$5,OFFSET(BM633,-$B636,-BL$4+$B636)/OFFSET($I621,-$B636,0),OFFSET(BM633,-$B636,-BL$4+$B636)-SUM($I636:BL636)))</f>
        <v>0</v>
      </c>
      <c r="BN636" s="134">
        <f ca="1">IF(BN$5&lt;=$D636,0,IF(SUM($D636,OFFSET($I621,-$B636,0))&gt;BN$5,OFFSET(BN633,-$B636,-BM$4+$B636)/OFFSET($I621,-$B636,0),OFFSET(BN633,-$B636,-BM$4+$B636)-SUM($I636:BM636)))</f>
        <v>0</v>
      </c>
      <c r="BO636" s="134">
        <f ca="1">IF(BO$5&lt;=$D636,0,IF(SUM($D636,OFFSET($I621,-$B636,0))&gt;BO$5,OFFSET(BO633,-$B636,-BN$4+$B636)/OFFSET($I621,-$B636,0),OFFSET(BO633,-$B636,-BN$4+$B636)-SUM($I636:BN636)))</f>
        <v>0</v>
      </c>
      <c r="BP636" s="134">
        <f ca="1">IF(BP$5&lt;=$D636,0,IF(SUM($D636,OFFSET($I621,-$B636,0))&gt;BP$5,OFFSET(BP633,-$B636,-BO$4+$B636)/OFFSET($I621,-$B636,0),OFFSET(BP633,-$B636,-BO$4+$B636)-SUM($I636:BO636)))</f>
        <v>0</v>
      </c>
      <c r="BQ636" s="134">
        <f ca="1">IF(BQ$5&lt;=$D636,0,IF(SUM($D636,OFFSET($I621,-$B636,0))&gt;BQ$5,OFFSET(BQ633,-$B636,-BP$4+$B636)/OFFSET($I621,-$B636,0),OFFSET(BQ633,-$B636,-BP$4+$B636)-SUM($I636:BP636)))</f>
        <v>0</v>
      </c>
      <c r="BR636" s="133">
        <f ca="1">IF(BR$5&lt;=$D636,0,IF(SUM($D636,OFFSET($I621,-$B636,0))&gt;BR$5,OFFSET(BR633,-$B636,-BQ$4+$B636)/OFFSET($I621,-$B636,0),OFFSET(BR633,-$B636,-BQ$4+$B636)-SUM($I636:BQ636)))</f>
        <v>0</v>
      </c>
      <c r="BS636" s="133">
        <f ca="1">IF(BS$5&lt;=$D636,0,IF(SUM($D636,OFFSET($I621,-$B636,0))&gt;BS$5,OFFSET(BS633,-$B636,-BR$4+$B636)/OFFSET($I621,-$B636,0),OFFSET(BS633,-$B636,-BR$4+$B636)-SUM($I636:BR636)))</f>
        <v>0</v>
      </c>
      <c r="BT636" s="133">
        <f ca="1">IF(BT$5&lt;=$D636,0,IF(SUM($D636,OFFSET($I621,-$B636,0))&gt;BT$5,OFFSET(BT633,-$B636,-BS$4+$B636)/OFFSET($I621,-$B636,0),OFFSET(BT633,-$B636,-BS$4+$B636)-SUM($I636:BS636)))</f>
        <v>0</v>
      </c>
    </row>
    <row r="637" spans="2:72" ht="12.75" customHeight="1" outlineLevel="1" x14ac:dyDescent="0.2">
      <c r="B637" s="136">
        <v>20</v>
      </c>
      <c r="D637" s="135">
        <f t="shared" si="141"/>
        <v>2035</v>
      </c>
      <c r="E637" s="83" t="s">
        <v>16</v>
      </c>
      <c r="I637" s="35"/>
      <c r="J637" s="134">
        <f ca="1">IF(J$5&lt;=$D637,0,IF(SUM($D637,OFFSET($I622,-$B637,0))&gt;J$5,OFFSET(J634,-$B637,-I$4+$B637)/OFFSET($I622,-$B637,0),OFFSET(J634,-$B637,-I$4+$B637)-SUM($I637:I637)))</f>
        <v>0</v>
      </c>
      <c r="K637" s="134">
        <f ca="1">IF(K$5&lt;=$D637,0,IF(SUM($D637,OFFSET($I622,-$B637,0))&gt;K$5,OFFSET(K634,-$B637,-J$4+$B637)/OFFSET($I622,-$B637,0),OFFSET(K634,-$B637,-J$4+$B637)-SUM($I637:J637)))</f>
        <v>0</v>
      </c>
      <c r="L637" s="134">
        <f ca="1">IF(L$5&lt;=$D637,0,IF(SUM($D637,OFFSET($I622,-$B637,0))&gt;L$5,OFFSET(L634,-$B637,-K$4+$B637)/OFFSET($I622,-$B637,0),OFFSET(L634,-$B637,-K$4+$B637)-SUM($I637:K637)))</f>
        <v>0</v>
      </c>
      <c r="M637" s="134">
        <f ca="1">IF(M$5&lt;=$D637,0,IF(SUM($D637,OFFSET($I622,-$B637,0))&gt;M$5,OFFSET(M634,-$B637,-L$4+$B637)/OFFSET($I622,-$B637,0),OFFSET(M634,-$B637,-L$4+$B637)-SUM($I637:L637)))</f>
        <v>0</v>
      </c>
      <c r="N637" s="134">
        <f ca="1">IF(N$5&lt;=$D637,0,IF(SUM($D637,OFFSET($I622,-$B637,0))&gt;N$5,OFFSET(N634,-$B637,-M$4+$B637)/OFFSET($I622,-$B637,0),OFFSET(N634,-$B637,-M$4+$B637)-SUM($I637:M637)))</f>
        <v>0</v>
      </c>
      <c r="O637" s="134">
        <f ca="1">IF(O$5&lt;=$D637,0,IF(SUM($D637,OFFSET($I622,-$B637,0))&gt;O$5,OFFSET(O634,-$B637,-N$4+$B637)/OFFSET($I622,-$B637,0),OFFSET(O634,-$B637,-N$4+$B637)-SUM($I637:N637)))</f>
        <v>0</v>
      </c>
      <c r="P637" s="134">
        <f ca="1">IF(P$5&lt;=$D637,0,IF(SUM($D637,OFFSET($I622,-$B637,0))&gt;P$5,OFFSET(P634,-$B637,-O$4+$B637)/OFFSET($I622,-$B637,0),OFFSET(P634,-$B637,-O$4+$B637)-SUM($I637:O637)))</f>
        <v>0</v>
      </c>
      <c r="Q637" s="134">
        <f ca="1">IF(Q$5&lt;=$D637,0,IF(SUM($D637,OFFSET($I622,-$B637,0))&gt;Q$5,OFFSET(Q634,-$B637,-P$4+$B637)/OFFSET($I622,-$B637,0),OFFSET(Q634,-$B637,-P$4+$B637)-SUM($I637:P637)))</f>
        <v>0</v>
      </c>
      <c r="R637" s="134">
        <f ca="1">IF(R$5&lt;=$D637,0,IF(SUM($D637,OFFSET($I622,-$B637,0))&gt;R$5,OFFSET(R634,-$B637,-Q$4+$B637)/OFFSET($I622,-$B637,0),OFFSET(R634,-$B637,-Q$4+$B637)-SUM($I637:Q637)))</f>
        <v>0</v>
      </c>
      <c r="S637" s="134">
        <f ca="1">IF(S$5&lt;=$D637,0,IF(SUM($D637,OFFSET($I622,-$B637,0))&gt;S$5,OFFSET(S634,-$B637,-R$4+$B637)/OFFSET($I622,-$B637,0),OFFSET(S634,-$B637,-R$4+$B637)-SUM($I637:R637)))</f>
        <v>0</v>
      </c>
      <c r="T637" s="134">
        <f ca="1">IF(T$5&lt;=$D637,0,IF(SUM($D637,OFFSET($I622,-$B637,0))&gt;T$5,OFFSET(T634,-$B637,-S$4+$B637)/OFFSET($I622,-$B637,0),OFFSET(T634,-$B637,-S$4+$B637)-SUM($I637:S637)))</f>
        <v>0</v>
      </c>
      <c r="U637" s="134">
        <f ca="1">IF(U$5&lt;=$D637,0,IF(SUM($D637,OFFSET($I622,-$B637,0))&gt;U$5,OFFSET(U634,-$B637,-T$4+$B637)/OFFSET($I622,-$B637,0),OFFSET(U634,-$B637,-T$4+$B637)-SUM($I637:T637)))</f>
        <v>0</v>
      </c>
      <c r="V637" s="134">
        <f ca="1">IF(V$5&lt;=$D637,0,IF(SUM($D637,OFFSET($I622,-$B637,0))&gt;V$5,OFFSET(V634,-$B637,-U$4+$B637)/OFFSET($I622,-$B637,0),OFFSET(V634,-$B637,-U$4+$B637)-SUM($I637:U637)))</f>
        <v>0</v>
      </c>
      <c r="W637" s="134">
        <f ca="1">IF(W$5&lt;=$D637,0,IF(SUM($D637,OFFSET($I622,-$B637,0))&gt;W$5,OFFSET(W634,-$B637,-V$4+$B637)/OFFSET($I622,-$B637,0),OFFSET(W634,-$B637,-V$4+$B637)-SUM($I637:V637)))</f>
        <v>0</v>
      </c>
      <c r="X637" s="134">
        <f ca="1">IF(X$5&lt;=$D637,0,IF(SUM($D637,OFFSET($I622,-$B637,0))&gt;X$5,OFFSET(X634,-$B637,-W$4+$B637)/OFFSET($I622,-$B637,0),OFFSET(X634,-$B637,-W$4+$B637)-SUM($I637:W637)))</f>
        <v>0</v>
      </c>
      <c r="Y637" s="134">
        <f ca="1">IF(Y$5&lt;=$D637,0,IF(SUM($D637,OFFSET($I622,-$B637,0))&gt;Y$5,OFFSET(Y634,-$B637,-X$4+$B637)/OFFSET($I622,-$B637,0),OFFSET(Y634,-$B637,-X$4+$B637)-SUM($I637:X637)))</f>
        <v>0</v>
      </c>
      <c r="Z637" s="134">
        <f ca="1">IF(Z$5&lt;=$D637,0,IF(SUM($D637,OFFSET($I622,-$B637,0))&gt;Z$5,OFFSET(Z634,-$B637,-Y$4+$B637)/OFFSET($I622,-$B637,0),OFFSET(Z634,-$B637,-Y$4+$B637)-SUM($I637:Y637)))</f>
        <v>0</v>
      </c>
      <c r="AA637" s="134">
        <f ca="1">IF(AA$5&lt;=$D637,0,IF(SUM($D637,OFFSET($I622,-$B637,0))&gt;AA$5,OFFSET(AA634,-$B637,-Z$4+$B637)/OFFSET($I622,-$B637,0),OFFSET(AA634,-$B637,-Z$4+$B637)-SUM($I637:Z637)))</f>
        <v>0</v>
      </c>
      <c r="AB637" s="134">
        <f ca="1">IF(AB$5&lt;=$D637,0,IF(SUM($D637,OFFSET($I622,-$B637,0))&gt;AB$5,OFFSET(AB634,-$B637,-AA$4+$B637)/OFFSET($I622,-$B637,0),OFFSET(AB634,-$B637,-AA$4+$B637)-SUM($I637:AA637)))</f>
        <v>0</v>
      </c>
      <c r="AC637" s="134">
        <f ca="1">IF(AC$5&lt;=$D637,0,IF(SUM($D637,OFFSET($I622,-$B637,0))&gt;AC$5,OFFSET(AC634,-$B637,-AB$4+$B637)/OFFSET($I622,-$B637,0),OFFSET(AC634,-$B637,-AB$4+$B637)-SUM($I637:AB637)))</f>
        <v>0</v>
      </c>
      <c r="AD637" s="134">
        <f ca="1">IF(AD$5&lt;=$D637,0,IF(SUM($D637,OFFSET($I622,-$B637,0))&gt;AD$5,OFFSET(AD634,-$B637,-AC$4+$B637)/OFFSET($I622,-$B637,0),OFFSET(AD634,-$B637,-AC$4+$B637)-SUM($I637:AC637)))</f>
        <v>0</v>
      </c>
      <c r="AE637" s="134">
        <f ca="1">IF(AE$5&lt;=$D637,0,IF(SUM($D637,OFFSET($I622,-$B637,0))&gt;AE$5,OFFSET(AE634,-$B637,-AD$4+$B637)/OFFSET($I622,-$B637,0),OFFSET(AE634,-$B637,-AD$4+$B637)-SUM($I637:AD637)))</f>
        <v>0</v>
      </c>
      <c r="AF637" s="134">
        <f ca="1">IF(AF$5&lt;=$D637,0,IF(SUM($D637,OFFSET($I622,-$B637,0))&gt;AF$5,OFFSET(AF634,-$B637,-AE$4+$B637)/OFFSET($I622,-$B637,0),OFFSET(AF634,-$B637,-AE$4+$B637)-SUM($I637:AE637)))</f>
        <v>0</v>
      </c>
      <c r="AG637" s="134">
        <f ca="1">IF(AG$5&lt;=$D637,0,IF(SUM($D637,OFFSET($I622,-$B637,0))&gt;AG$5,OFFSET(AG634,-$B637,-AF$4+$B637)/OFFSET($I622,-$B637,0),OFFSET(AG634,-$B637,-AF$4+$B637)-SUM($I637:AF637)))</f>
        <v>0</v>
      </c>
      <c r="AH637" s="134">
        <f ca="1">IF(AH$5&lt;=$D637,0,IF(SUM($D637,OFFSET($I622,-$B637,0))&gt;AH$5,OFFSET(AH634,-$B637,-AG$4+$B637)/OFFSET($I622,-$B637,0),OFFSET(AH634,-$B637,-AG$4+$B637)-SUM($I637:AG637)))</f>
        <v>0</v>
      </c>
      <c r="AI637" s="134">
        <f ca="1">IF(AI$5&lt;=$D637,0,IF(SUM($D637,OFFSET($I622,-$B637,0))&gt;AI$5,OFFSET(AI634,-$B637,-AH$4+$B637)/OFFSET($I622,-$B637,0),OFFSET(AI634,-$B637,-AH$4+$B637)-SUM($I637:AH637)))</f>
        <v>0</v>
      </c>
      <c r="AJ637" s="134">
        <f ca="1">IF(AJ$5&lt;=$D637,0,IF(SUM($D637,OFFSET($I622,-$B637,0))&gt;AJ$5,OFFSET(AJ634,-$B637,-AI$4+$B637)/OFFSET($I622,-$B637,0),OFFSET(AJ634,-$B637,-AI$4+$B637)-SUM($I637:AI637)))</f>
        <v>0</v>
      </c>
      <c r="AK637" s="134">
        <f ca="1">IF(AK$5&lt;=$D637,0,IF(SUM($D637,OFFSET($I622,-$B637,0))&gt;AK$5,OFFSET(AK634,-$B637,-AJ$4+$B637)/OFFSET($I622,-$B637,0),OFFSET(AK634,-$B637,-AJ$4+$B637)-SUM($I637:AJ637)))</f>
        <v>0</v>
      </c>
      <c r="AL637" s="134">
        <f ca="1">IF(AL$5&lt;=$D637,0,IF(SUM($D637,OFFSET($I622,-$B637,0))&gt;AL$5,OFFSET(AL634,-$B637,-AK$4+$B637)/OFFSET($I622,-$B637,0),OFFSET(AL634,-$B637,-AK$4+$B637)-SUM($I637:AK637)))</f>
        <v>0</v>
      </c>
      <c r="AM637" s="134">
        <f ca="1">IF(AM$5&lt;=$D637,0,IF(SUM($D637,OFFSET($I622,-$B637,0))&gt;AM$5,OFFSET(AM634,-$B637,-AL$4+$B637)/OFFSET($I622,-$B637,0),OFFSET(AM634,-$B637,-AL$4+$B637)-SUM($I637:AL637)))</f>
        <v>0</v>
      </c>
      <c r="AN637" s="134">
        <f ca="1">IF(AN$5&lt;=$D637,0,IF(SUM($D637,OFFSET($I622,-$B637,0))&gt;AN$5,OFFSET(AN634,-$B637,-AM$4+$B637)/OFFSET($I622,-$B637,0),OFFSET(AN634,-$B637,-AM$4+$B637)-SUM($I637:AM637)))</f>
        <v>0</v>
      </c>
      <c r="AO637" s="134">
        <f ca="1">IF(AO$5&lt;=$D637,0,IF(SUM($D637,OFFSET($I622,-$B637,0))&gt;AO$5,OFFSET(AO634,-$B637,-AN$4+$B637)/OFFSET($I622,-$B637,0),OFFSET(AO634,-$B637,-AN$4+$B637)-SUM($I637:AN637)))</f>
        <v>0</v>
      </c>
      <c r="AP637" s="134">
        <f ca="1">IF(AP$5&lt;=$D637,0,IF(SUM($D637,OFFSET($I622,-$B637,0))&gt;AP$5,OFFSET(AP634,-$B637,-AO$4+$B637)/OFFSET($I622,-$B637,0),OFFSET(AP634,-$B637,-AO$4+$B637)-SUM($I637:AO637)))</f>
        <v>0</v>
      </c>
      <c r="AQ637" s="134">
        <f ca="1">IF(AQ$5&lt;=$D637,0,IF(SUM($D637,OFFSET($I622,-$B637,0))&gt;AQ$5,OFFSET(AQ634,-$B637,-AP$4+$B637)/OFFSET($I622,-$B637,0),OFFSET(AQ634,-$B637,-AP$4+$B637)-SUM($I637:AP637)))</f>
        <v>0</v>
      </c>
      <c r="AR637" s="134">
        <f ca="1">IF(AR$5&lt;=$D637,0,IF(SUM($D637,OFFSET($I622,-$B637,0))&gt;AR$5,OFFSET(AR634,-$B637,-AQ$4+$B637)/OFFSET($I622,-$B637,0),OFFSET(AR634,-$B637,-AQ$4+$B637)-SUM($I637:AQ637)))</f>
        <v>0</v>
      </c>
      <c r="AS637" s="134">
        <f ca="1">IF(AS$5&lt;=$D637,0,IF(SUM($D637,OFFSET($I622,-$B637,0))&gt;AS$5,OFFSET(AS634,-$B637,-AR$4+$B637)/OFFSET($I622,-$B637,0),OFFSET(AS634,-$B637,-AR$4+$B637)-SUM($I637:AR637)))</f>
        <v>0</v>
      </c>
      <c r="AT637" s="134">
        <f ca="1">IF(AT$5&lt;=$D637,0,IF(SUM($D637,OFFSET($I622,-$B637,0))&gt;AT$5,OFFSET(AT634,-$B637,-AS$4+$B637)/OFFSET($I622,-$B637,0),OFFSET(AT634,-$B637,-AS$4+$B637)-SUM($I637:AS637)))</f>
        <v>0</v>
      </c>
      <c r="AU637" s="134">
        <f ca="1">IF(AU$5&lt;=$D637,0,IF(SUM($D637,OFFSET($I622,-$B637,0))&gt;AU$5,OFFSET(AU634,-$B637,-AT$4+$B637)/OFFSET($I622,-$B637,0),OFFSET(AU634,-$B637,-AT$4+$B637)-SUM($I637:AT637)))</f>
        <v>0</v>
      </c>
      <c r="AV637" s="134">
        <f ca="1">IF(AV$5&lt;=$D637,0,IF(SUM($D637,OFFSET($I622,-$B637,0))&gt;AV$5,OFFSET(AV634,-$B637,-AU$4+$B637)/OFFSET($I622,-$B637,0),OFFSET(AV634,-$B637,-AU$4+$B637)-SUM($I637:AU637)))</f>
        <v>0</v>
      </c>
      <c r="AW637" s="134">
        <f ca="1">IF(AW$5&lt;=$D637,0,IF(SUM($D637,OFFSET($I622,-$B637,0))&gt;AW$5,OFFSET(AW634,-$B637,-AV$4+$B637)/OFFSET($I622,-$B637,0),OFFSET(AW634,-$B637,-AV$4+$B637)-SUM($I637:AV637)))</f>
        <v>0</v>
      </c>
      <c r="AX637" s="134">
        <f ca="1">IF(AX$5&lt;=$D637,0,IF(SUM($D637,OFFSET($I622,-$B637,0))&gt;AX$5,OFFSET(AX634,-$B637,-AW$4+$B637)/OFFSET($I622,-$B637,0),OFFSET(AX634,-$B637,-AW$4+$B637)-SUM($I637:AW637)))</f>
        <v>0</v>
      </c>
      <c r="AY637" s="134">
        <f ca="1">IF(AY$5&lt;=$D637,0,IF(SUM($D637,OFFSET($I622,-$B637,0))&gt;AY$5,OFFSET(AY634,-$B637,-AX$4+$B637)/OFFSET($I622,-$B637,0),OFFSET(AY634,-$B637,-AX$4+$B637)-SUM($I637:AX637)))</f>
        <v>0</v>
      </c>
      <c r="AZ637" s="134">
        <f ca="1">IF(AZ$5&lt;=$D637,0,IF(SUM($D637,OFFSET($I622,-$B637,0))&gt;AZ$5,OFFSET(AZ634,-$B637,-AY$4+$B637)/OFFSET($I622,-$B637,0),OFFSET(AZ634,-$B637,-AY$4+$B637)-SUM($I637:AY637)))</f>
        <v>0</v>
      </c>
      <c r="BA637" s="134">
        <f ca="1">IF(BA$5&lt;=$D637,0,IF(SUM($D637,OFFSET($I622,-$B637,0))&gt;BA$5,OFFSET(BA634,-$B637,-AZ$4+$B637)/OFFSET($I622,-$B637,0),OFFSET(BA634,-$B637,-AZ$4+$B637)-SUM($I637:AZ637)))</f>
        <v>0</v>
      </c>
      <c r="BB637" s="134">
        <f ca="1">IF(BB$5&lt;=$D637,0,IF(SUM($D637,OFFSET($I622,-$B637,0))&gt;BB$5,OFFSET(BB634,-$B637,-BA$4+$B637)/OFFSET($I622,-$B637,0),OFFSET(BB634,-$B637,-BA$4+$B637)-SUM($I637:BA637)))</f>
        <v>0</v>
      </c>
      <c r="BC637" s="134">
        <f ca="1">IF(BC$5&lt;=$D637,0,IF(SUM($D637,OFFSET($I622,-$B637,0))&gt;BC$5,OFFSET(BC634,-$B637,-BB$4+$B637)/OFFSET($I622,-$B637,0),OFFSET(BC634,-$B637,-BB$4+$B637)-SUM($I637:BB637)))</f>
        <v>0</v>
      </c>
      <c r="BD637" s="134">
        <f ca="1">IF(BD$5&lt;=$D637,0,IF(SUM($D637,OFFSET($I622,-$B637,0))&gt;BD$5,OFFSET(BD634,-$B637,-BC$4+$B637)/OFFSET($I622,-$B637,0),OFFSET(BD634,-$B637,-BC$4+$B637)-SUM($I637:BC637)))</f>
        <v>0</v>
      </c>
      <c r="BE637" s="134">
        <f ca="1">IF(BE$5&lt;=$D637,0,IF(SUM($D637,OFFSET($I622,-$B637,0))&gt;BE$5,OFFSET(BE634,-$B637,-BD$4+$B637)/OFFSET($I622,-$B637,0),OFFSET(BE634,-$B637,-BD$4+$B637)-SUM($I637:BD637)))</f>
        <v>0</v>
      </c>
      <c r="BF637" s="134">
        <f ca="1">IF(BF$5&lt;=$D637,0,IF(SUM($D637,OFFSET($I622,-$B637,0))&gt;BF$5,OFFSET(BF634,-$B637,-BE$4+$B637)/OFFSET($I622,-$B637,0),OFFSET(BF634,-$B637,-BE$4+$B637)-SUM($I637:BE637)))</f>
        <v>0</v>
      </c>
      <c r="BG637" s="134">
        <f ca="1">IF(BG$5&lt;=$D637,0,IF(SUM($D637,OFFSET($I622,-$B637,0))&gt;BG$5,OFFSET(BG634,-$B637,-BF$4+$B637)/OFFSET($I622,-$B637,0),OFFSET(BG634,-$B637,-BF$4+$B637)-SUM($I637:BF637)))</f>
        <v>0</v>
      </c>
      <c r="BH637" s="134">
        <f ca="1">IF(BH$5&lt;=$D637,0,IF(SUM($D637,OFFSET($I622,-$B637,0))&gt;BH$5,OFFSET(BH634,-$B637,-BG$4+$B637)/OFFSET($I622,-$B637,0),OFFSET(BH634,-$B637,-BG$4+$B637)-SUM($I637:BG637)))</f>
        <v>0</v>
      </c>
      <c r="BI637" s="134">
        <f ca="1">IF(BI$5&lt;=$D637,0,IF(SUM($D637,OFFSET($I622,-$B637,0))&gt;BI$5,OFFSET(BI634,-$B637,-BH$4+$B637)/OFFSET($I622,-$B637,0),OFFSET(BI634,-$B637,-BH$4+$B637)-SUM($I637:BH637)))</f>
        <v>0</v>
      </c>
      <c r="BJ637" s="134">
        <f ca="1">IF(BJ$5&lt;=$D637,0,IF(SUM($D637,OFFSET($I622,-$B637,0))&gt;BJ$5,OFFSET(BJ634,-$B637,-BI$4+$B637)/OFFSET($I622,-$B637,0),OFFSET(BJ634,-$B637,-BI$4+$B637)-SUM($I637:BI637)))</f>
        <v>0</v>
      </c>
      <c r="BK637" s="134">
        <f ca="1">IF(BK$5&lt;=$D637,0,IF(SUM($D637,OFFSET($I622,-$B637,0))&gt;BK$5,OFFSET(BK634,-$B637,-BJ$4+$B637)/OFFSET($I622,-$B637,0),OFFSET(BK634,-$B637,-BJ$4+$B637)-SUM($I637:BJ637)))</f>
        <v>0</v>
      </c>
      <c r="BL637" s="134">
        <f ca="1">IF(BL$5&lt;=$D637,0,IF(SUM($D637,OFFSET($I622,-$B637,0))&gt;BL$5,OFFSET(BL634,-$B637,-BK$4+$B637)/OFFSET($I622,-$B637,0),OFFSET(BL634,-$B637,-BK$4+$B637)-SUM($I637:BK637)))</f>
        <v>0</v>
      </c>
      <c r="BM637" s="134">
        <f ca="1">IF(BM$5&lt;=$D637,0,IF(SUM($D637,OFFSET($I622,-$B637,0))&gt;BM$5,OFFSET(BM634,-$B637,-BL$4+$B637)/OFFSET($I622,-$B637,0),OFFSET(BM634,-$B637,-BL$4+$B637)-SUM($I637:BL637)))</f>
        <v>0</v>
      </c>
      <c r="BN637" s="134">
        <f ca="1">IF(BN$5&lt;=$D637,0,IF(SUM($D637,OFFSET($I622,-$B637,0))&gt;BN$5,OFFSET(BN634,-$B637,-BM$4+$B637)/OFFSET($I622,-$B637,0),OFFSET(BN634,-$B637,-BM$4+$B637)-SUM($I637:BM637)))</f>
        <v>0</v>
      </c>
      <c r="BO637" s="134">
        <f ca="1">IF(BO$5&lt;=$D637,0,IF(SUM($D637,OFFSET($I622,-$B637,0))&gt;BO$5,OFFSET(BO634,-$B637,-BN$4+$B637)/OFFSET($I622,-$B637,0),OFFSET(BO634,-$B637,-BN$4+$B637)-SUM($I637:BN637)))</f>
        <v>0</v>
      </c>
      <c r="BP637" s="134">
        <f ca="1">IF(BP$5&lt;=$D637,0,IF(SUM($D637,OFFSET($I622,-$B637,0))&gt;BP$5,OFFSET(BP634,-$B637,-BO$4+$B637)/OFFSET($I622,-$B637,0),OFFSET(BP634,-$B637,-BO$4+$B637)-SUM($I637:BO637)))</f>
        <v>0</v>
      </c>
      <c r="BQ637" s="134">
        <f ca="1">IF(BQ$5&lt;=$D637,0,IF(SUM($D637,OFFSET($I622,-$B637,0))&gt;BQ$5,OFFSET(BQ634,-$B637,-BP$4+$B637)/OFFSET($I622,-$B637,0),OFFSET(BQ634,-$B637,-BP$4+$B637)-SUM($I637:BP637)))</f>
        <v>0</v>
      </c>
      <c r="BR637" s="133">
        <f ca="1">IF(BR$5&lt;=$D637,0,IF(SUM($D637,OFFSET($I622,-$B637,0))&gt;BR$5,OFFSET(BR634,-$B637,-BQ$4+$B637)/OFFSET($I622,-$B637,0),OFFSET(BR634,-$B637,-BQ$4+$B637)-SUM($I637:BQ637)))</f>
        <v>0</v>
      </c>
      <c r="BS637" s="133">
        <f ca="1">IF(BS$5&lt;=$D637,0,IF(SUM($D637,OFFSET($I622,-$B637,0))&gt;BS$5,OFFSET(BS634,-$B637,-BR$4+$B637)/OFFSET($I622,-$B637,0),OFFSET(BS634,-$B637,-BR$4+$B637)-SUM($I637:BR637)))</f>
        <v>0</v>
      </c>
      <c r="BT637" s="133">
        <f ca="1">IF(BT$5&lt;=$D637,0,IF(SUM($D637,OFFSET($I622,-$B637,0))&gt;BT$5,OFFSET(BT634,-$B637,-BS$4+$B637)/OFFSET($I622,-$B637,0),OFFSET(BT634,-$B637,-BS$4+$B637)-SUM($I637:BS637)))</f>
        <v>0</v>
      </c>
    </row>
    <row r="638" spans="2:72" ht="12.75" customHeight="1" outlineLevel="1" x14ac:dyDescent="0.2">
      <c r="B638" s="136">
        <v>21</v>
      </c>
      <c r="D638" s="135">
        <f t="shared" si="141"/>
        <v>2036</v>
      </c>
      <c r="E638" s="83" t="s">
        <v>16</v>
      </c>
      <c r="I638" s="35"/>
      <c r="J638" s="134">
        <f ca="1">IF(J$5&lt;=$D638,0,IF(SUM($D638,OFFSET($I623,-$B638,0))&gt;J$5,OFFSET(J635,-$B638,-I$4+$B638)/OFFSET($I623,-$B638,0),OFFSET(J635,-$B638,-I$4+$B638)-SUM($I638:I638)))</f>
        <v>0</v>
      </c>
      <c r="K638" s="134">
        <f ca="1">IF(K$5&lt;=$D638,0,IF(SUM($D638,OFFSET($I623,-$B638,0))&gt;K$5,OFFSET(K635,-$B638,-J$4+$B638)/OFFSET($I623,-$B638,0),OFFSET(K635,-$B638,-J$4+$B638)-SUM($I638:J638)))</f>
        <v>0</v>
      </c>
      <c r="L638" s="134">
        <f ca="1">IF(L$5&lt;=$D638,0,IF(SUM($D638,OFFSET($I623,-$B638,0))&gt;L$5,OFFSET(L635,-$B638,-K$4+$B638)/OFFSET($I623,-$B638,0),OFFSET(L635,-$B638,-K$4+$B638)-SUM($I638:K638)))</f>
        <v>0</v>
      </c>
      <c r="M638" s="134">
        <f ca="1">IF(M$5&lt;=$D638,0,IF(SUM($D638,OFFSET($I623,-$B638,0))&gt;M$5,OFFSET(M635,-$B638,-L$4+$B638)/OFFSET($I623,-$B638,0),OFFSET(M635,-$B638,-L$4+$B638)-SUM($I638:L638)))</f>
        <v>0</v>
      </c>
      <c r="N638" s="134">
        <f ca="1">IF(N$5&lt;=$D638,0,IF(SUM($D638,OFFSET($I623,-$B638,0))&gt;N$5,OFFSET(N635,-$B638,-M$4+$B638)/OFFSET($I623,-$B638,0),OFFSET(N635,-$B638,-M$4+$B638)-SUM($I638:M638)))</f>
        <v>0</v>
      </c>
      <c r="O638" s="134">
        <f ca="1">IF(O$5&lt;=$D638,0,IF(SUM($D638,OFFSET($I623,-$B638,0))&gt;O$5,OFFSET(O635,-$B638,-N$4+$B638)/OFFSET($I623,-$B638,0),OFFSET(O635,-$B638,-N$4+$B638)-SUM($I638:N638)))</f>
        <v>0</v>
      </c>
      <c r="P638" s="134">
        <f ca="1">IF(P$5&lt;=$D638,0,IF(SUM($D638,OFFSET($I623,-$B638,0))&gt;P$5,OFFSET(P635,-$B638,-O$4+$B638)/OFFSET($I623,-$B638,0),OFFSET(P635,-$B638,-O$4+$B638)-SUM($I638:O638)))</f>
        <v>0</v>
      </c>
      <c r="Q638" s="134">
        <f ca="1">IF(Q$5&lt;=$D638,0,IF(SUM($D638,OFFSET($I623,-$B638,0))&gt;Q$5,OFFSET(Q635,-$B638,-P$4+$B638)/OFFSET($I623,-$B638,0),OFFSET(Q635,-$B638,-P$4+$B638)-SUM($I638:P638)))</f>
        <v>0</v>
      </c>
      <c r="R638" s="134">
        <f ca="1">IF(R$5&lt;=$D638,0,IF(SUM($D638,OFFSET($I623,-$B638,0))&gt;R$5,OFFSET(R635,-$B638,-Q$4+$B638)/OFFSET($I623,-$B638,0),OFFSET(R635,-$B638,-Q$4+$B638)-SUM($I638:Q638)))</f>
        <v>0</v>
      </c>
      <c r="S638" s="134">
        <f ca="1">IF(S$5&lt;=$D638,0,IF(SUM($D638,OFFSET($I623,-$B638,0))&gt;S$5,OFFSET(S635,-$B638,-R$4+$B638)/OFFSET($I623,-$B638,0),OFFSET(S635,-$B638,-R$4+$B638)-SUM($I638:R638)))</f>
        <v>0</v>
      </c>
      <c r="T638" s="134">
        <f ca="1">IF(T$5&lt;=$D638,0,IF(SUM($D638,OFFSET($I623,-$B638,0))&gt;T$5,OFFSET(T635,-$B638,-S$4+$B638)/OFFSET($I623,-$B638,0),OFFSET(T635,-$B638,-S$4+$B638)-SUM($I638:S638)))</f>
        <v>0</v>
      </c>
      <c r="U638" s="134">
        <f ca="1">IF(U$5&lt;=$D638,0,IF(SUM($D638,OFFSET($I623,-$B638,0))&gt;U$5,OFFSET(U635,-$B638,-T$4+$B638)/OFFSET($I623,-$B638,0),OFFSET(U635,-$B638,-T$4+$B638)-SUM($I638:T638)))</f>
        <v>0</v>
      </c>
      <c r="V638" s="134">
        <f ca="1">IF(V$5&lt;=$D638,0,IF(SUM($D638,OFFSET($I623,-$B638,0))&gt;V$5,OFFSET(V635,-$B638,-U$4+$B638)/OFFSET($I623,-$B638,0),OFFSET(V635,-$B638,-U$4+$B638)-SUM($I638:U638)))</f>
        <v>0</v>
      </c>
      <c r="W638" s="134">
        <f ca="1">IF(W$5&lt;=$D638,0,IF(SUM($D638,OFFSET($I623,-$B638,0))&gt;W$5,OFFSET(W635,-$B638,-V$4+$B638)/OFFSET($I623,-$B638,0),OFFSET(W635,-$B638,-V$4+$B638)-SUM($I638:V638)))</f>
        <v>0</v>
      </c>
      <c r="X638" s="134">
        <f ca="1">IF(X$5&lt;=$D638,0,IF(SUM($D638,OFFSET($I623,-$B638,0))&gt;X$5,OFFSET(X635,-$B638,-W$4+$B638)/OFFSET($I623,-$B638,0),OFFSET(X635,-$B638,-W$4+$B638)-SUM($I638:W638)))</f>
        <v>0</v>
      </c>
      <c r="Y638" s="134">
        <f ca="1">IF(Y$5&lt;=$D638,0,IF(SUM($D638,OFFSET($I623,-$B638,0))&gt;Y$5,OFFSET(Y635,-$B638,-X$4+$B638)/OFFSET($I623,-$B638,0),OFFSET(Y635,-$B638,-X$4+$B638)-SUM($I638:X638)))</f>
        <v>0</v>
      </c>
      <c r="Z638" s="134">
        <f ca="1">IF(Z$5&lt;=$D638,0,IF(SUM($D638,OFFSET($I623,-$B638,0))&gt;Z$5,OFFSET(Z635,-$B638,-Y$4+$B638)/OFFSET($I623,-$B638,0),OFFSET(Z635,-$B638,-Y$4+$B638)-SUM($I638:Y638)))</f>
        <v>0</v>
      </c>
      <c r="AA638" s="134">
        <f ca="1">IF(AA$5&lt;=$D638,0,IF(SUM($D638,OFFSET($I623,-$B638,0))&gt;AA$5,OFFSET(AA635,-$B638,-Z$4+$B638)/OFFSET($I623,-$B638,0),OFFSET(AA635,-$B638,-Z$4+$B638)-SUM($I638:Z638)))</f>
        <v>0</v>
      </c>
      <c r="AB638" s="134">
        <f ca="1">IF(AB$5&lt;=$D638,0,IF(SUM($D638,OFFSET($I623,-$B638,0))&gt;AB$5,OFFSET(AB635,-$B638,-AA$4+$B638)/OFFSET($I623,-$B638,0),OFFSET(AB635,-$B638,-AA$4+$B638)-SUM($I638:AA638)))</f>
        <v>0</v>
      </c>
      <c r="AC638" s="134">
        <f ca="1">IF(AC$5&lt;=$D638,0,IF(SUM($D638,OFFSET($I623,-$B638,0))&gt;AC$5,OFFSET(AC635,-$B638,-AB$4+$B638)/OFFSET($I623,-$B638,0),OFFSET(AC635,-$B638,-AB$4+$B638)-SUM($I638:AB638)))</f>
        <v>0</v>
      </c>
      <c r="AD638" s="134">
        <f ca="1">IF(AD$5&lt;=$D638,0,IF(SUM($D638,OFFSET($I623,-$B638,0))&gt;AD$5,OFFSET(AD635,-$B638,-AC$4+$B638)/OFFSET($I623,-$B638,0),OFFSET(AD635,-$B638,-AC$4+$B638)-SUM($I638:AC638)))</f>
        <v>0</v>
      </c>
      <c r="AE638" s="134">
        <f ca="1">IF(AE$5&lt;=$D638,0,IF(SUM($D638,OFFSET($I623,-$B638,0))&gt;AE$5,OFFSET(AE635,-$B638,-AD$4+$B638)/OFFSET($I623,-$B638,0),OFFSET(AE635,-$B638,-AD$4+$B638)-SUM($I638:AD638)))</f>
        <v>0</v>
      </c>
      <c r="AF638" s="134">
        <f ca="1">IF(AF$5&lt;=$D638,0,IF(SUM($D638,OFFSET($I623,-$B638,0))&gt;AF$5,OFFSET(AF635,-$B638,-AE$4+$B638)/OFFSET($I623,-$B638,0),OFFSET(AF635,-$B638,-AE$4+$B638)-SUM($I638:AE638)))</f>
        <v>0</v>
      </c>
      <c r="AG638" s="134">
        <f ca="1">IF(AG$5&lt;=$D638,0,IF(SUM($D638,OFFSET($I623,-$B638,0))&gt;AG$5,OFFSET(AG635,-$B638,-AF$4+$B638)/OFFSET($I623,-$B638,0),OFFSET(AG635,-$B638,-AF$4+$B638)-SUM($I638:AF638)))</f>
        <v>0</v>
      </c>
      <c r="AH638" s="134">
        <f ca="1">IF(AH$5&lt;=$D638,0,IF(SUM($D638,OFFSET($I623,-$B638,0))&gt;AH$5,OFFSET(AH635,-$B638,-AG$4+$B638)/OFFSET($I623,-$B638,0),OFFSET(AH635,-$B638,-AG$4+$B638)-SUM($I638:AG638)))</f>
        <v>0</v>
      </c>
      <c r="AI638" s="134">
        <f ca="1">IF(AI$5&lt;=$D638,0,IF(SUM($D638,OFFSET($I623,-$B638,0))&gt;AI$5,OFFSET(AI635,-$B638,-AH$4+$B638)/OFFSET($I623,-$B638,0),OFFSET(AI635,-$B638,-AH$4+$B638)-SUM($I638:AH638)))</f>
        <v>0</v>
      </c>
      <c r="AJ638" s="134">
        <f ca="1">IF(AJ$5&lt;=$D638,0,IF(SUM($D638,OFFSET($I623,-$B638,0))&gt;AJ$5,OFFSET(AJ635,-$B638,-AI$4+$B638)/OFFSET($I623,-$B638,0),OFFSET(AJ635,-$B638,-AI$4+$B638)-SUM($I638:AI638)))</f>
        <v>0</v>
      </c>
      <c r="AK638" s="134">
        <f ca="1">IF(AK$5&lt;=$D638,0,IF(SUM($D638,OFFSET($I623,-$B638,0))&gt;AK$5,OFFSET(AK635,-$B638,-AJ$4+$B638)/OFFSET($I623,-$B638,0),OFFSET(AK635,-$B638,-AJ$4+$B638)-SUM($I638:AJ638)))</f>
        <v>0</v>
      </c>
      <c r="AL638" s="134">
        <f ca="1">IF(AL$5&lt;=$D638,0,IF(SUM($D638,OFFSET($I623,-$B638,0))&gt;AL$5,OFFSET(AL635,-$B638,-AK$4+$B638)/OFFSET($I623,-$B638,0),OFFSET(AL635,-$B638,-AK$4+$B638)-SUM($I638:AK638)))</f>
        <v>0</v>
      </c>
      <c r="AM638" s="134">
        <f ca="1">IF(AM$5&lt;=$D638,0,IF(SUM($D638,OFFSET($I623,-$B638,0))&gt;AM$5,OFFSET(AM635,-$B638,-AL$4+$B638)/OFFSET($I623,-$B638,0),OFFSET(AM635,-$B638,-AL$4+$B638)-SUM($I638:AL638)))</f>
        <v>0</v>
      </c>
      <c r="AN638" s="134">
        <f ca="1">IF(AN$5&lt;=$D638,0,IF(SUM($D638,OFFSET($I623,-$B638,0))&gt;AN$5,OFFSET(AN635,-$B638,-AM$4+$B638)/OFFSET($I623,-$B638,0),OFFSET(AN635,-$B638,-AM$4+$B638)-SUM($I638:AM638)))</f>
        <v>0</v>
      </c>
      <c r="AO638" s="134">
        <f ca="1">IF(AO$5&lt;=$D638,0,IF(SUM($D638,OFFSET($I623,-$B638,0))&gt;AO$5,OFFSET(AO635,-$B638,-AN$4+$B638)/OFFSET($I623,-$B638,0),OFFSET(AO635,-$B638,-AN$4+$B638)-SUM($I638:AN638)))</f>
        <v>0</v>
      </c>
      <c r="AP638" s="134">
        <f ca="1">IF(AP$5&lt;=$D638,0,IF(SUM($D638,OFFSET($I623,-$B638,0))&gt;AP$5,OFFSET(AP635,-$B638,-AO$4+$B638)/OFFSET($I623,-$B638,0),OFFSET(AP635,-$B638,-AO$4+$B638)-SUM($I638:AO638)))</f>
        <v>0</v>
      </c>
      <c r="AQ638" s="134">
        <f ca="1">IF(AQ$5&lt;=$D638,0,IF(SUM($D638,OFFSET($I623,-$B638,0))&gt;AQ$5,OFFSET(AQ635,-$B638,-AP$4+$B638)/OFFSET($I623,-$B638,0),OFFSET(AQ635,-$B638,-AP$4+$B638)-SUM($I638:AP638)))</f>
        <v>0</v>
      </c>
      <c r="AR638" s="134">
        <f ca="1">IF(AR$5&lt;=$D638,0,IF(SUM($D638,OFFSET($I623,-$B638,0))&gt;AR$5,OFFSET(AR635,-$B638,-AQ$4+$B638)/OFFSET($I623,-$B638,0),OFFSET(AR635,-$B638,-AQ$4+$B638)-SUM($I638:AQ638)))</f>
        <v>0</v>
      </c>
      <c r="AS638" s="134">
        <f ca="1">IF(AS$5&lt;=$D638,0,IF(SUM($D638,OFFSET($I623,-$B638,0))&gt;AS$5,OFFSET(AS635,-$B638,-AR$4+$B638)/OFFSET($I623,-$B638,0),OFFSET(AS635,-$B638,-AR$4+$B638)-SUM($I638:AR638)))</f>
        <v>0</v>
      </c>
      <c r="AT638" s="134">
        <f ca="1">IF(AT$5&lt;=$D638,0,IF(SUM($D638,OFFSET($I623,-$B638,0))&gt;AT$5,OFFSET(AT635,-$B638,-AS$4+$B638)/OFFSET($I623,-$B638,0),OFFSET(AT635,-$B638,-AS$4+$B638)-SUM($I638:AS638)))</f>
        <v>0</v>
      </c>
      <c r="AU638" s="134">
        <f ca="1">IF(AU$5&lt;=$D638,0,IF(SUM($D638,OFFSET($I623,-$B638,0))&gt;AU$5,OFFSET(AU635,-$B638,-AT$4+$B638)/OFFSET($I623,-$B638,0),OFFSET(AU635,-$B638,-AT$4+$B638)-SUM($I638:AT638)))</f>
        <v>0</v>
      </c>
      <c r="AV638" s="134">
        <f ca="1">IF(AV$5&lt;=$D638,0,IF(SUM($D638,OFFSET($I623,-$B638,0))&gt;AV$5,OFFSET(AV635,-$B638,-AU$4+$B638)/OFFSET($I623,-$B638,0),OFFSET(AV635,-$B638,-AU$4+$B638)-SUM($I638:AU638)))</f>
        <v>0</v>
      </c>
      <c r="AW638" s="134">
        <f ca="1">IF(AW$5&lt;=$D638,0,IF(SUM($D638,OFFSET($I623,-$B638,0))&gt;AW$5,OFFSET(AW635,-$B638,-AV$4+$B638)/OFFSET($I623,-$B638,0),OFFSET(AW635,-$B638,-AV$4+$B638)-SUM($I638:AV638)))</f>
        <v>0</v>
      </c>
      <c r="AX638" s="134">
        <f ca="1">IF(AX$5&lt;=$D638,0,IF(SUM($D638,OFFSET($I623,-$B638,0))&gt;AX$5,OFFSET(AX635,-$B638,-AW$4+$B638)/OFFSET($I623,-$B638,0),OFFSET(AX635,-$B638,-AW$4+$B638)-SUM($I638:AW638)))</f>
        <v>0</v>
      </c>
      <c r="AY638" s="134">
        <f ca="1">IF(AY$5&lt;=$D638,0,IF(SUM($D638,OFFSET($I623,-$B638,0))&gt;AY$5,OFFSET(AY635,-$B638,-AX$4+$B638)/OFFSET($I623,-$B638,0),OFFSET(AY635,-$B638,-AX$4+$B638)-SUM($I638:AX638)))</f>
        <v>0</v>
      </c>
      <c r="AZ638" s="134">
        <f ca="1">IF(AZ$5&lt;=$D638,0,IF(SUM($D638,OFFSET($I623,-$B638,0))&gt;AZ$5,OFFSET(AZ635,-$B638,-AY$4+$B638)/OFFSET($I623,-$B638,0),OFFSET(AZ635,-$B638,-AY$4+$B638)-SUM($I638:AY638)))</f>
        <v>0</v>
      </c>
      <c r="BA638" s="134">
        <f ca="1">IF(BA$5&lt;=$D638,0,IF(SUM($D638,OFFSET($I623,-$B638,0))&gt;BA$5,OFFSET(BA635,-$B638,-AZ$4+$B638)/OFFSET($I623,-$B638,0),OFFSET(BA635,-$B638,-AZ$4+$B638)-SUM($I638:AZ638)))</f>
        <v>0</v>
      </c>
      <c r="BB638" s="134">
        <f ca="1">IF(BB$5&lt;=$D638,0,IF(SUM($D638,OFFSET($I623,-$B638,0))&gt;BB$5,OFFSET(BB635,-$B638,-BA$4+$B638)/OFFSET($I623,-$B638,0),OFFSET(BB635,-$B638,-BA$4+$B638)-SUM($I638:BA638)))</f>
        <v>0</v>
      </c>
      <c r="BC638" s="134">
        <f ca="1">IF(BC$5&lt;=$D638,0,IF(SUM($D638,OFFSET($I623,-$B638,0))&gt;BC$5,OFFSET(BC635,-$B638,-BB$4+$B638)/OFFSET($I623,-$B638,0),OFFSET(BC635,-$B638,-BB$4+$B638)-SUM($I638:BB638)))</f>
        <v>0</v>
      </c>
      <c r="BD638" s="134">
        <f ca="1">IF(BD$5&lt;=$D638,0,IF(SUM($D638,OFFSET($I623,-$B638,0))&gt;BD$5,OFFSET(BD635,-$B638,-BC$4+$B638)/OFFSET($I623,-$B638,0),OFFSET(BD635,-$B638,-BC$4+$B638)-SUM($I638:BC638)))</f>
        <v>0</v>
      </c>
      <c r="BE638" s="134">
        <f ca="1">IF(BE$5&lt;=$D638,0,IF(SUM($D638,OFFSET($I623,-$B638,0))&gt;BE$5,OFFSET(BE635,-$B638,-BD$4+$B638)/OFFSET($I623,-$B638,0),OFFSET(BE635,-$B638,-BD$4+$B638)-SUM($I638:BD638)))</f>
        <v>0</v>
      </c>
      <c r="BF638" s="134">
        <f ca="1">IF(BF$5&lt;=$D638,0,IF(SUM($D638,OFFSET($I623,-$B638,0))&gt;BF$5,OFFSET(BF635,-$B638,-BE$4+$B638)/OFFSET($I623,-$B638,0),OFFSET(BF635,-$B638,-BE$4+$B638)-SUM($I638:BE638)))</f>
        <v>0</v>
      </c>
      <c r="BG638" s="134">
        <f ca="1">IF(BG$5&lt;=$D638,0,IF(SUM($D638,OFFSET($I623,-$B638,0))&gt;BG$5,OFFSET(BG635,-$B638,-BF$4+$B638)/OFFSET($I623,-$B638,0),OFFSET(BG635,-$B638,-BF$4+$B638)-SUM($I638:BF638)))</f>
        <v>0</v>
      </c>
      <c r="BH638" s="134">
        <f ca="1">IF(BH$5&lt;=$D638,0,IF(SUM($D638,OFFSET($I623,-$B638,0))&gt;BH$5,OFFSET(BH635,-$B638,-BG$4+$B638)/OFFSET($I623,-$B638,0),OFFSET(BH635,-$B638,-BG$4+$B638)-SUM($I638:BG638)))</f>
        <v>0</v>
      </c>
      <c r="BI638" s="134">
        <f ca="1">IF(BI$5&lt;=$D638,0,IF(SUM($D638,OFFSET($I623,-$B638,0))&gt;BI$5,OFFSET(BI635,-$B638,-BH$4+$B638)/OFFSET($I623,-$B638,0),OFFSET(BI635,-$B638,-BH$4+$B638)-SUM($I638:BH638)))</f>
        <v>0</v>
      </c>
      <c r="BJ638" s="134">
        <f ca="1">IF(BJ$5&lt;=$D638,0,IF(SUM($D638,OFFSET($I623,-$B638,0))&gt;BJ$5,OFFSET(BJ635,-$B638,-BI$4+$B638)/OFFSET($I623,-$B638,0),OFFSET(BJ635,-$B638,-BI$4+$B638)-SUM($I638:BI638)))</f>
        <v>0</v>
      </c>
      <c r="BK638" s="134">
        <f ca="1">IF(BK$5&lt;=$D638,0,IF(SUM($D638,OFFSET($I623,-$B638,0))&gt;BK$5,OFFSET(BK635,-$B638,-BJ$4+$B638)/OFFSET($I623,-$B638,0),OFFSET(BK635,-$B638,-BJ$4+$B638)-SUM($I638:BJ638)))</f>
        <v>0</v>
      </c>
      <c r="BL638" s="134">
        <f ca="1">IF(BL$5&lt;=$D638,0,IF(SUM($D638,OFFSET($I623,-$B638,0))&gt;BL$5,OFFSET(BL635,-$B638,-BK$4+$B638)/OFFSET($I623,-$B638,0),OFFSET(BL635,-$B638,-BK$4+$B638)-SUM($I638:BK638)))</f>
        <v>0</v>
      </c>
      <c r="BM638" s="134">
        <f ca="1">IF(BM$5&lt;=$D638,0,IF(SUM($D638,OFFSET($I623,-$B638,0))&gt;BM$5,OFFSET(BM635,-$B638,-BL$4+$B638)/OFFSET($I623,-$B638,0),OFFSET(BM635,-$B638,-BL$4+$B638)-SUM($I638:BL638)))</f>
        <v>0</v>
      </c>
      <c r="BN638" s="134">
        <f ca="1">IF(BN$5&lt;=$D638,0,IF(SUM($D638,OFFSET($I623,-$B638,0))&gt;BN$5,OFFSET(BN635,-$B638,-BM$4+$B638)/OFFSET($I623,-$B638,0),OFFSET(BN635,-$B638,-BM$4+$B638)-SUM($I638:BM638)))</f>
        <v>0</v>
      </c>
      <c r="BO638" s="134">
        <f ca="1">IF(BO$5&lt;=$D638,0,IF(SUM($D638,OFFSET($I623,-$B638,0))&gt;BO$5,OFFSET(BO635,-$B638,-BN$4+$B638)/OFFSET($I623,-$B638,0),OFFSET(BO635,-$B638,-BN$4+$B638)-SUM($I638:BN638)))</f>
        <v>0</v>
      </c>
      <c r="BP638" s="134">
        <f ca="1">IF(BP$5&lt;=$D638,0,IF(SUM($D638,OFFSET($I623,-$B638,0))&gt;BP$5,OFFSET(BP635,-$B638,-BO$4+$B638)/OFFSET($I623,-$B638,0),OFFSET(BP635,-$B638,-BO$4+$B638)-SUM($I638:BO638)))</f>
        <v>0</v>
      </c>
      <c r="BQ638" s="134">
        <f ca="1">IF(BQ$5&lt;=$D638,0,IF(SUM($D638,OFFSET($I623,-$B638,0))&gt;BQ$5,OFFSET(BQ635,-$B638,-BP$4+$B638)/OFFSET($I623,-$B638,0),OFFSET(BQ635,-$B638,-BP$4+$B638)-SUM($I638:BP638)))</f>
        <v>0</v>
      </c>
      <c r="BR638" s="133">
        <f ca="1">IF(BR$5&lt;=$D638,0,IF(SUM($D638,OFFSET($I623,-$B638,0))&gt;BR$5,OFFSET(BR635,-$B638,-BQ$4+$B638)/OFFSET($I623,-$B638,0),OFFSET(BR635,-$B638,-BQ$4+$B638)-SUM($I638:BQ638)))</f>
        <v>0</v>
      </c>
      <c r="BS638" s="133">
        <f ca="1">IF(BS$5&lt;=$D638,0,IF(SUM($D638,OFFSET($I623,-$B638,0))&gt;BS$5,OFFSET(BS635,-$B638,-BR$4+$B638)/OFFSET($I623,-$B638,0),OFFSET(BS635,-$B638,-BR$4+$B638)-SUM($I638:BR638)))</f>
        <v>0</v>
      </c>
      <c r="BT638" s="133">
        <f ca="1">IF(BT$5&lt;=$D638,0,IF(SUM($D638,OFFSET($I623,-$B638,0))&gt;BT$5,OFFSET(BT635,-$B638,-BS$4+$B638)/OFFSET($I623,-$B638,0),OFFSET(BT635,-$B638,-BS$4+$B638)-SUM($I638:BS638)))</f>
        <v>0</v>
      </c>
    </row>
    <row r="639" spans="2:72" ht="12.75" customHeight="1" outlineLevel="1" x14ac:dyDescent="0.2">
      <c r="B639" s="136">
        <v>22</v>
      </c>
      <c r="D639" s="135">
        <f t="shared" si="141"/>
        <v>2037</v>
      </c>
      <c r="E639" s="83" t="s">
        <v>16</v>
      </c>
      <c r="I639" s="35"/>
      <c r="J639" s="134">
        <f ca="1">IF(J$5&lt;=$D639,0,IF(SUM($D639,OFFSET($I624,-$B639,0))&gt;J$5,OFFSET(J636,-$B639,-I$4+$B639)/OFFSET($I624,-$B639,0),OFFSET(J636,-$B639,-I$4+$B639)-SUM($I639:I639)))</f>
        <v>0</v>
      </c>
      <c r="K639" s="134">
        <f ca="1">IF(K$5&lt;=$D639,0,IF(SUM($D639,OFFSET($I624,-$B639,0))&gt;K$5,OFFSET(K636,-$B639,-J$4+$B639)/OFFSET($I624,-$B639,0),OFFSET(K636,-$B639,-J$4+$B639)-SUM($I639:J639)))</f>
        <v>0</v>
      </c>
      <c r="L639" s="134">
        <f ca="1">IF(L$5&lt;=$D639,0,IF(SUM($D639,OFFSET($I624,-$B639,0))&gt;L$5,OFFSET(L636,-$B639,-K$4+$B639)/OFFSET($I624,-$B639,0),OFFSET(L636,-$B639,-K$4+$B639)-SUM($I639:K639)))</f>
        <v>0</v>
      </c>
      <c r="M639" s="134">
        <f ca="1">IF(M$5&lt;=$D639,0,IF(SUM($D639,OFFSET($I624,-$B639,0))&gt;M$5,OFFSET(M636,-$B639,-L$4+$B639)/OFFSET($I624,-$B639,0),OFFSET(M636,-$B639,-L$4+$B639)-SUM($I639:L639)))</f>
        <v>0</v>
      </c>
      <c r="N639" s="134">
        <f ca="1">IF(N$5&lt;=$D639,0,IF(SUM($D639,OFFSET($I624,-$B639,0))&gt;N$5,OFFSET(N636,-$B639,-M$4+$B639)/OFFSET($I624,-$B639,0),OFFSET(N636,-$B639,-M$4+$B639)-SUM($I639:M639)))</f>
        <v>0</v>
      </c>
      <c r="O639" s="134">
        <f ca="1">IF(O$5&lt;=$D639,0,IF(SUM($D639,OFFSET($I624,-$B639,0))&gt;O$5,OFFSET(O636,-$B639,-N$4+$B639)/OFFSET($I624,-$B639,0),OFFSET(O636,-$B639,-N$4+$B639)-SUM($I639:N639)))</f>
        <v>0</v>
      </c>
      <c r="P639" s="134">
        <f ca="1">IF(P$5&lt;=$D639,0,IF(SUM($D639,OFFSET($I624,-$B639,0))&gt;P$5,OFFSET(P636,-$B639,-O$4+$B639)/OFFSET($I624,-$B639,0),OFFSET(P636,-$B639,-O$4+$B639)-SUM($I639:O639)))</f>
        <v>0</v>
      </c>
      <c r="Q639" s="134">
        <f ca="1">IF(Q$5&lt;=$D639,0,IF(SUM($D639,OFFSET($I624,-$B639,0))&gt;Q$5,OFFSET(Q636,-$B639,-P$4+$B639)/OFFSET($I624,-$B639,0),OFFSET(Q636,-$B639,-P$4+$B639)-SUM($I639:P639)))</f>
        <v>0</v>
      </c>
      <c r="R639" s="134">
        <f ca="1">IF(R$5&lt;=$D639,0,IF(SUM($D639,OFFSET($I624,-$B639,0))&gt;R$5,OFFSET(R636,-$B639,-Q$4+$B639)/OFFSET($I624,-$B639,0),OFFSET(R636,-$B639,-Q$4+$B639)-SUM($I639:Q639)))</f>
        <v>0</v>
      </c>
      <c r="S639" s="134">
        <f ca="1">IF(S$5&lt;=$D639,0,IF(SUM($D639,OFFSET($I624,-$B639,0))&gt;S$5,OFFSET(S636,-$B639,-R$4+$B639)/OFFSET($I624,-$B639,0),OFFSET(S636,-$B639,-R$4+$B639)-SUM($I639:R639)))</f>
        <v>0</v>
      </c>
      <c r="T639" s="134">
        <f ca="1">IF(T$5&lt;=$D639,0,IF(SUM($D639,OFFSET($I624,-$B639,0))&gt;T$5,OFFSET(T636,-$B639,-S$4+$B639)/OFFSET($I624,-$B639,0),OFFSET(T636,-$B639,-S$4+$B639)-SUM($I639:S639)))</f>
        <v>0</v>
      </c>
      <c r="U639" s="134">
        <f ca="1">IF(U$5&lt;=$D639,0,IF(SUM($D639,OFFSET($I624,-$B639,0))&gt;U$5,OFFSET(U636,-$B639,-T$4+$B639)/OFFSET($I624,-$B639,0),OFFSET(U636,-$B639,-T$4+$B639)-SUM($I639:T639)))</f>
        <v>0</v>
      </c>
      <c r="V639" s="134">
        <f ca="1">IF(V$5&lt;=$D639,0,IF(SUM($D639,OFFSET($I624,-$B639,0))&gt;V$5,OFFSET(V636,-$B639,-U$4+$B639)/OFFSET($I624,-$B639,0),OFFSET(V636,-$B639,-U$4+$B639)-SUM($I639:U639)))</f>
        <v>0</v>
      </c>
      <c r="W639" s="134">
        <f ca="1">IF(W$5&lt;=$D639,0,IF(SUM($D639,OFFSET($I624,-$B639,0))&gt;W$5,OFFSET(W636,-$B639,-V$4+$B639)/OFFSET($I624,-$B639,0),OFFSET(W636,-$B639,-V$4+$B639)-SUM($I639:V639)))</f>
        <v>0</v>
      </c>
      <c r="X639" s="134">
        <f ca="1">IF(X$5&lt;=$D639,0,IF(SUM($D639,OFFSET($I624,-$B639,0))&gt;X$5,OFFSET(X636,-$B639,-W$4+$B639)/OFFSET($I624,-$B639,0),OFFSET(X636,-$B639,-W$4+$B639)-SUM($I639:W639)))</f>
        <v>0</v>
      </c>
      <c r="Y639" s="134">
        <f ca="1">IF(Y$5&lt;=$D639,0,IF(SUM($D639,OFFSET($I624,-$B639,0))&gt;Y$5,OFFSET(Y636,-$B639,-X$4+$B639)/OFFSET($I624,-$B639,0),OFFSET(Y636,-$B639,-X$4+$B639)-SUM($I639:X639)))</f>
        <v>0</v>
      </c>
      <c r="Z639" s="134">
        <f ca="1">IF(Z$5&lt;=$D639,0,IF(SUM($D639,OFFSET($I624,-$B639,0))&gt;Z$5,OFFSET(Z636,-$B639,-Y$4+$B639)/OFFSET($I624,-$B639,0),OFFSET(Z636,-$B639,-Y$4+$B639)-SUM($I639:Y639)))</f>
        <v>0</v>
      </c>
      <c r="AA639" s="134">
        <f ca="1">IF(AA$5&lt;=$D639,0,IF(SUM($D639,OFFSET($I624,-$B639,0))&gt;AA$5,OFFSET(AA636,-$B639,-Z$4+$B639)/OFFSET($I624,-$B639,0),OFFSET(AA636,-$B639,-Z$4+$B639)-SUM($I639:Z639)))</f>
        <v>0</v>
      </c>
      <c r="AB639" s="134">
        <f ca="1">IF(AB$5&lt;=$D639,0,IF(SUM($D639,OFFSET($I624,-$B639,0))&gt;AB$5,OFFSET(AB636,-$B639,-AA$4+$B639)/OFFSET($I624,-$B639,0),OFFSET(AB636,-$B639,-AA$4+$B639)-SUM($I639:AA639)))</f>
        <v>0</v>
      </c>
      <c r="AC639" s="134">
        <f ca="1">IF(AC$5&lt;=$D639,0,IF(SUM($D639,OFFSET($I624,-$B639,0))&gt;AC$5,OFFSET(AC636,-$B639,-AB$4+$B639)/OFFSET($I624,-$B639,0),OFFSET(AC636,-$B639,-AB$4+$B639)-SUM($I639:AB639)))</f>
        <v>0</v>
      </c>
      <c r="AD639" s="134">
        <f ca="1">IF(AD$5&lt;=$D639,0,IF(SUM($D639,OFFSET($I624,-$B639,0))&gt;AD$5,OFFSET(AD636,-$B639,-AC$4+$B639)/OFFSET($I624,-$B639,0),OFFSET(AD636,-$B639,-AC$4+$B639)-SUM($I639:AC639)))</f>
        <v>0</v>
      </c>
      <c r="AE639" s="134">
        <f ca="1">IF(AE$5&lt;=$D639,0,IF(SUM($D639,OFFSET($I624,-$B639,0))&gt;AE$5,OFFSET(AE636,-$B639,-AD$4+$B639)/OFFSET($I624,-$B639,0),OFFSET(AE636,-$B639,-AD$4+$B639)-SUM($I639:AD639)))</f>
        <v>0</v>
      </c>
      <c r="AF639" s="134">
        <f ca="1">IF(AF$5&lt;=$D639,0,IF(SUM($D639,OFFSET($I624,-$B639,0))&gt;AF$5,OFFSET(AF636,-$B639,-AE$4+$B639)/OFFSET($I624,-$B639,0),OFFSET(AF636,-$B639,-AE$4+$B639)-SUM($I639:AE639)))</f>
        <v>0</v>
      </c>
      <c r="AG639" s="134">
        <f ca="1">IF(AG$5&lt;=$D639,0,IF(SUM($D639,OFFSET($I624,-$B639,0))&gt;AG$5,OFFSET(AG636,-$B639,-AF$4+$B639)/OFFSET($I624,-$B639,0),OFFSET(AG636,-$B639,-AF$4+$B639)-SUM($I639:AF639)))</f>
        <v>0</v>
      </c>
      <c r="AH639" s="134">
        <f ca="1">IF(AH$5&lt;=$D639,0,IF(SUM($D639,OFFSET($I624,-$B639,0))&gt;AH$5,OFFSET(AH636,-$B639,-AG$4+$B639)/OFFSET($I624,-$B639,0),OFFSET(AH636,-$B639,-AG$4+$B639)-SUM($I639:AG639)))</f>
        <v>0</v>
      </c>
      <c r="AI639" s="134">
        <f ca="1">IF(AI$5&lt;=$D639,0,IF(SUM($D639,OFFSET($I624,-$B639,0))&gt;AI$5,OFFSET(AI636,-$B639,-AH$4+$B639)/OFFSET($I624,-$B639,0),OFFSET(AI636,-$B639,-AH$4+$B639)-SUM($I639:AH639)))</f>
        <v>0</v>
      </c>
      <c r="AJ639" s="134">
        <f ca="1">IF(AJ$5&lt;=$D639,0,IF(SUM($D639,OFFSET($I624,-$B639,0))&gt;AJ$5,OFFSET(AJ636,-$B639,-AI$4+$B639)/OFFSET($I624,-$B639,0),OFFSET(AJ636,-$B639,-AI$4+$B639)-SUM($I639:AI639)))</f>
        <v>0</v>
      </c>
      <c r="AK639" s="134">
        <f ca="1">IF(AK$5&lt;=$D639,0,IF(SUM($D639,OFFSET($I624,-$B639,0))&gt;AK$5,OFFSET(AK636,-$B639,-AJ$4+$B639)/OFFSET($I624,-$B639,0),OFFSET(AK636,-$B639,-AJ$4+$B639)-SUM($I639:AJ639)))</f>
        <v>0</v>
      </c>
      <c r="AL639" s="134">
        <f ca="1">IF(AL$5&lt;=$D639,0,IF(SUM($D639,OFFSET($I624,-$B639,0))&gt;AL$5,OFFSET(AL636,-$B639,-AK$4+$B639)/OFFSET($I624,-$B639,0),OFFSET(AL636,-$B639,-AK$4+$B639)-SUM($I639:AK639)))</f>
        <v>0</v>
      </c>
      <c r="AM639" s="134">
        <f ca="1">IF(AM$5&lt;=$D639,0,IF(SUM($D639,OFFSET($I624,-$B639,0))&gt;AM$5,OFFSET(AM636,-$B639,-AL$4+$B639)/OFFSET($I624,-$B639,0),OFFSET(AM636,-$B639,-AL$4+$B639)-SUM($I639:AL639)))</f>
        <v>0</v>
      </c>
      <c r="AN639" s="134">
        <f ca="1">IF(AN$5&lt;=$D639,0,IF(SUM($D639,OFFSET($I624,-$B639,0))&gt;AN$5,OFFSET(AN636,-$B639,-AM$4+$B639)/OFFSET($I624,-$B639,0),OFFSET(AN636,-$B639,-AM$4+$B639)-SUM($I639:AM639)))</f>
        <v>0</v>
      </c>
      <c r="AO639" s="134">
        <f ca="1">IF(AO$5&lt;=$D639,0,IF(SUM($D639,OFFSET($I624,-$B639,0))&gt;AO$5,OFFSET(AO636,-$B639,-AN$4+$B639)/OFFSET($I624,-$B639,0),OFFSET(AO636,-$B639,-AN$4+$B639)-SUM($I639:AN639)))</f>
        <v>0</v>
      </c>
      <c r="AP639" s="134">
        <f ca="1">IF(AP$5&lt;=$D639,0,IF(SUM($D639,OFFSET($I624,-$B639,0))&gt;AP$5,OFFSET(AP636,-$B639,-AO$4+$B639)/OFFSET($I624,-$B639,0),OFFSET(AP636,-$B639,-AO$4+$B639)-SUM($I639:AO639)))</f>
        <v>0</v>
      </c>
      <c r="AQ639" s="134">
        <f ca="1">IF(AQ$5&lt;=$D639,0,IF(SUM($D639,OFFSET($I624,-$B639,0))&gt;AQ$5,OFFSET(AQ636,-$B639,-AP$4+$B639)/OFFSET($I624,-$B639,0),OFFSET(AQ636,-$B639,-AP$4+$B639)-SUM($I639:AP639)))</f>
        <v>0</v>
      </c>
      <c r="AR639" s="134">
        <f ca="1">IF(AR$5&lt;=$D639,0,IF(SUM($D639,OFFSET($I624,-$B639,0))&gt;AR$5,OFFSET(AR636,-$B639,-AQ$4+$B639)/OFFSET($I624,-$B639,0),OFFSET(AR636,-$B639,-AQ$4+$B639)-SUM($I639:AQ639)))</f>
        <v>0</v>
      </c>
      <c r="AS639" s="134">
        <f ca="1">IF(AS$5&lt;=$D639,0,IF(SUM($D639,OFFSET($I624,-$B639,0))&gt;AS$5,OFFSET(AS636,-$B639,-AR$4+$B639)/OFFSET($I624,-$B639,0),OFFSET(AS636,-$B639,-AR$4+$B639)-SUM($I639:AR639)))</f>
        <v>0</v>
      </c>
      <c r="AT639" s="134">
        <f ca="1">IF(AT$5&lt;=$D639,0,IF(SUM($D639,OFFSET($I624,-$B639,0))&gt;AT$5,OFFSET(AT636,-$B639,-AS$4+$B639)/OFFSET($I624,-$B639,0),OFFSET(AT636,-$B639,-AS$4+$B639)-SUM($I639:AS639)))</f>
        <v>0</v>
      </c>
      <c r="AU639" s="134">
        <f ca="1">IF(AU$5&lt;=$D639,0,IF(SUM($D639,OFFSET($I624,-$B639,0))&gt;AU$5,OFFSET(AU636,-$B639,-AT$4+$B639)/OFFSET($I624,-$B639,0),OFFSET(AU636,-$B639,-AT$4+$B639)-SUM($I639:AT639)))</f>
        <v>0</v>
      </c>
      <c r="AV639" s="134">
        <f ca="1">IF(AV$5&lt;=$D639,0,IF(SUM($D639,OFFSET($I624,-$B639,0))&gt;AV$5,OFFSET(AV636,-$B639,-AU$4+$B639)/OFFSET($I624,-$B639,0),OFFSET(AV636,-$B639,-AU$4+$B639)-SUM($I639:AU639)))</f>
        <v>0</v>
      </c>
      <c r="AW639" s="134">
        <f ca="1">IF(AW$5&lt;=$D639,0,IF(SUM($D639,OFFSET($I624,-$B639,0))&gt;AW$5,OFFSET(AW636,-$B639,-AV$4+$B639)/OFFSET($I624,-$B639,0),OFFSET(AW636,-$B639,-AV$4+$B639)-SUM($I639:AV639)))</f>
        <v>0</v>
      </c>
      <c r="AX639" s="134">
        <f ca="1">IF(AX$5&lt;=$D639,0,IF(SUM($D639,OFFSET($I624,-$B639,0))&gt;AX$5,OFFSET(AX636,-$B639,-AW$4+$B639)/OFFSET($I624,-$B639,0),OFFSET(AX636,-$B639,-AW$4+$B639)-SUM($I639:AW639)))</f>
        <v>0</v>
      </c>
      <c r="AY639" s="134">
        <f ca="1">IF(AY$5&lt;=$D639,0,IF(SUM($D639,OFFSET($I624,-$B639,0))&gt;AY$5,OFFSET(AY636,-$B639,-AX$4+$B639)/OFFSET($I624,-$B639,0),OFFSET(AY636,-$B639,-AX$4+$B639)-SUM($I639:AX639)))</f>
        <v>0</v>
      </c>
      <c r="AZ639" s="134">
        <f ca="1">IF(AZ$5&lt;=$D639,0,IF(SUM($D639,OFFSET($I624,-$B639,0))&gt;AZ$5,OFFSET(AZ636,-$B639,-AY$4+$B639)/OFFSET($I624,-$B639,0),OFFSET(AZ636,-$B639,-AY$4+$B639)-SUM($I639:AY639)))</f>
        <v>0</v>
      </c>
      <c r="BA639" s="134">
        <f ca="1">IF(BA$5&lt;=$D639,0,IF(SUM($D639,OFFSET($I624,-$B639,0))&gt;BA$5,OFFSET(BA636,-$B639,-AZ$4+$B639)/OFFSET($I624,-$B639,0),OFFSET(BA636,-$B639,-AZ$4+$B639)-SUM($I639:AZ639)))</f>
        <v>0</v>
      </c>
      <c r="BB639" s="134">
        <f ca="1">IF(BB$5&lt;=$D639,0,IF(SUM($D639,OFFSET($I624,-$B639,0))&gt;BB$5,OFFSET(BB636,-$B639,-BA$4+$B639)/OFFSET($I624,-$B639,0),OFFSET(BB636,-$B639,-BA$4+$B639)-SUM($I639:BA639)))</f>
        <v>0</v>
      </c>
      <c r="BC639" s="134">
        <f ca="1">IF(BC$5&lt;=$D639,0,IF(SUM($D639,OFFSET($I624,-$B639,0))&gt;BC$5,OFFSET(BC636,-$B639,-BB$4+$B639)/OFFSET($I624,-$B639,0),OFFSET(BC636,-$B639,-BB$4+$B639)-SUM($I639:BB639)))</f>
        <v>0</v>
      </c>
      <c r="BD639" s="134">
        <f ca="1">IF(BD$5&lt;=$D639,0,IF(SUM($D639,OFFSET($I624,-$B639,0))&gt;BD$5,OFFSET(BD636,-$B639,-BC$4+$B639)/OFFSET($I624,-$B639,0),OFFSET(BD636,-$B639,-BC$4+$B639)-SUM($I639:BC639)))</f>
        <v>0</v>
      </c>
      <c r="BE639" s="134">
        <f ca="1">IF(BE$5&lt;=$D639,0,IF(SUM($D639,OFFSET($I624,-$B639,0))&gt;BE$5,OFFSET(BE636,-$B639,-BD$4+$B639)/OFFSET($I624,-$B639,0),OFFSET(BE636,-$B639,-BD$4+$B639)-SUM($I639:BD639)))</f>
        <v>0</v>
      </c>
      <c r="BF639" s="134">
        <f ca="1">IF(BF$5&lt;=$D639,0,IF(SUM($D639,OFFSET($I624,-$B639,0))&gt;BF$5,OFFSET(BF636,-$B639,-BE$4+$B639)/OFFSET($I624,-$B639,0),OFFSET(BF636,-$B639,-BE$4+$B639)-SUM($I639:BE639)))</f>
        <v>0</v>
      </c>
      <c r="BG639" s="134">
        <f ca="1">IF(BG$5&lt;=$D639,0,IF(SUM($D639,OFFSET($I624,-$B639,0))&gt;BG$5,OFFSET(BG636,-$B639,-BF$4+$B639)/OFFSET($I624,-$B639,0),OFFSET(BG636,-$B639,-BF$4+$B639)-SUM($I639:BF639)))</f>
        <v>0</v>
      </c>
      <c r="BH639" s="134">
        <f ca="1">IF(BH$5&lt;=$D639,0,IF(SUM($D639,OFFSET($I624,-$B639,0))&gt;BH$5,OFFSET(BH636,-$B639,-BG$4+$B639)/OFFSET($I624,-$B639,0),OFFSET(BH636,-$B639,-BG$4+$B639)-SUM($I639:BG639)))</f>
        <v>0</v>
      </c>
      <c r="BI639" s="134">
        <f ca="1">IF(BI$5&lt;=$D639,0,IF(SUM($D639,OFFSET($I624,-$B639,0))&gt;BI$5,OFFSET(BI636,-$B639,-BH$4+$B639)/OFFSET($I624,-$B639,0),OFFSET(BI636,-$B639,-BH$4+$B639)-SUM($I639:BH639)))</f>
        <v>0</v>
      </c>
      <c r="BJ639" s="134">
        <f ca="1">IF(BJ$5&lt;=$D639,0,IF(SUM($D639,OFFSET($I624,-$B639,0))&gt;BJ$5,OFFSET(BJ636,-$B639,-BI$4+$B639)/OFFSET($I624,-$B639,0),OFFSET(BJ636,-$B639,-BI$4+$B639)-SUM($I639:BI639)))</f>
        <v>0</v>
      </c>
      <c r="BK639" s="134">
        <f ca="1">IF(BK$5&lt;=$D639,0,IF(SUM($D639,OFFSET($I624,-$B639,0))&gt;BK$5,OFFSET(BK636,-$B639,-BJ$4+$B639)/OFFSET($I624,-$B639,0),OFFSET(BK636,-$B639,-BJ$4+$B639)-SUM($I639:BJ639)))</f>
        <v>0</v>
      </c>
      <c r="BL639" s="134">
        <f ca="1">IF(BL$5&lt;=$D639,0,IF(SUM($D639,OFFSET($I624,-$B639,0))&gt;BL$5,OFFSET(BL636,-$B639,-BK$4+$B639)/OFFSET($I624,-$B639,0),OFFSET(BL636,-$B639,-BK$4+$B639)-SUM($I639:BK639)))</f>
        <v>0</v>
      </c>
      <c r="BM639" s="134">
        <f ca="1">IF(BM$5&lt;=$D639,0,IF(SUM($D639,OFFSET($I624,-$B639,0))&gt;BM$5,OFFSET(BM636,-$B639,-BL$4+$B639)/OFFSET($I624,-$B639,0),OFFSET(BM636,-$B639,-BL$4+$B639)-SUM($I639:BL639)))</f>
        <v>0</v>
      </c>
      <c r="BN639" s="134">
        <f ca="1">IF(BN$5&lt;=$D639,0,IF(SUM($D639,OFFSET($I624,-$B639,0))&gt;BN$5,OFFSET(BN636,-$B639,-BM$4+$B639)/OFFSET($I624,-$B639,0),OFFSET(BN636,-$B639,-BM$4+$B639)-SUM($I639:BM639)))</f>
        <v>0</v>
      </c>
      <c r="BO639" s="134">
        <f ca="1">IF(BO$5&lt;=$D639,0,IF(SUM($D639,OFFSET($I624,-$B639,0))&gt;BO$5,OFFSET(BO636,-$B639,-BN$4+$B639)/OFFSET($I624,-$B639,0),OFFSET(BO636,-$B639,-BN$4+$B639)-SUM($I639:BN639)))</f>
        <v>0</v>
      </c>
      <c r="BP639" s="134">
        <f ca="1">IF(BP$5&lt;=$D639,0,IF(SUM($D639,OFFSET($I624,-$B639,0))&gt;BP$5,OFFSET(BP636,-$B639,-BO$4+$B639)/OFFSET($I624,-$B639,0),OFFSET(BP636,-$B639,-BO$4+$B639)-SUM($I639:BO639)))</f>
        <v>0</v>
      </c>
      <c r="BQ639" s="134">
        <f ca="1">IF(BQ$5&lt;=$D639,0,IF(SUM($D639,OFFSET($I624,-$B639,0))&gt;BQ$5,OFFSET(BQ636,-$B639,-BP$4+$B639)/OFFSET($I624,-$B639,0),OFFSET(BQ636,-$B639,-BP$4+$B639)-SUM($I639:BP639)))</f>
        <v>0</v>
      </c>
      <c r="BR639" s="133">
        <f ca="1">IF(BR$5&lt;=$D639,0,IF(SUM($D639,OFFSET($I624,-$B639,0))&gt;BR$5,OFFSET(BR636,-$B639,-BQ$4+$B639)/OFFSET($I624,-$B639,0),OFFSET(BR636,-$B639,-BQ$4+$B639)-SUM($I639:BQ639)))</f>
        <v>0</v>
      </c>
      <c r="BS639" s="133">
        <f ca="1">IF(BS$5&lt;=$D639,0,IF(SUM($D639,OFFSET($I624,-$B639,0))&gt;BS$5,OFFSET(BS636,-$B639,-BR$4+$B639)/OFFSET($I624,-$B639,0),OFFSET(BS636,-$B639,-BR$4+$B639)-SUM($I639:BR639)))</f>
        <v>0</v>
      </c>
      <c r="BT639" s="133">
        <f ca="1">IF(BT$5&lt;=$D639,0,IF(SUM($D639,OFFSET($I624,-$B639,0))&gt;BT$5,OFFSET(BT636,-$B639,-BS$4+$B639)/OFFSET($I624,-$B639,0),OFFSET(BT636,-$B639,-BS$4+$B639)-SUM($I639:BS639)))</f>
        <v>0</v>
      </c>
    </row>
    <row r="640" spans="2:72" ht="12.75" customHeight="1" outlineLevel="1" x14ac:dyDescent="0.2">
      <c r="B640" s="136">
        <v>23</v>
      </c>
      <c r="D640" s="135">
        <f t="shared" si="141"/>
        <v>2038</v>
      </c>
      <c r="E640" s="83" t="s">
        <v>16</v>
      </c>
      <c r="I640" s="35"/>
      <c r="J640" s="134">
        <f ca="1">IF(J$5&lt;=$D640,0,IF(SUM($D640,OFFSET($I625,-$B640,0))&gt;J$5,OFFSET(J637,-$B640,-I$4+$B640)/OFFSET($I625,-$B640,0),OFFSET(J637,-$B640,-I$4+$B640)-SUM($I640:I640)))</f>
        <v>0</v>
      </c>
      <c r="K640" s="134">
        <f ca="1">IF(K$5&lt;=$D640,0,IF(SUM($D640,OFFSET($I625,-$B640,0))&gt;K$5,OFFSET(K637,-$B640,-J$4+$B640)/OFFSET($I625,-$B640,0),OFFSET(K637,-$B640,-J$4+$B640)-SUM($I640:J640)))</f>
        <v>0</v>
      </c>
      <c r="L640" s="134">
        <f ca="1">IF(L$5&lt;=$D640,0,IF(SUM($D640,OFFSET($I625,-$B640,0))&gt;L$5,OFFSET(L637,-$B640,-K$4+$B640)/OFFSET($I625,-$B640,0),OFFSET(L637,-$B640,-K$4+$B640)-SUM($I640:K640)))</f>
        <v>0</v>
      </c>
      <c r="M640" s="134">
        <f ca="1">IF(M$5&lt;=$D640,0,IF(SUM($D640,OFFSET($I625,-$B640,0))&gt;M$5,OFFSET(M637,-$B640,-L$4+$B640)/OFFSET($I625,-$B640,0),OFFSET(M637,-$B640,-L$4+$B640)-SUM($I640:L640)))</f>
        <v>0</v>
      </c>
      <c r="N640" s="134">
        <f ca="1">IF(N$5&lt;=$D640,0,IF(SUM($D640,OFFSET($I625,-$B640,0))&gt;N$5,OFFSET(N637,-$B640,-M$4+$B640)/OFFSET($I625,-$B640,0),OFFSET(N637,-$B640,-M$4+$B640)-SUM($I640:M640)))</f>
        <v>0</v>
      </c>
      <c r="O640" s="134">
        <f ca="1">IF(O$5&lt;=$D640,0,IF(SUM($D640,OFFSET($I625,-$B640,0))&gt;O$5,OFFSET(O637,-$B640,-N$4+$B640)/OFFSET($I625,-$B640,0),OFFSET(O637,-$B640,-N$4+$B640)-SUM($I640:N640)))</f>
        <v>0</v>
      </c>
      <c r="P640" s="134">
        <f ca="1">IF(P$5&lt;=$D640,0,IF(SUM($D640,OFFSET($I625,-$B640,0))&gt;P$5,OFFSET(P637,-$B640,-O$4+$B640)/OFFSET($I625,-$B640,0),OFFSET(P637,-$B640,-O$4+$B640)-SUM($I640:O640)))</f>
        <v>0</v>
      </c>
      <c r="Q640" s="134">
        <f ca="1">IF(Q$5&lt;=$D640,0,IF(SUM($D640,OFFSET($I625,-$B640,0))&gt;Q$5,OFFSET(Q637,-$B640,-P$4+$B640)/OFFSET($I625,-$B640,0),OFFSET(Q637,-$B640,-P$4+$B640)-SUM($I640:P640)))</f>
        <v>0</v>
      </c>
      <c r="R640" s="134">
        <f ca="1">IF(R$5&lt;=$D640,0,IF(SUM($D640,OFFSET($I625,-$B640,0))&gt;R$5,OFFSET(R637,-$B640,-Q$4+$B640)/OFFSET($I625,-$B640,0),OFFSET(R637,-$B640,-Q$4+$B640)-SUM($I640:Q640)))</f>
        <v>0</v>
      </c>
      <c r="S640" s="134">
        <f ca="1">IF(S$5&lt;=$D640,0,IF(SUM($D640,OFFSET($I625,-$B640,0))&gt;S$5,OFFSET(S637,-$B640,-R$4+$B640)/OFFSET($I625,-$B640,0),OFFSET(S637,-$B640,-R$4+$B640)-SUM($I640:R640)))</f>
        <v>0</v>
      </c>
      <c r="T640" s="134">
        <f ca="1">IF(T$5&lt;=$D640,0,IF(SUM($D640,OFFSET($I625,-$B640,0))&gt;T$5,OFFSET(T637,-$B640,-S$4+$B640)/OFFSET($I625,-$B640,0),OFFSET(T637,-$B640,-S$4+$B640)-SUM($I640:S640)))</f>
        <v>0</v>
      </c>
      <c r="U640" s="134">
        <f ca="1">IF(U$5&lt;=$D640,0,IF(SUM($D640,OFFSET($I625,-$B640,0))&gt;U$5,OFFSET(U637,-$B640,-T$4+$B640)/OFFSET($I625,-$B640,0),OFFSET(U637,-$B640,-T$4+$B640)-SUM($I640:T640)))</f>
        <v>0</v>
      </c>
      <c r="V640" s="134">
        <f ca="1">IF(V$5&lt;=$D640,0,IF(SUM($D640,OFFSET($I625,-$B640,0))&gt;V$5,OFFSET(V637,-$B640,-U$4+$B640)/OFFSET($I625,-$B640,0),OFFSET(V637,-$B640,-U$4+$B640)-SUM($I640:U640)))</f>
        <v>0</v>
      </c>
      <c r="W640" s="134">
        <f ca="1">IF(W$5&lt;=$D640,0,IF(SUM($D640,OFFSET($I625,-$B640,0))&gt;W$5,OFFSET(W637,-$B640,-V$4+$B640)/OFFSET($I625,-$B640,0),OFFSET(W637,-$B640,-V$4+$B640)-SUM($I640:V640)))</f>
        <v>0</v>
      </c>
      <c r="X640" s="134">
        <f ca="1">IF(X$5&lt;=$D640,0,IF(SUM($D640,OFFSET($I625,-$B640,0))&gt;X$5,OFFSET(X637,-$B640,-W$4+$B640)/OFFSET($I625,-$B640,0),OFFSET(X637,-$B640,-W$4+$B640)-SUM($I640:W640)))</f>
        <v>0</v>
      </c>
      <c r="Y640" s="134">
        <f ca="1">IF(Y$5&lt;=$D640,0,IF(SUM($D640,OFFSET($I625,-$B640,0))&gt;Y$5,OFFSET(Y637,-$B640,-X$4+$B640)/OFFSET($I625,-$B640,0),OFFSET(Y637,-$B640,-X$4+$B640)-SUM($I640:X640)))</f>
        <v>0</v>
      </c>
      <c r="Z640" s="134">
        <f ca="1">IF(Z$5&lt;=$D640,0,IF(SUM($D640,OFFSET($I625,-$B640,0))&gt;Z$5,OFFSET(Z637,-$B640,-Y$4+$B640)/OFFSET($I625,-$B640,0),OFFSET(Z637,-$B640,-Y$4+$B640)-SUM($I640:Y640)))</f>
        <v>0</v>
      </c>
      <c r="AA640" s="134">
        <f ca="1">IF(AA$5&lt;=$D640,0,IF(SUM($D640,OFFSET($I625,-$B640,0))&gt;AA$5,OFFSET(AA637,-$B640,-Z$4+$B640)/OFFSET($I625,-$B640,0),OFFSET(AA637,-$B640,-Z$4+$B640)-SUM($I640:Z640)))</f>
        <v>0</v>
      </c>
      <c r="AB640" s="134">
        <f ca="1">IF(AB$5&lt;=$D640,0,IF(SUM($D640,OFFSET($I625,-$B640,0))&gt;AB$5,OFFSET(AB637,-$B640,-AA$4+$B640)/OFFSET($I625,-$B640,0),OFFSET(AB637,-$B640,-AA$4+$B640)-SUM($I640:AA640)))</f>
        <v>0</v>
      </c>
      <c r="AC640" s="134">
        <f ca="1">IF(AC$5&lt;=$D640,0,IF(SUM($D640,OFFSET($I625,-$B640,0))&gt;AC$5,OFFSET(AC637,-$B640,-AB$4+$B640)/OFFSET($I625,-$B640,0),OFFSET(AC637,-$B640,-AB$4+$B640)-SUM($I640:AB640)))</f>
        <v>0</v>
      </c>
      <c r="AD640" s="134">
        <f ca="1">IF(AD$5&lt;=$D640,0,IF(SUM($D640,OFFSET($I625,-$B640,0))&gt;AD$5,OFFSET(AD637,-$B640,-AC$4+$B640)/OFFSET($I625,-$B640,0),OFFSET(AD637,-$B640,-AC$4+$B640)-SUM($I640:AC640)))</f>
        <v>0</v>
      </c>
      <c r="AE640" s="134">
        <f ca="1">IF(AE$5&lt;=$D640,0,IF(SUM($D640,OFFSET($I625,-$B640,0))&gt;AE$5,OFFSET(AE637,-$B640,-AD$4+$B640)/OFFSET($I625,-$B640,0),OFFSET(AE637,-$B640,-AD$4+$B640)-SUM($I640:AD640)))</f>
        <v>0</v>
      </c>
      <c r="AF640" s="134">
        <f ca="1">IF(AF$5&lt;=$D640,0,IF(SUM($D640,OFFSET($I625,-$B640,0))&gt;AF$5,OFFSET(AF637,-$B640,-AE$4+$B640)/OFFSET($I625,-$B640,0),OFFSET(AF637,-$B640,-AE$4+$B640)-SUM($I640:AE640)))</f>
        <v>0</v>
      </c>
      <c r="AG640" s="134">
        <f ca="1">IF(AG$5&lt;=$D640,0,IF(SUM($D640,OFFSET($I625,-$B640,0))&gt;AG$5,OFFSET(AG637,-$B640,-AF$4+$B640)/OFFSET($I625,-$B640,0),OFFSET(AG637,-$B640,-AF$4+$B640)-SUM($I640:AF640)))</f>
        <v>0</v>
      </c>
      <c r="AH640" s="134">
        <f ca="1">IF(AH$5&lt;=$D640,0,IF(SUM($D640,OFFSET($I625,-$B640,0))&gt;AH$5,OFFSET(AH637,-$B640,-AG$4+$B640)/OFFSET($I625,-$B640,0),OFFSET(AH637,-$B640,-AG$4+$B640)-SUM($I640:AG640)))</f>
        <v>0</v>
      </c>
      <c r="AI640" s="134">
        <f ca="1">IF(AI$5&lt;=$D640,0,IF(SUM($D640,OFFSET($I625,-$B640,0))&gt;AI$5,OFFSET(AI637,-$B640,-AH$4+$B640)/OFFSET($I625,-$B640,0),OFFSET(AI637,-$B640,-AH$4+$B640)-SUM($I640:AH640)))</f>
        <v>0</v>
      </c>
      <c r="AJ640" s="134">
        <f ca="1">IF(AJ$5&lt;=$D640,0,IF(SUM($D640,OFFSET($I625,-$B640,0))&gt;AJ$5,OFFSET(AJ637,-$B640,-AI$4+$B640)/OFFSET($I625,-$B640,0),OFFSET(AJ637,-$B640,-AI$4+$B640)-SUM($I640:AI640)))</f>
        <v>0</v>
      </c>
      <c r="AK640" s="134">
        <f ca="1">IF(AK$5&lt;=$D640,0,IF(SUM($D640,OFFSET($I625,-$B640,0))&gt;AK$5,OFFSET(AK637,-$B640,-AJ$4+$B640)/OFFSET($I625,-$B640,0),OFFSET(AK637,-$B640,-AJ$4+$B640)-SUM($I640:AJ640)))</f>
        <v>0</v>
      </c>
      <c r="AL640" s="134">
        <f ca="1">IF(AL$5&lt;=$D640,0,IF(SUM($D640,OFFSET($I625,-$B640,0))&gt;AL$5,OFFSET(AL637,-$B640,-AK$4+$B640)/OFFSET($I625,-$B640,0),OFFSET(AL637,-$B640,-AK$4+$B640)-SUM($I640:AK640)))</f>
        <v>0</v>
      </c>
      <c r="AM640" s="134">
        <f ca="1">IF(AM$5&lt;=$D640,0,IF(SUM($D640,OFFSET($I625,-$B640,0))&gt;AM$5,OFFSET(AM637,-$B640,-AL$4+$B640)/OFFSET($I625,-$B640,0),OFFSET(AM637,-$B640,-AL$4+$B640)-SUM($I640:AL640)))</f>
        <v>0</v>
      </c>
      <c r="AN640" s="134">
        <f ca="1">IF(AN$5&lt;=$D640,0,IF(SUM($D640,OFFSET($I625,-$B640,0))&gt;AN$5,OFFSET(AN637,-$B640,-AM$4+$B640)/OFFSET($I625,-$B640,0),OFFSET(AN637,-$B640,-AM$4+$B640)-SUM($I640:AM640)))</f>
        <v>0</v>
      </c>
      <c r="AO640" s="134">
        <f ca="1">IF(AO$5&lt;=$D640,0,IF(SUM($D640,OFFSET($I625,-$B640,0))&gt;AO$5,OFFSET(AO637,-$B640,-AN$4+$B640)/OFFSET($I625,-$B640,0),OFFSET(AO637,-$B640,-AN$4+$B640)-SUM($I640:AN640)))</f>
        <v>0</v>
      </c>
      <c r="AP640" s="134">
        <f ca="1">IF(AP$5&lt;=$D640,0,IF(SUM($D640,OFFSET($I625,-$B640,0))&gt;AP$5,OFFSET(AP637,-$B640,-AO$4+$B640)/OFFSET($I625,-$B640,0),OFFSET(AP637,-$B640,-AO$4+$B640)-SUM($I640:AO640)))</f>
        <v>0</v>
      </c>
      <c r="AQ640" s="134">
        <f ca="1">IF(AQ$5&lt;=$D640,0,IF(SUM($D640,OFFSET($I625,-$B640,0))&gt;AQ$5,OFFSET(AQ637,-$B640,-AP$4+$B640)/OFFSET($I625,-$B640,0),OFFSET(AQ637,-$B640,-AP$4+$B640)-SUM($I640:AP640)))</f>
        <v>0</v>
      </c>
      <c r="AR640" s="134">
        <f ca="1">IF(AR$5&lt;=$D640,0,IF(SUM($D640,OFFSET($I625,-$B640,0))&gt;AR$5,OFFSET(AR637,-$B640,-AQ$4+$B640)/OFFSET($I625,-$B640,0),OFFSET(AR637,-$B640,-AQ$4+$B640)-SUM($I640:AQ640)))</f>
        <v>0</v>
      </c>
      <c r="AS640" s="134">
        <f ca="1">IF(AS$5&lt;=$D640,0,IF(SUM($D640,OFFSET($I625,-$B640,0))&gt;AS$5,OFFSET(AS637,-$B640,-AR$4+$B640)/OFFSET($I625,-$B640,0),OFFSET(AS637,-$B640,-AR$4+$B640)-SUM($I640:AR640)))</f>
        <v>0</v>
      </c>
      <c r="AT640" s="134">
        <f ca="1">IF(AT$5&lt;=$D640,0,IF(SUM($D640,OFFSET($I625,-$B640,0))&gt;AT$5,OFFSET(AT637,-$B640,-AS$4+$B640)/OFFSET($I625,-$B640,0),OFFSET(AT637,-$B640,-AS$4+$B640)-SUM($I640:AS640)))</f>
        <v>0</v>
      </c>
      <c r="AU640" s="134">
        <f ca="1">IF(AU$5&lt;=$D640,0,IF(SUM($D640,OFFSET($I625,-$B640,0))&gt;AU$5,OFFSET(AU637,-$B640,-AT$4+$B640)/OFFSET($I625,-$B640,0),OFFSET(AU637,-$B640,-AT$4+$B640)-SUM($I640:AT640)))</f>
        <v>0</v>
      </c>
      <c r="AV640" s="134">
        <f ca="1">IF(AV$5&lt;=$D640,0,IF(SUM($D640,OFFSET($I625,-$B640,0))&gt;AV$5,OFFSET(AV637,-$B640,-AU$4+$B640)/OFFSET($I625,-$B640,0),OFFSET(AV637,-$B640,-AU$4+$B640)-SUM($I640:AU640)))</f>
        <v>0</v>
      </c>
      <c r="AW640" s="134">
        <f ca="1">IF(AW$5&lt;=$D640,0,IF(SUM($D640,OFFSET($I625,-$B640,0))&gt;AW$5,OFFSET(AW637,-$B640,-AV$4+$B640)/OFFSET($I625,-$B640,0),OFFSET(AW637,-$B640,-AV$4+$B640)-SUM($I640:AV640)))</f>
        <v>0</v>
      </c>
      <c r="AX640" s="134">
        <f ca="1">IF(AX$5&lt;=$D640,0,IF(SUM($D640,OFFSET($I625,-$B640,0))&gt;AX$5,OFFSET(AX637,-$B640,-AW$4+$B640)/OFFSET($I625,-$B640,0),OFFSET(AX637,-$B640,-AW$4+$B640)-SUM($I640:AW640)))</f>
        <v>0</v>
      </c>
      <c r="AY640" s="134">
        <f ca="1">IF(AY$5&lt;=$D640,0,IF(SUM($D640,OFFSET($I625,-$B640,0))&gt;AY$5,OFFSET(AY637,-$B640,-AX$4+$B640)/OFFSET($I625,-$B640,0),OFFSET(AY637,-$B640,-AX$4+$B640)-SUM($I640:AX640)))</f>
        <v>0</v>
      </c>
      <c r="AZ640" s="134">
        <f ca="1">IF(AZ$5&lt;=$D640,0,IF(SUM($D640,OFFSET($I625,-$B640,0))&gt;AZ$5,OFFSET(AZ637,-$B640,-AY$4+$B640)/OFFSET($I625,-$B640,0),OFFSET(AZ637,-$B640,-AY$4+$B640)-SUM($I640:AY640)))</f>
        <v>0</v>
      </c>
      <c r="BA640" s="134">
        <f ca="1">IF(BA$5&lt;=$D640,0,IF(SUM($D640,OFFSET($I625,-$B640,0))&gt;BA$5,OFFSET(BA637,-$B640,-AZ$4+$B640)/OFFSET($I625,-$B640,0),OFFSET(BA637,-$B640,-AZ$4+$B640)-SUM($I640:AZ640)))</f>
        <v>0</v>
      </c>
      <c r="BB640" s="134">
        <f ca="1">IF(BB$5&lt;=$D640,0,IF(SUM($D640,OFFSET($I625,-$B640,0))&gt;BB$5,OFFSET(BB637,-$B640,-BA$4+$B640)/OFFSET($I625,-$B640,0),OFFSET(BB637,-$B640,-BA$4+$B640)-SUM($I640:BA640)))</f>
        <v>0</v>
      </c>
      <c r="BC640" s="134">
        <f ca="1">IF(BC$5&lt;=$D640,0,IF(SUM($D640,OFFSET($I625,-$B640,0))&gt;BC$5,OFFSET(BC637,-$B640,-BB$4+$B640)/OFFSET($I625,-$B640,0),OFFSET(BC637,-$B640,-BB$4+$B640)-SUM($I640:BB640)))</f>
        <v>0</v>
      </c>
      <c r="BD640" s="134">
        <f ca="1">IF(BD$5&lt;=$D640,0,IF(SUM($D640,OFFSET($I625,-$B640,0))&gt;BD$5,OFFSET(BD637,-$B640,-BC$4+$B640)/OFFSET($I625,-$B640,0),OFFSET(BD637,-$B640,-BC$4+$B640)-SUM($I640:BC640)))</f>
        <v>0</v>
      </c>
      <c r="BE640" s="134">
        <f ca="1">IF(BE$5&lt;=$D640,0,IF(SUM($D640,OFFSET($I625,-$B640,0))&gt;BE$5,OFFSET(BE637,-$B640,-BD$4+$B640)/OFFSET($I625,-$B640,0),OFFSET(BE637,-$B640,-BD$4+$B640)-SUM($I640:BD640)))</f>
        <v>0</v>
      </c>
      <c r="BF640" s="134">
        <f ca="1">IF(BF$5&lt;=$D640,0,IF(SUM($D640,OFFSET($I625,-$B640,0))&gt;BF$5,OFFSET(BF637,-$B640,-BE$4+$B640)/OFFSET($I625,-$B640,0),OFFSET(BF637,-$B640,-BE$4+$B640)-SUM($I640:BE640)))</f>
        <v>0</v>
      </c>
      <c r="BG640" s="134">
        <f ca="1">IF(BG$5&lt;=$D640,0,IF(SUM($D640,OFFSET($I625,-$B640,0))&gt;BG$5,OFFSET(BG637,-$B640,-BF$4+$B640)/OFFSET($I625,-$B640,0),OFFSET(BG637,-$B640,-BF$4+$B640)-SUM($I640:BF640)))</f>
        <v>0</v>
      </c>
      <c r="BH640" s="134">
        <f ca="1">IF(BH$5&lt;=$D640,0,IF(SUM($D640,OFFSET($I625,-$B640,0))&gt;BH$5,OFFSET(BH637,-$B640,-BG$4+$B640)/OFFSET($I625,-$B640,0),OFFSET(BH637,-$B640,-BG$4+$B640)-SUM($I640:BG640)))</f>
        <v>0</v>
      </c>
      <c r="BI640" s="134">
        <f ca="1">IF(BI$5&lt;=$D640,0,IF(SUM($D640,OFFSET($I625,-$B640,0))&gt;BI$5,OFFSET(BI637,-$B640,-BH$4+$B640)/OFFSET($I625,-$B640,0),OFFSET(BI637,-$B640,-BH$4+$B640)-SUM($I640:BH640)))</f>
        <v>0</v>
      </c>
      <c r="BJ640" s="134">
        <f ca="1">IF(BJ$5&lt;=$D640,0,IF(SUM($D640,OFFSET($I625,-$B640,0))&gt;BJ$5,OFFSET(BJ637,-$B640,-BI$4+$B640)/OFFSET($I625,-$B640,0),OFFSET(BJ637,-$B640,-BI$4+$B640)-SUM($I640:BI640)))</f>
        <v>0</v>
      </c>
      <c r="BK640" s="134">
        <f ca="1">IF(BK$5&lt;=$D640,0,IF(SUM($D640,OFFSET($I625,-$B640,0))&gt;BK$5,OFFSET(BK637,-$B640,-BJ$4+$B640)/OFFSET($I625,-$B640,0),OFFSET(BK637,-$B640,-BJ$4+$B640)-SUM($I640:BJ640)))</f>
        <v>0</v>
      </c>
      <c r="BL640" s="134">
        <f ca="1">IF(BL$5&lt;=$D640,0,IF(SUM($D640,OFFSET($I625,-$B640,0))&gt;BL$5,OFFSET(BL637,-$B640,-BK$4+$B640)/OFFSET($I625,-$B640,0),OFFSET(BL637,-$B640,-BK$4+$B640)-SUM($I640:BK640)))</f>
        <v>0</v>
      </c>
      <c r="BM640" s="134">
        <f ca="1">IF(BM$5&lt;=$D640,0,IF(SUM($D640,OFFSET($I625,-$B640,0))&gt;BM$5,OFFSET(BM637,-$B640,-BL$4+$B640)/OFFSET($I625,-$B640,0),OFFSET(BM637,-$B640,-BL$4+$B640)-SUM($I640:BL640)))</f>
        <v>0</v>
      </c>
      <c r="BN640" s="134">
        <f ca="1">IF(BN$5&lt;=$D640,0,IF(SUM($D640,OFFSET($I625,-$B640,0))&gt;BN$5,OFFSET(BN637,-$B640,-BM$4+$B640)/OFFSET($I625,-$B640,0),OFFSET(BN637,-$B640,-BM$4+$B640)-SUM($I640:BM640)))</f>
        <v>0</v>
      </c>
      <c r="BO640" s="134">
        <f ca="1">IF(BO$5&lt;=$D640,0,IF(SUM($D640,OFFSET($I625,-$B640,0))&gt;BO$5,OFFSET(BO637,-$B640,-BN$4+$B640)/OFFSET($I625,-$B640,0),OFFSET(BO637,-$B640,-BN$4+$B640)-SUM($I640:BN640)))</f>
        <v>0</v>
      </c>
      <c r="BP640" s="134">
        <f ca="1">IF(BP$5&lt;=$D640,0,IF(SUM($D640,OFFSET($I625,-$B640,0))&gt;BP$5,OFFSET(BP637,-$B640,-BO$4+$B640)/OFFSET($I625,-$B640,0),OFFSET(BP637,-$B640,-BO$4+$B640)-SUM($I640:BO640)))</f>
        <v>0</v>
      </c>
      <c r="BQ640" s="134">
        <f ca="1">IF(BQ$5&lt;=$D640,0,IF(SUM($D640,OFFSET($I625,-$B640,0))&gt;BQ$5,OFFSET(BQ637,-$B640,-BP$4+$B640)/OFFSET($I625,-$B640,0),OFFSET(BQ637,-$B640,-BP$4+$B640)-SUM($I640:BP640)))</f>
        <v>0</v>
      </c>
      <c r="BR640" s="133">
        <f ca="1">IF(BR$5&lt;=$D640,0,IF(SUM($D640,OFFSET($I625,-$B640,0))&gt;BR$5,OFFSET(BR637,-$B640,-BQ$4+$B640)/OFFSET($I625,-$B640,0),OFFSET(BR637,-$B640,-BQ$4+$B640)-SUM($I640:BQ640)))</f>
        <v>0</v>
      </c>
      <c r="BS640" s="133">
        <f ca="1">IF(BS$5&lt;=$D640,0,IF(SUM($D640,OFFSET($I625,-$B640,0))&gt;BS$5,OFFSET(BS637,-$B640,-BR$4+$B640)/OFFSET($I625,-$B640,0),OFFSET(BS637,-$B640,-BR$4+$B640)-SUM($I640:BR640)))</f>
        <v>0</v>
      </c>
      <c r="BT640" s="133">
        <f ca="1">IF(BT$5&lt;=$D640,0,IF(SUM($D640,OFFSET($I625,-$B640,0))&gt;BT$5,OFFSET(BT637,-$B640,-BS$4+$B640)/OFFSET($I625,-$B640,0),OFFSET(BT637,-$B640,-BS$4+$B640)-SUM($I640:BS640)))</f>
        <v>0</v>
      </c>
    </row>
    <row r="641" spans="1:72" ht="12.75" customHeight="1" outlineLevel="1" x14ac:dyDescent="0.2">
      <c r="B641" s="136">
        <v>24</v>
      </c>
      <c r="D641" s="135">
        <f t="shared" si="141"/>
        <v>2039</v>
      </c>
      <c r="E641" s="83" t="s">
        <v>16</v>
      </c>
      <c r="I641" s="35"/>
      <c r="J641" s="134">
        <f ca="1">IF(J$5&lt;=$D641,0,IF(SUM($D641,OFFSET($I626,-$B641,0))&gt;J$5,OFFSET(J638,-$B641,-I$4+$B641)/OFFSET($I626,-$B641,0),OFFSET(J638,-$B641,-I$4+$B641)-SUM($I641:I641)))</f>
        <v>0</v>
      </c>
      <c r="K641" s="134">
        <f ca="1">IF(K$5&lt;=$D641,0,IF(SUM($D641,OFFSET($I626,-$B641,0))&gt;K$5,OFFSET(K638,-$B641,-J$4+$B641)/OFFSET($I626,-$B641,0),OFFSET(K638,-$B641,-J$4+$B641)-SUM($I641:J641)))</f>
        <v>0</v>
      </c>
      <c r="L641" s="134">
        <f ca="1">IF(L$5&lt;=$D641,0,IF(SUM($D641,OFFSET($I626,-$B641,0))&gt;L$5,OFFSET(L638,-$B641,-K$4+$B641)/OFFSET($I626,-$B641,0),OFFSET(L638,-$B641,-K$4+$B641)-SUM($I641:K641)))</f>
        <v>0</v>
      </c>
      <c r="M641" s="134">
        <f ca="1">IF(M$5&lt;=$D641,0,IF(SUM($D641,OFFSET($I626,-$B641,0))&gt;M$5,OFFSET(M638,-$B641,-L$4+$B641)/OFFSET($I626,-$B641,0),OFFSET(M638,-$B641,-L$4+$B641)-SUM($I641:L641)))</f>
        <v>0</v>
      </c>
      <c r="N641" s="134">
        <f ca="1">IF(N$5&lt;=$D641,0,IF(SUM($D641,OFFSET($I626,-$B641,0))&gt;N$5,OFFSET(N638,-$B641,-M$4+$B641)/OFFSET($I626,-$B641,0),OFFSET(N638,-$B641,-M$4+$B641)-SUM($I641:M641)))</f>
        <v>0</v>
      </c>
      <c r="O641" s="134">
        <f ca="1">IF(O$5&lt;=$D641,0,IF(SUM($D641,OFFSET($I626,-$B641,0))&gt;O$5,OFFSET(O638,-$B641,-N$4+$B641)/OFFSET($I626,-$B641,0),OFFSET(O638,-$B641,-N$4+$B641)-SUM($I641:N641)))</f>
        <v>0</v>
      </c>
      <c r="P641" s="134">
        <f ca="1">IF(P$5&lt;=$D641,0,IF(SUM($D641,OFFSET($I626,-$B641,0))&gt;P$5,OFFSET(P638,-$B641,-O$4+$B641)/OFFSET($I626,-$B641,0),OFFSET(P638,-$B641,-O$4+$B641)-SUM($I641:O641)))</f>
        <v>0</v>
      </c>
      <c r="Q641" s="134">
        <f ca="1">IF(Q$5&lt;=$D641,0,IF(SUM($D641,OFFSET($I626,-$B641,0))&gt;Q$5,OFFSET(Q638,-$B641,-P$4+$B641)/OFFSET($I626,-$B641,0),OFFSET(Q638,-$B641,-P$4+$B641)-SUM($I641:P641)))</f>
        <v>0</v>
      </c>
      <c r="R641" s="134">
        <f ca="1">IF(R$5&lt;=$D641,0,IF(SUM($D641,OFFSET($I626,-$B641,0))&gt;R$5,OFFSET(R638,-$B641,-Q$4+$B641)/OFFSET($I626,-$B641,0),OFFSET(R638,-$B641,-Q$4+$B641)-SUM($I641:Q641)))</f>
        <v>0</v>
      </c>
      <c r="S641" s="134">
        <f ca="1">IF(S$5&lt;=$D641,0,IF(SUM($D641,OFFSET($I626,-$B641,0))&gt;S$5,OFFSET(S638,-$B641,-R$4+$B641)/OFFSET($I626,-$B641,0),OFFSET(S638,-$B641,-R$4+$B641)-SUM($I641:R641)))</f>
        <v>0</v>
      </c>
      <c r="T641" s="134">
        <f ca="1">IF(T$5&lt;=$D641,0,IF(SUM($D641,OFFSET($I626,-$B641,0))&gt;T$5,OFFSET(T638,-$B641,-S$4+$B641)/OFFSET($I626,-$B641,0),OFFSET(T638,-$B641,-S$4+$B641)-SUM($I641:S641)))</f>
        <v>0</v>
      </c>
      <c r="U641" s="134">
        <f ca="1">IF(U$5&lt;=$D641,0,IF(SUM($D641,OFFSET($I626,-$B641,0))&gt;U$5,OFFSET(U638,-$B641,-T$4+$B641)/OFFSET($I626,-$B641,0),OFFSET(U638,-$B641,-T$4+$B641)-SUM($I641:T641)))</f>
        <v>0</v>
      </c>
      <c r="V641" s="134">
        <f ca="1">IF(V$5&lt;=$D641,0,IF(SUM($D641,OFFSET($I626,-$B641,0))&gt;V$5,OFFSET(V638,-$B641,-U$4+$B641)/OFFSET($I626,-$B641,0),OFFSET(V638,-$B641,-U$4+$B641)-SUM($I641:U641)))</f>
        <v>0</v>
      </c>
      <c r="W641" s="134">
        <f ca="1">IF(W$5&lt;=$D641,0,IF(SUM($D641,OFFSET($I626,-$B641,0))&gt;W$5,OFFSET(W638,-$B641,-V$4+$B641)/OFFSET($I626,-$B641,0),OFFSET(W638,-$B641,-V$4+$B641)-SUM($I641:V641)))</f>
        <v>0</v>
      </c>
      <c r="X641" s="134">
        <f ca="1">IF(X$5&lt;=$D641,0,IF(SUM($D641,OFFSET($I626,-$B641,0))&gt;X$5,OFFSET(X638,-$B641,-W$4+$B641)/OFFSET($I626,-$B641,0),OFFSET(X638,-$B641,-W$4+$B641)-SUM($I641:W641)))</f>
        <v>0</v>
      </c>
      <c r="Y641" s="134">
        <f ca="1">IF(Y$5&lt;=$D641,0,IF(SUM($D641,OFFSET($I626,-$B641,0))&gt;Y$5,OFFSET(Y638,-$B641,-X$4+$B641)/OFFSET($I626,-$B641,0),OFFSET(Y638,-$B641,-X$4+$B641)-SUM($I641:X641)))</f>
        <v>0</v>
      </c>
      <c r="Z641" s="134">
        <f ca="1">IF(Z$5&lt;=$D641,0,IF(SUM($D641,OFFSET($I626,-$B641,0))&gt;Z$5,OFFSET(Z638,-$B641,-Y$4+$B641)/OFFSET($I626,-$B641,0),OFFSET(Z638,-$B641,-Y$4+$B641)-SUM($I641:Y641)))</f>
        <v>0</v>
      </c>
      <c r="AA641" s="134">
        <f ca="1">IF(AA$5&lt;=$D641,0,IF(SUM($D641,OFFSET($I626,-$B641,0))&gt;AA$5,OFFSET(AA638,-$B641,-Z$4+$B641)/OFFSET($I626,-$B641,0),OFFSET(AA638,-$B641,-Z$4+$B641)-SUM($I641:Z641)))</f>
        <v>0</v>
      </c>
      <c r="AB641" s="134">
        <f ca="1">IF(AB$5&lt;=$D641,0,IF(SUM($D641,OFFSET($I626,-$B641,0))&gt;AB$5,OFFSET(AB638,-$B641,-AA$4+$B641)/OFFSET($I626,-$B641,0),OFFSET(AB638,-$B641,-AA$4+$B641)-SUM($I641:AA641)))</f>
        <v>0</v>
      </c>
      <c r="AC641" s="134">
        <f ca="1">IF(AC$5&lt;=$D641,0,IF(SUM($D641,OFFSET($I626,-$B641,0))&gt;AC$5,OFFSET(AC638,-$B641,-AB$4+$B641)/OFFSET($I626,-$B641,0),OFFSET(AC638,-$B641,-AB$4+$B641)-SUM($I641:AB641)))</f>
        <v>0</v>
      </c>
      <c r="AD641" s="134">
        <f ca="1">IF(AD$5&lt;=$D641,0,IF(SUM($D641,OFFSET($I626,-$B641,0))&gt;AD$5,OFFSET(AD638,-$B641,-AC$4+$B641)/OFFSET($I626,-$B641,0),OFFSET(AD638,-$B641,-AC$4+$B641)-SUM($I641:AC641)))</f>
        <v>0</v>
      </c>
      <c r="AE641" s="134">
        <f ca="1">IF(AE$5&lt;=$D641,0,IF(SUM($D641,OFFSET($I626,-$B641,0))&gt;AE$5,OFFSET(AE638,-$B641,-AD$4+$B641)/OFFSET($I626,-$B641,0),OFFSET(AE638,-$B641,-AD$4+$B641)-SUM($I641:AD641)))</f>
        <v>0</v>
      </c>
      <c r="AF641" s="134">
        <f ca="1">IF(AF$5&lt;=$D641,0,IF(SUM($D641,OFFSET($I626,-$B641,0))&gt;AF$5,OFFSET(AF638,-$B641,-AE$4+$B641)/OFFSET($I626,-$B641,0),OFFSET(AF638,-$B641,-AE$4+$B641)-SUM($I641:AE641)))</f>
        <v>0</v>
      </c>
      <c r="AG641" s="134">
        <f ca="1">IF(AG$5&lt;=$D641,0,IF(SUM($D641,OFFSET($I626,-$B641,0))&gt;AG$5,OFFSET(AG638,-$B641,-AF$4+$B641)/OFFSET($I626,-$B641,0),OFFSET(AG638,-$B641,-AF$4+$B641)-SUM($I641:AF641)))</f>
        <v>0</v>
      </c>
      <c r="AH641" s="134">
        <f ca="1">IF(AH$5&lt;=$D641,0,IF(SUM($D641,OFFSET($I626,-$B641,0))&gt;AH$5,OFFSET(AH638,-$B641,-AG$4+$B641)/OFFSET($I626,-$B641,0),OFFSET(AH638,-$B641,-AG$4+$B641)-SUM($I641:AG641)))</f>
        <v>0</v>
      </c>
      <c r="AI641" s="134">
        <f ca="1">IF(AI$5&lt;=$D641,0,IF(SUM($D641,OFFSET($I626,-$B641,0))&gt;AI$5,OFFSET(AI638,-$B641,-AH$4+$B641)/OFFSET($I626,-$B641,0),OFFSET(AI638,-$B641,-AH$4+$B641)-SUM($I641:AH641)))</f>
        <v>0</v>
      </c>
      <c r="AJ641" s="134">
        <f ca="1">IF(AJ$5&lt;=$D641,0,IF(SUM($D641,OFFSET($I626,-$B641,0))&gt;AJ$5,OFFSET(AJ638,-$B641,-AI$4+$B641)/OFFSET($I626,-$B641,0),OFFSET(AJ638,-$B641,-AI$4+$B641)-SUM($I641:AI641)))</f>
        <v>0</v>
      </c>
      <c r="AK641" s="134">
        <f ca="1">IF(AK$5&lt;=$D641,0,IF(SUM($D641,OFFSET($I626,-$B641,0))&gt;AK$5,OFFSET(AK638,-$B641,-AJ$4+$B641)/OFFSET($I626,-$B641,0),OFFSET(AK638,-$B641,-AJ$4+$B641)-SUM($I641:AJ641)))</f>
        <v>0</v>
      </c>
      <c r="AL641" s="134">
        <f ca="1">IF(AL$5&lt;=$D641,0,IF(SUM($D641,OFFSET($I626,-$B641,0))&gt;AL$5,OFFSET(AL638,-$B641,-AK$4+$B641)/OFFSET($I626,-$B641,0),OFFSET(AL638,-$B641,-AK$4+$B641)-SUM($I641:AK641)))</f>
        <v>0</v>
      </c>
      <c r="AM641" s="134">
        <f ca="1">IF(AM$5&lt;=$D641,0,IF(SUM($D641,OFFSET($I626,-$B641,0))&gt;AM$5,OFFSET(AM638,-$B641,-AL$4+$B641)/OFFSET($I626,-$B641,0),OFFSET(AM638,-$B641,-AL$4+$B641)-SUM($I641:AL641)))</f>
        <v>0</v>
      </c>
      <c r="AN641" s="134">
        <f ca="1">IF(AN$5&lt;=$D641,0,IF(SUM($D641,OFFSET($I626,-$B641,0))&gt;AN$5,OFFSET(AN638,-$B641,-AM$4+$B641)/OFFSET($I626,-$B641,0),OFFSET(AN638,-$B641,-AM$4+$B641)-SUM($I641:AM641)))</f>
        <v>0</v>
      </c>
      <c r="AO641" s="134">
        <f ca="1">IF(AO$5&lt;=$D641,0,IF(SUM($D641,OFFSET($I626,-$B641,0))&gt;AO$5,OFFSET(AO638,-$B641,-AN$4+$B641)/OFFSET($I626,-$B641,0),OFFSET(AO638,-$B641,-AN$4+$B641)-SUM($I641:AN641)))</f>
        <v>0</v>
      </c>
      <c r="AP641" s="134">
        <f ca="1">IF(AP$5&lt;=$D641,0,IF(SUM($D641,OFFSET($I626,-$B641,0))&gt;AP$5,OFFSET(AP638,-$B641,-AO$4+$B641)/OFFSET($I626,-$B641,0),OFFSET(AP638,-$B641,-AO$4+$B641)-SUM($I641:AO641)))</f>
        <v>0</v>
      </c>
      <c r="AQ641" s="134">
        <f ca="1">IF(AQ$5&lt;=$D641,0,IF(SUM($D641,OFFSET($I626,-$B641,0))&gt;AQ$5,OFFSET(AQ638,-$B641,-AP$4+$B641)/OFFSET($I626,-$B641,0),OFFSET(AQ638,-$B641,-AP$4+$B641)-SUM($I641:AP641)))</f>
        <v>0</v>
      </c>
      <c r="AR641" s="134">
        <f ca="1">IF(AR$5&lt;=$D641,0,IF(SUM($D641,OFFSET($I626,-$B641,0))&gt;AR$5,OFFSET(AR638,-$B641,-AQ$4+$B641)/OFFSET($I626,-$B641,0),OFFSET(AR638,-$B641,-AQ$4+$B641)-SUM($I641:AQ641)))</f>
        <v>0</v>
      </c>
      <c r="AS641" s="134">
        <f ca="1">IF(AS$5&lt;=$D641,0,IF(SUM($D641,OFFSET($I626,-$B641,0))&gt;AS$5,OFFSET(AS638,-$B641,-AR$4+$B641)/OFFSET($I626,-$B641,0),OFFSET(AS638,-$B641,-AR$4+$B641)-SUM($I641:AR641)))</f>
        <v>0</v>
      </c>
      <c r="AT641" s="134">
        <f ca="1">IF(AT$5&lt;=$D641,0,IF(SUM($D641,OFFSET($I626,-$B641,0))&gt;AT$5,OFFSET(AT638,-$B641,-AS$4+$B641)/OFFSET($I626,-$B641,0),OFFSET(AT638,-$B641,-AS$4+$B641)-SUM($I641:AS641)))</f>
        <v>0</v>
      </c>
      <c r="AU641" s="134">
        <f ca="1">IF(AU$5&lt;=$D641,0,IF(SUM($D641,OFFSET($I626,-$B641,0))&gt;AU$5,OFFSET(AU638,-$B641,-AT$4+$B641)/OFFSET($I626,-$B641,0),OFFSET(AU638,-$B641,-AT$4+$B641)-SUM($I641:AT641)))</f>
        <v>0</v>
      </c>
      <c r="AV641" s="134">
        <f ca="1">IF(AV$5&lt;=$D641,0,IF(SUM($D641,OFFSET($I626,-$B641,0))&gt;AV$5,OFFSET(AV638,-$B641,-AU$4+$B641)/OFFSET($I626,-$B641,0),OFFSET(AV638,-$B641,-AU$4+$B641)-SUM($I641:AU641)))</f>
        <v>0</v>
      </c>
      <c r="AW641" s="134">
        <f ca="1">IF(AW$5&lt;=$D641,0,IF(SUM($D641,OFFSET($I626,-$B641,0))&gt;AW$5,OFFSET(AW638,-$B641,-AV$4+$B641)/OFFSET($I626,-$B641,0),OFFSET(AW638,-$B641,-AV$4+$B641)-SUM($I641:AV641)))</f>
        <v>0</v>
      </c>
      <c r="AX641" s="134">
        <f ca="1">IF(AX$5&lt;=$D641,0,IF(SUM($D641,OFFSET($I626,-$B641,0))&gt;AX$5,OFFSET(AX638,-$B641,-AW$4+$B641)/OFFSET($I626,-$B641,0),OFFSET(AX638,-$B641,-AW$4+$B641)-SUM($I641:AW641)))</f>
        <v>0</v>
      </c>
      <c r="AY641" s="134">
        <f ca="1">IF(AY$5&lt;=$D641,0,IF(SUM($D641,OFFSET($I626,-$B641,0))&gt;AY$5,OFFSET(AY638,-$B641,-AX$4+$B641)/OFFSET($I626,-$B641,0),OFFSET(AY638,-$B641,-AX$4+$B641)-SUM($I641:AX641)))</f>
        <v>0</v>
      </c>
      <c r="AZ641" s="134">
        <f ca="1">IF(AZ$5&lt;=$D641,0,IF(SUM($D641,OFFSET($I626,-$B641,0))&gt;AZ$5,OFFSET(AZ638,-$B641,-AY$4+$B641)/OFFSET($I626,-$B641,0),OFFSET(AZ638,-$B641,-AY$4+$B641)-SUM($I641:AY641)))</f>
        <v>0</v>
      </c>
      <c r="BA641" s="134">
        <f ca="1">IF(BA$5&lt;=$D641,0,IF(SUM($D641,OFFSET($I626,-$B641,0))&gt;BA$5,OFFSET(BA638,-$B641,-AZ$4+$B641)/OFFSET($I626,-$B641,0),OFFSET(BA638,-$B641,-AZ$4+$B641)-SUM($I641:AZ641)))</f>
        <v>0</v>
      </c>
      <c r="BB641" s="134">
        <f ca="1">IF(BB$5&lt;=$D641,0,IF(SUM($D641,OFFSET($I626,-$B641,0))&gt;BB$5,OFFSET(BB638,-$B641,-BA$4+$B641)/OFFSET($I626,-$B641,0),OFFSET(BB638,-$B641,-BA$4+$B641)-SUM($I641:BA641)))</f>
        <v>0</v>
      </c>
      <c r="BC641" s="134">
        <f ca="1">IF(BC$5&lt;=$D641,0,IF(SUM($D641,OFFSET($I626,-$B641,0))&gt;BC$5,OFFSET(BC638,-$B641,-BB$4+$B641)/OFFSET($I626,-$B641,0),OFFSET(BC638,-$B641,-BB$4+$B641)-SUM($I641:BB641)))</f>
        <v>0</v>
      </c>
      <c r="BD641" s="134">
        <f ca="1">IF(BD$5&lt;=$D641,0,IF(SUM($D641,OFFSET($I626,-$B641,0))&gt;BD$5,OFFSET(BD638,-$B641,-BC$4+$B641)/OFFSET($I626,-$B641,0),OFFSET(BD638,-$B641,-BC$4+$B641)-SUM($I641:BC641)))</f>
        <v>0</v>
      </c>
      <c r="BE641" s="134">
        <f ca="1">IF(BE$5&lt;=$D641,0,IF(SUM($D641,OFFSET($I626,-$B641,0))&gt;BE$5,OFFSET(BE638,-$B641,-BD$4+$B641)/OFFSET($I626,-$B641,0),OFFSET(BE638,-$B641,-BD$4+$B641)-SUM($I641:BD641)))</f>
        <v>0</v>
      </c>
      <c r="BF641" s="134">
        <f ca="1">IF(BF$5&lt;=$D641,0,IF(SUM($D641,OFFSET($I626,-$B641,0))&gt;BF$5,OFFSET(BF638,-$B641,-BE$4+$B641)/OFFSET($I626,-$B641,0),OFFSET(BF638,-$B641,-BE$4+$B641)-SUM($I641:BE641)))</f>
        <v>0</v>
      </c>
      <c r="BG641" s="134">
        <f ca="1">IF(BG$5&lt;=$D641,0,IF(SUM($D641,OFFSET($I626,-$B641,0))&gt;BG$5,OFFSET(BG638,-$B641,-BF$4+$B641)/OFFSET($I626,-$B641,0),OFFSET(BG638,-$B641,-BF$4+$B641)-SUM($I641:BF641)))</f>
        <v>0</v>
      </c>
      <c r="BH641" s="134">
        <f ca="1">IF(BH$5&lt;=$D641,0,IF(SUM($D641,OFFSET($I626,-$B641,0))&gt;BH$5,OFFSET(BH638,-$B641,-BG$4+$B641)/OFFSET($I626,-$B641,0),OFFSET(BH638,-$B641,-BG$4+$B641)-SUM($I641:BG641)))</f>
        <v>0</v>
      </c>
      <c r="BI641" s="134">
        <f ca="1">IF(BI$5&lt;=$D641,0,IF(SUM($D641,OFFSET($I626,-$B641,0))&gt;BI$5,OFFSET(BI638,-$B641,-BH$4+$B641)/OFFSET($I626,-$B641,0),OFFSET(BI638,-$B641,-BH$4+$B641)-SUM($I641:BH641)))</f>
        <v>0</v>
      </c>
      <c r="BJ641" s="134">
        <f ca="1">IF(BJ$5&lt;=$D641,0,IF(SUM($D641,OFFSET($I626,-$B641,0))&gt;BJ$5,OFFSET(BJ638,-$B641,-BI$4+$B641)/OFFSET($I626,-$B641,0),OFFSET(BJ638,-$B641,-BI$4+$B641)-SUM($I641:BI641)))</f>
        <v>0</v>
      </c>
      <c r="BK641" s="134">
        <f ca="1">IF(BK$5&lt;=$D641,0,IF(SUM($D641,OFFSET($I626,-$B641,0))&gt;BK$5,OFFSET(BK638,-$B641,-BJ$4+$B641)/OFFSET($I626,-$B641,0),OFFSET(BK638,-$B641,-BJ$4+$B641)-SUM($I641:BJ641)))</f>
        <v>0</v>
      </c>
      <c r="BL641" s="134">
        <f ca="1">IF(BL$5&lt;=$D641,0,IF(SUM($D641,OFFSET($I626,-$B641,0))&gt;BL$5,OFFSET(BL638,-$B641,-BK$4+$B641)/OFFSET($I626,-$B641,0),OFFSET(BL638,-$B641,-BK$4+$B641)-SUM($I641:BK641)))</f>
        <v>0</v>
      </c>
      <c r="BM641" s="134">
        <f ca="1">IF(BM$5&lt;=$D641,0,IF(SUM($D641,OFFSET($I626,-$B641,0))&gt;BM$5,OFFSET(BM638,-$B641,-BL$4+$B641)/OFFSET($I626,-$B641,0),OFFSET(BM638,-$B641,-BL$4+$B641)-SUM($I641:BL641)))</f>
        <v>0</v>
      </c>
      <c r="BN641" s="134">
        <f ca="1">IF(BN$5&lt;=$D641,0,IF(SUM($D641,OFFSET($I626,-$B641,0))&gt;BN$5,OFFSET(BN638,-$B641,-BM$4+$B641)/OFFSET($I626,-$B641,0),OFFSET(BN638,-$B641,-BM$4+$B641)-SUM($I641:BM641)))</f>
        <v>0</v>
      </c>
      <c r="BO641" s="134">
        <f ca="1">IF(BO$5&lt;=$D641,0,IF(SUM($D641,OFFSET($I626,-$B641,0))&gt;BO$5,OFFSET(BO638,-$B641,-BN$4+$B641)/OFFSET($I626,-$B641,0),OFFSET(BO638,-$B641,-BN$4+$B641)-SUM($I641:BN641)))</f>
        <v>0</v>
      </c>
      <c r="BP641" s="134">
        <f ca="1">IF(BP$5&lt;=$D641,0,IF(SUM($D641,OFFSET($I626,-$B641,0))&gt;BP$5,OFFSET(BP638,-$B641,-BO$4+$B641)/OFFSET($I626,-$B641,0),OFFSET(BP638,-$B641,-BO$4+$B641)-SUM($I641:BO641)))</f>
        <v>0</v>
      </c>
      <c r="BQ641" s="134">
        <f ca="1">IF(BQ$5&lt;=$D641,0,IF(SUM($D641,OFFSET($I626,-$B641,0))&gt;BQ$5,OFFSET(BQ638,-$B641,-BP$4+$B641)/OFFSET($I626,-$B641,0),OFFSET(BQ638,-$B641,-BP$4+$B641)-SUM($I641:BP641)))</f>
        <v>0</v>
      </c>
      <c r="BR641" s="133">
        <f ca="1">IF(BR$5&lt;=$D641,0,IF(SUM($D641,OFFSET($I626,-$B641,0))&gt;BR$5,OFFSET(BR638,-$B641,-BQ$4+$B641)/OFFSET($I626,-$B641,0),OFFSET(BR638,-$B641,-BQ$4+$B641)-SUM($I641:BQ641)))</f>
        <v>0</v>
      </c>
      <c r="BS641" s="133">
        <f ca="1">IF(BS$5&lt;=$D641,0,IF(SUM($D641,OFFSET($I626,-$B641,0))&gt;BS$5,OFFSET(BS638,-$B641,-BR$4+$B641)/OFFSET($I626,-$B641,0),OFFSET(BS638,-$B641,-BR$4+$B641)-SUM($I641:BR641)))</f>
        <v>0</v>
      </c>
      <c r="BT641" s="133">
        <f ca="1">IF(BT$5&lt;=$D641,0,IF(SUM($D641,OFFSET($I626,-$B641,0))&gt;BT$5,OFFSET(BT638,-$B641,-BS$4+$B641)/OFFSET($I626,-$B641,0),OFFSET(BT638,-$B641,-BS$4+$B641)-SUM($I641:BS641)))</f>
        <v>0</v>
      </c>
    </row>
    <row r="642" spans="1:72" ht="12.75" customHeight="1" outlineLevel="1" x14ac:dyDescent="0.2">
      <c r="B642" s="136">
        <v>25</v>
      </c>
      <c r="D642" s="135">
        <f t="shared" si="141"/>
        <v>2040</v>
      </c>
      <c r="E642" s="83" t="s">
        <v>16</v>
      </c>
      <c r="I642" s="35"/>
      <c r="J642" s="134">
        <f ca="1">IF(J$5&lt;=$D642,0,IF(SUM($D642,OFFSET($I627,-$B642,0))&gt;J$5,OFFSET(J639,-$B642,-I$4+$B642)/OFFSET($I627,-$B642,0),OFFSET(J639,-$B642,-I$4+$B642)-SUM($I642:I642)))</f>
        <v>0</v>
      </c>
      <c r="K642" s="134">
        <f ca="1">IF(K$5&lt;=$D642,0,IF(SUM($D642,OFFSET($I627,-$B642,0))&gt;K$5,OFFSET(K639,-$B642,-J$4+$B642)/OFFSET($I627,-$B642,0),OFFSET(K639,-$B642,-J$4+$B642)-SUM($I642:J642)))</f>
        <v>0</v>
      </c>
      <c r="L642" s="134">
        <f ca="1">IF(L$5&lt;=$D642,0,IF(SUM($D642,OFFSET($I627,-$B642,0))&gt;L$5,OFFSET(L639,-$B642,-K$4+$B642)/OFFSET($I627,-$B642,0),OFFSET(L639,-$B642,-K$4+$B642)-SUM($I642:K642)))</f>
        <v>0</v>
      </c>
      <c r="M642" s="134">
        <f ca="1">IF(M$5&lt;=$D642,0,IF(SUM($D642,OFFSET($I627,-$B642,0))&gt;M$5,OFFSET(M639,-$B642,-L$4+$B642)/OFFSET($I627,-$B642,0),OFFSET(M639,-$B642,-L$4+$B642)-SUM($I642:L642)))</f>
        <v>0</v>
      </c>
      <c r="N642" s="134">
        <f ca="1">IF(N$5&lt;=$D642,0,IF(SUM($D642,OFFSET($I627,-$B642,0))&gt;N$5,OFFSET(N639,-$B642,-M$4+$B642)/OFFSET($I627,-$B642,0),OFFSET(N639,-$B642,-M$4+$B642)-SUM($I642:M642)))</f>
        <v>0</v>
      </c>
      <c r="O642" s="134">
        <f ca="1">IF(O$5&lt;=$D642,0,IF(SUM($D642,OFFSET($I627,-$B642,0))&gt;O$5,OFFSET(O639,-$B642,-N$4+$B642)/OFFSET($I627,-$B642,0),OFFSET(O639,-$B642,-N$4+$B642)-SUM($I642:N642)))</f>
        <v>0</v>
      </c>
      <c r="P642" s="134">
        <f ca="1">IF(P$5&lt;=$D642,0,IF(SUM($D642,OFFSET($I627,-$B642,0))&gt;P$5,OFFSET(P639,-$B642,-O$4+$B642)/OFFSET($I627,-$B642,0),OFFSET(P639,-$B642,-O$4+$B642)-SUM($I642:O642)))</f>
        <v>0</v>
      </c>
      <c r="Q642" s="134">
        <f ca="1">IF(Q$5&lt;=$D642,0,IF(SUM($D642,OFFSET($I627,-$B642,0))&gt;Q$5,OFFSET(Q639,-$B642,-P$4+$B642)/OFFSET($I627,-$B642,0),OFFSET(Q639,-$B642,-P$4+$B642)-SUM($I642:P642)))</f>
        <v>0</v>
      </c>
      <c r="R642" s="134">
        <f ca="1">IF(R$5&lt;=$D642,0,IF(SUM($D642,OFFSET($I627,-$B642,0))&gt;R$5,OFFSET(R639,-$B642,-Q$4+$B642)/OFFSET($I627,-$B642,0),OFFSET(R639,-$B642,-Q$4+$B642)-SUM($I642:Q642)))</f>
        <v>0</v>
      </c>
      <c r="S642" s="134">
        <f ca="1">IF(S$5&lt;=$D642,0,IF(SUM($D642,OFFSET($I627,-$B642,0))&gt;S$5,OFFSET(S639,-$B642,-R$4+$B642)/OFFSET($I627,-$B642,0),OFFSET(S639,-$B642,-R$4+$B642)-SUM($I642:R642)))</f>
        <v>0</v>
      </c>
      <c r="T642" s="134">
        <f ca="1">IF(T$5&lt;=$D642,0,IF(SUM($D642,OFFSET($I627,-$B642,0))&gt;T$5,OFFSET(T639,-$B642,-S$4+$B642)/OFFSET($I627,-$B642,0),OFFSET(T639,-$B642,-S$4+$B642)-SUM($I642:S642)))</f>
        <v>0</v>
      </c>
      <c r="U642" s="134">
        <f ca="1">IF(U$5&lt;=$D642,0,IF(SUM($D642,OFFSET($I627,-$B642,0))&gt;U$5,OFFSET(U639,-$B642,-T$4+$B642)/OFFSET($I627,-$B642,0),OFFSET(U639,-$B642,-T$4+$B642)-SUM($I642:T642)))</f>
        <v>0</v>
      </c>
      <c r="V642" s="134">
        <f ca="1">IF(V$5&lt;=$D642,0,IF(SUM($D642,OFFSET($I627,-$B642,0))&gt;V$5,OFFSET(V639,-$B642,-U$4+$B642)/OFFSET($I627,-$B642,0),OFFSET(V639,-$B642,-U$4+$B642)-SUM($I642:U642)))</f>
        <v>0</v>
      </c>
      <c r="W642" s="134">
        <f ca="1">IF(W$5&lt;=$D642,0,IF(SUM($D642,OFFSET($I627,-$B642,0))&gt;W$5,OFFSET(W639,-$B642,-V$4+$B642)/OFFSET($I627,-$B642,0),OFFSET(W639,-$B642,-V$4+$B642)-SUM($I642:V642)))</f>
        <v>0</v>
      </c>
      <c r="X642" s="134">
        <f ca="1">IF(X$5&lt;=$D642,0,IF(SUM($D642,OFFSET($I627,-$B642,0))&gt;X$5,OFFSET(X639,-$B642,-W$4+$B642)/OFFSET($I627,-$B642,0),OFFSET(X639,-$B642,-W$4+$B642)-SUM($I642:W642)))</f>
        <v>0</v>
      </c>
      <c r="Y642" s="134">
        <f ca="1">IF(Y$5&lt;=$D642,0,IF(SUM($D642,OFFSET($I627,-$B642,0))&gt;Y$5,OFFSET(Y639,-$B642,-X$4+$B642)/OFFSET($I627,-$B642,0),OFFSET(Y639,-$B642,-X$4+$B642)-SUM($I642:X642)))</f>
        <v>0</v>
      </c>
      <c r="Z642" s="134">
        <f ca="1">IF(Z$5&lt;=$D642,0,IF(SUM($D642,OFFSET($I627,-$B642,0))&gt;Z$5,OFFSET(Z639,-$B642,-Y$4+$B642)/OFFSET($I627,-$B642,0),OFFSET(Z639,-$B642,-Y$4+$B642)-SUM($I642:Y642)))</f>
        <v>0</v>
      </c>
      <c r="AA642" s="134">
        <f ca="1">IF(AA$5&lt;=$D642,0,IF(SUM($D642,OFFSET($I627,-$B642,0))&gt;AA$5,OFFSET(AA639,-$B642,-Z$4+$B642)/OFFSET($I627,-$B642,0),OFFSET(AA639,-$B642,-Z$4+$B642)-SUM($I642:Z642)))</f>
        <v>0</v>
      </c>
      <c r="AB642" s="134">
        <f ca="1">IF(AB$5&lt;=$D642,0,IF(SUM($D642,OFFSET($I627,-$B642,0))&gt;AB$5,OFFSET(AB639,-$B642,-AA$4+$B642)/OFFSET($I627,-$B642,0),OFFSET(AB639,-$B642,-AA$4+$B642)-SUM($I642:AA642)))</f>
        <v>0</v>
      </c>
      <c r="AC642" s="134">
        <f ca="1">IF(AC$5&lt;=$D642,0,IF(SUM($D642,OFFSET($I627,-$B642,0))&gt;AC$5,OFFSET(AC639,-$B642,-AB$4+$B642)/OFFSET($I627,-$B642,0),OFFSET(AC639,-$B642,-AB$4+$B642)-SUM($I642:AB642)))</f>
        <v>0</v>
      </c>
      <c r="AD642" s="134">
        <f ca="1">IF(AD$5&lt;=$D642,0,IF(SUM($D642,OFFSET($I627,-$B642,0))&gt;AD$5,OFFSET(AD639,-$B642,-AC$4+$B642)/OFFSET($I627,-$B642,0),OFFSET(AD639,-$B642,-AC$4+$B642)-SUM($I642:AC642)))</f>
        <v>0</v>
      </c>
      <c r="AE642" s="134">
        <f ca="1">IF(AE$5&lt;=$D642,0,IF(SUM($D642,OFFSET($I627,-$B642,0))&gt;AE$5,OFFSET(AE639,-$B642,-AD$4+$B642)/OFFSET($I627,-$B642,0),OFFSET(AE639,-$B642,-AD$4+$B642)-SUM($I642:AD642)))</f>
        <v>0</v>
      </c>
      <c r="AF642" s="134">
        <f ca="1">IF(AF$5&lt;=$D642,0,IF(SUM($D642,OFFSET($I627,-$B642,0))&gt;AF$5,OFFSET(AF639,-$B642,-AE$4+$B642)/OFFSET($I627,-$B642,0),OFFSET(AF639,-$B642,-AE$4+$B642)-SUM($I642:AE642)))</f>
        <v>0</v>
      </c>
      <c r="AG642" s="134">
        <f ca="1">IF(AG$5&lt;=$D642,0,IF(SUM($D642,OFFSET($I627,-$B642,0))&gt;AG$5,OFFSET(AG639,-$B642,-AF$4+$B642)/OFFSET($I627,-$B642,0),OFFSET(AG639,-$B642,-AF$4+$B642)-SUM($I642:AF642)))</f>
        <v>0</v>
      </c>
      <c r="AH642" s="134">
        <f ca="1">IF(AH$5&lt;=$D642,0,IF(SUM($D642,OFFSET($I627,-$B642,0))&gt;AH$5,OFFSET(AH639,-$B642,-AG$4+$B642)/OFFSET($I627,-$B642,0),OFFSET(AH639,-$B642,-AG$4+$B642)-SUM($I642:AG642)))</f>
        <v>0</v>
      </c>
      <c r="AI642" s="134">
        <f ca="1">IF(AI$5&lt;=$D642,0,IF(SUM($D642,OFFSET($I627,-$B642,0))&gt;AI$5,OFFSET(AI639,-$B642,-AH$4+$B642)/OFFSET($I627,-$B642,0),OFFSET(AI639,-$B642,-AH$4+$B642)-SUM($I642:AH642)))</f>
        <v>0</v>
      </c>
      <c r="AJ642" s="134">
        <f ca="1">IF(AJ$5&lt;=$D642,0,IF(SUM($D642,OFFSET($I627,-$B642,0))&gt;AJ$5,OFFSET(AJ639,-$B642,-AI$4+$B642)/OFFSET($I627,-$B642,0),OFFSET(AJ639,-$B642,-AI$4+$B642)-SUM($I642:AI642)))</f>
        <v>0</v>
      </c>
      <c r="AK642" s="134">
        <f ca="1">IF(AK$5&lt;=$D642,0,IF(SUM($D642,OFFSET($I627,-$B642,0))&gt;AK$5,OFFSET(AK639,-$B642,-AJ$4+$B642)/OFFSET($I627,-$B642,0),OFFSET(AK639,-$B642,-AJ$4+$B642)-SUM($I642:AJ642)))</f>
        <v>0</v>
      </c>
      <c r="AL642" s="134">
        <f ca="1">IF(AL$5&lt;=$D642,0,IF(SUM($D642,OFFSET($I627,-$B642,0))&gt;AL$5,OFFSET(AL639,-$B642,-AK$4+$B642)/OFFSET($I627,-$B642,0),OFFSET(AL639,-$B642,-AK$4+$B642)-SUM($I642:AK642)))</f>
        <v>0</v>
      </c>
      <c r="AM642" s="134">
        <f ca="1">IF(AM$5&lt;=$D642,0,IF(SUM($D642,OFFSET($I627,-$B642,0))&gt;AM$5,OFFSET(AM639,-$B642,-AL$4+$B642)/OFFSET($I627,-$B642,0),OFFSET(AM639,-$B642,-AL$4+$B642)-SUM($I642:AL642)))</f>
        <v>0</v>
      </c>
      <c r="AN642" s="134">
        <f ca="1">IF(AN$5&lt;=$D642,0,IF(SUM($D642,OFFSET($I627,-$B642,0))&gt;AN$5,OFFSET(AN639,-$B642,-AM$4+$B642)/OFFSET($I627,-$B642,0),OFFSET(AN639,-$B642,-AM$4+$B642)-SUM($I642:AM642)))</f>
        <v>0</v>
      </c>
      <c r="AO642" s="134">
        <f ca="1">IF(AO$5&lt;=$D642,0,IF(SUM($D642,OFFSET($I627,-$B642,0))&gt;AO$5,OFFSET(AO639,-$B642,-AN$4+$B642)/OFFSET($I627,-$B642,0),OFFSET(AO639,-$B642,-AN$4+$B642)-SUM($I642:AN642)))</f>
        <v>0</v>
      </c>
      <c r="AP642" s="134">
        <f ca="1">IF(AP$5&lt;=$D642,0,IF(SUM($D642,OFFSET($I627,-$B642,0))&gt;AP$5,OFFSET(AP639,-$B642,-AO$4+$B642)/OFFSET($I627,-$B642,0),OFFSET(AP639,-$B642,-AO$4+$B642)-SUM($I642:AO642)))</f>
        <v>0</v>
      </c>
      <c r="AQ642" s="134">
        <f ca="1">IF(AQ$5&lt;=$D642,0,IF(SUM($D642,OFFSET($I627,-$B642,0))&gt;AQ$5,OFFSET(AQ639,-$B642,-AP$4+$B642)/OFFSET($I627,-$B642,0),OFFSET(AQ639,-$B642,-AP$4+$B642)-SUM($I642:AP642)))</f>
        <v>0</v>
      </c>
      <c r="AR642" s="134">
        <f ca="1">IF(AR$5&lt;=$D642,0,IF(SUM($D642,OFFSET($I627,-$B642,0))&gt;AR$5,OFFSET(AR639,-$B642,-AQ$4+$B642)/OFFSET($I627,-$B642,0),OFFSET(AR639,-$B642,-AQ$4+$B642)-SUM($I642:AQ642)))</f>
        <v>0</v>
      </c>
      <c r="AS642" s="134">
        <f ca="1">IF(AS$5&lt;=$D642,0,IF(SUM($D642,OFFSET($I627,-$B642,0))&gt;AS$5,OFFSET(AS639,-$B642,-AR$4+$B642)/OFFSET($I627,-$B642,0),OFFSET(AS639,-$B642,-AR$4+$B642)-SUM($I642:AR642)))</f>
        <v>0</v>
      </c>
      <c r="AT642" s="134">
        <f ca="1">IF(AT$5&lt;=$D642,0,IF(SUM($D642,OFFSET($I627,-$B642,0))&gt;AT$5,OFFSET(AT639,-$B642,-AS$4+$B642)/OFFSET($I627,-$B642,0),OFFSET(AT639,-$B642,-AS$4+$B642)-SUM($I642:AS642)))</f>
        <v>0</v>
      </c>
      <c r="AU642" s="134">
        <f ca="1">IF(AU$5&lt;=$D642,0,IF(SUM($D642,OFFSET($I627,-$B642,0))&gt;AU$5,OFFSET(AU639,-$B642,-AT$4+$B642)/OFFSET($I627,-$B642,0),OFFSET(AU639,-$B642,-AT$4+$B642)-SUM($I642:AT642)))</f>
        <v>0</v>
      </c>
      <c r="AV642" s="134">
        <f ca="1">IF(AV$5&lt;=$D642,0,IF(SUM($D642,OFFSET($I627,-$B642,0))&gt;AV$5,OFFSET(AV639,-$B642,-AU$4+$B642)/OFFSET($I627,-$B642,0),OFFSET(AV639,-$B642,-AU$4+$B642)-SUM($I642:AU642)))</f>
        <v>0</v>
      </c>
      <c r="AW642" s="134">
        <f ca="1">IF(AW$5&lt;=$D642,0,IF(SUM($D642,OFFSET($I627,-$B642,0))&gt;AW$5,OFFSET(AW639,-$B642,-AV$4+$B642)/OFFSET($I627,-$B642,0),OFFSET(AW639,-$B642,-AV$4+$B642)-SUM($I642:AV642)))</f>
        <v>0</v>
      </c>
      <c r="AX642" s="134">
        <f ca="1">IF(AX$5&lt;=$D642,0,IF(SUM($D642,OFFSET($I627,-$B642,0))&gt;AX$5,OFFSET(AX639,-$B642,-AW$4+$B642)/OFFSET($I627,-$B642,0),OFFSET(AX639,-$B642,-AW$4+$B642)-SUM($I642:AW642)))</f>
        <v>0</v>
      </c>
      <c r="AY642" s="134">
        <f ca="1">IF(AY$5&lt;=$D642,0,IF(SUM($D642,OFFSET($I627,-$B642,0))&gt;AY$5,OFFSET(AY639,-$B642,-AX$4+$B642)/OFFSET($I627,-$B642,0),OFFSET(AY639,-$B642,-AX$4+$B642)-SUM($I642:AX642)))</f>
        <v>0</v>
      </c>
      <c r="AZ642" s="134">
        <f ca="1">IF(AZ$5&lt;=$D642,0,IF(SUM($D642,OFFSET($I627,-$B642,0))&gt;AZ$5,OFFSET(AZ639,-$B642,-AY$4+$B642)/OFFSET($I627,-$B642,0),OFFSET(AZ639,-$B642,-AY$4+$B642)-SUM($I642:AY642)))</f>
        <v>0</v>
      </c>
      <c r="BA642" s="134">
        <f ca="1">IF(BA$5&lt;=$D642,0,IF(SUM($D642,OFFSET($I627,-$B642,0))&gt;BA$5,OFFSET(BA639,-$B642,-AZ$4+$B642)/OFFSET($I627,-$B642,0),OFFSET(BA639,-$B642,-AZ$4+$B642)-SUM($I642:AZ642)))</f>
        <v>0</v>
      </c>
      <c r="BB642" s="134">
        <f ca="1">IF(BB$5&lt;=$D642,0,IF(SUM($D642,OFFSET($I627,-$B642,0))&gt;BB$5,OFFSET(BB639,-$B642,-BA$4+$B642)/OFFSET($I627,-$B642,0),OFFSET(BB639,-$B642,-BA$4+$B642)-SUM($I642:BA642)))</f>
        <v>0</v>
      </c>
      <c r="BC642" s="134">
        <f ca="1">IF(BC$5&lt;=$D642,0,IF(SUM($D642,OFFSET($I627,-$B642,0))&gt;BC$5,OFFSET(BC639,-$B642,-BB$4+$B642)/OFFSET($I627,-$B642,0),OFFSET(BC639,-$B642,-BB$4+$B642)-SUM($I642:BB642)))</f>
        <v>0</v>
      </c>
      <c r="BD642" s="134">
        <f ca="1">IF(BD$5&lt;=$D642,0,IF(SUM($D642,OFFSET($I627,-$B642,0))&gt;BD$5,OFFSET(BD639,-$B642,-BC$4+$B642)/OFFSET($I627,-$B642,0),OFFSET(BD639,-$B642,-BC$4+$B642)-SUM($I642:BC642)))</f>
        <v>0</v>
      </c>
      <c r="BE642" s="134">
        <f ca="1">IF(BE$5&lt;=$D642,0,IF(SUM($D642,OFFSET($I627,-$B642,0))&gt;BE$5,OFFSET(BE639,-$B642,-BD$4+$B642)/OFFSET($I627,-$B642,0),OFFSET(BE639,-$B642,-BD$4+$B642)-SUM($I642:BD642)))</f>
        <v>0</v>
      </c>
      <c r="BF642" s="134">
        <f ca="1">IF(BF$5&lt;=$D642,0,IF(SUM($D642,OFFSET($I627,-$B642,0))&gt;BF$5,OFFSET(BF639,-$B642,-BE$4+$B642)/OFFSET($I627,-$B642,0),OFFSET(BF639,-$B642,-BE$4+$B642)-SUM($I642:BE642)))</f>
        <v>0</v>
      </c>
      <c r="BG642" s="134">
        <f ca="1">IF(BG$5&lt;=$D642,0,IF(SUM($D642,OFFSET($I627,-$B642,0))&gt;BG$5,OFFSET(BG639,-$B642,-BF$4+$B642)/OFFSET($I627,-$B642,0),OFFSET(BG639,-$B642,-BF$4+$B642)-SUM($I642:BF642)))</f>
        <v>0</v>
      </c>
      <c r="BH642" s="134">
        <f ca="1">IF(BH$5&lt;=$D642,0,IF(SUM($D642,OFFSET($I627,-$B642,0))&gt;BH$5,OFFSET(BH639,-$B642,-BG$4+$B642)/OFFSET($I627,-$B642,0),OFFSET(BH639,-$B642,-BG$4+$B642)-SUM($I642:BG642)))</f>
        <v>0</v>
      </c>
      <c r="BI642" s="134">
        <f ca="1">IF(BI$5&lt;=$D642,0,IF(SUM($D642,OFFSET($I627,-$B642,0))&gt;BI$5,OFFSET(BI639,-$B642,-BH$4+$B642)/OFFSET($I627,-$B642,0),OFFSET(BI639,-$B642,-BH$4+$B642)-SUM($I642:BH642)))</f>
        <v>0</v>
      </c>
      <c r="BJ642" s="134">
        <f ca="1">IF(BJ$5&lt;=$D642,0,IF(SUM($D642,OFFSET($I627,-$B642,0))&gt;BJ$5,OFFSET(BJ639,-$B642,-BI$4+$B642)/OFFSET($I627,-$B642,0),OFFSET(BJ639,-$B642,-BI$4+$B642)-SUM($I642:BI642)))</f>
        <v>0</v>
      </c>
      <c r="BK642" s="134">
        <f ca="1">IF(BK$5&lt;=$D642,0,IF(SUM($D642,OFFSET($I627,-$B642,0))&gt;BK$5,OFFSET(BK639,-$B642,-BJ$4+$B642)/OFFSET($I627,-$B642,0),OFFSET(BK639,-$B642,-BJ$4+$B642)-SUM($I642:BJ642)))</f>
        <v>0</v>
      </c>
      <c r="BL642" s="134">
        <f ca="1">IF(BL$5&lt;=$D642,0,IF(SUM($D642,OFFSET($I627,-$B642,0))&gt;BL$5,OFFSET(BL639,-$B642,-BK$4+$B642)/OFFSET($I627,-$B642,0),OFFSET(BL639,-$B642,-BK$4+$B642)-SUM($I642:BK642)))</f>
        <v>0</v>
      </c>
      <c r="BM642" s="134">
        <f ca="1">IF(BM$5&lt;=$D642,0,IF(SUM($D642,OFFSET($I627,-$B642,0))&gt;BM$5,OFFSET(BM639,-$B642,-BL$4+$B642)/OFFSET($I627,-$B642,0),OFFSET(BM639,-$B642,-BL$4+$B642)-SUM($I642:BL642)))</f>
        <v>0</v>
      </c>
      <c r="BN642" s="134">
        <f ca="1">IF(BN$5&lt;=$D642,0,IF(SUM($D642,OFFSET($I627,-$B642,0))&gt;BN$5,OFFSET(BN639,-$B642,-BM$4+$B642)/OFFSET($I627,-$B642,0),OFFSET(BN639,-$B642,-BM$4+$B642)-SUM($I642:BM642)))</f>
        <v>0</v>
      </c>
      <c r="BO642" s="134">
        <f ca="1">IF(BO$5&lt;=$D642,0,IF(SUM($D642,OFFSET($I627,-$B642,0))&gt;BO$5,OFFSET(BO639,-$B642,-BN$4+$B642)/OFFSET($I627,-$B642,0),OFFSET(BO639,-$B642,-BN$4+$B642)-SUM($I642:BN642)))</f>
        <v>0</v>
      </c>
      <c r="BP642" s="134">
        <f ca="1">IF(BP$5&lt;=$D642,0,IF(SUM($D642,OFFSET($I627,-$B642,0))&gt;BP$5,OFFSET(BP639,-$B642,-BO$4+$B642)/OFFSET($I627,-$B642,0),OFFSET(BP639,-$B642,-BO$4+$B642)-SUM($I642:BO642)))</f>
        <v>0</v>
      </c>
      <c r="BQ642" s="134">
        <f ca="1">IF(BQ$5&lt;=$D642,0,IF(SUM($D642,OFFSET($I627,-$B642,0))&gt;BQ$5,OFFSET(BQ639,-$B642,-BP$4+$B642)/OFFSET($I627,-$B642,0),OFFSET(BQ639,-$B642,-BP$4+$B642)-SUM($I642:BP642)))</f>
        <v>0</v>
      </c>
      <c r="BR642" s="133">
        <f ca="1">IF(BR$5&lt;=$D642,0,IF(SUM($D642,OFFSET($I627,-$B642,0))&gt;BR$5,OFFSET(BR639,-$B642,-BQ$4+$B642)/OFFSET($I627,-$B642,0),OFFSET(BR639,-$B642,-BQ$4+$B642)-SUM($I642:BQ642)))</f>
        <v>0</v>
      </c>
      <c r="BS642" s="133">
        <f ca="1">IF(BS$5&lt;=$D642,0,IF(SUM($D642,OFFSET($I627,-$B642,0))&gt;BS$5,OFFSET(BS639,-$B642,-BR$4+$B642)/OFFSET($I627,-$B642,0),OFFSET(BS639,-$B642,-BR$4+$B642)-SUM($I642:BR642)))</f>
        <v>0</v>
      </c>
      <c r="BT642" s="133">
        <f ca="1">IF(BT$5&lt;=$D642,0,IF(SUM($D642,OFFSET($I627,-$B642,0))&gt;BT$5,OFFSET(BT639,-$B642,-BS$4+$B642)/OFFSET($I627,-$B642,0),OFFSET(BT639,-$B642,-BS$4+$B642)-SUM($I642:BS642)))</f>
        <v>0</v>
      </c>
    </row>
    <row r="643" spans="1:72" ht="12.75" customHeight="1" outlineLevel="1" x14ac:dyDescent="0.2">
      <c r="B643" s="136">
        <v>26</v>
      </c>
      <c r="D643" s="135">
        <f t="shared" si="141"/>
        <v>2041</v>
      </c>
      <c r="E643" s="83" t="s">
        <v>16</v>
      </c>
      <c r="I643" s="35"/>
      <c r="J643" s="134">
        <f ca="1">IF(J$5&lt;=$D643,0,IF(SUM($D643,OFFSET($I628,-$B643,0))&gt;J$5,OFFSET(J640,-$B643,-I$4+$B643)/OFFSET($I628,-$B643,0),OFFSET(J640,-$B643,-I$4+$B643)-SUM($I643:I643)))</f>
        <v>0</v>
      </c>
      <c r="K643" s="134">
        <f ca="1">IF(K$5&lt;=$D643,0,IF(SUM($D643,OFFSET($I628,-$B643,0))&gt;K$5,OFFSET(K640,-$B643,-J$4+$B643)/OFFSET($I628,-$B643,0),OFFSET(K640,-$B643,-J$4+$B643)-SUM($I643:J643)))</f>
        <v>0</v>
      </c>
      <c r="L643" s="134">
        <f ca="1">IF(L$5&lt;=$D643,0,IF(SUM($D643,OFFSET($I628,-$B643,0))&gt;L$5,OFFSET(L640,-$B643,-K$4+$B643)/OFFSET($I628,-$B643,0),OFFSET(L640,-$B643,-K$4+$B643)-SUM($I643:K643)))</f>
        <v>0</v>
      </c>
      <c r="M643" s="134">
        <f ca="1">IF(M$5&lt;=$D643,0,IF(SUM($D643,OFFSET($I628,-$B643,0))&gt;M$5,OFFSET(M640,-$B643,-L$4+$B643)/OFFSET($I628,-$B643,0),OFFSET(M640,-$B643,-L$4+$B643)-SUM($I643:L643)))</f>
        <v>0</v>
      </c>
      <c r="N643" s="134">
        <f ca="1">IF(N$5&lt;=$D643,0,IF(SUM($D643,OFFSET($I628,-$B643,0))&gt;N$5,OFFSET(N640,-$B643,-M$4+$B643)/OFFSET($I628,-$B643,0),OFFSET(N640,-$B643,-M$4+$B643)-SUM($I643:M643)))</f>
        <v>0</v>
      </c>
      <c r="O643" s="134">
        <f ca="1">IF(O$5&lt;=$D643,0,IF(SUM($D643,OFFSET($I628,-$B643,0))&gt;O$5,OFFSET(O640,-$B643,-N$4+$B643)/OFFSET($I628,-$B643,0),OFFSET(O640,-$B643,-N$4+$B643)-SUM($I643:N643)))</f>
        <v>0</v>
      </c>
      <c r="P643" s="134">
        <f ca="1">IF(P$5&lt;=$D643,0,IF(SUM($D643,OFFSET($I628,-$B643,0))&gt;P$5,OFFSET(P640,-$B643,-O$4+$B643)/OFFSET($I628,-$B643,0),OFFSET(P640,-$B643,-O$4+$B643)-SUM($I643:O643)))</f>
        <v>0</v>
      </c>
      <c r="Q643" s="134">
        <f ca="1">IF(Q$5&lt;=$D643,0,IF(SUM($D643,OFFSET($I628,-$B643,0))&gt;Q$5,OFFSET(Q640,-$B643,-P$4+$B643)/OFFSET($I628,-$B643,0),OFFSET(Q640,-$B643,-P$4+$B643)-SUM($I643:P643)))</f>
        <v>0</v>
      </c>
      <c r="R643" s="134">
        <f ca="1">IF(R$5&lt;=$D643,0,IF(SUM($D643,OFFSET($I628,-$B643,0))&gt;R$5,OFFSET(R640,-$B643,-Q$4+$B643)/OFFSET($I628,-$B643,0),OFFSET(R640,-$B643,-Q$4+$B643)-SUM($I643:Q643)))</f>
        <v>0</v>
      </c>
      <c r="S643" s="134">
        <f ca="1">IF(S$5&lt;=$D643,0,IF(SUM($D643,OFFSET($I628,-$B643,0))&gt;S$5,OFFSET(S640,-$B643,-R$4+$B643)/OFFSET($I628,-$B643,0),OFFSET(S640,-$B643,-R$4+$B643)-SUM($I643:R643)))</f>
        <v>0</v>
      </c>
      <c r="T643" s="134">
        <f ca="1">IF(T$5&lt;=$D643,0,IF(SUM($D643,OFFSET($I628,-$B643,0))&gt;T$5,OFFSET(T640,-$B643,-S$4+$B643)/OFFSET($I628,-$B643,0),OFFSET(T640,-$B643,-S$4+$B643)-SUM($I643:S643)))</f>
        <v>0</v>
      </c>
      <c r="U643" s="134">
        <f ca="1">IF(U$5&lt;=$D643,0,IF(SUM($D643,OFFSET($I628,-$B643,0))&gt;U$5,OFFSET(U640,-$B643,-T$4+$B643)/OFFSET($I628,-$B643,0),OFFSET(U640,-$B643,-T$4+$B643)-SUM($I643:T643)))</f>
        <v>0</v>
      </c>
      <c r="V643" s="134">
        <f ca="1">IF(V$5&lt;=$D643,0,IF(SUM($D643,OFFSET($I628,-$B643,0))&gt;V$5,OFFSET(V640,-$B643,-U$4+$B643)/OFFSET($I628,-$B643,0),OFFSET(V640,-$B643,-U$4+$B643)-SUM($I643:U643)))</f>
        <v>0</v>
      </c>
      <c r="W643" s="134">
        <f ca="1">IF(W$5&lt;=$D643,0,IF(SUM($D643,OFFSET($I628,-$B643,0))&gt;W$5,OFFSET(W640,-$B643,-V$4+$B643)/OFFSET($I628,-$B643,0),OFFSET(W640,-$B643,-V$4+$B643)-SUM($I643:V643)))</f>
        <v>0</v>
      </c>
      <c r="X643" s="134">
        <f ca="1">IF(X$5&lt;=$D643,0,IF(SUM($D643,OFFSET($I628,-$B643,0))&gt;X$5,OFFSET(X640,-$B643,-W$4+$B643)/OFFSET($I628,-$B643,0),OFFSET(X640,-$B643,-W$4+$B643)-SUM($I643:W643)))</f>
        <v>0</v>
      </c>
      <c r="Y643" s="134">
        <f ca="1">IF(Y$5&lt;=$D643,0,IF(SUM($D643,OFFSET($I628,-$B643,0))&gt;Y$5,OFFSET(Y640,-$B643,-X$4+$B643)/OFFSET($I628,-$B643,0),OFFSET(Y640,-$B643,-X$4+$B643)-SUM($I643:X643)))</f>
        <v>0</v>
      </c>
      <c r="Z643" s="134">
        <f ca="1">IF(Z$5&lt;=$D643,0,IF(SUM($D643,OFFSET($I628,-$B643,0))&gt;Z$5,OFFSET(Z640,-$B643,-Y$4+$B643)/OFFSET($I628,-$B643,0),OFFSET(Z640,-$B643,-Y$4+$B643)-SUM($I643:Y643)))</f>
        <v>0</v>
      </c>
      <c r="AA643" s="134">
        <f ca="1">IF(AA$5&lt;=$D643,0,IF(SUM($D643,OFFSET($I628,-$B643,0))&gt;AA$5,OFFSET(AA640,-$B643,-Z$4+$B643)/OFFSET($I628,-$B643,0),OFFSET(AA640,-$B643,-Z$4+$B643)-SUM($I643:Z643)))</f>
        <v>0</v>
      </c>
      <c r="AB643" s="134">
        <f ca="1">IF(AB$5&lt;=$D643,0,IF(SUM($D643,OFFSET($I628,-$B643,0))&gt;AB$5,OFFSET(AB640,-$B643,-AA$4+$B643)/OFFSET($I628,-$B643,0),OFFSET(AB640,-$B643,-AA$4+$B643)-SUM($I643:AA643)))</f>
        <v>0</v>
      </c>
      <c r="AC643" s="134">
        <f ca="1">IF(AC$5&lt;=$D643,0,IF(SUM($D643,OFFSET($I628,-$B643,0))&gt;AC$5,OFFSET(AC640,-$B643,-AB$4+$B643)/OFFSET($I628,-$B643,0),OFFSET(AC640,-$B643,-AB$4+$B643)-SUM($I643:AB643)))</f>
        <v>0</v>
      </c>
      <c r="AD643" s="134">
        <f ca="1">IF(AD$5&lt;=$D643,0,IF(SUM($D643,OFFSET($I628,-$B643,0))&gt;AD$5,OFFSET(AD640,-$B643,-AC$4+$B643)/OFFSET($I628,-$B643,0),OFFSET(AD640,-$B643,-AC$4+$B643)-SUM($I643:AC643)))</f>
        <v>0</v>
      </c>
      <c r="AE643" s="134">
        <f ca="1">IF(AE$5&lt;=$D643,0,IF(SUM($D643,OFFSET($I628,-$B643,0))&gt;AE$5,OFFSET(AE640,-$B643,-AD$4+$B643)/OFFSET($I628,-$B643,0),OFFSET(AE640,-$B643,-AD$4+$B643)-SUM($I643:AD643)))</f>
        <v>0</v>
      </c>
      <c r="AF643" s="134">
        <f ca="1">IF(AF$5&lt;=$D643,0,IF(SUM($D643,OFFSET($I628,-$B643,0))&gt;AF$5,OFFSET(AF640,-$B643,-AE$4+$B643)/OFFSET($I628,-$B643,0),OFFSET(AF640,-$B643,-AE$4+$B643)-SUM($I643:AE643)))</f>
        <v>0</v>
      </c>
      <c r="AG643" s="134">
        <f ca="1">IF(AG$5&lt;=$D643,0,IF(SUM($D643,OFFSET($I628,-$B643,0))&gt;AG$5,OFFSET(AG640,-$B643,-AF$4+$B643)/OFFSET($I628,-$B643,0),OFFSET(AG640,-$B643,-AF$4+$B643)-SUM($I643:AF643)))</f>
        <v>0</v>
      </c>
      <c r="AH643" s="134">
        <f ca="1">IF(AH$5&lt;=$D643,0,IF(SUM($D643,OFFSET($I628,-$B643,0))&gt;AH$5,OFFSET(AH640,-$B643,-AG$4+$B643)/OFFSET($I628,-$B643,0),OFFSET(AH640,-$B643,-AG$4+$B643)-SUM($I643:AG643)))</f>
        <v>0</v>
      </c>
      <c r="AI643" s="134">
        <f ca="1">IF(AI$5&lt;=$D643,0,IF(SUM($D643,OFFSET($I628,-$B643,0))&gt;AI$5,OFFSET(AI640,-$B643,-AH$4+$B643)/OFFSET($I628,-$B643,0),OFFSET(AI640,-$B643,-AH$4+$B643)-SUM($I643:AH643)))</f>
        <v>0</v>
      </c>
      <c r="AJ643" s="134">
        <f ca="1">IF(AJ$5&lt;=$D643,0,IF(SUM($D643,OFFSET($I628,-$B643,0))&gt;AJ$5,OFFSET(AJ640,-$B643,-AI$4+$B643)/OFFSET($I628,-$B643,0),OFFSET(AJ640,-$B643,-AI$4+$B643)-SUM($I643:AI643)))</f>
        <v>0</v>
      </c>
      <c r="AK643" s="134">
        <f ca="1">IF(AK$5&lt;=$D643,0,IF(SUM($D643,OFFSET($I628,-$B643,0))&gt;AK$5,OFFSET(AK640,-$B643,-AJ$4+$B643)/OFFSET($I628,-$B643,0),OFFSET(AK640,-$B643,-AJ$4+$B643)-SUM($I643:AJ643)))</f>
        <v>0</v>
      </c>
      <c r="AL643" s="134">
        <f ca="1">IF(AL$5&lt;=$D643,0,IF(SUM($D643,OFFSET($I628,-$B643,0))&gt;AL$5,OFFSET(AL640,-$B643,-AK$4+$B643)/OFFSET($I628,-$B643,0),OFFSET(AL640,-$B643,-AK$4+$B643)-SUM($I643:AK643)))</f>
        <v>0</v>
      </c>
      <c r="AM643" s="134">
        <f ca="1">IF(AM$5&lt;=$D643,0,IF(SUM($D643,OFFSET($I628,-$B643,0))&gt;AM$5,OFFSET(AM640,-$B643,-AL$4+$B643)/OFFSET($I628,-$B643,0),OFFSET(AM640,-$B643,-AL$4+$B643)-SUM($I643:AL643)))</f>
        <v>0</v>
      </c>
      <c r="AN643" s="134">
        <f ca="1">IF(AN$5&lt;=$D643,0,IF(SUM($D643,OFFSET($I628,-$B643,0))&gt;AN$5,OFFSET(AN640,-$B643,-AM$4+$B643)/OFFSET($I628,-$B643,0),OFFSET(AN640,-$B643,-AM$4+$B643)-SUM($I643:AM643)))</f>
        <v>0</v>
      </c>
      <c r="AO643" s="134">
        <f ca="1">IF(AO$5&lt;=$D643,0,IF(SUM($D643,OFFSET($I628,-$B643,0))&gt;AO$5,OFFSET(AO640,-$B643,-AN$4+$B643)/OFFSET($I628,-$B643,0),OFFSET(AO640,-$B643,-AN$4+$B643)-SUM($I643:AN643)))</f>
        <v>0</v>
      </c>
      <c r="AP643" s="134">
        <f ca="1">IF(AP$5&lt;=$D643,0,IF(SUM($D643,OFFSET($I628,-$B643,0))&gt;AP$5,OFFSET(AP640,-$B643,-AO$4+$B643)/OFFSET($I628,-$B643,0),OFFSET(AP640,-$B643,-AO$4+$B643)-SUM($I643:AO643)))</f>
        <v>0</v>
      </c>
      <c r="AQ643" s="134">
        <f ca="1">IF(AQ$5&lt;=$D643,0,IF(SUM($D643,OFFSET($I628,-$B643,0))&gt;AQ$5,OFFSET(AQ640,-$B643,-AP$4+$B643)/OFFSET($I628,-$B643,0),OFFSET(AQ640,-$B643,-AP$4+$B643)-SUM($I643:AP643)))</f>
        <v>0</v>
      </c>
      <c r="AR643" s="134">
        <f ca="1">IF(AR$5&lt;=$D643,0,IF(SUM($D643,OFFSET($I628,-$B643,0))&gt;AR$5,OFFSET(AR640,-$B643,-AQ$4+$B643)/OFFSET($I628,-$B643,0),OFFSET(AR640,-$B643,-AQ$4+$B643)-SUM($I643:AQ643)))</f>
        <v>0</v>
      </c>
      <c r="AS643" s="134">
        <f ca="1">IF(AS$5&lt;=$D643,0,IF(SUM($D643,OFFSET($I628,-$B643,0))&gt;AS$5,OFFSET(AS640,-$B643,-AR$4+$B643)/OFFSET($I628,-$B643,0),OFFSET(AS640,-$B643,-AR$4+$B643)-SUM($I643:AR643)))</f>
        <v>0</v>
      </c>
      <c r="AT643" s="134">
        <f ca="1">IF(AT$5&lt;=$D643,0,IF(SUM($D643,OFFSET($I628,-$B643,0))&gt;AT$5,OFFSET(AT640,-$B643,-AS$4+$B643)/OFFSET($I628,-$B643,0),OFFSET(AT640,-$B643,-AS$4+$B643)-SUM($I643:AS643)))</f>
        <v>0</v>
      </c>
      <c r="AU643" s="134">
        <f ca="1">IF(AU$5&lt;=$D643,0,IF(SUM($D643,OFFSET($I628,-$B643,0))&gt;AU$5,OFFSET(AU640,-$B643,-AT$4+$B643)/OFFSET($I628,-$B643,0),OFFSET(AU640,-$B643,-AT$4+$B643)-SUM($I643:AT643)))</f>
        <v>0</v>
      </c>
      <c r="AV643" s="134">
        <f ca="1">IF(AV$5&lt;=$D643,0,IF(SUM($D643,OFFSET($I628,-$B643,0))&gt;AV$5,OFFSET(AV640,-$B643,-AU$4+$B643)/OFFSET($I628,-$B643,0),OFFSET(AV640,-$B643,-AU$4+$B643)-SUM($I643:AU643)))</f>
        <v>0</v>
      </c>
      <c r="AW643" s="134">
        <f ca="1">IF(AW$5&lt;=$D643,0,IF(SUM($D643,OFFSET($I628,-$B643,0))&gt;AW$5,OFFSET(AW640,-$B643,-AV$4+$B643)/OFFSET($I628,-$B643,0),OFFSET(AW640,-$B643,-AV$4+$B643)-SUM($I643:AV643)))</f>
        <v>0</v>
      </c>
      <c r="AX643" s="134">
        <f ca="1">IF(AX$5&lt;=$D643,0,IF(SUM($D643,OFFSET($I628,-$B643,0))&gt;AX$5,OFFSET(AX640,-$B643,-AW$4+$B643)/OFFSET($I628,-$B643,0),OFFSET(AX640,-$B643,-AW$4+$B643)-SUM($I643:AW643)))</f>
        <v>0</v>
      </c>
      <c r="AY643" s="134">
        <f ca="1">IF(AY$5&lt;=$D643,0,IF(SUM($D643,OFFSET($I628,-$B643,0))&gt;AY$5,OFFSET(AY640,-$B643,-AX$4+$B643)/OFFSET($I628,-$B643,0),OFFSET(AY640,-$B643,-AX$4+$B643)-SUM($I643:AX643)))</f>
        <v>0</v>
      </c>
      <c r="AZ643" s="134">
        <f ca="1">IF(AZ$5&lt;=$D643,0,IF(SUM($D643,OFFSET($I628,-$B643,0))&gt;AZ$5,OFFSET(AZ640,-$B643,-AY$4+$B643)/OFFSET($I628,-$B643,0),OFFSET(AZ640,-$B643,-AY$4+$B643)-SUM($I643:AY643)))</f>
        <v>0</v>
      </c>
      <c r="BA643" s="134">
        <f ca="1">IF(BA$5&lt;=$D643,0,IF(SUM($D643,OFFSET($I628,-$B643,0))&gt;BA$5,OFFSET(BA640,-$B643,-AZ$4+$B643)/OFFSET($I628,-$B643,0),OFFSET(BA640,-$B643,-AZ$4+$B643)-SUM($I643:AZ643)))</f>
        <v>0</v>
      </c>
      <c r="BB643" s="134">
        <f ca="1">IF(BB$5&lt;=$D643,0,IF(SUM($D643,OFFSET($I628,-$B643,0))&gt;BB$5,OFFSET(BB640,-$B643,-BA$4+$B643)/OFFSET($I628,-$B643,0),OFFSET(BB640,-$B643,-BA$4+$B643)-SUM($I643:BA643)))</f>
        <v>0</v>
      </c>
      <c r="BC643" s="134">
        <f ca="1">IF(BC$5&lt;=$D643,0,IF(SUM($D643,OFFSET($I628,-$B643,0))&gt;BC$5,OFFSET(BC640,-$B643,-BB$4+$B643)/OFFSET($I628,-$B643,0),OFFSET(BC640,-$B643,-BB$4+$B643)-SUM($I643:BB643)))</f>
        <v>0</v>
      </c>
      <c r="BD643" s="134">
        <f ca="1">IF(BD$5&lt;=$D643,0,IF(SUM($D643,OFFSET($I628,-$B643,0))&gt;BD$5,OFFSET(BD640,-$B643,-BC$4+$B643)/OFFSET($I628,-$B643,0),OFFSET(BD640,-$B643,-BC$4+$B643)-SUM($I643:BC643)))</f>
        <v>0</v>
      </c>
      <c r="BE643" s="134">
        <f ca="1">IF(BE$5&lt;=$D643,0,IF(SUM($D643,OFFSET($I628,-$B643,0))&gt;BE$5,OFFSET(BE640,-$B643,-BD$4+$B643)/OFFSET($I628,-$B643,0),OFFSET(BE640,-$B643,-BD$4+$B643)-SUM($I643:BD643)))</f>
        <v>0</v>
      </c>
      <c r="BF643" s="134">
        <f ca="1">IF(BF$5&lt;=$D643,0,IF(SUM($D643,OFFSET($I628,-$B643,0))&gt;BF$5,OFFSET(BF640,-$B643,-BE$4+$B643)/OFFSET($I628,-$B643,0),OFFSET(BF640,-$B643,-BE$4+$B643)-SUM($I643:BE643)))</f>
        <v>0</v>
      </c>
      <c r="BG643" s="134">
        <f ca="1">IF(BG$5&lt;=$D643,0,IF(SUM($D643,OFFSET($I628,-$B643,0))&gt;BG$5,OFFSET(BG640,-$B643,-BF$4+$B643)/OFFSET($I628,-$B643,0),OFFSET(BG640,-$B643,-BF$4+$B643)-SUM($I643:BF643)))</f>
        <v>0</v>
      </c>
      <c r="BH643" s="134">
        <f ca="1">IF(BH$5&lt;=$D643,0,IF(SUM($D643,OFFSET($I628,-$B643,0))&gt;BH$5,OFFSET(BH640,-$B643,-BG$4+$B643)/OFFSET($I628,-$B643,0),OFFSET(BH640,-$B643,-BG$4+$B643)-SUM($I643:BG643)))</f>
        <v>0</v>
      </c>
      <c r="BI643" s="134">
        <f ca="1">IF(BI$5&lt;=$D643,0,IF(SUM($D643,OFFSET($I628,-$B643,0))&gt;BI$5,OFFSET(BI640,-$B643,-BH$4+$B643)/OFFSET($I628,-$B643,0),OFFSET(BI640,-$B643,-BH$4+$B643)-SUM($I643:BH643)))</f>
        <v>0</v>
      </c>
      <c r="BJ643" s="134">
        <f ca="1">IF(BJ$5&lt;=$D643,0,IF(SUM($D643,OFFSET($I628,-$B643,0))&gt;BJ$5,OFFSET(BJ640,-$B643,-BI$4+$B643)/OFFSET($I628,-$B643,0),OFFSET(BJ640,-$B643,-BI$4+$B643)-SUM($I643:BI643)))</f>
        <v>0</v>
      </c>
      <c r="BK643" s="134">
        <f ca="1">IF(BK$5&lt;=$D643,0,IF(SUM($D643,OFFSET($I628,-$B643,0))&gt;BK$5,OFFSET(BK640,-$B643,-BJ$4+$B643)/OFFSET($I628,-$B643,0),OFFSET(BK640,-$B643,-BJ$4+$B643)-SUM($I643:BJ643)))</f>
        <v>0</v>
      </c>
      <c r="BL643" s="134">
        <f ca="1">IF(BL$5&lt;=$D643,0,IF(SUM($D643,OFFSET($I628,-$B643,0))&gt;BL$5,OFFSET(BL640,-$B643,-BK$4+$B643)/OFFSET($I628,-$B643,0),OFFSET(BL640,-$B643,-BK$4+$B643)-SUM($I643:BK643)))</f>
        <v>0</v>
      </c>
      <c r="BM643" s="134">
        <f ca="1">IF(BM$5&lt;=$D643,0,IF(SUM($D643,OFFSET($I628,-$B643,0))&gt;BM$5,OFFSET(BM640,-$B643,-BL$4+$B643)/OFFSET($I628,-$B643,0),OFFSET(BM640,-$B643,-BL$4+$B643)-SUM($I643:BL643)))</f>
        <v>0</v>
      </c>
      <c r="BN643" s="134">
        <f ca="1">IF(BN$5&lt;=$D643,0,IF(SUM($D643,OFFSET($I628,-$B643,0))&gt;BN$5,OFFSET(BN640,-$B643,-BM$4+$B643)/OFFSET($I628,-$B643,0),OFFSET(BN640,-$B643,-BM$4+$B643)-SUM($I643:BM643)))</f>
        <v>0</v>
      </c>
      <c r="BO643" s="134">
        <f ca="1">IF(BO$5&lt;=$D643,0,IF(SUM($D643,OFFSET($I628,-$B643,0))&gt;BO$5,OFFSET(BO640,-$B643,-BN$4+$B643)/OFFSET($I628,-$B643,0),OFFSET(BO640,-$B643,-BN$4+$B643)-SUM($I643:BN643)))</f>
        <v>0</v>
      </c>
      <c r="BP643" s="134">
        <f ca="1">IF(BP$5&lt;=$D643,0,IF(SUM($D643,OFFSET($I628,-$B643,0))&gt;BP$5,OFFSET(BP640,-$B643,-BO$4+$B643)/OFFSET($I628,-$B643,0),OFFSET(BP640,-$B643,-BO$4+$B643)-SUM($I643:BO643)))</f>
        <v>0</v>
      </c>
      <c r="BQ643" s="134">
        <f ca="1">IF(BQ$5&lt;=$D643,0,IF(SUM($D643,OFFSET($I628,-$B643,0))&gt;BQ$5,OFFSET(BQ640,-$B643,-BP$4+$B643)/OFFSET($I628,-$B643,0),OFFSET(BQ640,-$B643,-BP$4+$B643)-SUM($I643:BP643)))</f>
        <v>0</v>
      </c>
      <c r="BR643" s="133">
        <f ca="1">IF(BR$5&lt;=$D643,0,IF(SUM($D643,OFFSET($I628,-$B643,0))&gt;BR$5,OFFSET(BR640,-$B643,-BQ$4+$B643)/OFFSET($I628,-$B643,0),OFFSET(BR640,-$B643,-BQ$4+$B643)-SUM($I643:BQ643)))</f>
        <v>0</v>
      </c>
      <c r="BS643" s="133">
        <f ca="1">IF(BS$5&lt;=$D643,0,IF(SUM($D643,OFFSET($I628,-$B643,0))&gt;BS$5,OFFSET(BS640,-$B643,-BR$4+$B643)/OFFSET($I628,-$B643,0),OFFSET(BS640,-$B643,-BR$4+$B643)-SUM($I643:BR643)))</f>
        <v>0</v>
      </c>
      <c r="BT643" s="133">
        <f ca="1">IF(BT$5&lt;=$D643,0,IF(SUM($D643,OFFSET($I628,-$B643,0))&gt;BT$5,OFFSET(BT640,-$B643,-BS$4+$B643)/OFFSET($I628,-$B643,0),OFFSET(BT640,-$B643,-BS$4+$B643)-SUM($I643:BS643)))</f>
        <v>0</v>
      </c>
    </row>
    <row r="644" spans="1:72" ht="12.75" customHeight="1" outlineLevel="1" x14ac:dyDescent="0.2">
      <c r="B644" s="136">
        <v>27</v>
      </c>
      <c r="D644" s="135">
        <f t="shared" si="141"/>
        <v>2042</v>
      </c>
      <c r="E644" s="83" t="s">
        <v>16</v>
      </c>
      <c r="I644" s="35"/>
      <c r="J644" s="134">
        <f ca="1">IF(J$5&lt;=$D644,0,IF(SUM($D644,OFFSET($I629,-$B644,0))&gt;J$5,OFFSET(J641,-$B644,-I$4+$B644)/OFFSET($I629,-$B644,0),OFFSET(J641,-$B644,-I$4+$B644)-SUM($I644:I644)))</f>
        <v>0</v>
      </c>
      <c r="K644" s="134">
        <f ca="1">IF(K$5&lt;=$D644,0,IF(SUM($D644,OFFSET($I629,-$B644,0))&gt;K$5,OFFSET(K641,-$B644,-J$4+$B644)/OFFSET($I629,-$B644,0),OFFSET(K641,-$B644,-J$4+$B644)-SUM($I644:J644)))</f>
        <v>0</v>
      </c>
      <c r="L644" s="134">
        <f ca="1">IF(L$5&lt;=$D644,0,IF(SUM($D644,OFFSET($I629,-$B644,0))&gt;L$5,OFFSET(L641,-$B644,-K$4+$B644)/OFFSET($I629,-$B644,0),OFFSET(L641,-$B644,-K$4+$B644)-SUM($I644:K644)))</f>
        <v>0</v>
      </c>
      <c r="M644" s="134">
        <f ca="1">IF(M$5&lt;=$D644,0,IF(SUM($D644,OFFSET($I629,-$B644,0))&gt;M$5,OFFSET(M641,-$B644,-L$4+$B644)/OFFSET($I629,-$B644,0),OFFSET(M641,-$B644,-L$4+$B644)-SUM($I644:L644)))</f>
        <v>0</v>
      </c>
      <c r="N644" s="134">
        <f ca="1">IF(N$5&lt;=$D644,0,IF(SUM($D644,OFFSET($I629,-$B644,0))&gt;N$5,OFFSET(N641,-$B644,-M$4+$B644)/OFFSET($I629,-$B644,0),OFFSET(N641,-$B644,-M$4+$B644)-SUM($I644:M644)))</f>
        <v>0</v>
      </c>
      <c r="O644" s="134">
        <f ca="1">IF(O$5&lt;=$D644,0,IF(SUM($D644,OFFSET($I629,-$B644,0))&gt;O$5,OFFSET(O641,-$B644,-N$4+$B644)/OFFSET($I629,-$B644,0),OFFSET(O641,-$B644,-N$4+$B644)-SUM($I644:N644)))</f>
        <v>0</v>
      </c>
      <c r="P644" s="134">
        <f ca="1">IF(P$5&lt;=$D644,0,IF(SUM($D644,OFFSET($I629,-$B644,0))&gt;P$5,OFFSET(P641,-$B644,-O$4+$B644)/OFFSET($I629,-$B644,0),OFFSET(P641,-$B644,-O$4+$B644)-SUM($I644:O644)))</f>
        <v>0</v>
      </c>
      <c r="Q644" s="134">
        <f ca="1">IF(Q$5&lt;=$D644,0,IF(SUM($D644,OFFSET($I629,-$B644,0))&gt;Q$5,OFFSET(Q641,-$B644,-P$4+$B644)/OFFSET($I629,-$B644,0),OFFSET(Q641,-$B644,-P$4+$B644)-SUM($I644:P644)))</f>
        <v>0</v>
      </c>
      <c r="R644" s="134">
        <f ca="1">IF(R$5&lt;=$D644,0,IF(SUM($D644,OFFSET($I629,-$B644,0))&gt;R$5,OFFSET(R641,-$B644,-Q$4+$B644)/OFFSET($I629,-$B644,0),OFFSET(R641,-$B644,-Q$4+$B644)-SUM($I644:Q644)))</f>
        <v>0</v>
      </c>
      <c r="S644" s="134">
        <f ca="1">IF(S$5&lt;=$D644,0,IF(SUM($D644,OFFSET($I629,-$B644,0))&gt;S$5,OFFSET(S641,-$B644,-R$4+$B644)/OFFSET($I629,-$B644,0),OFFSET(S641,-$B644,-R$4+$B644)-SUM($I644:R644)))</f>
        <v>0</v>
      </c>
      <c r="T644" s="134">
        <f ca="1">IF(T$5&lt;=$D644,0,IF(SUM($D644,OFFSET($I629,-$B644,0))&gt;T$5,OFFSET(T641,-$B644,-S$4+$B644)/OFFSET($I629,-$B644,0),OFFSET(T641,-$B644,-S$4+$B644)-SUM($I644:S644)))</f>
        <v>0</v>
      </c>
      <c r="U644" s="134">
        <f ca="1">IF(U$5&lt;=$D644,0,IF(SUM($D644,OFFSET($I629,-$B644,0))&gt;U$5,OFFSET(U641,-$B644,-T$4+$B644)/OFFSET($I629,-$B644,0),OFFSET(U641,-$B644,-T$4+$B644)-SUM($I644:T644)))</f>
        <v>0</v>
      </c>
      <c r="V644" s="134">
        <f ca="1">IF(V$5&lt;=$D644,0,IF(SUM($D644,OFFSET($I629,-$B644,0))&gt;V$5,OFFSET(V641,-$B644,-U$4+$B644)/OFFSET($I629,-$B644,0),OFFSET(V641,-$B644,-U$4+$B644)-SUM($I644:U644)))</f>
        <v>0</v>
      </c>
      <c r="W644" s="134">
        <f ca="1">IF(W$5&lt;=$D644,0,IF(SUM($D644,OFFSET($I629,-$B644,0))&gt;W$5,OFFSET(W641,-$B644,-V$4+$B644)/OFFSET($I629,-$B644,0),OFFSET(W641,-$B644,-V$4+$B644)-SUM($I644:V644)))</f>
        <v>0</v>
      </c>
      <c r="X644" s="134">
        <f ca="1">IF(X$5&lt;=$D644,0,IF(SUM($D644,OFFSET($I629,-$B644,0))&gt;X$5,OFFSET(X641,-$B644,-W$4+$B644)/OFFSET($I629,-$B644,0),OFFSET(X641,-$B644,-W$4+$B644)-SUM($I644:W644)))</f>
        <v>0</v>
      </c>
      <c r="Y644" s="134">
        <f ca="1">IF(Y$5&lt;=$D644,0,IF(SUM($D644,OFFSET($I629,-$B644,0))&gt;Y$5,OFFSET(Y641,-$B644,-X$4+$B644)/OFFSET($I629,-$B644,0),OFFSET(Y641,-$B644,-X$4+$B644)-SUM($I644:X644)))</f>
        <v>0</v>
      </c>
      <c r="Z644" s="134">
        <f ca="1">IF(Z$5&lt;=$D644,0,IF(SUM($D644,OFFSET($I629,-$B644,0))&gt;Z$5,OFFSET(Z641,-$B644,-Y$4+$B644)/OFFSET($I629,-$B644,0),OFFSET(Z641,-$B644,-Y$4+$B644)-SUM($I644:Y644)))</f>
        <v>0</v>
      </c>
      <c r="AA644" s="134">
        <f ca="1">IF(AA$5&lt;=$D644,0,IF(SUM($D644,OFFSET($I629,-$B644,0))&gt;AA$5,OFFSET(AA641,-$B644,-Z$4+$B644)/OFFSET($I629,-$B644,0),OFFSET(AA641,-$B644,-Z$4+$B644)-SUM($I644:Z644)))</f>
        <v>0</v>
      </c>
      <c r="AB644" s="134">
        <f ca="1">IF(AB$5&lt;=$D644,0,IF(SUM($D644,OFFSET($I629,-$B644,0))&gt;AB$5,OFFSET(AB641,-$B644,-AA$4+$B644)/OFFSET($I629,-$B644,0),OFFSET(AB641,-$B644,-AA$4+$B644)-SUM($I644:AA644)))</f>
        <v>0</v>
      </c>
      <c r="AC644" s="134">
        <f ca="1">IF(AC$5&lt;=$D644,0,IF(SUM($D644,OFFSET($I629,-$B644,0))&gt;AC$5,OFFSET(AC641,-$B644,-AB$4+$B644)/OFFSET($I629,-$B644,0),OFFSET(AC641,-$B644,-AB$4+$B644)-SUM($I644:AB644)))</f>
        <v>0</v>
      </c>
      <c r="AD644" s="134">
        <f ca="1">IF(AD$5&lt;=$D644,0,IF(SUM($D644,OFFSET($I629,-$B644,0))&gt;AD$5,OFFSET(AD641,-$B644,-AC$4+$B644)/OFFSET($I629,-$B644,0),OFFSET(AD641,-$B644,-AC$4+$B644)-SUM($I644:AC644)))</f>
        <v>0</v>
      </c>
      <c r="AE644" s="134">
        <f ca="1">IF(AE$5&lt;=$D644,0,IF(SUM($D644,OFFSET($I629,-$B644,0))&gt;AE$5,OFFSET(AE641,-$B644,-AD$4+$B644)/OFFSET($I629,-$B644,0),OFFSET(AE641,-$B644,-AD$4+$B644)-SUM($I644:AD644)))</f>
        <v>0</v>
      </c>
      <c r="AF644" s="134">
        <f ca="1">IF(AF$5&lt;=$D644,0,IF(SUM($D644,OFFSET($I629,-$B644,0))&gt;AF$5,OFFSET(AF641,-$B644,-AE$4+$B644)/OFFSET($I629,-$B644,0),OFFSET(AF641,-$B644,-AE$4+$B644)-SUM($I644:AE644)))</f>
        <v>0</v>
      </c>
      <c r="AG644" s="134">
        <f ca="1">IF(AG$5&lt;=$D644,0,IF(SUM($D644,OFFSET($I629,-$B644,0))&gt;AG$5,OFFSET(AG641,-$B644,-AF$4+$B644)/OFFSET($I629,-$B644,0),OFFSET(AG641,-$B644,-AF$4+$B644)-SUM($I644:AF644)))</f>
        <v>0</v>
      </c>
      <c r="AH644" s="134">
        <f ca="1">IF(AH$5&lt;=$D644,0,IF(SUM($D644,OFFSET($I629,-$B644,0))&gt;AH$5,OFFSET(AH641,-$B644,-AG$4+$B644)/OFFSET($I629,-$B644,0),OFFSET(AH641,-$B644,-AG$4+$B644)-SUM($I644:AG644)))</f>
        <v>0</v>
      </c>
      <c r="AI644" s="134">
        <f ca="1">IF(AI$5&lt;=$D644,0,IF(SUM($D644,OFFSET($I629,-$B644,0))&gt;AI$5,OFFSET(AI641,-$B644,-AH$4+$B644)/OFFSET($I629,-$B644,0),OFFSET(AI641,-$B644,-AH$4+$B644)-SUM($I644:AH644)))</f>
        <v>0</v>
      </c>
      <c r="AJ644" s="134">
        <f ca="1">IF(AJ$5&lt;=$D644,0,IF(SUM($D644,OFFSET($I629,-$B644,0))&gt;AJ$5,OFFSET(AJ641,-$B644,-AI$4+$B644)/OFFSET($I629,-$B644,0),OFFSET(AJ641,-$B644,-AI$4+$B644)-SUM($I644:AI644)))</f>
        <v>0</v>
      </c>
      <c r="AK644" s="134">
        <f ca="1">IF(AK$5&lt;=$D644,0,IF(SUM($D644,OFFSET($I629,-$B644,0))&gt;AK$5,OFFSET(AK641,-$B644,-AJ$4+$B644)/OFFSET($I629,-$B644,0),OFFSET(AK641,-$B644,-AJ$4+$B644)-SUM($I644:AJ644)))</f>
        <v>0</v>
      </c>
      <c r="AL644" s="134">
        <f ca="1">IF(AL$5&lt;=$D644,0,IF(SUM($D644,OFFSET($I629,-$B644,0))&gt;AL$5,OFFSET(AL641,-$B644,-AK$4+$B644)/OFFSET($I629,-$B644,0),OFFSET(AL641,-$B644,-AK$4+$B644)-SUM($I644:AK644)))</f>
        <v>0</v>
      </c>
      <c r="AM644" s="134">
        <f ca="1">IF(AM$5&lt;=$D644,0,IF(SUM($D644,OFFSET($I629,-$B644,0))&gt;AM$5,OFFSET(AM641,-$B644,-AL$4+$B644)/OFFSET($I629,-$B644,0),OFFSET(AM641,-$B644,-AL$4+$B644)-SUM($I644:AL644)))</f>
        <v>0</v>
      </c>
      <c r="AN644" s="134">
        <f ca="1">IF(AN$5&lt;=$D644,0,IF(SUM($D644,OFFSET($I629,-$B644,0))&gt;AN$5,OFFSET(AN641,-$B644,-AM$4+$B644)/OFFSET($I629,-$B644,0),OFFSET(AN641,-$B644,-AM$4+$B644)-SUM($I644:AM644)))</f>
        <v>0</v>
      </c>
      <c r="AO644" s="134">
        <f ca="1">IF(AO$5&lt;=$D644,0,IF(SUM($D644,OFFSET($I629,-$B644,0))&gt;AO$5,OFFSET(AO641,-$B644,-AN$4+$B644)/OFFSET($I629,-$B644,0),OFFSET(AO641,-$B644,-AN$4+$B644)-SUM($I644:AN644)))</f>
        <v>0</v>
      </c>
      <c r="AP644" s="134">
        <f ca="1">IF(AP$5&lt;=$D644,0,IF(SUM($D644,OFFSET($I629,-$B644,0))&gt;AP$5,OFFSET(AP641,-$B644,-AO$4+$B644)/OFFSET($I629,-$B644,0),OFFSET(AP641,-$B644,-AO$4+$B644)-SUM($I644:AO644)))</f>
        <v>0</v>
      </c>
      <c r="AQ644" s="134">
        <f ca="1">IF(AQ$5&lt;=$D644,0,IF(SUM($D644,OFFSET($I629,-$B644,0))&gt;AQ$5,OFFSET(AQ641,-$B644,-AP$4+$B644)/OFFSET($I629,-$B644,0),OFFSET(AQ641,-$B644,-AP$4+$B644)-SUM($I644:AP644)))</f>
        <v>0</v>
      </c>
      <c r="AR644" s="134">
        <f ca="1">IF(AR$5&lt;=$D644,0,IF(SUM($D644,OFFSET($I629,-$B644,0))&gt;AR$5,OFFSET(AR641,-$B644,-AQ$4+$B644)/OFFSET($I629,-$B644,0),OFFSET(AR641,-$B644,-AQ$4+$B644)-SUM($I644:AQ644)))</f>
        <v>0</v>
      </c>
      <c r="AS644" s="134">
        <f ca="1">IF(AS$5&lt;=$D644,0,IF(SUM($D644,OFFSET($I629,-$B644,0))&gt;AS$5,OFFSET(AS641,-$B644,-AR$4+$B644)/OFFSET($I629,-$B644,0),OFFSET(AS641,-$B644,-AR$4+$B644)-SUM($I644:AR644)))</f>
        <v>0</v>
      </c>
      <c r="AT644" s="134">
        <f ca="1">IF(AT$5&lt;=$D644,0,IF(SUM($D644,OFFSET($I629,-$B644,0))&gt;AT$5,OFFSET(AT641,-$B644,-AS$4+$B644)/OFFSET($I629,-$B644,0),OFFSET(AT641,-$B644,-AS$4+$B644)-SUM($I644:AS644)))</f>
        <v>0</v>
      </c>
      <c r="AU644" s="134">
        <f ca="1">IF(AU$5&lt;=$D644,0,IF(SUM($D644,OFFSET($I629,-$B644,0))&gt;AU$5,OFFSET(AU641,-$B644,-AT$4+$B644)/OFFSET($I629,-$B644,0),OFFSET(AU641,-$B644,-AT$4+$B644)-SUM($I644:AT644)))</f>
        <v>0</v>
      </c>
      <c r="AV644" s="134">
        <f ca="1">IF(AV$5&lt;=$D644,0,IF(SUM($D644,OFFSET($I629,-$B644,0))&gt;AV$5,OFFSET(AV641,-$B644,-AU$4+$B644)/OFFSET($I629,-$B644,0),OFFSET(AV641,-$B644,-AU$4+$B644)-SUM($I644:AU644)))</f>
        <v>0</v>
      </c>
      <c r="AW644" s="134">
        <f ca="1">IF(AW$5&lt;=$D644,0,IF(SUM($D644,OFFSET($I629,-$B644,0))&gt;AW$5,OFFSET(AW641,-$B644,-AV$4+$B644)/OFFSET($I629,-$B644,0),OFFSET(AW641,-$B644,-AV$4+$B644)-SUM($I644:AV644)))</f>
        <v>0</v>
      </c>
      <c r="AX644" s="134">
        <f ca="1">IF(AX$5&lt;=$D644,0,IF(SUM($D644,OFFSET($I629,-$B644,0))&gt;AX$5,OFFSET(AX641,-$B644,-AW$4+$B644)/OFFSET($I629,-$B644,0),OFFSET(AX641,-$B644,-AW$4+$B644)-SUM($I644:AW644)))</f>
        <v>0</v>
      </c>
      <c r="AY644" s="134">
        <f ca="1">IF(AY$5&lt;=$D644,0,IF(SUM($D644,OFFSET($I629,-$B644,0))&gt;AY$5,OFFSET(AY641,-$B644,-AX$4+$B644)/OFFSET($I629,-$B644,0),OFFSET(AY641,-$B644,-AX$4+$B644)-SUM($I644:AX644)))</f>
        <v>0</v>
      </c>
      <c r="AZ644" s="134">
        <f ca="1">IF(AZ$5&lt;=$D644,0,IF(SUM($D644,OFFSET($I629,-$B644,0))&gt;AZ$5,OFFSET(AZ641,-$B644,-AY$4+$B644)/OFFSET($I629,-$B644,0),OFFSET(AZ641,-$B644,-AY$4+$B644)-SUM($I644:AY644)))</f>
        <v>0</v>
      </c>
      <c r="BA644" s="134">
        <f ca="1">IF(BA$5&lt;=$D644,0,IF(SUM($D644,OFFSET($I629,-$B644,0))&gt;BA$5,OFFSET(BA641,-$B644,-AZ$4+$B644)/OFFSET($I629,-$B644,0),OFFSET(BA641,-$B644,-AZ$4+$B644)-SUM($I644:AZ644)))</f>
        <v>0</v>
      </c>
      <c r="BB644" s="134">
        <f ca="1">IF(BB$5&lt;=$D644,0,IF(SUM($D644,OFFSET($I629,-$B644,0))&gt;BB$5,OFFSET(BB641,-$B644,-BA$4+$B644)/OFFSET($I629,-$B644,0),OFFSET(BB641,-$B644,-BA$4+$B644)-SUM($I644:BA644)))</f>
        <v>0</v>
      </c>
      <c r="BC644" s="134">
        <f ca="1">IF(BC$5&lt;=$D644,0,IF(SUM($D644,OFFSET($I629,-$B644,0))&gt;BC$5,OFFSET(BC641,-$B644,-BB$4+$B644)/OFFSET($I629,-$B644,0),OFFSET(BC641,-$B644,-BB$4+$B644)-SUM($I644:BB644)))</f>
        <v>0</v>
      </c>
      <c r="BD644" s="134">
        <f ca="1">IF(BD$5&lt;=$D644,0,IF(SUM($D644,OFFSET($I629,-$B644,0))&gt;BD$5,OFFSET(BD641,-$B644,-BC$4+$B644)/OFFSET($I629,-$B644,0),OFFSET(BD641,-$B644,-BC$4+$B644)-SUM($I644:BC644)))</f>
        <v>0</v>
      </c>
      <c r="BE644" s="134">
        <f ca="1">IF(BE$5&lt;=$D644,0,IF(SUM($D644,OFFSET($I629,-$B644,0))&gt;BE$5,OFFSET(BE641,-$B644,-BD$4+$B644)/OFFSET($I629,-$B644,0),OFFSET(BE641,-$B644,-BD$4+$B644)-SUM($I644:BD644)))</f>
        <v>0</v>
      </c>
      <c r="BF644" s="134">
        <f ca="1">IF(BF$5&lt;=$D644,0,IF(SUM($D644,OFFSET($I629,-$B644,0))&gt;BF$5,OFFSET(BF641,-$B644,-BE$4+$B644)/OFFSET($I629,-$B644,0),OFFSET(BF641,-$B644,-BE$4+$B644)-SUM($I644:BE644)))</f>
        <v>0</v>
      </c>
      <c r="BG644" s="134">
        <f ca="1">IF(BG$5&lt;=$D644,0,IF(SUM($D644,OFFSET($I629,-$B644,0))&gt;BG$5,OFFSET(BG641,-$B644,-BF$4+$B644)/OFFSET($I629,-$B644,0),OFFSET(BG641,-$B644,-BF$4+$B644)-SUM($I644:BF644)))</f>
        <v>0</v>
      </c>
      <c r="BH644" s="134">
        <f ca="1">IF(BH$5&lt;=$D644,0,IF(SUM($D644,OFFSET($I629,-$B644,0))&gt;BH$5,OFFSET(BH641,-$B644,-BG$4+$B644)/OFFSET($I629,-$B644,0),OFFSET(BH641,-$B644,-BG$4+$B644)-SUM($I644:BG644)))</f>
        <v>0</v>
      </c>
      <c r="BI644" s="134">
        <f ca="1">IF(BI$5&lt;=$D644,0,IF(SUM($D644,OFFSET($I629,-$B644,0))&gt;BI$5,OFFSET(BI641,-$B644,-BH$4+$B644)/OFFSET($I629,-$B644,0),OFFSET(BI641,-$B644,-BH$4+$B644)-SUM($I644:BH644)))</f>
        <v>0</v>
      </c>
      <c r="BJ644" s="134">
        <f ca="1">IF(BJ$5&lt;=$D644,0,IF(SUM($D644,OFFSET($I629,-$B644,0))&gt;BJ$5,OFFSET(BJ641,-$B644,-BI$4+$B644)/OFFSET($I629,-$B644,0),OFFSET(BJ641,-$B644,-BI$4+$B644)-SUM($I644:BI644)))</f>
        <v>0</v>
      </c>
      <c r="BK644" s="134">
        <f ca="1">IF(BK$5&lt;=$D644,0,IF(SUM($D644,OFFSET($I629,-$B644,0))&gt;BK$5,OFFSET(BK641,-$B644,-BJ$4+$B644)/OFFSET($I629,-$B644,0),OFFSET(BK641,-$B644,-BJ$4+$B644)-SUM($I644:BJ644)))</f>
        <v>0</v>
      </c>
      <c r="BL644" s="134">
        <f ca="1">IF(BL$5&lt;=$D644,0,IF(SUM($D644,OFFSET($I629,-$B644,0))&gt;BL$5,OFFSET(BL641,-$B644,-BK$4+$B644)/OFFSET($I629,-$B644,0),OFFSET(BL641,-$B644,-BK$4+$B644)-SUM($I644:BK644)))</f>
        <v>0</v>
      </c>
      <c r="BM644" s="134">
        <f ca="1">IF(BM$5&lt;=$D644,0,IF(SUM($D644,OFFSET($I629,-$B644,0))&gt;BM$5,OFFSET(BM641,-$B644,-BL$4+$B644)/OFFSET($I629,-$B644,0),OFFSET(BM641,-$B644,-BL$4+$B644)-SUM($I644:BL644)))</f>
        <v>0</v>
      </c>
      <c r="BN644" s="134">
        <f ca="1">IF(BN$5&lt;=$D644,0,IF(SUM($D644,OFFSET($I629,-$B644,0))&gt;BN$5,OFFSET(BN641,-$B644,-BM$4+$B644)/OFFSET($I629,-$B644,0),OFFSET(BN641,-$B644,-BM$4+$B644)-SUM($I644:BM644)))</f>
        <v>0</v>
      </c>
      <c r="BO644" s="134">
        <f ca="1">IF(BO$5&lt;=$D644,0,IF(SUM($D644,OFFSET($I629,-$B644,0))&gt;BO$5,OFFSET(BO641,-$B644,-BN$4+$B644)/OFFSET($I629,-$B644,0),OFFSET(BO641,-$B644,-BN$4+$B644)-SUM($I644:BN644)))</f>
        <v>0</v>
      </c>
      <c r="BP644" s="134">
        <f ca="1">IF(BP$5&lt;=$D644,0,IF(SUM($D644,OFFSET($I629,-$B644,0))&gt;BP$5,OFFSET(BP641,-$B644,-BO$4+$B644)/OFFSET($I629,-$B644,0),OFFSET(BP641,-$B644,-BO$4+$B644)-SUM($I644:BO644)))</f>
        <v>0</v>
      </c>
      <c r="BQ644" s="134">
        <f ca="1">IF(BQ$5&lt;=$D644,0,IF(SUM($D644,OFFSET($I629,-$B644,0))&gt;BQ$5,OFFSET(BQ641,-$B644,-BP$4+$B644)/OFFSET($I629,-$B644,0),OFFSET(BQ641,-$B644,-BP$4+$B644)-SUM($I644:BP644)))</f>
        <v>0</v>
      </c>
      <c r="BR644" s="133">
        <f ca="1">IF(BR$5&lt;=$D644,0,IF(SUM($D644,OFFSET($I629,-$B644,0))&gt;BR$5,OFFSET(BR641,-$B644,-BQ$4+$B644)/OFFSET($I629,-$B644,0),OFFSET(BR641,-$B644,-BQ$4+$B644)-SUM($I644:BQ644)))</f>
        <v>0</v>
      </c>
      <c r="BS644" s="133">
        <f ca="1">IF(BS$5&lt;=$D644,0,IF(SUM($D644,OFFSET($I629,-$B644,0))&gt;BS$5,OFFSET(BS641,-$B644,-BR$4+$B644)/OFFSET($I629,-$B644,0),OFFSET(BS641,-$B644,-BR$4+$B644)-SUM($I644:BR644)))</f>
        <v>0</v>
      </c>
      <c r="BT644" s="133">
        <f ca="1">IF(BT$5&lt;=$D644,0,IF(SUM($D644,OFFSET($I629,-$B644,0))&gt;BT$5,OFFSET(BT641,-$B644,-BS$4+$B644)/OFFSET($I629,-$B644,0),OFFSET(BT641,-$B644,-BS$4+$B644)-SUM($I644:BS644)))</f>
        <v>0</v>
      </c>
    </row>
    <row r="645" spans="1:72" ht="12.75" customHeight="1" outlineLevel="1" x14ac:dyDescent="0.2">
      <c r="B645" s="136">
        <v>28</v>
      </c>
      <c r="D645" s="135">
        <f t="shared" si="141"/>
        <v>2043</v>
      </c>
      <c r="E645" s="83" t="s">
        <v>16</v>
      </c>
      <c r="I645" s="35"/>
      <c r="J645" s="134">
        <f ca="1">IF(J$5&lt;=$D645,0,IF(SUM($D645,OFFSET($I630,-$B645,0))&gt;J$5,OFFSET(J642,-$B645,-I$4+$B645)/OFFSET($I630,-$B645,0),OFFSET(J642,-$B645,-I$4+$B645)-SUM($I645:I645)))</f>
        <v>0</v>
      </c>
      <c r="K645" s="134">
        <f ca="1">IF(K$5&lt;=$D645,0,IF(SUM($D645,OFFSET($I630,-$B645,0))&gt;K$5,OFFSET(K642,-$B645,-J$4+$B645)/OFFSET($I630,-$B645,0),OFFSET(K642,-$B645,-J$4+$B645)-SUM($I645:J645)))</f>
        <v>0</v>
      </c>
      <c r="L645" s="134">
        <f ca="1">IF(L$5&lt;=$D645,0,IF(SUM($D645,OFFSET($I630,-$B645,0))&gt;L$5,OFFSET(L642,-$B645,-K$4+$B645)/OFFSET($I630,-$B645,0),OFFSET(L642,-$B645,-K$4+$B645)-SUM($I645:K645)))</f>
        <v>0</v>
      </c>
      <c r="M645" s="134">
        <f ca="1">IF(M$5&lt;=$D645,0,IF(SUM($D645,OFFSET($I630,-$B645,0))&gt;M$5,OFFSET(M642,-$B645,-L$4+$B645)/OFFSET($I630,-$B645,0),OFFSET(M642,-$B645,-L$4+$B645)-SUM($I645:L645)))</f>
        <v>0</v>
      </c>
      <c r="N645" s="134">
        <f ca="1">IF(N$5&lt;=$D645,0,IF(SUM($D645,OFFSET($I630,-$B645,0))&gt;N$5,OFFSET(N642,-$B645,-M$4+$B645)/OFFSET($I630,-$B645,0),OFFSET(N642,-$B645,-M$4+$B645)-SUM($I645:M645)))</f>
        <v>0</v>
      </c>
      <c r="O645" s="134">
        <f ca="1">IF(O$5&lt;=$D645,0,IF(SUM($D645,OFFSET($I630,-$B645,0))&gt;O$5,OFFSET(O642,-$B645,-N$4+$B645)/OFFSET($I630,-$B645,0),OFFSET(O642,-$B645,-N$4+$B645)-SUM($I645:N645)))</f>
        <v>0</v>
      </c>
      <c r="P645" s="134">
        <f ca="1">IF(P$5&lt;=$D645,0,IF(SUM($D645,OFFSET($I630,-$B645,0))&gt;P$5,OFFSET(P642,-$B645,-O$4+$B645)/OFFSET($I630,-$B645,0),OFFSET(P642,-$B645,-O$4+$B645)-SUM($I645:O645)))</f>
        <v>0</v>
      </c>
      <c r="Q645" s="134">
        <f ca="1">IF(Q$5&lt;=$D645,0,IF(SUM($D645,OFFSET($I630,-$B645,0))&gt;Q$5,OFFSET(Q642,-$B645,-P$4+$B645)/OFFSET($I630,-$B645,0),OFFSET(Q642,-$B645,-P$4+$B645)-SUM($I645:P645)))</f>
        <v>0</v>
      </c>
      <c r="R645" s="134">
        <f ca="1">IF(R$5&lt;=$D645,0,IF(SUM($D645,OFFSET($I630,-$B645,0))&gt;R$5,OFFSET(R642,-$B645,-Q$4+$B645)/OFFSET($I630,-$B645,0),OFFSET(R642,-$B645,-Q$4+$B645)-SUM($I645:Q645)))</f>
        <v>0</v>
      </c>
      <c r="S645" s="134">
        <f ca="1">IF(S$5&lt;=$D645,0,IF(SUM($D645,OFFSET($I630,-$B645,0))&gt;S$5,OFFSET(S642,-$B645,-R$4+$B645)/OFFSET($I630,-$B645,0),OFFSET(S642,-$B645,-R$4+$B645)-SUM($I645:R645)))</f>
        <v>0</v>
      </c>
      <c r="T645" s="134">
        <f ca="1">IF(T$5&lt;=$D645,0,IF(SUM($D645,OFFSET($I630,-$B645,0))&gt;T$5,OFFSET(T642,-$B645,-S$4+$B645)/OFFSET($I630,-$B645,0),OFFSET(T642,-$B645,-S$4+$B645)-SUM($I645:S645)))</f>
        <v>0</v>
      </c>
      <c r="U645" s="134">
        <f ca="1">IF(U$5&lt;=$D645,0,IF(SUM($D645,OFFSET($I630,-$B645,0))&gt;U$5,OFFSET(U642,-$B645,-T$4+$B645)/OFFSET($I630,-$B645,0),OFFSET(U642,-$B645,-T$4+$B645)-SUM($I645:T645)))</f>
        <v>0</v>
      </c>
      <c r="V645" s="134">
        <f ca="1">IF(V$5&lt;=$D645,0,IF(SUM($D645,OFFSET($I630,-$B645,0))&gt;V$5,OFFSET(V642,-$B645,-U$4+$B645)/OFFSET($I630,-$B645,0),OFFSET(V642,-$B645,-U$4+$B645)-SUM($I645:U645)))</f>
        <v>0</v>
      </c>
      <c r="W645" s="134">
        <f ca="1">IF(W$5&lt;=$D645,0,IF(SUM($D645,OFFSET($I630,-$B645,0))&gt;W$5,OFFSET(W642,-$B645,-V$4+$B645)/OFFSET($I630,-$B645,0),OFFSET(W642,-$B645,-V$4+$B645)-SUM($I645:V645)))</f>
        <v>0</v>
      </c>
      <c r="X645" s="134">
        <f ca="1">IF(X$5&lt;=$D645,0,IF(SUM($D645,OFFSET($I630,-$B645,0))&gt;X$5,OFFSET(X642,-$B645,-W$4+$B645)/OFFSET($I630,-$B645,0),OFFSET(X642,-$B645,-W$4+$B645)-SUM($I645:W645)))</f>
        <v>0</v>
      </c>
      <c r="Y645" s="134">
        <f ca="1">IF(Y$5&lt;=$D645,0,IF(SUM($D645,OFFSET($I630,-$B645,0))&gt;Y$5,OFFSET(Y642,-$B645,-X$4+$B645)/OFFSET($I630,-$B645,0),OFFSET(Y642,-$B645,-X$4+$B645)-SUM($I645:X645)))</f>
        <v>0</v>
      </c>
      <c r="Z645" s="134">
        <f ca="1">IF(Z$5&lt;=$D645,0,IF(SUM($D645,OFFSET($I630,-$B645,0))&gt;Z$5,OFFSET(Z642,-$B645,-Y$4+$B645)/OFFSET($I630,-$B645,0),OFFSET(Z642,-$B645,-Y$4+$B645)-SUM($I645:Y645)))</f>
        <v>0</v>
      </c>
      <c r="AA645" s="134">
        <f ca="1">IF(AA$5&lt;=$D645,0,IF(SUM($D645,OFFSET($I630,-$B645,0))&gt;AA$5,OFFSET(AA642,-$B645,-Z$4+$B645)/OFFSET($I630,-$B645,0),OFFSET(AA642,-$B645,-Z$4+$B645)-SUM($I645:Z645)))</f>
        <v>0</v>
      </c>
      <c r="AB645" s="134">
        <f ca="1">IF(AB$5&lt;=$D645,0,IF(SUM($D645,OFFSET($I630,-$B645,0))&gt;AB$5,OFFSET(AB642,-$B645,-AA$4+$B645)/OFFSET($I630,-$B645,0),OFFSET(AB642,-$B645,-AA$4+$B645)-SUM($I645:AA645)))</f>
        <v>0</v>
      </c>
      <c r="AC645" s="134">
        <f ca="1">IF(AC$5&lt;=$D645,0,IF(SUM($D645,OFFSET($I630,-$B645,0))&gt;AC$5,OFFSET(AC642,-$B645,-AB$4+$B645)/OFFSET($I630,-$B645,0),OFFSET(AC642,-$B645,-AB$4+$B645)-SUM($I645:AB645)))</f>
        <v>0</v>
      </c>
      <c r="AD645" s="134">
        <f ca="1">IF(AD$5&lt;=$D645,0,IF(SUM($D645,OFFSET($I630,-$B645,0))&gt;AD$5,OFFSET(AD642,-$B645,-AC$4+$B645)/OFFSET($I630,-$B645,0),OFFSET(AD642,-$B645,-AC$4+$B645)-SUM($I645:AC645)))</f>
        <v>0</v>
      </c>
      <c r="AE645" s="134">
        <f ca="1">IF(AE$5&lt;=$D645,0,IF(SUM($D645,OFFSET($I630,-$B645,0))&gt;AE$5,OFFSET(AE642,-$B645,-AD$4+$B645)/OFFSET($I630,-$B645,0),OFFSET(AE642,-$B645,-AD$4+$B645)-SUM($I645:AD645)))</f>
        <v>0</v>
      </c>
      <c r="AF645" s="134">
        <f ca="1">IF(AF$5&lt;=$D645,0,IF(SUM($D645,OFFSET($I630,-$B645,0))&gt;AF$5,OFFSET(AF642,-$B645,-AE$4+$B645)/OFFSET($I630,-$B645,0),OFFSET(AF642,-$B645,-AE$4+$B645)-SUM($I645:AE645)))</f>
        <v>0</v>
      </c>
      <c r="AG645" s="134">
        <f ca="1">IF(AG$5&lt;=$D645,0,IF(SUM($D645,OFFSET($I630,-$B645,0))&gt;AG$5,OFFSET(AG642,-$B645,-AF$4+$B645)/OFFSET($I630,-$B645,0),OFFSET(AG642,-$B645,-AF$4+$B645)-SUM($I645:AF645)))</f>
        <v>0</v>
      </c>
      <c r="AH645" s="134">
        <f ca="1">IF(AH$5&lt;=$D645,0,IF(SUM($D645,OFFSET($I630,-$B645,0))&gt;AH$5,OFFSET(AH642,-$B645,-AG$4+$B645)/OFFSET($I630,-$B645,0),OFFSET(AH642,-$B645,-AG$4+$B645)-SUM($I645:AG645)))</f>
        <v>0</v>
      </c>
      <c r="AI645" s="134">
        <f ca="1">IF(AI$5&lt;=$D645,0,IF(SUM($D645,OFFSET($I630,-$B645,0))&gt;AI$5,OFFSET(AI642,-$B645,-AH$4+$B645)/OFFSET($I630,-$B645,0),OFFSET(AI642,-$B645,-AH$4+$B645)-SUM($I645:AH645)))</f>
        <v>0</v>
      </c>
      <c r="AJ645" s="134">
        <f ca="1">IF(AJ$5&lt;=$D645,0,IF(SUM($D645,OFFSET($I630,-$B645,0))&gt;AJ$5,OFFSET(AJ642,-$B645,-AI$4+$B645)/OFFSET($I630,-$B645,0),OFFSET(AJ642,-$B645,-AI$4+$B645)-SUM($I645:AI645)))</f>
        <v>0</v>
      </c>
      <c r="AK645" s="134">
        <f ca="1">IF(AK$5&lt;=$D645,0,IF(SUM($D645,OFFSET($I630,-$B645,0))&gt;AK$5,OFFSET(AK642,-$B645,-AJ$4+$B645)/OFFSET($I630,-$B645,0),OFFSET(AK642,-$B645,-AJ$4+$B645)-SUM($I645:AJ645)))</f>
        <v>0</v>
      </c>
      <c r="AL645" s="134">
        <f ca="1">IF(AL$5&lt;=$D645,0,IF(SUM($D645,OFFSET($I630,-$B645,0))&gt;AL$5,OFFSET(AL642,-$B645,-AK$4+$B645)/OFFSET($I630,-$B645,0),OFFSET(AL642,-$B645,-AK$4+$B645)-SUM($I645:AK645)))</f>
        <v>0</v>
      </c>
      <c r="AM645" s="134">
        <f ca="1">IF(AM$5&lt;=$D645,0,IF(SUM($D645,OFFSET($I630,-$B645,0))&gt;AM$5,OFFSET(AM642,-$B645,-AL$4+$B645)/OFFSET($I630,-$B645,0),OFFSET(AM642,-$B645,-AL$4+$B645)-SUM($I645:AL645)))</f>
        <v>0</v>
      </c>
      <c r="AN645" s="134">
        <f ca="1">IF(AN$5&lt;=$D645,0,IF(SUM($D645,OFFSET($I630,-$B645,0))&gt;AN$5,OFFSET(AN642,-$B645,-AM$4+$B645)/OFFSET($I630,-$B645,0),OFFSET(AN642,-$B645,-AM$4+$B645)-SUM($I645:AM645)))</f>
        <v>0</v>
      </c>
      <c r="AO645" s="134">
        <f ca="1">IF(AO$5&lt;=$D645,0,IF(SUM($D645,OFFSET($I630,-$B645,0))&gt;AO$5,OFFSET(AO642,-$B645,-AN$4+$B645)/OFFSET($I630,-$B645,0),OFFSET(AO642,-$B645,-AN$4+$B645)-SUM($I645:AN645)))</f>
        <v>0</v>
      </c>
      <c r="AP645" s="134">
        <f ca="1">IF(AP$5&lt;=$D645,0,IF(SUM($D645,OFFSET($I630,-$B645,0))&gt;AP$5,OFFSET(AP642,-$B645,-AO$4+$B645)/OFFSET($I630,-$B645,0),OFFSET(AP642,-$B645,-AO$4+$B645)-SUM($I645:AO645)))</f>
        <v>0</v>
      </c>
      <c r="AQ645" s="134">
        <f ca="1">IF(AQ$5&lt;=$D645,0,IF(SUM($D645,OFFSET($I630,-$B645,0))&gt;AQ$5,OFFSET(AQ642,-$B645,-AP$4+$B645)/OFFSET($I630,-$B645,0),OFFSET(AQ642,-$B645,-AP$4+$B645)-SUM($I645:AP645)))</f>
        <v>0</v>
      </c>
      <c r="AR645" s="134">
        <f ca="1">IF(AR$5&lt;=$D645,0,IF(SUM($D645,OFFSET($I630,-$B645,0))&gt;AR$5,OFFSET(AR642,-$B645,-AQ$4+$B645)/OFFSET($I630,-$B645,0),OFFSET(AR642,-$B645,-AQ$4+$B645)-SUM($I645:AQ645)))</f>
        <v>0</v>
      </c>
      <c r="AS645" s="134">
        <f ca="1">IF(AS$5&lt;=$D645,0,IF(SUM($D645,OFFSET($I630,-$B645,0))&gt;AS$5,OFFSET(AS642,-$B645,-AR$4+$B645)/OFFSET($I630,-$B645,0),OFFSET(AS642,-$B645,-AR$4+$B645)-SUM($I645:AR645)))</f>
        <v>0</v>
      </c>
      <c r="AT645" s="134">
        <f ca="1">IF(AT$5&lt;=$D645,0,IF(SUM($D645,OFFSET($I630,-$B645,0))&gt;AT$5,OFFSET(AT642,-$B645,-AS$4+$B645)/OFFSET($I630,-$B645,0),OFFSET(AT642,-$B645,-AS$4+$B645)-SUM($I645:AS645)))</f>
        <v>0</v>
      </c>
      <c r="AU645" s="134">
        <f ca="1">IF(AU$5&lt;=$D645,0,IF(SUM($D645,OFFSET($I630,-$B645,0))&gt;AU$5,OFFSET(AU642,-$B645,-AT$4+$B645)/OFFSET($I630,-$B645,0),OFFSET(AU642,-$B645,-AT$4+$B645)-SUM($I645:AT645)))</f>
        <v>0</v>
      </c>
      <c r="AV645" s="134">
        <f ca="1">IF(AV$5&lt;=$D645,0,IF(SUM($D645,OFFSET($I630,-$B645,0))&gt;AV$5,OFFSET(AV642,-$B645,-AU$4+$B645)/OFFSET($I630,-$B645,0),OFFSET(AV642,-$B645,-AU$4+$B645)-SUM($I645:AU645)))</f>
        <v>0</v>
      </c>
      <c r="AW645" s="134">
        <f ca="1">IF(AW$5&lt;=$D645,0,IF(SUM($D645,OFFSET($I630,-$B645,0))&gt;AW$5,OFFSET(AW642,-$B645,-AV$4+$B645)/OFFSET($I630,-$B645,0),OFFSET(AW642,-$B645,-AV$4+$B645)-SUM($I645:AV645)))</f>
        <v>0</v>
      </c>
      <c r="AX645" s="134">
        <f ca="1">IF(AX$5&lt;=$D645,0,IF(SUM($D645,OFFSET($I630,-$B645,0))&gt;AX$5,OFFSET(AX642,-$B645,-AW$4+$B645)/OFFSET($I630,-$B645,0),OFFSET(AX642,-$B645,-AW$4+$B645)-SUM($I645:AW645)))</f>
        <v>0</v>
      </c>
      <c r="AY645" s="134">
        <f ca="1">IF(AY$5&lt;=$D645,0,IF(SUM($D645,OFFSET($I630,-$B645,0))&gt;AY$5,OFFSET(AY642,-$B645,-AX$4+$B645)/OFFSET($I630,-$B645,0),OFFSET(AY642,-$B645,-AX$4+$B645)-SUM($I645:AX645)))</f>
        <v>0</v>
      </c>
      <c r="AZ645" s="134">
        <f ca="1">IF(AZ$5&lt;=$D645,0,IF(SUM($D645,OFFSET($I630,-$B645,0))&gt;AZ$5,OFFSET(AZ642,-$B645,-AY$4+$B645)/OFFSET($I630,-$B645,0),OFFSET(AZ642,-$B645,-AY$4+$B645)-SUM($I645:AY645)))</f>
        <v>0</v>
      </c>
      <c r="BA645" s="134">
        <f ca="1">IF(BA$5&lt;=$D645,0,IF(SUM($D645,OFFSET($I630,-$B645,0))&gt;BA$5,OFFSET(BA642,-$B645,-AZ$4+$B645)/OFFSET($I630,-$B645,0),OFFSET(BA642,-$B645,-AZ$4+$B645)-SUM($I645:AZ645)))</f>
        <v>0</v>
      </c>
      <c r="BB645" s="134">
        <f ca="1">IF(BB$5&lt;=$D645,0,IF(SUM($D645,OFFSET($I630,-$B645,0))&gt;BB$5,OFFSET(BB642,-$B645,-BA$4+$B645)/OFFSET($I630,-$B645,0),OFFSET(BB642,-$B645,-BA$4+$B645)-SUM($I645:BA645)))</f>
        <v>0</v>
      </c>
      <c r="BC645" s="134">
        <f ca="1">IF(BC$5&lt;=$D645,0,IF(SUM($D645,OFFSET($I630,-$B645,0))&gt;BC$5,OFFSET(BC642,-$B645,-BB$4+$B645)/OFFSET($I630,-$B645,0),OFFSET(BC642,-$B645,-BB$4+$B645)-SUM($I645:BB645)))</f>
        <v>0</v>
      </c>
      <c r="BD645" s="134">
        <f ca="1">IF(BD$5&lt;=$D645,0,IF(SUM($D645,OFFSET($I630,-$B645,0))&gt;BD$5,OFFSET(BD642,-$B645,-BC$4+$B645)/OFFSET($I630,-$B645,0),OFFSET(BD642,-$B645,-BC$4+$B645)-SUM($I645:BC645)))</f>
        <v>0</v>
      </c>
      <c r="BE645" s="134">
        <f ca="1">IF(BE$5&lt;=$D645,0,IF(SUM($D645,OFFSET($I630,-$B645,0))&gt;BE$5,OFFSET(BE642,-$B645,-BD$4+$B645)/OFFSET($I630,-$B645,0),OFFSET(BE642,-$B645,-BD$4+$B645)-SUM($I645:BD645)))</f>
        <v>0</v>
      </c>
      <c r="BF645" s="134">
        <f ca="1">IF(BF$5&lt;=$D645,0,IF(SUM($D645,OFFSET($I630,-$B645,0))&gt;BF$5,OFFSET(BF642,-$B645,-BE$4+$B645)/OFFSET($I630,-$B645,0),OFFSET(BF642,-$B645,-BE$4+$B645)-SUM($I645:BE645)))</f>
        <v>0</v>
      </c>
      <c r="BG645" s="134">
        <f ca="1">IF(BG$5&lt;=$D645,0,IF(SUM($D645,OFFSET($I630,-$B645,0))&gt;BG$5,OFFSET(BG642,-$B645,-BF$4+$B645)/OFFSET($I630,-$B645,0),OFFSET(BG642,-$B645,-BF$4+$B645)-SUM($I645:BF645)))</f>
        <v>0</v>
      </c>
      <c r="BH645" s="134">
        <f ca="1">IF(BH$5&lt;=$D645,0,IF(SUM($D645,OFFSET($I630,-$B645,0))&gt;BH$5,OFFSET(BH642,-$B645,-BG$4+$B645)/OFFSET($I630,-$B645,0),OFFSET(BH642,-$B645,-BG$4+$B645)-SUM($I645:BG645)))</f>
        <v>0</v>
      </c>
      <c r="BI645" s="134">
        <f ca="1">IF(BI$5&lt;=$D645,0,IF(SUM($D645,OFFSET($I630,-$B645,0))&gt;BI$5,OFFSET(BI642,-$B645,-BH$4+$B645)/OFFSET($I630,-$B645,0),OFFSET(BI642,-$B645,-BH$4+$B645)-SUM($I645:BH645)))</f>
        <v>0</v>
      </c>
      <c r="BJ645" s="134">
        <f ca="1">IF(BJ$5&lt;=$D645,0,IF(SUM($D645,OFFSET($I630,-$B645,0))&gt;BJ$5,OFFSET(BJ642,-$B645,-BI$4+$B645)/OFFSET($I630,-$B645,0),OFFSET(BJ642,-$B645,-BI$4+$B645)-SUM($I645:BI645)))</f>
        <v>0</v>
      </c>
      <c r="BK645" s="134">
        <f ca="1">IF(BK$5&lt;=$D645,0,IF(SUM($D645,OFFSET($I630,-$B645,0))&gt;BK$5,OFFSET(BK642,-$B645,-BJ$4+$B645)/OFFSET($I630,-$B645,0),OFFSET(BK642,-$B645,-BJ$4+$B645)-SUM($I645:BJ645)))</f>
        <v>0</v>
      </c>
      <c r="BL645" s="134">
        <f ca="1">IF(BL$5&lt;=$D645,0,IF(SUM($D645,OFFSET($I630,-$B645,0))&gt;BL$5,OFFSET(BL642,-$B645,-BK$4+$B645)/OFFSET($I630,-$B645,0),OFFSET(BL642,-$B645,-BK$4+$B645)-SUM($I645:BK645)))</f>
        <v>0</v>
      </c>
      <c r="BM645" s="134">
        <f ca="1">IF(BM$5&lt;=$D645,0,IF(SUM($D645,OFFSET($I630,-$B645,0))&gt;BM$5,OFFSET(BM642,-$B645,-BL$4+$B645)/OFFSET($I630,-$B645,0),OFFSET(BM642,-$B645,-BL$4+$B645)-SUM($I645:BL645)))</f>
        <v>0</v>
      </c>
      <c r="BN645" s="134">
        <f ca="1">IF(BN$5&lt;=$D645,0,IF(SUM($D645,OFFSET($I630,-$B645,0))&gt;BN$5,OFFSET(BN642,-$B645,-BM$4+$B645)/OFFSET($I630,-$B645,0),OFFSET(BN642,-$B645,-BM$4+$B645)-SUM($I645:BM645)))</f>
        <v>0</v>
      </c>
      <c r="BO645" s="134">
        <f ca="1">IF(BO$5&lt;=$D645,0,IF(SUM($D645,OFFSET($I630,-$B645,0))&gt;BO$5,OFFSET(BO642,-$B645,-BN$4+$B645)/OFFSET($I630,-$B645,0),OFFSET(BO642,-$B645,-BN$4+$B645)-SUM($I645:BN645)))</f>
        <v>0</v>
      </c>
      <c r="BP645" s="134">
        <f ca="1">IF(BP$5&lt;=$D645,0,IF(SUM($D645,OFFSET($I630,-$B645,0))&gt;BP$5,OFFSET(BP642,-$B645,-BO$4+$B645)/OFFSET($I630,-$B645,0),OFFSET(BP642,-$B645,-BO$4+$B645)-SUM($I645:BO645)))</f>
        <v>0</v>
      </c>
      <c r="BQ645" s="134">
        <f ca="1">IF(BQ$5&lt;=$D645,0,IF(SUM($D645,OFFSET($I630,-$B645,0))&gt;BQ$5,OFFSET(BQ642,-$B645,-BP$4+$B645)/OFFSET($I630,-$B645,0),OFFSET(BQ642,-$B645,-BP$4+$B645)-SUM($I645:BP645)))</f>
        <v>0</v>
      </c>
      <c r="BR645" s="133">
        <f ca="1">IF(BR$5&lt;=$D645,0,IF(SUM($D645,OFFSET($I630,-$B645,0))&gt;BR$5,OFFSET(BR642,-$B645,-BQ$4+$B645)/OFFSET($I630,-$B645,0),OFFSET(BR642,-$B645,-BQ$4+$B645)-SUM($I645:BQ645)))</f>
        <v>0</v>
      </c>
      <c r="BS645" s="133">
        <f ca="1">IF(BS$5&lt;=$D645,0,IF(SUM($D645,OFFSET($I630,-$B645,0))&gt;BS$5,OFFSET(BS642,-$B645,-BR$4+$B645)/OFFSET($I630,-$B645,0),OFFSET(BS642,-$B645,-BR$4+$B645)-SUM($I645:BR645)))</f>
        <v>0</v>
      </c>
      <c r="BT645" s="133">
        <f ca="1">IF(BT$5&lt;=$D645,0,IF(SUM($D645,OFFSET($I630,-$B645,0))&gt;BT$5,OFFSET(BT642,-$B645,-BS$4+$B645)/OFFSET($I630,-$B645,0),OFFSET(BT642,-$B645,-BS$4+$B645)-SUM($I645:BS645)))</f>
        <v>0</v>
      </c>
    </row>
    <row r="646" spans="1:72" ht="12.75" customHeight="1" outlineLevel="1" x14ac:dyDescent="0.2">
      <c r="B646" s="136">
        <v>29</v>
      </c>
      <c r="D646" s="135">
        <f t="shared" si="141"/>
        <v>2044</v>
      </c>
      <c r="E646" s="83" t="s">
        <v>16</v>
      </c>
      <c r="I646" s="35"/>
      <c r="J646" s="134">
        <f ca="1">IF(J$5&lt;=$D646,0,IF(SUM($D646,OFFSET($I631,-$B646,0))&gt;J$5,OFFSET(J643,-$B646,-I$4+$B646)/OFFSET($I631,-$B646,0),OFFSET(J643,-$B646,-I$4+$B646)-SUM($I646:I646)))</f>
        <v>0</v>
      </c>
      <c r="K646" s="134">
        <f ca="1">IF(K$5&lt;=$D646,0,IF(SUM($D646,OFFSET($I631,-$B646,0))&gt;K$5,OFFSET(K643,-$B646,-J$4+$B646)/OFFSET($I631,-$B646,0),OFFSET(K643,-$B646,-J$4+$B646)-SUM($I646:J646)))</f>
        <v>0</v>
      </c>
      <c r="L646" s="134">
        <f ca="1">IF(L$5&lt;=$D646,0,IF(SUM($D646,OFFSET($I631,-$B646,0))&gt;L$5,OFFSET(L643,-$B646,-K$4+$B646)/OFFSET($I631,-$B646,0),OFFSET(L643,-$B646,-K$4+$B646)-SUM($I646:K646)))</f>
        <v>0</v>
      </c>
      <c r="M646" s="134">
        <f ca="1">IF(M$5&lt;=$D646,0,IF(SUM($D646,OFFSET($I631,-$B646,0))&gt;M$5,OFFSET(M643,-$B646,-L$4+$B646)/OFFSET($I631,-$B646,0),OFFSET(M643,-$B646,-L$4+$B646)-SUM($I646:L646)))</f>
        <v>0</v>
      </c>
      <c r="N646" s="134">
        <f ca="1">IF(N$5&lt;=$D646,0,IF(SUM($D646,OFFSET($I631,-$B646,0))&gt;N$5,OFFSET(N643,-$B646,-M$4+$B646)/OFFSET($I631,-$B646,0),OFFSET(N643,-$B646,-M$4+$B646)-SUM($I646:M646)))</f>
        <v>0</v>
      </c>
      <c r="O646" s="134">
        <f ca="1">IF(O$5&lt;=$D646,0,IF(SUM($D646,OFFSET($I631,-$B646,0))&gt;O$5,OFFSET(O643,-$B646,-N$4+$B646)/OFFSET($I631,-$B646,0),OFFSET(O643,-$B646,-N$4+$B646)-SUM($I646:N646)))</f>
        <v>0</v>
      </c>
      <c r="P646" s="134">
        <f ca="1">IF(P$5&lt;=$D646,0,IF(SUM($D646,OFFSET($I631,-$B646,0))&gt;P$5,OFFSET(P643,-$B646,-O$4+$B646)/OFFSET($I631,-$B646,0),OFFSET(P643,-$B646,-O$4+$B646)-SUM($I646:O646)))</f>
        <v>0</v>
      </c>
      <c r="Q646" s="134">
        <f ca="1">IF(Q$5&lt;=$D646,0,IF(SUM($D646,OFFSET($I631,-$B646,0))&gt;Q$5,OFFSET(Q643,-$B646,-P$4+$B646)/OFFSET($I631,-$B646,0),OFFSET(Q643,-$B646,-P$4+$B646)-SUM($I646:P646)))</f>
        <v>0</v>
      </c>
      <c r="R646" s="134">
        <f ca="1">IF(R$5&lt;=$D646,0,IF(SUM($D646,OFFSET($I631,-$B646,0))&gt;R$5,OFFSET(R643,-$B646,-Q$4+$B646)/OFFSET($I631,-$B646,0),OFFSET(R643,-$B646,-Q$4+$B646)-SUM($I646:Q646)))</f>
        <v>0</v>
      </c>
      <c r="S646" s="134">
        <f ca="1">IF(S$5&lt;=$D646,0,IF(SUM($D646,OFFSET($I631,-$B646,0))&gt;S$5,OFFSET(S643,-$B646,-R$4+$B646)/OFFSET($I631,-$B646,0),OFFSET(S643,-$B646,-R$4+$B646)-SUM($I646:R646)))</f>
        <v>0</v>
      </c>
      <c r="T646" s="134">
        <f ca="1">IF(T$5&lt;=$D646,0,IF(SUM($D646,OFFSET($I631,-$B646,0))&gt;T$5,OFFSET(T643,-$B646,-S$4+$B646)/OFFSET($I631,-$B646,0),OFFSET(T643,-$B646,-S$4+$B646)-SUM($I646:S646)))</f>
        <v>0</v>
      </c>
      <c r="U646" s="134">
        <f ca="1">IF(U$5&lt;=$D646,0,IF(SUM($D646,OFFSET($I631,-$B646,0))&gt;U$5,OFFSET(U643,-$B646,-T$4+$B646)/OFFSET($I631,-$B646,0),OFFSET(U643,-$B646,-T$4+$B646)-SUM($I646:T646)))</f>
        <v>0</v>
      </c>
      <c r="V646" s="134">
        <f ca="1">IF(V$5&lt;=$D646,0,IF(SUM($D646,OFFSET($I631,-$B646,0))&gt;V$5,OFFSET(V643,-$B646,-U$4+$B646)/OFFSET($I631,-$B646,0),OFFSET(V643,-$B646,-U$4+$B646)-SUM($I646:U646)))</f>
        <v>0</v>
      </c>
      <c r="W646" s="134">
        <f ca="1">IF(W$5&lt;=$D646,0,IF(SUM($D646,OFFSET($I631,-$B646,0))&gt;W$5,OFFSET(W643,-$B646,-V$4+$B646)/OFFSET($I631,-$B646,0),OFFSET(W643,-$B646,-V$4+$B646)-SUM($I646:V646)))</f>
        <v>0</v>
      </c>
      <c r="X646" s="134">
        <f ca="1">IF(X$5&lt;=$D646,0,IF(SUM($D646,OFFSET($I631,-$B646,0))&gt;X$5,OFFSET(X643,-$B646,-W$4+$B646)/OFFSET($I631,-$B646,0),OFFSET(X643,-$B646,-W$4+$B646)-SUM($I646:W646)))</f>
        <v>0</v>
      </c>
      <c r="Y646" s="134">
        <f ca="1">IF(Y$5&lt;=$D646,0,IF(SUM($D646,OFFSET($I631,-$B646,0))&gt;Y$5,OFFSET(Y643,-$B646,-X$4+$B646)/OFFSET($I631,-$B646,0),OFFSET(Y643,-$B646,-X$4+$B646)-SUM($I646:X646)))</f>
        <v>0</v>
      </c>
      <c r="Z646" s="134">
        <f ca="1">IF(Z$5&lt;=$D646,0,IF(SUM($D646,OFFSET($I631,-$B646,0))&gt;Z$5,OFFSET(Z643,-$B646,-Y$4+$B646)/OFFSET($I631,-$B646,0),OFFSET(Z643,-$B646,-Y$4+$B646)-SUM($I646:Y646)))</f>
        <v>0</v>
      </c>
      <c r="AA646" s="134">
        <f ca="1">IF(AA$5&lt;=$D646,0,IF(SUM($D646,OFFSET($I631,-$B646,0))&gt;AA$5,OFFSET(AA643,-$B646,-Z$4+$B646)/OFFSET($I631,-$B646,0),OFFSET(AA643,-$B646,-Z$4+$B646)-SUM($I646:Z646)))</f>
        <v>0</v>
      </c>
      <c r="AB646" s="134">
        <f ca="1">IF(AB$5&lt;=$D646,0,IF(SUM($D646,OFFSET($I631,-$B646,0))&gt;AB$5,OFFSET(AB643,-$B646,-AA$4+$B646)/OFFSET($I631,-$B646,0),OFFSET(AB643,-$B646,-AA$4+$B646)-SUM($I646:AA646)))</f>
        <v>0</v>
      </c>
      <c r="AC646" s="134">
        <f ca="1">IF(AC$5&lt;=$D646,0,IF(SUM($D646,OFFSET($I631,-$B646,0))&gt;AC$5,OFFSET(AC643,-$B646,-AB$4+$B646)/OFFSET($I631,-$B646,0),OFFSET(AC643,-$B646,-AB$4+$B646)-SUM($I646:AB646)))</f>
        <v>0</v>
      </c>
      <c r="AD646" s="134">
        <f ca="1">IF(AD$5&lt;=$D646,0,IF(SUM($D646,OFFSET($I631,-$B646,0))&gt;AD$5,OFFSET(AD643,-$B646,-AC$4+$B646)/OFFSET($I631,-$B646,0),OFFSET(AD643,-$B646,-AC$4+$B646)-SUM($I646:AC646)))</f>
        <v>0</v>
      </c>
      <c r="AE646" s="134">
        <f ca="1">IF(AE$5&lt;=$D646,0,IF(SUM($D646,OFFSET($I631,-$B646,0))&gt;AE$5,OFFSET(AE643,-$B646,-AD$4+$B646)/OFFSET($I631,-$B646,0),OFFSET(AE643,-$B646,-AD$4+$B646)-SUM($I646:AD646)))</f>
        <v>0</v>
      </c>
      <c r="AF646" s="134">
        <f ca="1">IF(AF$5&lt;=$D646,0,IF(SUM($D646,OFFSET($I631,-$B646,0))&gt;AF$5,OFFSET(AF643,-$B646,-AE$4+$B646)/OFFSET($I631,-$B646,0),OFFSET(AF643,-$B646,-AE$4+$B646)-SUM($I646:AE646)))</f>
        <v>0</v>
      </c>
      <c r="AG646" s="134">
        <f ca="1">IF(AG$5&lt;=$D646,0,IF(SUM($D646,OFFSET($I631,-$B646,0))&gt;AG$5,OFFSET(AG643,-$B646,-AF$4+$B646)/OFFSET($I631,-$B646,0),OFFSET(AG643,-$B646,-AF$4+$B646)-SUM($I646:AF646)))</f>
        <v>0</v>
      </c>
      <c r="AH646" s="134">
        <f ca="1">IF(AH$5&lt;=$D646,0,IF(SUM($D646,OFFSET($I631,-$B646,0))&gt;AH$5,OFFSET(AH643,-$B646,-AG$4+$B646)/OFFSET($I631,-$B646,0),OFFSET(AH643,-$B646,-AG$4+$B646)-SUM($I646:AG646)))</f>
        <v>0</v>
      </c>
      <c r="AI646" s="134">
        <f ca="1">IF(AI$5&lt;=$D646,0,IF(SUM($D646,OFFSET($I631,-$B646,0))&gt;AI$5,OFFSET(AI643,-$B646,-AH$4+$B646)/OFFSET($I631,-$B646,0),OFFSET(AI643,-$B646,-AH$4+$B646)-SUM($I646:AH646)))</f>
        <v>0</v>
      </c>
      <c r="AJ646" s="134">
        <f ca="1">IF(AJ$5&lt;=$D646,0,IF(SUM($D646,OFFSET($I631,-$B646,0))&gt;AJ$5,OFFSET(AJ643,-$B646,-AI$4+$B646)/OFFSET($I631,-$B646,0),OFFSET(AJ643,-$B646,-AI$4+$B646)-SUM($I646:AI646)))</f>
        <v>0</v>
      </c>
      <c r="AK646" s="134">
        <f ca="1">IF(AK$5&lt;=$D646,0,IF(SUM($D646,OFFSET($I631,-$B646,0))&gt;AK$5,OFFSET(AK643,-$B646,-AJ$4+$B646)/OFFSET($I631,-$B646,0),OFFSET(AK643,-$B646,-AJ$4+$B646)-SUM($I646:AJ646)))</f>
        <v>0</v>
      </c>
      <c r="AL646" s="134">
        <f ca="1">IF(AL$5&lt;=$D646,0,IF(SUM($D646,OFFSET($I631,-$B646,0))&gt;AL$5,OFFSET(AL643,-$B646,-AK$4+$B646)/OFFSET($I631,-$B646,0),OFFSET(AL643,-$B646,-AK$4+$B646)-SUM($I646:AK646)))</f>
        <v>0</v>
      </c>
      <c r="AM646" s="134">
        <f ca="1">IF(AM$5&lt;=$D646,0,IF(SUM($D646,OFFSET($I631,-$B646,0))&gt;AM$5,OFFSET(AM643,-$B646,-AL$4+$B646)/OFFSET($I631,-$B646,0),OFFSET(AM643,-$B646,-AL$4+$B646)-SUM($I646:AL646)))</f>
        <v>0</v>
      </c>
      <c r="AN646" s="134">
        <f ca="1">IF(AN$5&lt;=$D646,0,IF(SUM($D646,OFFSET($I631,-$B646,0))&gt;AN$5,OFFSET(AN643,-$B646,-AM$4+$B646)/OFFSET($I631,-$B646,0),OFFSET(AN643,-$B646,-AM$4+$B646)-SUM($I646:AM646)))</f>
        <v>0</v>
      </c>
      <c r="AO646" s="134">
        <f ca="1">IF(AO$5&lt;=$D646,0,IF(SUM($D646,OFFSET($I631,-$B646,0))&gt;AO$5,OFFSET(AO643,-$B646,-AN$4+$B646)/OFFSET($I631,-$B646,0),OFFSET(AO643,-$B646,-AN$4+$B646)-SUM($I646:AN646)))</f>
        <v>0</v>
      </c>
      <c r="AP646" s="134">
        <f ca="1">IF(AP$5&lt;=$D646,0,IF(SUM($D646,OFFSET($I631,-$B646,0))&gt;AP$5,OFFSET(AP643,-$B646,-AO$4+$B646)/OFFSET($I631,-$B646,0),OFFSET(AP643,-$B646,-AO$4+$B646)-SUM($I646:AO646)))</f>
        <v>0</v>
      </c>
      <c r="AQ646" s="134">
        <f ca="1">IF(AQ$5&lt;=$D646,0,IF(SUM($D646,OFFSET($I631,-$B646,0))&gt;AQ$5,OFFSET(AQ643,-$B646,-AP$4+$B646)/OFFSET($I631,-$B646,0),OFFSET(AQ643,-$B646,-AP$4+$B646)-SUM($I646:AP646)))</f>
        <v>0</v>
      </c>
      <c r="AR646" s="134">
        <f ca="1">IF(AR$5&lt;=$D646,0,IF(SUM($D646,OFFSET($I631,-$B646,0))&gt;AR$5,OFFSET(AR643,-$B646,-AQ$4+$B646)/OFFSET($I631,-$B646,0),OFFSET(AR643,-$B646,-AQ$4+$B646)-SUM($I646:AQ646)))</f>
        <v>0</v>
      </c>
      <c r="AS646" s="134">
        <f ca="1">IF(AS$5&lt;=$D646,0,IF(SUM($D646,OFFSET($I631,-$B646,0))&gt;AS$5,OFFSET(AS643,-$B646,-AR$4+$B646)/OFFSET($I631,-$B646,0),OFFSET(AS643,-$B646,-AR$4+$B646)-SUM($I646:AR646)))</f>
        <v>0</v>
      </c>
      <c r="AT646" s="134">
        <f ca="1">IF(AT$5&lt;=$D646,0,IF(SUM($D646,OFFSET($I631,-$B646,0))&gt;AT$5,OFFSET(AT643,-$B646,-AS$4+$B646)/OFFSET($I631,-$B646,0),OFFSET(AT643,-$B646,-AS$4+$B646)-SUM($I646:AS646)))</f>
        <v>0</v>
      </c>
      <c r="AU646" s="134">
        <f ca="1">IF(AU$5&lt;=$D646,0,IF(SUM($D646,OFFSET($I631,-$B646,0))&gt;AU$5,OFFSET(AU643,-$B646,-AT$4+$B646)/OFFSET($I631,-$B646,0),OFFSET(AU643,-$B646,-AT$4+$B646)-SUM($I646:AT646)))</f>
        <v>0</v>
      </c>
      <c r="AV646" s="134">
        <f ca="1">IF(AV$5&lt;=$D646,0,IF(SUM($D646,OFFSET($I631,-$B646,0))&gt;AV$5,OFFSET(AV643,-$B646,-AU$4+$B646)/OFFSET($I631,-$B646,0),OFFSET(AV643,-$B646,-AU$4+$B646)-SUM($I646:AU646)))</f>
        <v>0</v>
      </c>
      <c r="AW646" s="134">
        <f ca="1">IF(AW$5&lt;=$D646,0,IF(SUM($D646,OFFSET($I631,-$B646,0))&gt;AW$5,OFFSET(AW643,-$B646,-AV$4+$B646)/OFFSET($I631,-$B646,0),OFFSET(AW643,-$B646,-AV$4+$B646)-SUM($I646:AV646)))</f>
        <v>0</v>
      </c>
      <c r="AX646" s="134">
        <f ca="1">IF(AX$5&lt;=$D646,0,IF(SUM($D646,OFFSET($I631,-$B646,0))&gt;AX$5,OFFSET(AX643,-$B646,-AW$4+$B646)/OFFSET($I631,-$B646,0),OFFSET(AX643,-$B646,-AW$4+$B646)-SUM($I646:AW646)))</f>
        <v>0</v>
      </c>
      <c r="AY646" s="134">
        <f ca="1">IF(AY$5&lt;=$D646,0,IF(SUM($D646,OFFSET($I631,-$B646,0))&gt;AY$5,OFFSET(AY643,-$B646,-AX$4+$B646)/OFFSET($I631,-$B646,0),OFFSET(AY643,-$B646,-AX$4+$B646)-SUM($I646:AX646)))</f>
        <v>0</v>
      </c>
      <c r="AZ646" s="134">
        <f ca="1">IF(AZ$5&lt;=$D646,0,IF(SUM($D646,OFFSET($I631,-$B646,0))&gt;AZ$5,OFFSET(AZ643,-$B646,-AY$4+$B646)/OFFSET($I631,-$B646,0),OFFSET(AZ643,-$B646,-AY$4+$B646)-SUM($I646:AY646)))</f>
        <v>0</v>
      </c>
      <c r="BA646" s="134">
        <f ca="1">IF(BA$5&lt;=$D646,0,IF(SUM($D646,OFFSET($I631,-$B646,0))&gt;BA$5,OFFSET(BA643,-$B646,-AZ$4+$B646)/OFFSET($I631,-$B646,0),OFFSET(BA643,-$B646,-AZ$4+$B646)-SUM($I646:AZ646)))</f>
        <v>0</v>
      </c>
      <c r="BB646" s="134">
        <f ca="1">IF(BB$5&lt;=$D646,0,IF(SUM($D646,OFFSET($I631,-$B646,0))&gt;BB$5,OFFSET(BB643,-$B646,-BA$4+$B646)/OFFSET($I631,-$B646,0),OFFSET(BB643,-$B646,-BA$4+$B646)-SUM($I646:BA646)))</f>
        <v>0</v>
      </c>
      <c r="BC646" s="134">
        <f ca="1">IF(BC$5&lt;=$D646,0,IF(SUM($D646,OFFSET($I631,-$B646,0))&gt;BC$5,OFFSET(BC643,-$B646,-BB$4+$B646)/OFFSET($I631,-$B646,0),OFFSET(BC643,-$B646,-BB$4+$B646)-SUM($I646:BB646)))</f>
        <v>0</v>
      </c>
      <c r="BD646" s="134">
        <f ca="1">IF(BD$5&lt;=$D646,0,IF(SUM($D646,OFFSET($I631,-$B646,0))&gt;BD$5,OFFSET(BD643,-$B646,-BC$4+$B646)/OFFSET($I631,-$B646,0),OFFSET(BD643,-$B646,-BC$4+$B646)-SUM($I646:BC646)))</f>
        <v>0</v>
      </c>
      <c r="BE646" s="134">
        <f ca="1">IF(BE$5&lt;=$D646,0,IF(SUM($D646,OFFSET($I631,-$B646,0))&gt;BE$5,OFFSET(BE643,-$B646,-BD$4+$B646)/OFFSET($I631,-$B646,0),OFFSET(BE643,-$B646,-BD$4+$B646)-SUM($I646:BD646)))</f>
        <v>0</v>
      </c>
      <c r="BF646" s="134">
        <f ca="1">IF(BF$5&lt;=$D646,0,IF(SUM($D646,OFFSET($I631,-$B646,0))&gt;BF$5,OFFSET(BF643,-$B646,-BE$4+$B646)/OFFSET($I631,-$B646,0),OFFSET(BF643,-$B646,-BE$4+$B646)-SUM($I646:BE646)))</f>
        <v>0</v>
      </c>
      <c r="BG646" s="134">
        <f ca="1">IF(BG$5&lt;=$D646,0,IF(SUM($D646,OFFSET($I631,-$B646,0))&gt;BG$5,OFFSET(BG643,-$B646,-BF$4+$B646)/OFFSET($I631,-$B646,0),OFFSET(BG643,-$B646,-BF$4+$B646)-SUM($I646:BF646)))</f>
        <v>0</v>
      </c>
      <c r="BH646" s="134">
        <f ca="1">IF(BH$5&lt;=$D646,0,IF(SUM($D646,OFFSET($I631,-$B646,0))&gt;BH$5,OFFSET(BH643,-$B646,-BG$4+$B646)/OFFSET($I631,-$B646,0),OFFSET(BH643,-$B646,-BG$4+$B646)-SUM($I646:BG646)))</f>
        <v>0</v>
      </c>
      <c r="BI646" s="134">
        <f ca="1">IF(BI$5&lt;=$D646,0,IF(SUM($D646,OFFSET($I631,-$B646,0))&gt;BI$5,OFFSET(BI643,-$B646,-BH$4+$B646)/OFFSET($I631,-$B646,0),OFFSET(BI643,-$B646,-BH$4+$B646)-SUM($I646:BH646)))</f>
        <v>0</v>
      </c>
      <c r="BJ646" s="134">
        <f ca="1">IF(BJ$5&lt;=$D646,0,IF(SUM($D646,OFFSET($I631,-$B646,0))&gt;BJ$5,OFFSET(BJ643,-$B646,-BI$4+$B646)/OFFSET($I631,-$B646,0),OFFSET(BJ643,-$B646,-BI$4+$B646)-SUM($I646:BI646)))</f>
        <v>0</v>
      </c>
      <c r="BK646" s="134">
        <f ca="1">IF(BK$5&lt;=$D646,0,IF(SUM($D646,OFFSET($I631,-$B646,0))&gt;BK$5,OFFSET(BK643,-$B646,-BJ$4+$B646)/OFFSET($I631,-$B646,0),OFFSET(BK643,-$B646,-BJ$4+$B646)-SUM($I646:BJ646)))</f>
        <v>0</v>
      </c>
      <c r="BL646" s="134">
        <f ca="1">IF(BL$5&lt;=$D646,0,IF(SUM($D646,OFFSET($I631,-$B646,0))&gt;BL$5,OFFSET(BL643,-$B646,-BK$4+$B646)/OFFSET($I631,-$B646,0),OFFSET(BL643,-$B646,-BK$4+$B646)-SUM($I646:BK646)))</f>
        <v>0</v>
      </c>
      <c r="BM646" s="134">
        <f ca="1">IF(BM$5&lt;=$D646,0,IF(SUM($D646,OFFSET($I631,-$B646,0))&gt;BM$5,OFFSET(BM643,-$B646,-BL$4+$B646)/OFFSET($I631,-$B646,0),OFFSET(BM643,-$B646,-BL$4+$B646)-SUM($I646:BL646)))</f>
        <v>0</v>
      </c>
      <c r="BN646" s="134">
        <f ca="1">IF(BN$5&lt;=$D646,0,IF(SUM($D646,OFFSET($I631,-$B646,0))&gt;BN$5,OFFSET(BN643,-$B646,-BM$4+$B646)/OFFSET($I631,-$B646,0),OFFSET(BN643,-$B646,-BM$4+$B646)-SUM($I646:BM646)))</f>
        <v>0</v>
      </c>
      <c r="BO646" s="134">
        <f ca="1">IF(BO$5&lt;=$D646,0,IF(SUM($D646,OFFSET($I631,-$B646,0))&gt;BO$5,OFFSET(BO643,-$B646,-BN$4+$B646)/OFFSET($I631,-$B646,0),OFFSET(BO643,-$B646,-BN$4+$B646)-SUM($I646:BN646)))</f>
        <v>0</v>
      </c>
      <c r="BP646" s="134">
        <f ca="1">IF(BP$5&lt;=$D646,0,IF(SUM($D646,OFFSET($I631,-$B646,0))&gt;BP$5,OFFSET(BP643,-$B646,-BO$4+$B646)/OFFSET($I631,-$B646,0),OFFSET(BP643,-$B646,-BO$4+$B646)-SUM($I646:BO646)))</f>
        <v>0</v>
      </c>
      <c r="BQ646" s="134">
        <f ca="1">IF(BQ$5&lt;=$D646,0,IF(SUM($D646,OFFSET($I631,-$B646,0))&gt;BQ$5,OFFSET(BQ643,-$B646,-BP$4+$B646)/OFFSET($I631,-$B646,0),OFFSET(BQ643,-$B646,-BP$4+$B646)-SUM($I646:BP646)))</f>
        <v>0</v>
      </c>
      <c r="BR646" s="133">
        <f ca="1">IF(BR$5&lt;=$D646,0,IF(SUM($D646,OFFSET($I631,-$B646,0))&gt;BR$5,OFFSET(BR643,-$B646,-BQ$4+$B646)/OFFSET($I631,-$B646,0),OFFSET(BR643,-$B646,-BQ$4+$B646)-SUM($I646:BQ646)))</f>
        <v>0</v>
      </c>
      <c r="BS646" s="133">
        <f ca="1">IF(BS$5&lt;=$D646,0,IF(SUM($D646,OFFSET($I631,-$B646,0))&gt;BS$5,OFFSET(BS643,-$B646,-BR$4+$B646)/OFFSET($I631,-$B646,0),OFFSET(BS643,-$B646,-BR$4+$B646)-SUM($I646:BR646)))</f>
        <v>0</v>
      </c>
      <c r="BT646" s="133">
        <f ca="1">IF(BT$5&lt;=$D646,0,IF(SUM($D646,OFFSET($I631,-$B646,0))&gt;BT$5,OFFSET(BT643,-$B646,-BS$4+$B646)/OFFSET($I631,-$B646,0),OFFSET(BT643,-$B646,-BS$4+$B646)-SUM($I646:BS646)))</f>
        <v>0</v>
      </c>
    </row>
    <row r="647" spans="1:72" ht="12.75" customHeight="1" outlineLevel="1" x14ac:dyDescent="0.2">
      <c r="I647" s="35"/>
    </row>
    <row r="648" spans="1:72" s="126" customFormat="1" ht="12.75" customHeight="1" x14ac:dyDescent="0.2">
      <c r="D648" s="132" t="s">
        <v>42</v>
      </c>
      <c r="E648" s="126" t="s">
        <v>16</v>
      </c>
      <c r="I648" s="131"/>
      <c r="J648" s="126">
        <f t="shared" ref="J648:AO648" ca="1" si="142">J607+SUM(J616:J646)</f>
        <v>0.11926746437003005</v>
      </c>
      <c r="K648" s="126">
        <f t="shared" ca="1" si="142"/>
        <v>0.15496355221327623</v>
      </c>
      <c r="L648" s="126">
        <f t="shared" ca="1" si="142"/>
        <v>0.20204879372634371</v>
      </c>
      <c r="M648" s="126">
        <f t="shared" ca="1" si="142"/>
        <v>0.42510015764574577</v>
      </c>
      <c r="N648" s="126">
        <f t="shared" ca="1" si="142"/>
        <v>0.64297595258155993</v>
      </c>
      <c r="O648" s="126">
        <f t="shared" ca="1" si="142"/>
        <v>1.1555470503779162</v>
      </c>
      <c r="P648" s="126">
        <f t="shared" ca="1" si="142"/>
        <v>1.0907275239916328</v>
      </c>
      <c r="Q648" s="126">
        <f t="shared" ca="1" si="142"/>
        <v>1.0605004294301701</v>
      </c>
      <c r="R648" s="126">
        <f t="shared" ca="1" si="142"/>
        <v>1.0605004294301701</v>
      </c>
      <c r="S648" s="126">
        <f t="shared" ca="1" si="142"/>
        <v>1.0605004294301701</v>
      </c>
      <c r="T648" s="126">
        <f t="shared" ca="1" si="142"/>
        <v>1.0605004294301701</v>
      </c>
      <c r="U648" s="126">
        <f t="shared" ca="1" si="142"/>
        <v>1.0531277229803158</v>
      </c>
      <c r="V648" s="126">
        <f t="shared" ca="1" si="142"/>
        <v>0.93319235736435968</v>
      </c>
      <c r="W648" s="126">
        <f t="shared" ca="1" si="142"/>
        <v>0.88696784125209382</v>
      </c>
      <c r="X648" s="126">
        <f t="shared" ca="1" si="142"/>
        <v>0.8028816077577654</v>
      </c>
      <c r="Y648" s="126">
        <f t="shared" ca="1" si="142"/>
        <v>0.58016783229624203</v>
      </c>
      <c r="Z648" s="126">
        <f t="shared" ca="1" si="142"/>
        <v>0.35194517904750278</v>
      </c>
      <c r="AA648" s="126">
        <f t="shared" ca="1" si="142"/>
        <v>0</v>
      </c>
      <c r="AB648" s="126">
        <f t="shared" ca="1" si="142"/>
        <v>0</v>
      </c>
      <c r="AC648" s="126">
        <f t="shared" ca="1" si="142"/>
        <v>0</v>
      </c>
      <c r="AD648" s="126">
        <f t="shared" ca="1" si="142"/>
        <v>0</v>
      </c>
      <c r="AE648" s="126">
        <f t="shared" ca="1" si="142"/>
        <v>0</v>
      </c>
      <c r="AF648" s="126">
        <f t="shared" ca="1" si="142"/>
        <v>0</v>
      </c>
      <c r="AG648" s="126">
        <f t="shared" ca="1" si="142"/>
        <v>0</v>
      </c>
      <c r="AH648" s="126">
        <f t="shared" ca="1" si="142"/>
        <v>0</v>
      </c>
      <c r="AI648" s="126">
        <f t="shared" ca="1" si="142"/>
        <v>0</v>
      </c>
      <c r="AJ648" s="126">
        <f t="shared" ca="1" si="142"/>
        <v>0</v>
      </c>
      <c r="AK648" s="126">
        <f t="shared" ca="1" si="142"/>
        <v>0</v>
      </c>
      <c r="AL648" s="126">
        <f t="shared" ca="1" si="142"/>
        <v>0</v>
      </c>
      <c r="AM648" s="126">
        <f t="shared" ca="1" si="142"/>
        <v>0</v>
      </c>
      <c r="AN648" s="126">
        <f t="shared" ca="1" si="142"/>
        <v>0</v>
      </c>
      <c r="AO648" s="126">
        <f t="shared" ca="1" si="142"/>
        <v>0</v>
      </c>
      <c r="AP648" s="126">
        <f t="shared" ref="AP648:BT648" ca="1" si="143">AP607+SUM(AP616:AP646)</f>
        <v>0</v>
      </c>
      <c r="AQ648" s="126">
        <f t="shared" ca="1" si="143"/>
        <v>0</v>
      </c>
      <c r="AR648" s="126">
        <f t="shared" ca="1" si="143"/>
        <v>0</v>
      </c>
      <c r="AS648" s="126">
        <f t="shared" ca="1" si="143"/>
        <v>0</v>
      </c>
      <c r="AT648" s="126">
        <f t="shared" ca="1" si="143"/>
        <v>0</v>
      </c>
      <c r="AU648" s="126">
        <f t="shared" ca="1" si="143"/>
        <v>0</v>
      </c>
      <c r="AV648" s="126">
        <f t="shared" ca="1" si="143"/>
        <v>0</v>
      </c>
      <c r="AW648" s="126">
        <f t="shared" ca="1" si="143"/>
        <v>0</v>
      </c>
      <c r="AX648" s="126">
        <f t="shared" ca="1" si="143"/>
        <v>0</v>
      </c>
      <c r="AY648" s="126">
        <f t="shared" ca="1" si="143"/>
        <v>0</v>
      </c>
      <c r="AZ648" s="126">
        <f t="shared" ca="1" si="143"/>
        <v>0</v>
      </c>
      <c r="BA648" s="126">
        <f t="shared" ca="1" si="143"/>
        <v>0</v>
      </c>
      <c r="BB648" s="126">
        <f t="shared" ca="1" si="143"/>
        <v>0</v>
      </c>
      <c r="BC648" s="126">
        <f t="shared" ca="1" si="143"/>
        <v>0</v>
      </c>
      <c r="BD648" s="126">
        <f t="shared" ca="1" si="143"/>
        <v>0</v>
      </c>
      <c r="BE648" s="126">
        <f t="shared" ca="1" si="143"/>
        <v>0</v>
      </c>
      <c r="BF648" s="126">
        <f t="shared" ca="1" si="143"/>
        <v>0</v>
      </c>
      <c r="BG648" s="126">
        <f t="shared" ca="1" si="143"/>
        <v>0</v>
      </c>
      <c r="BH648" s="126">
        <f t="shared" ca="1" si="143"/>
        <v>0</v>
      </c>
      <c r="BI648" s="126">
        <f t="shared" ca="1" si="143"/>
        <v>0</v>
      </c>
      <c r="BJ648" s="126">
        <f t="shared" ca="1" si="143"/>
        <v>0</v>
      </c>
      <c r="BK648" s="126">
        <f t="shared" ca="1" si="143"/>
        <v>0</v>
      </c>
      <c r="BL648" s="126">
        <f t="shared" ca="1" si="143"/>
        <v>0</v>
      </c>
      <c r="BM648" s="126">
        <f t="shared" ca="1" si="143"/>
        <v>0</v>
      </c>
      <c r="BN648" s="126">
        <f t="shared" ca="1" si="143"/>
        <v>0</v>
      </c>
      <c r="BO648" s="126">
        <f t="shared" ca="1" si="143"/>
        <v>0</v>
      </c>
      <c r="BP648" s="126">
        <f t="shared" ca="1" si="143"/>
        <v>0</v>
      </c>
      <c r="BQ648" s="126">
        <f t="shared" ca="1" si="143"/>
        <v>0</v>
      </c>
      <c r="BR648" s="126">
        <f t="shared" ca="1" si="143"/>
        <v>0</v>
      </c>
      <c r="BS648" s="126">
        <f t="shared" ca="1" si="143"/>
        <v>0</v>
      </c>
      <c r="BT648" s="126">
        <f t="shared" ca="1" si="143"/>
        <v>0</v>
      </c>
    </row>
    <row r="649" spans="1:72" ht="12.75" customHeight="1" x14ac:dyDescent="0.2">
      <c r="D649" s="46" t="s">
        <v>41</v>
      </c>
      <c r="E649" s="83" t="s">
        <v>16</v>
      </c>
      <c r="I649" s="35"/>
      <c r="J649" s="126">
        <f t="shared" ref="J649:AO649" ca="1" si="144">J614-SUM(J617:J646)+I649</f>
        <v>0.42602469422547795</v>
      </c>
      <c r="K649" s="126">
        <f t="shared" ca="1" si="144"/>
        <v>1.2781493522899161</v>
      </c>
      <c r="L649" s="126">
        <f t="shared" ca="1" si="144"/>
        <v>3.8301311763994539</v>
      </c>
      <c r="M649" s="126">
        <f t="shared" ca="1" si="144"/>
        <v>6.0972923972444129</v>
      </c>
      <c r="N649" s="126">
        <f t="shared" ca="1" si="144"/>
        <v>10.039763305908551</v>
      </c>
      <c r="O649" s="126">
        <f t="shared" ca="1" si="144"/>
        <v>9.1122471552274984</v>
      </c>
      <c r="P649" s="126">
        <f t="shared" ca="1" si="144"/>
        <v>8.1847310045464461</v>
      </c>
      <c r="Q649" s="126">
        <f t="shared" ca="1" si="144"/>
        <v>7.2572148538653929</v>
      </c>
      <c r="R649" s="126">
        <f t="shared" ca="1" si="144"/>
        <v>6.3296987031843397</v>
      </c>
      <c r="S649" s="126">
        <f t="shared" ca="1" si="144"/>
        <v>5.4021825525032865</v>
      </c>
      <c r="T649" s="126">
        <f t="shared" ca="1" si="144"/>
        <v>4.4746664018222333</v>
      </c>
      <c r="U649" s="126">
        <f t="shared" ca="1" si="144"/>
        <v>3.5471502511411801</v>
      </c>
      <c r="V649" s="126">
        <f t="shared" ca="1" si="144"/>
        <v>2.6219624603536031</v>
      </c>
      <c r="W649" s="126">
        <f t="shared" ca="1" si="144"/>
        <v>1.7349946191015093</v>
      </c>
      <c r="X649" s="126">
        <f t="shared" ca="1" si="144"/>
        <v>0.93211301134374391</v>
      </c>
      <c r="Y649" s="126">
        <f t="shared" ca="1" si="144"/>
        <v>0.35194517904750189</v>
      </c>
      <c r="Z649" s="126">
        <f t="shared" ca="1" si="144"/>
        <v>-8.8817841970012523E-16</v>
      </c>
      <c r="AA649" s="126">
        <f t="shared" ca="1" si="144"/>
        <v>-8.8817841970012523E-16</v>
      </c>
      <c r="AB649" s="126">
        <f t="shared" ca="1" si="144"/>
        <v>-8.8817841970012523E-16</v>
      </c>
      <c r="AC649" s="126">
        <f t="shared" ca="1" si="144"/>
        <v>-8.8817841970012523E-16</v>
      </c>
      <c r="AD649" s="126">
        <f t="shared" ca="1" si="144"/>
        <v>-8.8817841970012523E-16</v>
      </c>
      <c r="AE649" s="126">
        <f t="shared" ca="1" si="144"/>
        <v>-8.8817841970012523E-16</v>
      </c>
      <c r="AF649" s="126">
        <f t="shared" ca="1" si="144"/>
        <v>-8.8817841970012523E-16</v>
      </c>
      <c r="AG649" s="126">
        <f t="shared" ca="1" si="144"/>
        <v>-8.8817841970012523E-16</v>
      </c>
      <c r="AH649" s="126">
        <f t="shared" ca="1" si="144"/>
        <v>-8.8817841970012523E-16</v>
      </c>
      <c r="AI649" s="126">
        <f t="shared" ca="1" si="144"/>
        <v>-8.8817841970012523E-16</v>
      </c>
      <c r="AJ649" s="126">
        <f t="shared" ca="1" si="144"/>
        <v>-8.8817841970012523E-16</v>
      </c>
      <c r="AK649" s="126">
        <f t="shared" ca="1" si="144"/>
        <v>-8.8817841970012523E-16</v>
      </c>
      <c r="AL649" s="126">
        <f t="shared" ca="1" si="144"/>
        <v>-8.8817841970012523E-16</v>
      </c>
      <c r="AM649" s="126">
        <f t="shared" ca="1" si="144"/>
        <v>-8.8817841970012523E-16</v>
      </c>
      <c r="AN649" s="126">
        <f t="shared" ca="1" si="144"/>
        <v>-8.8817841970012523E-16</v>
      </c>
      <c r="AO649" s="126">
        <f t="shared" ca="1" si="144"/>
        <v>-8.8817841970012523E-16</v>
      </c>
      <c r="AP649" s="126">
        <f t="shared" ref="AP649:BT649" ca="1" si="145">AP614-SUM(AP617:AP646)+AO649</f>
        <v>-8.8817841970012523E-16</v>
      </c>
      <c r="AQ649" s="126">
        <f t="shared" ca="1" si="145"/>
        <v>-8.8817841970012523E-16</v>
      </c>
      <c r="AR649" s="126">
        <f t="shared" ca="1" si="145"/>
        <v>-8.8817841970012523E-16</v>
      </c>
      <c r="AS649" s="126">
        <f t="shared" ca="1" si="145"/>
        <v>-8.8817841970012523E-16</v>
      </c>
      <c r="AT649" s="126">
        <f t="shared" ca="1" si="145"/>
        <v>-8.8817841970012523E-16</v>
      </c>
      <c r="AU649" s="126">
        <f t="shared" ca="1" si="145"/>
        <v>-8.8817841970012523E-16</v>
      </c>
      <c r="AV649" s="126">
        <f t="shared" ca="1" si="145"/>
        <v>-8.8817841970012523E-16</v>
      </c>
      <c r="AW649" s="126">
        <f t="shared" ca="1" si="145"/>
        <v>-8.8817841970012523E-16</v>
      </c>
      <c r="AX649" s="126">
        <f t="shared" ca="1" si="145"/>
        <v>-8.8817841970012523E-16</v>
      </c>
      <c r="AY649" s="126">
        <f t="shared" ca="1" si="145"/>
        <v>-8.8817841970012523E-16</v>
      </c>
      <c r="AZ649" s="126">
        <f t="shared" ca="1" si="145"/>
        <v>-8.8817841970012523E-16</v>
      </c>
      <c r="BA649" s="126">
        <f t="shared" ca="1" si="145"/>
        <v>-8.8817841970012523E-16</v>
      </c>
      <c r="BB649" s="126">
        <f t="shared" ca="1" si="145"/>
        <v>-8.8817841970012523E-16</v>
      </c>
      <c r="BC649" s="126">
        <f t="shared" ca="1" si="145"/>
        <v>-8.8817841970012523E-16</v>
      </c>
      <c r="BD649" s="126">
        <f t="shared" ca="1" si="145"/>
        <v>-8.8817841970012523E-16</v>
      </c>
      <c r="BE649" s="126">
        <f t="shared" ca="1" si="145"/>
        <v>-8.8817841970012523E-16</v>
      </c>
      <c r="BF649" s="126">
        <f t="shared" ca="1" si="145"/>
        <v>-8.8817841970012523E-16</v>
      </c>
      <c r="BG649" s="126">
        <f t="shared" ca="1" si="145"/>
        <v>-8.8817841970012523E-16</v>
      </c>
      <c r="BH649" s="126">
        <f t="shared" ca="1" si="145"/>
        <v>-8.8817841970012523E-16</v>
      </c>
      <c r="BI649" s="126">
        <f t="shared" ca="1" si="145"/>
        <v>-8.8817841970012523E-16</v>
      </c>
      <c r="BJ649" s="126">
        <f t="shared" ca="1" si="145"/>
        <v>-8.8817841970012523E-16</v>
      </c>
      <c r="BK649" s="126">
        <f t="shared" ca="1" si="145"/>
        <v>-8.8817841970012523E-16</v>
      </c>
      <c r="BL649" s="126">
        <f t="shared" ca="1" si="145"/>
        <v>-8.8817841970012523E-16</v>
      </c>
      <c r="BM649" s="126">
        <f t="shared" ca="1" si="145"/>
        <v>-8.8817841970012523E-16</v>
      </c>
      <c r="BN649" s="126">
        <f t="shared" ca="1" si="145"/>
        <v>-8.8817841970012523E-16</v>
      </c>
      <c r="BO649" s="126">
        <f t="shared" ca="1" si="145"/>
        <v>-8.8817841970012523E-16</v>
      </c>
      <c r="BP649" s="126">
        <f t="shared" ca="1" si="145"/>
        <v>-8.8817841970012523E-16</v>
      </c>
      <c r="BQ649" s="126">
        <f t="shared" ca="1" si="145"/>
        <v>-8.8817841970012523E-16</v>
      </c>
      <c r="BR649" s="126">
        <f t="shared" ca="1" si="145"/>
        <v>-8.8817841970012523E-16</v>
      </c>
      <c r="BS649" s="126">
        <f t="shared" ca="1" si="145"/>
        <v>-8.8817841970012523E-16</v>
      </c>
      <c r="BT649" s="126">
        <f t="shared" ca="1" si="145"/>
        <v>-8.8817841970012523E-16</v>
      </c>
    </row>
    <row r="650" spans="1:72" ht="12.75" customHeight="1" x14ac:dyDescent="0.2">
      <c r="D650" s="46" t="str">
        <f>"Total Closing RAB - "&amp;B600</f>
        <v>Total Closing RAB - IT and Communications</v>
      </c>
      <c r="E650" s="83" t="s">
        <v>16</v>
      </c>
      <c r="I650" s="35"/>
      <c r="J650" s="83">
        <f t="shared" ref="J650:AO650" ca="1" si="146">J649+J610</f>
        <v>0.94645574988065984</v>
      </c>
      <c r="K650" s="83">
        <f t="shared" ca="1" si="146"/>
        <v>1.679312943575068</v>
      </c>
      <c r="L650" s="83">
        <f t="shared" ca="1" si="146"/>
        <v>4.1393314757592909</v>
      </c>
      <c r="M650" s="83">
        <f t="shared" ca="1" si="146"/>
        <v>6.314529404678936</v>
      </c>
      <c r="N650" s="83">
        <f t="shared" ca="1" si="146"/>
        <v>10.312714749816344</v>
      </c>
      <c r="O650" s="83">
        <f t="shared" ca="1" si="146"/>
        <v>9.2701986693558602</v>
      </c>
      <c r="P650" s="83">
        <f t="shared" ca="1" si="146"/>
        <v>8.2925021152816587</v>
      </c>
      <c r="Q650" s="83">
        <f t="shared" ca="1" si="146"/>
        <v>7.3450326557689198</v>
      </c>
      <c r="R650" s="83">
        <f t="shared" ca="1" si="146"/>
        <v>6.397563196256181</v>
      </c>
      <c r="S650" s="83">
        <f t="shared" ca="1" si="146"/>
        <v>5.4500937367434412</v>
      </c>
      <c r="T650" s="83">
        <f t="shared" ca="1" si="146"/>
        <v>4.5026242772307024</v>
      </c>
      <c r="U650" s="83">
        <f t="shared" ca="1" si="146"/>
        <v>3.555154817717963</v>
      </c>
      <c r="V650" s="83">
        <f t="shared" ca="1" si="146"/>
        <v>2.6219624603536031</v>
      </c>
      <c r="W650" s="83">
        <f t="shared" ca="1" si="146"/>
        <v>1.7349946191015093</v>
      </c>
      <c r="X650" s="83">
        <f t="shared" ca="1" si="146"/>
        <v>0.93211301134374402</v>
      </c>
      <c r="Y650" s="83">
        <f t="shared" ca="1" si="146"/>
        <v>0.351945179047502</v>
      </c>
      <c r="Z650" s="83">
        <f t="shared" ca="1" si="146"/>
        <v>-7.9797279894933126E-16</v>
      </c>
      <c r="AA650" s="83">
        <f t="shared" ca="1" si="146"/>
        <v>-7.9797279894933126E-16</v>
      </c>
      <c r="AB650" s="83">
        <f t="shared" ca="1" si="146"/>
        <v>-7.9797279894933126E-16</v>
      </c>
      <c r="AC650" s="83">
        <f t="shared" ca="1" si="146"/>
        <v>-7.9797279894933126E-16</v>
      </c>
      <c r="AD650" s="83">
        <f t="shared" ca="1" si="146"/>
        <v>-7.9797279894933126E-16</v>
      </c>
      <c r="AE650" s="83">
        <f t="shared" ca="1" si="146"/>
        <v>-7.9797279894933126E-16</v>
      </c>
      <c r="AF650" s="83">
        <f t="shared" ca="1" si="146"/>
        <v>-7.9797279894933126E-16</v>
      </c>
      <c r="AG650" s="83">
        <f t="shared" ca="1" si="146"/>
        <v>-7.9797279894933126E-16</v>
      </c>
      <c r="AH650" s="83">
        <f t="shared" ca="1" si="146"/>
        <v>-7.9797279894933126E-16</v>
      </c>
      <c r="AI650" s="83">
        <f t="shared" ca="1" si="146"/>
        <v>-7.9797279894933126E-16</v>
      </c>
      <c r="AJ650" s="83">
        <f t="shared" ca="1" si="146"/>
        <v>-7.9797279894933126E-16</v>
      </c>
      <c r="AK650" s="83">
        <f t="shared" ca="1" si="146"/>
        <v>-7.9797279894933126E-16</v>
      </c>
      <c r="AL650" s="83">
        <f t="shared" ca="1" si="146"/>
        <v>-7.9797279894933126E-16</v>
      </c>
      <c r="AM650" s="83">
        <f t="shared" ca="1" si="146"/>
        <v>-7.9797279894933126E-16</v>
      </c>
      <c r="AN650" s="83">
        <f t="shared" ca="1" si="146"/>
        <v>-7.9797279894933126E-16</v>
      </c>
      <c r="AO650" s="83">
        <f t="shared" ca="1" si="146"/>
        <v>-7.9797279894933126E-16</v>
      </c>
      <c r="AP650" s="83">
        <f t="shared" ref="AP650:BT650" ca="1" si="147">AP649+AP610</f>
        <v>-7.9797279894933126E-16</v>
      </c>
      <c r="AQ650" s="83">
        <f t="shared" ca="1" si="147"/>
        <v>-7.9797279894933126E-16</v>
      </c>
      <c r="AR650" s="83">
        <f t="shared" ca="1" si="147"/>
        <v>-7.9797279894933126E-16</v>
      </c>
      <c r="AS650" s="83">
        <f t="shared" ca="1" si="147"/>
        <v>-7.9797279894933126E-16</v>
      </c>
      <c r="AT650" s="83">
        <f t="shared" ca="1" si="147"/>
        <v>-7.9797279894933126E-16</v>
      </c>
      <c r="AU650" s="83">
        <f t="shared" ca="1" si="147"/>
        <v>-7.9797279894933126E-16</v>
      </c>
      <c r="AV650" s="83">
        <f t="shared" ca="1" si="147"/>
        <v>-7.9797279894933126E-16</v>
      </c>
      <c r="AW650" s="83">
        <f t="shared" ca="1" si="147"/>
        <v>-7.9797279894933126E-16</v>
      </c>
      <c r="AX650" s="83">
        <f t="shared" ca="1" si="147"/>
        <v>-7.9797279894933126E-16</v>
      </c>
      <c r="AY650" s="83">
        <f t="shared" ca="1" si="147"/>
        <v>-7.9797279894933126E-16</v>
      </c>
      <c r="AZ650" s="83">
        <f t="shared" ca="1" si="147"/>
        <v>-7.9797279894933126E-16</v>
      </c>
      <c r="BA650" s="83">
        <f t="shared" ca="1" si="147"/>
        <v>-7.9797279894933126E-16</v>
      </c>
      <c r="BB650" s="83">
        <f t="shared" ca="1" si="147"/>
        <v>-7.9797279894933126E-16</v>
      </c>
      <c r="BC650" s="83">
        <f t="shared" ca="1" si="147"/>
        <v>-7.9797279894933126E-16</v>
      </c>
      <c r="BD650" s="83">
        <f t="shared" ca="1" si="147"/>
        <v>-7.9797279894933126E-16</v>
      </c>
      <c r="BE650" s="83">
        <f t="shared" ca="1" si="147"/>
        <v>-7.9797279894933126E-16</v>
      </c>
      <c r="BF650" s="83">
        <f t="shared" ca="1" si="147"/>
        <v>-7.9797279894933126E-16</v>
      </c>
      <c r="BG650" s="83">
        <f t="shared" ca="1" si="147"/>
        <v>-7.9797279894933126E-16</v>
      </c>
      <c r="BH650" s="83">
        <f t="shared" ca="1" si="147"/>
        <v>-7.9797279894933126E-16</v>
      </c>
      <c r="BI650" s="83">
        <f t="shared" ca="1" si="147"/>
        <v>-7.9797279894933126E-16</v>
      </c>
      <c r="BJ650" s="83">
        <f t="shared" ca="1" si="147"/>
        <v>-7.9797279894933126E-16</v>
      </c>
      <c r="BK650" s="83">
        <f t="shared" ca="1" si="147"/>
        <v>-7.9797279894933126E-16</v>
      </c>
      <c r="BL650" s="83">
        <f t="shared" ca="1" si="147"/>
        <v>-7.9797279894933126E-16</v>
      </c>
      <c r="BM650" s="83">
        <f t="shared" ca="1" si="147"/>
        <v>-7.9797279894933126E-16</v>
      </c>
      <c r="BN650" s="83">
        <f t="shared" ca="1" si="147"/>
        <v>-7.9797279894933126E-16</v>
      </c>
      <c r="BO650" s="83">
        <f t="shared" ca="1" si="147"/>
        <v>-7.9797279894933126E-16</v>
      </c>
      <c r="BP650" s="83">
        <f t="shared" ca="1" si="147"/>
        <v>-7.9797279894933126E-16</v>
      </c>
      <c r="BQ650" s="83">
        <f t="shared" ca="1" si="147"/>
        <v>-7.9797279894933126E-16</v>
      </c>
      <c r="BR650" s="126">
        <f t="shared" ca="1" si="147"/>
        <v>-7.9797279894933126E-16</v>
      </c>
      <c r="BS650" s="126">
        <f t="shared" ca="1" si="147"/>
        <v>-7.9797279894933126E-16</v>
      </c>
      <c r="BT650" s="126">
        <f t="shared" ca="1" si="147"/>
        <v>-7.9797279894933126E-16</v>
      </c>
    </row>
    <row r="651" spans="1:72" ht="12.75" customHeight="1" x14ac:dyDescent="0.2">
      <c r="I651" s="35"/>
    </row>
    <row r="652" spans="1:72" ht="12.75" customHeight="1" x14ac:dyDescent="0.2">
      <c r="I652" s="35"/>
    </row>
    <row r="653" spans="1:72" s="155" customFormat="1" ht="12.75" customHeight="1" x14ac:dyDescent="0.25">
      <c r="A653" s="156"/>
      <c r="B653" s="159" t="str">
        <f>'Depn|Inputs'!C60</f>
        <v>Motor Vehicles</v>
      </c>
      <c r="C653" s="156"/>
      <c r="D653" s="158"/>
      <c r="E653" s="156"/>
      <c r="F653" s="156"/>
      <c r="G653" s="156"/>
      <c r="H653" s="156"/>
      <c r="I653" s="157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  <c r="AC653" s="156"/>
      <c r="AD653" s="156"/>
      <c r="AE653" s="156"/>
      <c r="AF653" s="156"/>
      <c r="AG653" s="156"/>
      <c r="AH653" s="156"/>
      <c r="AI653" s="156"/>
      <c r="AJ653" s="156"/>
      <c r="AK653" s="156"/>
      <c r="AL653" s="156"/>
      <c r="AM653" s="156"/>
      <c r="AN653" s="156"/>
      <c r="AO653" s="156"/>
      <c r="AP653" s="156"/>
      <c r="AQ653" s="156"/>
      <c r="AR653" s="156"/>
      <c r="AS653" s="156"/>
      <c r="AT653" s="156"/>
      <c r="AU653" s="156"/>
      <c r="AV653" s="156"/>
      <c r="AW653" s="156"/>
      <c r="AX653" s="156"/>
      <c r="AY653" s="156"/>
      <c r="AZ653" s="156"/>
      <c r="BA653" s="156"/>
      <c r="BB653" s="156"/>
      <c r="BC653" s="156"/>
      <c r="BD653" s="156"/>
      <c r="BE653" s="156"/>
      <c r="BF653" s="156"/>
      <c r="BG653" s="156"/>
      <c r="BH653" s="156"/>
      <c r="BI653" s="156"/>
      <c r="BJ653" s="156"/>
      <c r="BK653" s="156"/>
      <c r="BL653" s="156"/>
      <c r="BM653" s="156"/>
      <c r="BN653" s="156"/>
      <c r="BO653" s="156"/>
      <c r="BP653" s="156"/>
      <c r="BQ653" s="156"/>
      <c r="BR653" s="156"/>
      <c r="BS653" s="156"/>
      <c r="BT653" s="156"/>
    </row>
    <row r="654" spans="1:72" ht="12.75" customHeight="1" outlineLevel="1" x14ac:dyDescent="0.25">
      <c r="B654" s="154"/>
      <c r="C654" s="83" t="s">
        <v>18</v>
      </c>
      <c r="I654" s="83">
        <f>INDEX('Depn|Inputs'!$E$48:$E$62, MATCH(B653, 'Depn|Inputs'!$C$48:$C$62,0))</f>
        <v>10.358714416378106</v>
      </c>
    </row>
    <row r="655" spans="1:72" ht="12.75" customHeight="1" outlineLevel="1" x14ac:dyDescent="0.25">
      <c r="B655" s="154"/>
      <c r="C655" s="83" t="s">
        <v>17</v>
      </c>
      <c r="I655" s="131">
        <f>IF(INDEX('Depn|Inputs'!$F$48:$F$62,MATCH(B653,'Depn|Inputs'!$C$48:$C$62,0))&lt;0,1,INDEX('Depn|Inputs'!$F$48:$F$62,MATCH(B653,'Depn|Inputs'!$C$48:$C$62,0)))</f>
        <v>14.329364770087121</v>
      </c>
    </row>
    <row r="656" spans="1:72" ht="12.75" customHeight="1" outlineLevel="1" x14ac:dyDescent="0.25">
      <c r="B656" s="154"/>
      <c r="I656" s="35"/>
    </row>
    <row r="657" spans="2:72" ht="12.75" customHeight="1" outlineLevel="1" x14ac:dyDescent="0.2">
      <c r="C657" s="146" t="s">
        <v>52</v>
      </c>
      <c r="I657" s="35"/>
    </row>
    <row r="658" spans="2:72" s="126" customFormat="1" ht="12.75" customHeight="1" outlineLevel="1" x14ac:dyDescent="0.2">
      <c r="D658" s="132" t="s">
        <v>51</v>
      </c>
      <c r="E658" s="126" t="s">
        <v>16</v>
      </c>
      <c r="I658" s="131"/>
      <c r="J658" s="133">
        <v>7.054918835864241E-3</v>
      </c>
      <c r="K658" s="133">
        <v>7.054918835864241E-3</v>
      </c>
      <c r="L658" s="133">
        <v>7.054918835864241E-3</v>
      </c>
      <c r="M658" s="133">
        <v>4.9808924031123497E-3</v>
      </c>
      <c r="N658" s="133">
        <v>4.9808924031123497E-3</v>
      </c>
      <c r="O658" s="133">
        <f>IF(OR($I654=0,N663=0),0,IF($I661&gt;0,(MIN(($I663-SUM($J658:$N658))/($I654-5), $I663-SUM($I658:N658))),(MAX(($I663-SUM($J658:$N658))/($I654-5), $I663-SUM($I658:N658)))))</f>
        <v>3.4876662237733891E-3</v>
      </c>
      <c r="P658" s="133">
        <f>IF(OR($I654=0,O663=0),0,IF($I661&gt;0,(MIN(($I663-SUM($J658:$N658))/($I654-5), $I663-SUM($I658:O658))),(MAX(($I663-SUM($J658:$N658))/($I654-5), $I663-SUM($I658:O658)))))</f>
        <v>3.4876662237733891E-3</v>
      </c>
      <c r="Q658" s="133">
        <f>IF(OR($I654=0,P663=0),0,IF($I661&gt;0,(MIN(($I663-SUM($J658:$N658))/($I654-5), $I663-SUM($I658:P658))),(MAX(($I663-SUM($J658:$N658))/($I654-5), $I663-SUM($I658:P658)))))</f>
        <v>3.4876662237733891E-3</v>
      </c>
      <c r="R658" s="133">
        <f>IF(OR($I654=0,Q663=0),0,IF($I661&gt;0,(MIN(($I663-SUM($J658:$N658))/($I654-5), $I663-SUM($I658:Q658))),(MAX(($I663-SUM($J658:$N658))/($I654-5), $I663-SUM($I658:Q658)))))</f>
        <v>3.4876662237733891E-3</v>
      </c>
      <c r="S658" s="133">
        <f>IF(OR($I654=0,R663=0),0,IF($I661&gt;0,(MIN(($I663-SUM($J658:$N658))/($I654-5), $I663-SUM($I658:R658))),(MAX(($I663-SUM($J658:$N658))/($I654-5), $I663-SUM($I658:R658)))))</f>
        <v>3.4876662237733891E-3</v>
      </c>
      <c r="T658" s="133">
        <f>IF(OR($I654=0,S663=0),0,IF($I661&gt;0,(MIN(($I663-SUM($J658:$N658))/($I654-5), $I663-SUM($I658:S658))),(MAX(($I663-SUM($J658:$N658))/($I654-5), $I663-SUM($I658:S658)))))</f>
        <v>1.2510761539825041E-3</v>
      </c>
      <c r="U658" s="133">
        <f>IF(OR($I654=0,T663=0),0,IF($I661&gt;0,(MIN(($I663-SUM($J658:$N658))/($I654-5), $I663-SUM($I658:T658))),(MAX(($I663-SUM($J658:$N658))/($I654-5), $I663-SUM($I658:T658)))))</f>
        <v>0</v>
      </c>
      <c r="V658" s="133">
        <f>IF(OR($I654=0,U663=0),0,IF($I661&gt;0,(MIN(($I663-SUM($J658:$N658))/($I654-5), $I663-SUM($I658:U658))),(MAX(($I663-SUM($J658:$N658))/($I654-5), $I663-SUM($I658:U658)))))</f>
        <v>0</v>
      </c>
      <c r="W658" s="133">
        <f>IF(OR($I654=0,V663=0),0,IF($I661&gt;0,(MIN(($I663-SUM($J658:$N658))/($I654-5), $I663-SUM($I658:V658))),(MAX(($I663-SUM($J658:$N658))/($I654-5), $I663-SUM($I658:V658)))))</f>
        <v>0</v>
      </c>
      <c r="X658" s="133">
        <f>IF(OR($I654=0,W663=0),0,IF($I661&gt;0,(MIN(($I663-SUM($J658:$N658))/($I654-5), $I663-SUM($I658:W658))),(MAX(($I663-SUM($J658:$N658))/($I654-5), $I663-SUM($I658:W658)))))</f>
        <v>0</v>
      </c>
      <c r="Y658" s="133">
        <f>IF(OR($I654=0,X663=0),0,IF($I661&gt;0,(MIN(($I663-SUM($J658:$N658))/($I654-5), $I663-SUM($I658:X658))),(MAX(($I663-SUM($J658:$N658))/($I654-5), $I663-SUM($I658:X658)))))</f>
        <v>0</v>
      </c>
      <c r="Z658" s="133">
        <f>IF(OR($I654=0,Y663=0),0,IF($I661&gt;0,(MIN(($I663-SUM($J658:$N658))/($I654-5), $I663-SUM($I658:Y658))),(MAX(($I663-SUM($J658:$N658))/($I654-5), $I663-SUM($I658:Y658)))))</f>
        <v>0</v>
      </c>
      <c r="AA658" s="133">
        <f>IF(OR($I654=0,Z663=0),0,IF($I661&gt;0,(MIN(($I663-SUM($J658:$N658))/($I654-5), $I663-SUM($I658:Z658))),(MAX(($I663-SUM($J658:$N658))/($I654-5), $I663-SUM($I658:Z658)))))</f>
        <v>0</v>
      </c>
      <c r="AB658" s="133">
        <f>IF(OR($I654=0,AA663=0),0,IF($I661&gt;0,(MIN(($I663-SUM($J658:$N658))/($I654-5), $I663-SUM($I658:AA658))),(MAX(($I663-SUM($J658:$N658))/($I654-5), $I663-SUM($I658:AA658)))))</f>
        <v>0</v>
      </c>
      <c r="AC658" s="133">
        <f>IF(OR($I654=0,AB663=0),0,IF($I661&gt;0,(MIN(($I663-SUM($J658:$N658))/($I654-5), $I663-SUM($I658:AB658))),(MAX(($I663-SUM($J658:$N658))/($I654-5), $I663-SUM($I658:AB658)))))</f>
        <v>0</v>
      </c>
      <c r="AD658" s="133">
        <f>IF(OR($I654=0,AC663=0),0,IF($I661&gt;0,(MIN(($I663-SUM($J658:$N658))/($I654-5), $I663-SUM($I658:AC658))),(MAX(($I663-SUM($J658:$N658))/($I654-5), $I663-SUM($I658:AC658)))))</f>
        <v>0</v>
      </c>
      <c r="AE658" s="133">
        <f>IF(OR($I654=0,AD663=0),0,IF($I661&gt;0,(MIN(($I663-SUM($J658:$N658))/($I654-5), $I663-SUM($I658:AD658))),(MAX(($I663-SUM($J658:$N658))/($I654-5), $I663-SUM($I658:AD658)))))</f>
        <v>0</v>
      </c>
      <c r="AF658" s="133">
        <f>IF(OR($I654=0,AE663=0),0,IF($I661&gt;0,(MIN(($I663-SUM($J658:$N658))/($I654-5), $I663-SUM($I658:AE658))),(MAX(($I663-SUM($J658:$N658))/($I654-5), $I663-SUM($I658:AE658)))))</f>
        <v>0</v>
      </c>
      <c r="AG658" s="133">
        <f>IF(OR($I654=0,AF663=0),0,IF($I661&gt;0,(MIN(($I663-SUM($J658:$N658))/($I654-5), $I663-SUM($I658:AF658))),(MAX(($I663-SUM($J658:$N658))/($I654-5), $I663-SUM($I658:AF658)))))</f>
        <v>0</v>
      </c>
      <c r="AH658" s="133">
        <f>IF(OR($I654=0,AG663=0),0,IF($I661&gt;0,(MIN(($I663-SUM($J658:$N658))/($I654-5), $I663-SUM($I658:AG658))),(MAX(($I663-SUM($J658:$N658))/($I654-5), $I663-SUM($I658:AG658)))))</f>
        <v>0</v>
      </c>
      <c r="AI658" s="133">
        <f>IF(OR($I654=0,AH663=0),0,IF($I661&gt;0,(MIN(($I663-SUM($J658:$N658))/($I654-5), $I663-SUM($I658:AH658))),(MAX(($I663-SUM($J658:$N658))/($I654-5), $I663-SUM($I658:AH658)))))</f>
        <v>0</v>
      </c>
      <c r="AJ658" s="133">
        <f>IF(OR($I654=0,AI663=0),0,IF($I661&gt;0,(MIN(($I663-SUM($J658:$N658))/($I654-5), $I663-SUM($I658:AI658))),(MAX(($I663-SUM($J658:$N658))/($I654-5), $I663-SUM($I658:AI658)))))</f>
        <v>0</v>
      </c>
      <c r="AK658" s="133">
        <f>IF(OR($I654=0,AJ663=0),0,IF($I661&gt;0,(MIN(($I663-SUM($J658:$N658))/($I654-5), $I663-SUM($I658:AJ658))),(MAX(($I663-SUM($J658:$N658))/($I654-5), $I663-SUM($I658:AJ658)))))</f>
        <v>0</v>
      </c>
      <c r="AL658" s="133">
        <f>IF(OR($I654=0,AK663=0),0,IF($I661&gt;0,(MIN(($I663-SUM($J658:$N658))/($I654-5), $I663-SUM($I658:AK658))),(MAX(($I663-SUM($J658:$N658))/($I654-5), $I663-SUM($I658:AK658)))))</f>
        <v>0</v>
      </c>
      <c r="AM658" s="133">
        <f>IF(OR($I654=0,AL663=0),0,IF($I661&gt;0,(MIN(($I663-SUM($J658:$N658))/($I654-5), $I663-SUM($I658:AL658))),(MAX(($I663-SUM($J658:$N658))/($I654-5), $I663-SUM($I658:AL658)))))</f>
        <v>0</v>
      </c>
      <c r="AN658" s="133">
        <f>IF(OR($I654=0,AM663=0),0,IF($I661&gt;0,(MIN(($I663-SUM($J658:$N658))/($I654-5), $I663-SUM($I658:AM658))),(MAX(($I663-SUM($J658:$N658))/($I654-5), $I663-SUM($I658:AM658)))))</f>
        <v>0</v>
      </c>
      <c r="AO658" s="133">
        <f>IF(OR($I654=0,AN663=0),0,IF($I661&gt;0,(MIN(($I663-SUM($J658:$N658))/($I654-5), $I663-SUM($I658:AN658))),(MAX(($I663-SUM($J658:$N658))/($I654-5), $I663-SUM($I658:AN658)))))</f>
        <v>0</v>
      </c>
      <c r="AP658" s="133">
        <f>IF(OR($I654=0,AO663=0),0,IF($I661&gt;0,(MIN(($I663-SUM($J658:$N658))/($I654-5), $I663-SUM($I658:AO658))),(MAX(($I663-SUM($J658:$N658))/($I654-5), $I663-SUM($I658:AO658)))))</f>
        <v>0</v>
      </c>
      <c r="AQ658" s="133">
        <f>IF(OR($I654=0,AP663=0),0,IF($I661&gt;0,(MIN(($I663-SUM($J658:$N658))/($I654-5), $I663-SUM($I658:AP658))),(MAX(($I663-SUM($J658:$N658))/($I654-5), $I663-SUM($I658:AP658)))))</f>
        <v>0</v>
      </c>
      <c r="AR658" s="133">
        <f>IF(OR($I654=0,AQ663=0),0,IF($I661&gt;0,(MIN(($I663-SUM($J658:$N658))/($I654-5), $I663-SUM($I658:AQ658))),(MAX(($I663-SUM($J658:$N658))/($I654-5), $I663-SUM($I658:AQ658)))))</f>
        <v>0</v>
      </c>
      <c r="AS658" s="133">
        <f>IF(OR($I654=0,AR663=0),0,IF($I661&gt;0,(MIN(($I663-SUM($J658:$N658))/($I654-5), $I663-SUM($I658:AR658))),(MAX(($I663-SUM($J658:$N658))/($I654-5), $I663-SUM($I658:AR658)))))</f>
        <v>0</v>
      </c>
      <c r="AT658" s="133">
        <f>IF(OR($I654=0,AS663=0),0,IF($I661&gt;0,(MIN(($I663-SUM($J658:$N658))/($I654-5), $I663-SUM($I658:AS658))),(MAX(($I663-SUM($J658:$N658))/($I654-5), $I663-SUM($I658:AS658)))))</f>
        <v>0</v>
      </c>
      <c r="AU658" s="133">
        <f>IF(OR($I654=0,AT663=0),0,IF($I661&gt;0,(MIN(($I663-SUM($J658:$N658))/($I654-5), $I663-SUM($I658:AT658))),(MAX(($I663-SUM($J658:$N658))/($I654-5), $I663-SUM($I658:AT658)))))</f>
        <v>0</v>
      </c>
      <c r="AV658" s="133">
        <f>IF(OR($I654=0,AU663=0),0,IF($I661&gt;0,(MIN(($I663-SUM($J658:$N658))/($I654-5), $I663-SUM($I658:AU658))),(MAX(($I663-SUM($J658:$N658))/($I654-5), $I663-SUM($I658:AU658)))))</f>
        <v>0</v>
      </c>
      <c r="AW658" s="133">
        <f>IF(OR($I654=0,AV663=0),0,IF($I661&gt;0,(MIN(($I663-SUM($J658:$N658))/($I654-5), $I663-SUM($I658:AV658))),(MAX(($I663-SUM($J658:$N658))/($I654-5), $I663-SUM($I658:AV658)))))</f>
        <v>0</v>
      </c>
      <c r="AX658" s="133">
        <f>IF(OR($I654=0,AW663=0),0,IF($I661&gt;0,(MIN(($I663-SUM($J658:$N658))/($I654-5), $I663-SUM($I658:AW658))),(MAX(($I663-SUM($J658:$N658))/($I654-5), $I663-SUM($I658:AW658)))))</f>
        <v>0</v>
      </c>
      <c r="AY658" s="133">
        <f>IF(OR($I654=0,AX663=0),0,IF($I661&gt;0,(MIN(($I663-SUM($J658:$N658))/($I654-5), $I663-SUM($I658:AX658))),(MAX(($I663-SUM($J658:$N658))/($I654-5), $I663-SUM($I658:AX658)))))</f>
        <v>0</v>
      </c>
      <c r="AZ658" s="133">
        <f>IF(OR($I654=0,AY663=0),0,IF($I661&gt;0,(MIN(($I663-SUM($J658:$N658))/($I654-5), $I663-SUM($I658:AY658))),(MAX(($I663-SUM($J658:$N658))/($I654-5), $I663-SUM($I658:AY658)))))</f>
        <v>0</v>
      </c>
      <c r="BA658" s="133">
        <f>IF(OR($I654=0,AZ663=0),0,IF($I661&gt;0,(MIN(($I663-SUM($J658:$N658))/($I654-5), $I663-SUM($I658:AZ658))),(MAX(($I663-SUM($J658:$N658))/($I654-5), $I663-SUM($I658:AZ658)))))</f>
        <v>0</v>
      </c>
      <c r="BB658" s="133">
        <f>IF(OR($I654=0,BA663=0),0,IF($I661&gt;0,(MIN(($I663-SUM($J658:$N658))/($I654-5), $I663-SUM($I658:BA658))),(MAX(($I663-SUM($J658:$N658))/($I654-5), $I663-SUM($I658:BA658)))))</f>
        <v>0</v>
      </c>
      <c r="BC658" s="133">
        <f>IF(OR($I654=0,BB663=0),0,IF($I661&gt;0,(MIN(($I663-SUM($J658:$N658))/($I654-5), $I663-SUM($I658:BB658))),(MAX(($I663-SUM($J658:$N658))/($I654-5), $I663-SUM($I658:BB658)))))</f>
        <v>0</v>
      </c>
      <c r="BD658" s="133">
        <f>IF(OR($I654=0,BC663=0),0,IF($I661&gt;0,(MIN(($I663-SUM($J658:$N658))/($I654-5), $I663-SUM($I658:BC658))),(MAX(($I663-SUM($J658:$N658))/($I654-5), $I663-SUM($I658:BC658)))))</f>
        <v>0</v>
      </c>
      <c r="BE658" s="133">
        <f>IF(OR($I654=0,BD663=0),0,IF($I661&gt;0,(MIN(($I663-SUM($J658:$N658))/($I654-5), $I663-SUM($I658:BD658))),(MAX(($I663-SUM($J658:$N658))/($I654-5), $I663-SUM($I658:BD658)))))</f>
        <v>0</v>
      </c>
      <c r="BF658" s="133">
        <f>IF(OR($I654=0,BE663=0),0,IF($I661&gt;0,(MIN(($I663-SUM($J658:$N658))/($I654-5), $I663-SUM($I658:BE658))),(MAX(($I663-SUM($J658:$N658))/($I654-5), $I663-SUM($I658:BE658)))))</f>
        <v>0</v>
      </c>
      <c r="BG658" s="133">
        <f>IF(OR($I654=0,BF663=0),0,IF($I661&gt;0,(MIN(($I663-SUM($J658:$N658))/($I654-5), $I663-SUM($I658:BF658))),(MAX(($I663-SUM($J658:$N658))/($I654-5), $I663-SUM($I658:BF658)))))</f>
        <v>0</v>
      </c>
      <c r="BH658" s="133">
        <f>IF(OR($I654=0,BG663=0),0,IF($I661&gt;0,(MIN(($I663-SUM($J658:$N658))/($I654-5), $I663-SUM($I658:BG658))),(MAX(($I663-SUM($J658:$N658))/($I654-5), $I663-SUM($I658:BG658)))))</f>
        <v>0</v>
      </c>
      <c r="BI658" s="133">
        <f>IF(OR($I654=0,BH663=0),0,IF($I661&gt;0,(MIN(($I663-SUM($J658:$N658))/($I654-5), $I663-SUM($I658:BH658))),(MAX(($I663-SUM($J658:$N658))/($I654-5), $I663-SUM($I658:BH658)))))</f>
        <v>0</v>
      </c>
      <c r="BJ658" s="133">
        <f>IF(OR($I654=0,BI663=0),0,IF($I661&gt;0,(MIN(($I663-SUM($J658:$N658))/($I654-5), $I663-SUM($I658:BI658))),(MAX(($I663-SUM($J658:$N658))/($I654-5), $I663-SUM($I658:BI658)))))</f>
        <v>0</v>
      </c>
      <c r="BK658" s="133">
        <f>IF(OR($I654=0,BJ663=0),0,IF($I661&gt;0,(MIN(($I663-SUM($J658:$N658))/($I654-5), $I663-SUM($I658:BJ658))),(MAX(($I663-SUM($J658:$N658))/($I654-5), $I663-SUM($I658:BJ658)))))</f>
        <v>0</v>
      </c>
      <c r="BL658" s="133">
        <f>IF(OR($I654=0,BK663=0),0,IF($I661&gt;0,(MIN(($I663-SUM($J658:$N658))/($I654-5), $I663-SUM($I658:BK658))),(MAX(($I663-SUM($J658:$N658))/($I654-5), $I663-SUM($I658:BK658)))))</f>
        <v>0</v>
      </c>
      <c r="BM658" s="133">
        <f>IF(OR($I654=0,BL663=0),0,IF($I661&gt;0,(MIN(($I663-SUM($J658:$N658))/($I654-5), $I663-SUM($I658:BL658))),(MAX(($I663-SUM($J658:$N658))/($I654-5), $I663-SUM($I658:BL658)))))</f>
        <v>0</v>
      </c>
      <c r="BN658" s="133">
        <f>IF(OR($I654=0,BM663=0),0,IF($I661&gt;0,(MIN(($I663-SUM($J658:$N658))/($I654-5), $I663-SUM($I658:BM658))),(MAX(($I663-SUM($J658:$N658))/($I654-5), $I663-SUM($I658:BM658)))))</f>
        <v>0</v>
      </c>
      <c r="BO658" s="133">
        <f>IF(OR($I654=0,BN663=0),0,IF($I661&gt;0,(MIN(($I663-SUM($J658:$N658))/($I654-5), $I663-SUM($I658:BN658))),(MAX(($I663-SUM($J658:$N658))/($I654-5), $I663-SUM($I658:BN658)))))</f>
        <v>0</v>
      </c>
      <c r="BP658" s="133">
        <f>IF(OR($I654=0,BO663=0),0,IF($I661&gt;0,(MIN(($I663-SUM($J658:$N658))/($I654-5), $I663-SUM($I658:BO658))),(MAX(($I663-SUM($J658:$N658))/($I654-5), $I663-SUM($I658:BO658)))))</f>
        <v>0</v>
      </c>
      <c r="BQ658" s="133">
        <f>IF(OR($I654=0,BP663=0),0,IF($I661&gt;0,(MIN(($I663-SUM($J658:$N658))/($I654-5), $I663-SUM($I658:BP658))),(MAX(($I663-SUM($J658:$N658))/($I654-5), $I663-SUM($I658:BP658)))))</f>
        <v>0</v>
      </c>
      <c r="BR658" s="133">
        <f>IF(OR($I654=0,BQ663=0),0,IF($I661&gt;0,(MIN(($I663-SUM($J658:$N658))/($I654-5), $I663-SUM($I658:BQ658))),(MAX(($I663-SUM($J658:$N658))/($I654-5), $I663-SUM($I658:BQ658)))))</f>
        <v>0</v>
      </c>
      <c r="BS658" s="133">
        <f>IF(OR($I654=0,BR663=0),0,IF($I661&gt;0,(MIN(($I663-SUM($J658:$N658))/($I654-5), $I663-SUM($I658:BR658))),(MAX(($I663-SUM($J658:$N658))/($I654-5), $I663-SUM($I658:BR658)))))</f>
        <v>0</v>
      </c>
      <c r="BT658" s="133">
        <f>IF(OR($I654=0,BS663=0),0,IF($I661&gt;0,(MIN(($I663-SUM($J658:$N658))/($I654-5), $I663-SUM($I658:BS658))),(MAX(($I663-SUM($J658:$N658))/($I654-5), $I663-SUM($I658:BS658)))))</f>
        <v>0</v>
      </c>
    </row>
    <row r="659" spans="2:72" ht="12.75" customHeight="1" outlineLevel="1" x14ac:dyDescent="0.2">
      <c r="D659" s="132" t="s">
        <v>50</v>
      </c>
      <c r="E659" s="126" t="s">
        <v>16</v>
      </c>
      <c r="F659" s="126"/>
      <c r="G659" s="126"/>
      <c r="H659" s="126"/>
      <c r="I659" s="131"/>
      <c r="J659" s="140"/>
      <c r="K659" s="140"/>
      <c r="L659" s="140"/>
      <c r="M659" s="140"/>
      <c r="N659" s="140"/>
      <c r="O659" s="133">
        <f>IF(OR($I654=0,N663=0),0,IF($N662&gt;0,(MIN($N662/IF($I654&lt;=5,1,($I654-5)),$N662-SUM($N659:N659))), (MAX($N662/IF($I654&lt;=5,1,($I654-5)),$N662-SUM($N659:N659)))))</f>
        <v>0</v>
      </c>
      <c r="P659" s="133">
        <f>IF(OR($I654=0,O663=0),0,IF($N662&gt;0,(MIN($N662/IF($I654&lt;=5,1,($I654-5)),$N662-SUM($N659:O659))), (MAX($N662/IF($I654&lt;=5,1,($I654-5)),$N662-SUM($N659:O659)))))</f>
        <v>0</v>
      </c>
      <c r="Q659" s="133">
        <f>IF(OR($I654=0,P663=0),0,IF($N662&gt;0,(MIN($N662/IF($I654&lt;=5,1,($I654-5)),$N662-SUM($N659:P659))), (MAX($N662/IF($I654&lt;=5,1,($I654-5)),$N662-SUM($N659:P659)))))</f>
        <v>0</v>
      </c>
      <c r="R659" s="133">
        <f>IF(OR($I654=0,Q663=0),0,IF($N662&gt;0,(MIN($N662/IF($I654&lt;=5,1,($I654-5)),$N662-SUM($N659:Q659))), (MAX($N662/IF($I654&lt;=5,1,($I654-5)),$N662-SUM($N659:Q659)))))</f>
        <v>0</v>
      </c>
      <c r="S659" s="133">
        <f>IF(OR($I654=0,R663=0),0,IF($N662&gt;0,(MIN($N662/IF($I654&lt;=5,1,($I654-5)),$N662-SUM($N659:R659))), (MAX($N662/IF($I654&lt;=5,1,($I654-5)),$N662-SUM($N659:R659)))))</f>
        <v>0</v>
      </c>
      <c r="T659" s="133">
        <f>IF(OR($I654=0,S663=0),0,IF($N662&gt;0,(MIN($N662/IF($I654&lt;=5,1,($I654-5)),$N662-SUM($N659:S659))), (MAX($N662/IF($I654&lt;=5,1,($I654-5)),$N662-SUM($N659:S659)))))</f>
        <v>0</v>
      </c>
      <c r="U659" s="133">
        <f>IF(OR($I654=0,T663=0),0,IF($N662&gt;0,(MIN($N662/IF($I654&lt;=5,1,($I654-5)),$N662-SUM($N659:T659))), (MAX($N662/IF($I654&lt;=5,1,($I654-5)),$N662-SUM($N659:T659)))))</f>
        <v>0</v>
      </c>
      <c r="V659" s="133">
        <f>IF(OR($I654=0,U663=0),0,IF($N662&gt;0,(MIN($N662/IF($I654&lt;=5,1,($I654-5)),$N662-SUM($N659:U659))), (MAX($N662/IF($I654&lt;=5,1,($I654-5)),$N662-SUM($N659:U659)))))</f>
        <v>0</v>
      </c>
      <c r="W659" s="133">
        <f>IF(OR($I654=0,V663=0),0,IF($N662&gt;0,(MIN($N662/IF($I654&lt;=5,1,($I654-5)),$N662-SUM($N659:V659))), (MAX($N662/IF($I654&lt;=5,1,($I654-5)),$N662-SUM($N659:V659)))))</f>
        <v>0</v>
      </c>
      <c r="X659" s="133">
        <f>IF(OR($I654=0,W663=0),0,IF($N662&gt;0,(MIN($N662/IF($I654&lt;=5,1,($I654-5)),$N662-SUM($N659:W659))), (MAX($N662/IF($I654&lt;=5,1,($I654-5)),$N662-SUM($N659:W659)))))</f>
        <v>0</v>
      </c>
      <c r="Y659" s="133">
        <f>IF(OR($I654=0,X663=0),0,IF($N662&gt;0,(MIN($N662/IF($I654&lt;=5,1,($I654-5)),$N662-SUM($N659:X659))), (MAX($N662/IF($I654&lt;=5,1,($I654-5)),$N662-SUM($N659:X659)))))</f>
        <v>0</v>
      </c>
      <c r="Z659" s="133">
        <f>IF(OR($I654=0,Y663=0),0,IF($N662&gt;0,(MIN($N662/IF($I654&lt;=5,1,($I654-5)),$N662-SUM($N659:Y659))), (MAX($N662/IF($I654&lt;=5,1,($I654-5)),$N662-SUM($N659:Y659)))))</f>
        <v>0</v>
      </c>
      <c r="AA659" s="133">
        <f>IF(OR($I654=0,Z663=0),0,IF($N662&gt;0,(MIN($N662/IF($I654&lt;=5,1,($I654-5)),$N662-SUM($N659:Z659))), (MAX($N662/IF($I654&lt;=5,1,($I654-5)),$N662-SUM($N659:Z659)))))</f>
        <v>0</v>
      </c>
      <c r="AB659" s="133">
        <f>IF(OR($I654=0,AA663=0),0,IF($N662&gt;0,(MIN($N662/IF($I654&lt;=5,1,($I654-5)),$N662-SUM($N659:AA659))), (MAX($N662/IF($I654&lt;=5,1,($I654-5)),$N662-SUM($N659:AA659)))))</f>
        <v>0</v>
      </c>
      <c r="AC659" s="133">
        <f>IF(OR($I654=0,AB663=0),0,IF($N662&gt;0,(MIN($N662/IF($I654&lt;=5,1,($I654-5)),$N662-SUM($N659:AB659))), (MAX($N662/IF($I654&lt;=5,1,($I654-5)),$N662-SUM($N659:AB659)))))</f>
        <v>0</v>
      </c>
      <c r="AD659" s="133">
        <f>IF(OR($I654=0,AC663=0),0,IF($N662&gt;0,(MIN($N662/IF($I654&lt;=5,1,($I654-5)),$N662-SUM($N659:AC659))), (MAX($N662/IF($I654&lt;=5,1,($I654-5)),$N662-SUM($N659:AC659)))))</f>
        <v>0</v>
      </c>
      <c r="AE659" s="133">
        <f>IF(OR($I654=0,AD663=0),0,IF($N662&gt;0,(MIN($N662/IF($I654&lt;=5,1,($I654-5)),$N662-SUM($N659:AD659))), (MAX($N662/IF($I654&lt;=5,1,($I654-5)),$N662-SUM($N659:AD659)))))</f>
        <v>0</v>
      </c>
      <c r="AF659" s="133">
        <f>IF(OR($I654=0,AE663=0),0,IF($N662&gt;0,(MIN($N662/IF($I654&lt;=5,1,($I654-5)),$N662-SUM($N659:AE659))), (MAX($N662/IF($I654&lt;=5,1,($I654-5)),$N662-SUM($N659:AE659)))))</f>
        <v>0</v>
      </c>
      <c r="AG659" s="133">
        <f>IF(OR($I654=0,AF663=0),0,IF($N662&gt;0,(MIN($N662/IF($I654&lt;=5,1,($I654-5)),$N662-SUM($N659:AF659))), (MAX($N662/IF($I654&lt;=5,1,($I654-5)),$N662-SUM($N659:AF659)))))</f>
        <v>0</v>
      </c>
      <c r="AH659" s="133">
        <f>IF(OR($I654=0,AG663=0),0,IF($N662&gt;0,(MIN($N662/IF($I654&lt;=5,1,($I654-5)),$N662-SUM($N659:AG659))), (MAX($N662/IF($I654&lt;=5,1,($I654-5)),$N662-SUM($N659:AG659)))))</f>
        <v>0</v>
      </c>
      <c r="AI659" s="133">
        <f>IF(OR($I654=0,AH663=0),0,IF($N662&gt;0,(MIN($N662/IF($I654&lt;=5,1,($I654-5)),$N662-SUM($N659:AH659))), (MAX($N662/IF($I654&lt;=5,1,($I654-5)),$N662-SUM($N659:AH659)))))</f>
        <v>0</v>
      </c>
      <c r="AJ659" s="133">
        <f>IF(OR($I654=0,AI663=0),0,IF($N662&gt;0,(MIN($N662/IF($I654&lt;=5,1,($I654-5)),$N662-SUM($N659:AI659))), (MAX($N662/IF($I654&lt;=5,1,($I654-5)),$N662-SUM($N659:AI659)))))</f>
        <v>0</v>
      </c>
      <c r="AK659" s="133">
        <f>IF(OR($I654=0,AJ663=0),0,IF($N662&gt;0,(MIN($N662/IF($I654&lt;=5,1,($I654-5)),$N662-SUM($N659:AJ659))), (MAX($N662/IF($I654&lt;=5,1,($I654-5)),$N662-SUM($N659:AJ659)))))</f>
        <v>0</v>
      </c>
      <c r="AL659" s="133">
        <f>IF(OR($I654=0,AK663=0),0,IF($N662&gt;0,(MIN($N662/IF($I654&lt;=5,1,($I654-5)),$N662-SUM($N659:AK659))), (MAX($N662/IF($I654&lt;=5,1,($I654-5)),$N662-SUM($N659:AK659)))))</f>
        <v>0</v>
      </c>
      <c r="AM659" s="133">
        <f>IF(OR($I654=0,AL663=0),0,IF($N662&gt;0,(MIN($N662/IF($I654&lt;=5,1,($I654-5)),$N662-SUM($N659:AL659))), (MAX($N662/IF($I654&lt;=5,1,($I654-5)),$N662-SUM($N659:AL659)))))</f>
        <v>0</v>
      </c>
      <c r="AN659" s="133">
        <f>IF(OR($I654=0,AM663=0),0,IF($N662&gt;0,(MIN($N662/IF($I654&lt;=5,1,($I654-5)),$N662-SUM($N659:AM659))), (MAX($N662/IF($I654&lt;=5,1,($I654-5)),$N662-SUM($N659:AM659)))))</f>
        <v>0</v>
      </c>
      <c r="AO659" s="133">
        <f>IF(OR($I654=0,AN663=0),0,IF($N662&gt;0,(MIN($N662/IF($I654&lt;=5,1,($I654-5)),$N662-SUM($N659:AN659))), (MAX($N662/IF($I654&lt;=5,1,($I654-5)),$N662-SUM($N659:AN659)))))</f>
        <v>0</v>
      </c>
      <c r="AP659" s="133">
        <f>IF(OR($I654=0,AO663=0),0,IF($N662&gt;0,(MIN($N662/IF($I654&lt;=5,1,($I654-5)),$N662-SUM($N659:AO659))), (MAX($N662/IF($I654&lt;=5,1,($I654-5)),$N662-SUM($N659:AO659)))))</f>
        <v>0</v>
      </c>
      <c r="AQ659" s="133">
        <f>IF(OR($I654=0,AP663=0),0,IF($N662&gt;0,(MIN($N662/IF($I654&lt;=5,1,($I654-5)),$N662-SUM($N659:AP659))), (MAX($N662/IF($I654&lt;=5,1,($I654-5)),$N662-SUM($N659:AP659)))))</f>
        <v>0</v>
      </c>
      <c r="AR659" s="133">
        <f>IF(OR($I654=0,AQ663=0),0,IF($N662&gt;0,(MIN($N662/IF($I654&lt;=5,1,($I654-5)),$N662-SUM($N659:AQ659))), (MAX($N662/IF($I654&lt;=5,1,($I654-5)),$N662-SUM($N659:AQ659)))))</f>
        <v>0</v>
      </c>
      <c r="AS659" s="133">
        <f>IF(OR($I654=0,AR663=0),0,IF($N662&gt;0,(MIN($N662/IF($I654&lt;=5,1,($I654-5)),$N662-SUM($N659:AR659))), (MAX($N662/IF($I654&lt;=5,1,($I654-5)),$N662-SUM($N659:AR659)))))</f>
        <v>0</v>
      </c>
      <c r="AT659" s="133">
        <f>IF(OR($I654=0,AS663=0),0,IF($N662&gt;0,(MIN($N662/IF($I654&lt;=5,1,($I654-5)),$N662-SUM($N659:AS659))), (MAX($N662/IF($I654&lt;=5,1,($I654-5)),$N662-SUM($N659:AS659)))))</f>
        <v>0</v>
      </c>
      <c r="AU659" s="133">
        <f>IF(OR($I654=0,AT663=0),0,IF($N662&gt;0,(MIN($N662/IF($I654&lt;=5,1,($I654-5)),$N662-SUM($N659:AT659))), (MAX($N662/IF($I654&lt;=5,1,($I654-5)),$N662-SUM($N659:AT659)))))</f>
        <v>0</v>
      </c>
      <c r="AV659" s="133">
        <f>IF(OR($I654=0,AU663=0),0,IF($N662&gt;0,(MIN($N662/IF($I654&lt;=5,1,($I654-5)),$N662-SUM($N659:AU659))), (MAX($N662/IF($I654&lt;=5,1,($I654-5)),$N662-SUM($N659:AU659)))))</f>
        <v>0</v>
      </c>
      <c r="AW659" s="133">
        <f>IF(OR($I654=0,AV663=0),0,IF($N662&gt;0,(MIN($N662/IF($I654&lt;=5,1,($I654-5)),$N662-SUM($N659:AV659))), (MAX($N662/IF($I654&lt;=5,1,($I654-5)),$N662-SUM($N659:AV659)))))</f>
        <v>0</v>
      </c>
      <c r="AX659" s="133">
        <f>IF(OR($I654=0,AW663=0),0,IF($N662&gt;0,(MIN($N662/IF($I654&lt;=5,1,($I654-5)),$N662-SUM($N659:AW659))), (MAX($N662/IF($I654&lt;=5,1,($I654-5)),$N662-SUM($N659:AW659)))))</f>
        <v>0</v>
      </c>
      <c r="AY659" s="133">
        <f>IF(OR($I654=0,AX663=0),0,IF($N662&gt;0,(MIN($N662/IF($I654&lt;=5,1,($I654-5)),$N662-SUM($N659:AX659))), (MAX($N662/IF($I654&lt;=5,1,($I654-5)),$N662-SUM($N659:AX659)))))</f>
        <v>0</v>
      </c>
      <c r="AZ659" s="133">
        <f>IF(OR($I654=0,AY663=0),0,IF($N662&gt;0,(MIN($N662/IF($I654&lt;=5,1,($I654-5)),$N662-SUM($N659:AY659))), (MAX($N662/IF($I654&lt;=5,1,($I654-5)),$N662-SUM($N659:AY659)))))</f>
        <v>0</v>
      </c>
      <c r="BA659" s="133">
        <f>IF(OR($I654=0,AZ663=0),0,IF($N662&gt;0,(MIN($N662/IF($I654&lt;=5,1,($I654-5)),$N662-SUM($N659:AZ659))), (MAX($N662/IF($I654&lt;=5,1,($I654-5)),$N662-SUM($N659:AZ659)))))</f>
        <v>0</v>
      </c>
      <c r="BB659" s="133">
        <f>IF(OR($I654=0,BA663=0),0,IF($N662&gt;0,(MIN($N662/IF($I654&lt;=5,1,($I654-5)),$N662-SUM($N659:BA659))), (MAX($N662/IF($I654&lt;=5,1,($I654-5)),$N662-SUM($N659:BA659)))))</f>
        <v>0</v>
      </c>
      <c r="BC659" s="133">
        <f>IF(OR($I654=0,BB663=0),0,IF($N662&gt;0,(MIN($N662/IF($I654&lt;=5,1,($I654-5)),$N662-SUM($N659:BB659))), (MAX($N662/IF($I654&lt;=5,1,($I654-5)),$N662-SUM($N659:BB659)))))</f>
        <v>0</v>
      </c>
      <c r="BD659" s="133">
        <f>IF(OR($I654=0,BC663=0),0,IF($N662&gt;0,(MIN($N662/IF($I654&lt;=5,1,($I654-5)),$N662-SUM($N659:BC659))), (MAX($N662/IF($I654&lt;=5,1,($I654-5)),$N662-SUM($N659:BC659)))))</f>
        <v>0</v>
      </c>
      <c r="BE659" s="133">
        <f>IF(OR($I654=0,BD663=0),0,IF($N662&gt;0,(MIN($N662/IF($I654&lt;=5,1,($I654-5)),$N662-SUM($N659:BD659))), (MAX($N662/IF($I654&lt;=5,1,($I654-5)),$N662-SUM($N659:BD659)))))</f>
        <v>0</v>
      </c>
      <c r="BF659" s="133">
        <f>IF(OR($I654=0,BE663=0),0,IF($N662&gt;0,(MIN($N662/IF($I654&lt;=5,1,($I654-5)),$N662-SUM($N659:BE659))), (MAX($N662/IF($I654&lt;=5,1,($I654-5)),$N662-SUM($N659:BE659)))))</f>
        <v>0</v>
      </c>
      <c r="BG659" s="133">
        <f>IF(OR($I654=0,BF663=0),0,IF($N662&gt;0,(MIN($N662/IF($I654&lt;=5,1,($I654-5)),$N662-SUM($N659:BF659))), (MAX($N662/IF($I654&lt;=5,1,($I654-5)),$N662-SUM($N659:BF659)))))</f>
        <v>0</v>
      </c>
      <c r="BH659" s="133">
        <f>IF(OR($I654=0,BG663=0),0,IF($N662&gt;0,(MIN($N662/IF($I654&lt;=5,1,($I654-5)),$N662-SUM($N659:BG659))), (MAX($N662/IF($I654&lt;=5,1,($I654-5)),$N662-SUM($N659:BG659)))))</f>
        <v>0</v>
      </c>
      <c r="BI659" s="133">
        <f>IF(OR($I654=0,BH663=0),0,IF($N662&gt;0,(MIN($N662/IF($I654&lt;=5,1,($I654-5)),$N662-SUM($N659:BH659))), (MAX($N662/IF($I654&lt;=5,1,($I654-5)),$N662-SUM($N659:BH659)))))</f>
        <v>0</v>
      </c>
      <c r="BJ659" s="133">
        <f>IF(OR($I654=0,BI663=0),0,IF($N662&gt;0,(MIN($N662/IF($I654&lt;=5,1,($I654-5)),$N662-SUM($N659:BI659))), (MAX($N662/IF($I654&lt;=5,1,($I654-5)),$N662-SUM($N659:BI659)))))</f>
        <v>0</v>
      </c>
      <c r="BK659" s="133">
        <f>IF(OR($I654=0,BJ663=0),0,IF($N662&gt;0,(MIN($N662/IF($I654&lt;=5,1,($I654-5)),$N662-SUM($N659:BJ659))), (MAX($N662/IF($I654&lt;=5,1,($I654-5)),$N662-SUM($N659:BJ659)))))</f>
        <v>0</v>
      </c>
      <c r="BL659" s="133">
        <f>IF(OR($I654=0,BK663=0),0,IF($N662&gt;0,(MIN($N662/IF($I654&lt;=5,1,($I654-5)),$N662-SUM($N659:BK659))), (MAX($N662/IF($I654&lt;=5,1,($I654-5)),$N662-SUM($N659:BK659)))))</f>
        <v>0</v>
      </c>
      <c r="BM659" s="133">
        <f>IF(OR($I654=0,BL663=0),0,IF($N662&gt;0,(MIN($N662/IF($I654&lt;=5,1,($I654-5)),$N662-SUM($N659:BL659))), (MAX($N662/IF($I654&lt;=5,1,($I654-5)),$N662-SUM($N659:BL659)))))</f>
        <v>0</v>
      </c>
      <c r="BN659" s="133">
        <f>IF(OR($I654=0,BM663=0),0,IF($N662&gt;0,(MIN($N662/IF($I654&lt;=5,1,($I654-5)),$N662-SUM($N659:BM659))), (MAX($N662/IF($I654&lt;=5,1,($I654-5)),$N662-SUM($N659:BM659)))))</f>
        <v>0</v>
      </c>
      <c r="BO659" s="133">
        <f>IF(OR($I654=0,BN663=0),0,IF($N662&gt;0,(MIN($N662/IF($I654&lt;=5,1,($I654-5)),$N662-SUM($N659:BN659))), (MAX($N662/IF($I654&lt;=5,1,($I654-5)),$N662-SUM($N659:BN659)))))</f>
        <v>0</v>
      </c>
      <c r="BP659" s="133">
        <f>IF(OR($I654=0,BO663=0),0,IF($N662&gt;0,(MIN($N662/IF($I654&lt;=5,1,($I654-5)),$N662-SUM($N659:BO659))), (MAX($N662/IF($I654&lt;=5,1,($I654-5)),$N662-SUM($N659:BO659)))))</f>
        <v>0</v>
      </c>
      <c r="BQ659" s="133">
        <f>IF(OR($I654=0,BP663=0),0,IF($N662&gt;0,(MIN($N662/IF($I654&lt;=5,1,($I654-5)),$N662-SUM($N659:BP659))), (MAX($N662/IF($I654&lt;=5,1,($I654-5)),$N662-SUM($N659:BP659)))))</f>
        <v>0</v>
      </c>
      <c r="BR659" s="133">
        <f>IF(OR($I654=0,BQ663=0),0,IF($N662&gt;0,(MIN($N662/IF($I654&lt;=5,1,($I654-5)),$N662-SUM($N659:BQ659))), (MAX($N662/IF($I654&lt;=5,1,($I654-5)),$N662-SUM($N659:BQ659)))))</f>
        <v>0</v>
      </c>
      <c r="BS659" s="133">
        <f>IF(OR($I654=0,BR663=0),0,IF($N662&gt;0,(MIN($N662/IF($I654&lt;=5,1,($I654-5)),$N662-SUM($N659:BR659))), (MAX($N662/IF($I654&lt;=5,1,($I654-5)),$N662-SUM($N659:BR659)))))</f>
        <v>0</v>
      </c>
      <c r="BT659" s="133">
        <f>IF(OR($I654=0,BS663=0),0,IF($N662&gt;0,(MIN($N662/IF($I654&lt;=5,1,($I654-5)),$N662-SUM($N659:BS659))), (MAX($N662/IF($I654&lt;=5,1,($I654-5)),$N662-SUM($N659:BS659)))))</f>
        <v>0</v>
      </c>
    </row>
    <row r="660" spans="2:72" s="126" customFormat="1" ht="12.75" customHeight="1" outlineLevel="1" x14ac:dyDescent="0.2">
      <c r="D660" s="153" t="s">
        <v>49</v>
      </c>
      <c r="E660" s="152" t="s">
        <v>16</v>
      </c>
      <c r="F660" s="152"/>
      <c r="G660" s="152"/>
      <c r="H660" s="152"/>
      <c r="I660" s="151"/>
      <c r="J660" s="150">
        <f t="shared" ref="J660:AO660" si="148">SUM(J658:J659)</f>
        <v>7.054918835864241E-3</v>
      </c>
      <c r="K660" s="150">
        <f t="shared" si="148"/>
        <v>7.054918835864241E-3</v>
      </c>
      <c r="L660" s="150">
        <f t="shared" si="148"/>
        <v>7.054918835864241E-3</v>
      </c>
      <c r="M660" s="150">
        <f t="shared" si="148"/>
        <v>4.9808924031123497E-3</v>
      </c>
      <c r="N660" s="150">
        <f t="shared" si="148"/>
        <v>4.9808924031123497E-3</v>
      </c>
      <c r="O660" s="150">
        <f t="shared" si="148"/>
        <v>3.4876662237733891E-3</v>
      </c>
      <c r="P660" s="150">
        <f t="shared" si="148"/>
        <v>3.4876662237733891E-3</v>
      </c>
      <c r="Q660" s="150">
        <f t="shared" si="148"/>
        <v>3.4876662237733891E-3</v>
      </c>
      <c r="R660" s="150">
        <f t="shared" si="148"/>
        <v>3.4876662237733891E-3</v>
      </c>
      <c r="S660" s="150">
        <f t="shared" si="148"/>
        <v>3.4876662237733891E-3</v>
      </c>
      <c r="T660" s="150">
        <f t="shared" si="148"/>
        <v>1.2510761539825041E-3</v>
      </c>
      <c r="U660" s="150">
        <f t="shared" si="148"/>
        <v>0</v>
      </c>
      <c r="V660" s="150">
        <f t="shared" si="148"/>
        <v>0</v>
      </c>
      <c r="W660" s="150">
        <f t="shared" si="148"/>
        <v>0</v>
      </c>
      <c r="X660" s="150">
        <f t="shared" si="148"/>
        <v>0</v>
      </c>
      <c r="Y660" s="150">
        <f t="shared" si="148"/>
        <v>0</v>
      </c>
      <c r="Z660" s="150">
        <f t="shared" si="148"/>
        <v>0</v>
      </c>
      <c r="AA660" s="150">
        <f t="shared" si="148"/>
        <v>0</v>
      </c>
      <c r="AB660" s="150">
        <f t="shared" si="148"/>
        <v>0</v>
      </c>
      <c r="AC660" s="150">
        <f t="shared" si="148"/>
        <v>0</v>
      </c>
      <c r="AD660" s="150">
        <f t="shared" si="148"/>
        <v>0</v>
      </c>
      <c r="AE660" s="150">
        <f t="shared" si="148"/>
        <v>0</v>
      </c>
      <c r="AF660" s="150">
        <f t="shared" si="148"/>
        <v>0</v>
      </c>
      <c r="AG660" s="150">
        <f t="shared" si="148"/>
        <v>0</v>
      </c>
      <c r="AH660" s="150">
        <f t="shared" si="148"/>
        <v>0</v>
      </c>
      <c r="AI660" s="150">
        <f t="shared" si="148"/>
        <v>0</v>
      </c>
      <c r="AJ660" s="150">
        <f t="shared" si="148"/>
        <v>0</v>
      </c>
      <c r="AK660" s="150">
        <f t="shared" si="148"/>
        <v>0</v>
      </c>
      <c r="AL660" s="150">
        <f t="shared" si="148"/>
        <v>0</v>
      </c>
      <c r="AM660" s="150">
        <f t="shared" si="148"/>
        <v>0</v>
      </c>
      <c r="AN660" s="150">
        <f t="shared" si="148"/>
        <v>0</v>
      </c>
      <c r="AO660" s="150">
        <f t="shared" si="148"/>
        <v>0</v>
      </c>
      <c r="AP660" s="150">
        <f t="shared" ref="AP660:BT660" si="149">SUM(AP658:AP659)</f>
        <v>0</v>
      </c>
      <c r="AQ660" s="150">
        <f t="shared" si="149"/>
        <v>0</v>
      </c>
      <c r="AR660" s="150">
        <f t="shared" si="149"/>
        <v>0</v>
      </c>
      <c r="AS660" s="150">
        <f t="shared" si="149"/>
        <v>0</v>
      </c>
      <c r="AT660" s="150">
        <f t="shared" si="149"/>
        <v>0</v>
      </c>
      <c r="AU660" s="150">
        <f t="shared" si="149"/>
        <v>0</v>
      </c>
      <c r="AV660" s="150">
        <f t="shared" si="149"/>
        <v>0</v>
      </c>
      <c r="AW660" s="150">
        <f t="shared" si="149"/>
        <v>0</v>
      </c>
      <c r="AX660" s="150">
        <f t="shared" si="149"/>
        <v>0</v>
      </c>
      <c r="AY660" s="150">
        <f t="shared" si="149"/>
        <v>0</v>
      </c>
      <c r="AZ660" s="150">
        <f t="shared" si="149"/>
        <v>0</v>
      </c>
      <c r="BA660" s="150">
        <f t="shared" si="149"/>
        <v>0</v>
      </c>
      <c r="BB660" s="150">
        <f t="shared" si="149"/>
        <v>0</v>
      </c>
      <c r="BC660" s="150">
        <f t="shared" si="149"/>
        <v>0</v>
      </c>
      <c r="BD660" s="150">
        <f t="shared" si="149"/>
        <v>0</v>
      </c>
      <c r="BE660" s="150">
        <f t="shared" si="149"/>
        <v>0</v>
      </c>
      <c r="BF660" s="150">
        <f t="shared" si="149"/>
        <v>0</v>
      </c>
      <c r="BG660" s="150">
        <f t="shared" si="149"/>
        <v>0</v>
      </c>
      <c r="BH660" s="150">
        <f t="shared" si="149"/>
        <v>0</v>
      </c>
      <c r="BI660" s="150">
        <f t="shared" si="149"/>
        <v>0</v>
      </c>
      <c r="BJ660" s="150">
        <f t="shared" si="149"/>
        <v>0</v>
      </c>
      <c r="BK660" s="150">
        <f t="shared" si="149"/>
        <v>0</v>
      </c>
      <c r="BL660" s="150">
        <f t="shared" si="149"/>
        <v>0</v>
      </c>
      <c r="BM660" s="150">
        <f t="shared" si="149"/>
        <v>0</v>
      </c>
      <c r="BN660" s="150">
        <f t="shared" si="149"/>
        <v>0</v>
      </c>
      <c r="BO660" s="150">
        <f t="shared" si="149"/>
        <v>0</v>
      </c>
      <c r="BP660" s="150">
        <f t="shared" si="149"/>
        <v>0</v>
      </c>
      <c r="BQ660" s="150">
        <f t="shared" si="149"/>
        <v>0</v>
      </c>
      <c r="BR660" s="150">
        <f t="shared" si="149"/>
        <v>0</v>
      </c>
      <c r="BS660" s="150">
        <f t="shared" si="149"/>
        <v>0</v>
      </c>
      <c r="BT660" s="150">
        <f t="shared" si="149"/>
        <v>0</v>
      </c>
    </row>
    <row r="661" spans="2:72" ht="12.75" customHeight="1" outlineLevel="1" x14ac:dyDescent="0.2">
      <c r="D661" s="46" t="s">
        <v>48</v>
      </c>
      <c r="I661" s="131">
        <f>IF(I$5=first_reg_period, INDEX('Depn|Inputs'!$I$48:$I$62,MATCH(B653,'Depn|Inputs'!$C$48:$C$62,0)),0)</f>
        <v>4.9815948586666874E-2</v>
      </c>
      <c r="J661" s="35">
        <f>IF(J$5=first_reg_period, INDEX('Depn|Inputs'!$I$48:$I$62,MATCH(C653,'Depn|Inputs'!$C$48:$C$62,0)),0)</f>
        <v>0</v>
      </c>
      <c r="K661" s="35">
        <f>IF(K$5=first_reg_period, INDEX('Depn|Inputs'!$I$48:$I$62,MATCH(D653,'Depn|Inputs'!$C$48:$C$62,0)),0)</f>
        <v>0</v>
      </c>
      <c r="L661" s="35">
        <f>IF(L$5=first_reg_period, INDEX('Depn|Inputs'!$I$48:$I$62,MATCH(E653,'Depn|Inputs'!$C$48:$C$62,0)),0)</f>
        <v>0</v>
      </c>
      <c r="M661" s="35">
        <f>IF(M$5=first_reg_period, INDEX('Depn|Inputs'!$I$48:$I$62,MATCH(F653,'Depn|Inputs'!$C$48:$C$62,0)),0)</f>
        <v>0</v>
      </c>
      <c r="N661" s="35">
        <f>IF(N$5=first_reg_period, INDEX('Depn|Inputs'!$I$48:$I$62,MATCH(G653,'Depn|Inputs'!$C$48:$C$62,0)),0)</f>
        <v>0</v>
      </c>
      <c r="O661" s="35">
        <f>IF(O$5=first_reg_period, INDEX('Depn|Inputs'!$I$48:$I$62,MATCH(H653,'Depn|Inputs'!$C$48:$C$62,0)),0)</f>
        <v>0</v>
      </c>
      <c r="P661" s="35">
        <f>IF(P$5=first_reg_period, INDEX('Depn|Inputs'!$I$48:$I$62,MATCH(I653,'Depn|Inputs'!$C$48:$C$62,0)),0)</f>
        <v>0</v>
      </c>
      <c r="Q661" s="35">
        <f>IF(Q$5=first_reg_period, INDEX('Depn|Inputs'!$I$48:$I$62,MATCH(J653,'Depn|Inputs'!$C$48:$C$62,0)),0)</f>
        <v>0</v>
      </c>
      <c r="R661" s="35">
        <f>IF(R$5=first_reg_period, INDEX('Depn|Inputs'!$I$48:$I$62,MATCH(K653,'Depn|Inputs'!$C$48:$C$62,0)),0)</f>
        <v>0</v>
      </c>
      <c r="S661" s="35">
        <f>IF(S$5=first_reg_period, INDEX('Depn|Inputs'!$I$48:$I$62,MATCH(L653,'Depn|Inputs'!$C$48:$C$62,0)),0)</f>
        <v>0</v>
      </c>
      <c r="T661" s="35">
        <f>IF(T$5=first_reg_period, INDEX('Depn|Inputs'!$I$48:$I$62,MATCH(M653,'Depn|Inputs'!$C$48:$C$62,0)),0)</f>
        <v>0</v>
      </c>
      <c r="U661" s="35">
        <f>IF(U$5=first_reg_period, INDEX('Depn|Inputs'!$I$48:$I$62,MATCH(N653,'Depn|Inputs'!$C$48:$C$62,0)),0)</f>
        <v>0</v>
      </c>
      <c r="V661" s="35">
        <f>IF(V$5=first_reg_period, INDEX('Depn|Inputs'!$I$48:$I$62,MATCH(O653,'Depn|Inputs'!$C$48:$C$62,0)),0)</f>
        <v>0</v>
      </c>
      <c r="W661" s="35">
        <f>IF(W$5=first_reg_period, INDEX('Depn|Inputs'!$I$48:$I$62,MATCH(P653,'Depn|Inputs'!$C$48:$C$62,0)),0)</f>
        <v>0</v>
      </c>
      <c r="X661" s="35">
        <f>IF(X$5=first_reg_period, INDEX('Depn|Inputs'!$I$48:$I$62,MATCH(Q653,'Depn|Inputs'!$C$48:$C$62,0)),0)</f>
        <v>0</v>
      </c>
      <c r="Y661" s="35">
        <f>IF(Y$5=first_reg_period, INDEX('Depn|Inputs'!$I$48:$I$62,MATCH(R653,'Depn|Inputs'!$C$48:$C$62,0)),0)</f>
        <v>0</v>
      </c>
      <c r="Z661" s="35">
        <f>IF(Z$5=first_reg_period, INDEX('Depn|Inputs'!$I$48:$I$62,MATCH(S653,'Depn|Inputs'!$C$48:$C$62,0)),0)</f>
        <v>0</v>
      </c>
      <c r="AA661" s="35">
        <f>IF(AA$5=first_reg_period, INDEX('Depn|Inputs'!$I$48:$I$62,MATCH(T653,'Depn|Inputs'!$C$48:$C$62,0)),0)</f>
        <v>0</v>
      </c>
      <c r="AB661" s="35">
        <f>IF(AB$5=first_reg_period, INDEX('Depn|Inputs'!$I$48:$I$62,MATCH(U653,'Depn|Inputs'!$C$48:$C$62,0)),0)</f>
        <v>0</v>
      </c>
      <c r="AC661" s="35">
        <f>IF(AC$5=first_reg_period, INDEX('Depn|Inputs'!$I$48:$I$62,MATCH(V653,'Depn|Inputs'!$C$48:$C$62,0)),0)</f>
        <v>0</v>
      </c>
      <c r="AD661" s="35">
        <f>IF(AD$5=first_reg_period, INDEX('Depn|Inputs'!$I$48:$I$62,MATCH(W653,'Depn|Inputs'!$C$48:$C$62,0)),0)</f>
        <v>0</v>
      </c>
      <c r="AE661" s="35">
        <f>IF(AE$5=first_reg_period, INDEX('Depn|Inputs'!$I$48:$I$62,MATCH(X653,'Depn|Inputs'!$C$48:$C$62,0)),0)</f>
        <v>0</v>
      </c>
      <c r="AF661" s="35">
        <f>IF(AF$5=first_reg_period, INDEX('Depn|Inputs'!$I$48:$I$62,MATCH(Y653,'Depn|Inputs'!$C$48:$C$62,0)),0)</f>
        <v>0</v>
      </c>
      <c r="AG661" s="35">
        <f>IF(AG$5=first_reg_period, INDEX('Depn|Inputs'!$I$48:$I$62,MATCH(Z653,'Depn|Inputs'!$C$48:$C$62,0)),0)</f>
        <v>0</v>
      </c>
      <c r="AH661" s="35">
        <f>IF(AH$5=first_reg_period, INDEX('Depn|Inputs'!$I$48:$I$62,MATCH(AA653,'Depn|Inputs'!$C$48:$C$62,0)),0)</f>
        <v>0</v>
      </c>
      <c r="AI661" s="35">
        <f>IF(AI$5=first_reg_period, INDEX('Depn|Inputs'!$I$48:$I$62,MATCH(AB653,'Depn|Inputs'!$C$48:$C$62,0)),0)</f>
        <v>0</v>
      </c>
      <c r="AJ661" s="35">
        <f>IF(AJ$5=first_reg_period, INDEX('Depn|Inputs'!$I$48:$I$62,MATCH(AC653,'Depn|Inputs'!$C$48:$C$62,0)),0)</f>
        <v>0</v>
      </c>
      <c r="AK661" s="35">
        <f>IF(AK$5=first_reg_period, INDEX('Depn|Inputs'!$I$48:$I$62,MATCH(AD653,'Depn|Inputs'!$C$48:$C$62,0)),0)</f>
        <v>0</v>
      </c>
      <c r="AL661" s="35">
        <f>IF(AL$5=first_reg_period, INDEX('Depn|Inputs'!$I$48:$I$62,MATCH(AE653,'Depn|Inputs'!$C$48:$C$62,0)),0)</f>
        <v>0</v>
      </c>
      <c r="AM661" s="35">
        <f>IF(AM$5=first_reg_period, INDEX('Depn|Inputs'!$I$48:$I$62,MATCH(AF653,'Depn|Inputs'!$C$48:$C$62,0)),0)</f>
        <v>0</v>
      </c>
      <c r="AN661" s="35">
        <f>IF(AN$5=first_reg_period, INDEX('Depn|Inputs'!$I$48:$I$62,MATCH(AG653,'Depn|Inputs'!$C$48:$C$62,0)),0)</f>
        <v>0</v>
      </c>
      <c r="AO661" s="35">
        <f>IF(AO$5=first_reg_period, INDEX('Depn|Inputs'!$I$48:$I$62,MATCH(AH653,'Depn|Inputs'!$C$48:$C$62,0)),0)</f>
        <v>0</v>
      </c>
      <c r="AP661" s="35">
        <f>IF(AP$5=first_reg_period, INDEX('Depn|Inputs'!$I$48:$I$62,MATCH(AI653,'Depn|Inputs'!$C$48:$C$62,0)),0)</f>
        <v>0</v>
      </c>
      <c r="AQ661" s="35">
        <f>IF(AQ$5=first_reg_period, INDEX('Depn|Inputs'!$I$48:$I$62,MATCH(AJ653,'Depn|Inputs'!$C$48:$C$62,0)),0)</f>
        <v>0</v>
      </c>
      <c r="AR661" s="35">
        <f>IF(AR$5=first_reg_period, INDEX('Depn|Inputs'!$I$48:$I$62,MATCH(AK653,'Depn|Inputs'!$C$48:$C$62,0)),0)</f>
        <v>0</v>
      </c>
      <c r="AS661" s="35">
        <f>IF(AS$5=first_reg_period, INDEX('Depn|Inputs'!$I$48:$I$62,MATCH(AL653,'Depn|Inputs'!$C$48:$C$62,0)),0)</f>
        <v>0</v>
      </c>
      <c r="AT661" s="35">
        <f>IF(AT$5=first_reg_period, INDEX('Depn|Inputs'!$I$48:$I$62,MATCH(AM653,'Depn|Inputs'!$C$48:$C$62,0)),0)</f>
        <v>0</v>
      </c>
      <c r="AU661" s="35">
        <f>IF(AU$5=first_reg_period, INDEX('Depn|Inputs'!$I$48:$I$62,MATCH(AN653,'Depn|Inputs'!$C$48:$C$62,0)),0)</f>
        <v>0</v>
      </c>
      <c r="AV661" s="35">
        <f>IF(AV$5=first_reg_period, INDEX('Depn|Inputs'!$I$48:$I$62,MATCH(AO653,'Depn|Inputs'!$C$48:$C$62,0)),0)</f>
        <v>0</v>
      </c>
      <c r="AW661" s="35">
        <f>IF(AW$5=first_reg_period, INDEX('Depn|Inputs'!$I$48:$I$62,MATCH(AP653,'Depn|Inputs'!$C$48:$C$62,0)),0)</f>
        <v>0</v>
      </c>
      <c r="AX661" s="35">
        <f>IF(AX$5=first_reg_period, INDEX('Depn|Inputs'!$I$48:$I$62,MATCH(AQ653,'Depn|Inputs'!$C$48:$C$62,0)),0)</f>
        <v>0</v>
      </c>
      <c r="AY661" s="35">
        <f>IF(AY$5=first_reg_period, INDEX('Depn|Inputs'!$I$48:$I$62,MATCH(AR653,'Depn|Inputs'!$C$48:$C$62,0)),0)</f>
        <v>0</v>
      </c>
      <c r="AZ661" s="35">
        <f>IF(AZ$5=first_reg_period, INDEX('Depn|Inputs'!$I$48:$I$62,MATCH(AS653,'Depn|Inputs'!$C$48:$C$62,0)),0)</f>
        <v>0</v>
      </c>
      <c r="BA661" s="35">
        <f>IF(BA$5=first_reg_period, INDEX('Depn|Inputs'!$I$48:$I$62,MATCH(AT653,'Depn|Inputs'!$C$48:$C$62,0)),0)</f>
        <v>0</v>
      </c>
      <c r="BB661" s="35">
        <f>IF(BB$5=first_reg_period, INDEX('Depn|Inputs'!$I$48:$I$62,MATCH(AU653,'Depn|Inputs'!$C$48:$C$62,0)),0)</f>
        <v>0</v>
      </c>
      <c r="BC661" s="35">
        <f>IF(BC$5=first_reg_period, INDEX('Depn|Inputs'!$I$48:$I$62,MATCH(AV653,'Depn|Inputs'!$C$48:$C$62,0)),0)</f>
        <v>0</v>
      </c>
      <c r="BD661" s="35">
        <f>IF(BD$5=first_reg_period, INDEX('Depn|Inputs'!$I$48:$I$62,MATCH(AW653,'Depn|Inputs'!$C$48:$C$62,0)),0)</f>
        <v>0</v>
      </c>
      <c r="BE661" s="35">
        <f>IF(BE$5=first_reg_period, INDEX('Depn|Inputs'!$I$48:$I$62,MATCH(AX653,'Depn|Inputs'!$C$48:$C$62,0)),0)</f>
        <v>0</v>
      </c>
      <c r="BF661" s="35">
        <f>IF(BF$5=first_reg_period, INDEX('Depn|Inputs'!$I$48:$I$62,MATCH(AY653,'Depn|Inputs'!$C$48:$C$62,0)),0)</f>
        <v>0</v>
      </c>
      <c r="BG661" s="35">
        <f>IF(BG$5=first_reg_period, INDEX('Depn|Inputs'!$I$48:$I$62,MATCH(AZ653,'Depn|Inputs'!$C$48:$C$62,0)),0)</f>
        <v>0</v>
      </c>
      <c r="BH661" s="35">
        <f>IF(BH$5=first_reg_period, INDEX('Depn|Inputs'!$I$48:$I$62,MATCH(BA653,'Depn|Inputs'!$C$48:$C$62,0)),0)</f>
        <v>0</v>
      </c>
      <c r="BI661" s="35">
        <f>IF(BI$5=first_reg_period, INDEX('Depn|Inputs'!$I$48:$I$62,MATCH(BB653,'Depn|Inputs'!$C$48:$C$62,0)),0)</f>
        <v>0</v>
      </c>
      <c r="BJ661" s="35">
        <f>IF(BJ$5=first_reg_period, INDEX('Depn|Inputs'!$I$48:$I$62,MATCH(BC653,'Depn|Inputs'!$C$48:$C$62,0)),0)</f>
        <v>0</v>
      </c>
      <c r="BK661" s="35">
        <f>IF(BK$5=first_reg_period, INDEX('Depn|Inputs'!$I$48:$I$62,MATCH(BD653,'Depn|Inputs'!$C$48:$C$62,0)),0)</f>
        <v>0</v>
      </c>
      <c r="BL661" s="35">
        <f>IF(BL$5=first_reg_period, INDEX('Depn|Inputs'!$I$48:$I$62,MATCH(BE653,'Depn|Inputs'!$C$48:$C$62,0)),0)</f>
        <v>0</v>
      </c>
      <c r="BM661" s="35">
        <f>IF(BM$5=first_reg_period, INDEX('Depn|Inputs'!$I$48:$I$62,MATCH(BF653,'Depn|Inputs'!$C$48:$C$62,0)),0)</f>
        <v>0</v>
      </c>
      <c r="BN661" s="35">
        <f>IF(BN$5=first_reg_period, INDEX('Depn|Inputs'!$I$48:$I$62,MATCH(BG653,'Depn|Inputs'!$C$48:$C$62,0)),0)</f>
        <v>0</v>
      </c>
      <c r="BO661" s="35">
        <f>IF(BO$5=first_reg_period, INDEX('Depn|Inputs'!$I$48:$I$62,MATCH(BH653,'Depn|Inputs'!$C$48:$C$62,0)),0)</f>
        <v>0</v>
      </c>
      <c r="BP661" s="35">
        <f>IF(BP$5=first_reg_period, INDEX('Depn|Inputs'!$I$48:$I$62,MATCH(BI653,'Depn|Inputs'!$C$48:$C$62,0)),0)</f>
        <v>0</v>
      </c>
      <c r="BQ661" s="35">
        <f>IF(BQ$5=first_reg_period, INDEX('Depn|Inputs'!$I$48:$I$62,MATCH(BJ653,'Depn|Inputs'!$C$48:$C$62,0)),0)</f>
        <v>0</v>
      </c>
      <c r="BR661" s="131">
        <f>IF(BR$5=first_reg_period, INDEX('Depn|Inputs'!$I$48:$I$62,MATCH(BK653,'Depn|Inputs'!$C$48:$C$62,0)),0)</f>
        <v>0</v>
      </c>
      <c r="BS661" s="131">
        <f>IF(BS$5=first_reg_period, INDEX('Depn|Inputs'!$I$48:$I$62,MATCH(BL653,'Depn|Inputs'!$C$48:$C$62,0)),0)</f>
        <v>0</v>
      </c>
      <c r="BT661" s="131">
        <f>IF(BT$5=first_reg_period, INDEX('Depn|Inputs'!$I$48:$I$62,MATCH(BM653,'Depn|Inputs'!$C$48:$C$62,0)),0)</f>
        <v>0</v>
      </c>
    </row>
    <row r="662" spans="2:72" s="126" customFormat="1" ht="12.75" customHeight="1" outlineLevel="1" x14ac:dyDescent="0.2">
      <c r="D662" s="132" t="s">
        <v>47</v>
      </c>
      <c r="I662" s="131"/>
      <c r="J662" s="149">
        <f>IF(J$5=second_reg_period, INDEX('Depn|Inputs'!$N$208:$N$222,MATCH($B653,'Depn|Inputs'!$C$208:$C$222,0)),0)/conv_2019_2014</f>
        <v>0</v>
      </c>
      <c r="K662" s="149">
        <f>IF(K$5=second_reg_period, INDEX('Depn|Inputs'!$N$208:$N$222,MATCH($B653,'Depn|Inputs'!$C$208:$C$222,0)),0)/conv_2019_2014</f>
        <v>0</v>
      </c>
      <c r="L662" s="149">
        <f>IF(L$5=second_reg_period, INDEX('Depn|Inputs'!$N$208:$N$222,MATCH($B653,'Depn|Inputs'!$C$208:$C$222,0)),0)/conv_2019_2014</f>
        <v>0</v>
      </c>
      <c r="M662" s="149">
        <f>IF(M$5=second_reg_period, INDEX('Depn|Inputs'!$N$208:$N$222,MATCH($B653,'Depn|Inputs'!$C$208:$C$222,0)),0)/conv_2019_2014</f>
        <v>0</v>
      </c>
      <c r="N662" s="149">
        <f>IF(N$5=second_reg_period, INDEX('Depn|Inputs'!$N$208:$N$222,MATCH($B653,'Depn|Inputs'!$C$208:$C$222,0)),0)/conv_2019_2014</f>
        <v>0</v>
      </c>
      <c r="O662" s="149">
        <f>IF(O$5=second_reg_period, INDEX('Depn|Inputs'!$N$208:$N$222,MATCH($B653,'Depn|Inputs'!$C$208:$C$222,0)),0)/conv_2019_2014</f>
        <v>0</v>
      </c>
      <c r="P662" s="149">
        <f>IF(P$5=second_reg_period, INDEX('Depn|Inputs'!$N$208:$N$222,MATCH($B653,'Depn|Inputs'!$C$208:$C$222,0)),0)/conv_2019_2014</f>
        <v>0</v>
      </c>
      <c r="Q662" s="149">
        <f>IF(Q$5=second_reg_period, INDEX('Depn|Inputs'!$N$208:$N$222,MATCH($B653,'Depn|Inputs'!$C$208:$C$222,0)),0)/conv_2019_2014</f>
        <v>0</v>
      </c>
      <c r="R662" s="149">
        <f>IF(R$5=second_reg_period, INDEX('Depn|Inputs'!$N$208:$N$222,MATCH($B653,'Depn|Inputs'!$C$208:$C$222,0)),0)/conv_2019_2014</f>
        <v>0</v>
      </c>
      <c r="S662" s="149">
        <f>IF(S$5=second_reg_period, INDEX('Depn|Inputs'!$N$208:$N$222,MATCH($B653,'Depn|Inputs'!$C$208:$C$222,0)),0)/conv_2019_2014</f>
        <v>0</v>
      </c>
      <c r="T662" s="149">
        <f>IF(T$5=second_reg_period, INDEX('Depn|Inputs'!$N$208:$N$222,MATCH($B653,'Depn|Inputs'!$C$208:$C$222,0)),0)/conv_2019_2014</f>
        <v>0</v>
      </c>
      <c r="U662" s="149">
        <f>IF(U$5=second_reg_period, INDEX('Depn|Inputs'!$N$208:$N$222,MATCH($B653,'Depn|Inputs'!$C$208:$C$222,0)),0)/conv_2019_2014</f>
        <v>0</v>
      </c>
      <c r="V662" s="149">
        <f>IF(V$5=second_reg_period, INDEX('Depn|Inputs'!$N$208:$N$222,MATCH($B653,'Depn|Inputs'!$C$208:$C$222,0)),0)/conv_2019_2014</f>
        <v>0</v>
      </c>
      <c r="W662" s="149">
        <f>IF(W$5=second_reg_period, INDEX('Depn|Inputs'!$N$208:$N$222,MATCH($B653,'Depn|Inputs'!$C$208:$C$222,0)),0)/conv_2019_2014</f>
        <v>0</v>
      </c>
      <c r="X662" s="149">
        <f>IF(X$5=second_reg_period, INDEX('Depn|Inputs'!$N$208:$N$222,MATCH($B653,'Depn|Inputs'!$C$208:$C$222,0)),0)/conv_2019_2014</f>
        <v>0</v>
      </c>
      <c r="Y662" s="149">
        <f>IF(Y$5=second_reg_period, INDEX('Depn|Inputs'!$N$208:$N$222,MATCH($B653,'Depn|Inputs'!$C$208:$C$222,0)),0)/conv_2019_2014</f>
        <v>0</v>
      </c>
      <c r="Z662" s="149">
        <f>IF(Z$5=second_reg_period, INDEX('Depn|Inputs'!$N$208:$N$222,MATCH($B653,'Depn|Inputs'!$C$208:$C$222,0)),0)/conv_2019_2014</f>
        <v>0</v>
      </c>
      <c r="AA662" s="149">
        <f>IF(AA$5=second_reg_period, INDEX('Depn|Inputs'!$N$208:$N$222,MATCH($B653,'Depn|Inputs'!$C$208:$C$222,0)),0)/conv_2019_2014</f>
        <v>0</v>
      </c>
      <c r="AB662" s="149">
        <f>IF(AB$5=second_reg_period, INDEX('Depn|Inputs'!$N$208:$N$222,MATCH($B653,'Depn|Inputs'!$C$208:$C$222,0)),0)/conv_2019_2014</f>
        <v>0</v>
      </c>
      <c r="AC662" s="149">
        <f>IF(AC$5=second_reg_period, INDEX('Depn|Inputs'!$N$208:$N$222,MATCH($B653,'Depn|Inputs'!$C$208:$C$222,0)),0)/conv_2019_2014</f>
        <v>0</v>
      </c>
      <c r="AD662" s="149">
        <f>IF(AD$5=second_reg_period, INDEX('Depn|Inputs'!$N$208:$N$222,MATCH($B653,'Depn|Inputs'!$C$208:$C$222,0)),0)/conv_2019_2014</f>
        <v>0</v>
      </c>
      <c r="AE662" s="149">
        <f>IF(AE$5=second_reg_period, INDEX('Depn|Inputs'!$N$208:$N$222,MATCH($B653,'Depn|Inputs'!$C$208:$C$222,0)),0)/conv_2019_2014</f>
        <v>0</v>
      </c>
      <c r="AF662" s="149">
        <f>IF(AF$5=second_reg_period, INDEX('Depn|Inputs'!$N$208:$N$222,MATCH($B653,'Depn|Inputs'!$C$208:$C$222,0)),0)/conv_2019_2014</f>
        <v>0</v>
      </c>
      <c r="AG662" s="149">
        <f>IF(AG$5=second_reg_period, INDEX('Depn|Inputs'!$N$208:$N$222,MATCH($B653,'Depn|Inputs'!$C$208:$C$222,0)),0)/conv_2019_2014</f>
        <v>0</v>
      </c>
      <c r="AH662" s="149">
        <f>IF(AH$5=second_reg_period, INDEX('Depn|Inputs'!$N$208:$N$222,MATCH($B653,'Depn|Inputs'!$C$208:$C$222,0)),0)/conv_2019_2014</f>
        <v>0</v>
      </c>
      <c r="AI662" s="149">
        <f>IF(AI$5=second_reg_period, INDEX('Depn|Inputs'!$N$208:$N$222,MATCH($B653,'Depn|Inputs'!$C$208:$C$222,0)),0)/conv_2019_2014</f>
        <v>0</v>
      </c>
      <c r="AJ662" s="149">
        <f>IF(AJ$5=second_reg_period, INDEX('Depn|Inputs'!$N$208:$N$222,MATCH($B653,'Depn|Inputs'!$C$208:$C$222,0)),0)/conv_2019_2014</f>
        <v>0</v>
      </c>
      <c r="AK662" s="149">
        <f>IF(AK$5=second_reg_period, INDEX('Depn|Inputs'!$N$208:$N$222,MATCH($B653,'Depn|Inputs'!$C$208:$C$222,0)),0)/conv_2019_2014</f>
        <v>0</v>
      </c>
      <c r="AL662" s="149">
        <f>IF(AL$5=second_reg_period, INDEX('Depn|Inputs'!$N$208:$N$222,MATCH($B653,'Depn|Inputs'!$C$208:$C$222,0)),0)/conv_2019_2014</f>
        <v>0</v>
      </c>
      <c r="AM662" s="149">
        <f>IF(AM$5=second_reg_period, INDEX('Depn|Inputs'!$N$208:$N$222,MATCH($B653,'Depn|Inputs'!$C$208:$C$222,0)),0)/conv_2019_2014</f>
        <v>0</v>
      </c>
      <c r="AN662" s="149">
        <f>IF(AN$5=second_reg_period, INDEX('Depn|Inputs'!$N$208:$N$222,MATCH($B653,'Depn|Inputs'!$C$208:$C$222,0)),0)/conv_2019_2014</f>
        <v>0</v>
      </c>
      <c r="AO662" s="149">
        <f>IF(AO$5=second_reg_period, INDEX('Depn|Inputs'!$N$208:$N$222,MATCH($B653,'Depn|Inputs'!$C$208:$C$222,0)),0)/conv_2019_2014</f>
        <v>0</v>
      </c>
      <c r="AP662" s="149">
        <f>IF(AP$5=second_reg_period, INDEX('Depn|Inputs'!$N$208:$N$222,MATCH($B653,'Depn|Inputs'!$C$208:$C$222,0)),0)/conv_2019_2014</f>
        <v>0</v>
      </c>
      <c r="AQ662" s="149">
        <f>IF(AQ$5=second_reg_period, INDEX('Depn|Inputs'!$N$208:$N$222,MATCH($B653,'Depn|Inputs'!$C$208:$C$222,0)),0)/conv_2019_2014</f>
        <v>0</v>
      </c>
      <c r="AR662" s="149">
        <f>IF(AR$5=second_reg_period, INDEX('Depn|Inputs'!$N$208:$N$222,MATCH($B653,'Depn|Inputs'!$C$208:$C$222,0)),0)/conv_2019_2014</f>
        <v>0</v>
      </c>
      <c r="AS662" s="149">
        <f>IF(AS$5=second_reg_period, INDEX('Depn|Inputs'!$N$208:$N$222,MATCH($B653,'Depn|Inputs'!$C$208:$C$222,0)),0)/conv_2019_2014</f>
        <v>0</v>
      </c>
      <c r="AT662" s="149">
        <f>IF(AT$5=second_reg_period, INDEX('Depn|Inputs'!$N$208:$N$222,MATCH($B653,'Depn|Inputs'!$C$208:$C$222,0)),0)/conv_2019_2014</f>
        <v>0</v>
      </c>
      <c r="AU662" s="149">
        <f>IF(AU$5=second_reg_period, INDEX('Depn|Inputs'!$N$208:$N$222,MATCH($B653,'Depn|Inputs'!$C$208:$C$222,0)),0)/conv_2019_2014</f>
        <v>0</v>
      </c>
      <c r="AV662" s="149">
        <f>IF(AV$5=second_reg_period, INDEX('Depn|Inputs'!$N$208:$N$222,MATCH($B653,'Depn|Inputs'!$C$208:$C$222,0)),0)/conv_2019_2014</f>
        <v>0</v>
      </c>
      <c r="AW662" s="149">
        <f>IF(AW$5=second_reg_period, INDEX('Depn|Inputs'!$N$208:$N$222,MATCH($B653,'Depn|Inputs'!$C$208:$C$222,0)),0)/conv_2019_2014</f>
        <v>0</v>
      </c>
      <c r="AX662" s="149">
        <f>IF(AX$5=second_reg_period, INDEX('Depn|Inputs'!$N$208:$N$222,MATCH($B653,'Depn|Inputs'!$C$208:$C$222,0)),0)/conv_2019_2014</f>
        <v>0</v>
      </c>
      <c r="AY662" s="149">
        <f>IF(AY$5=second_reg_period, INDEX('Depn|Inputs'!$N$208:$N$222,MATCH($B653,'Depn|Inputs'!$C$208:$C$222,0)),0)/conv_2019_2014</f>
        <v>0</v>
      </c>
      <c r="AZ662" s="149">
        <f>IF(AZ$5=second_reg_period, INDEX('Depn|Inputs'!$N$208:$N$222,MATCH($B653,'Depn|Inputs'!$C$208:$C$222,0)),0)/conv_2019_2014</f>
        <v>0</v>
      </c>
      <c r="BA662" s="149">
        <f>IF(BA$5=second_reg_period, INDEX('Depn|Inputs'!$N$208:$N$222,MATCH($B653,'Depn|Inputs'!$C$208:$C$222,0)),0)/conv_2019_2014</f>
        <v>0</v>
      </c>
      <c r="BB662" s="149">
        <f>IF(BB$5=second_reg_period, INDEX('Depn|Inputs'!$N$208:$N$222,MATCH($B653,'Depn|Inputs'!$C$208:$C$222,0)),0)/conv_2019_2014</f>
        <v>0</v>
      </c>
      <c r="BC662" s="149">
        <f>IF(BC$5=second_reg_period, INDEX('Depn|Inputs'!$N$208:$N$222,MATCH($B653,'Depn|Inputs'!$C$208:$C$222,0)),0)/conv_2019_2014</f>
        <v>0</v>
      </c>
      <c r="BD662" s="149">
        <f>IF(BD$5=second_reg_period, INDEX('Depn|Inputs'!$N$208:$N$222,MATCH($B653,'Depn|Inputs'!$C$208:$C$222,0)),0)/conv_2019_2014</f>
        <v>0</v>
      </c>
      <c r="BE662" s="149">
        <f>IF(BE$5=second_reg_period, INDEX('Depn|Inputs'!$N$208:$N$222,MATCH($B653,'Depn|Inputs'!$C$208:$C$222,0)),0)/conv_2019_2014</f>
        <v>0</v>
      </c>
      <c r="BF662" s="149">
        <f>IF(BF$5=second_reg_period, INDEX('Depn|Inputs'!$N$208:$N$222,MATCH($B653,'Depn|Inputs'!$C$208:$C$222,0)),0)/conv_2019_2014</f>
        <v>0</v>
      </c>
      <c r="BG662" s="149">
        <f>IF(BG$5=second_reg_period, INDEX('Depn|Inputs'!$N$208:$N$222,MATCH($B653,'Depn|Inputs'!$C$208:$C$222,0)),0)/conv_2019_2014</f>
        <v>0</v>
      </c>
      <c r="BH662" s="149">
        <f>IF(BH$5=second_reg_period, INDEX('Depn|Inputs'!$N$208:$N$222,MATCH($B653,'Depn|Inputs'!$C$208:$C$222,0)),0)/conv_2019_2014</f>
        <v>0</v>
      </c>
      <c r="BI662" s="149">
        <f>IF(BI$5=second_reg_period, INDEX('Depn|Inputs'!$N$208:$N$222,MATCH($B653,'Depn|Inputs'!$C$208:$C$222,0)),0)/conv_2019_2014</f>
        <v>0</v>
      </c>
      <c r="BJ662" s="149">
        <f>IF(BJ$5=second_reg_period, INDEX('Depn|Inputs'!$N$208:$N$222,MATCH($B653,'Depn|Inputs'!$C$208:$C$222,0)),0)/conv_2019_2014</f>
        <v>0</v>
      </c>
      <c r="BK662" s="149">
        <f>IF(BK$5=second_reg_period, INDEX('Depn|Inputs'!$N$208:$N$222,MATCH($B653,'Depn|Inputs'!$C$208:$C$222,0)),0)/conv_2019_2014</f>
        <v>0</v>
      </c>
      <c r="BL662" s="149">
        <f>IF(BL$5=second_reg_period, INDEX('Depn|Inputs'!$N$208:$N$222,MATCH($B653,'Depn|Inputs'!$C$208:$C$222,0)),0)/conv_2019_2014</f>
        <v>0</v>
      </c>
      <c r="BM662" s="149">
        <f>IF(BM$5=second_reg_period, INDEX('Depn|Inputs'!$N$208:$N$222,MATCH($B653,'Depn|Inputs'!$C$208:$C$222,0)),0)/conv_2019_2014</f>
        <v>0</v>
      </c>
      <c r="BN662" s="149">
        <f>IF(BN$5=second_reg_period, INDEX('Depn|Inputs'!$N$208:$N$222,MATCH($B653,'Depn|Inputs'!$C$208:$C$222,0)),0)/conv_2019_2014</f>
        <v>0</v>
      </c>
      <c r="BO662" s="149">
        <f>IF(BO$5=second_reg_period, INDEX('Depn|Inputs'!$N$208:$N$222,MATCH($B653,'Depn|Inputs'!$C$208:$C$222,0)),0)/conv_2019_2014</f>
        <v>0</v>
      </c>
      <c r="BP662" s="149">
        <f>IF(BP$5=second_reg_period, INDEX('Depn|Inputs'!$N$208:$N$222,MATCH($B653,'Depn|Inputs'!$C$208:$C$222,0)),0)/conv_2019_2014</f>
        <v>0</v>
      </c>
      <c r="BQ662" s="149">
        <f>IF(BQ$5=second_reg_period, INDEX('Depn|Inputs'!$N$208:$N$222,MATCH($B653,'Depn|Inputs'!$C$208:$C$222,0)),0)/conv_2019_2014</f>
        <v>0</v>
      </c>
      <c r="BR662" s="149">
        <f>IF(BR$5=second_reg_period, INDEX('Depn|Inputs'!$N$208:$N$222,MATCH($B653,'Depn|Inputs'!$C$208:$C$222,0)),0)/conv_2019_2014</f>
        <v>0</v>
      </c>
      <c r="BS662" s="149">
        <f>IF(BS$5=second_reg_period, INDEX('Depn|Inputs'!$N$208:$N$222,MATCH($B653,'Depn|Inputs'!$C$208:$C$222,0)),0)/conv_2019_2014</f>
        <v>0</v>
      </c>
      <c r="BT662" s="149">
        <f>IF(BT$5=second_reg_period, INDEX('Depn|Inputs'!$N$208:$N$222,MATCH($B653,'Depn|Inputs'!$C$208:$C$222,0)),0)/conv_2019_2014</f>
        <v>0</v>
      </c>
    </row>
    <row r="663" spans="2:72" ht="12.75" customHeight="1" outlineLevel="1" x14ac:dyDescent="0.2">
      <c r="D663" s="46" t="s">
        <v>46</v>
      </c>
      <c r="E663" s="83" t="s">
        <v>16</v>
      </c>
      <c r="I663" s="83">
        <f t="shared" ref="I663:AN663" si="150">H663-I660+I661+I662</f>
        <v>4.9815948586666874E-2</v>
      </c>
      <c r="J663" s="83">
        <f t="shared" si="150"/>
        <v>4.2761029750802634E-2</v>
      </c>
      <c r="K663" s="83">
        <f t="shared" si="150"/>
        <v>3.5706110914938395E-2</v>
      </c>
      <c r="L663" s="83">
        <f t="shared" si="150"/>
        <v>2.8651192079074156E-2</v>
      </c>
      <c r="M663" s="83">
        <f t="shared" si="150"/>
        <v>2.3670299675961806E-2</v>
      </c>
      <c r="N663" s="83">
        <f t="shared" si="150"/>
        <v>1.8689407272849456E-2</v>
      </c>
      <c r="O663" s="83">
        <f t="shared" si="150"/>
        <v>1.5201741049076067E-2</v>
      </c>
      <c r="P663" s="83">
        <f t="shared" si="150"/>
        <v>1.1714074825302678E-2</v>
      </c>
      <c r="Q663" s="83">
        <f t="shared" si="150"/>
        <v>8.2264086015292892E-3</v>
      </c>
      <c r="R663" s="83">
        <f t="shared" si="150"/>
        <v>4.7387423777559001E-3</v>
      </c>
      <c r="S663" s="83">
        <f t="shared" si="150"/>
        <v>1.251076153982511E-3</v>
      </c>
      <c r="T663" s="83">
        <f t="shared" si="150"/>
        <v>6.9388939039072284E-18</v>
      </c>
      <c r="U663" s="83">
        <f t="shared" si="150"/>
        <v>6.9388939039072284E-18</v>
      </c>
      <c r="V663" s="83">
        <f t="shared" si="150"/>
        <v>6.9388939039072284E-18</v>
      </c>
      <c r="W663" s="83">
        <f t="shared" si="150"/>
        <v>6.9388939039072284E-18</v>
      </c>
      <c r="X663" s="83">
        <f t="shared" si="150"/>
        <v>6.9388939039072284E-18</v>
      </c>
      <c r="Y663" s="83">
        <f t="shared" si="150"/>
        <v>6.9388939039072284E-18</v>
      </c>
      <c r="Z663" s="83">
        <f t="shared" si="150"/>
        <v>6.9388939039072284E-18</v>
      </c>
      <c r="AA663" s="83">
        <f t="shared" si="150"/>
        <v>6.9388939039072284E-18</v>
      </c>
      <c r="AB663" s="83">
        <f t="shared" si="150"/>
        <v>6.9388939039072284E-18</v>
      </c>
      <c r="AC663" s="83">
        <f t="shared" si="150"/>
        <v>6.9388939039072284E-18</v>
      </c>
      <c r="AD663" s="83">
        <f t="shared" si="150"/>
        <v>6.9388939039072284E-18</v>
      </c>
      <c r="AE663" s="83">
        <f t="shared" si="150"/>
        <v>6.9388939039072284E-18</v>
      </c>
      <c r="AF663" s="83">
        <f t="shared" si="150"/>
        <v>6.9388939039072284E-18</v>
      </c>
      <c r="AG663" s="83">
        <f t="shared" si="150"/>
        <v>6.9388939039072284E-18</v>
      </c>
      <c r="AH663" s="83">
        <f t="shared" si="150"/>
        <v>6.9388939039072284E-18</v>
      </c>
      <c r="AI663" s="83">
        <f t="shared" si="150"/>
        <v>6.9388939039072284E-18</v>
      </c>
      <c r="AJ663" s="83">
        <f t="shared" si="150"/>
        <v>6.9388939039072284E-18</v>
      </c>
      <c r="AK663" s="83">
        <f t="shared" si="150"/>
        <v>6.9388939039072284E-18</v>
      </c>
      <c r="AL663" s="83">
        <f t="shared" si="150"/>
        <v>6.9388939039072284E-18</v>
      </c>
      <c r="AM663" s="83">
        <f t="shared" si="150"/>
        <v>6.9388939039072284E-18</v>
      </c>
      <c r="AN663" s="83">
        <f t="shared" si="150"/>
        <v>6.9388939039072284E-18</v>
      </c>
      <c r="AO663" s="83">
        <f t="shared" ref="AO663:BT663" si="151">AN663-AO660+AO661+AO662</f>
        <v>6.9388939039072284E-18</v>
      </c>
      <c r="AP663" s="83">
        <f t="shared" si="151"/>
        <v>6.9388939039072284E-18</v>
      </c>
      <c r="AQ663" s="83">
        <f t="shared" si="151"/>
        <v>6.9388939039072284E-18</v>
      </c>
      <c r="AR663" s="83">
        <f t="shared" si="151"/>
        <v>6.9388939039072284E-18</v>
      </c>
      <c r="AS663" s="83">
        <f t="shared" si="151"/>
        <v>6.9388939039072284E-18</v>
      </c>
      <c r="AT663" s="83">
        <f t="shared" si="151"/>
        <v>6.9388939039072284E-18</v>
      </c>
      <c r="AU663" s="83">
        <f t="shared" si="151"/>
        <v>6.9388939039072284E-18</v>
      </c>
      <c r="AV663" s="83">
        <f t="shared" si="151"/>
        <v>6.9388939039072284E-18</v>
      </c>
      <c r="AW663" s="83">
        <f t="shared" si="151"/>
        <v>6.9388939039072284E-18</v>
      </c>
      <c r="AX663" s="83">
        <f t="shared" si="151"/>
        <v>6.9388939039072284E-18</v>
      </c>
      <c r="AY663" s="83">
        <f t="shared" si="151"/>
        <v>6.9388939039072284E-18</v>
      </c>
      <c r="AZ663" s="83">
        <f t="shared" si="151"/>
        <v>6.9388939039072284E-18</v>
      </c>
      <c r="BA663" s="83">
        <f t="shared" si="151"/>
        <v>6.9388939039072284E-18</v>
      </c>
      <c r="BB663" s="83">
        <f t="shared" si="151"/>
        <v>6.9388939039072284E-18</v>
      </c>
      <c r="BC663" s="83">
        <f t="shared" si="151"/>
        <v>6.9388939039072284E-18</v>
      </c>
      <c r="BD663" s="83">
        <f t="shared" si="151"/>
        <v>6.9388939039072284E-18</v>
      </c>
      <c r="BE663" s="83">
        <f t="shared" si="151"/>
        <v>6.9388939039072284E-18</v>
      </c>
      <c r="BF663" s="83">
        <f t="shared" si="151"/>
        <v>6.9388939039072284E-18</v>
      </c>
      <c r="BG663" s="83">
        <f t="shared" si="151"/>
        <v>6.9388939039072284E-18</v>
      </c>
      <c r="BH663" s="83">
        <f t="shared" si="151"/>
        <v>6.9388939039072284E-18</v>
      </c>
      <c r="BI663" s="83">
        <f t="shared" si="151"/>
        <v>6.9388939039072284E-18</v>
      </c>
      <c r="BJ663" s="83">
        <f t="shared" si="151"/>
        <v>6.9388939039072284E-18</v>
      </c>
      <c r="BK663" s="83">
        <f t="shared" si="151"/>
        <v>6.9388939039072284E-18</v>
      </c>
      <c r="BL663" s="83">
        <f t="shared" si="151"/>
        <v>6.9388939039072284E-18</v>
      </c>
      <c r="BM663" s="83">
        <f t="shared" si="151"/>
        <v>6.9388939039072284E-18</v>
      </c>
      <c r="BN663" s="83">
        <f t="shared" si="151"/>
        <v>6.9388939039072284E-18</v>
      </c>
      <c r="BO663" s="83">
        <f t="shared" si="151"/>
        <v>6.9388939039072284E-18</v>
      </c>
      <c r="BP663" s="83">
        <f t="shared" si="151"/>
        <v>6.9388939039072284E-18</v>
      </c>
      <c r="BQ663" s="83">
        <f t="shared" si="151"/>
        <v>6.9388939039072284E-18</v>
      </c>
      <c r="BR663" s="126">
        <f t="shared" si="151"/>
        <v>6.9388939039072284E-18</v>
      </c>
      <c r="BS663" s="126">
        <f t="shared" si="151"/>
        <v>6.9388939039072284E-18</v>
      </c>
      <c r="BT663" s="126">
        <f t="shared" si="151"/>
        <v>6.9388939039072284E-18</v>
      </c>
    </row>
    <row r="664" spans="2:72" ht="12.75" customHeight="1" outlineLevel="1" x14ac:dyDescent="0.2">
      <c r="I664" s="35"/>
      <c r="J664" s="147"/>
      <c r="K664" s="147"/>
      <c r="L664" s="147"/>
      <c r="M664" s="147"/>
      <c r="N664" s="147"/>
    </row>
    <row r="665" spans="2:72" ht="12.75" customHeight="1" outlineLevel="1" x14ac:dyDescent="0.2">
      <c r="D665" s="46" t="s">
        <v>45</v>
      </c>
      <c r="I665" s="35"/>
      <c r="J665" s="148"/>
      <c r="K665" s="148"/>
      <c r="L665" s="148"/>
      <c r="M665" s="148"/>
      <c r="N665" s="134">
        <f>IF('Depn|Inputs'!$G$11="Actual",INDEX('Depn|Inputs'!$N$188:$N$202,MATCH($B653,'Depn|Inputs'!$C$188:$C$202,0))/conv_2019_2014,0)</f>
        <v>0.20738089764659945</v>
      </c>
      <c r="O665" s="83" t="b">
        <f>N665=SUM(O669:BQ669)</f>
        <v>1</v>
      </c>
    </row>
    <row r="666" spans="2:72" ht="12.75" customHeight="1" outlineLevel="1" x14ac:dyDescent="0.2">
      <c r="I666" s="35"/>
      <c r="J666" s="147"/>
      <c r="K666" s="147"/>
      <c r="L666" s="147"/>
      <c r="M666" s="147"/>
      <c r="N666" s="147"/>
    </row>
    <row r="667" spans="2:72" ht="12.75" customHeight="1" outlineLevel="1" x14ac:dyDescent="0.2">
      <c r="C667" s="146" t="s">
        <v>21</v>
      </c>
      <c r="E667" s="83" t="s">
        <v>16</v>
      </c>
      <c r="I667" s="35"/>
      <c r="J667" s="145">
        <f>IF('Depn|Inputs'!$G$11="Actual",INDEX('Depn|Inputs'!J$48:J$62,MATCH($B653,'Depn|Inputs'!$C$48:$C$62,0))*(1+IF(J$5&lt;=second_reg_period, J$7, J$6))^0.5,INDEX('Depn|Inputs'!J$88:J$102,MATCH($B653,'Depn|Inputs'!$C$88:$C$102,0)))</f>
        <v>7.2332745806001172E-2</v>
      </c>
      <c r="K667" s="145">
        <f>IF('Depn|Inputs'!$G$11="Actual",INDEX('Depn|Inputs'!K$48:K$62,MATCH($B653,'Depn|Inputs'!$C$48:$C$62,0))*(1+IF(K$5&lt;=second_reg_period, K$7, K$6))^0.5,INDEX('Depn|Inputs'!K$88:K$102,MATCH($B653,'Depn|Inputs'!$C$88:$C$102,0)))</f>
        <v>9.3761350445600369E-3</v>
      </c>
      <c r="L667" s="145">
        <f>IF('Depn|Inputs'!$G$11="Actual",INDEX('Depn|Inputs'!L$48:L$62,MATCH($B653,'Depn|Inputs'!$C$48:$C$62,0))*(1+IF(L$5&lt;=second_reg_period, L$7, L$6))^0.5,INDEX('Depn|Inputs'!L$88:L$102,MATCH($B653,'Depn|Inputs'!$C$88:$C$102,0)))</f>
        <v>-4.5509771753207843E-3</v>
      </c>
      <c r="M667" s="145">
        <f>IF('Depn|Inputs'!$G$11="Actual",INDEX('Depn|Inputs'!M$48:M$62,MATCH($B653,'Depn|Inputs'!$C$48:$C$62,0))*(1+IF(M$5&lt;=second_reg_period, M$7, M$6))^0.5,INDEX('Depn|Inputs'!M$88:M$102,MATCH($B653,'Depn|Inputs'!$C$88:$C$102,0)))</f>
        <v>7.9749736612776453E-3</v>
      </c>
      <c r="N667" s="144">
        <f>IF('Depn|Inputs'!$G$11="Actual",INDEX('Depn|Inputs'!N$48:N$62,MATCH($B653,'Depn|Inputs'!$C$48:$C$62,0))*(1+IF(N$5&lt;=second_reg_period, N$7, N$6))^0.5,INDEX('Depn|Inputs'!N$88:N$102,MATCH($B653,'Depn|Inputs'!$C$88:$C$102,0)))</f>
        <v>0</v>
      </c>
      <c r="O667" s="126">
        <f>INDEX('Depn|Inputs'!O$48:O$62,MATCH($B653,'Depn|Inputs'!$C$48:$C$62,0))*(1+IF(O$5&lt;=second_reg_period, O$7, O$6))^0.5</f>
        <v>0</v>
      </c>
      <c r="P667" s="126">
        <f>INDEX('Depn|Inputs'!P$48:P$62,MATCH($B653,'Depn|Inputs'!$C$48:$C$62,0))*(1+IF(P$5&lt;=second_reg_period, P$7, P$6))^0.5</f>
        <v>0</v>
      </c>
      <c r="Q667" s="126">
        <f>INDEX('Depn|Inputs'!Q$48:Q$62,MATCH($B653,'Depn|Inputs'!$C$48:$C$62,0))*(1+IF(Q$5&lt;=second_reg_period, Q$7, Q$6))^0.5</f>
        <v>0</v>
      </c>
      <c r="R667" s="126">
        <f>INDEX('Depn|Inputs'!R$48:R$62,MATCH($B653,'Depn|Inputs'!$C$48:$C$62,0))*(1+IF(R$5&lt;=second_reg_period, R$7, R$6))^0.5</f>
        <v>0</v>
      </c>
      <c r="S667" s="126">
        <f>INDEX('Depn|Inputs'!S$48:S$62,MATCH($B653,'Depn|Inputs'!$C$48:$C$62,0))*(1+IF(S$5&lt;=second_reg_period, S$7, S$6))^0.5</f>
        <v>0</v>
      </c>
      <c r="T667" s="126">
        <f>INDEX('Depn|Inputs'!T$48:T$62,MATCH($B653,'Depn|Inputs'!$C$48:$C$62,0))*(1+IF(T$5&lt;=second_reg_period, T$7, T$6))^0.5</f>
        <v>0</v>
      </c>
      <c r="U667" s="126">
        <f>INDEX('Depn|Inputs'!U$48:U$62,MATCH($B653,'Depn|Inputs'!$C$48:$C$62,0))*(1+IF(U$5&lt;=second_reg_period, U$7, U$6))^0.5</f>
        <v>0</v>
      </c>
      <c r="V667" s="126">
        <f>INDEX('Depn|Inputs'!V$48:V$62,MATCH($B653,'Depn|Inputs'!$C$48:$C$62,0))*(1+IF(V$5&lt;=second_reg_period, V$7, V$6))^0.5</f>
        <v>0</v>
      </c>
      <c r="W667" s="126">
        <f>INDEX('Depn|Inputs'!W$48:W$62,MATCH($B653,'Depn|Inputs'!$C$48:$C$62,0))*(1+IF(W$5&lt;=second_reg_period, W$7, W$6))^0.5</f>
        <v>0</v>
      </c>
      <c r="X667" s="126">
        <f>INDEX('Depn|Inputs'!X$48:X$62,MATCH($B653,'Depn|Inputs'!$C$48:$C$62,0))*(1+IF(X$5&lt;=second_reg_period, X$7, X$6))^0.5</f>
        <v>0</v>
      </c>
      <c r="Y667" s="126">
        <f>INDEX('Depn|Inputs'!Y$48:Y$62,MATCH($B653,'Depn|Inputs'!$C$48:$C$62,0))*(1+IF(Y$5&lt;=second_reg_period, Y$7, Y$6))^0.5</f>
        <v>0</v>
      </c>
      <c r="Z667" s="126">
        <f>INDEX('Depn|Inputs'!Z$48:Z$62,MATCH($B653,'Depn|Inputs'!$C$48:$C$62,0))*(1+IF(Z$5&lt;=second_reg_period, Z$7, Z$6))^0.5</f>
        <v>0</v>
      </c>
      <c r="AA667" s="126">
        <f>INDEX('Depn|Inputs'!AA$48:AA$62,MATCH($B653,'Depn|Inputs'!$C$48:$C$62,0))*(1+IF(AA$5&lt;=second_reg_period, AA$7, AA$6))^0.5</f>
        <v>0</v>
      </c>
      <c r="AB667" s="126">
        <f>INDEX('Depn|Inputs'!AB$48:AB$62,MATCH($B653,'Depn|Inputs'!$C$48:$C$62,0))*(1+IF(AB$5&lt;=second_reg_period, AB$7, AB$6))^0.5</f>
        <v>0</v>
      </c>
      <c r="AC667" s="126">
        <f>INDEX('Depn|Inputs'!AC$48:AC$62,MATCH($B653,'Depn|Inputs'!$C$48:$C$62,0))*(1+IF(AC$5&lt;=second_reg_period, AC$7, AC$6))^0.5</f>
        <v>0</v>
      </c>
      <c r="AD667" s="126">
        <f>INDEX('Depn|Inputs'!AD$48:AD$62,MATCH($B653,'Depn|Inputs'!$C$48:$C$62,0))*(1+IF(AD$5&lt;=second_reg_period, AD$7, AD$6))^0.5</f>
        <v>0</v>
      </c>
      <c r="AE667" s="126">
        <f>INDEX('Depn|Inputs'!AE$48:AE$62,MATCH($B653,'Depn|Inputs'!$C$48:$C$62,0))*(1+IF(AE$5&lt;=second_reg_period, AE$7, AE$6))^0.5</f>
        <v>0</v>
      </c>
      <c r="AF667" s="126">
        <f>INDEX('Depn|Inputs'!AF$48:AF$62,MATCH($B653,'Depn|Inputs'!$C$48:$C$62,0))*(1+IF(AF$5&lt;=second_reg_period, AF$7, AF$6))^0.5</f>
        <v>0</v>
      </c>
      <c r="AG667" s="126">
        <f>INDEX('Depn|Inputs'!AG$48:AG$62,MATCH($B653,'Depn|Inputs'!$C$48:$C$62,0))*(1+IF(AG$5&lt;=second_reg_period, AG$7, AG$6))^0.5</f>
        <v>0</v>
      </c>
      <c r="AH667" s="126">
        <f>INDEX('Depn|Inputs'!AH$48:AH$62,MATCH($B653,'Depn|Inputs'!$C$48:$C$62,0))*(1+IF(AH$5&lt;=second_reg_period, AH$7, AH$6))^0.5</f>
        <v>0</v>
      </c>
      <c r="AI667" s="126">
        <f>INDEX('Depn|Inputs'!AI$48:AI$62,MATCH($B653,'Depn|Inputs'!$C$48:$C$62,0))*(1+IF(AI$5&lt;=second_reg_period, AI$7, AI$6))^0.5</f>
        <v>0</v>
      </c>
      <c r="AJ667" s="126">
        <f>INDEX('Depn|Inputs'!AJ$48:AJ$62,MATCH($B653,'Depn|Inputs'!$C$48:$C$62,0))*(1+IF(AJ$5&lt;=second_reg_period, AJ$7, AJ$6))^0.5</f>
        <v>0</v>
      </c>
      <c r="AK667" s="126">
        <f>INDEX('Depn|Inputs'!AK$48:AK$62,MATCH($B653,'Depn|Inputs'!$C$48:$C$62,0))*(1+IF(AK$5&lt;=second_reg_period, AK$7, AK$6))^0.5</f>
        <v>0</v>
      </c>
      <c r="AL667" s="126">
        <f>INDEX('Depn|Inputs'!AL$48:AL$62,MATCH($B653,'Depn|Inputs'!$C$48:$C$62,0))*(1+IF(AL$5&lt;=second_reg_period, AL$7, AL$6))^0.5</f>
        <v>0</v>
      </c>
      <c r="AM667" s="126">
        <f>INDEX('Depn|Inputs'!AM$48:AM$62,MATCH($B653,'Depn|Inputs'!$C$48:$C$62,0))*(1+IF(AM$5&lt;=second_reg_period, AM$7, AM$6))^0.5</f>
        <v>0</v>
      </c>
      <c r="AN667" s="126">
        <f>INDEX('Depn|Inputs'!AN$48:AN$62,MATCH($B653,'Depn|Inputs'!$C$48:$C$62,0))*(1+IF(AN$5&lt;=second_reg_period, AN$7, AN$6))^0.5</f>
        <v>0</v>
      </c>
      <c r="AO667" s="126">
        <f>INDEX('Depn|Inputs'!AO$48:AO$62,MATCH($B653,'Depn|Inputs'!$C$48:$C$62,0))*(1+IF(AO$5&lt;=second_reg_period, AO$7, AO$6))^0.5</f>
        <v>0</v>
      </c>
      <c r="AP667" s="126">
        <f>INDEX('Depn|Inputs'!AP$48:AP$62,MATCH($B653,'Depn|Inputs'!$C$48:$C$62,0))*(1+IF(AP$5&lt;=second_reg_period, AP$7, AP$6))^0.5</f>
        <v>0</v>
      </c>
      <c r="AQ667" s="126">
        <f>INDEX('Depn|Inputs'!AQ$48:AQ$62,MATCH($B653,'Depn|Inputs'!$C$48:$C$62,0))*(1+IF(AQ$5&lt;=second_reg_period, AQ$7, AQ$6))^0.5</f>
        <v>0</v>
      </c>
      <c r="AR667" s="126">
        <f>INDEX('Depn|Inputs'!AR$48:AR$62,MATCH($B653,'Depn|Inputs'!$C$48:$C$62,0))*(1+IF(AR$5&lt;=second_reg_period, AR$7, AR$6))^0.5</f>
        <v>0</v>
      </c>
      <c r="AS667" s="126">
        <f>INDEX('Depn|Inputs'!AS$48:AS$62,MATCH($B653,'Depn|Inputs'!$C$48:$C$62,0))*(1+IF(AS$5&lt;=second_reg_period, AS$7, AS$6))^0.5</f>
        <v>0</v>
      </c>
      <c r="AT667" s="126">
        <f>INDEX('Depn|Inputs'!AT$48:AT$62,MATCH($B653,'Depn|Inputs'!$C$48:$C$62,0))*(1+IF(AT$5&lt;=second_reg_period, AT$7, AT$6))^0.5</f>
        <v>0</v>
      </c>
      <c r="AU667" s="126">
        <f>INDEX('Depn|Inputs'!AU$48:AU$62,MATCH($B653,'Depn|Inputs'!$C$48:$C$62,0))*(1+IF(AU$5&lt;=second_reg_period, AU$7, AU$6))^0.5</f>
        <v>0</v>
      </c>
      <c r="AV667" s="126">
        <f>INDEX('Depn|Inputs'!AV$48:AV$62,MATCH($B653,'Depn|Inputs'!$C$48:$C$62,0))*(1+IF(AV$5&lt;=second_reg_period, AV$7, AV$6))^0.5</f>
        <v>0</v>
      </c>
      <c r="AW667" s="126">
        <f>INDEX('Depn|Inputs'!AW$48:AW$62,MATCH($B653,'Depn|Inputs'!$C$48:$C$62,0))*(1+IF(AW$5&lt;=second_reg_period, AW$7, AW$6))^0.5</f>
        <v>0</v>
      </c>
      <c r="AX667" s="126">
        <f>INDEX('Depn|Inputs'!AX$48:AX$62,MATCH($B653,'Depn|Inputs'!$C$48:$C$62,0))*(1+IF(AX$5&lt;=second_reg_period, AX$7, AX$6))^0.5</f>
        <v>0</v>
      </c>
      <c r="AY667" s="126">
        <f>INDEX('Depn|Inputs'!AY$48:AY$62,MATCH($B653,'Depn|Inputs'!$C$48:$C$62,0))*(1+IF(AY$5&lt;=second_reg_period, AY$7, AY$6))^0.5</f>
        <v>0</v>
      </c>
      <c r="AZ667" s="126">
        <f>INDEX('Depn|Inputs'!AZ$48:AZ$62,MATCH($B653,'Depn|Inputs'!$C$48:$C$62,0))*(1+IF(AZ$5&lt;=second_reg_period, AZ$7, AZ$6))^0.5</f>
        <v>0</v>
      </c>
      <c r="BA667" s="126">
        <f>INDEX('Depn|Inputs'!BA$48:BA$62,MATCH($B653,'Depn|Inputs'!$C$48:$C$62,0))*(1+IF(BA$5&lt;=second_reg_period, BA$7, BA$6))^0.5</f>
        <v>0</v>
      </c>
      <c r="BB667" s="126">
        <f>INDEX('Depn|Inputs'!BB$48:BB$62,MATCH($B653,'Depn|Inputs'!$C$48:$C$62,0))*(1+IF(BB$5&lt;=second_reg_period, BB$7, BB$6))^0.5</f>
        <v>0</v>
      </c>
      <c r="BC667" s="126">
        <f>INDEX('Depn|Inputs'!BC$48:BC$62,MATCH($B653,'Depn|Inputs'!$C$48:$C$62,0))*(1+IF(BC$5&lt;=second_reg_period, BC$7, BC$6))^0.5</f>
        <v>0</v>
      </c>
      <c r="BD667" s="126">
        <f>INDEX('Depn|Inputs'!BD$48:BD$62,MATCH($B653,'Depn|Inputs'!$C$48:$C$62,0))*(1+IF(BD$5&lt;=second_reg_period, BD$7, BD$6))^0.5</f>
        <v>0</v>
      </c>
      <c r="BE667" s="126">
        <f>INDEX('Depn|Inputs'!BE$48:BE$62,MATCH($B653,'Depn|Inputs'!$C$48:$C$62,0))*(1+IF(BE$5&lt;=second_reg_period, BE$7, BE$6))^0.5</f>
        <v>0</v>
      </c>
      <c r="BF667" s="126">
        <f>INDEX('Depn|Inputs'!BF$48:BF$62,MATCH($B653,'Depn|Inputs'!$C$48:$C$62,0))*(1+IF(BF$5&lt;=second_reg_period, BF$7, BF$6))^0.5</f>
        <v>0</v>
      </c>
      <c r="BG667" s="126">
        <f>INDEX('Depn|Inputs'!BG$48:BG$62,MATCH($B653,'Depn|Inputs'!$C$48:$C$62,0))*(1+IF(BG$5&lt;=second_reg_period, BG$7, BG$6))^0.5</f>
        <v>0</v>
      </c>
      <c r="BH667" s="126">
        <f>INDEX('Depn|Inputs'!BH$48:BH$62,MATCH($B653,'Depn|Inputs'!$C$48:$C$62,0))*(1+IF(BH$5&lt;=second_reg_period, BH$7, BH$6))^0.5</f>
        <v>0</v>
      </c>
      <c r="BI667" s="126">
        <f>INDEX('Depn|Inputs'!BI$48:BI$62,MATCH($B653,'Depn|Inputs'!$C$48:$C$62,0))*(1+IF(BI$5&lt;=second_reg_period, BI$7, BI$6))^0.5</f>
        <v>0</v>
      </c>
      <c r="BJ667" s="126">
        <f>INDEX('Depn|Inputs'!BJ$48:BJ$62,MATCH($B653,'Depn|Inputs'!$C$48:$C$62,0))*(1+IF(BJ$5&lt;=second_reg_period, BJ$7, BJ$6))^0.5</f>
        <v>0</v>
      </c>
      <c r="BK667" s="126">
        <f>INDEX('Depn|Inputs'!BK$48:BK$62,MATCH($B653,'Depn|Inputs'!$C$48:$C$62,0))*(1+IF(BK$5&lt;=second_reg_period, BK$7, BK$6))^0.5</f>
        <v>0</v>
      </c>
      <c r="BL667" s="126">
        <f>INDEX('Depn|Inputs'!BL$48:BL$62,MATCH($B653,'Depn|Inputs'!$C$48:$C$62,0))*(1+IF(BL$5&lt;=second_reg_period, BL$7, BL$6))^0.5</f>
        <v>0</v>
      </c>
      <c r="BM667" s="126">
        <f>INDEX('Depn|Inputs'!BM$48:BM$62,MATCH($B653,'Depn|Inputs'!$C$48:$C$62,0))*(1+IF(BM$5&lt;=second_reg_period, BM$7, BM$6))^0.5</f>
        <v>0</v>
      </c>
      <c r="BN667" s="126">
        <f>INDEX('Depn|Inputs'!BN$48:BN$62,MATCH($B653,'Depn|Inputs'!$C$48:$C$62,0))*(1+IF(BN$5&lt;=second_reg_period, BN$7, BN$6))^0.5</f>
        <v>0</v>
      </c>
      <c r="BO667" s="126">
        <f>INDEX('Depn|Inputs'!BO$48:BO$62,MATCH($B653,'Depn|Inputs'!$C$48:$C$62,0))*(1+IF(BO$5&lt;=second_reg_period, BO$7, BO$6))^0.5</f>
        <v>0</v>
      </c>
      <c r="BP667" s="126">
        <f>INDEX('Depn|Inputs'!BP$48:BP$62,MATCH($B653,'Depn|Inputs'!$C$48:$C$62,0))*(1+IF(BP$5&lt;=second_reg_period, BP$7, BP$6))^0.5</f>
        <v>0</v>
      </c>
      <c r="BQ667" s="126">
        <f>INDEX('Depn|Inputs'!BQ$48:BQ$62,MATCH($B653,'Depn|Inputs'!$C$48:$C$62,0))*(1+IF(BQ$5&lt;=second_reg_period, BQ$7, BQ$6))^0.5</f>
        <v>0</v>
      </c>
      <c r="BR667" s="126">
        <f>INDEX('Depn|Inputs'!BR$48:BR$62,MATCH($B653,'Depn|Inputs'!$C$48:$C$62,0))*(1+IF(BR$5&lt;=second_reg_period, BR$7, BR$6))^0.5</f>
        <v>0</v>
      </c>
      <c r="BS667" s="126">
        <f>INDEX('Depn|Inputs'!BS$48:BS$62,MATCH($B653,'Depn|Inputs'!$C$48:$C$62,0))*(1+IF(BS$5&lt;=second_reg_period, BS$7, BS$6))^0.5</f>
        <v>0</v>
      </c>
      <c r="BT667" s="126">
        <f>INDEX('Depn|Inputs'!BT$48:BT$62,MATCH($B653,'Depn|Inputs'!$C$48:$C$62,0))*(1+IF(BT$5&lt;=second_reg_period, BT$7, BT$6))^0.5</f>
        <v>0</v>
      </c>
    </row>
    <row r="668" spans="2:72" ht="12.75" customHeight="1" outlineLevel="1" x14ac:dyDescent="0.2">
      <c r="D668" s="46" t="s">
        <v>44</v>
      </c>
      <c r="I668" s="35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2"/>
      <c r="BS668" s="142"/>
      <c r="BT668" s="142"/>
    </row>
    <row r="669" spans="2:72" s="126" customFormat="1" ht="12.75" customHeight="1" outlineLevel="1" x14ac:dyDescent="0.2">
      <c r="D669" s="141" t="s">
        <v>43</v>
      </c>
      <c r="E669" s="126" t="s">
        <v>16</v>
      </c>
      <c r="I669" s="131"/>
      <c r="J669" s="140"/>
      <c r="K669" s="140"/>
      <c r="L669" s="140"/>
      <c r="M669" s="140"/>
      <c r="N669" s="140"/>
      <c r="O669" s="138">
        <f>IF($I655="n/a",0,IF(O$5-$N$5&gt;$I655-5,$N665-SUM($J669:N669),$N665/($I655-5)))</f>
        <v>2.2228833662022506E-2</v>
      </c>
      <c r="P669" s="138">
        <f>IF($I655="n/a",0,IF(P$5-$N$5&gt;$I655-5,$N665-SUM($J669:O669),$N665/($I655-5)))</f>
        <v>2.2228833662022506E-2</v>
      </c>
      <c r="Q669" s="138">
        <f>IF($I655="n/a",0,IF(Q$5-$N$5&gt;$I655-5,$N665-SUM($J669:P669),$N665/($I655-5)))</f>
        <v>2.2228833662022506E-2</v>
      </c>
      <c r="R669" s="138">
        <f>IF($I655="n/a",0,IF(R$5-$N$5&gt;$I655-5,$N665-SUM($J669:Q669),$N665/($I655-5)))</f>
        <v>2.2228833662022506E-2</v>
      </c>
      <c r="S669" s="138">
        <f>IF($I655="n/a",0,IF(S$5-$N$5&gt;$I655-5,$N665-SUM($J669:R669),$N665/($I655-5)))</f>
        <v>2.2228833662022506E-2</v>
      </c>
      <c r="T669" s="138">
        <f>IF($I655="n/a",0,IF(T$5-$N$5&gt;$I655-5,$N665-SUM($J669:S669),$N665/($I655-5)))</f>
        <v>2.2228833662022506E-2</v>
      </c>
      <c r="U669" s="138">
        <f>IF($I655="n/a",0,IF(U$5-$N$5&gt;$I655-5,$N665-SUM($J669:T669),$N665/($I655-5)))</f>
        <v>2.2228833662022506E-2</v>
      </c>
      <c r="V669" s="138">
        <f>IF($I655="n/a",0,IF(V$5-$N$5&gt;$I655-5,$N665-SUM($J669:U669),$N665/($I655-5)))</f>
        <v>2.2228833662022506E-2</v>
      </c>
      <c r="W669" s="138">
        <f>IF($I655="n/a",0,IF(W$5-$N$5&gt;$I655-5,$N665-SUM($J669:V669),$N665/($I655-5)))</f>
        <v>2.2228833662022506E-2</v>
      </c>
      <c r="X669" s="138">
        <f>IF($I655="n/a",0,IF(X$5-$N$5&gt;$I655-5,$N665-SUM($J669:W669),$N665/($I655-5)))</f>
        <v>7.3213946883969316E-3</v>
      </c>
      <c r="Y669" s="138">
        <f>IF($I655="n/a",0,IF(Y$5-$N$5&gt;$I655-5,$N665-SUM($J669:X669),$N665/($I655-5)))</f>
        <v>0</v>
      </c>
      <c r="Z669" s="138">
        <f>IF($I655="n/a",0,IF(Z$5-$N$5&gt;$I655-5,$N665-SUM($J669:Y669),$N665/($I655-5)))</f>
        <v>0</v>
      </c>
      <c r="AA669" s="138">
        <f>IF($I655="n/a",0,IF(AA$5-$N$5&gt;$I655-5,$N665-SUM($J669:Z669),$N665/($I655-5)))</f>
        <v>0</v>
      </c>
      <c r="AB669" s="138">
        <f>IF($I655="n/a",0,IF(AB$5-$N$5&gt;$I655-5,$N665-SUM($J669:AA669),$N665/($I655-5)))</f>
        <v>0</v>
      </c>
      <c r="AC669" s="138">
        <f>IF($I655="n/a",0,IF(AC$5-$N$5&gt;$I655-5,$N665-SUM($J669:AB669),$N665/($I655-5)))</f>
        <v>0</v>
      </c>
      <c r="AD669" s="138">
        <f>IF($I655="n/a",0,IF(AD$5-$N$5&gt;$I655-5,$N665-SUM($J669:AC669),$N665/($I655-5)))</f>
        <v>0</v>
      </c>
      <c r="AE669" s="138">
        <f>IF($I655="n/a",0,IF(AE$5-$N$5&gt;$I655-5,$N665-SUM($J669:AD669),$N665/($I655-5)))</f>
        <v>0</v>
      </c>
      <c r="AF669" s="138">
        <f>IF($I655="n/a",0,IF(AF$5-$N$5&gt;$I655-5,$N665-SUM($J669:AE669),$N665/($I655-5)))</f>
        <v>0</v>
      </c>
      <c r="AG669" s="138">
        <f>IF($I655="n/a",0,IF(AG$5-$N$5&gt;$I655-5,$N665-SUM($J669:AF669),$N665/($I655-5)))</f>
        <v>0</v>
      </c>
      <c r="AH669" s="138">
        <f>IF($I655="n/a",0,IF(AH$5-$N$5&gt;$I655-5,$N665-SUM($J669:AG669),$N665/($I655-5)))</f>
        <v>0</v>
      </c>
      <c r="AI669" s="138">
        <f>IF($I655="n/a",0,IF(AI$5-$N$5&gt;$I655-5,$N665-SUM($J669:AH669),$N665/($I655-5)))</f>
        <v>0</v>
      </c>
      <c r="AJ669" s="138">
        <f>IF($I655="n/a",0,IF(AJ$5-$N$5&gt;$I655-5,$N665-SUM($J669:AI669),$N665/($I655-5)))</f>
        <v>0</v>
      </c>
      <c r="AK669" s="138">
        <f>IF($I655="n/a",0,IF(AK$5-$N$5&gt;$I655-5,$N665-SUM($J669:AJ669),$N665/($I655-5)))</f>
        <v>0</v>
      </c>
      <c r="AL669" s="138">
        <f>IF($I655="n/a",0,IF(AL$5-$N$5&gt;$I655-5,$N665-SUM($J669:AK669),$N665/($I655-5)))</f>
        <v>0</v>
      </c>
      <c r="AM669" s="138">
        <f>IF($I655="n/a",0,IF(AM$5-$N$5&gt;$I655-5,$N665-SUM($J669:AL669),$N665/($I655-5)))</f>
        <v>0</v>
      </c>
      <c r="AN669" s="138">
        <f>IF($I655="n/a",0,IF(AN$5-$N$5&gt;$I655-5,$N665-SUM($J669:AM669),$N665/($I655-5)))</f>
        <v>0</v>
      </c>
      <c r="AO669" s="138">
        <f>IF($I655="n/a",0,IF(AO$5-$N$5&gt;$I655-5,$N665-SUM($J669:AN669),$N665/($I655-5)))</f>
        <v>0</v>
      </c>
      <c r="AP669" s="138">
        <f>IF($I655="n/a",0,IF(AP$5-$N$5&gt;$I655-5,$N665-SUM($J669:AO669),$N665/($I655-5)))</f>
        <v>0</v>
      </c>
      <c r="AQ669" s="138">
        <f>IF($I655="n/a",0,IF(AQ$5-$N$5&gt;$I655-5,$N665-SUM($J669:AP669),$N665/($I655-5)))</f>
        <v>0</v>
      </c>
      <c r="AR669" s="138">
        <f>IF($I655="n/a",0,IF(AR$5-$N$5&gt;$I655-5,$N665-SUM($J669:AQ669),$N665/($I655-5)))</f>
        <v>0</v>
      </c>
      <c r="AS669" s="138">
        <f>IF($I655="n/a",0,IF(AS$5-$N$5&gt;$I655-5,$N665-SUM($J669:AR669),$N665/($I655-5)))</f>
        <v>0</v>
      </c>
      <c r="AT669" s="138">
        <f>IF($I655="n/a",0,IF(AT$5-$N$5&gt;$I655-5,$N665-SUM($J669:AS669),$N665/($I655-5)))</f>
        <v>0</v>
      </c>
      <c r="AU669" s="138">
        <f>IF($I655="n/a",0,IF(AU$5-$N$5&gt;$I655-5,$N665-SUM($J669:AT669),$N665/($I655-5)))</f>
        <v>0</v>
      </c>
      <c r="AV669" s="138">
        <f>IF($I655="n/a",0,IF(AV$5-$N$5&gt;$I655-5,$N665-SUM($J669:AU669),$N665/($I655-5)))</f>
        <v>0</v>
      </c>
      <c r="AW669" s="138">
        <f>IF($I655="n/a",0,IF(AW$5-$N$5&gt;$I655-5,$N665-SUM($J669:AV669),$N665/($I655-5)))</f>
        <v>0</v>
      </c>
      <c r="AX669" s="138">
        <f>IF($I655="n/a",0,IF(AX$5-$N$5&gt;$I655-5,$N665-SUM($J669:AW669),$N665/($I655-5)))</f>
        <v>0</v>
      </c>
      <c r="AY669" s="139">
        <f>IF($I655="n/a",0,IF(AY$5-$N$5&gt;$I655-5,$N665-SUM($J669:AX669),$N665/($I655-5)))</f>
        <v>0</v>
      </c>
      <c r="AZ669" s="138">
        <f>IF($I655="n/a",0,IF(AZ$5-$N$5&gt;$I655-5,$N665-SUM($J669:AY669),$N665/($I655-5)))</f>
        <v>0</v>
      </c>
      <c r="BA669" s="138">
        <f>IF($I655="n/a",0,IF(BA$5-$N$5&gt;$I655-5,$N665-SUM($J669:AZ669),$N665/($I655-5)))</f>
        <v>0</v>
      </c>
      <c r="BB669" s="138">
        <f>IF($I655="n/a",0,IF(BB$5-$N$5&gt;$I655-5,$N665-SUM($J669:BA669),$N665/($I655-5)))</f>
        <v>0</v>
      </c>
      <c r="BC669" s="138">
        <f>IF($I655="n/a",0,IF(BC$5-$N$5&gt;$I655-5,$N665-SUM($J669:BB669),$N665/($I655-5)))</f>
        <v>0</v>
      </c>
      <c r="BD669" s="138">
        <f>IF($I655="n/a",0,IF(BD$5-$N$5&gt;$I655-5,$N665-SUM($J669:BC669),$N665/($I655-5)))</f>
        <v>0</v>
      </c>
      <c r="BE669" s="138">
        <f>IF($I655="n/a",0,IF(BE$5-$N$5&gt;$I655-5,$N665-SUM($J669:BD669),$N665/($I655-5)))</f>
        <v>0</v>
      </c>
      <c r="BF669" s="138">
        <f>IF($I655="n/a",0,IF(BF$5-$N$5&gt;$I655-5,$N665-SUM($J669:BE669),$N665/($I655-5)))</f>
        <v>0</v>
      </c>
      <c r="BG669" s="138">
        <f>IF($I655="n/a",0,IF(BG$5-$N$5&gt;$I655-5,$N665-SUM($J669:BF669),$N665/($I655-5)))</f>
        <v>0</v>
      </c>
      <c r="BH669" s="138">
        <f>IF($I655="n/a",0,IF(BH$5-$N$5&gt;$I655-5,$N665-SUM($J669:BG669),$N665/($I655-5)))</f>
        <v>0</v>
      </c>
      <c r="BI669" s="138">
        <f>IF($I655="n/a",0,IF(BI$5-$N$5&gt;$I655-5,$N665-SUM($J669:BH669),$N665/($I655-5)))</f>
        <v>0</v>
      </c>
      <c r="BJ669" s="138">
        <f>IF($I655="n/a",0,IF(BJ$5-$N$5&gt;$I655-5,$N665-SUM($J669:BI669),$N665/($I655-5)))</f>
        <v>0</v>
      </c>
      <c r="BK669" s="138">
        <f>IF($I655="n/a",0,IF(BK$5-$N$5&gt;$I655-5,$N665-SUM($J669:BJ669),$N665/($I655-5)))</f>
        <v>0</v>
      </c>
      <c r="BL669" s="138">
        <f>IF($I655="n/a",0,IF(BL$5-$N$5&gt;$I655-5,$N665-SUM($J669:BK669),$N665/($I655-5)))</f>
        <v>0</v>
      </c>
      <c r="BM669" s="138">
        <f>IF($I655="n/a",0,IF(BM$5-$N$5&gt;$I655-5,$N665-SUM($J669:BL669),$N665/($I655-5)))</f>
        <v>0</v>
      </c>
      <c r="BN669" s="138">
        <f>IF($I655="n/a",0,IF(BN$5-$N$5&gt;$I655-5,$N665-SUM($J669:BM669),$N665/($I655-5)))</f>
        <v>0</v>
      </c>
      <c r="BO669" s="138">
        <f>IF($I655="n/a",0,IF(BO$5-$N$5&gt;$I655-5,$N665-SUM($J669:BN669),$N665/($I655-5)))</f>
        <v>0</v>
      </c>
      <c r="BP669" s="138">
        <f>IF($I655="n/a",0,IF(BP$5-$N$5&gt;$I655-5,$N665-SUM($J669:BO669),$N665/($I655-5)))</f>
        <v>0</v>
      </c>
      <c r="BQ669" s="138">
        <f>IF($I655="n/a",0,IF(BQ$5-$N$5&gt;$I655-5,$N665-SUM($J669:BP669),$N665/($I655-5)))</f>
        <v>0</v>
      </c>
      <c r="BR669" s="138">
        <f>IF($I655="n/a",0,IF(BR$5-$N$5&gt;$I655-5,$N665-SUM($J669:BQ669),$N665/($I655-5)))</f>
        <v>0</v>
      </c>
      <c r="BS669" s="138">
        <f>IF($I655="n/a",0,IF(BS$5-$N$5&gt;$I655-5,$N665-SUM($J669:BR669),$N665/($I655-5)))</f>
        <v>0</v>
      </c>
      <c r="BT669" s="138">
        <f>IF($I655="n/a",0,IF(BT$5-$N$5&gt;$I655-5,$N665-SUM($J669:BS669),$N665/($I655-5)))</f>
        <v>0</v>
      </c>
    </row>
    <row r="670" spans="2:72" ht="12.75" customHeight="1" outlineLevel="1" x14ac:dyDescent="0.2">
      <c r="B670" s="137">
        <v>0</v>
      </c>
      <c r="D670" s="135">
        <v>2015</v>
      </c>
      <c r="E670" s="83" t="s">
        <v>16</v>
      </c>
      <c r="I670" s="35"/>
      <c r="J670" s="134">
        <f ca="1">IF(J$5&lt;=$D670,0,IF(SUM($D670,OFFSET($I655,-$B670,0))&gt;J$5,OFFSET(J667,-$B670,-I$4+$B670)/OFFSET($I655,-$B670,0),OFFSET(J667,-$B670,-I$4+$B670)-SUM($I670:I670)))</f>
        <v>0</v>
      </c>
      <c r="K670" s="134">
        <f ca="1">IF(K$5&lt;=$D670,0,IF(SUM($D670,OFFSET($I655,-$B670,0))&gt;K$5,OFFSET(K667,-$B670,-J$4+$B670)/OFFSET($I655,-$B670,0),OFFSET(K667,-$B670,-J$4+$B670)-SUM($I670:J670)))</f>
        <v>5.0478682737561016E-3</v>
      </c>
      <c r="L670" s="134">
        <f ca="1">IF(L$5&lt;=$D670,0,IF(SUM($D670,OFFSET($I655,-$B670,0))&gt;L$5,OFFSET(L667,-$B670,-K$4+$B670)/OFFSET($I655,-$B670,0),OFFSET(L667,-$B670,-K$4+$B670)-SUM($I670:K670)))</f>
        <v>5.0478682737561016E-3</v>
      </c>
      <c r="M670" s="134">
        <f ca="1">IF(M$5&lt;=$D670,0,IF(SUM($D670,OFFSET($I655,-$B670,0))&gt;M$5,OFFSET(M667,-$B670,-L$4+$B670)/OFFSET($I655,-$B670,0),OFFSET(M667,-$B670,-L$4+$B670)-SUM($I670:L670)))</f>
        <v>5.0478682737561016E-3</v>
      </c>
      <c r="N670" s="134">
        <f ca="1">IF(N$5&lt;=$D670,0,IF(SUM($D670,OFFSET($I655,-$B670,0))&gt;N$5,OFFSET(N667,-$B670,-M$4+$B670)/OFFSET($I655,-$B670,0),OFFSET(N667,-$B670,-M$4+$B670)-SUM($I670:M670)))</f>
        <v>5.0478682737561016E-3</v>
      </c>
      <c r="O670" s="134">
        <f ca="1">IF(O$5&lt;=$D670,0,IF(SUM($D670,OFFSET($I655,-$B670,0))&gt;O$5,OFFSET(O667,-$B670,-N$4+$B670)/OFFSET($I655,-$B670,0),OFFSET(O667,-$B670,-N$4+$B670)-SUM($I670:N670)))</f>
        <v>5.0478682737561016E-3</v>
      </c>
      <c r="P670" s="134">
        <f ca="1">IF(P$5&lt;=$D670,0,IF(SUM($D670,OFFSET($I655,-$B670,0))&gt;P$5,OFFSET(P667,-$B670,-O$4+$B670)/OFFSET($I655,-$B670,0),OFFSET(P667,-$B670,-O$4+$B670)-SUM($I670:O670)))</f>
        <v>5.0478682737561016E-3</v>
      </c>
      <c r="Q670" s="134">
        <f ca="1">IF(Q$5&lt;=$D670,0,IF(SUM($D670,OFFSET($I655,-$B670,0))&gt;Q$5,OFFSET(Q667,-$B670,-P$4+$B670)/OFFSET($I655,-$B670,0),OFFSET(Q667,-$B670,-P$4+$B670)-SUM($I670:P670)))</f>
        <v>5.0478682737561016E-3</v>
      </c>
      <c r="R670" s="134">
        <f ca="1">IF(R$5&lt;=$D670,0,IF(SUM($D670,OFFSET($I655,-$B670,0))&gt;R$5,OFFSET(R667,-$B670,-Q$4+$B670)/OFFSET($I655,-$B670,0),OFFSET(R667,-$B670,-Q$4+$B670)-SUM($I670:Q670)))</f>
        <v>5.0478682737561016E-3</v>
      </c>
      <c r="S670" s="134">
        <f ca="1">IF(S$5&lt;=$D670,0,IF(SUM($D670,OFFSET($I655,-$B670,0))&gt;S$5,OFFSET(S667,-$B670,-R$4+$B670)/OFFSET($I655,-$B670,0),OFFSET(S667,-$B670,-R$4+$B670)-SUM($I670:R670)))</f>
        <v>5.0478682737561016E-3</v>
      </c>
      <c r="T670" s="134">
        <f ca="1">IF(T$5&lt;=$D670,0,IF(SUM($D670,OFFSET($I655,-$B670,0))&gt;T$5,OFFSET(T667,-$B670,-S$4+$B670)/OFFSET($I655,-$B670,0),OFFSET(T667,-$B670,-S$4+$B670)-SUM($I670:S670)))</f>
        <v>5.0478682737561016E-3</v>
      </c>
      <c r="U670" s="134">
        <f ca="1">IF(U$5&lt;=$D670,0,IF(SUM($D670,OFFSET($I655,-$B670,0))&gt;U$5,OFFSET(U667,-$B670,-T$4+$B670)/OFFSET($I655,-$B670,0),OFFSET(U667,-$B670,-T$4+$B670)-SUM($I670:T670)))</f>
        <v>5.0478682737561016E-3</v>
      </c>
      <c r="V670" s="134">
        <f ca="1">IF(V$5&lt;=$D670,0,IF(SUM($D670,OFFSET($I655,-$B670,0))&gt;V$5,OFFSET(V667,-$B670,-U$4+$B670)/OFFSET($I655,-$B670,0),OFFSET(V667,-$B670,-U$4+$B670)-SUM($I670:U670)))</f>
        <v>5.0478682737561016E-3</v>
      </c>
      <c r="W670" s="134">
        <f ca="1">IF(W$5&lt;=$D670,0,IF(SUM($D670,OFFSET($I655,-$B670,0))&gt;W$5,OFFSET(W667,-$B670,-V$4+$B670)/OFFSET($I655,-$B670,0),OFFSET(W667,-$B670,-V$4+$B670)-SUM($I670:V670)))</f>
        <v>5.0478682737561016E-3</v>
      </c>
      <c r="X670" s="134">
        <f ca="1">IF(X$5&lt;=$D670,0,IF(SUM($D670,OFFSET($I655,-$B670,0))&gt;X$5,OFFSET(X667,-$B670,-W$4+$B670)/OFFSET($I655,-$B670,0),OFFSET(X667,-$B670,-W$4+$B670)-SUM($I670:W670)))</f>
        <v>5.0478682737561016E-3</v>
      </c>
      <c r="Y670" s="134">
        <f ca="1">IF(Y$5&lt;=$D670,0,IF(SUM($D670,OFFSET($I655,-$B670,0))&gt;Y$5,OFFSET(Y667,-$B670,-X$4+$B670)/OFFSET($I655,-$B670,0),OFFSET(Y667,-$B670,-X$4+$B670)-SUM($I670:X670)))</f>
        <v>1.6625899734157706E-3</v>
      </c>
      <c r="Z670" s="134">
        <f ca="1">IF(Z$5&lt;=$D670,0,IF(SUM($D670,OFFSET($I655,-$B670,0))&gt;Z$5,OFFSET(Z667,-$B670,-Y$4+$B670)/OFFSET($I655,-$B670,0),OFFSET(Z667,-$B670,-Y$4+$B670)-SUM($I670:Y670)))</f>
        <v>0</v>
      </c>
      <c r="AA670" s="134">
        <f ca="1">IF(AA$5&lt;=$D670,0,IF(SUM($D670,OFFSET($I655,-$B670,0))&gt;AA$5,OFFSET(AA667,-$B670,-Z$4+$B670)/OFFSET($I655,-$B670,0),OFFSET(AA667,-$B670,-Z$4+$B670)-SUM($I670:Z670)))</f>
        <v>0</v>
      </c>
      <c r="AB670" s="134">
        <f ca="1">IF(AB$5&lt;=$D670,0,IF(SUM($D670,OFFSET($I655,-$B670,0))&gt;AB$5,OFFSET(AB667,-$B670,-AA$4+$B670)/OFFSET($I655,-$B670,0),OFFSET(AB667,-$B670,-AA$4+$B670)-SUM($I670:AA670)))</f>
        <v>0</v>
      </c>
      <c r="AC670" s="134">
        <f ca="1">IF(AC$5&lt;=$D670,0,IF(SUM($D670,OFFSET($I655,-$B670,0))&gt;AC$5,OFFSET(AC667,-$B670,-AB$4+$B670)/OFFSET($I655,-$B670,0),OFFSET(AC667,-$B670,-AB$4+$B670)-SUM($I670:AB670)))</f>
        <v>0</v>
      </c>
      <c r="AD670" s="134">
        <f ca="1">IF(AD$5&lt;=$D670,0,IF(SUM($D670,OFFSET($I655,-$B670,0))&gt;AD$5,OFFSET(AD667,-$B670,-AC$4+$B670)/OFFSET($I655,-$B670,0),OFFSET(AD667,-$B670,-AC$4+$B670)-SUM($I670:AC670)))</f>
        <v>0</v>
      </c>
      <c r="AE670" s="134">
        <f ca="1">IF(AE$5&lt;=$D670,0,IF(SUM($D670,OFFSET($I655,-$B670,0))&gt;AE$5,OFFSET(AE667,-$B670,-AD$4+$B670)/OFFSET($I655,-$B670,0),OFFSET(AE667,-$B670,-AD$4+$B670)-SUM($I670:AD670)))</f>
        <v>0</v>
      </c>
      <c r="AF670" s="134">
        <f ca="1">IF(AF$5&lt;=$D670,0,IF(SUM($D670,OFFSET($I655,-$B670,0))&gt;AF$5,OFFSET(AF667,-$B670,-AE$4+$B670)/OFFSET($I655,-$B670,0),OFFSET(AF667,-$B670,-AE$4+$B670)-SUM($I670:AE670)))</f>
        <v>0</v>
      </c>
      <c r="AG670" s="134">
        <f ca="1">IF(AG$5&lt;=$D670,0,IF(SUM($D670,OFFSET($I655,-$B670,0))&gt;AG$5,OFFSET(AG667,-$B670,-AF$4+$B670)/OFFSET($I655,-$B670,0),OFFSET(AG667,-$B670,-AF$4+$B670)-SUM($I670:AF670)))</f>
        <v>0</v>
      </c>
      <c r="AH670" s="134">
        <f ca="1">IF(AH$5&lt;=$D670,0,IF(SUM($D670,OFFSET($I655,-$B670,0))&gt;AH$5,OFFSET(AH667,-$B670,-AG$4+$B670)/OFFSET($I655,-$B670,0),OFFSET(AH667,-$B670,-AG$4+$B670)-SUM($I670:AG670)))</f>
        <v>0</v>
      </c>
      <c r="AI670" s="134">
        <f ca="1">IF(AI$5&lt;=$D670,0,IF(SUM($D670,OFFSET($I655,-$B670,0))&gt;AI$5,OFFSET(AI667,-$B670,-AH$4+$B670)/OFFSET($I655,-$B670,0),OFFSET(AI667,-$B670,-AH$4+$B670)-SUM($I670:AH670)))</f>
        <v>0</v>
      </c>
      <c r="AJ670" s="134">
        <f ca="1">IF(AJ$5&lt;=$D670,0,IF(SUM($D670,OFFSET($I655,-$B670,0))&gt;AJ$5,OFFSET(AJ667,-$B670,-AI$4+$B670)/OFFSET($I655,-$B670,0),OFFSET(AJ667,-$B670,-AI$4+$B670)-SUM($I670:AI670)))</f>
        <v>0</v>
      </c>
      <c r="AK670" s="134">
        <f ca="1">IF(AK$5&lt;=$D670,0,IF(SUM($D670,OFFSET($I655,-$B670,0))&gt;AK$5,OFFSET(AK667,-$B670,-AJ$4+$B670)/OFFSET($I655,-$B670,0),OFFSET(AK667,-$B670,-AJ$4+$B670)-SUM($I670:AJ670)))</f>
        <v>0</v>
      </c>
      <c r="AL670" s="134">
        <f ca="1">IF(AL$5&lt;=$D670,0,IF(SUM($D670,OFFSET($I655,-$B670,0))&gt;AL$5,OFFSET(AL667,-$B670,-AK$4+$B670)/OFFSET($I655,-$B670,0),OFFSET(AL667,-$B670,-AK$4+$B670)-SUM($I670:AK670)))</f>
        <v>0</v>
      </c>
      <c r="AM670" s="134">
        <f ca="1">IF(AM$5&lt;=$D670,0,IF(SUM($D670,OFFSET($I655,-$B670,0))&gt;AM$5,OFFSET(AM667,-$B670,-AL$4+$B670)/OFFSET($I655,-$B670,0),OFFSET(AM667,-$B670,-AL$4+$B670)-SUM($I670:AL670)))</f>
        <v>0</v>
      </c>
      <c r="AN670" s="134">
        <f ca="1">IF(AN$5&lt;=$D670,0,IF(SUM($D670,OFFSET($I655,-$B670,0))&gt;AN$5,OFFSET(AN667,-$B670,-AM$4+$B670)/OFFSET($I655,-$B670,0),OFFSET(AN667,-$B670,-AM$4+$B670)-SUM($I670:AM670)))</f>
        <v>0</v>
      </c>
      <c r="AO670" s="134">
        <f ca="1">IF(AO$5&lt;=$D670,0,IF(SUM($D670,OFFSET($I655,-$B670,0))&gt;AO$5,OFFSET(AO667,-$B670,-AN$4+$B670)/OFFSET($I655,-$B670,0),OFFSET(AO667,-$B670,-AN$4+$B670)-SUM($I670:AN670)))</f>
        <v>0</v>
      </c>
      <c r="AP670" s="134">
        <f ca="1">IF(AP$5&lt;=$D670,0,IF(SUM($D670,OFFSET($I655,-$B670,0))&gt;AP$5,OFFSET(AP667,-$B670,-AO$4+$B670)/OFFSET($I655,-$B670,0),OFFSET(AP667,-$B670,-AO$4+$B670)-SUM($I670:AO670)))</f>
        <v>0</v>
      </c>
      <c r="AQ670" s="134">
        <f ca="1">IF(AQ$5&lt;=$D670,0,IF(SUM($D670,OFFSET($I655,-$B670,0))&gt;AQ$5,OFFSET(AQ667,-$B670,-AP$4+$B670)/OFFSET($I655,-$B670,0),OFFSET(AQ667,-$B670,-AP$4+$B670)-SUM($I670:AP670)))</f>
        <v>0</v>
      </c>
      <c r="AR670" s="134">
        <f ca="1">IF(AR$5&lt;=$D670,0,IF(SUM($D670,OFFSET($I655,-$B670,0))&gt;AR$5,OFFSET(AR667,-$B670,-AQ$4+$B670)/OFFSET($I655,-$B670,0),OFFSET(AR667,-$B670,-AQ$4+$B670)-SUM($I670:AQ670)))</f>
        <v>0</v>
      </c>
      <c r="AS670" s="134">
        <f ca="1">IF(AS$5&lt;=$D670,0,IF(SUM($D670,OFFSET($I655,-$B670,0))&gt;AS$5,OFFSET(AS667,-$B670,-AR$4+$B670)/OFFSET($I655,-$B670,0),OFFSET(AS667,-$B670,-AR$4+$B670)-SUM($I670:AR670)))</f>
        <v>0</v>
      </c>
      <c r="AT670" s="134">
        <f ca="1">IF(AT$5&lt;=$D670,0,IF(SUM($D670,OFFSET($I655,-$B670,0))&gt;AT$5,OFFSET(AT667,-$B670,-AS$4+$B670)/OFFSET($I655,-$B670,0),OFFSET(AT667,-$B670,-AS$4+$B670)-SUM($I670:AS670)))</f>
        <v>0</v>
      </c>
      <c r="AU670" s="134">
        <f ca="1">IF(AU$5&lt;=$D670,0,IF(SUM($D670,OFFSET($I655,-$B670,0))&gt;AU$5,OFFSET(AU667,-$B670,-AT$4+$B670)/OFFSET($I655,-$B670,0),OFFSET(AU667,-$B670,-AT$4+$B670)-SUM($I670:AT670)))</f>
        <v>0</v>
      </c>
      <c r="AV670" s="134">
        <f ca="1">IF(AV$5&lt;=$D670,0,IF(SUM($D670,OFFSET($I655,-$B670,0))&gt;AV$5,OFFSET(AV667,-$B670,-AU$4+$B670)/OFFSET($I655,-$B670,0),OFFSET(AV667,-$B670,-AU$4+$B670)-SUM($I670:AU670)))</f>
        <v>0</v>
      </c>
      <c r="AW670" s="134">
        <f ca="1">IF(AW$5&lt;=$D670,0,IF(SUM($D670,OFFSET($I655,-$B670,0))&gt;AW$5,OFFSET(AW667,-$B670,-AV$4+$B670)/OFFSET($I655,-$B670,0),OFFSET(AW667,-$B670,-AV$4+$B670)-SUM($I670:AV670)))</f>
        <v>0</v>
      </c>
      <c r="AX670" s="134">
        <f ca="1">IF(AX$5&lt;=$D670,0,IF(SUM($D670,OFFSET($I655,-$B670,0))&gt;AX$5,OFFSET(AX667,-$B670,-AW$4+$B670)/OFFSET($I655,-$B670,0),OFFSET(AX667,-$B670,-AW$4+$B670)-SUM($I670:AW670)))</f>
        <v>0</v>
      </c>
      <c r="AY670" s="134">
        <f ca="1">IF(AY$5&lt;=$D670,0,IF(SUM($D670,OFFSET($I655,-$B670,0))&gt;AY$5,OFFSET(AY667,-$B670,-AX$4+$B670)/OFFSET($I655,-$B670,0),OFFSET(AY667,-$B670,-AX$4+$B670)-SUM($I670:AX670)))</f>
        <v>0</v>
      </c>
      <c r="AZ670" s="134">
        <f ca="1">IF(AZ$5&lt;=$D670,0,IF(SUM($D670,OFFSET($I655,-$B670,0))&gt;AZ$5,OFFSET(AZ667,-$B670,-AY$4+$B670)/OFFSET($I655,-$B670,0),OFFSET(AZ667,-$B670,-AY$4+$B670)-SUM($I670:AY670)))</f>
        <v>0</v>
      </c>
      <c r="BA670" s="134">
        <f ca="1">IF(BA$5&lt;=$D670,0,IF(SUM($D670,OFFSET($I655,-$B670,0))&gt;BA$5,OFFSET(BA667,-$B670,-AZ$4+$B670)/OFFSET($I655,-$B670,0),OFFSET(BA667,-$B670,-AZ$4+$B670)-SUM($I670:AZ670)))</f>
        <v>0</v>
      </c>
      <c r="BB670" s="134">
        <f ca="1">IF(BB$5&lt;=$D670,0,IF(SUM($D670,OFFSET($I655,-$B670,0))&gt;BB$5,OFFSET(BB667,-$B670,-BA$4+$B670)/OFFSET($I655,-$B670,0),OFFSET(BB667,-$B670,-BA$4+$B670)-SUM($I670:BA670)))</f>
        <v>0</v>
      </c>
      <c r="BC670" s="134">
        <f ca="1">IF(BC$5&lt;=$D670,0,IF(SUM($D670,OFFSET($I655,-$B670,0))&gt;BC$5,OFFSET(BC667,-$B670,-BB$4+$B670)/OFFSET($I655,-$B670,0),OFFSET(BC667,-$B670,-BB$4+$B670)-SUM($I670:BB670)))</f>
        <v>0</v>
      </c>
      <c r="BD670" s="134">
        <f ca="1">IF(BD$5&lt;=$D670,0,IF(SUM($D670,OFFSET($I655,-$B670,0))&gt;BD$5,OFFSET(BD667,-$B670,-BC$4+$B670)/OFFSET($I655,-$B670,0),OFFSET(BD667,-$B670,-BC$4+$B670)-SUM($I670:BC670)))</f>
        <v>0</v>
      </c>
      <c r="BE670" s="134">
        <f ca="1">IF(BE$5&lt;=$D670,0,IF(SUM($D670,OFFSET($I655,-$B670,0))&gt;BE$5,OFFSET(BE667,-$B670,-BD$4+$B670)/OFFSET($I655,-$B670,0),OFFSET(BE667,-$B670,-BD$4+$B670)-SUM($I670:BD670)))</f>
        <v>0</v>
      </c>
      <c r="BF670" s="134">
        <f ca="1">IF(BF$5&lt;=$D670,0,IF(SUM($D670,OFFSET($I655,-$B670,0))&gt;BF$5,OFFSET(BF667,-$B670,-BE$4+$B670)/OFFSET($I655,-$B670,0),OFFSET(BF667,-$B670,-BE$4+$B670)-SUM($I670:BE670)))</f>
        <v>0</v>
      </c>
      <c r="BG670" s="134">
        <f ca="1">IF(BG$5&lt;=$D670,0,IF(SUM($D670,OFFSET($I655,-$B670,0))&gt;BG$5,OFFSET(BG667,-$B670,-BF$4+$B670)/OFFSET($I655,-$B670,0),OFFSET(BG667,-$B670,-BF$4+$B670)-SUM($I670:BF670)))</f>
        <v>0</v>
      </c>
      <c r="BH670" s="134">
        <f ca="1">IF(BH$5&lt;=$D670,0,IF(SUM($D670,OFFSET($I655,-$B670,0))&gt;BH$5,OFFSET(BH667,-$B670,-BG$4+$B670)/OFFSET($I655,-$B670,0),OFFSET(BH667,-$B670,-BG$4+$B670)-SUM($I670:BG670)))</f>
        <v>0</v>
      </c>
      <c r="BI670" s="134">
        <f ca="1">IF(BI$5&lt;=$D670,0,IF(SUM($D670,OFFSET($I655,-$B670,0))&gt;BI$5,OFFSET(BI667,-$B670,-BH$4+$B670)/OFFSET($I655,-$B670,0),OFFSET(BI667,-$B670,-BH$4+$B670)-SUM($I670:BH670)))</f>
        <v>0</v>
      </c>
      <c r="BJ670" s="134">
        <f ca="1">IF(BJ$5&lt;=$D670,0,IF(SUM($D670,OFFSET($I655,-$B670,0))&gt;BJ$5,OFFSET(BJ667,-$B670,-BI$4+$B670)/OFFSET($I655,-$B670,0),OFFSET(BJ667,-$B670,-BI$4+$B670)-SUM($I670:BI670)))</f>
        <v>0</v>
      </c>
      <c r="BK670" s="134">
        <f ca="1">IF(BK$5&lt;=$D670,0,IF(SUM($D670,OFFSET($I655,-$B670,0))&gt;BK$5,OFFSET(BK667,-$B670,-BJ$4+$B670)/OFFSET($I655,-$B670,0),OFFSET(BK667,-$B670,-BJ$4+$B670)-SUM($I670:BJ670)))</f>
        <v>0</v>
      </c>
      <c r="BL670" s="134">
        <f ca="1">IF(BL$5&lt;=$D670,0,IF(SUM($D670,OFFSET($I655,-$B670,0))&gt;BL$5,OFFSET(BL667,-$B670,-BK$4+$B670)/OFFSET($I655,-$B670,0),OFFSET(BL667,-$B670,-BK$4+$B670)-SUM($I670:BK670)))</f>
        <v>0</v>
      </c>
      <c r="BM670" s="134">
        <f ca="1">IF(BM$5&lt;=$D670,0,IF(SUM($D670,OFFSET($I655,-$B670,0))&gt;BM$5,OFFSET(BM667,-$B670,-BL$4+$B670)/OFFSET($I655,-$B670,0),OFFSET(BM667,-$B670,-BL$4+$B670)-SUM($I670:BL670)))</f>
        <v>0</v>
      </c>
      <c r="BN670" s="134">
        <f ca="1">IF(BN$5&lt;=$D670,0,IF(SUM($D670,OFFSET($I655,-$B670,0))&gt;BN$5,OFFSET(BN667,-$B670,-BM$4+$B670)/OFFSET($I655,-$B670,0),OFFSET(BN667,-$B670,-BM$4+$B670)-SUM($I670:BM670)))</f>
        <v>0</v>
      </c>
      <c r="BO670" s="134">
        <f ca="1">IF(BO$5&lt;=$D670,0,IF(SUM($D670,OFFSET($I655,-$B670,0))&gt;BO$5,OFFSET(BO667,-$B670,-BN$4+$B670)/OFFSET($I655,-$B670,0),OFFSET(BO667,-$B670,-BN$4+$B670)-SUM($I670:BN670)))</f>
        <v>0</v>
      </c>
      <c r="BP670" s="134">
        <f ca="1">IF(BP$5&lt;=$D670,0,IF(SUM($D670,OFFSET($I655,-$B670,0))&gt;BP$5,OFFSET(BP667,-$B670,-BO$4+$B670)/OFFSET($I655,-$B670,0),OFFSET(BP667,-$B670,-BO$4+$B670)-SUM($I670:BO670)))</f>
        <v>0</v>
      </c>
      <c r="BQ670" s="134">
        <f ca="1">IF(BQ$5&lt;=$D670,0,IF(SUM($D670,OFFSET($I655,-$B670,0))&gt;BQ$5,OFFSET(BQ667,-$B670,-BP$4+$B670)/OFFSET($I655,-$B670,0),OFFSET(BQ667,-$B670,-BP$4+$B670)-SUM($I670:BP670)))</f>
        <v>0</v>
      </c>
      <c r="BR670" s="133">
        <f ca="1">IF(BR$5&lt;=$D670,0,IF(SUM($D670,OFFSET($I655,-$B670,0))&gt;BR$5,OFFSET(BR667,-$B670,-BQ$4+$B670)/OFFSET($I655,-$B670,0),OFFSET(BR667,-$B670,-BQ$4+$B670)-SUM($I670:BQ670)))</f>
        <v>0</v>
      </c>
      <c r="BS670" s="133">
        <f ca="1">IF(BS$5&lt;=$D670,0,IF(SUM($D670,OFFSET($I655,-$B670,0))&gt;BS$5,OFFSET(BS667,-$B670,-BR$4+$B670)/OFFSET($I655,-$B670,0),OFFSET(BS667,-$B670,-BR$4+$B670)-SUM($I670:BR670)))</f>
        <v>0</v>
      </c>
      <c r="BT670" s="133">
        <f ca="1">IF(BT$5&lt;=$D670,0,IF(SUM($D670,OFFSET($I655,-$B670,0))&gt;BT$5,OFFSET(BT667,-$B670,-BS$4+$B670)/OFFSET($I655,-$B670,0),OFFSET(BT667,-$B670,-BS$4+$B670)-SUM($I670:BS670)))</f>
        <v>0</v>
      </c>
    </row>
    <row r="671" spans="2:72" ht="12.75" customHeight="1" outlineLevel="1" x14ac:dyDescent="0.2">
      <c r="B671" s="137">
        <v>1</v>
      </c>
      <c r="D671" s="135">
        <f t="shared" ref="D671:D699" si="152">D670+1</f>
        <v>2016</v>
      </c>
      <c r="E671" s="83" t="s">
        <v>16</v>
      </c>
      <c r="I671" s="35"/>
      <c r="J671" s="134">
        <f ca="1">IF(J$5&lt;=$D671,0,IF(SUM($D671,OFFSET($I656,-$B671,0))&gt;J$5,OFFSET(J668,-$B671,-I$4+$B671)/OFFSET($I656,-$B671,0),OFFSET(J668,-$B671,-I$4+$B671)-SUM($I671:I671)))</f>
        <v>0</v>
      </c>
      <c r="K671" s="134">
        <f ca="1">IF(K$5&lt;=$D671,0,IF(SUM($D671,OFFSET($I656,-$B671,0))&gt;K$5,OFFSET(K668,-$B671,-J$4+$B671)/OFFSET($I656,-$B671,0),OFFSET(K668,-$B671,-J$4+$B671)-SUM($I671:J671)))</f>
        <v>0</v>
      </c>
      <c r="L671" s="134">
        <f ca="1">IF(L$5&lt;=$D671,0,IF(SUM($D671,OFFSET($I656,-$B671,0))&gt;L$5,OFFSET(L668,-$B671,-K$4+$B671)/OFFSET($I656,-$B671,0),OFFSET(L668,-$B671,-K$4+$B671)-SUM($I671:K671)))</f>
        <v>6.5433012523576301E-4</v>
      </c>
      <c r="M671" s="134">
        <f ca="1">IF(M$5&lt;=$D671,0,IF(SUM($D671,OFFSET($I656,-$B671,0))&gt;M$5,OFFSET(M668,-$B671,-L$4+$B671)/OFFSET($I656,-$B671,0),OFFSET(M668,-$B671,-L$4+$B671)-SUM($I671:L671)))</f>
        <v>6.5433012523576301E-4</v>
      </c>
      <c r="N671" s="134">
        <f ca="1">IF(N$5&lt;=$D671,0,IF(SUM($D671,OFFSET($I656,-$B671,0))&gt;N$5,OFFSET(N668,-$B671,-M$4+$B671)/OFFSET($I656,-$B671,0),OFFSET(N668,-$B671,-M$4+$B671)-SUM($I671:M671)))</f>
        <v>6.5433012523576301E-4</v>
      </c>
      <c r="O671" s="134">
        <f ca="1">IF(O$5&lt;=$D671,0,IF(SUM($D671,OFFSET($I656,-$B671,0))&gt;O$5,OFFSET(O668,-$B671,-N$4+$B671)/OFFSET($I656,-$B671,0),OFFSET(O668,-$B671,-N$4+$B671)-SUM($I671:N671)))</f>
        <v>6.5433012523576301E-4</v>
      </c>
      <c r="P671" s="134">
        <f ca="1">IF(P$5&lt;=$D671,0,IF(SUM($D671,OFFSET($I656,-$B671,0))&gt;P$5,OFFSET(P668,-$B671,-O$4+$B671)/OFFSET($I656,-$B671,0),OFFSET(P668,-$B671,-O$4+$B671)-SUM($I671:O671)))</f>
        <v>6.5433012523576301E-4</v>
      </c>
      <c r="Q671" s="134">
        <f ca="1">IF(Q$5&lt;=$D671,0,IF(SUM($D671,OFFSET($I656,-$B671,0))&gt;Q$5,OFFSET(Q668,-$B671,-P$4+$B671)/OFFSET($I656,-$B671,0),OFFSET(Q668,-$B671,-P$4+$B671)-SUM($I671:P671)))</f>
        <v>6.5433012523576301E-4</v>
      </c>
      <c r="R671" s="134">
        <f ca="1">IF(R$5&lt;=$D671,0,IF(SUM($D671,OFFSET($I656,-$B671,0))&gt;R$5,OFFSET(R668,-$B671,-Q$4+$B671)/OFFSET($I656,-$B671,0),OFFSET(R668,-$B671,-Q$4+$B671)-SUM($I671:Q671)))</f>
        <v>6.5433012523576301E-4</v>
      </c>
      <c r="S671" s="134">
        <f ca="1">IF(S$5&lt;=$D671,0,IF(SUM($D671,OFFSET($I656,-$B671,0))&gt;S$5,OFFSET(S668,-$B671,-R$4+$B671)/OFFSET($I656,-$B671,0),OFFSET(S668,-$B671,-R$4+$B671)-SUM($I671:R671)))</f>
        <v>6.5433012523576301E-4</v>
      </c>
      <c r="T671" s="134">
        <f ca="1">IF(T$5&lt;=$D671,0,IF(SUM($D671,OFFSET($I656,-$B671,0))&gt;T$5,OFFSET(T668,-$B671,-S$4+$B671)/OFFSET($I656,-$B671,0),OFFSET(T668,-$B671,-S$4+$B671)-SUM($I671:S671)))</f>
        <v>6.5433012523576301E-4</v>
      </c>
      <c r="U671" s="134">
        <f ca="1">IF(U$5&lt;=$D671,0,IF(SUM($D671,OFFSET($I656,-$B671,0))&gt;U$5,OFFSET(U668,-$B671,-T$4+$B671)/OFFSET($I656,-$B671,0),OFFSET(U668,-$B671,-T$4+$B671)-SUM($I671:T671)))</f>
        <v>6.5433012523576301E-4</v>
      </c>
      <c r="V671" s="134">
        <f ca="1">IF(V$5&lt;=$D671,0,IF(SUM($D671,OFFSET($I656,-$B671,0))&gt;V$5,OFFSET(V668,-$B671,-U$4+$B671)/OFFSET($I656,-$B671,0),OFFSET(V668,-$B671,-U$4+$B671)-SUM($I671:U671)))</f>
        <v>6.5433012523576301E-4</v>
      </c>
      <c r="W671" s="134">
        <f ca="1">IF(W$5&lt;=$D671,0,IF(SUM($D671,OFFSET($I656,-$B671,0))&gt;W$5,OFFSET(W668,-$B671,-V$4+$B671)/OFFSET($I656,-$B671,0),OFFSET(W668,-$B671,-V$4+$B671)-SUM($I671:V671)))</f>
        <v>6.5433012523576301E-4</v>
      </c>
      <c r="X671" s="134">
        <f ca="1">IF(X$5&lt;=$D671,0,IF(SUM($D671,OFFSET($I656,-$B671,0))&gt;X$5,OFFSET(X668,-$B671,-W$4+$B671)/OFFSET($I656,-$B671,0),OFFSET(X668,-$B671,-W$4+$B671)-SUM($I671:W671)))</f>
        <v>6.5433012523576301E-4</v>
      </c>
      <c r="Y671" s="134">
        <f ca="1">IF(Y$5&lt;=$D671,0,IF(SUM($D671,OFFSET($I656,-$B671,0))&gt;Y$5,OFFSET(Y668,-$B671,-X$4+$B671)/OFFSET($I656,-$B671,0),OFFSET(Y668,-$B671,-X$4+$B671)-SUM($I671:X671)))</f>
        <v>6.5433012523576301E-4</v>
      </c>
      <c r="Z671" s="134">
        <f ca="1">IF(Z$5&lt;=$D671,0,IF(SUM($D671,OFFSET($I656,-$B671,0))&gt;Z$5,OFFSET(Z668,-$B671,-Y$4+$B671)/OFFSET($I656,-$B671,0),OFFSET(Z668,-$B671,-Y$4+$B671)-SUM($I671:Y671)))</f>
        <v>2.1551329125935742E-4</v>
      </c>
      <c r="AA671" s="134">
        <f ca="1">IF(AA$5&lt;=$D671,0,IF(SUM($D671,OFFSET($I656,-$B671,0))&gt;AA$5,OFFSET(AA668,-$B671,-Z$4+$B671)/OFFSET($I656,-$B671,0),OFFSET(AA668,-$B671,-Z$4+$B671)-SUM($I671:Z671)))</f>
        <v>0</v>
      </c>
      <c r="AB671" s="134">
        <f ca="1">IF(AB$5&lt;=$D671,0,IF(SUM($D671,OFFSET($I656,-$B671,0))&gt;AB$5,OFFSET(AB668,-$B671,-AA$4+$B671)/OFFSET($I656,-$B671,0),OFFSET(AB668,-$B671,-AA$4+$B671)-SUM($I671:AA671)))</f>
        <v>0</v>
      </c>
      <c r="AC671" s="134">
        <f ca="1">IF(AC$5&lt;=$D671,0,IF(SUM($D671,OFFSET($I656,-$B671,0))&gt;AC$5,OFFSET(AC668,-$B671,-AB$4+$B671)/OFFSET($I656,-$B671,0),OFFSET(AC668,-$B671,-AB$4+$B671)-SUM($I671:AB671)))</f>
        <v>0</v>
      </c>
      <c r="AD671" s="134">
        <f ca="1">IF(AD$5&lt;=$D671,0,IF(SUM($D671,OFFSET($I656,-$B671,0))&gt;AD$5,OFFSET(AD668,-$B671,-AC$4+$B671)/OFFSET($I656,-$B671,0),OFFSET(AD668,-$B671,-AC$4+$B671)-SUM($I671:AC671)))</f>
        <v>0</v>
      </c>
      <c r="AE671" s="134">
        <f ca="1">IF(AE$5&lt;=$D671,0,IF(SUM($D671,OFFSET($I656,-$B671,0))&gt;AE$5,OFFSET(AE668,-$B671,-AD$4+$B671)/OFFSET($I656,-$B671,0),OFFSET(AE668,-$B671,-AD$4+$B671)-SUM($I671:AD671)))</f>
        <v>0</v>
      </c>
      <c r="AF671" s="134">
        <f ca="1">IF(AF$5&lt;=$D671,0,IF(SUM($D671,OFFSET($I656,-$B671,0))&gt;AF$5,OFFSET(AF668,-$B671,-AE$4+$B671)/OFFSET($I656,-$B671,0),OFFSET(AF668,-$B671,-AE$4+$B671)-SUM($I671:AE671)))</f>
        <v>0</v>
      </c>
      <c r="AG671" s="134">
        <f ca="1">IF(AG$5&lt;=$D671,0,IF(SUM($D671,OFFSET($I656,-$B671,0))&gt;AG$5,OFFSET(AG668,-$B671,-AF$4+$B671)/OFFSET($I656,-$B671,0),OFFSET(AG668,-$B671,-AF$4+$B671)-SUM($I671:AF671)))</f>
        <v>0</v>
      </c>
      <c r="AH671" s="134">
        <f ca="1">IF(AH$5&lt;=$D671,0,IF(SUM($D671,OFFSET($I656,-$B671,0))&gt;AH$5,OFFSET(AH668,-$B671,-AG$4+$B671)/OFFSET($I656,-$B671,0),OFFSET(AH668,-$B671,-AG$4+$B671)-SUM($I671:AG671)))</f>
        <v>0</v>
      </c>
      <c r="AI671" s="134">
        <f ca="1">IF(AI$5&lt;=$D671,0,IF(SUM($D671,OFFSET($I656,-$B671,0))&gt;AI$5,OFFSET(AI668,-$B671,-AH$4+$B671)/OFFSET($I656,-$B671,0),OFFSET(AI668,-$B671,-AH$4+$B671)-SUM($I671:AH671)))</f>
        <v>0</v>
      </c>
      <c r="AJ671" s="134">
        <f ca="1">IF(AJ$5&lt;=$D671,0,IF(SUM($D671,OFFSET($I656,-$B671,0))&gt;AJ$5,OFFSET(AJ668,-$B671,-AI$4+$B671)/OFFSET($I656,-$B671,0),OFFSET(AJ668,-$B671,-AI$4+$B671)-SUM($I671:AI671)))</f>
        <v>0</v>
      </c>
      <c r="AK671" s="134">
        <f ca="1">IF(AK$5&lt;=$D671,0,IF(SUM($D671,OFFSET($I656,-$B671,0))&gt;AK$5,OFFSET(AK668,-$B671,-AJ$4+$B671)/OFFSET($I656,-$B671,0),OFFSET(AK668,-$B671,-AJ$4+$B671)-SUM($I671:AJ671)))</f>
        <v>0</v>
      </c>
      <c r="AL671" s="134">
        <f ca="1">IF(AL$5&lt;=$D671,0,IF(SUM($D671,OFFSET($I656,-$B671,0))&gt;AL$5,OFFSET(AL668,-$B671,-AK$4+$B671)/OFFSET($I656,-$B671,0),OFFSET(AL668,-$B671,-AK$4+$B671)-SUM($I671:AK671)))</f>
        <v>0</v>
      </c>
      <c r="AM671" s="134">
        <f ca="1">IF(AM$5&lt;=$D671,0,IF(SUM($D671,OFFSET($I656,-$B671,0))&gt;AM$5,OFFSET(AM668,-$B671,-AL$4+$B671)/OFFSET($I656,-$B671,0),OFFSET(AM668,-$B671,-AL$4+$B671)-SUM($I671:AL671)))</f>
        <v>0</v>
      </c>
      <c r="AN671" s="134">
        <f ca="1">IF(AN$5&lt;=$D671,0,IF(SUM($D671,OFFSET($I656,-$B671,0))&gt;AN$5,OFFSET(AN668,-$B671,-AM$4+$B671)/OFFSET($I656,-$B671,0),OFFSET(AN668,-$B671,-AM$4+$B671)-SUM($I671:AM671)))</f>
        <v>0</v>
      </c>
      <c r="AO671" s="134">
        <f ca="1">IF(AO$5&lt;=$D671,0,IF(SUM($D671,OFFSET($I656,-$B671,0))&gt;AO$5,OFFSET(AO668,-$B671,-AN$4+$B671)/OFFSET($I656,-$B671,0),OFFSET(AO668,-$B671,-AN$4+$B671)-SUM($I671:AN671)))</f>
        <v>0</v>
      </c>
      <c r="AP671" s="134">
        <f ca="1">IF(AP$5&lt;=$D671,0,IF(SUM($D671,OFFSET($I656,-$B671,0))&gt;AP$5,OFFSET(AP668,-$B671,-AO$4+$B671)/OFFSET($I656,-$B671,0),OFFSET(AP668,-$B671,-AO$4+$B671)-SUM($I671:AO671)))</f>
        <v>0</v>
      </c>
      <c r="AQ671" s="134">
        <f ca="1">IF(AQ$5&lt;=$D671,0,IF(SUM($D671,OFFSET($I656,-$B671,0))&gt;AQ$5,OFFSET(AQ668,-$B671,-AP$4+$B671)/OFFSET($I656,-$B671,0),OFFSET(AQ668,-$B671,-AP$4+$B671)-SUM($I671:AP671)))</f>
        <v>0</v>
      </c>
      <c r="AR671" s="134">
        <f ca="1">IF(AR$5&lt;=$D671,0,IF(SUM($D671,OFFSET($I656,-$B671,0))&gt;AR$5,OFFSET(AR668,-$B671,-AQ$4+$B671)/OFFSET($I656,-$B671,0),OFFSET(AR668,-$B671,-AQ$4+$B671)-SUM($I671:AQ671)))</f>
        <v>0</v>
      </c>
      <c r="AS671" s="134">
        <f ca="1">IF(AS$5&lt;=$D671,0,IF(SUM($D671,OFFSET($I656,-$B671,0))&gt;AS$5,OFFSET(AS668,-$B671,-AR$4+$B671)/OFFSET($I656,-$B671,0),OFFSET(AS668,-$B671,-AR$4+$B671)-SUM($I671:AR671)))</f>
        <v>0</v>
      </c>
      <c r="AT671" s="134">
        <f ca="1">IF(AT$5&lt;=$D671,0,IF(SUM($D671,OFFSET($I656,-$B671,0))&gt;AT$5,OFFSET(AT668,-$B671,-AS$4+$B671)/OFFSET($I656,-$B671,0),OFFSET(AT668,-$B671,-AS$4+$B671)-SUM($I671:AS671)))</f>
        <v>0</v>
      </c>
      <c r="AU671" s="134">
        <f ca="1">IF(AU$5&lt;=$D671,0,IF(SUM($D671,OFFSET($I656,-$B671,0))&gt;AU$5,OFFSET(AU668,-$B671,-AT$4+$B671)/OFFSET($I656,-$B671,0),OFFSET(AU668,-$B671,-AT$4+$B671)-SUM($I671:AT671)))</f>
        <v>0</v>
      </c>
      <c r="AV671" s="134">
        <f ca="1">IF(AV$5&lt;=$D671,0,IF(SUM($D671,OFFSET($I656,-$B671,0))&gt;AV$5,OFFSET(AV668,-$B671,-AU$4+$B671)/OFFSET($I656,-$B671,0),OFFSET(AV668,-$B671,-AU$4+$B671)-SUM($I671:AU671)))</f>
        <v>0</v>
      </c>
      <c r="AW671" s="134">
        <f ca="1">IF(AW$5&lt;=$D671,0,IF(SUM($D671,OFFSET($I656,-$B671,0))&gt;AW$5,OFFSET(AW668,-$B671,-AV$4+$B671)/OFFSET($I656,-$B671,0),OFFSET(AW668,-$B671,-AV$4+$B671)-SUM($I671:AV671)))</f>
        <v>0</v>
      </c>
      <c r="AX671" s="134">
        <f ca="1">IF(AX$5&lt;=$D671,0,IF(SUM($D671,OFFSET($I656,-$B671,0))&gt;AX$5,OFFSET(AX668,-$B671,-AW$4+$B671)/OFFSET($I656,-$B671,0),OFFSET(AX668,-$B671,-AW$4+$B671)-SUM($I671:AW671)))</f>
        <v>0</v>
      </c>
      <c r="AY671" s="134">
        <f ca="1">IF(AY$5&lt;=$D671,0,IF(SUM($D671,OFFSET($I656,-$B671,0))&gt;AY$5,OFFSET(AY668,-$B671,-AX$4+$B671)/OFFSET($I656,-$B671,0),OFFSET(AY668,-$B671,-AX$4+$B671)-SUM($I671:AX671)))</f>
        <v>0</v>
      </c>
      <c r="AZ671" s="134">
        <f ca="1">IF(AZ$5&lt;=$D671,0,IF(SUM($D671,OFFSET($I656,-$B671,0))&gt;AZ$5,OFFSET(AZ668,-$B671,-AY$4+$B671)/OFFSET($I656,-$B671,0),OFFSET(AZ668,-$B671,-AY$4+$B671)-SUM($I671:AY671)))</f>
        <v>0</v>
      </c>
      <c r="BA671" s="134">
        <f ca="1">IF(BA$5&lt;=$D671,0,IF(SUM($D671,OFFSET($I656,-$B671,0))&gt;BA$5,OFFSET(BA668,-$B671,-AZ$4+$B671)/OFFSET($I656,-$B671,0),OFFSET(BA668,-$B671,-AZ$4+$B671)-SUM($I671:AZ671)))</f>
        <v>0</v>
      </c>
      <c r="BB671" s="134">
        <f ca="1">IF(BB$5&lt;=$D671,0,IF(SUM($D671,OFFSET($I656,-$B671,0))&gt;BB$5,OFFSET(BB668,-$B671,-BA$4+$B671)/OFFSET($I656,-$B671,0),OFFSET(BB668,-$B671,-BA$4+$B671)-SUM($I671:BA671)))</f>
        <v>0</v>
      </c>
      <c r="BC671" s="134">
        <f ca="1">IF(BC$5&lt;=$D671,0,IF(SUM($D671,OFFSET($I656,-$B671,0))&gt;BC$5,OFFSET(BC668,-$B671,-BB$4+$B671)/OFFSET($I656,-$B671,0),OFFSET(BC668,-$B671,-BB$4+$B671)-SUM($I671:BB671)))</f>
        <v>0</v>
      </c>
      <c r="BD671" s="134">
        <f ca="1">IF(BD$5&lt;=$D671,0,IF(SUM($D671,OFFSET($I656,-$B671,0))&gt;BD$5,OFFSET(BD668,-$B671,-BC$4+$B671)/OFFSET($I656,-$B671,0),OFFSET(BD668,-$B671,-BC$4+$B671)-SUM($I671:BC671)))</f>
        <v>0</v>
      </c>
      <c r="BE671" s="134">
        <f ca="1">IF(BE$5&lt;=$D671,0,IF(SUM($D671,OFFSET($I656,-$B671,0))&gt;BE$5,OFFSET(BE668,-$B671,-BD$4+$B671)/OFFSET($I656,-$B671,0),OFFSET(BE668,-$B671,-BD$4+$B671)-SUM($I671:BD671)))</f>
        <v>0</v>
      </c>
      <c r="BF671" s="134">
        <f ca="1">IF(BF$5&lt;=$D671,0,IF(SUM($D671,OFFSET($I656,-$B671,0))&gt;BF$5,OFFSET(BF668,-$B671,-BE$4+$B671)/OFFSET($I656,-$B671,0),OFFSET(BF668,-$B671,-BE$4+$B671)-SUM($I671:BE671)))</f>
        <v>0</v>
      </c>
      <c r="BG671" s="134">
        <f ca="1">IF(BG$5&lt;=$D671,0,IF(SUM($D671,OFFSET($I656,-$B671,0))&gt;BG$5,OFFSET(BG668,-$B671,-BF$4+$B671)/OFFSET($I656,-$B671,0),OFFSET(BG668,-$B671,-BF$4+$B671)-SUM($I671:BF671)))</f>
        <v>0</v>
      </c>
      <c r="BH671" s="134">
        <f ca="1">IF(BH$5&lt;=$D671,0,IF(SUM($D671,OFFSET($I656,-$B671,0))&gt;BH$5,OFFSET(BH668,-$B671,-BG$4+$B671)/OFFSET($I656,-$B671,0),OFFSET(BH668,-$B671,-BG$4+$B671)-SUM($I671:BG671)))</f>
        <v>0</v>
      </c>
      <c r="BI671" s="134">
        <f ca="1">IF(BI$5&lt;=$D671,0,IF(SUM($D671,OFFSET($I656,-$B671,0))&gt;BI$5,OFFSET(BI668,-$B671,-BH$4+$B671)/OFFSET($I656,-$B671,0),OFFSET(BI668,-$B671,-BH$4+$B671)-SUM($I671:BH671)))</f>
        <v>0</v>
      </c>
      <c r="BJ671" s="134">
        <f ca="1">IF(BJ$5&lt;=$D671,0,IF(SUM($D671,OFFSET($I656,-$B671,0))&gt;BJ$5,OFFSET(BJ668,-$B671,-BI$4+$B671)/OFFSET($I656,-$B671,0),OFFSET(BJ668,-$B671,-BI$4+$B671)-SUM($I671:BI671)))</f>
        <v>0</v>
      </c>
      <c r="BK671" s="134">
        <f ca="1">IF(BK$5&lt;=$D671,0,IF(SUM($D671,OFFSET($I656,-$B671,0))&gt;BK$5,OFFSET(BK668,-$B671,-BJ$4+$B671)/OFFSET($I656,-$B671,0),OFFSET(BK668,-$B671,-BJ$4+$B671)-SUM($I671:BJ671)))</f>
        <v>0</v>
      </c>
      <c r="BL671" s="134">
        <f ca="1">IF(BL$5&lt;=$D671,0,IF(SUM($D671,OFFSET($I656,-$B671,0))&gt;BL$5,OFFSET(BL668,-$B671,-BK$4+$B671)/OFFSET($I656,-$B671,0),OFFSET(BL668,-$B671,-BK$4+$B671)-SUM($I671:BK671)))</f>
        <v>0</v>
      </c>
      <c r="BM671" s="134">
        <f ca="1">IF(BM$5&lt;=$D671,0,IF(SUM($D671,OFFSET($I656,-$B671,0))&gt;BM$5,OFFSET(BM668,-$B671,-BL$4+$B671)/OFFSET($I656,-$B671,0),OFFSET(BM668,-$B671,-BL$4+$B671)-SUM($I671:BL671)))</f>
        <v>0</v>
      </c>
      <c r="BN671" s="134">
        <f ca="1">IF(BN$5&lt;=$D671,0,IF(SUM($D671,OFFSET($I656,-$B671,0))&gt;BN$5,OFFSET(BN668,-$B671,-BM$4+$B671)/OFFSET($I656,-$B671,0),OFFSET(BN668,-$B671,-BM$4+$B671)-SUM($I671:BM671)))</f>
        <v>0</v>
      </c>
      <c r="BO671" s="134">
        <f ca="1">IF(BO$5&lt;=$D671,0,IF(SUM($D671,OFFSET($I656,-$B671,0))&gt;BO$5,OFFSET(BO668,-$B671,-BN$4+$B671)/OFFSET($I656,-$B671,0),OFFSET(BO668,-$B671,-BN$4+$B671)-SUM($I671:BN671)))</f>
        <v>0</v>
      </c>
      <c r="BP671" s="134">
        <f ca="1">IF(BP$5&lt;=$D671,0,IF(SUM($D671,OFFSET($I656,-$B671,0))&gt;BP$5,OFFSET(BP668,-$B671,-BO$4+$B671)/OFFSET($I656,-$B671,0),OFFSET(BP668,-$B671,-BO$4+$B671)-SUM($I671:BO671)))</f>
        <v>0</v>
      </c>
      <c r="BQ671" s="134">
        <f ca="1">IF(BQ$5&lt;=$D671,0,IF(SUM($D671,OFFSET($I656,-$B671,0))&gt;BQ$5,OFFSET(BQ668,-$B671,-BP$4+$B671)/OFFSET($I656,-$B671,0),OFFSET(BQ668,-$B671,-BP$4+$B671)-SUM($I671:BP671)))</f>
        <v>0</v>
      </c>
      <c r="BR671" s="133">
        <f ca="1">IF(BR$5&lt;=$D671,0,IF(SUM($D671,OFFSET($I656,-$B671,0))&gt;BR$5,OFFSET(BR668,-$B671,-BQ$4+$B671)/OFFSET($I656,-$B671,0),OFFSET(BR668,-$B671,-BQ$4+$B671)-SUM($I671:BQ671)))</f>
        <v>0</v>
      </c>
      <c r="BS671" s="133">
        <f ca="1">IF(BS$5&lt;=$D671,0,IF(SUM($D671,OFFSET($I656,-$B671,0))&gt;BS$5,OFFSET(BS668,-$B671,-BR$4+$B671)/OFFSET($I656,-$B671,0),OFFSET(BS668,-$B671,-BR$4+$B671)-SUM($I671:BR671)))</f>
        <v>0</v>
      </c>
      <c r="BT671" s="133">
        <f ca="1">IF(BT$5&lt;=$D671,0,IF(SUM($D671,OFFSET($I656,-$B671,0))&gt;BT$5,OFFSET(BT668,-$B671,-BS$4+$B671)/OFFSET($I656,-$B671,0),OFFSET(BT668,-$B671,-BS$4+$B671)-SUM($I671:BS671)))</f>
        <v>0</v>
      </c>
    </row>
    <row r="672" spans="2:72" ht="12.75" customHeight="1" outlineLevel="1" x14ac:dyDescent="0.2">
      <c r="B672" s="137">
        <v>2</v>
      </c>
      <c r="D672" s="135">
        <f t="shared" si="152"/>
        <v>2017</v>
      </c>
      <c r="E672" s="83" t="s">
        <v>16</v>
      </c>
      <c r="I672" s="35"/>
      <c r="J672" s="134">
        <f ca="1">IF(J$5&lt;=$D672,0,IF(SUM($D672,OFFSET($I657,-$B672,0))&gt;J$5,OFFSET(J669,-$B672,-I$4+$B672)/OFFSET($I657,-$B672,0),OFFSET(J669,-$B672,-I$4+$B672)-SUM($I672:I672)))</f>
        <v>0</v>
      </c>
      <c r="K672" s="134">
        <f ca="1">IF(K$5&lt;=$D672,0,IF(SUM($D672,OFFSET($I657,-$B672,0))&gt;K$5,OFFSET(K669,-$B672,-J$4+$B672)/OFFSET($I657,-$B672,0),OFFSET(K669,-$B672,-J$4+$B672)-SUM($I672:J672)))</f>
        <v>0</v>
      </c>
      <c r="L672" s="134">
        <f ca="1">IF(L$5&lt;=$D672,0,IF(SUM($D672,OFFSET($I657,-$B672,0))&gt;L$5,OFFSET(L669,-$B672,-K$4+$B672)/OFFSET($I657,-$B672,0),OFFSET(L669,-$B672,-K$4+$B672)-SUM($I672:K672)))</f>
        <v>0</v>
      </c>
      <c r="M672" s="134">
        <f ca="1">IF(M$5&lt;=$D672,0,IF(SUM($D672,OFFSET($I657,-$B672,0))&gt;M$5,OFFSET(M669,-$B672,-L$4+$B672)/OFFSET($I657,-$B672,0),OFFSET(M669,-$B672,-L$4+$B672)-SUM($I672:L672)))</f>
        <v>-3.1759797090385013E-4</v>
      </c>
      <c r="N672" s="134">
        <f ca="1">IF(N$5&lt;=$D672,0,IF(SUM($D672,OFFSET($I657,-$B672,0))&gt;N$5,OFFSET(N669,-$B672,-M$4+$B672)/OFFSET($I657,-$B672,0),OFFSET(N669,-$B672,-M$4+$B672)-SUM($I672:M672)))</f>
        <v>-3.1759797090385013E-4</v>
      </c>
      <c r="O672" s="134">
        <f ca="1">IF(O$5&lt;=$D672,0,IF(SUM($D672,OFFSET($I657,-$B672,0))&gt;O$5,OFFSET(O669,-$B672,-N$4+$B672)/OFFSET($I657,-$B672,0),OFFSET(O669,-$B672,-N$4+$B672)-SUM($I672:N672)))</f>
        <v>-3.1759797090385013E-4</v>
      </c>
      <c r="P672" s="134">
        <f ca="1">IF(P$5&lt;=$D672,0,IF(SUM($D672,OFFSET($I657,-$B672,0))&gt;P$5,OFFSET(P669,-$B672,-O$4+$B672)/OFFSET($I657,-$B672,0),OFFSET(P669,-$B672,-O$4+$B672)-SUM($I672:O672)))</f>
        <v>-3.1759797090385013E-4</v>
      </c>
      <c r="Q672" s="134">
        <f ca="1">IF(Q$5&lt;=$D672,0,IF(SUM($D672,OFFSET($I657,-$B672,0))&gt;Q$5,OFFSET(Q669,-$B672,-P$4+$B672)/OFFSET($I657,-$B672,0),OFFSET(Q669,-$B672,-P$4+$B672)-SUM($I672:P672)))</f>
        <v>-3.1759797090385013E-4</v>
      </c>
      <c r="R672" s="134">
        <f ca="1">IF(R$5&lt;=$D672,0,IF(SUM($D672,OFFSET($I657,-$B672,0))&gt;R$5,OFFSET(R669,-$B672,-Q$4+$B672)/OFFSET($I657,-$B672,0),OFFSET(R669,-$B672,-Q$4+$B672)-SUM($I672:Q672)))</f>
        <v>-3.1759797090385013E-4</v>
      </c>
      <c r="S672" s="134">
        <f ca="1">IF(S$5&lt;=$D672,0,IF(SUM($D672,OFFSET($I657,-$B672,0))&gt;S$5,OFFSET(S669,-$B672,-R$4+$B672)/OFFSET($I657,-$B672,0),OFFSET(S669,-$B672,-R$4+$B672)-SUM($I672:R672)))</f>
        <v>-3.1759797090385013E-4</v>
      </c>
      <c r="T672" s="134">
        <f ca="1">IF(T$5&lt;=$D672,0,IF(SUM($D672,OFFSET($I657,-$B672,0))&gt;T$5,OFFSET(T669,-$B672,-S$4+$B672)/OFFSET($I657,-$B672,0),OFFSET(T669,-$B672,-S$4+$B672)-SUM($I672:S672)))</f>
        <v>-3.1759797090385013E-4</v>
      </c>
      <c r="U672" s="134">
        <f ca="1">IF(U$5&lt;=$D672,0,IF(SUM($D672,OFFSET($I657,-$B672,0))&gt;U$5,OFFSET(U669,-$B672,-T$4+$B672)/OFFSET($I657,-$B672,0),OFFSET(U669,-$B672,-T$4+$B672)-SUM($I672:T672)))</f>
        <v>-3.1759797090385013E-4</v>
      </c>
      <c r="V672" s="134">
        <f ca="1">IF(V$5&lt;=$D672,0,IF(SUM($D672,OFFSET($I657,-$B672,0))&gt;V$5,OFFSET(V669,-$B672,-U$4+$B672)/OFFSET($I657,-$B672,0),OFFSET(V669,-$B672,-U$4+$B672)-SUM($I672:U672)))</f>
        <v>-3.1759797090385013E-4</v>
      </c>
      <c r="W672" s="134">
        <f ca="1">IF(W$5&lt;=$D672,0,IF(SUM($D672,OFFSET($I657,-$B672,0))&gt;W$5,OFFSET(W669,-$B672,-V$4+$B672)/OFFSET($I657,-$B672,0),OFFSET(W669,-$B672,-V$4+$B672)-SUM($I672:V672)))</f>
        <v>-3.1759797090385013E-4</v>
      </c>
      <c r="X672" s="134">
        <f ca="1">IF(X$5&lt;=$D672,0,IF(SUM($D672,OFFSET($I657,-$B672,0))&gt;X$5,OFFSET(X669,-$B672,-W$4+$B672)/OFFSET($I657,-$B672,0),OFFSET(X669,-$B672,-W$4+$B672)-SUM($I672:W672)))</f>
        <v>-3.1759797090385013E-4</v>
      </c>
      <c r="Y672" s="134">
        <f ca="1">IF(Y$5&lt;=$D672,0,IF(SUM($D672,OFFSET($I657,-$B672,0))&gt;Y$5,OFFSET(Y669,-$B672,-X$4+$B672)/OFFSET($I657,-$B672,0),OFFSET(Y669,-$B672,-X$4+$B672)-SUM($I672:X672)))</f>
        <v>-3.1759797090385013E-4</v>
      </c>
      <c r="Z672" s="134">
        <f ca="1">IF(Z$5&lt;=$D672,0,IF(SUM($D672,OFFSET($I657,-$B672,0))&gt;Z$5,OFFSET(Z669,-$B672,-Y$4+$B672)/OFFSET($I657,-$B672,0),OFFSET(Z669,-$B672,-Y$4+$B672)-SUM($I672:Y672)))</f>
        <v>-3.1759797090385013E-4</v>
      </c>
      <c r="AA672" s="134">
        <f ca="1">IF(AA$5&lt;=$D672,0,IF(SUM($D672,OFFSET($I657,-$B672,0))&gt;AA$5,OFFSET(AA669,-$B672,-Z$4+$B672)/OFFSET($I657,-$B672,0),OFFSET(AA669,-$B672,-Z$4+$B672)-SUM($I672:Z672)))</f>
        <v>-1.0460558266688329E-4</v>
      </c>
      <c r="AB672" s="134">
        <f ca="1">IF(AB$5&lt;=$D672,0,IF(SUM($D672,OFFSET($I657,-$B672,0))&gt;AB$5,OFFSET(AB669,-$B672,-AA$4+$B672)/OFFSET($I657,-$B672,0),OFFSET(AB669,-$B672,-AA$4+$B672)-SUM($I672:AA672)))</f>
        <v>0</v>
      </c>
      <c r="AC672" s="134">
        <f ca="1">IF(AC$5&lt;=$D672,0,IF(SUM($D672,OFFSET($I657,-$B672,0))&gt;AC$5,OFFSET(AC669,-$B672,-AB$4+$B672)/OFFSET($I657,-$B672,0),OFFSET(AC669,-$B672,-AB$4+$B672)-SUM($I672:AB672)))</f>
        <v>0</v>
      </c>
      <c r="AD672" s="134">
        <f ca="1">IF(AD$5&lt;=$D672,0,IF(SUM($D672,OFFSET($I657,-$B672,0))&gt;AD$5,OFFSET(AD669,-$B672,-AC$4+$B672)/OFFSET($I657,-$B672,0),OFFSET(AD669,-$B672,-AC$4+$B672)-SUM($I672:AC672)))</f>
        <v>0</v>
      </c>
      <c r="AE672" s="134">
        <f ca="1">IF(AE$5&lt;=$D672,0,IF(SUM($D672,OFFSET($I657,-$B672,0))&gt;AE$5,OFFSET(AE669,-$B672,-AD$4+$B672)/OFFSET($I657,-$B672,0),OFFSET(AE669,-$B672,-AD$4+$B672)-SUM($I672:AD672)))</f>
        <v>0</v>
      </c>
      <c r="AF672" s="134">
        <f ca="1">IF(AF$5&lt;=$D672,0,IF(SUM($D672,OFFSET($I657,-$B672,0))&gt;AF$5,OFFSET(AF669,-$B672,-AE$4+$B672)/OFFSET($I657,-$B672,0),OFFSET(AF669,-$B672,-AE$4+$B672)-SUM($I672:AE672)))</f>
        <v>0</v>
      </c>
      <c r="AG672" s="134">
        <f ca="1">IF(AG$5&lt;=$D672,0,IF(SUM($D672,OFFSET($I657,-$B672,0))&gt;AG$5,OFFSET(AG669,-$B672,-AF$4+$B672)/OFFSET($I657,-$B672,0),OFFSET(AG669,-$B672,-AF$4+$B672)-SUM($I672:AF672)))</f>
        <v>0</v>
      </c>
      <c r="AH672" s="134">
        <f ca="1">IF(AH$5&lt;=$D672,0,IF(SUM($D672,OFFSET($I657,-$B672,0))&gt;AH$5,OFFSET(AH669,-$B672,-AG$4+$B672)/OFFSET($I657,-$B672,0),OFFSET(AH669,-$B672,-AG$4+$B672)-SUM($I672:AG672)))</f>
        <v>0</v>
      </c>
      <c r="AI672" s="134">
        <f ca="1">IF(AI$5&lt;=$D672,0,IF(SUM($D672,OFFSET($I657,-$B672,0))&gt;AI$5,OFFSET(AI669,-$B672,-AH$4+$B672)/OFFSET($I657,-$B672,0),OFFSET(AI669,-$B672,-AH$4+$B672)-SUM($I672:AH672)))</f>
        <v>0</v>
      </c>
      <c r="AJ672" s="134">
        <f ca="1">IF(AJ$5&lt;=$D672,0,IF(SUM($D672,OFFSET($I657,-$B672,0))&gt;AJ$5,OFFSET(AJ669,-$B672,-AI$4+$B672)/OFFSET($I657,-$B672,0),OFFSET(AJ669,-$B672,-AI$4+$B672)-SUM($I672:AI672)))</f>
        <v>0</v>
      </c>
      <c r="AK672" s="134">
        <f ca="1">IF(AK$5&lt;=$D672,0,IF(SUM($D672,OFFSET($I657,-$B672,0))&gt;AK$5,OFFSET(AK669,-$B672,-AJ$4+$B672)/OFFSET($I657,-$B672,0),OFFSET(AK669,-$B672,-AJ$4+$B672)-SUM($I672:AJ672)))</f>
        <v>0</v>
      </c>
      <c r="AL672" s="134">
        <f ca="1">IF(AL$5&lt;=$D672,0,IF(SUM($D672,OFFSET($I657,-$B672,0))&gt;AL$5,OFFSET(AL669,-$B672,-AK$4+$B672)/OFFSET($I657,-$B672,0),OFFSET(AL669,-$B672,-AK$4+$B672)-SUM($I672:AK672)))</f>
        <v>0</v>
      </c>
      <c r="AM672" s="134">
        <f ca="1">IF(AM$5&lt;=$D672,0,IF(SUM($D672,OFFSET($I657,-$B672,0))&gt;AM$5,OFFSET(AM669,-$B672,-AL$4+$B672)/OFFSET($I657,-$B672,0),OFFSET(AM669,-$B672,-AL$4+$B672)-SUM($I672:AL672)))</f>
        <v>0</v>
      </c>
      <c r="AN672" s="134">
        <f ca="1">IF(AN$5&lt;=$D672,0,IF(SUM($D672,OFFSET($I657,-$B672,0))&gt;AN$5,OFFSET(AN669,-$B672,-AM$4+$B672)/OFFSET($I657,-$B672,0),OFFSET(AN669,-$B672,-AM$4+$B672)-SUM($I672:AM672)))</f>
        <v>0</v>
      </c>
      <c r="AO672" s="134">
        <f ca="1">IF(AO$5&lt;=$D672,0,IF(SUM($D672,OFFSET($I657,-$B672,0))&gt;AO$5,OFFSET(AO669,-$B672,-AN$4+$B672)/OFFSET($I657,-$B672,0),OFFSET(AO669,-$B672,-AN$4+$B672)-SUM($I672:AN672)))</f>
        <v>0</v>
      </c>
      <c r="AP672" s="134">
        <f ca="1">IF(AP$5&lt;=$D672,0,IF(SUM($D672,OFFSET($I657,-$B672,0))&gt;AP$5,OFFSET(AP669,-$B672,-AO$4+$B672)/OFFSET($I657,-$B672,0),OFFSET(AP669,-$B672,-AO$4+$B672)-SUM($I672:AO672)))</f>
        <v>0</v>
      </c>
      <c r="AQ672" s="134">
        <f ca="1">IF(AQ$5&lt;=$D672,0,IF(SUM($D672,OFFSET($I657,-$B672,0))&gt;AQ$5,OFFSET(AQ669,-$B672,-AP$4+$B672)/OFFSET($I657,-$B672,0),OFFSET(AQ669,-$B672,-AP$4+$B672)-SUM($I672:AP672)))</f>
        <v>0</v>
      </c>
      <c r="AR672" s="134">
        <f ca="1">IF(AR$5&lt;=$D672,0,IF(SUM($D672,OFFSET($I657,-$B672,0))&gt;AR$5,OFFSET(AR669,-$B672,-AQ$4+$B672)/OFFSET($I657,-$B672,0),OFFSET(AR669,-$B672,-AQ$4+$B672)-SUM($I672:AQ672)))</f>
        <v>0</v>
      </c>
      <c r="AS672" s="134">
        <f ca="1">IF(AS$5&lt;=$D672,0,IF(SUM($D672,OFFSET($I657,-$B672,0))&gt;AS$5,OFFSET(AS669,-$B672,-AR$4+$B672)/OFFSET($I657,-$B672,0),OFFSET(AS669,-$B672,-AR$4+$B672)-SUM($I672:AR672)))</f>
        <v>0</v>
      </c>
      <c r="AT672" s="134">
        <f ca="1">IF(AT$5&lt;=$D672,0,IF(SUM($D672,OFFSET($I657,-$B672,0))&gt;AT$5,OFFSET(AT669,-$B672,-AS$4+$B672)/OFFSET($I657,-$B672,0),OFFSET(AT669,-$B672,-AS$4+$B672)-SUM($I672:AS672)))</f>
        <v>0</v>
      </c>
      <c r="AU672" s="134">
        <f ca="1">IF(AU$5&lt;=$D672,0,IF(SUM($D672,OFFSET($I657,-$B672,0))&gt;AU$5,OFFSET(AU669,-$B672,-AT$4+$B672)/OFFSET($I657,-$B672,0),OFFSET(AU669,-$B672,-AT$4+$B672)-SUM($I672:AT672)))</f>
        <v>0</v>
      </c>
      <c r="AV672" s="134">
        <f ca="1">IF(AV$5&lt;=$D672,0,IF(SUM($D672,OFFSET($I657,-$B672,0))&gt;AV$5,OFFSET(AV669,-$B672,-AU$4+$B672)/OFFSET($I657,-$B672,0),OFFSET(AV669,-$B672,-AU$4+$B672)-SUM($I672:AU672)))</f>
        <v>0</v>
      </c>
      <c r="AW672" s="134">
        <f ca="1">IF(AW$5&lt;=$D672,0,IF(SUM($D672,OFFSET($I657,-$B672,0))&gt;AW$5,OFFSET(AW669,-$B672,-AV$4+$B672)/OFFSET($I657,-$B672,0),OFFSET(AW669,-$B672,-AV$4+$B672)-SUM($I672:AV672)))</f>
        <v>0</v>
      </c>
      <c r="AX672" s="134">
        <f ca="1">IF(AX$5&lt;=$D672,0,IF(SUM($D672,OFFSET($I657,-$B672,0))&gt;AX$5,OFFSET(AX669,-$B672,-AW$4+$B672)/OFFSET($I657,-$B672,0),OFFSET(AX669,-$B672,-AW$4+$B672)-SUM($I672:AW672)))</f>
        <v>0</v>
      </c>
      <c r="AY672" s="134">
        <f ca="1">IF(AY$5&lt;=$D672,0,IF(SUM($D672,OFFSET($I657,-$B672,0))&gt;AY$5,OFFSET(AY669,-$B672,-AX$4+$B672)/OFFSET($I657,-$B672,0),OFFSET(AY669,-$B672,-AX$4+$B672)-SUM($I672:AX672)))</f>
        <v>0</v>
      </c>
      <c r="AZ672" s="134">
        <f ca="1">IF(AZ$5&lt;=$D672,0,IF(SUM($D672,OFFSET($I657,-$B672,0))&gt;AZ$5,OFFSET(AZ669,-$B672,-AY$4+$B672)/OFFSET($I657,-$B672,0),OFFSET(AZ669,-$B672,-AY$4+$B672)-SUM($I672:AY672)))</f>
        <v>0</v>
      </c>
      <c r="BA672" s="134">
        <f ca="1">IF(BA$5&lt;=$D672,0,IF(SUM($D672,OFFSET($I657,-$B672,0))&gt;BA$5,OFFSET(BA669,-$B672,-AZ$4+$B672)/OFFSET($I657,-$B672,0),OFFSET(BA669,-$B672,-AZ$4+$B672)-SUM($I672:AZ672)))</f>
        <v>0</v>
      </c>
      <c r="BB672" s="134">
        <f ca="1">IF(BB$5&lt;=$D672,0,IF(SUM($D672,OFFSET($I657,-$B672,0))&gt;BB$5,OFFSET(BB669,-$B672,-BA$4+$B672)/OFFSET($I657,-$B672,0),OFFSET(BB669,-$B672,-BA$4+$B672)-SUM($I672:BA672)))</f>
        <v>0</v>
      </c>
      <c r="BC672" s="134">
        <f ca="1">IF(BC$5&lt;=$D672,0,IF(SUM($D672,OFFSET($I657,-$B672,0))&gt;BC$5,OFFSET(BC669,-$B672,-BB$4+$B672)/OFFSET($I657,-$B672,0),OFFSET(BC669,-$B672,-BB$4+$B672)-SUM($I672:BB672)))</f>
        <v>0</v>
      </c>
      <c r="BD672" s="134">
        <f ca="1">IF(BD$5&lt;=$D672,0,IF(SUM($D672,OFFSET($I657,-$B672,0))&gt;BD$5,OFFSET(BD669,-$B672,-BC$4+$B672)/OFFSET($I657,-$B672,0),OFFSET(BD669,-$B672,-BC$4+$B672)-SUM($I672:BC672)))</f>
        <v>0</v>
      </c>
      <c r="BE672" s="134">
        <f ca="1">IF(BE$5&lt;=$D672,0,IF(SUM($D672,OFFSET($I657,-$B672,0))&gt;BE$5,OFFSET(BE669,-$B672,-BD$4+$B672)/OFFSET($I657,-$B672,0),OFFSET(BE669,-$B672,-BD$4+$B672)-SUM($I672:BD672)))</f>
        <v>0</v>
      </c>
      <c r="BF672" s="134">
        <f ca="1">IF(BF$5&lt;=$D672,0,IF(SUM($D672,OFFSET($I657,-$B672,0))&gt;BF$5,OFFSET(BF669,-$B672,-BE$4+$B672)/OFFSET($I657,-$B672,0),OFFSET(BF669,-$B672,-BE$4+$B672)-SUM($I672:BE672)))</f>
        <v>0</v>
      </c>
      <c r="BG672" s="134">
        <f ca="1">IF(BG$5&lt;=$D672,0,IF(SUM($D672,OFFSET($I657,-$B672,0))&gt;BG$5,OFFSET(BG669,-$B672,-BF$4+$B672)/OFFSET($I657,-$B672,0),OFFSET(BG669,-$B672,-BF$4+$B672)-SUM($I672:BF672)))</f>
        <v>0</v>
      </c>
      <c r="BH672" s="134">
        <f ca="1">IF(BH$5&lt;=$D672,0,IF(SUM($D672,OFFSET($I657,-$B672,0))&gt;BH$5,OFFSET(BH669,-$B672,-BG$4+$B672)/OFFSET($I657,-$B672,0),OFFSET(BH669,-$B672,-BG$4+$B672)-SUM($I672:BG672)))</f>
        <v>0</v>
      </c>
      <c r="BI672" s="134">
        <f ca="1">IF(BI$5&lt;=$D672,0,IF(SUM($D672,OFFSET($I657,-$B672,0))&gt;BI$5,OFFSET(BI669,-$B672,-BH$4+$B672)/OFFSET($I657,-$B672,0),OFFSET(BI669,-$B672,-BH$4+$B672)-SUM($I672:BH672)))</f>
        <v>0</v>
      </c>
      <c r="BJ672" s="134">
        <f ca="1">IF(BJ$5&lt;=$D672,0,IF(SUM($D672,OFFSET($I657,-$B672,0))&gt;BJ$5,OFFSET(BJ669,-$B672,-BI$4+$B672)/OFFSET($I657,-$B672,0),OFFSET(BJ669,-$B672,-BI$4+$B672)-SUM($I672:BI672)))</f>
        <v>0</v>
      </c>
      <c r="BK672" s="134">
        <f ca="1">IF(BK$5&lt;=$D672,0,IF(SUM($D672,OFFSET($I657,-$B672,0))&gt;BK$5,OFFSET(BK669,-$B672,-BJ$4+$B672)/OFFSET($I657,-$B672,0),OFFSET(BK669,-$B672,-BJ$4+$B672)-SUM($I672:BJ672)))</f>
        <v>0</v>
      </c>
      <c r="BL672" s="134">
        <f ca="1">IF(BL$5&lt;=$D672,0,IF(SUM($D672,OFFSET($I657,-$B672,0))&gt;BL$5,OFFSET(BL669,-$B672,-BK$4+$B672)/OFFSET($I657,-$B672,0),OFFSET(BL669,-$B672,-BK$4+$B672)-SUM($I672:BK672)))</f>
        <v>0</v>
      </c>
      <c r="BM672" s="134">
        <f ca="1">IF(BM$5&lt;=$D672,0,IF(SUM($D672,OFFSET($I657,-$B672,0))&gt;BM$5,OFFSET(BM669,-$B672,-BL$4+$B672)/OFFSET($I657,-$B672,0),OFFSET(BM669,-$B672,-BL$4+$B672)-SUM($I672:BL672)))</f>
        <v>0</v>
      </c>
      <c r="BN672" s="134">
        <f ca="1">IF(BN$5&lt;=$D672,0,IF(SUM($D672,OFFSET($I657,-$B672,0))&gt;BN$5,OFFSET(BN669,-$B672,-BM$4+$B672)/OFFSET($I657,-$B672,0),OFFSET(BN669,-$B672,-BM$4+$B672)-SUM($I672:BM672)))</f>
        <v>0</v>
      </c>
      <c r="BO672" s="134">
        <f ca="1">IF(BO$5&lt;=$D672,0,IF(SUM($D672,OFFSET($I657,-$B672,0))&gt;BO$5,OFFSET(BO669,-$B672,-BN$4+$B672)/OFFSET($I657,-$B672,0),OFFSET(BO669,-$B672,-BN$4+$B672)-SUM($I672:BN672)))</f>
        <v>0</v>
      </c>
      <c r="BP672" s="134">
        <f ca="1">IF(BP$5&lt;=$D672,0,IF(SUM($D672,OFFSET($I657,-$B672,0))&gt;BP$5,OFFSET(BP669,-$B672,-BO$4+$B672)/OFFSET($I657,-$B672,0),OFFSET(BP669,-$B672,-BO$4+$B672)-SUM($I672:BO672)))</f>
        <v>0</v>
      </c>
      <c r="BQ672" s="134">
        <f ca="1">IF(BQ$5&lt;=$D672,0,IF(SUM($D672,OFFSET($I657,-$B672,0))&gt;BQ$5,OFFSET(BQ669,-$B672,-BP$4+$B672)/OFFSET($I657,-$B672,0),OFFSET(BQ669,-$B672,-BP$4+$B672)-SUM($I672:BP672)))</f>
        <v>0</v>
      </c>
      <c r="BR672" s="133">
        <f ca="1">IF(BR$5&lt;=$D672,0,IF(SUM($D672,OFFSET($I657,-$B672,0))&gt;BR$5,OFFSET(BR669,-$B672,-BQ$4+$B672)/OFFSET($I657,-$B672,0),OFFSET(BR669,-$B672,-BQ$4+$B672)-SUM($I672:BQ672)))</f>
        <v>0</v>
      </c>
      <c r="BS672" s="133">
        <f ca="1">IF(BS$5&lt;=$D672,0,IF(SUM($D672,OFFSET($I657,-$B672,0))&gt;BS$5,OFFSET(BS669,-$B672,-BR$4+$B672)/OFFSET($I657,-$B672,0),OFFSET(BS669,-$B672,-BR$4+$B672)-SUM($I672:BR672)))</f>
        <v>0</v>
      </c>
      <c r="BT672" s="133">
        <f ca="1">IF(BT$5&lt;=$D672,0,IF(SUM($D672,OFFSET($I657,-$B672,0))&gt;BT$5,OFFSET(BT669,-$B672,-BS$4+$B672)/OFFSET($I657,-$B672,0),OFFSET(BT669,-$B672,-BS$4+$B672)-SUM($I672:BS672)))</f>
        <v>0</v>
      </c>
    </row>
    <row r="673" spans="2:72" ht="12.75" customHeight="1" outlineLevel="1" x14ac:dyDescent="0.2">
      <c r="B673" s="136">
        <v>3</v>
      </c>
      <c r="D673" s="135">
        <f t="shared" si="152"/>
        <v>2018</v>
      </c>
      <c r="E673" s="83" t="s">
        <v>16</v>
      </c>
      <c r="I673" s="35"/>
      <c r="J673" s="134">
        <f ca="1">IF(J$5&lt;=$D673,0,IF(SUM($D673,OFFSET($I658,-$B673,0))&gt;J$5,OFFSET(J670,-$B673,-I$4+$B673)/OFFSET($I658,-$B673,0),OFFSET(J670,-$B673,-I$4+$B673)-SUM($I673:I673)))</f>
        <v>0</v>
      </c>
      <c r="K673" s="134">
        <f ca="1">IF(K$5&lt;=$D673,0,IF(SUM($D673,OFFSET($I658,-$B673,0))&gt;K$5,OFFSET(K670,-$B673,-J$4+$B673)/OFFSET($I658,-$B673,0),OFFSET(K670,-$B673,-J$4+$B673)-SUM($I673:J673)))</f>
        <v>0</v>
      </c>
      <c r="L673" s="134">
        <f ca="1">IF(L$5&lt;=$D673,0,IF(SUM($D673,OFFSET($I658,-$B673,0))&gt;L$5,OFFSET(L670,-$B673,-K$4+$B673)/OFFSET($I658,-$B673,0),OFFSET(L670,-$B673,-K$4+$B673)-SUM($I673:K673)))</f>
        <v>0</v>
      </c>
      <c r="M673" s="134">
        <f ca="1">IF(M$5&lt;=$D673,0,IF(SUM($D673,OFFSET($I658,-$B673,0))&gt;M$5,OFFSET(M670,-$B673,-L$4+$B673)/OFFSET($I658,-$B673,0),OFFSET(M670,-$B673,-L$4+$B673)-SUM($I673:L673)))</f>
        <v>0</v>
      </c>
      <c r="N673" s="134">
        <f ca="1">IF(N$5&lt;=$D673,0,IF(SUM($D673,OFFSET($I658,-$B673,0))&gt;N$5,OFFSET(N670,-$B673,-M$4+$B673)/OFFSET($I658,-$B673,0),OFFSET(N670,-$B673,-M$4+$B673)-SUM($I673:M673)))</f>
        <v>5.5654760620830774E-4</v>
      </c>
      <c r="O673" s="134">
        <f ca="1">IF(O$5&lt;=$D673,0,IF(SUM($D673,OFFSET($I658,-$B673,0))&gt;O$5,OFFSET(O670,-$B673,-N$4+$B673)/OFFSET($I658,-$B673,0),OFFSET(O670,-$B673,-N$4+$B673)-SUM($I673:N673)))</f>
        <v>5.5654760620830774E-4</v>
      </c>
      <c r="P673" s="134">
        <f ca="1">IF(P$5&lt;=$D673,0,IF(SUM($D673,OFFSET($I658,-$B673,0))&gt;P$5,OFFSET(P670,-$B673,-O$4+$B673)/OFFSET($I658,-$B673,0),OFFSET(P670,-$B673,-O$4+$B673)-SUM($I673:O673)))</f>
        <v>5.5654760620830774E-4</v>
      </c>
      <c r="Q673" s="134">
        <f ca="1">IF(Q$5&lt;=$D673,0,IF(SUM($D673,OFFSET($I658,-$B673,0))&gt;Q$5,OFFSET(Q670,-$B673,-P$4+$B673)/OFFSET($I658,-$B673,0),OFFSET(Q670,-$B673,-P$4+$B673)-SUM($I673:P673)))</f>
        <v>5.5654760620830774E-4</v>
      </c>
      <c r="R673" s="134">
        <f ca="1">IF(R$5&lt;=$D673,0,IF(SUM($D673,OFFSET($I658,-$B673,0))&gt;R$5,OFFSET(R670,-$B673,-Q$4+$B673)/OFFSET($I658,-$B673,0),OFFSET(R670,-$B673,-Q$4+$B673)-SUM($I673:Q673)))</f>
        <v>5.5654760620830774E-4</v>
      </c>
      <c r="S673" s="134">
        <f ca="1">IF(S$5&lt;=$D673,0,IF(SUM($D673,OFFSET($I658,-$B673,0))&gt;S$5,OFFSET(S670,-$B673,-R$4+$B673)/OFFSET($I658,-$B673,0),OFFSET(S670,-$B673,-R$4+$B673)-SUM($I673:R673)))</f>
        <v>5.5654760620830774E-4</v>
      </c>
      <c r="T673" s="134">
        <f ca="1">IF(T$5&lt;=$D673,0,IF(SUM($D673,OFFSET($I658,-$B673,0))&gt;T$5,OFFSET(T670,-$B673,-S$4+$B673)/OFFSET($I658,-$B673,0),OFFSET(T670,-$B673,-S$4+$B673)-SUM($I673:S673)))</f>
        <v>5.5654760620830774E-4</v>
      </c>
      <c r="U673" s="134">
        <f ca="1">IF(U$5&lt;=$D673,0,IF(SUM($D673,OFFSET($I658,-$B673,0))&gt;U$5,OFFSET(U670,-$B673,-T$4+$B673)/OFFSET($I658,-$B673,0),OFFSET(U670,-$B673,-T$4+$B673)-SUM($I673:T673)))</f>
        <v>5.5654760620830774E-4</v>
      </c>
      <c r="V673" s="134">
        <f ca="1">IF(V$5&lt;=$D673,0,IF(SUM($D673,OFFSET($I658,-$B673,0))&gt;V$5,OFFSET(V670,-$B673,-U$4+$B673)/OFFSET($I658,-$B673,0),OFFSET(V670,-$B673,-U$4+$B673)-SUM($I673:U673)))</f>
        <v>5.5654760620830774E-4</v>
      </c>
      <c r="W673" s="134">
        <f ca="1">IF(W$5&lt;=$D673,0,IF(SUM($D673,OFFSET($I658,-$B673,0))&gt;W$5,OFFSET(W670,-$B673,-V$4+$B673)/OFFSET($I658,-$B673,0),OFFSET(W670,-$B673,-V$4+$B673)-SUM($I673:V673)))</f>
        <v>5.5654760620830774E-4</v>
      </c>
      <c r="X673" s="134">
        <f ca="1">IF(X$5&lt;=$D673,0,IF(SUM($D673,OFFSET($I658,-$B673,0))&gt;X$5,OFFSET(X670,-$B673,-W$4+$B673)/OFFSET($I658,-$B673,0),OFFSET(X670,-$B673,-W$4+$B673)-SUM($I673:W673)))</f>
        <v>5.5654760620830774E-4</v>
      </c>
      <c r="Y673" s="134">
        <f ca="1">IF(Y$5&lt;=$D673,0,IF(SUM($D673,OFFSET($I658,-$B673,0))&gt;Y$5,OFFSET(Y670,-$B673,-X$4+$B673)/OFFSET($I658,-$B673,0),OFFSET(Y670,-$B673,-X$4+$B673)-SUM($I673:X673)))</f>
        <v>5.5654760620830774E-4</v>
      </c>
      <c r="Z673" s="134">
        <f ca="1">IF(Z$5&lt;=$D673,0,IF(SUM($D673,OFFSET($I658,-$B673,0))&gt;Z$5,OFFSET(Z670,-$B673,-Y$4+$B673)/OFFSET($I658,-$B673,0),OFFSET(Z670,-$B673,-Y$4+$B673)-SUM($I673:Y673)))</f>
        <v>5.5654760620830774E-4</v>
      </c>
      <c r="AA673" s="134">
        <f ca="1">IF(AA$5&lt;=$D673,0,IF(SUM($D673,OFFSET($I658,-$B673,0))&gt;AA$5,OFFSET(AA670,-$B673,-Z$4+$B673)/OFFSET($I658,-$B673,0),OFFSET(AA670,-$B673,-Z$4+$B673)-SUM($I673:Z673)))</f>
        <v>5.5654760620830774E-4</v>
      </c>
      <c r="AB673" s="134">
        <f ca="1">IF(AB$5&lt;=$D673,0,IF(SUM($D673,OFFSET($I658,-$B673,0))&gt;AB$5,OFFSET(AB670,-$B673,-AA$4+$B673)/OFFSET($I658,-$B673,0),OFFSET(AB670,-$B673,-AA$4+$B673)-SUM($I673:AA673)))</f>
        <v>1.8330717436133761E-4</v>
      </c>
      <c r="AC673" s="134">
        <f ca="1">IF(AC$5&lt;=$D673,0,IF(SUM($D673,OFFSET($I658,-$B673,0))&gt;AC$5,OFFSET(AC670,-$B673,-AB$4+$B673)/OFFSET($I658,-$B673,0),OFFSET(AC670,-$B673,-AB$4+$B673)-SUM($I673:AB673)))</f>
        <v>0</v>
      </c>
      <c r="AD673" s="134">
        <f ca="1">IF(AD$5&lt;=$D673,0,IF(SUM($D673,OFFSET($I658,-$B673,0))&gt;AD$5,OFFSET(AD670,-$B673,-AC$4+$B673)/OFFSET($I658,-$B673,0),OFFSET(AD670,-$B673,-AC$4+$B673)-SUM($I673:AC673)))</f>
        <v>0</v>
      </c>
      <c r="AE673" s="134">
        <f ca="1">IF(AE$5&lt;=$D673,0,IF(SUM($D673,OFFSET($I658,-$B673,0))&gt;AE$5,OFFSET(AE670,-$B673,-AD$4+$B673)/OFFSET($I658,-$B673,0),OFFSET(AE670,-$B673,-AD$4+$B673)-SUM($I673:AD673)))</f>
        <v>0</v>
      </c>
      <c r="AF673" s="134">
        <f ca="1">IF(AF$5&lt;=$D673,0,IF(SUM($D673,OFFSET($I658,-$B673,0))&gt;AF$5,OFFSET(AF670,-$B673,-AE$4+$B673)/OFFSET($I658,-$B673,0),OFFSET(AF670,-$B673,-AE$4+$B673)-SUM($I673:AE673)))</f>
        <v>0</v>
      </c>
      <c r="AG673" s="134">
        <f ca="1">IF(AG$5&lt;=$D673,0,IF(SUM($D673,OFFSET($I658,-$B673,0))&gt;AG$5,OFFSET(AG670,-$B673,-AF$4+$B673)/OFFSET($I658,-$B673,0),OFFSET(AG670,-$B673,-AF$4+$B673)-SUM($I673:AF673)))</f>
        <v>0</v>
      </c>
      <c r="AH673" s="134">
        <f ca="1">IF(AH$5&lt;=$D673,0,IF(SUM($D673,OFFSET($I658,-$B673,0))&gt;AH$5,OFFSET(AH670,-$B673,-AG$4+$B673)/OFFSET($I658,-$B673,0),OFFSET(AH670,-$B673,-AG$4+$B673)-SUM($I673:AG673)))</f>
        <v>0</v>
      </c>
      <c r="AI673" s="134">
        <f ca="1">IF(AI$5&lt;=$D673,0,IF(SUM($D673,OFFSET($I658,-$B673,0))&gt;AI$5,OFFSET(AI670,-$B673,-AH$4+$B673)/OFFSET($I658,-$B673,0),OFFSET(AI670,-$B673,-AH$4+$B673)-SUM($I673:AH673)))</f>
        <v>0</v>
      </c>
      <c r="AJ673" s="134">
        <f ca="1">IF(AJ$5&lt;=$D673,0,IF(SUM($D673,OFFSET($I658,-$B673,0))&gt;AJ$5,OFFSET(AJ670,-$B673,-AI$4+$B673)/OFFSET($I658,-$B673,0),OFFSET(AJ670,-$B673,-AI$4+$B673)-SUM($I673:AI673)))</f>
        <v>0</v>
      </c>
      <c r="AK673" s="134">
        <f ca="1">IF(AK$5&lt;=$D673,0,IF(SUM($D673,OFFSET($I658,-$B673,0))&gt;AK$5,OFFSET(AK670,-$B673,-AJ$4+$B673)/OFFSET($I658,-$B673,0),OFFSET(AK670,-$B673,-AJ$4+$B673)-SUM($I673:AJ673)))</f>
        <v>0</v>
      </c>
      <c r="AL673" s="134">
        <f ca="1">IF(AL$5&lt;=$D673,0,IF(SUM($D673,OFFSET($I658,-$B673,0))&gt;AL$5,OFFSET(AL670,-$B673,-AK$4+$B673)/OFFSET($I658,-$B673,0),OFFSET(AL670,-$B673,-AK$4+$B673)-SUM($I673:AK673)))</f>
        <v>0</v>
      </c>
      <c r="AM673" s="134">
        <f ca="1">IF(AM$5&lt;=$D673,0,IF(SUM($D673,OFFSET($I658,-$B673,0))&gt;AM$5,OFFSET(AM670,-$B673,-AL$4+$B673)/OFFSET($I658,-$B673,0),OFFSET(AM670,-$B673,-AL$4+$B673)-SUM($I673:AL673)))</f>
        <v>0</v>
      </c>
      <c r="AN673" s="134">
        <f ca="1">IF(AN$5&lt;=$D673,0,IF(SUM($D673,OFFSET($I658,-$B673,0))&gt;AN$5,OFFSET(AN670,-$B673,-AM$4+$B673)/OFFSET($I658,-$B673,0),OFFSET(AN670,-$B673,-AM$4+$B673)-SUM($I673:AM673)))</f>
        <v>0</v>
      </c>
      <c r="AO673" s="134">
        <f ca="1">IF(AO$5&lt;=$D673,0,IF(SUM($D673,OFFSET($I658,-$B673,0))&gt;AO$5,OFFSET(AO670,-$B673,-AN$4+$B673)/OFFSET($I658,-$B673,0),OFFSET(AO670,-$B673,-AN$4+$B673)-SUM($I673:AN673)))</f>
        <v>0</v>
      </c>
      <c r="AP673" s="134">
        <f ca="1">IF(AP$5&lt;=$D673,0,IF(SUM($D673,OFFSET($I658,-$B673,0))&gt;AP$5,OFFSET(AP670,-$B673,-AO$4+$B673)/OFFSET($I658,-$B673,0),OFFSET(AP670,-$B673,-AO$4+$B673)-SUM($I673:AO673)))</f>
        <v>0</v>
      </c>
      <c r="AQ673" s="134">
        <f ca="1">IF(AQ$5&lt;=$D673,0,IF(SUM($D673,OFFSET($I658,-$B673,0))&gt;AQ$5,OFFSET(AQ670,-$B673,-AP$4+$B673)/OFFSET($I658,-$B673,0),OFFSET(AQ670,-$B673,-AP$4+$B673)-SUM($I673:AP673)))</f>
        <v>0</v>
      </c>
      <c r="AR673" s="134">
        <f ca="1">IF(AR$5&lt;=$D673,0,IF(SUM($D673,OFFSET($I658,-$B673,0))&gt;AR$5,OFFSET(AR670,-$B673,-AQ$4+$B673)/OFFSET($I658,-$B673,0),OFFSET(AR670,-$B673,-AQ$4+$B673)-SUM($I673:AQ673)))</f>
        <v>0</v>
      </c>
      <c r="AS673" s="134">
        <f ca="1">IF(AS$5&lt;=$D673,0,IF(SUM($D673,OFFSET($I658,-$B673,0))&gt;AS$5,OFFSET(AS670,-$B673,-AR$4+$B673)/OFFSET($I658,-$B673,0),OFFSET(AS670,-$B673,-AR$4+$B673)-SUM($I673:AR673)))</f>
        <v>0</v>
      </c>
      <c r="AT673" s="134">
        <f ca="1">IF(AT$5&lt;=$D673,0,IF(SUM($D673,OFFSET($I658,-$B673,0))&gt;AT$5,OFFSET(AT670,-$B673,-AS$4+$B673)/OFFSET($I658,-$B673,0),OFFSET(AT670,-$B673,-AS$4+$B673)-SUM($I673:AS673)))</f>
        <v>0</v>
      </c>
      <c r="AU673" s="134">
        <f ca="1">IF(AU$5&lt;=$D673,0,IF(SUM($D673,OFFSET($I658,-$B673,0))&gt;AU$5,OFFSET(AU670,-$B673,-AT$4+$B673)/OFFSET($I658,-$B673,0),OFFSET(AU670,-$B673,-AT$4+$B673)-SUM($I673:AT673)))</f>
        <v>0</v>
      </c>
      <c r="AV673" s="134">
        <f ca="1">IF(AV$5&lt;=$D673,0,IF(SUM($D673,OFFSET($I658,-$B673,0))&gt;AV$5,OFFSET(AV670,-$B673,-AU$4+$B673)/OFFSET($I658,-$B673,0),OFFSET(AV670,-$B673,-AU$4+$B673)-SUM($I673:AU673)))</f>
        <v>0</v>
      </c>
      <c r="AW673" s="134">
        <f ca="1">IF(AW$5&lt;=$D673,0,IF(SUM($D673,OFFSET($I658,-$B673,0))&gt;AW$5,OFFSET(AW670,-$B673,-AV$4+$B673)/OFFSET($I658,-$B673,0),OFFSET(AW670,-$B673,-AV$4+$B673)-SUM($I673:AV673)))</f>
        <v>0</v>
      </c>
      <c r="AX673" s="134">
        <f ca="1">IF(AX$5&lt;=$D673,0,IF(SUM($D673,OFFSET($I658,-$B673,0))&gt;AX$5,OFFSET(AX670,-$B673,-AW$4+$B673)/OFFSET($I658,-$B673,0),OFFSET(AX670,-$B673,-AW$4+$B673)-SUM($I673:AW673)))</f>
        <v>0</v>
      </c>
      <c r="AY673" s="134">
        <f ca="1">IF(AY$5&lt;=$D673,0,IF(SUM($D673,OFFSET($I658,-$B673,0))&gt;AY$5,OFFSET(AY670,-$B673,-AX$4+$B673)/OFFSET($I658,-$B673,0),OFFSET(AY670,-$B673,-AX$4+$B673)-SUM($I673:AX673)))</f>
        <v>0</v>
      </c>
      <c r="AZ673" s="134">
        <f ca="1">IF(AZ$5&lt;=$D673,0,IF(SUM($D673,OFFSET($I658,-$B673,0))&gt;AZ$5,OFFSET(AZ670,-$B673,-AY$4+$B673)/OFFSET($I658,-$B673,0),OFFSET(AZ670,-$B673,-AY$4+$B673)-SUM($I673:AY673)))</f>
        <v>0</v>
      </c>
      <c r="BA673" s="134">
        <f ca="1">IF(BA$5&lt;=$D673,0,IF(SUM($D673,OFFSET($I658,-$B673,0))&gt;BA$5,OFFSET(BA670,-$B673,-AZ$4+$B673)/OFFSET($I658,-$B673,0),OFFSET(BA670,-$B673,-AZ$4+$B673)-SUM($I673:AZ673)))</f>
        <v>0</v>
      </c>
      <c r="BB673" s="134">
        <f ca="1">IF(BB$5&lt;=$D673,0,IF(SUM($D673,OFFSET($I658,-$B673,0))&gt;BB$5,OFFSET(BB670,-$B673,-BA$4+$B673)/OFFSET($I658,-$B673,0),OFFSET(BB670,-$B673,-BA$4+$B673)-SUM($I673:BA673)))</f>
        <v>0</v>
      </c>
      <c r="BC673" s="134">
        <f ca="1">IF(BC$5&lt;=$D673,0,IF(SUM($D673,OFFSET($I658,-$B673,0))&gt;BC$5,OFFSET(BC670,-$B673,-BB$4+$B673)/OFFSET($I658,-$B673,0),OFFSET(BC670,-$B673,-BB$4+$B673)-SUM($I673:BB673)))</f>
        <v>0</v>
      </c>
      <c r="BD673" s="134">
        <f ca="1">IF(BD$5&lt;=$D673,0,IF(SUM($D673,OFFSET($I658,-$B673,0))&gt;BD$5,OFFSET(BD670,-$B673,-BC$4+$B673)/OFFSET($I658,-$B673,0),OFFSET(BD670,-$B673,-BC$4+$B673)-SUM($I673:BC673)))</f>
        <v>0</v>
      </c>
      <c r="BE673" s="134">
        <f ca="1">IF(BE$5&lt;=$D673,0,IF(SUM($D673,OFFSET($I658,-$B673,0))&gt;BE$5,OFFSET(BE670,-$B673,-BD$4+$B673)/OFFSET($I658,-$B673,0),OFFSET(BE670,-$B673,-BD$4+$B673)-SUM($I673:BD673)))</f>
        <v>0</v>
      </c>
      <c r="BF673" s="134">
        <f ca="1">IF(BF$5&lt;=$D673,0,IF(SUM($D673,OFFSET($I658,-$B673,0))&gt;BF$5,OFFSET(BF670,-$B673,-BE$4+$B673)/OFFSET($I658,-$B673,0),OFFSET(BF670,-$B673,-BE$4+$B673)-SUM($I673:BE673)))</f>
        <v>0</v>
      </c>
      <c r="BG673" s="134">
        <f ca="1">IF(BG$5&lt;=$D673,0,IF(SUM($D673,OFFSET($I658,-$B673,0))&gt;BG$5,OFFSET(BG670,-$B673,-BF$4+$B673)/OFFSET($I658,-$B673,0),OFFSET(BG670,-$B673,-BF$4+$B673)-SUM($I673:BF673)))</f>
        <v>0</v>
      </c>
      <c r="BH673" s="134">
        <f ca="1">IF(BH$5&lt;=$D673,0,IF(SUM($D673,OFFSET($I658,-$B673,0))&gt;BH$5,OFFSET(BH670,-$B673,-BG$4+$B673)/OFFSET($I658,-$B673,0),OFFSET(BH670,-$B673,-BG$4+$B673)-SUM($I673:BG673)))</f>
        <v>0</v>
      </c>
      <c r="BI673" s="134">
        <f ca="1">IF(BI$5&lt;=$D673,0,IF(SUM($D673,OFFSET($I658,-$B673,0))&gt;BI$5,OFFSET(BI670,-$B673,-BH$4+$B673)/OFFSET($I658,-$B673,0),OFFSET(BI670,-$B673,-BH$4+$B673)-SUM($I673:BH673)))</f>
        <v>0</v>
      </c>
      <c r="BJ673" s="134">
        <f ca="1">IF(BJ$5&lt;=$D673,0,IF(SUM($D673,OFFSET($I658,-$B673,0))&gt;BJ$5,OFFSET(BJ670,-$B673,-BI$4+$B673)/OFFSET($I658,-$B673,0),OFFSET(BJ670,-$B673,-BI$4+$B673)-SUM($I673:BI673)))</f>
        <v>0</v>
      </c>
      <c r="BK673" s="134">
        <f ca="1">IF(BK$5&lt;=$D673,0,IF(SUM($D673,OFFSET($I658,-$B673,0))&gt;BK$5,OFFSET(BK670,-$B673,-BJ$4+$B673)/OFFSET($I658,-$B673,0),OFFSET(BK670,-$B673,-BJ$4+$B673)-SUM($I673:BJ673)))</f>
        <v>0</v>
      </c>
      <c r="BL673" s="134">
        <f ca="1">IF(BL$5&lt;=$D673,0,IF(SUM($D673,OFFSET($I658,-$B673,0))&gt;BL$5,OFFSET(BL670,-$B673,-BK$4+$B673)/OFFSET($I658,-$B673,0),OFFSET(BL670,-$B673,-BK$4+$B673)-SUM($I673:BK673)))</f>
        <v>0</v>
      </c>
      <c r="BM673" s="134">
        <f ca="1">IF(BM$5&lt;=$D673,0,IF(SUM($D673,OFFSET($I658,-$B673,0))&gt;BM$5,OFFSET(BM670,-$B673,-BL$4+$B673)/OFFSET($I658,-$B673,0),OFFSET(BM670,-$B673,-BL$4+$B673)-SUM($I673:BL673)))</f>
        <v>0</v>
      </c>
      <c r="BN673" s="134">
        <f ca="1">IF(BN$5&lt;=$D673,0,IF(SUM($D673,OFFSET($I658,-$B673,0))&gt;BN$5,OFFSET(BN670,-$B673,-BM$4+$B673)/OFFSET($I658,-$B673,0),OFFSET(BN670,-$B673,-BM$4+$B673)-SUM($I673:BM673)))</f>
        <v>0</v>
      </c>
      <c r="BO673" s="134">
        <f ca="1">IF(BO$5&lt;=$D673,0,IF(SUM($D673,OFFSET($I658,-$B673,0))&gt;BO$5,OFFSET(BO670,-$B673,-BN$4+$B673)/OFFSET($I658,-$B673,0),OFFSET(BO670,-$B673,-BN$4+$B673)-SUM($I673:BN673)))</f>
        <v>0</v>
      </c>
      <c r="BP673" s="134">
        <f ca="1">IF(BP$5&lt;=$D673,0,IF(SUM($D673,OFFSET($I658,-$B673,0))&gt;BP$5,OFFSET(BP670,-$B673,-BO$4+$B673)/OFFSET($I658,-$B673,0),OFFSET(BP670,-$B673,-BO$4+$B673)-SUM($I673:BO673)))</f>
        <v>0</v>
      </c>
      <c r="BQ673" s="134">
        <f ca="1">IF(BQ$5&lt;=$D673,0,IF(SUM($D673,OFFSET($I658,-$B673,0))&gt;BQ$5,OFFSET(BQ670,-$B673,-BP$4+$B673)/OFFSET($I658,-$B673,0),OFFSET(BQ670,-$B673,-BP$4+$B673)-SUM($I673:BP673)))</f>
        <v>0</v>
      </c>
      <c r="BR673" s="133">
        <f ca="1">IF(BR$5&lt;=$D673,0,IF(SUM($D673,OFFSET($I658,-$B673,0))&gt;BR$5,OFFSET(BR670,-$B673,-BQ$4+$B673)/OFFSET($I658,-$B673,0),OFFSET(BR670,-$B673,-BQ$4+$B673)-SUM($I673:BQ673)))</f>
        <v>0</v>
      </c>
      <c r="BS673" s="133">
        <f ca="1">IF(BS$5&lt;=$D673,0,IF(SUM($D673,OFFSET($I658,-$B673,0))&gt;BS$5,OFFSET(BS670,-$B673,-BR$4+$B673)/OFFSET($I658,-$B673,0),OFFSET(BS670,-$B673,-BR$4+$B673)-SUM($I673:BR673)))</f>
        <v>0</v>
      </c>
      <c r="BT673" s="133">
        <f ca="1">IF(BT$5&lt;=$D673,0,IF(SUM($D673,OFFSET($I658,-$B673,0))&gt;BT$5,OFFSET(BT670,-$B673,-BS$4+$B673)/OFFSET($I658,-$B673,0),OFFSET(BT670,-$B673,-BS$4+$B673)-SUM($I673:BS673)))</f>
        <v>0</v>
      </c>
    </row>
    <row r="674" spans="2:72" ht="12.75" customHeight="1" outlineLevel="1" x14ac:dyDescent="0.2">
      <c r="B674" s="136">
        <v>4</v>
      </c>
      <c r="D674" s="135">
        <f t="shared" si="152"/>
        <v>2019</v>
      </c>
      <c r="E674" s="83" t="s">
        <v>16</v>
      </c>
      <c r="I674" s="35"/>
      <c r="J674" s="134">
        <f ca="1">IF(J$5&lt;=$D674,0,IF(SUM($D674,OFFSET($I659,-$B674,0))&gt;J$5,OFFSET(J671,-$B674,-I$4+$B674)/OFFSET($I659,-$B674,0),OFFSET(J671,-$B674,-I$4+$B674)-SUM($I674:I674)))</f>
        <v>0</v>
      </c>
      <c r="K674" s="134">
        <f ca="1">IF(K$5&lt;=$D674,0,IF(SUM($D674,OFFSET($I659,-$B674,0))&gt;K$5,OFFSET(K671,-$B674,-J$4+$B674)/OFFSET($I659,-$B674,0),OFFSET(K671,-$B674,-J$4+$B674)-SUM($I674:J674)))</f>
        <v>0</v>
      </c>
      <c r="L674" s="134">
        <f ca="1">IF(L$5&lt;=$D674,0,IF(SUM($D674,OFFSET($I659,-$B674,0))&gt;L$5,OFFSET(L671,-$B674,-K$4+$B674)/OFFSET($I659,-$B674,0),OFFSET(L671,-$B674,-K$4+$B674)-SUM($I674:K674)))</f>
        <v>0</v>
      </c>
      <c r="M674" s="134">
        <f ca="1">IF(M$5&lt;=$D674,0,IF(SUM($D674,OFFSET($I659,-$B674,0))&gt;M$5,OFFSET(M671,-$B674,-L$4+$B674)/OFFSET($I659,-$B674,0),OFFSET(M671,-$B674,-L$4+$B674)-SUM($I674:L674)))</f>
        <v>0</v>
      </c>
      <c r="N674" s="134">
        <f ca="1">IF(N$5&lt;=$D674,0,IF(SUM($D674,OFFSET($I659,-$B674,0))&gt;N$5,OFFSET(N671,-$B674,-M$4+$B674)/OFFSET($I659,-$B674,0),OFFSET(N671,-$B674,-M$4+$B674)-SUM($I674:M674)))</f>
        <v>0</v>
      </c>
      <c r="O674" s="134">
        <f ca="1">IF(O$5&lt;=$D674,0,IF(SUM($D674,OFFSET($I659,-$B674,0))&gt;O$5,OFFSET(O671,-$B674,-N$4+$B674)/OFFSET($I659,-$B674,0),OFFSET(O671,-$B674,-N$4+$B674)-SUM($I674:N674)))</f>
        <v>0</v>
      </c>
      <c r="P674" s="134">
        <f ca="1">IF(P$5&lt;=$D674,0,IF(SUM($D674,OFFSET($I659,-$B674,0))&gt;P$5,OFFSET(P671,-$B674,-O$4+$B674)/OFFSET($I659,-$B674,0),OFFSET(P671,-$B674,-O$4+$B674)-SUM($I674:O674)))</f>
        <v>0</v>
      </c>
      <c r="Q674" s="134">
        <f ca="1">IF(Q$5&lt;=$D674,0,IF(SUM($D674,OFFSET($I659,-$B674,0))&gt;Q$5,OFFSET(Q671,-$B674,-P$4+$B674)/OFFSET($I659,-$B674,0),OFFSET(Q671,-$B674,-P$4+$B674)-SUM($I674:P674)))</f>
        <v>0</v>
      </c>
      <c r="R674" s="134">
        <f ca="1">IF(R$5&lt;=$D674,0,IF(SUM($D674,OFFSET($I659,-$B674,0))&gt;R$5,OFFSET(R671,-$B674,-Q$4+$B674)/OFFSET($I659,-$B674,0),OFFSET(R671,-$B674,-Q$4+$B674)-SUM($I674:Q674)))</f>
        <v>0</v>
      </c>
      <c r="S674" s="134">
        <f ca="1">IF(S$5&lt;=$D674,0,IF(SUM($D674,OFFSET($I659,-$B674,0))&gt;S$5,OFFSET(S671,-$B674,-R$4+$B674)/OFFSET($I659,-$B674,0),OFFSET(S671,-$B674,-R$4+$B674)-SUM($I674:R674)))</f>
        <v>0</v>
      </c>
      <c r="T674" s="134">
        <f ca="1">IF(T$5&lt;=$D674,0,IF(SUM($D674,OFFSET($I659,-$B674,0))&gt;T$5,OFFSET(T671,-$B674,-S$4+$B674)/OFFSET($I659,-$B674,0),OFFSET(T671,-$B674,-S$4+$B674)-SUM($I674:S674)))</f>
        <v>0</v>
      </c>
      <c r="U674" s="134">
        <f ca="1">IF(U$5&lt;=$D674,0,IF(SUM($D674,OFFSET($I659,-$B674,0))&gt;U$5,OFFSET(U671,-$B674,-T$4+$B674)/OFFSET($I659,-$B674,0),OFFSET(U671,-$B674,-T$4+$B674)-SUM($I674:T674)))</f>
        <v>0</v>
      </c>
      <c r="V674" s="134">
        <f ca="1">IF(V$5&lt;=$D674,0,IF(SUM($D674,OFFSET($I659,-$B674,0))&gt;V$5,OFFSET(V671,-$B674,-U$4+$B674)/OFFSET($I659,-$B674,0),OFFSET(V671,-$B674,-U$4+$B674)-SUM($I674:U674)))</f>
        <v>0</v>
      </c>
      <c r="W674" s="134">
        <f ca="1">IF(W$5&lt;=$D674,0,IF(SUM($D674,OFFSET($I659,-$B674,0))&gt;W$5,OFFSET(W671,-$B674,-V$4+$B674)/OFFSET($I659,-$B674,0),OFFSET(W671,-$B674,-V$4+$B674)-SUM($I674:V674)))</f>
        <v>0</v>
      </c>
      <c r="X674" s="134">
        <f ca="1">IF(X$5&lt;=$D674,0,IF(SUM($D674,OFFSET($I659,-$B674,0))&gt;X$5,OFFSET(X671,-$B674,-W$4+$B674)/OFFSET($I659,-$B674,0),OFFSET(X671,-$B674,-W$4+$B674)-SUM($I674:W674)))</f>
        <v>0</v>
      </c>
      <c r="Y674" s="134">
        <f ca="1">IF(Y$5&lt;=$D674,0,IF(SUM($D674,OFFSET($I659,-$B674,0))&gt;Y$5,OFFSET(Y671,-$B674,-X$4+$B674)/OFFSET($I659,-$B674,0),OFFSET(Y671,-$B674,-X$4+$B674)-SUM($I674:X674)))</f>
        <v>0</v>
      </c>
      <c r="Z674" s="134">
        <f ca="1">IF(Z$5&lt;=$D674,0,IF(SUM($D674,OFFSET($I659,-$B674,0))&gt;Z$5,OFFSET(Z671,-$B674,-Y$4+$B674)/OFFSET($I659,-$B674,0),OFFSET(Z671,-$B674,-Y$4+$B674)-SUM($I674:Y674)))</f>
        <v>0</v>
      </c>
      <c r="AA674" s="134">
        <f ca="1">IF(AA$5&lt;=$D674,0,IF(SUM($D674,OFFSET($I659,-$B674,0))&gt;AA$5,OFFSET(AA671,-$B674,-Z$4+$B674)/OFFSET($I659,-$B674,0),OFFSET(AA671,-$B674,-Z$4+$B674)-SUM($I674:Z674)))</f>
        <v>0</v>
      </c>
      <c r="AB674" s="134">
        <f ca="1">IF(AB$5&lt;=$D674,0,IF(SUM($D674,OFFSET($I659,-$B674,0))&gt;AB$5,OFFSET(AB671,-$B674,-AA$4+$B674)/OFFSET($I659,-$B674,0),OFFSET(AB671,-$B674,-AA$4+$B674)-SUM($I674:AA674)))</f>
        <v>0</v>
      </c>
      <c r="AC674" s="134">
        <f ca="1">IF(AC$5&lt;=$D674,0,IF(SUM($D674,OFFSET($I659,-$B674,0))&gt;AC$5,OFFSET(AC671,-$B674,-AB$4+$B674)/OFFSET($I659,-$B674,0),OFFSET(AC671,-$B674,-AB$4+$B674)-SUM($I674:AB674)))</f>
        <v>0</v>
      </c>
      <c r="AD674" s="134">
        <f ca="1">IF(AD$5&lt;=$D674,0,IF(SUM($D674,OFFSET($I659,-$B674,0))&gt;AD$5,OFFSET(AD671,-$B674,-AC$4+$B674)/OFFSET($I659,-$B674,0),OFFSET(AD671,-$B674,-AC$4+$B674)-SUM($I674:AC674)))</f>
        <v>0</v>
      </c>
      <c r="AE674" s="134">
        <f ca="1">IF(AE$5&lt;=$D674,0,IF(SUM($D674,OFFSET($I659,-$B674,0))&gt;AE$5,OFFSET(AE671,-$B674,-AD$4+$B674)/OFFSET($I659,-$B674,0),OFFSET(AE671,-$B674,-AD$4+$B674)-SUM($I674:AD674)))</f>
        <v>0</v>
      </c>
      <c r="AF674" s="134">
        <f ca="1">IF(AF$5&lt;=$D674,0,IF(SUM($D674,OFFSET($I659,-$B674,0))&gt;AF$5,OFFSET(AF671,-$B674,-AE$4+$B674)/OFFSET($I659,-$B674,0),OFFSET(AF671,-$B674,-AE$4+$B674)-SUM($I674:AE674)))</f>
        <v>0</v>
      </c>
      <c r="AG674" s="134">
        <f ca="1">IF(AG$5&lt;=$D674,0,IF(SUM($D674,OFFSET($I659,-$B674,0))&gt;AG$5,OFFSET(AG671,-$B674,-AF$4+$B674)/OFFSET($I659,-$B674,0),OFFSET(AG671,-$B674,-AF$4+$B674)-SUM($I674:AF674)))</f>
        <v>0</v>
      </c>
      <c r="AH674" s="134">
        <f ca="1">IF(AH$5&lt;=$D674,0,IF(SUM($D674,OFFSET($I659,-$B674,0))&gt;AH$5,OFFSET(AH671,-$B674,-AG$4+$B674)/OFFSET($I659,-$B674,0),OFFSET(AH671,-$B674,-AG$4+$B674)-SUM($I674:AG674)))</f>
        <v>0</v>
      </c>
      <c r="AI674" s="134">
        <f ca="1">IF(AI$5&lt;=$D674,0,IF(SUM($D674,OFFSET($I659,-$B674,0))&gt;AI$5,OFFSET(AI671,-$B674,-AH$4+$B674)/OFFSET($I659,-$B674,0),OFFSET(AI671,-$B674,-AH$4+$B674)-SUM($I674:AH674)))</f>
        <v>0</v>
      </c>
      <c r="AJ674" s="134">
        <f ca="1">IF(AJ$5&lt;=$D674,0,IF(SUM($D674,OFFSET($I659,-$B674,0))&gt;AJ$5,OFFSET(AJ671,-$B674,-AI$4+$B674)/OFFSET($I659,-$B674,0),OFFSET(AJ671,-$B674,-AI$4+$B674)-SUM($I674:AI674)))</f>
        <v>0</v>
      </c>
      <c r="AK674" s="134">
        <f ca="1">IF(AK$5&lt;=$D674,0,IF(SUM($D674,OFFSET($I659,-$B674,0))&gt;AK$5,OFFSET(AK671,-$B674,-AJ$4+$B674)/OFFSET($I659,-$B674,0),OFFSET(AK671,-$B674,-AJ$4+$B674)-SUM($I674:AJ674)))</f>
        <v>0</v>
      </c>
      <c r="AL674" s="134">
        <f ca="1">IF(AL$5&lt;=$D674,0,IF(SUM($D674,OFFSET($I659,-$B674,0))&gt;AL$5,OFFSET(AL671,-$B674,-AK$4+$B674)/OFFSET($I659,-$B674,0),OFFSET(AL671,-$B674,-AK$4+$B674)-SUM($I674:AK674)))</f>
        <v>0</v>
      </c>
      <c r="AM674" s="134">
        <f ca="1">IF(AM$5&lt;=$D674,0,IF(SUM($D674,OFFSET($I659,-$B674,0))&gt;AM$5,OFFSET(AM671,-$B674,-AL$4+$B674)/OFFSET($I659,-$B674,0),OFFSET(AM671,-$B674,-AL$4+$B674)-SUM($I674:AL674)))</f>
        <v>0</v>
      </c>
      <c r="AN674" s="134">
        <f ca="1">IF(AN$5&lt;=$D674,0,IF(SUM($D674,OFFSET($I659,-$B674,0))&gt;AN$5,OFFSET(AN671,-$B674,-AM$4+$B674)/OFFSET($I659,-$B674,0),OFFSET(AN671,-$B674,-AM$4+$B674)-SUM($I674:AM674)))</f>
        <v>0</v>
      </c>
      <c r="AO674" s="134">
        <f ca="1">IF(AO$5&lt;=$D674,0,IF(SUM($D674,OFFSET($I659,-$B674,0))&gt;AO$5,OFFSET(AO671,-$B674,-AN$4+$B674)/OFFSET($I659,-$B674,0),OFFSET(AO671,-$B674,-AN$4+$B674)-SUM($I674:AN674)))</f>
        <v>0</v>
      </c>
      <c r="AP674" s="134">
        <f ca="1">IF(AP$5&lt;=$D674,0,IF(SUM($D674,OFFSET($I659,-$B674,0))&gt;AP$5,OFFSET(AP671,-$B674,-AO$4+$B674)/OFFSET($I659,-$B674,0),OFFSET(AP671,-$B674,-AO$4+$B674)-SUM($I674:AO674)))</f>
        <v>0</v>
      </c>
      <c r="AQ674" s="134">
        <f ca="1">IF(AQ$5&lt;=$D674,0,IF(SUM($D674,OFFSET($I659,-$B674,0))&gt;AQ$5,OFFSET(AQ671,-$B674,-AP$4+$B674)/OFFSET($I659,-$B674,0),OFFSET(AQ671,-$B674,-AP$4+$B674)-SUM($I674:AP674)))</f>
        <v>0</v>
      </c>
      <c r="AR674" s="134">
        <f ca="1">IF(AR$5&lt;=$D674,0,IF(SUM($D674,OFFSET($I659,-$B674,0))&gt;AR$5,OFFSET(AR671,-$B674,-AQ$4+$B674)/OFFSET($I659,-$B674,0),OFFSET(AR671,-$B674,-AQ$4+$B674)-SUM($I674:AQ674)))</f>
        <v>0</v>
      </c>
      <c r="AS674" s="134">
        <f ca="1">IF(AS$5&lt;=$D674,0,IF(SUM($D674,OFFSET($I659,-$B674,0))&gt;AS$5,OFFSET(AS671,-$B674,-AR$4+$B674)/OFFSET($I659,-$B674,0),OFFSET(AS671,-$B674,-AR$4+$B674)-SUM($I674:AR674)))</f>
        <v>0</v>
      </c>
      <c r="AT674" s="134">
        <f ca="1">IF(AT$5&lt;=$D674,0,IF(SUM($D674,OFFSET($I659,-$B674,0))&gt;AT$5,OFFSET(AT671,-$B674,-AS$4+$B674)/OFFSET($I659,-$B674,0),OFFSET(AT671,-$B674,-AS$4+$B674)-SUM($I674:AS674)))</f>
        <v>0</v>
      </c>
      <c r="AU674" s="134">
        <f ca="1">IF(AU$5&lt;=$D674,0,IF(SUM($D674,OFFSET($I659,-$B674,0))&gt;AU$5,OFFSET(AU671,-$B674,-AT$4+$B674)/OFFSET($I659,-$B674,0),OFFSET(AU671,-$B674,-AT$4+$B674)-SUM($I674:AT674)))</f>
        <v>0</v>
      </c>
      <c r="AV674" s="134">
        <f ca="1">IF(AV$5&lt;=$D674,0,IF(SUM($D674,OFFSET($I659,-$B674,0))&gt;AV$5,OFFSET(AV671,-$B674,-AU$4+$B674)/OFFSET($I659,-$B674,0),OFFSET(AV671,-$B674,-AU$4+$B674)-SUM($I674:AU674)))</f>
        <v>0</v>
      </c>
      <c r="AW674" s="134">
        <f ca="1">IF(AW$5&lt;=$D674,0,IF(SUM($D674,OFFSET($I659,-$B674,0))&gt;AW$5,OFFSET(AW671,-$B674,-AV$4+$B674)/OFFSET($I659,-$B674,0),OFFSET(AW671,-$B674,-AV$4+$B674)-SUM($I674:AV674)))</f>
        <v>0</v>
      </c>
      <c r="AX674" s="134">
        <f ca="1">IF(AX$5&lt;=$D674,0,IF(SUM($D674,OFFSET($I659,-$B674,0))&gt;AX$5,OFFSET(AX671,-$B674,-AW$4+$B674)/OFFSET($I659,-$B674,0),OFFSET(AX671,-$B674,-AW$4+$B674)-SUM($I674:AW674)))</f>
        <v>0</v>
      </c>
      <c r="AY674" s="134">
        <f ca="1">IF(AY$5&lt;=$D674,0,IF(SUM($D674,OFFSET($I659,-$B674,0))&gt;AY$5,OFFSET(AY671,-$B674,-AX$4+$B674)/OFFSET($I659,-$B674,0),OFFSET(AY671,-$B674,-AX$4+$B674)-SUM($I674:AX674)))</f>
        <v>0</v>
      </c>
      <c r="AZ674" s="134">
        <f ca="1">IF(AZ$5&lt;=$D674,0,IF(SUM($D674,OFFSET($I659,-$B674,0))&gt;AZ$5,OFFSET(AZ671,-$B674,-AY$4+$B674)/OFFSET($I659,-$B674,0),OFFSET(AZ671,-$B674,-AY$4+$B674)-SUM($I674:AY674)))</f>
        <v>0</v>
      </c>
      <c r="BA674" s="134">
        <f ca="1">IF(BA$5&lt;=$D674,0,IF(SUM($D674,OFFSET($I659,-$B674,0))&gt;BA$5,OFFSET(BA671,-$B674,-AZ$4+$B674)/OFFSET($I659,-$B674,0),OFFSET(BA671,-$B674,-AZ$4+$B674)-SUM($I674:AZ674)))</f>
        <v>0</v>
      </c>
      <c r="BB674" s="134">
        <f ca="1">IF(BB$5&lt;=$D674,0,IF(SUM($D674,OFFSET($I659,-$B674,0))&gt;BB$5,OFFSET(BB671,-$B674,-BA$4+$B674)/OFFSET($I659,-$B674,0),OFFSET(BB671,-$B674,-BA$4+$B674)-SUM($I674:BA674)))</f>
        <v>0</v>
      </c>
      <c r="BC674" s="134">
        <f ca="1">IF(BC$5&lt;=$D674,0,IF(SUM($D674,OFFSET($I659,-$B674,0))&gt;BC$5,OFFSET(BC671,-$B674,-BB$4+$B674)/OFFSET($I659,-$B674,0),OFFSET(BC671,-$B674,-BB$4+$B674)-SUM($I674:BB674)))</f>
        <v>0</v>
      </c>
      <c r="BD674" s="134">
        <f ca="1">IF(BD$5&lt;=$D674,0,IF(SUM($D674,OFFSET($I659,-$B674,0))&gt;BD$5,OFFSET(BD671,-$B674,-BC$4+$B674)/OFFSET($I659,-$B674,0),OFFSET(BD671,-$B674,-BC$4+$B674)-SUM($I674:BC674)))</f>
        <v>0</v>
      </c>
      <c r="BE674" s="134">
        <f ca="1">IF(BE$5&lt;=$D674,0,IF(SUM($D674,OFFSET($I659,-$B674,0))&gt;BE$5,OFFSET(BE671,-$B674,-BD$4+$B674)/OFFSET($I659,-$B674,0),OFFSET(BE671,-$B674,-BD$4+$B674)-SUM($I674:BD674)))</f>
        <v>0</v>
      </c>
      <c r="BF674" s="134">
        <f ca="1">IF(BF$5&lt;=$D674,0,IF(SUM($D674,OFFSET($I659,-$B674,0))&gt;BF$5,OFFSET(BF671,-$B674,-BE$4+$B674)/OFFSET($I659,-$B674,0),OFFSET(BF671,-$B674,-BE$4+$B674)-SUM($I674:BE674)))</f>
        <v>0</v>
      </c>
      <c r="BG674" s="134">
        <f ca="1">IF(BG$5&lt;=$D674,0,IF(SUM($D674,OFFSET($I659,-$B674,0))&gt;BG$5,OFFSET(BG671,-$B674,-BF$4+$B674)/OFFSET($I659,-$B674,0),OFFSET(BG671,-$B674,-BF$4+$B674)-SUM($I674:BF674)))</f>
        <v>0</v>
      </c>
      <c r="BH674" s="134">
        <f ca="1">IF(BH$5&lt;=$D674,0,IF(SUM($D674,OFFSET($I659,-$B674,0))&gt;BH$5,OFFSET(BH671,-$B674,-BG$4+$B674)/OFFSET($I659,-$B674,0),OFFSET(BH671,-$B674,-BG$4+$B674)-SUM($I674:BG674)))</f>
        <v>0</v>
      </c>
      <c r="BI674" s="134">
        <f ca="1">IF(BI$5&lt;=$D674,0,IF(SUM($D674,OFFSET($I659,-$B674,0))&gt;BI$5,OFFSET(BI671,-$B674,-BH$4+$B674)/OFFSET($I659,-$B674,0),OFFSET(BI671,-$B674,-BH$4+$B674)-SUM($I674:BH674)))</f>
        <v>0</v>
      </c>
      <c r="BJ674" s="134">
        <f ca="1">IF(BJ$5&lt;=$D674,0,IF(SUM($D674,OFFSET($I659,-$B674,0))&gt;BJ$5,OFFSET(BJ671,-$B674,-BI$4+$B674)/OFFSET($I659,-$B674,0),OFFSET(BJ671,-$B674,-BI$4+$B674)-SUM($I674:BI674)))</f>
        <v>0</v>
      </c>
      <c r="BK674" s="134">
        <f ca="1">IF(BK$5&lt;=$D674,0,IF(SUM($D674,OFFSET($I659,-$B674,0))&gt;BK$5,OFFSET(BK671,-$B674,-BJ$4+$B674)/OFFSET($I659,-$B674,0),OFFSET(BK671,-$B674,-BJ$4+$B674)-SUM($I674:BJ674)))</f>
        <v>0</v>
      </c>
      <c r="BL674" s="134">
        <f ca="1">IF(BL$5&lt;=$D674,0,IF(SUM($D674,OFFSET($I659,-$B674,0))&gt;BL$5,OFFSET(BL671,-$B674,-BK$4+$B674)/OFFSET($I659,-$B674,0),OFFSET(BL671,-$B674,-BK$4+$B674)-SUM($I674:BK674)))</f>
        <v>0</v>
      </c>
      <c r="BM674" s="134">
        <f ca="1">IF(BM$5&lt;=$D674,0,IF(SUM($D674,OFFSET($I659,-$B674,0))&gt;BM$5,OFFSET(BM671,-$B674,-BL$4+$B674)/OFFSET($I659,-$B674,0),OFFSET(BM671,-$B674,-BL$4+$B674)-SUM($I674:BL674)))</f>
        <v>0</v>
      </c>
      <c r="BN674" s="134">
        <f ca="1">IF(BN$5&lt;=$D674,0,IF(SUM($D674,OFFSET($I659,-$B674,0))&gt;BN$5,OFFSET(BN671,-$B674,-BM$4+$B674)/OFFSET($I659,-$B674,0),OFFSET(BN671,-$B674,-BM$4+$B674)-SUM($I674:BM674)))</f>
        <v>0</v>
      </c>
      <c r="BO674" s="134">
        <f ca="1">IF(BO$5&lt;=$D674,0,IF(SUM($D674,OFFSET($I659,-$B674,0))&gt;BO$5,OFFSET(BO671,-$B674,-BN$4+$B674)/OFFSET($I659,-$B674,0),OFFSET(BO671,-$B674,-BN$4+$B674)-SUM($I674:BN674)))</f>
        <v>0</v>
      </c>
      <c r="BP674" s="134">
        <f ca="1">IF(BP$5&lt;=$D674,0,IF(SUM($D674,OFFSET($I659,-$B674,0))&gt;BP$5,OFFSET(BP671,-$B674,-BO$4+$B674)/OFFSET($I659,-$B674,0),OFFSET(BP671,-$B674,-BO$4+$B674)-SUM($I674:BO674)))</f>
        <v>0</v>
      </c>
      <c r="BQ674" s="134">
        <f ca="1">IF(BQ$5&lt;=$D674,0,IF(SUM($D674,OFFSET($I659,-$B674,0))&gt;BQ$5,OFFSET(BQ671,-$B674,-BP$4+$B674)/OFFSET($I659,-$B674,0),OFFSET(BQ671,-$B674,-BP$4+$B674)-SUM($I674:BP674)))</f>
        <v>0</v>
      </c>
      <c r="BR674" s="133">
        <f ca="1">IF(BR$5&lt;=$D674,0,IF(SUM($D674,OFFSET($I659,-$B674,0))&gt;BR$5,OFFSET(BR671,-$B674,-BQ$4+$B674)/OFFSET($I659,-$B674,0),OFFSET(BR671,-$B674,-BQ$4+$B674)-SUM($I674:BQ674)))</f>
        <v>0</v>
      </c>
      <c r="BS674" s="133">
        <f ca="1">IF(BS$5&lt;=$D674,0,IF(SUM($D674,OFFSET($I659,-$B674,0))&gt;BS$5,OFFSET(BS671,-$B674,-BR$4+$B674)/OFFSET($I659,-$B674,0),OFFSET(BS671,-$B674,-BR$4+$B674)-SUM($I674:BR674)))</f>
        <v>0</v>
      </c>
      <c r="BT674" s="133">
        <f ca="1">IF(BT$5&lt;=$D674,0,IF(SUM($D674,OFFSET($I659,-$B674,0))&gt;BT$5,OFFSET(BT671,-$B674,-BS$4+$B674)/OFFSET($I659,-$B674,0),OFFSET(BT671,-$B674,-BS$4+$B674)-SUM($I674:BS674)))</f>
        <v>0</v>
      </c>
    </row>
    <row r="675" spans="2:72" ht="12.75" customHeight="1" outlineLevel="1" x14ac:dyDescent="0.2">
      <c r="B675" s="136">
        <v>5</v>
      </c>
      <c r="D675" s="135">
        <f t="shared" si="152"/>
        <v>2020</v>
      </c>
      <c r="E675" s="83" t="s">
        <v>16</v>
      </c>
      <c r="I675" s="35"/>
      <c r="J675" s="134">
        <f ca="1">IF(J$5&lt;=$D675,0,IF(SUM($D675,OFFSET($I660,-$B675,0))&gt;J$5,OFFSET(J672,-$B675,-I$4+$B675)/OFFSET($I660,-$B675,0),OFFSET(J672,-$B675,-I$4+$B675)-SUM($I675:I675)))</f>
        <v>0</v>
      </c>
      <c r="K675" s="134">
        <f ca="1">IF(K$5&lt;=$D675,0,IF(SUM($D675,OFFSET($I660,-$B675,0))&gt;K$5,OFFSET(K672,-$B675,-J$4+$B675)/OFFSET($I660,-$B675,0),OFFSET(K672,-$B675,-J$4+$B675)-SUM($I675:J675)))</f>
        <v>0</v>
      </c>
      <c r="L675" s="134">
        <f ca="1">IF(L$5&lt;=$D675,0,IF(SUM($D675,OFFSET($I660,-$B675,0))&gt;L$5,OFFSET(L672,-$B675,-K$4+$B675)/OFFSET($I660,-$B675,0),OFFSET(L672,-$B675,-K$4+$B675)-SUM($I675:K675)))</f>
        <v>0</v>
      </c>
      <c r="M675" s="134">
        <f ca="1">IF(M$5&lt;=$D675,0,IF(SUM($D675,OFFSET($I660,-$B675,0))&gt;M$5,OFFSET(M672,-$B675,-L$4+$B675)/OFFSET($I660,-$B675,0),OFFSET(M672,-$B675,-L$4+$B675)-SUM($I675:L675)))</f>
        <v>0</v>
      </c>
      <c r="N675" s="134">
        <f ca="1">IF(N$5&lt;=$D675,0,IF(SUM($D675,OFFSET($I660,-$B675,0))&gt;N$5,OFFSET(N672,-$B675,-M$4+$B675)/OFFSET($I660,-$B675,0),OFFSET(N672,-$B675,-M$4+$B675)-SUM($I675:M675)))</f>
        <v>0</v>
      </c>
      <c r="O675" s="134">
        <f ca="1">IF(O$5&lt;=$D675,0,IF(SUM($D675,OFFSET($I660,-$B675,0))&gt;O$5,OFFSET(O672,-$B675,-N$4+$B675)/OFFSET($I660,-$B675,0),OFFSET(O672,-$B675,-N$4+$B675)-SUM($I675:N675)))</f>
        <v>0</v>
      </c>
      <c r="P675" s="134">
        <f ca="1">IF(P$5&lt;=$D675,0,IF(SUM($D675,OFFSET($I660,-$B675,0))&gt;P$5,OFFSET(P672,-$B675,-O$4+$B675)/OFFSET($I660,-$B675,0),OFFSET(P672,-$B675,-O$4+$B675)-SUM($I675:O675)))</f>
        <v>0</v>
      </c>
      <c r="Q675" s="134">
        <f ca="1">IF(Q$5&lt;=$D675,0,IF(SUM($D675,OFFSET($I660,-$B675,0))&gt;Q$5,OFFSET(Q672,-$B675,-P$4+$B675)/OFFSET($I660,-$B675,0),OFFSET(Q672,-$B675,-P$4+$B675)-SUM($I675:P675)))</f>
        <v>0</v>
      </c>
      <c r="R675" s="134">
        <f ca="1">IF(R$5&lt;=$D675,0,IF(SUM($D675,OFFSET($I660,-$B675,0))&gt;R$5,OFFSET(R672,-$B675,-Q$4+$B675)/OFFSET($I660,-$B675,0),OFFSET(R672,-$B675,-Q$4+$B675)-SUM($I675:Q675)))</f>
        <v>0</v>
      </c>
      <c r="S675" s="134">
        <f ca="1">IF(S$5&lt;=$D675,0,IF(SUM($D675,OFFSET($I660,-$B675,0))&gt;S$5,OFFSET(S672,-$B675,-R$4+$B675)/OFFSET($I660,-$B675,0),OFFSET(S672,-$B675,-R$4+$B675)-SUM($I675:R675)))</f>
        <v>0</v>
      </c>
      <c r="T675" s="134">
        <f ca="1">IF(T$5&lt;=$D675,0,IF(SUM($D675,OFFSET($I660,-$B675,0))&gt;T$5,OFFSET(T672,-$B675,-S$4+$B675)/OFFSET($I660,-$B675,0),OFFSET(T672,-$B675,-S$4+$B675)-SUM($I675:S675)))</f>
        <v>0</v>
      </c>
      <c r="U675" s="134">
        <f ca="1">IF(U$5&lt;=$D675,0,IF(SUM($D675,OFFSET($I660,-$B675,0))&gt;U$5,OFFSET(U672,-$B675,-T$4+$B675)/OFFSET($I660,-$B675,0),OFFSET(U672,-$B675,-T$4+$B675)-SUM($I675:T675)))</f>
        <v>0</v>
      </c>
      <c r="V675" s="134">
        <f ca="1">IF(V$5&lt;=$D675,0,IF(SUM($D675,OFFSET($I660,-$B675,0))&gt;V$5,OFFSET(V672,-$B675,-U$4+$B675)/OFFSET($I660,-$B675,0),OFFSET(V672,-$B675,-U$4+$B675)-SUM($I675:U675)))</f>
        <v>0</v>
      </c>
      <c r="W675" s="134">
        <f ca="1">IF(W$5&lt;=$D675,0,IF(SUM($D675,OFFSET($I660,-$B675,0))&gt;W$5,OFFSET(W672,-$B675,-V$4+$B675)/OFFSET($I660,-$B675,0),OFFSET(W672,-$B675,-V$4+$B675)-SUM($I675:V675)))</f>
        <v>0</v>
      </c>
      <c r="X675" s="134">
        <f ca="1">IF(X$5&lt;=$D675,0,IF(SUM($D675,OFFSET($I660,-$B675,0))&gt;X$5,OFFSET(X672,-$B675,-W$4+$B675)/OFFSET($I660,-$B675,0),OFFSET(X672,-$B675,-W$4+$B675)-SUM($I675:W675)))</f>
        <v>0</v>
      </c>
      <c r="Y675" s="134">
        <f ca="1">IF(Y$5&lt;=$D675,0,IF(SUM($D675,OFFSET($I660,-$B675,0))&gt;Y$5,OFFSET(Y672,-$B675,-X$4+$B675)/OFFSET($I660,-$B675,0),OFFSET(Y672,-$B675,-X$4+$B675)-SUM($I675:X675)))</f>
        <v>0</v>
      </c>
      <c r="Z675" s="134">
        <f ca="1">IF(Z$5&lt;=$D675,0,IF(SUM($D675,OFFSET($I660,-$B675,0))&gt;Z$5,OFFSET(Z672,-$B675,-Y$4+$B675)/OFFSET($I660,-$B675,0),OFFSET(Z672,-$B675,-Y$4+$B675)-SUM($I675:Y675)))</f>
        <v>0</v>
      </c>
      <c r="AA675" s="134">
        <f ca="1">IF(AA$5&lt;=$D675,0,IF(SUM($D675,OFFSET($I660,-$B675,0))&gt;AA$5,OFFSET(AA672,-$B675,-Z$4+$B675)/OFFSET($I660,-$B675,0),OFFSET(AA672,-$B675,-Z$4+$B675)-SUM($I675:Z675)))</f>
        <v>0</v>
      </c>
      <c r="AB675" s="134">
        <f ca="1">IF(AB$5&lt;=$D675,0,IF(SUM($D675,OFFSET($I660,-$B675,0))&gt;AB$5,OFFSET(AB672,-$B675,-AA$4+$B675)/OFFSET($I660,-$B675,0),OFFSET(AB672,-$B675,-AA$4+$B675)-SUM($I675:AA675)))</f>
        <v>0</v>
      </c>
      <c r="AC675" s="134">
        <f ca="1">IF(AC$5&lt;=$D675,0,IF(SUM($D675,OFFSET($I660,-$B675,0))&gt;AC$5,OFFSET(AC672,-$B675,-AB$4+$B675)/OFFSET($I660,-$B675,0),OFFSET(AC672,-$B675,-AB$4+$B675)-SUM($I675:AB675)))</f>
        <v>0</v>
      </c>
      <c r="AD675" s="134">
        <f ca="1">IF(AD$5&lt;=$D675,0,IF(SUM($D675,OFFSET($I660,-$B675,0))&gt;AD$5,OFFSET(AD672,-$B675,-AC$4+$B675)/OFFSET($I660,-$B675,0),OFFSET(AD672,-$B675,-AC$4+$B675)-SUM($I675:AC675)))</f>
        <v>0</v>
      </c>
      <c r="AE675" s="134">
        <f ca="1">IF(AE$5&lt;=$D675,0,IF(SUM($D675,OFFSET($I660,-$B675,0))&gt;AE$5,OFFSET(AE672,-$B675,-AD$4+$B675)/OFFSET($I660,-$B675,0),OFFSET(AE672,-$B675,-AD$4+$B675)-SUM($I675:AD675)))</f>
        <v>0</v>
      </c>
      <c r="AF675" s="134">
        <f ca="1">IF(AF$5&lt;=$D675,0,IF(SUM($D675,OFFSET($I660,-$B675,0))&gt;AF$5,OFFSET(AF672,-$B675,-AE$4+$B675)/OFFSET($I660,-$B675,0),OFFSET(AF672,-$B675,-AE$4+$B675)-SUM($I675:AE675)))</f>
        <v>0</v>
      </c>
      <c r="AG675" s="134">
        <f ca="1">IF(AG$5&lt;=$D675,0,IF(SUM($D675,OFFSET($I660,-$B675,0))&gt;AG$5,OFFSET(AG672,-$B675,-AF$4+$B675)/OFFSET($I660,-$B675,0),OFFSET(AG672,-$B675,-AF$4+$B675)-SUM($I675:AF675)))</f>
        <v>0</v>
      </c>
      <c r="AH675" s="134">
        <f ca="1">IF(AH$5&lt;=$D675,0,IF(SUM($D675,OFFSET($I660,-$B675,0))&gt;AH$5,OFFSET(AH672,-$B675,-AG$4+$B675)/OFFSET($I660,-$B675,0),OFFSET(AH672,-$B675,-AG$4+$B675)-SUM($I675:AG675)))</f>
        <v>0</v>
      </c>
      <c r="AI675" s="134">
        <f ca="1">IF(AI$5&lt;=$D675,0,IF(SUM($D675,OFFSET($I660,-$B675,0))&gt;AI$5,OFFSET(AI672,-$B675,-AH$4+$B675)/OFFSET($I660,-$B675,0),OFFSET(AI672,-$B675,-AH$4+$B675)-SUM($I675:AH675)))</f>
        <v>0</v>
      </c>
      <c r="AJ675" s="134">
        <f ca="1">IF(AJ$5&lt;=$D675,0,IF(SUM($D675,OFFSET($I660,-$B675,0))&gt;AJ$5,OFFSET(AJ672,-$B675,-AI$4+$B675)/OFFSET($I660,-$B675,0),OFFSET(AJ672,-$B675,-AI$4+$B675)-SUM($I675:AI675)))</f>
        <v>0</v>
      </c>
      <c r="AK675" s="134">
        <f ca="1">IF(AK$5&lt;=$D675,0,IF(SUM($D675,OFFSET($I660,-$B675,0))&gt;AK$5,OFFSET(AK672,-$B675,-AJ$4+$B675)/OFFSET($I660,-$B675,0),OFFSET(AK672,-$B675,-AJ$4+$B675)-SUM($I675:AJ675)))</f>
        <v>0</v>
      </c>
      <c r="AL675" s="134">
        <f ca="1">IF(AL$5&lt;=$D675,0,IF(SUM($D675,OFFSET($I660,-$B675,0))&gt;AL$5,OFFSET(AL672,-$B675,-AK$4+$B675)/OFFSET($I660,-$B675,0),OFFSET(AL672,-$B675,-AK$4+$B675)-SUM($I675:AK675)))</f>
        <v>0</v>
      </c>
      <c r="AM675" s="134">
        <f ca="1">IF(AM$5&lt;=$D675,0,IF(SUM($D675,OFFSET($I660,-$B675,0))&gt;AM$5,OFFSET(AM672,-$B675,-AL$4+$B675)/OFFSET($I660,-$B675,0),OFFSET(AM672,-$B675,-AL$4+$B675)-SUM($I675:AL675)))</f>
        <v>0</v>
      </c>
      <c r="AN675" s="134">
        <f ca="1">IF(AN$5&lt;=$D675,0,IF(SUM($D675,OFFSET($I660,-$B675,0))&gt;AN$5,OFFSET(AN672,-$B675,-AM$4+$B675)/OFFSET($I660,-$B675,0),OFFSET(AN672,-$B675,-AM$4+$B675)-SUM($I675:AM675)))</f>
        <v>0</v>
      </c>
      <c r="AO675" s="134">
        <f ca="1">IF(AO$5&lt;=$D675,0,IF(SUM($D675,OFFSET($I660,-$B675,0))&gt;AO$5,OFFSET(AO672,-$B675,-AN$4+$B675)/OFFSET($I660,-$B675,0),OFFSET(AO672,-$B675,-AN$4+$B675)-SUM($I675:AN675)))</f>
        <v>0</v>
      </c>
      <c r="AP675" s="134">
        <f ca="1">IF(AP$5&lt;=$D675,0,IF(SUM($D675,OFFSET($I660,-$B675,0))&gt;AP$5,OFFSET(AP672,-$B675,-AO$4+$B675)/OFFSET($I660,-$B675,0),OFFSET(AP672,-$B675,-AO$4+$B675)-SUM($I675:AO675)))</f>
        <v>0</v>
      </c>
      <c r="AQ675" s="134">
        <f ca="1">IF(AQ$5&lt;=$D675,0,IF(SUM($D675,OFFSET($I660,-$B675,0))&gt;AQ$5,OFFSET(AQ672,-$B675,-AP$4+$B675)/OFFSET($I660,-$B675,0),OFFSET(AQ672,-$B675,-AP$4+$B675)-SUM($I675:AP675)))</f>
        <v>0</v>
      </c>
      <c r="AR675" s="134">
        <f ca="1">IF(AR$5&lt;=$D675,0,IF(SUM($D675,OFFSET($I660,-$B675,0))&gt;AR$5,OFFSET(AR672,-$B675,-AQ$4+$B675)/OFFSET($I660,-$B675,0),OFFSET(AR672,-$B675,-AQ$4+$B675)-SUM($I675:AQ675)))</f>
        <v>0</v>
      </c>
      <c r="AS675" s="134">
        <f ca="1">IF(AS$5&lt;=$D675,0,IF(SUM($D675,OFFSET($I660,-$B675,0))&gt;AS$5,OFFSET(AS672,-$B675,-AR$4+$B675)/OFFSET($I660,-$B675,0),OFFSET(AS672,-$B675,-AR$4+$B675)-SUM($I675:AR675)))</f>
        <v>0</v>
      </c>
      <c r="AT675" s="134">
        <f ca="1">IF(AT$5&lt;=$D675,0,IF(SUM($D675,OFFSET($I660,-$B675,0))&gt;AT$5,OFFSET(AT672,-$B675,-AS$4+$B675)/OFFSET($I660,-$B675,0),OFFSET(AT672,-$B675,-AS$4+$B675)-SUM($I675:AS675)))</f>
        <v>0</v>
      </c>
      <c r="AU675" s="134">
        <f ca="1">IF(AU$5&lt;=$D675,0,IF(SUM($D675,OFFSET($I660,-$B675,0))&gt;AU$5,OFFSET(AU672,-$B675,-AT$4+$B675)/OFFSET($I660,-$B675,0),OFFSET(AU672,-$B675,-AT$4+$B675)-SUM($I675:AT675)))</f>
        <v>0</v>
      </c>
      <c r="AV675" s="134">
        <f ca="1">IF(AV$5&lt;=$D675,0,IF(SUM($D675,OFFSET($I660,-$B675,0))&gt;AV$5,OFFSET(AV672,-$B675,-AU$4+$B675)/OFFSET($I660,-$B675,0),OFFSET(AV672,-$B675,-AU$4+$B675)-SUM($I675:AU675)))</f>
        <v>0</v>
      </c>
      <c r="AW675" s="134">
        <f ca="1">IF(AW$5&lt;=$D675,0,IF(SUM($D675,OFFSET($I660,-$B675,0))&gt;AW$5,OFFSET(AW672,-$B675,-AV$4+$B675)/OFFSET($I660,-$B675,0),OFFSET(AW672,-$B675,-AV$4+$B675)-SUM($I675:AV675)))</f>
        <v>0</v>
      </c>
      <c r="AX675" s="134">
        <f ca="1">IF(AX$5&lt;=$D675,0,IF(SUM($D675,OFFSET($I660,-$B675,0))&gt;AX$5,OFFSET(AX672,-$B675,-AW$4+$B675)/OFFSET($I660,-$B675,0),OFFSET(AX672,-$B675,-AW$4+$B675)-SUM($I675:AW675)))</f>
        <v>0</v>
      </c>
      <c r="AY675" s="134">
        <f ca="1">IF(AY$5&lt;=$D675,0,IF(SUM($D675,OFFSET($I660,-$B675,0))&gt;AY$5,OFFSET(AY672,-$B675,-AX$4+$B675)/OFFSET($I660,-$B675,0),OFFSET(AY672,-$B675,-AX$4+$B675)-SUM($I675:AX675)))</f>
        <v>0</v>
      </c>
      <c r="AZ675" s="134">
        <f ca="1">IF(AZ$5&lt;=$D675,0,IF(SUM($D675,OFFSET($I660,-$B675,0))&gt;AZ$5,OFFSET(AZ672,-$B675,-AY$4+$B675)/OFFSET($I660,-$B675,0),OFFSET(AZ672,-$B675,-AY$4+$B675)-SUM($I675:AY675)))</f>
        <v>0</v>
      </c>
      <c r="BA675" s="134">
        <f ca="1">IF(BA$5&lt;=$D675,0,IF(SUM($D675,OFFSET($I660,-$B675,0))&gt;BA$5,OFFSET(BA672,-$B675,-AZ$4+$B675)/OFFSET($I660,-$B675,0),OFFSET(BA672,-$B675,-AZ$4+$B675)-SUM($I675:AZ675)))</f>
        <v>0</v>
      </c>
      <c r="BB675" s="134">
        <f ca="1">IF(BB$5&lt;=$D675,0,IF(SUM($D675,OFFSET($I660,-$B675,0))&gt;BB$5,OFFSET(BB672,-$B675,-BA$4+$B675)/OFFSET($I660,-$B675,0),OFFSET(BB672,-$B675,-BA$4+$B675)-SUM($I675:BA675)))</f>
        <v>0</v>
      </c>
      <c r="BC675" s="134">
        <f ca="1">IF(BC$5&lt;=$D675,0,IF(SUM($D675,OFFSET($I660,-$B675,0))&gt;BC$5,OFFSET(BC672,-$B675,-BB$4+$B675)/OFFSET($I660,-$B675,0),OFFSET(BC672,-$B675,-BB$4+$B675)-SUM($I675:BB675)))</f>
        <v>0</v>
      </c>
      <c r="BD675" s="134">
        <f ca="1">IF(BD$5&lt;=$D675,0,IF(SUM($D675,OFFSET($I660,-$B675,0))&gt;BD$5,OFFSET(BD672,-$B675,-BC$4+$B675)/OFFSET($I660,-$B675,0),OFFSET(BD672,-$B675,-BC$4+$B675)-SUM($I675:BC675)))</f>
        <v>0</v>
      </c>
      <c r="BE675" s="134">
        <f ca="1">IF(BE$5&lt;=$D675,0,IF(SUM($D675,OFFSET($I660,-$B675,0))&gt;BE$5,OFFSET(BE672,-$B675,-BD$4+$B675)/OFFSET($I660,-$B675,0),OFFSET(BE672,-$B675,-BD$4+$B675)-SUM($I675:BD675)))</f>
        <v>0</v>
      </c>
      <c r="BF675" s="134">
        <f ca="1">IF(BF$5&lt;=$D675,0,IF(SUM($D675,OFFSET($I660,-$B675,0))&gt;BF$5,OFFSET(BF672,-$B675,-BE$4+$B675)/OFFSET($I660,-$B675,0),OFFSET(BF672,-$B675,-BE$4+$B675)-SUM($I675:BE675)))</f>
        <v>0</v>
      </c>
      <c r="BG675" s="134">
        <f ca="1">IF(BG$5&lt;=$D675,0,IF(SUM($D675,OFFSET($I660,-$B675,0))&gt;BG$5,OFFSET(BG672,-$B675,-BF$4+$B675)/OFFSET($I660,-$B675,0),OFFSET(BG672,-$B675,-BF$4+$B675)-SUM($I675:BF675)))</f>
        <v>0</v>
      </c>
      <c r="BH675" s="134">
        <f ca="1">IF(BH$5&lt;=$D675,0,IF(SUM($D675,OFFSET($I660,-$B675,0))&gt;BH$5,OFFSET(BH672,-$B675,-BG$4+$B675)/OFFSET($I660,-$B675,0),OFFSET(BH672,-$B675,-BG$4+$B675)-SUM($I675:BG675)))</f>
        <v>0</v>
      </c>
      <c r="BI675" s="134">
        <f ca="1">IF(BI$5&lt;=$D675,0,IF(SUM($D675,OFFSET($I660,-$B675,0))&gt;BI$5,OFFSET(BI672,-$B675,-BH$4+$B675)/OFFSET($I660,-$B675,0),OFFSET(BI672,-$B675,-BH$4+$B675)-SUM($I675:BH675)))</f>
        <v>0</v>
      </c>
      <c r="BJ675" s="134">
        <f ca="1">IF(BJ$5&lt;=$D675,0,IF(SUM($D675,OFFSET($I660,-$B675,0))&gt;BJ$5,OFFSET(BJ672,-$B675,-BI$4+$B675)/OFFSET($I660,-$B675,0),OFFSET(BJ672,-$B675,-BI$4+$B675)-SUM($I675:BI675)))</f>
        <v>0</v>
      </c>
      <c r="BK675" s="134">
        <f ca="1">IF(BK$5&lt;=$D675,0,IF(SUM($D675,OFFSET($I660,-$B675,0))&gt;BK$5,OFFSET(BK672,-$B675,-BJ$4+$B675)/OFFSET($I660,-$B675,0),OFFSET(BK672,-$B675,-BJ$4+$B675)-SUM($I675:BJ675)))</f>
        <v>0</v>
      </c>
      <c r="BL675" s="134">
        <f ca="1">IF(BL$5&lt;=$D675,0,IF(SUM($D675,OFFSET($I660,-$B675,0))&gt;BL$5,OFFSET(BL672,-$B675,-BK$4+$B675)/OFFSET($I660,-$B675,0),OFFSET(BL672,-$B675,-BK$4+$B675)-SUM($I675:BK675)))</f>
        <v>0</v>
      </c>
      <c r="BM675" s="134">
        <f ca="1">IF(BM$5&lt;=$D675,0,IF(SUM($D675,OFFSET($I660,-$B675,0))&gt;BM$5,OFFSET(BM672,-$B675,-BL$4+$B675)/OFFSET($I660,-$B675,0),OFFSET(BM672,-$B675,-BL$4+$B675)-SUM($I675:BL675)))</f>
        <v>0</v>
      </c>
      <c r="BN675" s="134">
        <f ca="1">IF(BN$5&lt;=$D675,0,IF(SUM($D675,OFFSET($I660,-$B675,0))&gt;BN$5,OFFSET(BN672,-$B675,-BM$4+$B675)/OFFSET($I660,-$B675,0),OFFSET(BN672,-$B675,-BM$4+$B675)-SUM($I675:BM675)))</f>
        <v>0</v>
      </c>
      <c r="BO675" s="134">
        <f ca="1">IF(BO$5&lt;=$D675,0,IF(SUM($D675,OFFSET($I660,-$B675,0))&gt;BO$5,OFFSET(BO672,-$B675,-BN$4+$B675)/OFFSET($I660,-$B675,0),OFFSET(BO672,-$B675,-BN$4+$B675)-SUM($I675:BN675)))</f>
        <v>0</v>
      </c>
      <c r="BP675" s="134">
        <f ca="1">IF(BP$5&lt;=$D675,0,IF(SUM($D675,OFFSET($I660,-$B675,0))&gt;BP$5,OFFSET(BP672,-$B675,-BO$4+$B675)/OFFSET($I660,-$B675,0),OFFSET(BP672,-$B675,-BO$4+$B675)-SUM($I675:BO675)))</f>
        <v>0</v>
      </c>
      <c r="BQ675" s="134">
        <f ca="1">IF(BQ$5&lt;=$D675,0,IF(SUM($D675,OFFSET($I660,-$B675,0))&gt;BQ$5,OFFSET(BQ672,-$B675,-BP$4+$B675)/OFFSET($I660,-$B675,0),OFFSET(BQ672,-$B675,-BP$4+$B675)-SUM($I675:BP675)))</f>
        <v>0</v>
      </c>
      <c r="BR675" s="133">
        <f ca="1">IF(BR$5&lt;=$D675,0,IF(SUM($D675,OFFSET($I660,-$B675,0))&gt;BR$5,OFFSET(BR672,-$B675,-BQ$4+$B675)/OFFSET($I660,-$B675,0),OFFSET(BR672,-$B675,-BQ$4+$B675)-SUM($I675:BQ675)))</f>
        <v>0</v>
      </c>
      <c r="BS675" s="133">
        <f ca="1">IF(BS$5&lt;=$D675,0,IF(SUM($D675,OFFSET($I660,-$B675,0))&gt;BS$5,OFFSET(BS672,-$B675,-BR$4+$B675)/OFFSET($I660,-$B675,0),OFFSET(BS672,-$B675,-BR$4+$B675)-SUM($I675:BR675)))</f>
        <v>0</v>
      </c>
      <c r="BT675" s="133">
        <f ca="1">IF(BT$5&lt;=$D675,0,IF(SUM($D675,OFFSET($I660,-$B675,0))&gt;BT$5,OFFSET(BT672,-$B675,-BS$4+$B675)/OFFSET($I660,-$B675,0),OFFSET(BT672,-$B675,-BS$4+$B675)-SUM($I675:BS675)))</f>
        <v>0</v>
      </c>
    </row>
    <row r="676" spans="2:72" ht="12.75" customHeight="1" outlineLevel="1" x14ac:dyDescent="0.2">
      <c r="B676" s="136">
        <v>6</v>
      </c>
      <c r="D676" s="135">
        <f t="shared" si="152"/>
        <v>2021</v>
      </c>
      <c r="E676" s="83" t="s">
        <v>16</v>
      </c>
      <c r="I676" s="35"/>
      <c r="J676" s="134">
        <f ca="1">IF(J$5&lt;=$D676,0,IF(SUM($D676,OFFSET($I661,-$B676,0))&gt;J$5,OFFSET(J673,-$B676,-I$4+$B676)/OFFSET($I661,-$B676,0),OFFSET(J673,-$B676,-I$4+$B676)-SUM($I676:I676)))</f>
        <v>0</v>
      </c>
      <c r="K676" s="134">
        <f ca="1">IF(K$5&lt;=$D676,0,IF(SUM($D676,OFFSET($I661,-$B676,0))&gt;K$5,OFFSET(K673,-$B676,-J$4+$B676)/OFFSET($I661,-$B676,0),OFFSET(K673,-$B676,-J$4+$B676)-SUM($I676:J676)))</f>
        <v>0</v>
      </c>
      <c r="L676" s="134">
        <f ca="1">IF(L$5&lt;=$D676,0,IF(SUM($D676,OFFSET($I661,-$B676,0))&gt;L$5,OFFSET(L673,-$B676,-K$4+$B676)/OFFSET($I661,-$B676,0),OFFSET(L673,-$B676,-K$4+$B676)-SUM($I676:K676)))</f>
        <v>0</v>
      </c>
      <c r="M676" s="134">
        <f ca="1">IF(M$5&lt;=$D676,0,IF(SUM($D676,OFFSET($I661,-$B676,0))&gt;M$5,OFFSET(M673,-$B676,-L$4+$B676)/OFFSET($I661,-$B676,0),OFFSET(M673,-$B676,-L$4+$B676)-SUM($I676:L676)))</f>
        <v>0</v>
      </c>
      <c r="N676" s="134">
        <f ca="1">IF(N$5&lt;=$D676,0,IF(SUM($D676,OFFSET($I661,-$B676,0))&gt;N$5,OFFSET(N673,-$B676,-M$4+$B676)/OFFSET($I661,-$B676,0),OFFSET(N673,-$B676,-M$4+$B676)-SUM($I676:M676)))</f>
        <v>0</v>
      </c>
      <c r="O676" s="134">
        <f ca="1">IF(O$5&lt;=$D676,0,IF(SUM($D676,OFFSET($I661,-$B676,0))&gt;O$5,OFFSET(O673,-$B676,-N$4+$B676)/OFFSET($I661,-$B676,0),OFFSET(O673,-$B676,-N$4+$B676)-SUM($I676:N676)))</f>
        <v>0</v>
      </c>
      <c r="P676" s="134">
        <f ca="1">IF(P$5&lt;=$D676,0,IF(SUM($D676,OFFSET($I661,-$B676,0))&gt;P$5,OFFSET(P673,-$B676,-O$4+$B676)/OFFSET($I661,-$B676,0),OFFSET(P673,-$B676,-O$4+$B676)-SUM($I676:O676)))</f>
        <v>0</v>
      </c>
      <c r="Q676" s="134">
        <f ca="1">IF(Q$5&lt;=$D676,0,IF(SUM($D676,OFFSET($I661,-$B676,0))&gt;Q$5,OFFSET(Q673,-$B676,-P$4+$B676)/OFFSET($I661,-$B676,0),OFFSET(Q673,-$B676,-P$4+$B676)-SUM($I676:P676)))</f>
        <v>0</v>
      </c>
      <c r="R676" s="134">
        <f ca="1">IF(R$5&lt;=$D676,0,IF(SUM($D676,OFFSET($I661,-$B676,0))&gt;R$5,OFFSET(R673,-$B676,-Q$4+$B676)/OFFSET($I661,-$B676,0),OFFSET(R673,-$B676,-Q$4+$B676)-SUM($I676:Q676)))</f>
        <v>0</v>
      </c>
      <c r="S676" s="134">
        <f ca="1">IF(S$5&lt;=$D676,0,IF(SUM($D676,OFFSET($I661,-$B676,0))&gt;S$5,OFFSET(S673,-$B676,-R$4+$B676)/OFFSET($I661,-$B676,0),OFFSET(S673,-$B676,-R$4+$B676)-SUM($I676:R676)))</f>
        <v>0</v>
      </c>
      <c r="T676" s="134">
        <f ca="1">IF(T$5&lt;=$D676,0,IF(SUM($D676,OFFSET($I661,-$B676,0))&gt;T$5,OFFSET(T673,-$B676,-S$4+$B676)/OFFSET($I661,-$B676,0),OFFSET(T673,-$B676,-S$4+$B676)-SUM($I676:S676)))</f>
        <v>0</v>
      </c>
      <c r="U676" s="134">
        <f ca="1">IF(U$5&lt;=$D676,0,IF(SUM($D676,OFFSET($I661,-$B676,0))&gt;U$5,OFFSET(U673,-$B676,-T$4+$B676)/OFFSET($I661,-$B676,0),OFFSET(U673,-$B676,-T$4+$B676)-SUM($I676:T676)))</f>
        <v>0</v>
      </c>
      <c r="V676" s="134">
        <f ca="1">IF(V$5&lt;=$D676,0,IF(SUM($D676,OFFSET($I661,-$B676,0))&gt;V$5,OFFSET(V673,-$B676,-U$4+$B676)/OFFSET($I661,-$B676,0),OFFSET(V673,-$B676,-U$4+$B676)-SUM($I676:U676)))</f>
        <v>0</v>
      </c>
      <c r="W676" s="134">
        <f ca="1">IF(W$5&lt;=$D676,0,IF(SUM($D676,OFFSET($I661,-$B676,0))&gt;W$5,OFFSET(W673,-$B676,-V$4+$B676)/OFFSET($I661,-$B676,0),OFFSET(W673,-$B676,-V$4+$B676)-SUM($I676:V676)))</f>
        <v>0</v>
      </c>
      <c r="X676" s="134">
        <f ca="1">IF(X$5&lt;=$D676,0,IF(SUM($D676,OFFSET($I661,-$B676,0))&gt;X$5,OFFSET(X673,-$B676,-W$4+$B676)/OFFSET($I661,-$B676,0),OFFSET(X673,-$B676,-W$4+$B676)-SUM($I676:W676)))</f>
        <v>0</v>
      </c>
      <c r="Y676" s="134">
        <f ca="1">IF(Y$5&lt;=$D676,0,IF(SUM($D676,OFFSET($I661,-$B676,0))&gt;Y$5,OFFSET(Y673,-$B676,-X$4+$B676)/OFFSET($I661,-$B676,0),OFFSET(Y673,-$B676,-X$4+$B676)-SUM($I676:X676)))</f>
        <v>0</v>
      </c>
      <c r="Z676" s="134">
        <f ca="1">IF(Z$5&lt;=$D676,0,IF(SUM($D676,OFFSET($I661,-$B676,0))&gt;Z$5,OFFSET(Z673,-$B676,-Y$4+$B676)/OFFSET($I661,-$B676,0),OFFSET(Z673,-$B676,-Y$4+$B676)-SUM($I676:Y676)))</f>
        <v>0</v>
      </c>
      <c r="AA676" s="134">
        <f ca="1">IF(AA$5&lt;=$D676,0,IF(SUM($D676,OFFSET($I661,-$B676,0))&gt;AA$5,OFFSET(AA673,-$B676,-Z$4+$B676)/OFFSET($I661,-$B676,0),OFFSET(AA673,-$B676,-Z$4+$B676)-SUM($I676:Z676)))</f>
        <v>0</v>
      </c>
      <c r="AB676" s="134">
        <f ca="1">IF(AB$5&lt;=$D676,0,IF(SUM($D676,OFFSET($I661,-$B676,0))&gt;AB$5,OFFSET(AB673,-$B676,-AA$4+$B676)/OFFSET($I661,-$B676,0),OFFSET(AB673,-$B676,-AA$4+$B676)-SUM($I676:AA676)))</f>
        <v>0</v>
      </c>
      <c r="AC676" s="134">
        <f ca="1">IF(AC$5&lt;=$D676,0,IF(SUM($D676,OFFSET($I661,-$B676,0))&gt;AC$5,OFFSET(AC673,-$B676,-AB$4+$B676)/OFFSET($I661,-$B676,0),OFFSET(AC673,-$B676,-AB$4+$B676)-SUM($I676:AB676)))</f>
        <v>0</v>
      </c>
      <c r="AD676" s="134">
        <f ca="1">IF(AD$5&lt;=$D676,0,IF(SUM($D676,OFFSET($I661,-$B676,0))&gt;AD$5,OFFSET(AD673,-$B676,-AC$4+$B676)/OFFSET($I661,-$B676,0),OFFSET(AD673,-$B676,-AC$4+$B676)-SUM($I676:AC676)))</f>
        <v>0</v>
      </c>
      <c r="AE676" s="134">
        <f ca="1">IF(AE$5&lt;=$D676,0,IF(SUM($D676,OFFSET($I661,-$B676,0))&gt;AE$5,OFFSET(AE673,-$B676,-AD$4+$B676)/OFFSET($I661,-$B676,0),OFFSET(AE673,-$B676,-AD$4+$B676)-SUM($I676:AD676)))</f>
        <v>0</v>
      </c>
      <c r="AF676" s="134">
        <f ca="1">IF(AF$5&lt;=$D676,0,IF(SUM($D676,OFFSET($I661,-$B676,0))&gt;AF$5,OFFSET(AF673,-$B676,-AE$4+$B676)/OFFSET($I661,-$B676,0),OFFSET(AF673,-$B676,-AE$4+$B676)-SUM($I676:AE676)))</f>
        <v>0</v>
      </c>
      <c r="AG676" s="134">
        <f ca="1">IF(AG$5&lt;=$D676,0,IF(SUM($D676,OFFSET($I661,-$B676,0))&gt;AG$5,OFFSET(AG673,-$B676,-AF$4+$B676)/OFFSET($I661,-$B676,0),OFFSET(AG673,-$B676,-AF$4+$B676)-SUM($I676:AF676)))</f>
        <v>0</v>
      </c>
      <c r="AH676" s="134">
        <f ca="1">IF(AH$5&lt;=$D676,0,IF(SUM($D676,OFFSET($I661,-$B676,0))&gt;AH$5,OFFSET(AH673,-$B676,-AG$4+$B676)/OFFSET($I661,-$B676,0),OFFSET(AH673,-$B676,-AG$4+$B676)-SUM($I676:AG676)))</f>
        <v>0</v>
      </c>
      <c r="AI676" s="134">
        <f ca="1">IF(AI$5&lt;=$D676,0,IF(SUM($D676,OFFSET($I661,-$B676,0))&gt;AI$5,OFFSET(AI673,-$B676,-AH$4+$B676)/OFFSET($I661,-$B676,0),OFFSET(AI673,-$B676,-AH$4+$B676)-SUM($I676:AH676)))</f>
        <v>0</v>
      </c>
      <c r="AJ676" s="134">
        <f ca="1">IF(AJ$5&lt;=$D676,0,IF(SUM($D676,OFFSET($I661,-$B676,0))&gt;AJ$5,OFFSET(AJ673,-$B676,-AI$4+$B676)/OFFSET($I661,-$B676,0),OFFSET(AJ673,-$B676,-AI$4+$B676)-SUM($I676:AI676)))</f>
        <v>0</v>
      </c>
      <c r="AK676" s="134">
        <f ca="1">IF(AK$5&lt;=$D676,0,IF(SUM($D676,OFFSET($I661,-$B676,0))&gt;AK$5,OFFSET(AK673,-$B676,-AJ$4+$B676)/OFFSET($I661,-$B676,0),OFFSET(AK673,-$B676,-AJ$4+$B676)-SUM($I676:AJ676)))</f>
        <v>0</v>
      </c>
      <c r="AL676" s="134">
        <f ca="1">IF(AL$5&lt;=$D676,0,IF(SUM($D676,OFFSET($I661,-$B676,0))&gt;AL$5,OFFSET(AL673,-$B676,-AK$4+$B676)/OFFSET($I661,-$B676,0),OFFSET(AL673,-$B676,-AK$4+$B676)-SUM($I676:AK676)))</f>
        <v>0</v>
      </c>
      <c r="AM676" s="134">
        <f ca="1">IF(AM$5&lt;=$D676,0,IF(SUM($D676,OFFSET($I661,-$B676,0))&gt;AM$5,OFFSET(AM673,-$B676,-AL$4+$B676)/OFFSET($I661,-$B676,0),OFFSET(AM673,-$B676,-AL$4+$B676)-SUM($I676:AL676)))</f>
        <v>0</v>
      </c>
      <c r="AN676" s="134">
        <f ca="1">IF(AN$5&lt;=$D676,0,IF(SUM($D676,OFFSET($I661,-$B676,0))&gt;AN$5,OFFSET(AN673,-$B676,-AM$4+$B676)/OFFSET($I661,-$B676,0),OFFSET(AN673,-$B676,-AM$4+$B676)-SUM($I676:AM676)))</f>
        <v>0</v>
      </c>
      <c r="AO676" s="134">
        <f ca="1">IF(AO$5&lt;=$D676,0,IF(SUM($D676,OFFSET($I661,-$B676,0))&gt;AO$5,OFFSET(AO673,-$B676,-AN$4+$B676)/OFFSET($I661,-$B676,0),OFFSET(AO673,-$B676,-AN$4+$B676)-SUM($I676:AN676)))</f>
        <v>0</v>
      </c>
      <c r="AP676" s="134">
        <f ca="1">IF(AP$5&lt;=$D676,0,IF(SUM($D676,OFFSET($I661,-$B676,0))&gt;AP$5,OFFSET(AP673,-$B676,-AO$4+$B676)/OFFSET($I661,-$B676,0),OFFSET(AP673,-$B676,-AO$4+$B676)-SUM($I676:AO676)))</f>
        <v>0</v>
      </c>
      <c r="AQ676" s="134">
        <f ca="1">IF(AQ$5&lt;=$D676,0,IF(SUM($D676,OFFSET($I661,-$B676,0))&gt;AQ$5,OFFSET(AQ673,-$B676,-AP$4+$B676)/OFFSET($I661,-$B676,0),OFFSET(AQ673,-$B676,-AP$4+$B676)-SUM($I676:AP676)))</f>
        <v>0</v>
      </c>
      <c r="AR676" s="134">
        <f ca="1">IF(AR$5&lt;=$D676,0,IF(SUM($D676,OFFSET($I661,-$B676,0))&gt;AR$5,OFFSET(AR673,-$B676,-AQ$4+$B676)/OFFSET($I661,-$B676,0),OFFSET(AR673,-$B676,-AQ$4+$B676)-SUM($I676:AQ676)))</f>
        <v>0</v>
      </c>
      <c r="AS676" s="134">
        <f ca="1">IF(AS$5&lt;=$D676,0,IF(SUM($D676,OFFSET($I661,-$B676,0))&gt;AS$5,OFFSET(AS673,-$B676,-AR$4+$B676)/OFFSET($I661,-$B676,0),OFFSET(AS673,-$B676,-AR$4+$B676)-SUM($I676:AR676)))</f>
        <v>0</v>
      </c>
      <c r="AT676" s="134">
        <f ca="1">IF(AT$5&lt;=$D676,0,IF(SUM($D676,OFFSET($I661,-$B676,0))&gt;AT$5,OFFSET(AT673,-$B676,-AS$4+$B676)/OFFSET($I661,-$B676,0),OFFSET(AT673,-$B676,-AS$4+$B676)-SUM($I676:AS676)))</f>
        <v>0</v>
      </c>
      <c r="AU676" s="134">
        <f ca="1">IF(AU$5&lt;=$D676,0,IF(SUM($D676,OFFSET($I661,-$B676,0))&gt;AU$5,OFFSET(AU673,-$B676,-AT$4+$B676)/OFFSET($I661,-$B676,0),OFFSET(AU673,-$B676,-AT$4+$B676)-SUM($I676:AT676)))</f>
        <v>0</v>
      </c>
      <c r="AV676" s="134">
        <f ca="1">IF(AV$5&lt;=$D676,0,IF(SUM($D676,OFFSET($I661,-$B676,0))&gt;AV$5,OFFSET(AV673,-$B676,-AU$4+$B676)/OFFSET($I661,-$B676,0),OFFSET(AV673,-$B676,-AU$4+$B676)-SUM($I676:AU676)))</f>
        <v>0</v>
      </c>
      <c r="AW676" s="134">
        <f ca="1">IF(AW$5&lt;=$D676,0,IF(SUM($D676,OFFSET($I661,-$B676,0))&gt;AW$5,OFFSET(AW673,-$B676,-AV$4+$B676)/OFFSET($I661,-$B676,0),OFFSET(AW673,-$B676,-AV$4+$B676)-SUM($I676:AV676)))</f>
        <v>0</v>
      </c>
      <c r="AX676" s="134">
        <f ca="1">IF(AX$5&lt;=$D676,0,IF(SUM($D676,OFFSET($I661,-$B676,0))&gt;AX$5,OFFSET(AX673,-$B676,-AW$4+$B676)/OFFSET($I661,-$B676,0),OFFSET(AX673,-$B676,-AW$4+$B676)-SUM($I676:AW676)))</f>
        <v>0</v>
      </c>
      <c r="AY676" s="134">
        <f ca="1">IF(AY$5&lt;=$D676,0,IF(SUM($D676,OFFSET($I661,-$B676,0))&gt;AY$5,OFFSET(AY673,-$B676,-AX$4+$B676)/OFFSET($I661,-$B676,0),OFFSET(AY673,-$B676,-AX$4+$B676)-SUM($I676:AX676)))</f>
        <v>0</v>
      </c>
      <c r="AZ676" s="134">
        <f ca="1">IF(AZ$5&lt;=$D676,0,IF(SUM($D676,OFFSET($I661,-$B676,0))&gt;AZ$5,OFFSET(AZ673,-$B676,-AY$4+$B676)/OFFSET($I661,-$B676,0),OFFSET(AZ673,-$B676,-AY$4+$B676)-SUM($I676:AY676)))</f>
        <v>0</v>
      </c>
      <c r="BA676" s="134">
        <f ca="1">IF(BA$5&lt;=$D676,0,IF(SUM($D676,OFFSET($I661,-$B676,0))&gt;BA$5,OFFSET(BA673,-$B676,-AZ$4+$B676)/OFFSET($I661,-$B676,0),OFFSET(BA673,-$B676,-AZ$4+$B676)-SUM($I676:AZ676)))</f>
        <v>0</v>
      </c>
      <c r="BB676" s="134">
        <f ca="1">IF(BB$5&lt;=$D676,0,IF(SUM($D676,OFFSET($I661,-$B676,0))&gt;BB$5,OFFSET(BB673,-$B676,-BA$4+$B676)/OFFSET($I661,-$B676,0),OFFSET(BB673,-$B676,-BA$4+$B676)-SUM($I676:BA676)))</f>
        <v>0</v>
      </c>
      <c r="BC676" s="134">
        <f ca="1">IF(BC$5&lt;=$D676,0,IF(SUM($D676,OFFSET($I661,-$B676,0))&gt;BC$5,OFFSET(BC673,-$B676,-BB$4+$B676)/OFFSET($I661,-$B676,0),OFFSET(BC673,-$B676,-BB$4+$B676)-SUM($I676:BB676)))</f>
        <v>0</v>
      </c>
      <c r="BD676" s="134">
        <f ca="1">IF(BD$5&lt;=$D676,0,IF(SUM($D676,OFFSET($I661,-$B676,0))&gt;BD$5,OFFSET(BD673,-$B676,-BC$4+$B676)/OFFSET($I661,-$B676,0),OFFSET(BD673,-$B676,-BC$4+$B676)-SUM($I676:BC676)))</f>
        <v>0</v>
      </c>
      <c r="BE676" s="134">
        <f ca="1">IF(BE$5&lt;=$D676,0,IF(SUM($D676,OFFSET($I661,-$B676,0))&gt;BE$5,OFFSET(BE673,-$B676,-BD$4+$B676)/OFFSET($I661,-$B676,0),OFFSET(BE673,-$B676,-BD$4+$B676)-SUM($I676:BD676)))</f>
        <v>0</v>
      </c>
      <c r="BF676" s="134">
        <f ca="1">IF(BF$5&lt;=$D676,0,IF(SUM($D676,OFFSET($I661,-$B676,0))&gt;BF$5,OFFSET(BF673,-$B676,-BE$4+$B676)/OFFSET($I661,-$B676,0),OFFSET(BF673,-$B676,-BE$4+$B676)-SUM($I676:BE676)))</f>
        <v>0</v>
      </c>
      <c r="BG676" s="134">
        <f ca="1">IF(BG$5&lt;=$D676,0,IF(SUM($D676,OFFSET($I661,-$B676,0))&gt;BG$5,OFFSET(BG673,-$B676,-BF$4+$B676)/OFFSET($I661,-$B676,0),OFFSET(BG673,-$B676,-BF$4+$B676)-SUM($I676:BF676)))</f>
        <v>0</v>
      </c>
      <c r="BH676" s="134">
        <f ca="1">IF(BH$5&lt;=$D676,0,IF(SUM($D676,OFFSET($I661,-$B676,0))&gt;BH$5,OFFSET(BH673,-$B676,-BG$4+$B676)/OFFSET($I661,-$B676,0),OFFSET(BH673,-$B676,-BG$4+$B676)-SUM($I676:BG676)))</f>
        <v>0</v>
      </c>
      <c r="BI676" s="134">
        <f ca="1">IF(BI$5&lt;=$D676,0,IF(SUM($D676,OFFSET($I661,-$B676,0))&gt;BI$5,OFFSET(BI673,-$B676,-BH$4+$B676)/OFFSET($I661,-$B676,0),OFFSET(BI673,-$B676,-BH$4+$B676)-SUM($I676:BH676)))</f>
        <v>0</v>
      </c>
      <c r="BJ676" s="134">
        <f ca="1">IF(BJ$5&lt;=$D676,0,IF(SUM($D676,OFFSET($I661,-$B676,0))&gt;BJ$5,OFFSET(BJ673,-$B676,-BI$4+$B676)/OFFSET($I661,-$B676,0),OFFSET(BJ673,-$B676,-BI$4+$B676)-SUM($I676:BI676)))</f>
        <v>0</v>
      </c>
      <c r="BK676" s="134">
        <f ca="1">IF(BK$5&lt;=$D676,0,IF(SUM($D676,OFFSET($I661,-$B676,0))&gt;BK$5,OFFSET(BK673,-$B676,-BJ$4+$B676)/OFFSET($I661,-$B676,0),OFFSET(BK673,-$B676,-BJ$4+$B676)-SUM($I676:BJ676)))</f>
        <v>0</v>
      </c>
      <c r="BL676" s="134">
        <f ca="1">IF(BL$5&lt;=$D676,0,IF(SUM($D676,OFFSET($I661,-$B676,0))&gt;BL$5,OFFSET(BL673,-$B676,-BK$4+$B676)/OFFSET($I661,-$B676,0),OFFSET(BL673,-$B676,-BK$4+$B676)-SUM($I676:BK676)))</f>
        <v>0</v>
      </c>
      <c r="BM676" s="134">
        <f ca="1">IF(BM$5&lt;=$D676,0,IF(SUM($D676,OFFSET($I661,-$B676,0))&gt;BM$5,OFFSET(BM673,-$B676,-BL$4+$B676)/OFFSET($I661,-$B676,0),OFFSET(BM673,-$B676,-BL$4+$B676)-SUM($I676:BL676)))</f>
        <v>0</v>
      </c>
      <c r="BN676" s="134">
        <f ca="1">IF(BN$5&lt;=$D676,0,IF(SUM($D676,OFFSET($I661,-$B676,0))&gt;BN$5,OFFSET(BN673,-$B676,-BM$4+$B676)/OFFSET($I661,-$B676,0),OFFSET(BN673,-$B676,-BM$4+$B676)-SUM($I676:BM676)))</f>
        <v>0</v>
      </c>
      <c r="BO676" s="134">
        <f ca="1">IF(BO$5&lt;=$D676,0,IF(SUM($D676,OFFSET($I661,-$B676,0))&gt;BO$5,OFFSET(BO673,-$B676,-BN$4+$B676)/OFFSET($I661,-$B676,0),OFFSET(BO673,-$B676,-BN$4+$B676)-SUM($I676:BN676)))</f>
        <v>0</v>
      </c>
      <c r="BP676" s="134">
        <f ca="1">IF(BP$5&lt;=$D676,0,IF(SUM($D676,OFFSET($I661,-$B676,0))&gt;BP$5,OFFSET(BP673,-$B676,-BO$4+$B676)/OFFSET($I661,-$B676,0),OFFSET(BP673,-$B676,-BO$4+$B676)-SUM($I676:BO676)))</f>
        <v>0</v>
      </c>
      <c r="BQ676" s="134">
        <f ca="1">IF(BQ$5&lt;=$D676,0,IF(SUM($D676,OFFSET($I661,-$B676,0))&gt;BQ$5,OFFSET(BQ673,-$B676,-BP$4+$B676)/OFFSET($I661,-$B676,0),OFFSET(BQ673,-$B676,-BP$4+$B676)-SUM($I676:BP676)))</f>
        <v>0</v>
      </c>
      <c r="BR676" s="133">
        <f ca="1">IF(BR$5&lt;=$D676,0,IF(SUM($D676,OFFSET($I661,-$B676,0))&gt;BR$5,OFFSET(BR673,-$B676,-BQ$4+$B676)/OFFSET($I661,-$B676,0),OFFSET(BR673,-$B676,-BQ$4+$B676)-SUM($I676:BQ676)))</f>
        <v>0</v>
      </c>
      <c r="BS676" s="133">
        <f ca="1">IF(BS$5&lt;=$D676,0,IF(SUM($D676,OFFSET($I661,-$B676,0))&gt;BS$5,OFFSET(BS673,-$B676,-BR$4+$B676)/OFFSET($I661,-$B676,0),OFFSET(BS673,-$B676,-BR$4+$B676)-SUM($I676:BR676)))</f>
        <v>0</v>
      </c>
      <c r="BT676" s="133">
        <f ca="1">IF(BT$5&lt;=$D676,0,IF(SUM($D676,OFFSET($I661,-$B676,0))&gt;BT$5,OFFSET(BT673,-$B676,-BS$4+$B676)/OFFSET($I661,-$B676,0),OFFSET(BT673,-$B676,-BS$4+$B676)-SUM($I676:BS676)))</f>
        <v>0</v>
      </c>
    </row>
    <row r="677" spans="2:72" ht="12.75" customHeight="1" outlineLevel="1" x14ac:dyDescent="0.2">
      <c r="B677" s="136">
        <v>7</v>
      </c>
      <c r="D677" s="135">
        <f t="shared" si="152"/>
        <v>2022</v>
      </c>
      <c r="E677" s="83" t="s">
        <v>16</v>
      </c>
      <c r="I677" s="35"/>
      <c r="J677" s="134">
        <f ca="1">IF(J$5&lt;=$D677,0,IF(SUM($D677,OFFSET($I662,-$B677,0))&gt;J$5,OFFSET(J674,-$B677,-I$4+$B677)/OFFSET($I662,-$B677,0),OFFSET(J674,-$B677,-I$4+$B677)-SUM($I677:I677)))</f>
        <v>0</v>
      </c>
      <c r="K677" s="134">
        <f ca="1">IF(K$5&lt;=$D677,0,IF(SUM($D677,OFFSET($I662,-$B677,0))&gt;K$5,OFFSET(K674,-$B677,-J$4+$B677)/OFFSET($I662,-$B677,0),OFFSET(K674,-$B677,-J$4+$B677)-SUM($I677:J677)))</f>
        <v>0</v>
      </c>
      <c r="L677" s="134">
        <f ca="1">IF(L$5&lt;=$D677,0,IF(SUM($D677,OFFSET($I662,-$B677,0))&gt;L$5,OFFSET(L674,-$B677,-K$4+$B677)/OFFSET($I662,-$B677,0),OFFSET(L674,-$B677,-K$4+$B677)-SUM($I677:K677)))</f>
        <v>0</v>
      </c>
      <c r="M677" s="134">
        <f ca="1">IF(M$5&lt;=$D677,0,IF(SUM($D677,OFFSET($I662,-$B677,0))&gt;M$5,OFFSET(M674,-$B677,-L$4+$B677)/OFFSET($I662,-$B677,0),OFFSET(M674,-$B677,-L$4+$B677)-SUM($I677:L677)))</f>
        <v>0</v>
      </c>
      <c r="N677" s="134">
        <f ca="1">IF(N$5&lt;=$D677,0,IF(SUM($D677,OFFSET($I662,-$B677,0))&gt;N$5,OFFSET(N674,-$B677,-M$4+$B677)/OFFSET($I662,-$B677,0),OFFSET(N674,-$B677,-M$4+$B677)-SUM($I677:M677)))</f>
        <v>0</v>
      </c>
      <c r="O677" s="134">
        <f ca="1">IF(O$5&lt;=$D677,0,IF(SUM($D677,OFFSET($I662,-$B677,0))&gt;O$5,OFFSET(O674,-$B677,-N$4+$B677)/OFFSET($I662,-$B677,0),OFFSET(O674,-$B677,-N$4+$B677)-SUM($I677:N677)))</f>
        <v>0</v>
      </c>
      <c r="P677" s="134">
        <f ca="1">IF(P$5&lt;=$D677,0,IF(SUM($D677,OFFSET($I662,-$B677,0))&gt;P$5,OFFSET(P674,-$B677,-O$4+$B677)/OFFSET($I662,-$B677,0),OFFSET(P674,-$B677,-O$4+$B677)-SUM($I677:O677)))</f>
        <v>0</v>
      </c>
      <c r="Q677" s="134">
        <f ca="1">IF(Q$5&lt;=$D677,0,IF(SUM($D677,OFFSET($I662,-$B677,0))&gt;Q$5,OFFSET(Q674,-$B677,-P$4+$B677)/OFFSET($I662,-$B677,0),OFFSET(Q674,-$B677,-P$4+$B677)-SUM($I677:P677)))</f>
        <v>0</v>
      </c>
      <c r="R677" s="134">
        <f ca="1">IF(R$5&lt;=$D677,0,IF(SUM($D677,OFFSET($I662,-$B677,0))&gt;R$5,OFFSET(R674,-$B677,-Q$4+$B677)/OFFSET($I662,-$B677,0),OFFSET(R674,-$B677,-Q$4+$B677)-SUM($I677:Q677)))</f>
        <v>0</v>
      </c>
      <c r="S677" s="134">
        <f ca="1">IF(S$5&lt;=$D677,0,IF(SUM($D677,OFFSET($I662,-$B677,0))&gt;S$5,OFFSET(S674,-$B677,-R$4+$B677)/OFFSET($I662,-$B677,0),OFFSET(S674,-$B677,-R$4+$B677)-SUM($I677:R677)))</f>
        <v>0</v>
      </c>
      <c r="T677" s="134">
        <f ca="1">IF(T$5&lt;=$D677,0,IF(SUM($D677,OFFSET($I662,-$B677,0))&gt;T$5,OFFSET(T674,-$B677,-S$4+$B677)/OFFSET($I662,-$B677,0),OFFSET(T674,-$B677,-S$4+$B677)-SUM($I677:S677)))</f>
        <v>0</v>
      </c>
      <c r="U677" s="134">
        <f ca="1">IF(U$5&lt;=$D677,0,IF(SUM($D677,OFFSET($I662,-$B677,0))&gt;U$5,OFFSET(U674,-$B677,-T$4+$B677)/OFFSET($I662,-$B677,0),OFFSET(U674,-$B677,-T$4+$B677)-SUM($I677:T677)))</f>
        <v>0</v>
      </c>
      <c r="V677" s="134">
        <f ca="1">IF(V$5&lt;=$D677,0,IF(SUM($D677,OFFSET($I662,-$B677,0))&gt;V$5,OFFSET(V674,-$B677,-U$4+$B677)/OFFSET($I662,-$B677,0),OFFSET(V674,-$B677,-U$4+$B677)-SUM($I677:U677)))</f>
        <v>0</v>
      </c>
      <c r="W677" s="134">
        <f ca="1">IF(W$5&lt;=$D677,0,IF(SUM($D677,OFFSET($I662,-$B677,0))&gt;W$5,OFFSET(W674,-$B677,-V$4+$B677)/OFFSET($I662,-$B677,0),OFFSET(W674,-$B677,-V$4+$B677)-SUM($I677:V677)))</f>
        <v>0</v>
      </c>
      <c r="X677" s="134">
        <f ca="1">IF(X$5&lt;=$D677,0,IF(SUM($D677,OFFSET($I662,-$B677,0))&gt;X$5,OFFSET(X674,-$B677,-W$4+$B677)/OFFSET($I662,-$B677,0),OFFSET(X674,-$B677,-W$4+$B677)-SUM($I677:W677)))</f>
        <v>0</v>
      </c>
      <c r="Y677" s="134">
        <f ca="1">IF(Y$5&lt;=$D677,0,IF(SUM($D677,OFFSET($I662,-$B677,0))&gt;Y$5,OFFSET(Y674,-$B677,-X$4+$B677)/OFFSET($I662,-$B677,0),OFFSET(Y674,-$B677,-X$4+$B677)-SUM($I677:X677)))</f>
        <v>0</v>
      </c>
      <c r="Z677" s="134">
        <f ca="1">IF(Z$5&lt;=$D677,0,IF(SUM($D677,OFFSET($I662,-$B677,0))&gt;Z$5,OFFSET(Z674,-$B677,-Y$4+$B677)/OFFSET($I662,-$B677,0),OFFSET(Z674,-$B677,-Y$4+$B677)-SUM($I677:Y677)))</f>
        <v>0</v>
      </c>
      <c r="AA677" s="134">
        <f ca="1">IF(AA$5&lt;=$D677,0,IF(SUM($D677,OFFSET($I662,-$B677,0))&gt;AA$5,OFFSET(AA674,-$B677,-Z$4+$B677)/OFFSET($I662,-$B677,0),OFFSET(AA674,-$B677,-Z$4+$B677)-SUM($I677:Z677)))</f>
        <v>0</v>
      </c>
      <c r="AB677" s="134">
        <f ca="1">IF(AB$5&lt;=$D677,0,IF(SUM($D677,OFFSET($I662,-$B677,0))&gt;AB$5,OFFSET(AB674,-$B677,-AA$4+$B677)/OFFSET($I662,-$B677,0),OFFSET(AB674,-$B677,-AA$4+$B677)-SUM($I677:AA677)))</f>
        <v>0</v>
      </c>
      <c r="AC677" s="134">
        <f ca="1">IF(AC$5&lt;=$D677,0,IF(SUM($D677,OFFSET($I662,-$B677,0))&gt;AC$5,OFFSET(AC674,-$B677,-AB$4+$B677)/OFFSET($I662,-$B677,0),OFFSET(AC674,-$B677,-AB$4+$B677)-SUM($I677:AB677)))</f>
        <v>0</v>
      </c>
      <c r="AD677" s="134">
        <f ca="1">IF(AD$5&lt;=$D677,0,IF(SUM($D677,OFFSET($I662,-$B677,0))&gt;AD$5,OFFSET(AD674,-$B677,-AC$4+$B677)/OFFSET($I662,-$B677,0),OFFSET(AD674,-$B677,-AC$4+$B677)-SUM($I677:AC677)))</f>
        <v>0</v>
      </c>
      <c r="AE677" s="134">
        <f ca="1">IF(AE$5&lt;=$D677,0,IF(SUM($D677,OFFSET($I662,-$B677,0))&gt;AE$5,OFFSET(AE674,-$B677,-AD$4+$B677)/OFFSET($I662,-$B677,0),OFFSET(AE674,-$B677,-AD$4+$B677)-SUM($I677:AD677)))</f>
        <v>0</v>
      </c>
      <c r="AF677" s="134">
        <f ca="1">IF(AF$5&lt;=$D677,0,IF(SUM($D677,OFFSET($I662,-$B677,0))&gt;AF$5,OFFSET(AF674,-$B677,-AE$4+$B677)/OFFSET($I662,-$B677,0),OFFSET(AF674,-$B677,-AE$4+$B677)-SUM($I677:AE677)))</f>
        <v>0</v>
      </c>
      <c r="AG677" s="134">
        <f ca="1">IF(AG$5&lt;=$D677,0,IF(SUM($D677,OFFSET($I662,-$B677,0))&gt;AG$5,OFFSET(AG674,-$B677,-AF$4+$B677)/OFFSET($I662,-$B677,0),OFFSET(AG674,-$B677,-AF$4+$B677)-SUM($I677:AF677)))</f>
        <v>0</v>
      </c>
      <c r="AH677" s="134">
        <f ca="1">IF(AH$5&lt;=$D677,0,IF(SUM($D677,OFFSET($I662,-$B677,0))&gt;AH$5,OFFSET(AH674,-$B677,-AG$4+$B677)/OFFSET($I662,-$B677,0),OFFSET(AH674,-$B677,-AG$4+$B677)-SUM($I677:AG677)))</f>
        <v>0</v>
      </c>
      <c r="AI677" s="134">
        <f ca="1">IF(AI$5&lt;=$D677,0,IF(SUM($D677,OFFSET($I662,-$B677,0))&gt;AI$5,OFFSET(AI674,-$B677,-AH$4+$B677)/OFFSET($I662,-$B677,0),OFFSET(AI674,-$B677,-AH$4+$B677)-SUM($I677:AH677)))</f>
        <v>0</v>
      </c>
      <c r="AJ677" s="134">
        <f ca="1">IF(AJ$5&lt;=$D677,0,IF(SUM($D677,OFFSET($I662,-$B677,0))&gt;AJ$5,OFFSET(AJ674,-$B677,-AI$4+$B677)/OFFSET($I662,-$B677,0),OFFSET(AJ674,-$B677,-AI$4+$B677)-SUM($I677:AI677)))</f>
        <v>0</v>
      </c>
      <c r="AK677" s="134">
        <f ca="1">IF(AK$5&lt;=$D677,0,IF(SUM($D677,OFFSET($I662,-$B677,0))&gt;AK$5,OFFSET(AK674,-$B677,-AJ$4+$B677)/OFFSET($I662,-$B677,0),OFFSET(AK674,-$B677,-AJ$4+$B677)-SUM($I677:AJ677)))</f>
        <v>0</v>
      </c>
      <c r="AL677" s="134">
        <f ca="1">IF(AL$5&lt;=$D677,0,IF(SUM($D677,OFFSET($I662,-$B677,0))&gt;AL$5,OFFSET(AL674,-$B677,-AK$4+$B677)/OFFSET($I662,-$B677,0),OFFSET(AL674,-$B677,-AK$4+$B677)-SUM($I677:AK677)))</f>
        <v>0</v>
      </c>
      <c r="AM677" s="134">
        <f ca="1">IF(AM$5&lt;=$D677,0,IF(SUM($D677,OFFSET($I662,-$B677,0))&gt;AM$5,OFFSET(AM674,-$B677,-AL$4+$B677)/OFFSET($I662,-$B677,0),OFFSET(AM674,-$B677,-AL$4+$B677)-SUM($I677:AL677)))</f>
        <v>0</v>
      </c>
      <c r="AN677" s="134">
        <f ca="1">IF(AN$5&lt;=$D677,0,IF(SUM($D677,OFFSET($I662,-$B677,0))&gt;AN$5,OFFSET(AN674,-$B677,-AM$4+$B677)/OFFSET($I662,-$B677,0),OFFSET(AN674,-$B677,-AM$4+$B677)-SUM($I677:AM677)))</f>
        <v>0</v>
      </c>
      <c r="AO677" s="134">
        <f ca="1">IF(AO$5&lt;=$D677,0,IF(SUM($D677,OFFSET($I662,-$B677,0))&gt;AO$5,OFFSET(AO674,-$B677,-AN$4+$B677)/OFFSET($I662,-$B677,0),OFFSET(AO674,-$B677,-AN$4+$B677)-SUM($I677:AN677)))</f>
        <v>0</v>
      </c>
      <c r="AP677" s="134">
        <f ca="1">IF(AP$5&lt;=$D677,0,IF(SUM($D677,OFFSET($I662,-$B677,0))&gt;AP$5,OFFSET(AP674,-$B677,-AO$4+$B677)/OFFSET($I662,-$B677,0),OFFSET(AP674,-$B677,-AO$4+$B677)-SUM($I677:AO677)))</f>
        <v>0</v>
      </c>
      <c r="AQ677" s="134">
        <f ca="1">IF(AQ$5&lt;=$D677,0,IF(SUM($D677,OFFSET($I662,-$B677,0))&gt;AQ$5,OFFSET(AQ674,-$B677,-AP$4+$B677)/OFFSET($I662,-$B677,0),OFFSET(AQ674,-$B677,-AP$4+$B677)-SUM($I677:AP677)))</f>
        <v>0</v>
      </c>
      <c r="AR677" s="134">
        <f ca="1">IF(AR$5&lt;=$D677,0,IF(SUM($D677,OFFSET($I662,-$B677,0))&gt;AR$5,OFFSET(AR674,-$B677,-AQ$4+$B677)/OFFSET($I662,-$B677,0),OFFSET(AR674,-$B677,-AQ$4+$B677)-SUM($I677:AQ677)))</f>
        <v>0</v>
      </c>
      <c r="AS677" s="134">
        <f ca="1">IF(AS$5&lt;=$D677,0,IF(SUM($D677,OFFSET($I662,-$B677,0))&gt;AS$5,OFFSET(AS674,-$B677,-AR$4+$B677)/OFFSET($I662,-$B677,0),OFFSET(AS674,-$B677,-AR$4+$B677)-SUM($I677:AR677)))</f>
        <v>0</v>
      </c>
      <c r="AT677" s="134">
        <f ca="1">IF(AT$5&lt;=$D677,0,IF(SUM($D677,OFFSET($I662,-$B677,0))&gt;AT$5,OFFSET(AT674,-$B677,-AS$4+$B677)/OFFSET($I662,-$B677,0),OFFSET(AT674,-$B677,-AS$4+$B677)-SUM($I677:AS677)))</f>
        <v>0</v>
      </c>
      <c r="AU677" s="134">
        <f ca="1">IF(AU$5&lt;=$D677,0,IF(SUM($D677,OFFSET($I662,-$B677,0))&gt;AU$5,OFFSET(AU674,-$B677,-AT$4+$B677)/OFFSET($I662,-$B677,0),OFFSET(AU674,-$B677,-AT$4+$B677)-SUM($I677:AT677)))</f>
        <v>0</v>
      </c>
      <c r="AV677" s="134">
        <f ca="1">IF(AV$5&lt;=$D677,0,IF(SUM($D677,OFFSET($I662,-$B677,0))&gt;AV$5,OFFSET(AV674,-$B677,-AU$4+$B677)/OFFSET($I662,-$B677,0),OFFSET(AV674,-$B677,-AU$4+$B677)-SUM($I677:AU677)))</f>
        <v>0</v>
      </c>
      <c r="AW677" s="134">
        <f ca="1">IF(AW$5&lt;=$D677,0,IF(SUM($D677,OFFSET($I662,-$B677,0))&gt;AW$5,OFFSET(AW674,-$B677,-AV$4+$B677)/OFFSET($I662,-$B677,0),OFFSET(AW674,-$B677,-AV$4+$B677)-SUM($I677:AV677)))</f>
        <v>0</v>
      </c>
      <c r="AX677" s="134">
        <f ca="1">IF(AX$5&lt;=$D677,0,IF(SUM($D677,OFFSET($I662,-$B677,0))&gt;AX$5,OFFSET(AX674,-$B677,-AW$4+$B677)/OFFSET($I662,-$B677,0),OFFSET(AX674,-$B677,-AW$4+$B677)-SUM($I677:AW677)))</f>
        <v>0</v>
      </c>
      <c r="AY677" s="134">
        <f ca="1">IF(AY$5&lt;=$D677,0,IF(SUM($D677,OFFSET($I662,-$B677,0))&gt;AY$5,OFFSET(AY674,-$B677,-AX$4+$B677)/OFFSET($I662,-$B677,0),OFFSET(AY674,-$B677,-AX$4+$B677)-SUM($I677:AX677)))</f>
        <v>0</v>
      </c>
      <c r="AZ677" s="134">
        <f ca="1">IF(AZ$5&lt;=$D677,0,IF(SUM($D677,OFFSET($I662,-$B677,0))&gt;AZ$5,OFFSET(AZ674,-$B677,-AY$4+$B677)/OFFSET($I662,-$B677,0),OFFSET(AZ674,-$B677,-AY$4+$B677)-SUM($I677:AY677)))</f>
        <v>0</v>
      </c>
      <c r="BA677" s="134">
        <f ca="1">IF(BA$5&lt;=$D677,0,IF(SUM($D677,OFFSET($I662,-$B677,0))&gt;BA$5,OFFSET(BA674,-$B677,-AZ$4+$B677)/OFFSET($I662,-$B677,0),OFFSET(BA674,-$B677,-AZ$4+$B677)-SUM($I677:AZ677)))</f>
        <v>0</v>
      </c>
      <c r="BB677" s="134">
        <f ca="1">IF(BB$5&lt;=$D677,0,IF(SUM($D677,OFFSET($I662,-$B677,0))&gt;BB$5,OFFSET(BB674,-$B677,-BA$4+$B677)/OFFSET($I662,-$B677,0),OFFSET(BB674,-$B677,-BA$4+$B677)-SUM($I677:BA677)))</f>
        <v>0</v>
      </c>
      <c r="BC677" s="134">
        <f ca="1">IF(BC$5&lt;=$D677,0,IF(SUM($D677,OFFSET($I662,-$B677,0))&gt;BC$5,OFFSET(BC674,-$B677,-BB$4+$B677)/OFFSET($I662,-$B677,0),OFFSET(BC674,-$B677,-BB$4+$B677)-SUM($I677:BB677)))</f>
        <v>0</v>
      </c>
      <c r="BD677" s="134">
        <f ca="1">IF(BD$5&lt;=$D677,0,IF(SUM($D677,OFFSET($I662,-$B677,0))&gt;BD$5,OFFSET(BD674,-$B677,-BC$4+$B677)/OFFSET($I662,-$B677,0),OFFSET(BD674,-$B677,-BC$4+$B677)-SUM($I677:BC677)))</f>
        <v>0</v>
      </c>
      <c r="BE677" s="134">
        <f ca="1">IF(BE$5&lt;=$D677,0,IF(SUM($D677,OFFSET($I662,-$B677,0))&gt;BE$5,OFFSET(BE674,-$B677,-BD$4+$B677)/OFFSET($I662,-$B677,0),OFFSET(BE674,-$B677,-BD$4+$B677)-SUM($I677:BD677)))</f>
        <v>0</v>
      </c>
      <c r="BF677" s="134">
        <f ca="1">IF(BF$5&lt;=$D677,0,IF(SUM($D677,OFFSET($I662,-$B677,0))&gt;BF$5,OFFSET(BF674,-$B677,-BE$4+$B677)/OFFSET($I662,-$B677,0),OFFSET(BF674,-$B677,-BE$4+$B677)-SUM($I677:BE677)))</f>
        <v>0</v>
      </c>
      <c r="BG677" s="134">
        <f ca="1">IF(BG$5&lt;=$D677,0,IF(SUM($D677,OFFSET($I662,-$B677,0))&gt;BG$5,OFFSET(BG674,-$B677,-BF$4+$B677)/OFFSET($I662,-$B677,0),OFFSET(BG674,-$B677,-BF$4+$B677)-SUM($I677:BF677)))</f>
        <v>0</v>
      </c>
      <c r="BH677" s="134">
        <f ca="1">IF(BH$5&lt;=$D677,0,IF(SUM($D677,OFFSET($I662,-$B677,0))&gt;BH$5,OFFSET(BH674,-$B677,-BG$4+$B677)/OFFSET($I662,-$B677,0),OFFSET(BH674,-$B677,-BG$4+$B677)-SUM($I677:BG677)))</f>
        <v>0</v>
      </c>
      <c r="BI677" s="134">
        <f ca="1">IF(BI$5&lt;=$D677,0,IF(SUM($D677,OFFSET($I662,-$B677,0))&gt;BI$5,OFFSET(BI674,-$B677,-BH$4+$B677)/OFFSET($I662,-$B677,0),OFFSET(BI674,-$B677,-BH$4+$B677)-SUM($I677:BH677)))</f>
        <v>0</v>
      </c>
      <c r="BJ677" s="134">
        <f ca="1">IF(BJ$5&lt;=$D677,0,IF(SUM($D677,OFFSET($I662,-$B677,0))&gt;BJ$5,OFFSET(BJ674,-$B677,-BI$4+$B677)/OFFSET($I662,-$B677,0),OFFSET(BJ674,-$B677,-BI$4+$B677)-SUM($I677:BI677)))</f>
        <v>0</v>
      </c>
      <c r="BK677" s="134">
        <f ca="1">IF(BK$5&lt;=$D677,0,IF(SUM($D677,OFFSET($I662,-$B677,0))&gt;BK$5,OFFSET(BK674,-$B677,-BJ$4+$B677)/OFFSET($I662,-$B677,0),OFFSET(BK674,-$B677,-BJ$4+$B677)-SUM($I677:BJ677)))</f>
        <v>0</v>
      </c>
      <c r="BL677" s="134">
        <f ca="1">IF(BL$5&lt;=$D677,0,IF(SUM($D677,OFFSET($I662,-$B677,0))&gt;BL$5,OFFSET(BL674,-$B677,-BK$4+$B677)/OFFSET($I662,-$B677,0),OFFSET(BL674,-$B677,-BK$4+$B677)-SUM($I677:BK677)))</f>
        <v>0</v>
      </c>
      <c r="BM677" s="134">
        <f ca="1">IF(BM$5&lt;=$D677,0,IF(SUM($D677,OFFSET($I662,-$B677,0))&gt;BM$5,OFFSET(BM674,-$B677,-BL$4+$B677)/OFFSET($I662,-$B677,0),OFFSET(BM674,-$B677,-BL$4+$B677)-SUM($I677:BL677)))</f>
        <v>0</v>
      </c>
      <c r="BN677" s="134">
        <f ca="1">IF(BN$5&lt;=$D677,0,IF(SUM($D677,OFFSET($I662,-$B677,0))&gt;BN$5,OFFSET(BN674,-$B677,-BM$4+$B677)/OFFSET($I662,-$B677,0),OFFSET(BN674,-$B677,-BM$4+$B677)-SUM($I677:BM677)))</f>
        <v>0</v>
      </c>
      <c r="BO677" s="134">
        <f ca="1">IF(BO$5&lt;=$D677,0,IF(SUM($D677,OFFSET($I662,-$B677,0))&gt;BO$5,OFFSET(BO674,-$B677,-BN$4+$B677)/OFFSET($I662,-$B677,0),OFFSET(BO674,-$B677,-BN$4+$B677)-SUM($I677:BN677)))</f>
        <v>0</v>
      </c>
      <c r="BP677" s="134">
        <f ca="1">IF(BP$5&lt;=$D677,0,IF(SUM($D677,OFFSET($I662,-$B677,0))&gt;BP$5,OFFSET(BP674,-$B677,-BO$4+$B677)/OFFSET($I662,-$B677,0),OFFSET(BP674,-$B677,-BO$4+$B677)-SUM($I677:BO677)))</f>
        <v>0</v>
      </c>
      <c r="BQ677" s="134">
        <f ca="1">IF(BQ$5&lt;=$D677,0,IF(SUM($D677,OFFSET($I662,-$B677,0))&gt;BQ$5,OFFSET(BQ674,-$B677,-BP$4+$B677)/OFFSET($I662,-$B677,0),OFFSET(BQ674,-$B677,-BP$4+$B677)-SUM($I677:BP677)))</f>
        <v>0</v>
      </c>
      <c r="BR677" s="133">
        <f ca="1">IF(BR$5&lt;=$D677,0,IF(SUM($D677,OFFSET($I662,-$B677,0))&gt;BR$5,OFFSET(BR674,-$B677,-BQ$4+$B677)/OFFSET($I662,-$B677,0),OFFSET(BR674,-$B677,-BQ$4+$B677)-SUM($I677:BQ677)))</f>
        <v>0</v>
      </c>
      <c r="BS677" s="133">
        <f ca="1">IF(BS$5&lt;=$D677,0,IF(SUM($D677,OFFSET($I662,-$B677,0))&gt;BS$5,OFFSET(BS674,-$B677,-BR$4+$B677)/OFFSET($I662,-$B677,0),OFFSET(BS674,-$B677,-BR$4+$B677)-SUM($I677:BR677)))</f>
        <v>0</v>
      </c>
      <c r="BT677" s="133">
        <f ca="1">IF(BT$5&lt;=$D677,0,IF(SUM($D677,OFFSET($I662,-$B677,0))&gt;BT$5,OFFSET(BT674,-$B677,-BS$4+$B677)/OFFSET($I662,-$B677,0),OFFSET(BT674,-$B677,-BS$4+$B677)-SUM($I677:BS677)))</f>
        <v>0</v>
      </c>
    </row>
    <row r="678" spans="2:72" ht="12.75" customHeight="1" outlineLevel="1" x14ac:dyDescent="0.2">
      <c r="B678" s="136">
        <v>8</v>
      </c>
      <c r="D678" s="135">
        <f t="shared" si="152"/>
        <v>2023</v>
      </c>
      <c r="E678" s="83" t="s">
        <v>16</v>
      </c>
      <c r="I678" s="35"/>
      <c r="J678" s="134">
        <f ca="1">IF(J$5&lt;=$D678,0,IF(SUM($D678,OFFSET($I663,-$B678,0))&gt;J$5,OFFSET(J675,-$B678,-I$4+$B678)/OFFSET($I663,-$B678,0),OFFSET(J675,-$B678,-I$4+$B678)-SUM($I678:I678)))</f>
        <v>0</v>
      </c>
      <c r="K678" s="134">
        <f ca="1">IF(K$5&lt;=$D678,0,IF(SUM($D678,OFFSET($I663,-$B678,0))&gt;K$5,OFFSET(K675,-$B678,-J$4+$B678)/OFFSET($I663,-$B678,0),OFFSET(K675,-$B678,-J$4+$B678)-SUM($I678:J678)))</f>
        <v>0</v>
      </c>
      <c r="L678" s="134">
        <f ca="1">IF(L$5&lt;=$D678,0,IF(SUM($D678,OFFSET($I663,-$B678,0))&gt;L$5,OFFSET(L675,-$B678,-K$4+$B678)/OFFSET($I663,-$B678,0),OFFSET(L675,-$B678,-K$4+$B678)-SUM($I678:K678)))</f>
        <v>0</v>
      </c>
      <c r="M678" s="134">
        <f ca="1">IF(M$5&lt;=$D678,0,IF(SUM($D678,OFFSET($I663,-$B678,0))&gt;M$5,OFFSET(M675,-$B678,-L$4+$B678)/OFFSET($I663,-$B678,0),OFFSET(M675,-$B678,-L$4+$B678)-SUM($I678:L678)))</f>
        <v>0</v>
      </c>
      <c r="N678" s="134">
        <f ca="1">IF(N$5&lt;=$D678,0,IF(SUM($D678,OFFSET($I663,-$B678,0))&gt;N$5,OFFSET(N675,-$B678,-M$4+$B678)/OFFSET($I663,-$B678,0),OFFSET(N675,-$B678,-M$4+$B678)-SUM($I678:M678)))</f>
        <v>0</v>
      </c>
      <c r="O678" s="134">
        <f ca="1">IF(O$5&lt;=$D678,0,IF(SUM($D678,OFFSET($I663,-$B678,0))&gt;O$5,OFFSET(O675,-$B678,-N$4+$B678)/OFFSET($I663,-$B678,0),OFFSET(O675,-$B678,-N$4+$B678)-SUM($I678:N678)))</f>
        <v>0</v>
      </c>
      <c r="P678" s="134">
        <f ca="1">IF(P$5&lt;=$D678,0,IF(SUM($D678,OFFSET($I663,-$B678,0))&gt;P$5,OFFSET(P675,-$B678,-O$4+$B678)/OFFSET($I663,-$B678,0),OFFSET(P675,-$B678,-O$4+$B678)-SUM($I678:O678)))</f>
        <v>0</v>
      </c>
      <c r="Q678" s="134">
        <f ca="1">IF(Q$5&lt;=$D678,0,IF(SUM($D678,OFFSET($I663,-$B678,0))&gt;Q$5,OFFSET(Q675,-$B678,-P$4+$B678)/OFFSET($I663,-$B678,0),OFFSET(Q675,-$B678,-P$4+$B678)-SUM($I678:P678)))</f>
        <v>0</v>
      </c>
      <c r="R678" s="134">
        <f ca="1">IF(R$5&lt;=$D678,0,IF(SUM($D678,OFFSET($I663,-$B678,0))&gt;R$5,OFFSET(R675,-$B678,-Q$4+$B678)/OFFSET($I663,-$B678,0),OFFSET(R675,-$B678,-Q$4+$B678)-SUM($I678:Q678)))</f>
        <v>0</v>
      </c>
      <c r="S678" s="134">
        <f ca="1">IF(S$5&lt;=$D678,0,IF(SUM($D678,OFFSET($I663,-$B678,0))&gt;S$5,OFFSET(S675,-$B678,-R$4+$B678)/OFFSET($I663,-$B678,0),OFFSET(S675,-$B678,-R$4+$B678)-SUM($I678:R678)))</f>
        <v>0</v>
      </c>
      <c r="T678" s="134">
        <f ca="1">IF(T$5&lt;=$D678,0,IF(SUM($D678,OFFSET($I663,-$B678,0))&gt;T$5,OFFSET(T675,-$B678,-S$4+$B678)/OFFSET($I663,-$B678,0),OFFSET(T675,-$B678,-S$4+$B678)-SUM($I678:S678)))</f>
        <v>0</v>
      </c>
      <c r="U678" s="134">
        <f ca="1">IF(U$5&lt;=$D678,0,IF(SUM($D678,OFFSET($I663,-$B678,0))&gt;U$5,OFFSET(U675,-$B678,-T$4+$B678)/OFFSET($I663,-$B678,0),OFFSET(U675,-$B678,-T$4+$B678)-SUM($I678:T678)))</f>
        <v>0</v>
      </c>
      <c r="V678" s="134">
        <f ca="1">IF(V$5&lt;=$D678,0,IF(SUM($D678,OFFSET($I663,-$B678,0))&gt;V$5,OFFSET(V675,-$B678,-U$4+$B678)/OFFSET($I663,-$B678,0),OFFSET(V675,-$B678,-U$4+$B678)-SUM($I678:U678)))</f>
        <v>0</v>
      </c>
      <c r="W678" s="134">
        <f ca="1">IF(W$5&lt;=$D678,0,IF(SUM($D678,OFFSET($I663,-$B678,0))&gt;W$5,OFFSET(W675,-$B678,-V$4+$B678)/OFFSET($I663,-$B678,0),OFFSET(W675,-$B678,-V$4+$B678)-SUM($I678:V678)))</f>
        <v>0</v>
      </c>
      <c r="X678" s="134">
        <f ca="1">IF(X$5&lt;=$D678,0,IF(SUM($D678,OFFSET($I663,-$B678,0))&gt;X$5,OFFSET(X675,-$B678,-W$4+$B678)/OFFSET($I663,-$B678,0),OFFSET(X675,-$B678,-W$4+$B678)-SUM($I678:W678)))</f>
        <v>0</v>
      </c>
      <c r="Y678" s="134">
        <f ca="1">IF(Y$5&lt;=$D678,0,IF(SUM($D678,OFFSET($I663,-$B678,0))&gt;Y$5,OFFSET(Y675,-$B678,-X$4+$B678)/OFFSET($I663,-$B678,0),OFFSET(Y675,-$B678,-X$4+$B678)-SUM($I678:X678)))</f>
        <v>0</v>
      </c>
      <c r="Z678" s="134">
        <f ca="1">IF(Z$5&lt;=$D678,0,IF(SUM($D678,OFFSET($I663,-$B678,0))&gt;Z$5,OFFSET(Z675,-$B678,-Y$4+$B678)/OFFSET($I663,-$B678,0),OFFSET(Z675,-$B678,-Y$4+$B678)-SUM($I678:Y678)))</f>
        <v>0</v>
      </c>
      <c r="AA678" s="134">
        <f ca="1">IF(AA$5&lt;=$D678,0,IF(SUM($D678,OFFSET($I663,-$B678,0))&gt;AA$5,OFFSET(AA675,-$B678,-Z$4+$B678)/OFFSET($I663,-$B678,0),OFFSET(AA675,-$B678,-Z$4+$B678)-SUM($I678:Z678)))</f>
        <v>0</v>
      </c>
      <c r="AB678" s="134">
        <f ca="1">IF(AB$5&lt;=$D678,0,IF(SUM($D678,OFFSET($I663,-$B678,0))&gt;AB$5,OFFSET(AB675,-$B678,-AA$4+$B678)/OFFSET($I663,-$B678,0),OFFSET(AB675,-$B678,-AA$4+$B678)-SUM($I678:AA678)))</f>
        <v>0</v>
      </c>
      <c r="AC678" s="134">
        <f ca="1">IF(AC$5&lt;=$D678,0,IF(SUM($D678,OFFSET($I663,-$B678,0))&gt;AC$5,OFFSET(AC675,-$B678,-AB$4+$B678)/OFFSET($I663,-$B678,0),OFFSET(AC675,-$B678,-AB$4+$B678)-SUM($I678:AB678)))</f>
        <v>0</v>
      </c>
      <c r="AD678" s="134">
        <f ca="1">IF(AD$5&lt;=$D678,0,IF(SUM($D678,OFFSET($I663,-$B678,0))&gt;AD$5,OFFSET(AD675,-$B678,-AC$4+$B678)/OFFSET($I663,-$B678,0),OFFSET(AD675,-$B678,-AC$4+$B678)-SUM($I678:AC678)))</f>
        <v>0</v>
      </c>
      <c r="AE678" s="134">
        <f ca="1">IF(AE$5&lt;=$D678,0,IF(SUM($D678,OFFSET($I663,-$B678,0))&gt;AE$5,OFFSET(AE675,-$B678,-AD$4+$B678)/OFFSET($I663,-$B678,0),OFFSET(AE675,-$B678,-AD$4+$B678)-SUM($I678:AD678)))</f>
        <v>0</v>
      </c>
      <c r="AF678" s="134">
        <f ca="1">IF(AF$5&lt;=$D678,0,IF(SUM($D678,OFFSET($I663,-$B678,0))&gt;AF$5,OFFSET(AF675,-$B678,-AE$4+$B678)/OFFSET($I663,-$B678,0),OFFSET(AF675,-$B678,-AE$4+$B678)-SUM($I678:AE678)))</f>
        <v>0</v>
      </c>
      <c r="AG678" s="134">
        <f ca="1">IF(AG$5&lt;=$D678,0,IF(SUM($D678,OFFSET($I663,-$B678,0))&gt;AG$5,OFFSET(AG675,-$B678,-AF$4+$B678)/OFFSET($I663,-$B678,0),OFFSET(AG675,-$B678,-AF$4+$B678)-SUM($I678:AF678)))</f>
        <v>0</v>
      </c>
      <c r="AH678" s="134">
        <f ca="1">IF(AH$5&lt;=$D678,0,IF(SUM($D678,OFFSET($I663,-$B678,0))&gt;AH$5,OFFSET(AH675,-$B678,-AG$4+$B678)/OFFSET($I663,-$B678,0),OFFSET(AH675,-$B678,-AG$4+$B678)-SUM($I678:AG678)))</f>
        <v>0</v>
      </c>
      <c r="AI678" s="134">
        <f ca="1">IF(AI$5&lt;=$D678,0,IF(SUM($D678,OFFSET($I663,-$B678,0))&gt;AI$5,OFFSET(AI675,-$B678,-AH$4+$B678)/OFFSET($I663,-$B678,0),OFFSET(AI675,-$B678,-AH$4+$B678)-SUM($I678:AH678)))</f>
        <v>0</v>
      </c>
      <c r="AJ678" s="134">
        <f ca="1">IF(AJ$5&lt;=$D678,0,IF(SUM($D678,OFFSET($I663,-$B678,0))&gt;AJ$5,OFFSET(AJ675,-$B678,-AI$4+$B678)/OFFSET($I663,-$B678,0),OFFSET(AJ675,-$B678,-AI$4+$B678)-SUM($I678:AI678)))</f>
        <v>0</v>
      </c>
      <c r="AK678" s="134">
        <f ca="1">IF(AK$5&lt;=$D678,0,IF(SUM($D678,OFFSET($I663,-$B678,0))&gt;AK$5,OFFSET(AK675,-$B678,-AJ$4+$B678)/OFFSET($I663,-$B678,0),OFFSET(AK675,-$B678,-AJ$4+$B678)-SUM($I678:AJ678)))</f>
        <v>0</v>
      </c>
      <c r="AL678" s="134">
        <f ca="1">IF(AL$5&lt;=$D678,0,IF(SUM($D678,OFFSET($I663,-$B678,0))&gt;AL$5,OFFSET(AL675,-$B678,-AK$4+$B678)/OFFSET($I663,-$B678,0),OFFSET(AL675,-$B678,-AK$4+$B678)-SUM($I678:AK678)))</f>
        <v>0</v>
      </c>
      <c r="AM678" s="134">
        <f ca="1">IF(AM$5&lt;=$D678,0,IF(SUM($D678,OFFSET($I663,-$B678,0))&gt;AM$5,OFFSET(AM675,-$B678,-AL$4+$B678)/OFFSET($I663,-$B678,0),OFFSET(AM675,-$B678,-AL$4+$B678)-SUM($I678:AL678)))</f>
        <v>0</v>
      </c>
      <c r="AN678" s="134">
        <f ca="1">IF(AN$5&lt;=$D678,0,IF(SUM($D678,OFFSET($I663,-$B678,0))&gt;AN$5,OFFSET(AN675,-$B678,-AM$4+$B678)/OFFSET($I663,-$B678,0),OFFSET(AN675,-$B678,-AM$4+$B678)-SUM($I678:AM678)))</f>
        <v>0</v>
      </c>
      <c r="AO678" s="134">
        <f ca="1">IF(AO$5&lt;=$D678,0,IF(SUM($D678,OFFSET($I663,-$B678,0))&gt;AO$5,OFFSET(AO675,-$B678,-AN$4+$B678)/OFFSET($I663,-$B678,0),OFFSET(AO675,-$B678,-AN$4+$B678)-SUM($I678:AN678)))</f>
        <v>0</v>
      </c>
      <c r="AP678" s="134">
        <f ca="1">IF(AP$5&lt;=$D678,0,IF(SUM($D678,OFFSET($I663,-$B678,0))&gt;AP$5,OFFSET(AP675,-$B678,-AO$4+$B678)/OFFSET($I663,-$B678,0),OFFSET(AP675,-$B678,-AO$4+$B678)-SUM($I678:AO678)))</f>
        <v>0</v>
      </c>
      <c r="AQ678" s="134">
        <f ca="1">IF(AQ$5&lt;=$D678,0,IF(SUM($D678,OFFSET($I663,-$B678,0))&gt;AQ$5,OFFSET(AQ675,-$B678,-AP$4+$B678)/OFFSET($I663,-$B678,0),OFFSET(AQ675,-$B678,-AP$4+$B678)-SUM($I678:AP678)))</f>
        <v>0</v>
      </c>
      <c r="AR678" s="134">
        <f ca="1">IF(AR$5&lt;=$D678,0,IF(SUM($D678,OFFSET($I663,-$B678,0))&gt;AR$5,OFFSET(AR675,-$B678,-AQ$4+$B678)/OFFSET($I663,-$B678,0),OFFSET(AR675,-$B678,-AQ$4+$B678)-SUM($I678:AQ678)))</f>
        <v>0</v>
      </c>
      <c r="AS678" s="134">
        <f ca="1">IF(AS$5&lt;=$D678,0,IF(SUM($D678,OFFSET($I663,-$B678,0))&gt;AS$5,OFFSET(AS675,-$B678,-AR$4+$B678)/OFFSET($I663,-$B678,0),OFFSET(AS675,-$B678,-AR$4+$B678)-SUM($I678:AR678)))</f>
        <v>0</v>
      </c>
      <c r="AT678" s="134">
        <f ca="1">IF(AT$5&lt;=$D678,0,IF(SUM($D678,OFFSET($I663,-$B678,0))&gt;AT$5,OFFSET(AT675,-$B678,-AS$4+$B678)/OFFSET($I663,-$B678,0),OFFSET(AT675,-$B678,-AS$4+$B678)-SUM($I678:AS678)))</f>
        <v>0</v>
      </c>
      <c r="AU678" s="134">
        <f ca="1">IF(AU$5&lt;=$D678,0,IF(SUM($D678,OFFSET($I663,-$B678,0))&gt;AU$5,OFFSET(AU675,-$B678,-AT$4+$B678)/OFFSET($I663,-$B678,0),OFFSET(AU675,-$B678,-AT$4+$B678)-SUM($I678:AT678)))</f>
        <v>0</v>
      </c>
      <c r="AV678" s="134">
        <f ca="1">IF(AV$5&lt;=$D678,0,IF(SUM($D678,OFFSET($I663,-$B678,0))&gt;AV$5,OFFSET(AV675,-$B678,-AU$4+$B678)/OFFSET($I663,-$B678,0),OFFSET(AV675,-$B678,-AU$4+$B678)-SUM($I678:AU678)))</f>
        <v>0</v>
      </c>
      <c r="AW678" s="134">
        <f ca="1">IF(AW$5&lt;=$D678,0,IF(SUM($D678,OFFSET($I663,-$B678,0))&gt;AW$5,OFFSET(AW675,-$B678,-AV$4+$B678)/OFFSET($I663,-$B678,0),OFFSET(AW675,-$B678,-AV$4+$B678)-SUM($I678:AV678)))</f>
        <v>0</v>
      </c>
      <c r="AX678" s="134">
        <f ca="1">IF(AX$5&lt;=$D678,0,IF(SUM($D678,OFFSET($I663,-$B678,0))&gt;AX$5,OFFSET(AX675,-$B678,-AW$4+$B678)/OFFSET($I663,-$B678,0),OFFSET(AX675,-$B678,-AW$4+$B678)-SUM($I678:AW678)))</f>
        <v>0</v>
      </c>
      <c r="AY678" s="134">
        <f ca="1">IF(AY$5&lt;=$D678,0,IF(SUM($D678,OFFSET($I663,-$B678,0))&gt;AY$5,OFFSET(AY675,-$B678,-AX$4+$B678)/OFFSET($I663,-$B678,0),OFFSET(AY675,-$B678,-AX$4+$B678)-SUM($I678:AX678)))</f>
        <v>0</v>
      </c>
      <c r="AZ678" s="134">
        <f ca="1">IF(AZ$5&lt;=$D678,0,IF(SUM($D678,OFFSET($I663,-$B678,0))&gt;AZ$5,OFFSET(AZ675,-$B678,-AY$4+$B678)/OFFSET($I663,-$B678,0),OFFSET(AZ675,-$B678,-AY$4+$B678)-SUM($I678:AY678)))</f>
        <v>0</v>
      </c>
      <c r="BA678" s="134">
        <f ca="1">IF(BA$5&lt;=$D678,0,IF(SUM($D678,OFFSET($I663,-$B678,0))&gt;BA$5,OFFSET(BA675,-$B678,-AZ$4+$B678)/OFFSET($I663,-$B678,0),OFFSET(BA675,-$B678,-AZ$4+$B678)-SUM($I678:AZ678)))</f>
        <v>0</v>
      </c>
      <c r="BB678" s="134">
        <f ca="1">IF(BB$5&lt;=$D678,0,IF(SUM($D678,OFFSET($I663,-$B678,0))&gt;BB$5,OFFSET(BB675,-$B678,-BA$4+$B678)/OFFSET($I663,-$B678,0),OFFSET(BB675,-$B678,-BA$4+$B678)-SUM($I678:BA678)))</f>
        <v>0</v>
      </c>
      <c r="BC678" s="134">
        <f ca="1">IF(BC$5&lt;=$D678,0,IF(SUM($D678,OFFSET($I663,-$B678,0))&gt;BC$5,OFFSET(BC675,-$B678,-BB$4+$B678)/OFFSET($I663,-$B678,0),OFFSET(BC675,-$B678,-BB$4+$B678)-SUM($I678:BB678)))</f>
        <v>0</v>
      </c>
      <c r="BD678" s="134">
        <f ca="1">IF(BD$5&lt;=$D678,0,IF(SUM($D678,OFFSET($I663,-$B678,0))&gt;BD$5,OFFSET(BD675,-$B678,-BC$4+$B678)/OFFSET($I663,-$B678,0),OFFSET(BD675,-$B678,-BC$4+$B678)-SUM($I678:BC678)))</f>
        <v>0</v>
      </c>
      <c r="BE678" s="134">
        <f ca="1">IF(BE$5&lt;=$D678,0,IF(SUM($D678,OFFSET($I663,-$B678,0))&gt;BE$5,OFFSET(BE675,-$B678,-BD$4+$B678)/OFFSET($I663,-$B678,0),OFFSET(BE675,-$B678,-BD$4+$B678)-SUM($I678:BD678)))</f>
        <v>0</v>
      </c>
      <c r="BF678" s="134">
        <f ca="1">IF(BF$5&lt;=$D678,0,IF(SUM($D678,OFFSET($I663,-$B678,0))&gt;BF$5,OFFSET(BF675,-$B678,-BE$4+$B678)/OFFSET($I663,-$B678,0),OFFSET(BF675,-$B678,-BE$4+$B678)-SUM($I678:BE678)))</f>
        <v>0</v>
      </c>
      <c r="BG678" s="134">
        <f ca="1">IF(BG$5&lt;=$D678,0,IF(SUM($D678,OFFSET($I663,-$B678,0))&gt;BG$5,OFFSET(BG675,-$B678,-BF$4+$B678)/OFFSET($I663,-$B678,0),OFFSET(BG675,-$B678,-BF$4+$B678)-SUM($I678:BF678)))</f>
        <v>0</v>
      </c>
      <c r="BH678" s="134">
        <f ca="1">IF(BH$5&lt;=$D678,0,IF(SUM($D678,OFFSET($I663,-$B678,0))&gt;BH$5,OFFSET(BH675,-$B678,-BG$4+$B678)/OFFSET($I663,-$B678,0),OFFSET(BH675,-$B678,-BG$4+$B678)-SUM($I678:BG678)))</f>
        <v>0</v>
      </c>
      <c r="BI678" s="134">
        <f ca="1">IF(BI$5&lt;=$D678,0,IF(SUM($D678,OFFSET($I663,-$B678,0))&gt;BI$5,OFFSET(BI675,-$B678,-BH$4+$B678)/OFFSET($I663,-$B678,0),OFFSET(BI675,-$B678,-BH$4+$B678)-SUM($I678:BH678)))</f>
        <v>0</v>
      </c>
      <c r="BJ678" s="134">
        <f ca="1">IF(BJ$5&lt;=$D678,0,IF(SUM($D678,OFFSET($I663,-$B678,0))&gt;BJ$5,OFFSET(BJ675,-$B678,-BI$4+$B678)/OFFSET($I663,-$B678,0),OFFSET(BJ675,-$B678,-BI$4+$B678)-SUM($I678:BI678)))</f>
        <v>0</v>
      </c>
      <c r="BK678" s="134">
        <f ca="1">IF(BK$5&lt;=$D678,0,IF(SUM($D678,OFFSET($I663,-$B678,0))&gt;BK$5,OFFSET(BK675,-$B678,-BJ$4+$B678)/OFFSET($I663,-$B678,0),OFFSET(BK675,-$B678,-BJ$4+$B678)-SUM($I678:BJ678)))</f>
        <v>0</v>
      </c>
      <c r="BL678" s="134">
        <f ca="1">IF(BL$5&lt;=$D678,0,IF(SUM($D678,OFFSET($I663,-$B678,0))&gt;BL$5,OFFSET(BL675,-$B678,-BK$4+$B678)/OFFSET($I663,-$B678,0),OFFSET(BL675,-$B678,-BK$4+$B678)-SUM($I678:BK678)))</f>
        <v>0</v>
      </c>
      <c r="BM678" s="134">
        <f ca="1">IF(BM$5&lt;=$D678,0,IF(SUM($D678,OFFSET($I663,-$B678,0))&gt;BM$5,OFFSET(BM675,-$B678,-BL$4+$B678)/OFFSET($I663,-$B678,0),OFFSET(BM675,-$B678,-BL$4+$B678)-SUM($I678:BL678)))</f>
        <v>0</v>
      </c>
      <c r="BN678" s="134">
        <f ca="1">IF(BN$5&lt;=$D678,0,IF(SUM($D678,OFFSET($I663,-$B678,0))&gt;BN$5,OFFSET(BN675,-$B678,-BM$4+$B678)/OFFSET($I663,-$B678,0),OFFSET(BN675,-$B678,-BM$4+$B678)-SUM($I678:BM678)))</f>
        <v>0</v>
      </c>
      <c r="BO678" s="134">
        <f ca="1">IF(BO$5&lt;=$D678,0,IF(SUM($D678,OFFSET($I663,-$B678,0))&gt;BO$5,OFFSET(BO675,-$B678,-BN$4+$B678)/OFFSET($I663,-$B678,0),OFFSET(BO675,-$B678,-BN$4+$B678)-SUM($I678:BN678)))</f>
        <v>0</v>
      </c>
      <c r="BP678" s="134">
        <f ca="1">IF(BP$5&lt;=$D678,0,IF(SUM($D678,OFFSET($I663,-$B678,0))&gt;BP$5,OFFSET(BP675,-$B678,-BO$4+$B678)/OFFSET($I663,-$B678,0),OFFSET(BP675,-$B678,-BO$4+$B678)-SUM($I678:BO678)))</f>
        <v>0</v>
      </c>
      <c r="BQ678" s="134">
        <f ca="1">IF(BQ$5&lt;=$D678,0,IF(SUM($D678,OFFSET($I663,-$B678,0))&gt;BQ$5,OFFSET(BQ675,-$B678,-BP$4+$B678)/OFFSET($I663,-$B678,0),OFFSET(BQ675,-$B678,-BP$4+$B678)-SUM($I678:BP678)))</f>
        <v>0</v>
      </c>
      <c r="BR678" s="133">
        <f ca="1">IF(BR$5&lt;=$D678,0,IF(SUM($D678,OFFSET($I663,-$B678,0))&gt;BR$5,OFFSET(BR675,-$B678,-BQ$4+$B678)/OFFSET($I663,-$B678,0),OFFSET(BR675,-$B678,-BQ$4+$B678)-SUM($I678:BQ678)))</f>
        <v>0</v>
      </c>
      <c r="BS678" s="133">
        <f ca="1">IF(BS$5&lt;=$D678,0,IF(SUM($D678,OFFSET($I663,-$B678,0))&gt;BS$5,OFFSET(BS675,-$B678,-BR$4+$B678)/OFFSET($I663,-$B678,0),OFFSET(BS675,-$B678,-BR$4+$B678)-SUM($I678:BR678)))</f>
        <v>0</v>
      </c>
      <c r="BT678" s="133">
        <f ca="1">IF(BT$5&lt;=$D678,0,IF(SUM($D678,OFFSET($I663,-$B678,0))&gt;BT$5,OFFSET(BT675,-$B678,-BS$4+$B678)/OFFSET($I663,-$B678,0),OFFSET(BT675,-$B678,-BS$4+$B678)-SUM($I678:BS678)))</f>
        <v>0</v>
      </c>
    </row>
    <row r="679" spans="2:72" ht="12.75" customHeight="1" outlineLevel="1" x14ac:dyDescent="0.2">
      <c r="B679" s="136">
        <v>9</v>
      </c>
      <c r="D679" s="135">
        <f t="shared" si="152"/>
        <v>2024</v>
      </c>
      <c r="E679" s="83" t="s">
        <v>16</v>
      </c>
      <c r="I679" s="35"/>
      <c r="J679" s="134">
        <f ca="1">IF(J$5&lt;=$D679,0,IF(SUM($D679,OFFSET($I664,-$B679,0))&gt;J$5,OFFSET(J676,-$B679,-I$4+$B679)/OFFSET($I664,-$B679,0),OFFSET(J676,-$B679,-I$4+$B679)-SUM($I679:I679)))</f>
        <v>0</v>
      </c>
      <c r="K679" s="134">
        <f ca="1">IF(K$5&lt;=$D679,0,IF(SUM($D679,OFFSET($I664,-$B679,0))&gt;K$5,OFFSET(K676,-$B679,-J$4+$B679)/OFFSET($I664,-$B679,0),OFFSET(K676,-$B679,-J$4+$B679)-SUM($I679:J679)))</f>
        <v>0</v>
      </c>
      <c r="L679" s="134">
        <f ca="1">IF(L$5&lt;=$D679,0,IF(SUM($D679,OFFSET($I664,-$B679,0))&gt;L$5,OFFSET(L676,-$B679,-K$4+$B679)/OFFSET($I664,-$B679,0),OFFSET(L676,-$B679,-K$4+$B679)-SUM($I679:K679)))</f>
        <v>0</v>
      </c>
      <c r="M679" s="134">
        <f ca="1">IF(M$5&lt;=$D679,0,IF(SUM($D679,OFFSET($I664,-$B679,0))&gt;M$5,OFFSET(M676,-$B679,-L$4+$B679)/OFFSET($I664,-$B679,0),OFFSET(M676,-$B679,-L$4+$B679)-SUM($I679:L679)))</f>
        <v>0</v>
      </c>
      <c r="N679" s="134">
        <f ca="1">IF(N$5&lt;=$D679,0,IF(SUM($D679,OFFSET($I664,-$B679,0))&gt;N$5,OFFSET(N676,-$B679,-M$4+$B679)/OFFSET($I664,-$B679,0),OFFSET(N676,-$B679,-M$4+$B679)-SUM($I679:M679)))</f>
        <v>0</v>
      </c>
      <c r="O679" s="134">
        <f ca="1">IF(O$5&lt;=$D679,0,IF(SUM($D679,OFFSET($I664,-$B679,0))&gt;O$5,OFFSET(O676,-$B679,-N$4+$B679)/OFFSET($I664,-$B679,0),OFFSET(O676,-$B679,-N$4+$B679)-SUM($I679:N679)))</f>
        <v>0</v>
      </c>
      <c r="P679" s="134">
        <f ca="1">IF(P$5&lt;=$D679,0,IF(SUM($D679,OFFSET($I664,-$B679,0))&gt;P$5,OFFSET(P676,-$B679,-O$4+$B679)/OFFSET($I664,-$B679,0),OFFSET(P676,-$B679,-O$4+$B679)-SUM($I679:O679)))</f>
        <v>0</v>
      </c>
      <c r="Q679" s="134">
        <f ca="1">IF(Q$5&lt;=$D679,0,IF(SUM($D679,OFFSET($I664,-$B679,0))&gt;Q$5,OFFSET(Q676,-$B679,-P$4+$B679)/OFFSET($I664,-$B679,0),OFFSET(Q676,-$B679,-P$4+$B679)-SUM($I679:P679)))</f>
        <v>0</v>
      </c>
      <c r="R679" s="134">
        <f ca="1">IF(R$5&lt;=$D679,0,IF(SUM($D679,OFFSET($I664,-$B679,0))&gt;R$5,OFFSET(R676,-$B679,-Q$4+$B679)/OFFSET($I664,-$B679,0),OFFSET(R676,-$B679,-Q$4+$B679)-SUM($I679:Q679)))</f>
        <v>0</v>
      </c>
      <c r="S679" s="134">
        <f ca="1">IF(S$5&lt;=$D679,0,IF(SUM($D679,OFFSET($I664,-$B679,0))&gt;S$5,OFFSET(S676,-$B679,-R$4+$B679)/OFFSET($I664,-$B679,0),OFFSET(S676,-$B679,-R$4+$B679)-SUM($I679:R679)))</f>
        <v>0</v>
      </c>
      <c r="T679" s="134">
        <f ca="1">IF(T$5&lt;=$D679,0,IF(SUM($D679,OFFSET($I664,-$B679,0))&gt;T$5,OFFSET(T676,-$B679,-S$4+$B679)/OFFSET($I664,-$B679,0),OFFSET(T676,-$B679,-S$4+$B679)-SUM($I679:S679)))</f>
        <v>0</v>
      </c>
      <c r="U679" s="134">
        <f ca="1">IF(U$5&lt;=$D679,0,IF(SUM($D679,OFFSET($I664,-$B679,0))&gt;U$5,OFFSET(U676,-$B679,-T$4+$B679)/OFFSET($I664,-$B679,0),OFFSET(U676,-$B679,-T$4+$B679)-SUM($I679:T679)))</f>
        <v>0</v>
      </c>
      <c r="V679" s="134">
        <f ca="1">IF(V$5&lt;=$D679,0,IF(SUM($D679,OFFSET($I664,-$B679,0))&gt;V$5,OFFSET(V676,-$B679,-U$4+$B679)/OFFSET($I664,-$B679,0),OFFSET(V676,-$B679,-U$4+$B679)-SUM($I679:U679)))</f>
        <v>0</v>
      </c>
      <c r="W679" s="134">
        <f ca="1">IF(W$5&lt;=$D679,0,IF(SUM($D679,OFFSET($I664,-$B679,0))&gt;W$5,OFFSET(W676,-$B679,-V$4+$B679)/OFFSET($I664,-$B679,0),OFFSET(W676,-$B679,-V$4+$B679)-SUM($I679:V679)))</f>
        <v>0</v>
      </c>
      <c r="X679" s="134">
        <f ca="1">IF(X$5&lt;=$D679,0,IF(SUM($D679,OFFSET($I664,-$B679,0))&gt;X$5,OFFSET(X676,-$B679,-W$4+$B679)/OFFSET($I664,-$B679,0),OFFSET(X676,-$B679,-W$4+$B679)-SUM($I679:W679)))</f>
        <v>0</v>
      </c>
      <c r="Y679" s="134">
        <f ca="1">IF(Y$5&lt;=$D679,0,IF(SUM($D679,OFFSET($I664,-$B679,0))&gt;Y$5,OFFSET(Y676,-$B679,-X$4+$B679)/OFFSET($I664,-$B679,0),OFFSET(Y676,-$B679,-X$4+$B679)-SUM($I679:X679)))</f>
        <v>0</v>
      </c>
      <c r="Z679" s="134">
        <f ca="1">IF(Z$5&lt;=$D679,0,IF(SUM($D679,OFFSET($I664,-$B679,0))&gt;Z$5,OFFSET(Z676,-$B679,-Y$4+$B679)/OFFSET($I664,-$B679,0),OFFSET(Z676,-$B679,-Y$4+$B679)-SUM($I679:Y679)))</f>
        <v>0</v>
      </c>
      <c r="AA679" s="134">
        <f ca="1">IF(AA$5&lt;=$D679,0,IF(SUM($D679,OFFSET($I664,-$B679,0))&gt;AA$5,OFFSET(AA676,-$B679,-Z$4+$B679)/OFFSET($I664,-$B679,0),OFFSET(AA676,-$B679,-Z$4+$B679)-SUM($I679:Z679)))</f>
        <v>0</v>
      </c>
      <c r="AB679" s="134">
        <f ca="1">IF(AB$5&lt;=$D679,0,IF(SUM($D679,OFFSET($I664,-$B679,0))&gt;AB$5,OFFSET(AB676,-$B679,-AA$4+$B679)/OFFSET($I664,-$B679,0),OFFSET(AB676,-$B679,-AA$4+$B679)-SUM($I679:AA679)))</f>
        <v>0</v>
      </c>
      <c r="AC679" s="134">
        <f ca="1">IF(AC$5&lt;=$D679,0,IF(SUM($D679,OFFSET($I664,-$B679,0))&gt;AC$5,OFFSET(AC676,-$B679,-AB$4+$B679)/OFFSET($I664,-$B679,0),OFFSET(AC676,-$B679,-AB$4+$B679)-SUM($I679:AB679)))</f>
        <v>0</v>
      </c>
      <c r="AD679" s="134">
        <f ca="1">IF(AD$5&lt;=$D679,0,IF(SUM($D679,OFFSET($I664,-$B679,0))&gt;AD$5,OFFSET(AD676,-$B679,-AC$4+$B679)/OFFSET($I664,-$B679,0),OFFSET(AD676,-$B679,-AC$4+$B679)-SUM($I679:AC679)))</f>
        <v>0</v>
      </c>
      <c r="AE679" s="134">
        <f ca="1">IF(AE$5&lt;=$D679,0,IF(SUM($D679,OFFSET($I664,-$B679,0))&gt;AE$5,OFFSET(AE676,-$B679,-AD$4+$B679)/OFFSET($I664,-$B679,0),OFFSET(AE676,-$B679,-AD$4+$B679)-SUM($I679:AD679)))</f>
        <v>0</v>
      </c>
      <c r="AF679" s="134">
        <f ca="1">IF(AF$5&lt;=$D679,0,IF(SUM($D679,OFFSET($I664,-$B679,0))&gt;AF$5,OFFSET(AF676,-$B679,-AE$4+$B679)/OFFSET($I664,-$B679,0),OFFSET(AF676,-$B679,-AE$4+$B679)-SUM($I679:AE679)))</f>
        <v>0</v>
      </c>
      <c r="AG679" s="134">
        <f ca="1">IF(AG$5&lt;=$D679,0,IF(SUM($D679,OFFSET($I664,-$B679,0))&gt;AG$5,OFFSET(AG676,-$B679,-AF$4+$B679)/OFFSET($I664,-$B679,0),OFFSET(AG676,-$B679,-AF$4+$B679)-SUM($I679:AF679)))</f>
        <v>0</v>
      </c>
      <c r="AH679" s="134">
        <f ca="1">IF(AH$5&lt;=$D679,0,IF(SUM($D679,OFFSET($I664,-$B679,0))&gt;AH$5,OFFSET(AH676,-$B679,-AG$4+$B679)/OFFSET($I664,-$B679,0),OFFSET(AH676,-$B679,-AG$4+$B679)-SUM($I679:AG679)))</f>
        <v>0</v>
      </c>
      <c r="AI679" s="134">
        <f ca="1">IF(AI$5&lt;=$D679,0,IF(SUM($D679,OFFSET($I664,-$B679,0))&gt;AI$5,OFFSET(AI676,-$B679,-AH$4+$B679)/OFFSET($I664,-$B679,0),OFFSET(AI676,-$B679,-AH$4+$B679)-SUM($I679:AH679)))</f>
        <v>0</v>
      </c>
      <c r="AJ679" s="134">
        <f ca="1">IF(AJ$5&lt;=$D679,0,IF(SUM($D679,OFFSET($I664,-$B679,0))&gt;AJ$5,OFFSET(AJ676,-$B679,-AI$4+$B679)/OFFSET($I664,-$B679,0),OFFSET(AJ676,-$B679,-AI$4+$B679)-SUM($I679:AI679)))</f>
        <v>0</v>
      </c>
      <c r="AK679" s="134">
        <f ca="1">IF(AK$5&lt;=$D679,0,IF(SUM($D679,OFFSET($I664,-$B679,0))&gt;AK$5,OFFSET(AK676,-$B679,-AJ$4+$B679)/OFFSET($I664,-$B679,0),OFFSET(AK676,-$B679,-AJ$4+$B679)-SUM($I679:AJ679)))</f>
        <v>0</v>
      </c>
      <c r="AL679" s="134">
        <f ca="1">IF(AL$5&lt;=$D679,0,IF(SUM($D679,OFFSET($I664,-$B679,0))&gt;AL$5,OFFSET(AL676,-$B679,-AK$4+$B679)/OFFSET($I664,-$B679,0),OFFSET(AL676,-$B679,-AK$4+$B679)-SUM($I679:AK679)))</f>
        <v>0</v>
      </c>
      <c r="AM679" s="134">
        <f ca="1">IF(AM$5&lt;=$D679,0,IF(SUM($D679,OFFSET($I664,-$B679,0))&gt;AM$5,OFFSET(AM676,-$B679,-AL$4+$B679)/OFFSET($I664,-$B679,0),OFFSET(AM676,-$B679,-AL$4+$B679)-SUM($I679:AL679)))</f>
        <v>0</v>
      </c>
      <c r="AN679" s="134">
        <f ca="1">IF(AN$5&lt;=$D679,0,IF(SUM($D679,OFFSET($I664,-$B679,0))&gt;AN$5,OFFSET(AN676,-$B679,-AM$4+$B679)/OFFSET($I664,-$B679,0),OFFSET(AN676,-$B679,-AM$4+$B679)-SUM($I679:AM679)))</f>
        <v>0</v>
      </c>
      <c r="AO679" s="134">
        <f ca="1">IF(AO$5&lt;=$D679,0,IF(SUM($D679,OFFSET($I664,-$B679,0))&gt;AO$5,OFFSET(AO676,-$B679,-AN$4+$B679)/OFFSET($I664,-$B679,0),OFFSET(AO676,-$B679,-AN$4+$B679)-SUM($I679:AN679)))</f>
        <v>0</v>
      </c>
      <c r="AP679" s="134">
        <f ca="1">IF(AP$5&lt;=$D679,0,IF(SUM($D679,OFFSET($I664,-$B679,0))&gt;AP$5,OFFSET(AP676,-$B679,-AO$4+$B679)/OFFSET($I664,-$B679,0),OFFSET(AP676,-$B679,-AO$4+$B679)-SUM($I679:AO679)))</f>
        <v>0</v>
      </c>
      <c r="AQ679" s="134">
        <f ca="1">IF(AQ$5&lt;=$D679,0,IF(SUM($D679,OFFSET($I664,-$B679,0))&gt;AQ$5,OFFSET(AQ676,-$B679,-AP$4+$B679)/OFFSET($I664,-$B679,0),OFFSET(AQ676,-$B679,-AP$4+$B679)-SUM($I679:AP679)))</f>
        <v>0</v>
      </c>
      <c r="AR679" s="134">
        <f ca="1">IF(AR$5&lt;=$D679,0,IF(SUM($D679,OFFSET($I664,-$B679,0))&gt;AR$5,OFFSET(AR676,-$B679,-AQ$4+$B679)/OFFSET($I664,-$B679,0),OFFSET(AR676,-$B679,-AQ$4+$B679)-SUM($I679:AQ679)))</f>
        <v>0</v>
      </c>
      <c r="AS679" s="134">
        <f ca="1">IF(AS$5&lt;=$D679,0,IF(SUM($D679,OFFSET($I664,-$B679,0))&gt;AS$5,OFFSET(AS676,-$B679,-AR$4+$B679)/OFFSET($I664,-$B679,0),OFFSET(AS676,-$B679,-AR$4+$B679)-SUM($I679:AR679)))</f>
        <v>0</v>
      </c>
      <c r="AT679" s="134">
        <f ca="1">IF(AT$5&lt;=$D679,0,IF(SUM($D679,OFFSET($I664,-$B679,0))&gt;AT$5,OFFSET(AT676,-$B679,-AS$4+$B679)/OFFSET($I664,-$B679,0),OFFSET(AT676,-$B679,-AS$4+$B679)-SUM($I679:AS679)))</f>
        <v>0</v>
      </c>
      <c r="AU679" s="134">
        <f ca="1">IF(AU$5&lt;=$D679,0,IF(SUM($D679,OFFSET($I664,-$B679,0))&gt;AU$5,OFFSET(AU676,-$B679,-AT$4+$B679)/OFFSET($I664,-$B679,0),OFFSET(AU676,-$B679,-AT$4+$B679)-SUM($I679:AT679)))</f>
        <v>0</v>
      </c>
      <c r="AV679" s="134">
        <f ca="1">IF(AV$5&lt;=$D679,0,IF(SUM($D679,OFFSET($I664,-$B679,0))&gt;AV$5,OFFSET(AV676,-$B679,-AU$4+$B679)/OFFSET($I664,-$B679,0),OFFSET(AV676,-$B679,-AU$4+$B679)-SUM($I679:AU679)))</f>
        <v>0</v>
      </c>
      <c r="AW679" s="134">
        <f ca="1">IF(AW$5&lt;=$D679,0,IF(SUM($D679,OFFSET($I664,-$B679,0))&gt;AW$5,OFFSET(AW676,-$B679,-AV$4+$B679)/OFFSET($I664,-$B679,0),OFFSET(AW676,-$B679,-AV$4+$B679)-SUM($I679:AV679)))</f>
        <v>0</v>
      </c>
      <c r="AX679" s="134">
        <f ca="1">IF(AX$5&lt;=$D679,0,IF(SUM($D679,OFFSET($I664,-$B679,0))&gt;AX$5,OFFSET(AX676,-$B679,-AW$4+$B679)/OFFSET($I664,-$B679,0),OFFSET(AX676,-$B679,-AW$4+$B679)-SUM($I679:AW679)))</f>
        <v>0</v>
      </c>
      <c r="AY679" s="134">
        <f ca="1">IF(AY$5&lt;=$D679,0,IF(SUM($D679,OFFSET($I664,-$B679,0))&gt;AY$5,OFFSET(AY676,-$B679,-AX$4+$B679)/OFFSET($I664,-$B679,0),OFFSET(AY676,-$B679,-AX$4+$B679)-SUM($I679:AX679)))</f>
        <v>0</v>
      </c>
      <c r="AZ679" s="134">
        <f ca="1">IF(AZ$5&lt;=$D679,0,IF(SUM($D679,OFFSET($I664,-$B679,0))&gt;AZ$5,OFFSET(AZ676,-$B679,-AY$4+$B679)/OFFSET($I664,-$B679,0),OFFSET(AZ676,-$B679,-AY$4+$B679)-SUM($I679:AY679)))</f>
        <v>0</v>
      </c>
      <c r="BA679" s="134">
        <f ca="1">IF(BA$5&lt;=$D679,0,IF(SUM($D679,OFFSET($I664,-$B679,0))&gt;BA$5,OFFSET(BA676,-$B679,-AZ$4+$B679)/OFFSET($I664,-$B679,0),OFFSET(BA676,-$B679,-AZ$4+$B679)-SUM($I679:AZ679)))</f>
        <v>0</v>
      </c>
      <c r="BB679" s="134">
        <f ca="1">IF(BB$5&lt;=$D679,0,IF(SUM($D679,OFFSET($I664,-$B679,0))&gt;BB$5,OFFSET(BB676,-$B679,-BA$4+$B679)/OFFSET($I664,-$B679,0),OFFSET(BB676,-$B679,-BA$4+$B679)-SUM($I679:BA679)))</f>
        <v>0</v>
      </c>
      <c r="BC679" s="134">
        <f ca="1">IF(BC$5&lt;=$D679,0,IF(SUM($D679,OFFSET($I664,-$B679,0))&gt;BC$5,OFFSET(BC676,-$B679,-BB$4+$B679)/OFFSET($I664,-$B679,0),OFFSET(BC676,-$B679,-BB$4+$B679)-SUM($I679:BB679)))</f>
        <v>0</v>
      </c>
      <c r="BD679" s="134">
        <f ca="1">IF(BD$5&lt;=$D679,0,IF(SUM($D679,OFFSET($I664,-$B679,0))&gt;BD$5,OFFSET(BD676,-$B679,-BC$4+$B679)/OFFSET($I664,-$B679,0),OFFSET(BD676,-$B679,-BC$4+$B679)-SUM($I679:BC679)))</f>
        <v>0</v>
      </c>
      <c r="BE679" s="134">
        <f ca="1">IF(BE$5&lt;=$D679,0,IF(SUM($D679,OFFSET($I664,-$B679,0))&gt;BE$5,OFFSET(BE676,-$B679,-BD$4+$B679)/OFFSET($I664,-$B679,0),OFFSET(BE676,-$B679,-BD$4+$B679)-SUM($I679:BD679)))</f>
        <v>0</v>
      </c>
      <c r="BF679" s="134">
        <f ca="1">IF(BF$5&lt;=$D679,0,IF(SUM($D679,OFFSET($I664,-$B679,0))&gt;BF$5,OFFSET(BF676,-$B679,-BE$4+$B679)/OFFSET($I664,-$B679,0),OFFSET(BF676,-$B679,-BE$4+$B679)-SUM($I679:BE679)))</f>
        <v>0</v>
      </c>
      <c r="BG679" s="134">
        <f ca="1">IF(BG$5&lt;=$D679,0,IF(SUM($D679,OFFSET($I664,-$B679,0))&gt;BG$5,OFFSET(BG676,-$B679,-BF$4+$B679)/OFFSET($I664,-$B679,0),OFFSET(BG676,-$B679,-BF$4+$B679)-SUM($I679:BF679)))</f>
        <v>0</v>
      </c>
      <c r="BH679" s="134">
        <f ca="1">IF(BH$5&lt;=$D679,0,IF(SUM($D679,OFFSET($I664,-$B679,0))&gt;BH$5,OFFSET(BH676,-$B679,-BG$4+$B679)/OFFSET($I664,-$B679,0),OFFSET(BH676,-$B679,-BG$4+$B679)-SUM($I679:BG679)))</f>
        <v>0</v>
      </c>
      <c r="BI679" s="134">
        <f ca="1">IF(BI$5&lt;=$D679,0,IF(SUM($D679,OFFSET($I664,-$B679,0))&gt;BI$5,OFFSET(BI676,-$B679,-BH$4+$B679)/OFFSET($I664,-$B679,0),OFFSET(BI676,-$B679,-BH$4+$B679)-SUM($I679:BH679)))</f>
        <v>0</v>
      </c>
      <c r="BJ679" s="134">
        <f ca="1">IF(BJ$5&lt;=$D679,0,IF(SUM($D679,OFFSET($I664,-$B679,0))&gt;BJ$5,OFFSET(BJ676,-$B679,-BI$4+$B679)/OFFSET($I664,-$B679,0),OFFSET(BJ676,-$B679,-BI$4+$B679)-SUM($I679:BI679)))</f>
        <v>0</v>
      </c>
      <c r="BK679" s="134">
        <f ca="1">IF(BK$5&lt;=$D679,0,IF(SUM($D679,OFFSET($I664,-$B679,0))&gt;BK$5,OFFSET(BK676,-$B679,-BJ$4+$B679)/OFFSET($I664,-$B679,0),OFFSET(BK676,-$B679,-BJ$4+$B679)-SUM($I679:BJ679)))</f>
        <v>0</v>
      </c>
      <c r="BL679" s="134">
        <f ca="1">IF(BL$5&lt;=$D679,0,IF(SUM($D679,OFFSET($I664,-$B679,0))&gt;BL$5,OFFSET(BL676,-$B679,-BK$4+$B679)/OFFSET($I664,-$B679,0),OFFSET(BL676,-$B679,-BK$4+$B679)-SUM($I679:BK679)))</f>
        <v>0</v>
      </c>
      <c r="BM679" s="134">
        <f ca="1">IF(BM$5&lt;=$D679,0,IF(SUM($D679,OFFSET($I664,-$B679,0))&gt;BM$5,OFFSET(BM676,-$B679,-BL$4+$B679)/OFFSET($I664,-$B679,0),OFFSET(BM676,-$B679,-BL$4+$B679)-SUM($I679:BL679)))</f>
        <v>0</v>
      </c>
      <c r="BN679" s="134">
        <f ca="1">IF(BN$5&lt;=$D679,0,IF(SUM($D679,OFFSET($I664,-$B679,0))&gt;BN$5,OFFSET(BN676,-$B679,-BM$4+$B679)/OFFSET($I664,-$B679,0),OFFSET(BN676,-$B679,-BM$4+$B679)-SUM($I679:BM679)))</f>
        <v>0</v>
      </c>
      <c r="BO679" s="134">
        <f ca="1">IF(BO$5&lt;=$D679,0,IF(SUM($D679,OFFSET($I664,-$B679,0))&gt;BO$5,OFFSET(BO676,-$B679,-BN$4+$B679)/OFFSET($I664,-$B679,0),OFFSET(BO676,-$B679,-BN$4+$B679)-SUM($I679:BN679)))</f>
        <v>0</v>
      </c>
      <c r="BP679" s="134">
        <f ca="1">IF(BP$5&lt;=$D679,0,IF(SUM($D679,OFFSET($I664,-$B679,0))&gt;BP$5,OFFSET(BP676,-$B679,-BO$4+$B679)/OFFSET($I664,-$B679,0),OFFSET(BP676,-$B679,-BO$4+$B679)-SUM($I679:BO679)))</f>
        <v>0</v>
      </c>
      <c r="BQ679" s="134">
        <f ca="1">IF(BQ$5&lt;=$D679,0,IF(SUM($D679,OFFSET($I664,-$B679,0))&gt;BQ$5,OFFSET(BQ676,-$B679,-BP$4+$B679)/OFFSET($I664,-$B679,0),OFFSET(BQ676,-$B679,-BP$4+$B679)-SUM($I679:BP679)))</f>
        <v>0</v>
      </c>
      <c r="BR679" s="133">
        <f ca="1">IF(BR$5&lt;=$D679,0,IF(SUM($D679,OFFSET($I664,-$B679,0))&gt;BR$5,OFFSET(BR676,-$B679,-BQ$4+$B679)/OFFSET($I664,-$B679,0),OFFSET(BR676,-$B679,-BQ$4+$B679)-SUM($I679:BQ679)))</f>
        <v>0</v>
      </c>
      <c r="BS679" s="133">
        <f ca="1">IF(BS$5&lt;=$D679,0,IF(SUM($D679,OFFSET($I664,-$B679,0))&gt;BS$5,OFFSET(BS676,-$B679,-BR$4+$B679)/OFFSET($I664,-$B679,0),OFFSET(BS676,-$B679,-BR$4+$B679)-SUM($I679:BR679)))</f>
        <v>0</v>
      </c>
      <c r="BT679" s="133">
        <f ca="1">IF(BT$5&lt;=$D679,0,IF(SUM($D679,OFFSET($I664,-$B679,0))&gt;BT$5,OFFSET(BT676,-$B679,-BS$4+$B679)/OFFSET($I664,-$B679,0),OFFSET(BT676,-$B679,-BS$4+$B679)-SUM($I679:BS679)))</f>
        <v>0</v>
      </c>
    </row>
    <row r="680" spans="2:72" ht="12.75" customHeight="1" outlineLevel="1" x14ac:dyDescent="0.2">
      <c r="B680" s="136">
        <v>10</v>
      </c>
      <c r="D680" s="135">
        <f t="shared" si="152"/>
        <v>2025</v>
      </c>
      <c r="E680" s="83" t="s">
        <v>16</v>
      </c>
      <c r="I680" s="35"/>
      <c r="J680" s="134">
        <f ca="1">IF(J$5&lt;=$D680,0,IF(SUM($D680,OFFSET($I665,-$B680,0))&gt;J$5,OFFSET(J677,-$B680,-I$4+$B680)/OFFSET($I665,-$B680,0),OFFSET(J677,-$B680,-I$4+$B680)-SUM($I680:I680)))</f>
        <v>0</v>
      </c>
      <c r="K680" s="134">
        <f ca="1">IF(K$5&lt;=$D680,0,IF(SUM($D680,OFFSET($I665,-$B680,0))&gt;K$5,OFFSET(K677,-$B680,-J$4+$B680)/OFFSET($I665,-$B680,0),OFFSET(K677,-$B680,-J$4+$B680)-SUM($I680:J680)))</f>
        <v>0</v>
      </c>
      <c r="L680" s="134">
        <f ca="1">IF(L$5&lt;=$D680,0,IF(SUM($D680,OFFSET($I665,-$B680,0))&gt;L$5,OFFSET(L677,-$B680,-K$4+$B680)/OFFSET($I665,-$B680,0),OFFSET(L677,-$B680,-K$4+$B680)-SUM($I680:K680)))</f>
        <v>0</v>
      </c>
      <c r="M680" s="134">
        <f ca="1">IF(M$5&lt;=$D680,0,IF(SUM($D680,OFFSET($I665,-$B680,0))&gt;M$5,OFFSET(M677,-$B680,-L$4+$B680)/OFFSET($I665,-$B680,0),OFFSET(M677,-$B680,-L$4+$B680)-SUM($I680:L680)))</f>
        <v>0</v>
      </c>
      <c r="N680" s="134">
        <f ca="1">IF(N$5&lt;=$D680,0,IF(SUM($D680,OFFSET($I665,-$B680,0))&gt;N$5,OFFSET(N677,-$B680,-M$4+$B680)/OFFSET($I665,-$B680,0),OFFSET(N677,-$B680,-M$4+$B680)-SUM($I680:M680)))</f>
        <v>0</v>
      </c>
      <c r="O680" s="134">
        <f ca="1">IF(O$5&lt;=$D680,0,IF(SUM($D680,OFFSET($I665,-$B680,0))&gt;O$5,OFFSET(O677,-$B680,-N$4+$B680)/OFFSET($I665,-$B680,0),OFFSET(O677,-$B680,-N$4+$B680)-SUM($I680:N680)))</f>
        <v>0</v>
      </c>
      <c r="P680" s="134">
        <f ca="1">IF(P$5&lt;=$D680,0,IF(SUM($D680,OFFSET($I665,-$B680,0))&gt;P$5,OFFSET(P677,-$B680,-O$4+$B680)/OFFSET($I665,-$B680,0),OFFSET(P677,-$B680,-O$4+$B680)-SUM($I680:O680)))</f>
        <v>0</v>
      </c>
      <c r="Q680" s="134">
        <f ca="1">IF(Q$5&lt;=$D680,0,IF(SUM($D680,OFFSET($I665,-$B680,0))&gt;Q$5,OFFSET(Q677,-$B680,-P$4+$B680)/OFFSET($I665,-$B680,0),OFFSET(Q677,-$B680,-P$4+$B680)-SUM($I680:P680)))</f>
        <v>0</v>
      </c>
      <c r="R680" s="134">
        <f ca="1">IF(R$5&lt;=$D680,0,IF(SUM($D680,OFFSET($I665,-$B680,0))&gt;R$5,OFFSET(R677,-$B680,-Q$4+$B680)/OFFSET($I665,-$B680,0),OFFSET(R677,-$B680,-Q$4+$B680)-SUM($I680:Q680)))</f>
        <v>0</v>
      </c>
      <c r="S680" s="134">
        <f ca="1">IF(S$5&lt;=$D680,0,IF(SUM($D680,OFFSET($I665,-$B680,0))&gt;S$5,OFFSET(S677,-$B680,-R$4+$B680)/OFFSET($I665,-$B680,0),OFFSET(S677,-$B680,-R$4+$B680)-SUM($I680:R680)))</f>
        <v>0</v>
      </c>
      <c r="T680" s="134">
        <f ca="1">IF(T$5&lt;=$D680,0,IF(SUM($D680,OFFSET($I665,-$B680,0))&gt;T$5,OFFSET(T677,-$B680,-S$4+$B680)/OFFSET($I665,-$B680,0),OFFSET(T677,-$B680,-S$4+$B680)-SUM($I680:S680)))</f>
        <v>0</v>
      </c>
      <c r="U680" s="134">
        <f ca="1">IF(U$5&lt;=$D680,0,IF(SUM($D680,OFFSET($I665,-$B680,0))&gt;U$5,OFFSET(U677,-$B680,-T$4+$B680)/OFFSET($I665,-$B680,0),OFFSET(U677,-$B680,-T$4+$B680)-SUM($I680:T680)))</f>
        <v>0</v>
      </c>
      <c r="V680" s="134">
        <f ca="1">IF(V$5&lt;=$D680,0,IF(SUM($D680,OFFSET($I665,-$B680,0))&gt;V$5,OFFSET(V677,-$B680,-U$4+$B680)/OFFSET($I665,-$B680,0),OFFSET(V677,-$B680,-U$4+$B680)-SUM($I680:U680)))</f>
        <v>0</v>
      </c>
      <c r="W680" s="134">
        <f ca="1">IF(W$5&lt;=$D680,0,IF(SUM($D680,OFFSET($I665,-$B680,0))&gt;W$5,OFFSET(W677,-$B680,-V$4+$B680)/OFFSET($I665,-$B680,0),OFFSET(W677,-$B680,-V$4+$B680)-SUM($I680:V680)))</f>
        <v>0</v>
      </c>
      <c r="X680" s="134">
        <f ca="1">IF(X$5&lt;=$D680,0,IF(SUM($D680,OFFSET($I665,-$B680,0))&gt;X$5,OFFSET(X677,-$B680,-W$4+$B680)/OFFSET($I665,-$B680,0),OFFSET(X677,-$B680,-W$4+$B680)-SUM($I680:W680)))</f>
        <v>0</v>
      </c>
      <c r="Y680" s="134">
        <f ca="1">IF(Y$5&lt;=$D680,0,IF(SUM($D680,OFFSET($I665,-$B680,0))&gt;Y$5,OFFSET(Y677,-$B680,-X$4+$B680)/OFFSET($I665,-$B680,0),OFFSET(Y677,-$B680,-X$4+$B680)-SUM($I680:X680)))</f>
        <v>0</v>
      </c>
      <c r="Z680" s="134">
        <f ca="1">IF(Z$5&lt;=$D680,0,IF(SUM($D680,OFFSET($I665,-$B680,0))&gt;Z$5,OFFSET(Z677,-$B680,-Y$4+$B680)/OFFSET($I665,-$B680,0),OFFSET(Z677,-$B680,-Y$4+$B680)-SUM($I680:Y680)))</f>
        <v>0</v>
      </c>
      <c r="AA680" s="134">
        <f ca="1">IF(AA$5&lt;=$D680,0,IF(SUM($D680,OFFSET($I665,-$B680,0))&gt;AA$5,OFFSET(AA677,-$B680,-Z$4+$B680)/OFFSET($I665,-$B680,0),OFFSET(AA677,-$B680,-Z$4+$B680)-SUM($I680:Z680)))</f>
        <v>0</v>
      </c>
      <c r="AB680" s="134">
        <f ca="1">IF(AB$5&lt;=$D680,0,IF(SUM($D680,OFFSET($I665,-$B680,0))&gt;AB$5,OFFSET(AB677,-$B680,-AA$4+$B680)/OFFSET($I665,-$B680,0),OFFSET(AB677,-$B680,-AA$4+$B680)-SUM($I680:AA680)))</f>
        <v>0</v>
      </c>
      <c r="AC680" s="134">
        <f ca="1">IF(AC$5&lt;=$D680,0,IF(SUM($D680,OFFSET($I665,-$B680,0))&gt;AC$5,OFFSET(AC677,-$B680,-AB$4+$B680)/OFFSET($I665,-$B680,0),OFFSET(AC677,-$B680,-AB$4+$B680)-SUM($I680:AB680)))</f>
        <v>0</v>
      </c>
      <c r="AD680" s="134">
        <f ca="1">IF(AD$5&lt;=$D680,0,IF(SUM($D680,OFFSET($I665,-$B680,0))&gt;AD$5,OFFSET(AD677,-$B680,-AC$4+$B680)/OFFSET($I665,-$B680,0),OFFSET(AD677,-$B680,-AC$4+$B680)-SUM($I680:AC680)))</f>
        <v>0</v>
      </c>
      <c r="AE680" s="134">
        <f ca="1">IF(AE$5&lt;=$D680,0,IF(SUM($D680,OFFSET($I665,-$B680,0))&gt;AE$5,OFFSET(AE677,-$B680,-AD$4+$B680)/OFFSET($I665,-$B680,0),OFFSET(AE677,-$B680,-AD$4+$B680)-SUM($I680:AD680)))</f>
        <v>0</v>
      </c>
      <c r="AF680" s="134">
        <f ca="1">IF(AF$5&lt;=$D680,0,IF(SUM($D680,OFFSET($I665,-$B680,0))&gt;AF$5,OFFSET(AF677,-$B680,-AE$4+$B680)/OFFSET($I665,-$B680,0),OFFSET(AF677,-$B680,-AE$4+$B680)-SUM($I680:AE680)))</f>
        <v>0</v>
      </c>
      <c r="AG680" s="134">
        <f ca="1">IF(AG$5&lt;=$D680,0,IF(SUM($D680,OFFSET($I665,-$B680,0))&gt;AG$5,OFFSET(AG677,-$B680,-AF$4+$B680)/OFFSET($I665,-$B680,0),OFFSET(AG677,-$B680,-AF$4+$B680)-SUM($I680:AF680)))</f>
        <v>0</v>
      </c>
      <c r="AH680" s="134">
        <f ca="1">IF(AH$5&lt;=$D680,0,IF(SUM($D680,OFFSET($I665,-$B680,0))&gt;AH$5,OFFSET(AH677,-$B680,-AG$4+$B680)/OFFSET($I665,-$B680,0),OFFSET(AH677,-$B680,-AG$4+$B680)-SUM($I680:AG680)))</f>
        <v>0</v>
      </c>
      <c r="AI680" s="134">
        <f ca="1">IF(AI$5&lt;=$D680,0,IF(SUM($D680,OFFSET($I665,-$B680,0))&gt;AI$5,OFFSET(AI677,-$B680,-AH$4+$B680)/OFFSET($I665,-$B680,0),OFFSET(AI677,-$B680,-AH$4+$B680)-SUM($I680:AH680)))</f>
        <v>0</v>
      </c>
      <c r="AJ680" s="134">
        <f ca="1">IF(AJ$5&lt;=$D680,0,IF(SUM($D680,OFFSET($I665,-$B680,0))&gt;AJ$5,OFFSET(AJ677,-$B680,-AI$4+$B680)/OFFSET($I665,-$B680,0),OFFSET(AJ677,-$B680,-AI$4+$B680)-SUM($I680:AI680)))</f>
        <v>0</v>
      </c>
      <c r="AK680" s="134">
        <f ca="1">IF(AK$5&lt;=$D680,0,IF(SUM($D680,OFFSET($I665,-$B680,0))&gt;AK$5,OFFSET(AK677,-$B680,-AJ$4+$B680)/OFFSET($I665,-$B680,0),OFFSET(AK677,-$B680,-AJ$4+$B680)-SUM($I680:AJ680)))</f>
        <v>0</v>
      </c>
      <c r="AL680" s="134">
        <f ca="1">IF(AL$5&lt;=$D680,0,IF(SUM($D680,OFFSET($I665,-$B680,0))&gt;AL$5,OFFSET(AL677,-$B680,-AK$4+$B680)/OFFSET($I665,-$B680,0),OFFSET(AL677,-$B680,-AK$4+$B680)-SUM($I680:AK680)))</f>
        <v>0</v>
      </c>
      <c r="AM680" s="134">
        <f ca="1">IF(AM$5&lt;=$D680,0,IF(SUM($D680,OFFSET($I665,-$B680,0))&gt;AM$5,OFFSET(AM677,-$B680,-AL$4+$B680)/OFFSET($I665,-$B680,0),OFFSET(AM677,-$B680,-AL$4+$B680)-SUM($I680:AL680)))</f>
        <v>0</v>
      </c>
      <c r="AN680" s="134">
        <f ca="1">IF(AN$5&lt;=$D680,0,IF(SUM($D680,OFFSET($I665,-$B680,0))&gt;AN$5,OFFSET(AN677,-$B680,-AM$4+$B680)/OFFSET($I665,-$B680,0),OFFSET(AN677,-$B680,-AM$4+$B680)-SUM($I680:AM680)))</f>
        <v>0</v>
      </c>
      <c r="AO680" s="134">
        <f ca="1">IF(AO$5&lt;=$D680,0,IF(SUM($D680,OFFSET($I665,-$B680,0))&gt;AO$5,OFFSET(AO677,-$B680,-AN$4+$B680)/OFFSET($I665,-$B680,0),OFFSET(AO677,-$B680,-AN$4+$B680)-SUM($I680:AN680)))</f>
        <v>0</v>
      </c>
      <c r="AP680" s="134">
        <f ca="1">IF(AP$5&lt;=$D680,0,IF(SUM($D680,OFFSET($I665,-$B680,0))&gt;AP$5,OFFSET(AP677,-$B680,-AO$4+$B680)/OFFSET($I665,-$B680,0),OFFSET(AP677,-$B680,-AO$4+$B680)-SUM($I680:AO680)))</f>
        <v>0</v>
      </c>
      <c r="AQ680" s="134">
        <f ca="1">IF(AQ$5&lt;=$D680,0,IF(SUM($D680,OFFSET($I665,-$B680,0))&gt;AQ$5,OFFSET(AQ677,-$B680,-AP$4+$B680)/OFFSET($I665,-$B680,0),OFFSET(AQ677,-$B680,-AP$4+$B680)-SUM($I680:AP680)))</f>
        <v>0</v>
      </c>
      <c r="AR680" s="134">
        <f ca="1">IF(AR$5&lt;=$D680,0,IF(SUM($D680,OFFSET($I665,-$B680,0))&gt;AR$5,OFFSET(AR677,-$B680,-AQ$4+$B680)/OFFSET($I665,-$B680,0),OFFSET(AR677,-$B680,-AQ$4+$B680)-SUM($I680:AQ680)))</f>
        <v>0</v>
      </c>
      <c r="AS680" s="134">
        <f ca="1">IF(AS$5&lt;=$D680,0,IF(SUM($D680,OFFSET($I665,-$B680,0))&gt;AS$5,OFFSET(AS677,-$B680,-AR$4+$B680)/OFFSET($I665,-$B680,0),OFFSET(AS677,-$B680,-AR$4+$B680)-SUM($I680:AR680)))</f>
        <v>0</v>
      </c>
      <c r="AT680" s="134">
        <f ca="1">IF(AT$5&lt;=$D680,0,IF(SUM($D680,OFFSET($I665,-$B680,0))&gt;AT$5,OFFSET(AT677,-$B680,-AS$4+$B680)/OFFSET($I665,-$B680,0),OFFSET(AT677,-$B680,-AS$4+$B680)-SUM($I680:AS680)))</f>
        <v>0</v>
      </c>
      <c r="AU680" s="134">
        <f ca="1">IF(AU$5&lt;=$D680,0,IF(SUM($D680,OFFSET($I665,-$B680,0))&gt;AU$5,OFFSET(AU677,-$B680,-AT$4+$B680)/OFFSET($I665,-$B680,0),OFFSET(AU677,-$B680,-AT$4+$B680)-SUM($I680:AT680)))</f>
        <v>0</v>
      </c>
      <c r="AV680" s="134">
        <f ca="1">IF(AV$5&lt;=$D680,0,IF(SUM($D680,OFFSET($I665,-$B680,0))&gt;AV$5,OFFSET(AV677,-$B680,-AU$4+$B680)/OFFSET($I665,-$B680,0),OFFSET(AV677,-$B680,-AU$4+$B680)-SUM($I680:AU680)))</f>
        <v>0</v>
      </c>
      <c r="AW680" s="134">
        <f ca="1">IF(AW$5&lt;=$D680,0,IF(SUM($D680,OFFSET($I665,-$B680,0))&gt;AW$5,OFFSET(AW677,-$B680,-AV$4+$B680)/OFFSET($I665,-$B680,0),OFFSET(AW677,-$B680,-AV$4+$B680)-SUM($I680:AV680)))</f>
        <v>0</v>
      </c>
      <c r="AX680" s="134">
        <f ca="1">IF(AX$5&lt;=$D680,0,IF(SUM($D680,OFFSET($I665,-$B680,0))&gt;AX$5,OFFSET(AX677,-$B680,-AW$4+$B680)/OFFSET($I665,-$B680,0),OFFSET(AX677,-$B680,-AW$4+$B680)-SUM($I680:AW680)))</f>
        <v>0</v>
      </c>
      <c r="AY680" s="134">
        <f ca="1">IF(AY$5&lt;=$D680,0,IF(SUM($D680,OFFSET($I665,-$B680,0))&gt;AY$5,OFFSET(AY677,-$B680,-AX$4+$B680)/OFFSET($I665,-$B680,0),OFFSET(AY677,-$B680,-AX$4+$B680)-SUM($I680:AX680)))</f>
        <v>0</v>
      </c>
      <c r="AZ680" s="134">
        <f ca="1">IF(AZ$5&lt;=$D680,0,IF(SUM($D680,OFFSET($I665,-$B680,0))&gt;AZ$5,OFFSET(AZ677,-$B680,-AY$4+$B680)/OFFSET($I665,-$B680,0),OFFSET(AZ677,-$B680,-AY$4+$B680)-SUM($I680:AY680)))</f>
        <v>0</v>
      </c>
      <c r="BA680" s="134">
        <f ca="1">IF(BA$5&lt;=$D680,0,IF(SUM($D680,OFFSET($I665,-$B680,0))&gt;BA$5,OFFSET(BA677,-$B680,-AZ$4+$B680)/OFFSET($I665,-$B680,0),OFFSET(BA677,-$B680,-AZ$4+$B680)-SUM($I680:AZ680)))</f>
        <v>0</v>
      </c>
      <c r="BB680" s="134">
        <f ca="1">IF(BB$5&lt;=$D680,0,IF(SUM($D680,OFFSET($I665,-$B680,0))&gt;BB$5,OFFSET(BB677,-$B680,-BA$4+$B680)/OFFSET($I665,-$B680,0),OFFSET(BB677,-$B680,-BA$4+$B680)-SUM($I680:BA680)))</f>
        <v>0</v>
      </c>
      <c r="BC680" s="134">
        <f ca="1">IF(BC$5&lt;=$D680,0,IF(SUM($D680,OFFSET($I665,-$B680,0))&gt;BC$5,OFFSET(BC677,-$B680,-BB$4+$B680)/OFFSET($I665,-$B680,0),OFFSET(BC677,-$B680,-BB$4+$B680)-SUM($I680:BB680)))</f>
        <v>0</v>
      </c>
      <c r="BD680" s="134">
        <f ca="1">IF(BD$5&lt;=$D680,0,IF(SUM($D680,OFFSET($I665,-$B680,0))&gt;BD$5,OFFSET(BD677,-$B680,-BC$4+$B680)/OFFSET($I665,-$B680,0),OFFSET(BD677,-$B680,-BC$4+$B680)-SUM($I680:BC680)))</f>
        <v>0</v>
      </c>
      <c r="BE680" s="134">
        <f ca="1">IF(BE$5&lt;=$D680,0,IF(SUM($D680,OFFSET($I665,-$B680,0))&gt;BE$5,OFFSET(BE677,-$B680,-BD$4+$B680)/OFFSET($I665,-$B680,0),OFFSET(BE677,-$B680,-BD$4+$B680)-SUM($I680:BD680)))</f>
        <v>0</v>
      </c>
      <c r="BF680" s="134">
        <f ca="1">IF(BF$5&lt;=$D680,0,IF(SUM($D680,OFFSET($I665,-$B680,0))&gt;BF$5,OFFSET(BF677,-$B680,-BE$4+$B680)/OFFSET($I665,-$B680,0),OFFSET(BF677,-$B680,-BE$4+$B680)-SUM($I680:BE680)))</f>
        <v>0</v>
      </c>
      <c r="BG680" s="134">
        <f ca="1">IF(BG$5&lt;=$D680,0,IF(SUM($D680,OFFSET($I665,-$B680,0))&gt;BG$5,OFFSET(BG677,-$B680,-BF$4+$B680)/OFFSET($I665,-$B680,0),OFFSET(BG677,-$B680,-BF$4+$B680)-SUM($I680:BF680)))</f>
        <v>0</v>
      </c>
      <c r="BH680" s="134">
        <f ca="1">IF(BH$5&lt;=$D680,0,IF(SUM($D680,OFFSET($I665,-$B680,0))&gt;BH$5,OFFSET(BH677,-$B680,-BG$4+$B680)/OFFSET($I665,-$B680,0),OFFSET(BH677,-$B680,-BG$4+$B680)-SUM($I680:BG680)))</f>
        <v>0</v>
      </c>
      <c r="BI680" s="134">
        <f ca="1">IF(BI$5&lt;=$D680,0,IF(SUM($D680,OFFSET($I665,-$B680,0))&gt;BI$5,OFFSET(BI677,-$B680,-BH$4+$B680)/OFFSET($I665,-$B680,0),OFFSET(BI677,-$B680,-BH$4+$B680)-SUM($I680:BH680)))</f>
        <v>0</v>
      </c>
      <c r="BJ680" s="134">
        <f ca="1">IF(BJ$5&lt;=$D680,0,IF(SUM($D680,OFFSET($I665,-$B680,0))&gt;BJ$5,OFFSET(BJ677,-$B680,-BI$4+$B680)/OFFSET($I665,-$B680,0),OFFSET(BJ677,-$B680,-BI$4+$B680)-SUM($I680:BI680)))</f>
        <v>0</v>
      </c>
      <c r="BK680" s="134">
        <f ca="1">IF(BK$5&lt;=$D680,0,IF(SUM($D680,OFFSET($I665,-$B680,0))&gt;BK$5,OFFSET(BK677,-$B680,-BJ$4+$B680)/OFFSET($I665,-$B680,0),OFFSET(BK677,-$B680,-BJ$4+$B680)-SUM($I680:BJ680)))</f>
        <v>0</v>
      </c>
      <c r="BL680" s="134">
        <f ca="1">IF(BL$5&lt;=$D680,0,IF(SUM($D680,OFFSET($I665,-$B680,0))&gt;BL$5,OFFSET(BL677,-$B680,-BK$4+$B680)/OFFSET($I665,-$B680,0),OFFSET(BL677,-$B680,-BK$4+$B680)-SUM($I680:BK680)))</f>
        <v>0</v>
      </c>
      <c r="BM680" s="134">
        <f ca="1">IF(BM$5&lt;=$D680,0,IF(SUM($D680,OFFSET($I665,-$B680,0))&gt;BM$5,OFFSET(BM677,-$B680,-BL$4+$B680)/OFFSET($I665,-$B680,0),OFFSET(BM677,-$B680,-BL$4+$B680)-SUM($I680:BL680)))</f>
        <v>0</v>
      </c>
      <c r="BN680" s="134">
        <f ca="1">IF(BN$5&lt;=$D680,0,IF(SUM($D680,OFFSET($I665,-$B680,0))&gt;BN$5,OFFSET(BN677,-$B680,-BM$4+$B680)/OFFSET($I665,-$B680,0),OFFSET(BN677,-$B680,-BM$4+$B680)-SUM($I680:BM680)))</f>
        <v>0</v>
      </c>
      <c r="BO680" s="134">
        <f ca="1">IF(BO$5&lt;=$D680,0,IF(SUM($D680,OFFSET($I665,-$B680,0))&gt;BO$5,OFFSET(BO677,-$B680,-BN$4+$B680)/OFFSET($I665,-$B680,0),OFFSET(BO677,-$B680,-BN$4+$B680)-SUM($I680:BN680)))</f>
        <v>0</v>
      </c>
      <c r="BP680" s="134">
        <f ca="1">IF(BP$5&lt;=$D680,0,IF(SUM($D680,OFFSET($I665,-$B680,0))&gt;BP$5,OFFSET(BP677,-$B680,-BO$4+$B680)/OFFSET($I665,-$B680,0),OFFSET(BP677,-$B680,-BO$4+$B680)-SUM($I680:BO680)))</f>
        <v>0</v>
      </c>
      <c r="BQ680" s="134">
        <f ca="1">IF(BQ$5&lt;=$D680,0,IF(SUM($D680,OFFSET($I665,-$B680,0))&gt;BQ$5,OFFSET(BQ677,-$B680,-BP$4+$B680)/OFFSET($I665,-$B680,0),OFFSET(BQ677,-$B680,-BP$4+$B680)-SUM($I680:BP680)))</f>
        <v>0</v>
      </c>
      <c r="BR680" s="133">
        <f ca="1">IF(BR$5&lt;=$D680,0,IF(SUM($D680,OFFSET($I665,-$B680,0))&gt;BR$5,OFFSET(BR677,-$B680,-BQ$4+$B680)/OFFSET($I665,-$B680,0),OFFSET(BR677,-$B680,-BQ$4+$B680)-SUM($I680:BQ680)))</f>
        <v>0</v>
      </c>
      <c r="BS680" s="133">
        <f ca="1">IF(BS$5&lt;=$D680,0,IF(SUM($D680,OFFSET($I665,-$B680,0))&gt;BS$5,OFFSET(BS677,-$B680,-BR$4+$B680)/OFFSET($I665,-$B680,0),OFFSET(BS677,-$B680,-BR$4+$B680)-SUM($I680:BR680)))</f>
        <v>0</v>
      </c>
      <c r="BT680" s="133">
        <f ca="1">IF(BT$5&lt;=$D680,0,IF(SUM($D680,OFFSET($I665,-$B680,0))&gt;BT$5,OFFSET(BT677,-$B680,-BS$4+$B680)/OFFSET($I665,-$B680,0),OFFSET(BT677,-$B680,-BS$4+$B680)-SUM($I680:BS680)))</f>
        <v>0</v>
      </c>
    </row>
    <row r="681" spans="2:72" ht="12.75" customHeight="1" outlineLevel="1" x14ac:dyDescent="0.2">
      <c r="B681" s="136">
        <v>11</v>
      </c>
      <c r="D681" s="135">
        <f t="shared" si="152"/>
        <v>2026</v>
      </c>
      <c r="E681" s="83" t="s">
        <v>16</v>
      </c>
      <c r="I681" s="35"/>
      <c r="J681" s="134">
        <f ca="1">IF(J$5&lt;=$D681,0,IF(SUM($D681,OFFSET($I666,-$B681,0))&gt;J$5,OFFSET(J678,-$B681,-I$4+$B681)/OFFSET($I666,-$B681,0),OFFSET(J678,-$B681,-I$4+$B681)-SUM($I681:I681)))</f>
        <v>0</v>
      </c>
      <c r="K681" s="134">
        <f ca="1">IF(K$5&lt;=$D681,0,IF(SUM($D681,OFFSET($I666,-$B681,0))&gt;K$5,OFFSET(K678,-$B681,-J$4+$B681)/OFFSET($I666,-$B681,0),OFFSET(K678,-$B681,-J$4+$B681)-SUM($I681:J681)))</f>
        <v>0</v>
      </c>
      <c r="L681" s="134">
        <f ca="1">IF(L$5&lt;=$D681,0,IF(SUM($D681,OFFSET($I666,-$B681,0))&gt;L$5,OFFSET(L678,-$B681,-K$4+$B681)/OFFSET($I666,-$B681,0),OFFSET(L678,-$B681,-K$4+$B681)-SUM($I681:K681)))</f>
        <v>0</v>
      </c>
      <c r="M681" s="134">
        <f ca="1">IF(M$5&lt;=$D681,0,IF(SUM($D681,OFFSET($I666,-$B681,0))&gt;M$5,OFFSET(M678,-$B681,-L$4+$B681)/OFFSET($I666,-$B681,0),OFFSET(M678,-$B681,-L$4+$B681)-SUM($I681:L681)))</f>
        <v>0</v>
      </c>
      <c r="N681" s="134">
        <f ca="1">IF(N$5&lt;=$D681,0,IF(SUM($D681,OFFSET($I666,-$B681,0))&gt;N$5,OFFSET(N678,-$B681,-M$4+$B681)/OFFSET($I666,-$B681,0),OFFSET(N678,-$B681,-M$4+$B681)-SUM($I681:M681)))</f>
        <v>0</v>
      </c>
      <c r="O681" s="134">
        <f ca="1">IF(O$5&lt;=$D681,0,IF(SUM($D681,OFFSET($I666,-$B681,0))&gt;O$5,OFFSET(O678,-$B681,-N$4+$B681)/OFFSET($I666,-$B681,0),OFFSET(O678,-$B681,-N$4+$B681)-SUM($I681:N681)))</f>
        <v>0</v>
      </c>
      <c r="P681" s="134">
        <f ca="1">IF(P$5&lt;=$D681,0,IF(SUM($D681,OFFSET($I666,-$B681,0))&gt;P$5,OFFSET(P678,-$B681,-O$4+$B681)/OFFSET($I666,-$B681,0),OFFSET(P678,-$B681,-O$4+$B681)-SUM($I681:O681)))</f>
        <v>0</v>
      </c>
      <c r="Q681" s="134">
        <f ca="1">IF(Q$5&lt;=$D681,0,IF(SUM($D681,OFFSET($I666,-$B681,0))&gt;Q$5,OFFSET(Q678,-$B681,-P$4+$B681)/OFFSET($I666,-$B681,0),OFFSET(Q678,-$B681,-P$4+$B681)-SUM($I681:P681)))</f>
        <v>0</v>
      </c>
      <c r="R681" s="134">
        <f ca="1">IF(R$5&lt;=$D681,0,IF(SUM($D681,OFFSET($I666,-$B681,0))&gt;R$5,OFFSET(R678,-$B681,-Q$4+$B681)/OFFSET($I666,-$B681,0),OFFSET(R678,-$B681,-Q$4+$B681)-SUM($I681:Q681)))</f>
        <v>0</v>
      </c>
      <c r="S681" s="134">
        <f ca="1">IF(S$5&lt;=$D681,0,IF(SUM($D681,OFFSET($I666,-$B681,0))&gt;S$5,OFFSET(S678,-$B681,-R$4+$B681)/OFFSET($I666,-$B681,0),OFFSET(S678,-$B681,-R$4+$B681)-SUM($I681:R681)))</f>
        <v>0</v>
      </c>
      <c r="T681" s="134">
        <f ca="1">IF(T$5&lt;=$D681,0,IF(SUM($D681,OFFSET($I666,-$B681,0))&gt;T$5,OFFSET(T678,-$B681,-S$4+$B681)/OFFSET($I666,-$B681,0),OFFSET(T678,-$B681,-S$4+$B681)-SUM($I681:S681)))</f>
        <v>0</v>
      </c>
      <c r="U681" s="134">
        <f ca="1">IF(U$5&lt;=$D681,0,IF(SUM($D681,OFFSET($I666,-$B681,0))&gt;U$5,OFFSET(U678,-$B681,-T$4+$B681)/OFFSET($I666,-$B681,0),OFFSET(U678,-$B681,-T$4+$B681)-SUM($I681:T681)))</f>
        <v>0</v>
      </c>
      <c r="V681" s="134">
        <f ca="1">IF(V$5&lt;=$D681,0,IF(SUM($D681,OFFSET($I666,-$B681,0))&gt;V$5,OFFSET(V678,-$B681,-U$4+$B681)/OFFSET($I666,-$B681,0),OFFSET(V678,-$B681,-U$4+$B681)-SUM($I681:U681)))</f>
        <v>0</v>
      </c>
      <c r="W681" s="134">
        <f ca="1">IF(W$5&lt;=$D681,0,IF(SUM($D681,OFFSET($I666,-$B681,0))&gt;W$5,OFFSET(W678,-$B681,-V$4+$B681)/OFFSET($I666,-$B681,0),OFFSET(W678,-$B681,-V$4+$B681)-SUM($I681:V681)))</f>
        <v>0</v>
      </c>
      <c r="X681" s="134">
        <f ca="1">IF(X$5&lt;=$D681,0,IF(SUM($D681,OFFSET($I666,-$B681,0))&gt;X$5,OFFSET(X678,-$B681,-W$4+$B681)/OFFSET($I666,-$B681,0),OFFSET(X678,-$B681,-W$4+$B681)-SUM($I681:W681)))</f>
        <v>0</v>
      </c>
      <c r="Y681" s="134">
        <f ca="1">IF(Y$5&lt;=$D681,0,IF(SUM($D681,OFFSET($I666,-$B681,0))&gt;Y$5,OFFSET(Y678,-$B681,-X$4+$B681)/OFFSET($I666,-$B681,0),OFFSET(Y678,-$B681,-X$4+$B681)-SUM($I681:X681)))</f>
        <v>0</v>
      </c>
      <c r="Z681" s="134">
        <f ca="1">IF(Z$5&lt;=$D681,0,IF(SUM($D681,OFFSET($I666,-$B681,0))&gt;Z$5,OFFSET(Z678,-$B681,-Y$4+$B681)/OFFSET($I666,-$B681,0),OFFSET(Z678,-$B681,-Y$4+$B681)-SUM($I681:Y681)))</f>
        <v>0</v>
      </c>
      <c r="AA681" s="134">
        <f ca="1">IF(AA$5&lt;=$D681,0,IF(SUM($D681,OFFSET($I666,-$B681,0))&gt;AA$5,OFFSET(AA678,-$B681,-Z$4+$B681)/OFFSET($I666,-$B681,0),OFFSET(AA678,-$B681,-Z$4+$B681)-SUM($I681:Z681)))</f>
        <v>0</v>
      </c>
      <c r="AB681" s="134">
        <f ca="1">IF(AB$5&lt;=$D681,0,IF(SUM($D681,OFFSET($I666,-$B681,0))&gt;AB$5,OFFSET(AB678,-$B681,-AA$4+$B681)/OFFSET($I666,-$B681,0),OFFSET(AB678,-$B681,-AA$4+$B681)-SUM($I681:AA681)))</f>
        <v>0</v>
      </c>
      <c r="AC681" s="134">
        <f ca="1">IF(AC$5&lt;=$D681,0,IF(SUM($D681,OFFSET($I666,-$B681,0))&gt;AC$5,OFFSET(AC678,-$B681,-AB$4+$B681)/OFFSET($I666,-$B681,0),OFFSET(AC678,-$B681,-AB$4+$B681)-SUM($I681:AB681)))</f>
        <v>0</v>
      </c>
      <c r="AD681" s="134">
        <f ca="1">IF(AD$5&lt;=$D681,0,IF(SUM($D681,OFFSET($I666,-$B681,0))&gt;AD$5,OFFSET(AD678,-$B681,-AC$4+$B681)/OFFSET($I666,-$B681,0),OFFSET(AD678,-$B681,-AC$4+$B681)-SUM($I681:AC681)))</f>
        <v>0</v>
      </c>
      <c r="AE681" s="134">
        <f ca="1">IF(AE$5&lt;=$D681,0,IF(SUM($D681,OFFSET($I666,-$B681,0))&gt;AE$5,OFFSET(AE678,-$B681,-AD$4+$B681)/OFFSET($I666,-$B681,0),OFFSET(AE678,-$B681,-AD$4+$B681)-SUM($I681:AD681)))</f>
        <v>0</v>
      </c>
      <c r="AF681" s="134">
        <f ca="1">IF(AF$5&lt;=$D681,0,IF(SUM($D681,OFFSET($I666,-$B681,0))&gt;AF$5,OFFSET(AF678,-$B681,-AE$4+$B681)/OFFSET($I666,-$B681,0),OFFSET(AF678,-$B681,-AE$4+$B681)-SUM($I681:AE681)))</f>
        <v>0</v>
      </c>
      <c r="AG681" s="134">
        <f ca="1">IF(AG$5&lt;=$D681,0,IF(SUM($D681,OFFSET($I666,-$B681,0))&gt;AG$5,OFFSET(AG678,-$B681,-AF$4+$B681)/OFFSET($I666,-$B681,0),OFFSET(AG678,-$B681,-AF$4+$B681)-SUM($I681:AF681)))</f>
        <v>0</v>
      </c>
      <c r="AH681" s="134">
        <f ca="1">IF(AH$5&lt;=$D681,0,IF(SUM($D681,OFFSET($I666,-$B681,0))&gt;AH$5,OFFSET(AH678,-$B681,-AG$4+$B681)/OFFSET($I666,-$B681,0),OFFSET(AH678,-$B681,-AG$4+$B681)-SUM($I681:AG681)))</f>
        <v>0</v>
      </c>
      <c r="AI681" s="134">
        <f ca="1">IF(AI$5&lt;=$D681,0,IF(SUM($D681,OFFSET($I666,-$B681,0))&gt;AI$5,OFFSET(AI678,-$B681,-AH$4+$B681)/OFFSET($I666,-$B681,0),OFFSET(AI678,-$B681,-AH$4+$B681)-SUM($I681:AH681)))</f>
        <v>0</v>
      </c>
      <c r="AJ681" s="134">
        <f ca="1">IF(AJ$5&lt;=$D681,0,IF(SUM($D681,OFFSET($I666,-$B681,0))&gt;AJ$5,OFFSET(AJ678,-$B681,-AI$4+$B681)/OFFSET($I666,-$B681,0),OFFSET(AJ678,-$B681,-AI$4+$B681)-SUM($I681:AI681)))</f>
        <v>0</v>
      </c>
      <c r="AK681" s="134">
        <f ca="1">IF(AK$5&lt;=$D681,0,IF(SUM($D681,OFFSET($I666,-$B681,0))&gt;AK$5,OFFSET(AK678,-$B681,-AJ$4+$B681)/OFFSET($I666,-$B681,0),OFFSET(AK678,-$B681,-AJ$4+$B681)-SUM($I681:AJ681)))</f>
        <v>0</v>
      </c>
      <c r="AL681" s="134">
        <f ca="1">IF(AL$5&lt;=$D681,0,IF(SUM($D681,OFFSET($I666,-$B681,0))&gt;AL$5,OFFSET(AL678,-$B681,-AK$4+$B681)/OFFSET($I666,-$B681,0),OFFSET(AL678,-$B681,-AK$4+$B681)-SUM($I681:AK681)))</f>
        <v>0</v>
      </c>
      <c r="AM681" s="134">
        <f ca="1">IF(AM$5&lt;=$D681,0,IF(SUM($D681,OFFSET($I666,-$B681,0))&gt;AM$5,OFFSET(AM678,-$B681,-AL$4+$B681)/OFFSET($I666,-$B681,0),OFFSET(AM678,-$B681,-AL$4+$B681)-SUM($I681:AL681)))</f>
        <v>0</v>
      </c>
      <c r="AN681" s="134">
        <f ca="1">IF(AN$5&lt;=$D681,0,IF(SUM($D681,OFFSET($I666,-$B681,0))&gt;AN$5,OFFSET(AN678,-$B681,-AM$4+$B681)/OFFSET($I666,-$B681,0),OFFSET(AN678,-$B681,-AM$4+$B681)-SUM($I681:AM681)))</f>
        <v>0</v>
      </c>
      <c r="AO681" s="134">
        <f ca="1">IF(AO$5&lt;=$D681,0,IF(SUM($D681,OFFSET($I666,-$B681,0))&gt;AO$5,OFFSET(AO678,-$B681,-AN$4+$B681)/OFFSET($I666,-$B681,0),OFFSET(AO678,-$B681,-AN$4+$B681)-SUM($I681:AN681)))</f>
        <v>0</v>
      </c>
      <c r="AP681" s="134">
        <f ca="1">IF(AP$5&lt;=$D681,0,IF(SUM($D681,OFFSET($I666,-$B681,0))&gt;AP$5,OFFSET(AP678,-$B681,-AO$4+$B681)/OFFSET($I666,-$B681,0),OFFSET(AP678,-$B681,-AO$4+$B681)-SUM($I681:AO681)))</f>
        <v>0</v>
      </c>
      <c r="AQ681" s="134">
        <f ca="1">IF(AQ$5&lt;=$D681,0,IF(SUM($D681,OFFSET($I666,-$B681,0))&gt;AQ$5,OFFSET(AQ678,-$B681,-AP$4+$B681)/OFFSET($I666,-$B681,0),OFFSET(AQ678,-$B681,-AP$4+$B681)-SUM($I681:AP681)))</f>
        <v>0</v>
      </c>
      <c r="AR681" s="134">
        <f ca="1">IF(AR$5&lt;=$D681,0,IF(SUM($D681,OFFSET($I666,-$B681,0))&gt;AR$5,OFFSET(AR678,-$B681,-AQ$4+$B681)/OFFSET($I666,-$B681,0),OFFSET(AR678,-$B681,-AQ$4+$B681)-SUM($I681:AQ681)))</f>
        <v>0</v>
      </c>
      <c r="AS681" s="134">
        <f ca="1">IF(AS$5&lt;=$D681,0,IF(SUM($D681,OFFSET($I666,-$B681,0))&gt;AS$5,OFFSET(AS678,-$B681,-AR$4+$B681)/OFFSET($I666,-$B681,0),OFFSET(AS678,-$B681,-AR$4+$B681)-SUM($I681:AR681)))</f>
        <v>0</v>
      </c>
      <c r="AT681" s="134">
        <f ca="1">IF(AT$5&lt;=$D681,0,IF(SUM($D681,OFFSET($I666,-$B681,0))&gt;AT$5,OFFSET(AT678,-$B681,-AS$4+$B681)/OFFSET($I666,-$B681,0),OFFSET(AT678,-$B681,-AS$4+$B681)-SUM($I681:AS681)))</f>
        <v>0</v>
      </c>
      <c r="AU681" s="134">
        <f ca="1">IF(AU$5&lt;=$D681,0,IF(SUM($D681,OFFSET($I666,-$B681,0))&gt;AU$5,OFFSET(AU678,-$B681,-AT$4+$B681)/OFFSET($I666,-$B681,0),OFFSET(AU678,-$B681,-AT$4+$B681)-SUM($I681:AT681)))</f>
        <v>0</v>
      </c>
      <c r="AV681" s="134">
        <f ca="1">IF(AV$5&lt;=$D681,0,IF(SUM($D681,OFFSET($I666,-$B681,0))&gt;AV$5,OFFSET(AV678,-$B681,-AU$4+$B681)/OFFSET($I666,-$B681,0),OFFSET(AV678,-$B681,-AU$4+$B681)-SUM($I681:AU681)))</f>
        <v>0</v>
      </c>
      <c r="AW681" s="134">
        <f ca="1">IF(AW$5&lt;=$D681,0,IF(SUM($D681,OFFSET($I666,-$B681,0))&gt;AW$5,OFFSET(AW678,-$B681,-AV$4+$B681)/OFFSET($I666,-$B681,0),OFFSET(AW678,-$B681,-AV$4+$B681)-SUM($I681:AV681)))</f>
        <v>0</v>
      </c>
      <c r="AX681" s="134">
        <f ca="1">IF(AX$5&lt;=$D681,0,IF(SUM($D681,OFFSET($I666,-$B681,0))&gt;AX$5,OFFSET(AX678,-$B681,-AW$4+$B681)/OFFSET($I666,-$B681,0),OFFSET(AX678,-$B681,-AW$4+$B681)-SUM($I681:AW681)))</f>
        <v>0</v>
      </c>
      <c r="AY681" s="134">
        <f ca="1">IF(AY$5&lt;=$D681,0,IF(SUM($D681,OFFSET($I666,-$B681,0))&gt;AY$5,OFFSET(AY678,-$B681,-AX$4+$B681)/OFFSET($I666,-$B681,0),OFFSET(AY678,-$B681,-AX$4+$B681)-SUM($I681:AX681)))</f>
        <v>0</v>
      </c>
      <c r="AZ681" s="134">
        <f ca="1">IF(AZ$5&lt;=$D681,0,IF(SUM($D681,OFFSET($I666,-$B681,0))&gt;AZ$5,OFFSET(AZ678,-$B681,-AY$4+$B681)/OFFSET($I666,-$B681,0),OFFSET(AZ678,-$B681,-AY$4+$B681)-SUM($I681:AY681)))</f>
        <v>0</v>
      </c>
      <c r="BA681" s="134">
        <f ca="1">IF(BA$5&lt;=$D681,0,IF(SUM($D681,OFFSET($I666,-$B681,0))&gt;BA$5,OFFSET(BA678,-$B681,-AZ$4+$B681)/OFFSET($I666,-$B681,0),OFFSET(BA678,-$B681,-AZ$4+$B681)-SUM($I681:AZ681)))</f>
        <v>0</v>
      </c>
      <c r="BB681" s="134">
        <f ca="1">IF(BB$5&lt;=$D681,0,IF(SUM($D681,OFFSET($I666,-$B681,0))&gt;BB$5,OFFSET(BB678,-$B681,-BA$4+$B681)/OFFSET($I666,-$B681,0),OFFSET(BB678,-$B681,-BA$4+$B681)-SUM($I681:BA681)))</f>
        <v>0</v>
      </c>
      <c r="BC681" s="134">
        <f ca="1">IF(BC$5&lt;=$D681,0,IF(SUM($D681,OFFSET($I666,-$B681,0))&gt;BC$5,OFFSET(BC678,-$B681,-BB$4+$B681)/OFFSET($I666,-$B681,0),OFFSET(BC678,-$B681,-BB$4+$B681)-SUM($I681:BB681)))</f>
        <v>0</v>
      </c>
      <c r="BD681" s="134">
        <f ca="1">IF(BD$5&lt;=$D681,0,IF(SUM($D681,OFFSET($I666,-$B681,0))&gt;BD$5,OFFSET(BD678,-$B681,-BC$4+$B681)/OFFSET($I666,-$B681,0),OFFSET(BD678,-$B681,-BC$4+$B681)-SUM($I681:BC681)))</f>
        <v>0</v>
      </c>
      <c r="BE681" s="134">
        <f ca="1">IF(BE$5&lt;=$D681,0,IF(SUM($D681,OFFSET($I666,-$B681,0))&gt;BE$5,OFFSET(BE678,-$B681,-BD$4+$B681)/OFFSET($I666,-$B681,0),OFFSET(BE678,-$B681,-BD$4+$B681)-SUM($I681:BD681)))</f>
        <v>0</v>
      </c>
      <c r="BF681" s="134">
        <f ca="1">IF(BF$5&lt;=$D681,0,IF(SUM($D681,OFFSET($I666,-$B681,0))&gt;BF$5,OFFSET(BF678,-$B681,-BE$4+$B681)/OFFSET($I666,-$B681,0),OFFSET(BF678,-$B681,-BE$4+$B681)-SUM($I681:BE681)))</f>
        <v>0</v>
      </c>
      <c r="BG681" s="134">
        <f ca="1">IF(BG$5&lt;=$D681,0,IF(SUM($D681,OFFSET($I666,-$B681,0))&gt;BG$5,OFFSET(BG678,-$B681,-BF$4+$B681)/OFFSET($I666,-$B681,0),OFFSET(BG678,-$B681,-BF$4+$B681)-SUM($I681:BF681)))</f>
        <v>0</v>
      </c>
      <c r="BH681" s="134">
        <f ca="1">IF(BH$5&lt;=$D681,0,IF(SUM($D681,OFFSET($I666,-$B681,0))&gt;BH$5,OFFSET(BH678,-$B681,-BG$4+$B681)/OFFSET($I666,-$B681,0),OFFSET(BH678,-$B681,-BG$4+$B681)-SUM($I681:BG681)))</f>
        <v>0</v>
      </c>
      <c r="BI681" s="134">
        <f ca="1">IF(BI$5&lt;=$D681,0,IF(SUM($D681,OFFSET($I666,-$B681,0))&gt;BI$5,OFFSET(BI678,-$B681,-BH$4+$B681)/OFFSET($I666,-$B681,0),OFFSET(BI678,-$B681,-BH$4+$B681)-SUM($I681:BH681)))</f>
        <v>0</v>
      </c>
      <c r="BJ681" s="134">
        <f ca="1">IF(BJ$5&lt;=$D681,0,IF(SUM($D681,OFFSET($I666,-$B681,0))&gt;BJ$5,OFFSET(BJ678,-$B681,-BI$4+$B681)/OFFSET($I666,-$B681,0),OFFSET(BJ678,-$B681,-BI$4+$B681)-SUM($I681:BI681)))</f>
        <v>0</v>
      </c>
      <c r="BK681" s="134">
        <f ca="1">IF(BK$5&lt;=$D681,0,IF(SUM($D681,OFFSET($I666,-$B681,0))&gt;BK$5,OFFSET(BK678,-$B681,-BJ$4+$B681)/OFFSET($I666,-$B681,0),OFFSET(BK678,-$B681,-BJ$4+$B681)-SUM($I681:BJ681)))</f>
        <v>0</v>
      </c>
      <c r="BL681" s="134">
        <f ca="1">IF(BL$5&lt;=$D681,0,IF(SUM($D681,OFFSET($I666,-$B681,0))&gt;BL$5,OFFSET(BL678,-$B681,-BK$4+$B681)/OFFSET($I666,-$B681,0),OFFSET(BL678,-$B681,-BK$4+$B681)-SUM($I681:BK681)))</f>
        <v>0</v>
      </c>
      <c r="BM681" s="134">
        <f ca="1">IF(BM$5&lt;=$D681,0,IF(SUM($D681,OFFSET($I666,-$B681,0))&gt;BM$5,OFFSET(BM678,-$B681,-BL$4+$B681)/OFFSET($I666,-$B681,0),OFFSET(BM678,-$B681,-BL$4+$B681)-SUM($I681:BL681)))</f>
        <v>0</v>
      </c>
      <c r="BN681" s="134">
        <f ca="1">IF(BN$5&lt;=$D681,0,IF(SUM($D681,OFFSET($I666,-$B681,0))&gt;BN$5,OFFSET(BN678,-$B681,-BM$4+$B681)/OFFSET($I666,-$B681,0),OFFSET(BN678,-$B681,-BM$4+$B681)-SUM($I681:BM681)))</f>
        <v>0</v>
      </c>
      <c r="BO681" s="134">
        <f ca="1">IF(BO$5&lt;=$D681,0,IF(SUM($D681,OFFSET($I666,-$B681,0))&gt;BO$5,OFFSET(BO678,-$B681,-BN$4+$B681)/OFFSET($I666,-$B681,0),OFFSET(BO678,-$B681,-BN$4+$B681)-SUM($I681:BN681)))</f>
        <v>0</v>
      </c>
      <c r="BP681" s="134">
        <f ca="1">IF(BP$5&lt;=$D681,0,IF(SUM($D681,OFFSET($I666,-$B681,0))&gt;BP$5,OFFSET(BP678,-$B681,-BO$4+$B681)/OFFSET($I666,-$B681,0),OFFSET(BP678,-$B681,-BO$4+$B681)-SUM($I681:BO681)))</f>
        <v>0</v>
      </c>
      <c r="BQ681" s="134">
        <f ca="1">IF(BQ$5&lt;=$D681,0,IF(SUM($D681,OFFSET($I666,-$B681,0))&gt;BQ$5,OFFSET(BQ678,-$B681,-BP$4+$B681)/OFFSET($I666,-$B681,0),OFFSET(BQ678,-$B681,-BP$4+$B681)-SUM($I681:BP681)))</f>
        <v>0</v>
      </c>
      <c r="BR681" s="133">
        <f ca="1">IF(BR$5&lt;=$D681,0,IF(SUM($D681,OFFSET($I666,-$B681,0))&gt;BR$5,OFFSET(BR678,-$B681,-BQ$4+$B681)/OFFSET($I666,-$B681,0),OFFSET(BR678,-$B681,-BQ$4+$B681)-SUM($I681:BQ681)))</f>
        <v>0</v>
      </c>
      <c r="BS681" s="133">
        <f ca="1">IF(BS$5&lt;=$D681,0,IF(SUM($D681,OFFSET($I666,-$B681,0))&gt;BS$5,OFFSET(BS678,-$B681,-BR$4+$B681)/OFFSET($I666,-$B681,0),OFFSET(BS678,-$B681,-BR$4+$B681)-SUM($I681:BR681)))</f>
        <v>0</v>
      </c>
      <c r="BT681" s="133">
        <f ca="1">IF(BT$5&lt;=$D681,0,IF(SUM($D681,OFFSET($I666,-$B681,0))&gt;BT$5,OFFSET(BT678,-$B681,-BS$4+$B681)/OFFSET($I666,-$B681,0),OFFSET(BT678,-$B681,-BS$4+$B681)-SUM($I681:BS681)))</f>
        <v>0</v>
      </c>
    </row>
    <row r="682" spans="2:72" ht="12.75" customHeight="1" outlineLevel="1" x14ac:dyDescent="0.2">
      <c r="B682" s="136">
        <v>12</v>
      </c>
      <c r="D682" s="135">
        <f t="shared" si="152"/>
        <v>2027</v>
      </c>
      <c r="E682" s="83" t="s">
        <v>16</v>
      </c>
      <c r="I682" s="35"/>
      <c r="J682" s="134">
        <f ca="1">IF(J$5&lt;=$D682,0,IF(SUM($D682,OFFSET($I667,-$B682,0))&gt;J$5,OFFSET(J679,-$B682,-I$4+$B682)/OFFSET($I667,-$B682,0),OFFSET(J679,-$B682,-I$4+$B682)-SUM($I682:I682)))</f>
        <v>0</v>
      </c>
      <c r="K682" s="134">
        <f ca="1">IF(K$5&lt;=$D682,0,IF(SUM($D682,OFFSET($I667,-$B682,0))&gt;K$5,OFFSET(K679,-$B682,-J$4+$B682)/OFFSET($I667,-$B682,0),OFFSET(K679,-$B682,-J$4+$B682)-SUM($I682:J682)))</f>
        <v>0</v>
      </c>
      <c r="L682" s="134">
        <f ca="1">IF(L$5&lt;=$D682,0,IF(SUM($D682,OFFSET($I667,-$B682,0))&gt;L$5,OFFSET(L679,-$B682,-K$4+$B682)/OFFSET($I667,-$B682,0),OFFSET(L679,-$B682,-K$4+$B682)-SUM($I682:K682)))</f>
        <v>0</v>
      </c>
      <c r="M682" s="134">
        <f ca="1">IF(M$5&lt;=$D682,0,IF(SUM($D682,OFFSET($I667,-$B682,0))&gt;M$5,OFFSET(M679,-$B682,-L$4+$B682)/OFFSET($I667,-$B682,0),OFFSET(M679,-$B682,-L$4+$B682)-SUM($I682:L682)))</f>
        <v>0</v>
      </c>
      <c r="N682" s="134">
        <f ca="1">IF(N$5&lt;=$D682,0,IF(SUM($D682,OFFSET($I667,-$B682,0))&gt;N$5,OFFSET(N679,-$B682,-M$4+$B682)/OFFSET($I667,-$B682,0),OFFSET(N679,-$B682,-M$4+$B682)-SUM($I682:M682)))</f>
        <v>0</v>
      </c>
      <c r="O682" s="134">
        <f ca="1">IF(O$5&lt;=$D682,0,IF(SUM($D682,OFFSET($I667,-$B682,0))&gt;O$5,OFFSET(O679,-$B682,-N$4+$B682)/OFFSET($I667,-$B682,0),OFFSET(O679,-$B682,-N$4+$B682)-SUM($I682:N682)))</f>
        <v>0</v>
      </c>
      <c r="P682" s="134">
        <f ca="1">IF(P$5&lt;=$D682,0,IF(SUM($D682,OFFSET($I667,-$B682,0))&gt;P$5,OFFSET(P679,-$B682,-O$4+$B682)/OFFSET($I667,-$B682,0),OFFSET(P679,-$B682,-O$4+$B682)-SUM($I682:O682)))</f>
        <v>0</v>
      </c>
      <c r="Q682" s="134">
        <f ca="1">IF(Q$5&lt;=$D682,0,IF(SUM($D682,OFFSET($I667,-$B682,0))&gt;Q$5,OFFSET(Q679,-$B682,-P$4+$B682)/OFFSET($I667,-$B682,0),OFFSET(Q679,-$B682,-P$4+$B682)-SUM($I682:P682)))</f>
        <v>0</v>
      </c>
      <c r="R682" s="134">
        <f ca="1">IF(R$5&lt;=$D682,0,IF(SUM($D682,OFFSET($I667,-$B682,0))&gt;R$5,OFFSET(R679,-$B682,-Q$4+$B682)/OFFSET($I667,-$B682,0),OFFSET(R679,-$B682,-Q$4+$B682)-SUM($I682:Q682)))</f>
        <v>0</v>
      </c>
      <c r="S682" s="134">
        <f ca="1">IF(S$5&lt;=$D682,0,IF(SUM($D682,OFFSET($I667,-$B682,0))&gt;S$5,OFFSET(S679,-$B682,-R$4+$B682)/OFFSET($I667,-$B682,0),OFFSET(S679,-$B682,-R$4+$B682)-SUM($I682:R682)))</f>
        <v>0</v>
      </c>
      <c r="T682" s="134">
        <f ca="1">IF(T$5&lt;=$D682,0,IF(SUM($D682,OFFSET($I667,-$B682,0))&gt;T$5,OFFSET(T679,-$B682,-S$4+$B682)/OFFSET($I667,-$B682,0),OFFSET(T679,-$B682,-S$4+$B682)-SUM($I682:S682)))</f>
        <v>0</v>
      </c>
      <c r="U682" s="134">
        <f ca="1">IF(U$5&lt;=$D682,0,IF(SUM($D682,OFFSET($I667,-$B682,0))&gt;U$5,OFFSET(U679,-$B682,-T$4+$B682)/OFFSET($I667,-$B682,0),OFFSET(U679,-$B682,-T$4+$B682)-SUM($I682:T682)))</f>
        <v>0</v>
      </c>
      <c r="V682" s="134">
        <f ca="1">IF(V$5&lt;=$D682,0,IF(SUM($D682,OFFSET($I667,-$B682,0))&gt;V$5,OFFSET(V679,-$B682,-U$4+$B682)/OFFSET($I667,-$B682,0),OFFSET(V679,-$B682,-U$4+$B682)-SUM($I682:U682)))</f>
        <v>0</v>
      </c>
      <c r="W682" s="134">
        <f ca="1">IF(W$5&lt;=$D682,0,IF(SUM($D682,OFFSET($I667,-$B682,0))&gt;W$5,OFFSET(W679,-$B682,-V$4+$B682)/OFFSET($I667,-$B682,0),OFFSET(W679,-$B682,-V$4+$B682)-SUM($I682:V682)))</f>
        <v>0</v>
      </c>
      <c r="X682" s="134">
        <f ca="1">IF(X$5&lt;=$D682,0,IF(SUM($D682,OFFSET($I667,-$B682,0))&gt;X$5,OFFSET(X679,-$B682,-W$4+$B682)/OFFSET($I667,-$B682,0),OFFSET(X679,-$B682,-W$4+$B682)-SUM($I682:W682)))</f>
        <v>0</v>
      </c>
      <c r="Y682" s="134">
        <f ca="1">IF(Y$5&lt;=$D682,0,IF(SUM($D682,OFFSET($I667,-$B682,0))&gt;Y$5,OFFSET(Y679,-$B682,-X$4+$B682)/OFFSET($I667,-$B682,0),OFFSET(Y679,-$B682,-X$4+$B682)-SUM($I682:X682)))</f>
        <v>0</v>
      </c>
      <c r="Z682" s="134">
        <f ca="1">IF(Z$5&lt;=$D682,0,IF(SUM($D682,OFFSET($I667,-$B682,0))&gt;Z$5,OFFSET(Z679,-$B682,-Y$4+$B682)/OFFSET($I667,-$B682,0),OFFSET(Z679,-$B682,-Y$4+$B682)-SUM($I682:Y682)))</f>
        <v>0</v>
      </c>
      <c r="AA682" s="134">
        <f ca="1">IF(AA$5&lt;=$D682,0,IF(SUM($D682,OFFSET($I667,-$B682,0))&gt;AA$5,OFFSET(AA679,-$B682,-Z$4+$B682)/OFFSET($I667,-$B682,0),OFFSET(AA679,-$B682,-Z$4+$B682)-SUM($I682:Z682)))</f>
        <v>0</v>
      </c>
      <c r="AB682" s="134">
        <f ca="1">IF(AB$5&lt;=$D682,0,IF(SUM($D682,OFFSET($I667,-$B682,0))&gt;AB$5,OFFSET(AB679,-$B682,-AA$4+$B682)/OFFSET($I667,-$B682,0),OFFSET(AB679,-$B682,-AA$4+$B682)-SUM($I682:AA682)))</f>
        <v>0</v>
      </c>
      <c r="AC682" s="134">
        <f ca="1">IF(AC$5&lt;=$D682,0,IF(SUM($D682,OFFSET($I667,-$B682,0))&gt;AC$5,OFFSET(AC679,-$B682,-AB$4+$B682)/OFFSET($I667,-$B682,0),OFFSET(AC679,-$B682,-AB$4+$B682)-SUM($I682:AB682)))</f>
        <v>0</v>
      </c>
      <c r="AD682" s="134">
        <f ca="1">IF(AD$5&lt;=$D682,0,IF(SUM($D682,OFFSET($I667,-$B682,0))&gt;AD$5,OFFSET(AD679,-$B682,-AC$4+$B682)/OFFSET($I667,-$B682,0),OFFSET(AD679,-$B682,-AC$4+$B682)-SUM($I682:AC682)))</f>
        <v>0</v>
      </c>
      <c r="AE682" s="134">
        <f ca="1">IF(AE$5&lt;=$D682,0,IF(SUM($D682,OFFSET($I667,-$B682,0))&gt;AE$5,OFFSET(AE679,-$B682,-AD$4+$B682)/OFFSET($I667,-$B682,0),OFFSET(AE679,-$B682,-AD$4+$B682)-SUM($I682:AD682)))</f>
        <v>0</v>
      </c>
      <c r="AF682" s="134">
        <f ca="1">IF(AF$5&lt;=$D682,0,IF(SUM($D682,OFFSET($I667,-$B682,0))&gt;AF$5,OFFSET(AF679,-$B682,-AE$4+$B682)/OFFSET($I667,-$B682,0),OFFSET(AF679,-$B682,-AE$4+$B682)-SUM($I682:AE682)))</f>
        <v>0</v>
      </c>
      <c r="AG682" s="134">
        <f ca="1">IF(AG$5&lt;=$D682,0,IF(SUM($D682,OFFSET($I667,-$B682,0))&gt;AG$5,OFFSET(AG679,-$B682,-AF$4+$B682)/OFFSET($I667,-$B682,0),OFFSET(AG679,-$B682,-AF$4+$B682)-SUM($I682:AF682)))</f>
        <v>0</v>
      </c>
      <c r="AH682" s="134">
        <f ca="1">IF(AH$5&lt;=$D682,0,IF(SUM($D682,OFFSET($I667,-$B682,0))&gt;AH$5,OFFSET(AH679,-$B682,-AG$4+$B682)/OFFSET($I667,-$B682,0),OFFSET(AH679,-$B682,-AG$4+$B682)-SUM($I682:AG682)))</f>
        <v>0</v>
      </c>
      <c r="AI682" s="134">
        <f ca="1">IF(AI$5&lt;=$D682,0,IF(SUM($D682,OFFSET($I667,-$B682,0))&gt;AI$5,OFFSET(AI679,-$B682,-AH$4+$B682)/OFFSET($I667,-$B682,0),OFFSET(AI679,-$B682,-AH$4+$B682)-SUM($I682:AH682)))</f>
        <v>0</v>
      </c>
      <c r="AJ682" s="134">
        <f ca="1">IF(AJ$5&lt;=$D682,0,IF(SUM($D682,OFFSET($I667,-$B682,0))&gt;AJ$5,OFFSET(AJ679,-$B682,-AI$4+$B682)/OFFSET($I667,-$B682,0),OFFSET(AJ679,-$B682,-AI$4+$B682)-SUM($I682:AI682)))</f>
        <v>0</v>
      </c>
      <c r="AK682" s="134">
        <f ca="1">IF(AK$5&lt;=$D682,0,IF(SUM($D682,OFFSET($I667,-$B682,0))&gt;AK$5,OFFSET(AK679,-$B682,-AJ$4+$B682)/OFFSET($I667,-$B682,0),OFFSET(AK679,-$B682,-AJ$4+$B682)-SUM($I682:AJ682)))</f>
        <v>0</v>
      </c>
      <c r="AL682" s="134">
        <f ca="1">IF(AL$5&lt;=$D682,0,IF(SUM($D682,OFFSET($I667,-$B682,0))&gt;AL$5,OFFSET(AL679,-$B682,-AK$4+$B682)/OFFSET($I667,-$B682,0),OFFSET(AL679,-$B682,-AK$4+$B682)-SUM($I682:AK682)))</f>
        <v>0</v>
      </c>
      <c r="AM682" s="134">
        <f ca="1">IF(AM$5&lt;=$D682,0,IF(SUM($D682,OFFSET($I667,-$B682,0))&gt;AM$5,OFFSET(AM679,-$B682,-AL$4+$B682)/OFFSET($I667,-$B682,0),OFFSET(AM679,-$B682,-AL$4+$B682)-SUM($I682:AL682)))</f>
        <v>0</v>
      </c>
      <c r="AN682" s="134">
        <f ca="1">IF(AN$5&lt;=$D682,0,IF(SUM($D682,OFFSET($I667,-$B682,0))&gt;AN$5,OFFSET(AN679,-$B682,-AM$4+$B682)/OFFSET($I667,-$B682,0),OFFSET(AN679,-$B682,-AM$4+$B682)-SUM($I682:AM682)))</f>
        <v>0</v>
      </c>
      <c r="AO682" s="134">
        <f ca="1">IF(AO$5&lt;=$D682,0,IF(SUM($D682,OFFSET($I667,-$B682,0))&gt;AO$5,OFFSET(AO679,-$B682,-AN$4+$B682)/OFFSET($I667,-$B682,0),OFFSET(AO679,-$B682,-AN$4+$B682)-SUM($I682:AN682)))</f>
        <v>0</v>
      </c>
      <c r="AP682" s="134">
        <f ca="1">IF(AP$5&lt;=$D682,0,IF(SUM($D682,OFFSET($I667,-$B682,0))&gt;AP$5,OFFSET(AP679,-$B682,-AO$4+$B682)/OFFSET($I667,-$B682,0),OFFSET(AP679,-$B682,-AO$4+$B682)-SUM($I682:AO682)))</f>
        <v>0</v>
      </c>
      <c r="AQ682" s="134">
        <f ca="1">IF(AQ$5&lt;=$D682,0,IF(SUM($D682,OFFSET($I667,-$B682,0))&gt;AQ$5,OFFSET(AQ679,-$B682,-AP$4+$B682)/OFFSET($I667,-$B682,0),OFFSET(AQ679,-$B682,-AP$4+$B682)-SUM($I682:AP682)))</f>
        <v>0</v>
      </c>
      <c r="AR682" s="134">
        <f ca="1">IF(AR$5&lt;=$D682,0,IF(SUM($D682,OFFSET($I667,-$B682,0))&gt;AR$5,OFFSET(AR679,-$B682,-AQ$4+$B682)/OFFSET($I667,-$B682,0),OFFSET(AR679,-$B682,-AQ$4+$B682)-SUM($I682:AQ682)))</f>
        <v>0</v>
      </c>
      <c r="AS682" s="134">
        <f ca="1">IF(AS$5&lt;=$D682,0,IF(SUM($D682,OFFSET($I667,-$B682,0))&gt;AS$5,OFFSET(AS679,-$B682,-AR$4+$B682)/OFFSET($I667,-$B682,0),OFFSET(AS679,-$B682,-AR$4+$B682)-SUM($I682:AR682)))</f>
        <v>0</v>
      </c>
      <c r="AT682" s="134">
        <f ca="1">IF(AT$5&lt;=$D682,0,IF(SUM($D682,OFFSET($I667,-$B682,0))&gt;AT$5,OFFSET(AT679,-$B682,-AS$4+$B682)/OFFSET($I667,-$B682,0),OFFSET(AT679,-$B682,-AS$4+$B682)-SUM($I682:AS682)))</f>
        <v>0</v>
      </c>
      <c r="AU682" s="134">
        <f ca="1">IF(AU$5&lt;=$D682,0,IF(SUM($D682,OFFSET($I667,-$B682,0))&gt;AU$5,OFFSET(AU679,-$B682,-AT$4+$B682)/OFFSET($I667,-$B682,0),OFFSET(AU679,-$B682,-AT$4+$B682)-SUM($I682:AT682)))</f>
        <v>0</v>
      </c>
      <c r="AV682" s="134">
        <f ca="1">IF(AV$5&lt;=$D682,0,IF(SUM($D682,OFFSET($I667,-$B682,0))&gt;AV$5,OFFSET(AV679,-$B682,-AU$4+$B682)/OFFSET($I667,-$B682,0),OFFSET(AV679,-$B682,-AU$4+$B682)-SUM($I682:AU682)))</f>
        <v>0</v>
      </c>
      <c r="AW682" s="134">
        <f ca="1">IF(AW$5&lt;=$D682,0,IF(SUM($D682,OFFSET($I667,-$B682,0))&gt;AW$5,OFFSET(AW679,-$B682,-AV$4+$B682)/OFFSET($I667,-$B682,0),OFFSET(AW679,-$B682,-AV$4+$B682)-SUM($I682:AV682)))</f>
        <v>0</v>
      </c>
      <c r="AX682" s="134">
        <f ca="1">IF(AX$5&lt;=$D682,0,IF(SUM($D682,OFFSET($I667,-$B682,0))&gt;AX$5,OFFSET(AX679,-$B682,-AW$4+$B682)/OFFSET($I667,-$B682,0),OFFSET(AX679,-$B682,-AW$4+$B682)-SUM($I682:AW682)))</f>
        <v>0</v>
      </c>
      <c r="AY682" s="134">
        <f ca="1">IF(AY$5&lt;=$D682,0,IF(SUM($D682,OFFSET($I667,-$B682,0))&gt;AY$5,OFFSET(AY679,-$B682,-AX$4+$B682)/OFFSET($I667,-$B682,0),OFFSET(AY679,-$B682,-AX$4+$B682)-SUM($I682:AX682)))</f>
        <v>0</v>
      </c>
      <c r="AZ682" s="134">
        <f ca="1">IF(AZ$5&lt;=$D682,0,IF(SUM($D682,OFFSET($I667,-$B682,0))&gt;AZ$5,OFFSET(AZ679,-$B682,-AY$4+$B682)/OFFSET($I667,-$B682,0),OFFSET(AZ679,-$B682,-AY$4+$B682)-SUM($I682:AY682)))</f>
        <v>0</v>
      </c>
      <c r="BA682" s="134">
        <f ca="1">IF(BA$5&lt;=$D682,0,IF(SUM($D682,OFFSET($I667,-$B682,0))&gt;BA$5,OFFSET(BA679,-$B682,-AZ$4+$B682)/OFFSET($I667,-$B682,0),OFFSET(BA679,-$B682,-AZ$4+$B682)-SUM($I682:AZ682)))</f>
        <v>0</v>
      </c>
      <c r="BB682" s="134">
        <f ca="1">IF(BB$5&lt;=$D682,0,IF(SUM($D682,OFFSET($I667,-$B682,0))&gt;BB$5,OFFSET(BB679,-$B682,-BA$4+$B682)/OFFSET($I667,-$B682,0),OFFSET(BB679,-$B682,-BA$4+$B682)-SUM($I682:BA682)))</f>
        <v>0</v>
      </c>
      <c r="BC682" s="134">
        <f ca="1">IF(BC$5&lt;=$D682,0,IF(SUM($D682,OFFSET($I667,-$B682,0))&gt;BC$5,OFFSET(BC679,-$B682,-BB$4+$B682)/OFFSET($I667,-$B682,0),OFFSET(BC679,-$B682,-BB$4+$B682)-SUM($I682:BB682)))</f>
        <v>0</v>
      </c>
      <c r="BD682" s="134">
        <f ca="1">IF(BD$5&lt;=$D682,0,IF(SUM($D682,OFFSET($I667,-$B682,0))&gt;BD$5,OFFSET(BD679,-$B682,-BC$4+$B682)/OFFSET($I667,-$B682,0),OFFSET(BD679,-$B682,-BC$4+$B682)-SUM($I682:BC682)))</f>
        <v>0</v>
      </c>
      <c r="BE682" s="134">
        <f ca="1">IF(BE$5&lt;=$D682,0,IF(SUM($D682,OFFSET($I667,-$B682,0))&gt;BE$5,OFFSET(BE679,-$B682,-BD$4+$B682)/OFFSET($I667,-$B682,0),OFFSET(BE679,-$B682,-BD$4+$B682)-SUM($I682:BD682)))</f>
        <v>0</v>
      </c>
      <c r="BF682" s="134">
        <f ca="1">IF(BF$5&lt;=$D682,0,IF(SUM($D682,OFFSET($I667,-$B682,0))&gt;BF$5,OFFSET(BF679,-$B682,-BE$4+$B682)/OFFSET($I667,-$B682,0),OFFSET(BF679,-$B682,-BE$4+$B682)-SUM($I682:BE682)))</f>
        <v>0</v>
      </c>
      <c r="BG682" s="134">
        <f ca="1">IF(BG$5&lt;=$D682,0,IF(SUM($D682,OFFSET($I667,-$B682,0))&gt;BG$5,OFFSET(BG679,-$B682,-BF$4+$B682)/OFFSET($I667,-$B682,0),OFFSET(BG679,-$B682,-BF$4+$B682)-SUM($I682:BF682)))</f>
        <v>0</v>
      </c>
      <c r="BH682" s="134">
        <f ca="1">IF(BH$5&lt;=$D682,0,IF(SUM($D682,OFFSET($I667,-$B682,0))&gt;BH$5,OFFSET(BH679,-$B682,-BG$4+$B682)/OFFSET($I667,-$B682,0),OFFSET(BH679,-$B682,-BG$4+$B682)-SUM($I682:BG682)))</f>
        <v>0</v>
      </c>
      <c r="BI682" s="134">
        <f ca="1">IF(BI$5&lt;=$D682,0,IF(SUM($D682,OFFSET($I667,-$B682,0))&gt;BI$5,OFFSET(BI679,-$B682,-BH$4+$B682)/OFFSET($I667,-$B682,0),OFFSET(BI679,-$B682,-BH$4+$B682)-SUM($I682:BH682)))</f>
        <v>0</v>
      </c>
      <c r="BJ682" s="134">
        <f ca="1">IF(BJ$5&lt;=$D682,0,IF(SUM($D682,OFFSET($I667,-$B682,0))&gt;BJ$5,OFFSET(BJ679,-$B682,-BI$4+$B682)/OFFSET($I667,-$B682,0),OFFSET(BJ679,-$B682,-BI$4+$B682)-SUM($I682:BI682)))</f>
        <v>0</v>
      </c>
      <c r="BK682" s="134">
        <f ca="1">IF(BK$5&lt;=$D682,0,IF(SUM($D682,OFFSET($I667,-$B682,0))&gt;BK$5,OFFSET(BK679,-$B682,-BJ$4+$B682)/OFFSET($I667,-$B682,0),OFFSET(BK679,-$B682,-BJ$4+$B682)-SUM($I682:BJ682)))</f>
        <v>0</v>
      </c>
      <c r="BL682" s="134">
        <f ca="1">IF(BL$5&lt;=$D682,0,IF(SUM($D682,OFFSET($I667,-$B682,0))&gt;BL$5,OFFSET(BL679,-$B682,-BK$4+$B682)/OFFSET($I667,-$B682,0),OFFSET(BL679,-$B682,-BK$4+$B682)-SUM($I682:BK682)))</f>
        <v>0</v>
      </c>
      <c r="BM682" s="134">
        <f ca="1">IF(BM$5&lt;=$D682,0,IF(SUM($D682,OFFSET($I667,-$B682,0))&gt;BM$5,OFFSET(BM679,-$B682,-BL$4+$B682)/OFFSET($I667,-$B682,0),OFFSET(BM679,-$B682,-BL$4+$B682)-SUM($I682:BL682)))</f>
        <v>0</v>
      </c>
      <c r="BN682" s="134">
        <f ca="1">IF(BN$5&lt;=$D682,0,IF(SUM($D682,OFFSET($I667,-$B682,0))&gt;BN$5,OFFSET(BN679,-$B682,-BM$4+$B682)/OFFSET($I667,-$B682,0),OFFSET(BN679,-$B682,-BM$4+$B682)-SUM($I682:BM682)))</f>
        <v>0</v>
      </c>
      <c r="BO682" s="134">
        <f ca="1">IF(BO$5&lt;=$D682,0,IF(SUM($D682,OFFSET($I667,-$B682,0))&gt;BO$5,OFFSET(BO679,-$B682,-BN$4+$B682)/OFFSET($I667,-$B682,0),OFFSET(BO679,-$B682,-BN$4+$B682)-SUM($I682:BN682)))</f>
        <v>0</v>
      </c>
      <c r="BP682" s="134">
        <f ca="1">IF(BP$5&lt;=$D682,0,IF(SUM($D682,OFFSET($I667,-$B682,0))&gt;BP$5,OFFSET(BP679,-$B682,-BO$4+$B682)/OFFSET($I667,-$B682,0),OFFSET(BP679,-$B682,-BO$4+$B682)-SUM($I682:BO682)))</f>
        <v>0</v>
      </c>
      <c r="BQ682" s="134">
        <f ca="1">IF(BQ$5&lt;=$D682,0,IF(SUM($D682,OFFSET($I667,-$B682,0))&gt;BQ$5,OFFSET(BQ679,-$B682,-BP$4+$B682)/OFFSET($I667,-$B682,0),OFFSET(BQ679,-$B682,-BP$4+$B682)-SUM($I682:BP682)))</f>
        <v>0</v>
      </c>
      <c r="BR682" s="133">
        <f ca="1">IF(BR$5&lt;=$D682,0,IF(SUM($D682,OFFSET($I667,-$B682,0))&gt;BR$5,OFFSET(BR679,-$B682,-BQ$4+$B682)/OFFSET($I667,-$B682,0),OFFSET(BR679,-$B682,-BQ$4+$B682)-SUM($I682:BQ682)))</f>
        <v>0</v>
      </c>
      <c r="BS682" s="133">
        <f ca="1">IF(BS$5&lt;=$D682,0,IF(SUM($D682,OFFSET($I667,-$B682,0))&gt;BS$5,OFFSET(BS679,-$B682,-BR$4+$B682)/OFFSET($I667,-$B682,0),OFFSET(BS679,-$B682,-BR$4+$B682)-SUM($I682:BR682)))</f>
        <v>0</v>
      </c>
      <c r="BT682" s="133">
        <f ca="1">IF(BT$5&lt;=$D682,0,IF(SUM($D682,OFFSET($I667,-$B682,0))&gt;BT$5,OFFSET(BT679,-$B682,-BS$4+$B682)/OFFSET($I667,-$B682,0),OFFSET(BT679,-$B682,-BS$4+$B682)-SUM($I682:BS682)))</f>
        <v>0</v>
      </c>
    </row>
    <row r="683" spans="2:72" ht="12.75" customHeight="1" outlineLevel="1" x14ac:dyDescent="0.2">
      <c r="B683" s="136">
        <v>13</v>
      </c>
      <c r="D683" s="135">
        <f t="shared" si="152"/>
        <v>2028</v>
      </c>
      <c r="E683" s="83" t="s">
        <v>16</v>
      </c>
      <c r="I683" s="35"/>
      <c r="J683" s="134">
        <f ca="1">IF(J$5&lt;=$D683,0,IF(SUM($D683,OFFSET($I668,-$B683,0))&gt;J$5,OFFSET(J680,-$B683,-I$4+$B683)/OFFSET($I668,-$B683,0),OFFSET(J680,-$B683,-I$4+$B683)-SUM($I683:I683)))</f>
        <v>0</v>
      </c>
      <c r="K683" s="134">
        <f ca="1">IF(K$5&lt;=$D683,0,IF(SUM($D683,OFFSET($I668,-$B683,0))&gt;K$5,OFFSET(K680,-$B683,-J$4+$B683)/OFFSET($I668,-$B683,0),OFFSET(K680,-$B683,-J$4+$B683)-SUM($I683:J683)))</f>
        <v>0</v>
      </c>
      <c r="L683" s="134">
        <f ca="1">IF(L$5&lt;=$D683,0,IF(SUM($D683,OFFSET($I668,-$B683,0))&gt;L$5,OFFSET(L680,-$B683,-K$4+$B683)/OFFSET($I668,-$B683,0),OFFSET(L680,-$B683,-K$4+$B683)-SUM($I683:K683)))</f>
        <v>0</v>
      </c>
      <c r="M683" s="134">
        <f ca="1">IF(M$5&lt;=$D683,0,IF(SUM($D683,OFFSET($I668,-$B683,0))&gt;M$5,OFFSET(M680,-$B683,-L$4+$B683)/OFFSET($I668,-$B683,0),OFFSET(M680,-$B683,-L$4+$B683)-SUM($I683:L683)))</f>
        <v>0</v>
      </c>
      <c r="N683" s="134">
        <f ca="1">IF(N$5&lt;=$D683,0,IF(SUM($D683,OFFSET($I668,-$B683,0))&gt;N$5,OFFSET(N680,-$B683,-M$4+$B683)/OFFSET($I668,-$B683,0),OFFSET(N680,-$B683,-M$4+$B683)-SUM($I683:M683)))</f>
        <v>0</v>
      </c>
      <c r="O683" s="134">
        <f ca="1">IF(O$5&lt;=$D683,0,IF(SUM($D683,OFFSET($I668,-$B683,0))&gt;O$5,OFFSET(O680,-$B683,-N$4+$B683)/OFFSET($I668,-$B683,0),OFFSET(O680,-$B683,-N$4+$B683)-SUM($I683:N683)))</f>
        <v>0</v>
      </c>
      <c r="P683" s="134">
        <f ca="1">IF(P$5&lt;=$D683,0,IF(SUM($D683,OFFSET($I668,-$B683,0))&gt;P$5,OFFSET(P680,-$B683,-O$4+$B683)/OFFSET($I668,-$B683,0),OFFSET(P680,-$B683,-O$4+$B683)-SUM($I683:O683)))</f>
        <v>0</v>
      </c>
      <c r="Q683" s="134">
        <f ca="1">IF(Q$5&lt;=$D683,0,IF(SUM($D683,OFFSET($I668,-$B683,0))&gt;Q$5,OFFSET(Q680,-$B683,-P$4+$B683)/OFFSET($I668,-$B683,0),OFFSET(Q680,-$B683,-P$4+$B683)-SUM($I683:P683)))</f>
        <v>0</v>
      </c>
      <c r="R683" s="134">
        <f ca="1">IF(R$5&lt;=$D683,0,IF(SUM($D683,OFFSET($I668,-$B683,0))&gt;R$5,OFFSET(R680,-$B683,-Q$4+$B683)/OFFSET($I668,-$B683,0),OFFSET(R680,-$B683,-Q$4+$B683)-SUM($I683:Q683)))</f>
        <v>0</v>
      </c>
      <c r="S683" s="134">
        <f ca="1">IF(S$5&lt;=$D683,0,IF(SUM($D683,OFFSET($I668,-$B683,0))&gt;S$5,OFFSET(S680,-$B683,-R$4+$B683)/OFFSET($I668,-$B683,0),OFFSET(S680,-$B683,-R$4+$B683)-SUM($I683:R683)))</f>
        <v>0</v>
      </c>
      <c r="T683" s="134">
        <f ca="1">IF(T$5&lt;=$D683,0,IF(SUM($D683,OFFSET($I668,-$B683,0))&gt;T$5,OFFSET(T680,-$B683,-S$4+$B683)/OFFSET($I668,-$B683,0),OFFSET(T680,-$B683,-S$4+$B683)-SUM($I683:S683)))</f>
        <v>0</v>
      </c>
      <c r="U683" s="134">
        <f ca="1">IF(U$5&lt;=$D683,0,IF(SUM($D683,OFFSET($I668,-$B683,0))&gt;U$5,OFFSET(U680,-$B683,-T$4+$B683)/OFFSET($I668,-$B683,0),OFFSET(U680,-$B683,-T$4+$B683)-SUM($I683:T683)))</f>
        <v>0</v>
      </c>
      <c r="V683" s="134">
        <f ca="1">IF(V$5&lt;=$D683,0,IF(SUM($D683,OFFSET($I668,-$B683,0))&gt;V$5,OFFSET(V680,-$B683,-U$4+$B683)/OFFSET($I668,-$B683,0),OFFSET(V680,-$B683,-U$4+$B683)-SUM($I683:U683)))</f>
        <v>0</v>
      </c>
      <c r="W683" s="134">
        <f ca="1">IF(W$5&lt;=$D683,0,IF(SUM($D683,OFFSET($I668,-$B683,0))&gt;W$5,OFFSET(W680,-$B683,-V$4+$B683)/OFFSET($I668,-$B683,0),OFFSET(W680,-$B683,-V$4+$B683)-SUM($I683:V683)))</f>
        <v>0</v>
      </c>
      <c r="X683" s="134">
        <f ca="1">IF(X$5&lt;=$D683,0,IF(SUM($D683,OFFSET($I668,-$B683,0))&gt;X$5,OFFSET(X680,-$B683,-W$4+$B683)/OFFSET($I668,-$B683,0),OFFSET(X680,-$B683,-W$4+$B683)-SUM($I683:W683)))</f>
        <v>0</v>
      </c>
      <c r="Y683" s="134">
        <f ca="1">IF(Y$5&lt;=$D683,0,IF(SUM($D683,OFFSET($I668,-$B683,0))&gt;Y$5,OFFSET(Y680,-$B683,-X$4+$B683)/OFFSET($I668,-$B683,0),OFFSET(Y680,-$B683,-X$4+$B683)-SUM($I683:X683)))</f>
        <v>0</v>
      </c>
      <c r="Z683" s="134">
        <f ca="1">IF(Z$5&lt;=$D683,0,IF(SUM($D683,OFFSET($I668,-$B683,0))&gt;Z$5,OFFSET(Z680,-$B683,-Y$4+$B683)/OFFSET($I668,-$B683,0),OFFSET(Z680,-$B683,-Y$4+$B683)-SUM($I683:Y683)))</f>
        <v>0</v>
      </c>
      <c r="AA683" s="134">
        <f ca="1">IF(AA$5&lt;=$D683,0,IF(SUM($D683,OFFSET($I668,-$B683,0))&gt;AA$5,OFFSET(AA680,-$B683,-Z$4+$B683)/OFFSET($I668,-$B683,0),OFFSET(AA680,-$B683,-Z$4+$B683)-SUM($I683:Z683)))</f>
        <v>0</v>
      </c>
      <c r="AB683" s="134">
        <f ca="1">IF(AB$5&lt;=$D683,0,IF(SUM($D683,OFFSET($I668,-$B683,0))&gt;AB$5,OFFSET(AB680,-$B683,-AA$4+$B683)/OFFSET($I668,-$B683,0),OFFSET(AB680,-$B683,-AA$4+$B683)-SUM($I683:AA683)))</f>
        <v>0</v>
      </c>
      <c r="AC683" s="134">
        <f ca="1">IF(AC$5&lt;=$D683,0,IF(SUM($D683,OFFSET($I668,-$B683,0))&gt;AC$5,OFFSET(AC680,-$B683,-AB$4+$B683)/OFFSET($I668,-$B683,0),OFFSET(AC680,-$B683,-AB$4+$B683)-SUM($I683:AB683)))</f>
        <v>0</v>
      </c>
      <c r="AD683" s="134">
        <f ca="1">IF(AD$5&lt;=$D683,0,IF(SUM($D683,OFFSET($I668,-$B683,0))&gt;AD$5,OFFSET(AD680,-$B683,-AC$4+$B683)/OFFSET($I668,-$B683,0),OFFSET(AD680,-$B683,-AC$4+$B683)-SUM($I683:AC683)))</f>
        <v>0</v>
      </c>
      <c r="AE683" s="134">
        <f ca="1">IF(AE$5&lt;=$D683,0,IF(SUM($D683,OFFSET($I668,-$B683,0))&gt;AE$5,OFFSET(AE680,-$B683,-AD$4+$B683)/OFFSET($I668,-$B683,0),OFFSET(AE680,-$B683,-AD$4+$B683)-SUM($I683:AD683)))</f>
        <v>0</v>
      </c>
      <c r="AF683" s="134">
        <f ca="1">IF(AF$5&lt;=$D683,0,IF(SUM($D683,OFFSET($I668,-$B683,0))&gt;AF$5,OFFSET(AF680,-$B683,-AE$4+$B683)/OFFSET($I668,-$B683,0),OFFSET(AF680,-$B683,-AE$4+$B683)-SUM($I683:AE683)))</f>
        <v>0</v>
      </c>
      <c r="AG683" s="134">
        <f ca="1">IF(AG$5&lt;=$D683,0,IF(SUM($D683,OFFSET($I668,-$B683,0))&gt;AG$5,OFFSET(AG680,-$B683,-AF$4+$B683)/OFFSET($I668,-$B683,0),OFFSET(AG680,-$B683,-AF$4+$B683)-SUM($I683:AF683)))</f>
        <v>0</v>
      </c>
      <c r="AH683" s="134">
        <f ca="1">IF(AH$5&lt;=$D683,0,IF(SUM($D683,OFFSET($I668,-$B683,0))&gt;AH$5,OFFSET(AH680,-$B683,-AG$4+$B683)/OFFSET($I668,-$B683,0),OFFSET(AH680,-$B683,-AG$4+$B683)-SUM($I683:AG683)))</f>
        <v>0</v>
      </c>
      <c r="AI683" s="134">
        <f ca="1">IF(AI$5&lt;=$D683,0,IF(SUM($D683,OFFSET($I668,-$B683,0))&gt;AI$5,OFFSET(AI680,-$B683,-AH$4+$B683)/OFFSET($I668,-$B683,0),OFFSET(AI680,-$B683,-AH$4+$B683)-SUM($I683:AH683)))</f>
        <v>0</v>
      </c>
      <c r="AJ683" s="134">
        <f ca="1">IF(AJ$5&lt;=$D683,0,IF(SUM($D683,OFFSET($I668,-$B683,0))&gt;AJ$5,OFFSET(AJ680,-$B683,-AI$4+$B683)/OFFSET($I668,-$B683,0),OFFSET(AJ680,-$B683,-AI$4+$B683)-SUM($I683:AI683)))</f>
        <v>0</v>
      </c>
      <c r="AK683" s="134">
        <f ca="1">IF(AK$5&lt;=$D683,0,IF(SUM($D683,OFFSET($I668,-$B683,0))&gt;AK$5,OFFSET(AK680,-$B683,-AJ$4+$B683)/OFFSET($I668,-$B683,0),OFFSET(AK680,-$B683,-AJ$4+$B683)-SUM($I683:AJ683)))</f>
        <v>0</v>
      </c>
      <c r="AL683" s="134">
        <f ca="1">IF(AL$5&lt;=$D683,0,IF(SUM($D683,OFFSET($I668,-$B683,0))&gt;AL$5,OFFSET(AL680,-$B683,-AK$4+$B683)/OFFSET($I668,-$B683,0),OFFSET(AL680,-$B683,-AK$4+$B683)-SUM($I683:AK683)))</f>
        <v>0</v>
      </c>
      <c r="AM683" s="134">
        <f ca="1">IF(AM$5&lt;=$D683,0,IF(SUM($D683,OFFSET($I668,-$B683,0))&gt;AM$5,OFFSET(AM680,-$B683,-AL$4+$B683)/OFFSET($I668,-$B683,0),OFFSET(AM680,-$B683,-AL$4+$B683)-SUM($I683:AL683)))</f>
        <v>0</v>
      </c>
      <c r="AN683" s="134">
        <f ca="1">IF(AN$5&lt;=$D683,0,IF(SUM($D683,OFFSET($I668,-$B683,0))&gt;AN$5,OFFSET(AN680,-$B683,-AM$4+$B683)/OFFSET($I668,-$B683,0),OFFSET(AN680,-$B683,-AM$4+$B683)-SUM($I683:AM683)))</f>
        <v>0</v>
      </c>
      <c r="AO683" s="134">
        <f ca="1">IF(AO$5&lt;=$D683,0,IF(SUM($D683,OFFSET($I668,-$B683,0))&gt;AO$5,OFFSET(AO680,-$B683,-AN$4+$B683)/OFFSET($I668,-$B683,0),OFFSET(AO680,-$B683,-AN$4+$B683)-SUM($I683:AN683)))</f>
        <v>0</v>
      </c>
      <c r="AP683" s="134">
        <f ca="1">IF(AP$5&lt;=$D683,0,IF(SUM($D683,OFFSET($I668,-$B683,0))&gt;AP$5,OFFSET(AP680,-$B683,-AO$4+$B683)/OFFSET($I668,-$B683,0),OFFSET(AP680,-$B683,-AO$4+$B683)-SUM($I683:AO683)))</f>
        <v>0</v>
      </c>
      <c r="AQ683" s="134">
        <f ca="1">IF(AQ$5&lt;=$D683,0,IF(SUM($D683,OFFSET($I668,-$B683,0))&gt;AQ$5,OFFSET(AQ680,-$B683,-AP$4+$B683)/OFFSET($I668,-$B683,0),OFFSET(AQ680,-$B683,-AP$4+$B683)-SUM($I683:AP683)))</f>
        <v>0</v>
      </c>
      <c r="AR683" s="134">
        <f ca="1">IF(AR$5&lt;=$D683,0,IF(SUM($D683,OFFSET($I668,-$B683,0))&gt;AR$5,OFFSET(AR680,-$B683,-AQ$4+$B683)/OFFSET($I668,-$B683,0),OFFSET(AR680,-$B683,-AQ$4+$B683)-SUM($I683:AQ683)))</f>
        <v>0</v>
      </c>
      <c r="AS683" s="134">
        <f ca="1">IF(AS$5&lt;=$D683,0,IF(SUM($D683,OFFSET($I668,-$B683,0))&gt;AS$5,OFFSET(AS680,-$B683,-AR$4+$B683)/OFFSET($I668,-$B683,0),OFFSET(AS680,-$B683,-AR$4+$B683)-SUM($I683:AR683)))</f>
        <v>0</v>
      </c>
      <c r="AT683" s="134">
        <f ca="1">IF(AT$5&lt;=$D683,0,IF(SUM($D683,OFFSET($I668,-$B683,0))&gt;AT$5,OFFSET(AT680,-$B683,-AS$4+$B683)/OFFSET($I668,-$B683,0),OFFSET(AT680,-$B683,-AS$4+$B683)-SUM($I683:AS683)))</f>
        <v>0</v>
      </c>
      <c r="AU683" s="134">
        <f ca="1">IF(AU$5&lt;=$D683,0,IF(SUM($D683,OFFSET($I668,-$B683,0))&gt;AU$5,OFFSET(AU680,-$B683,-AT$4+$B683)/OFFSET($I668,-$B683,0),OFFSET(AU680,-$B683,-AT$4+$B683)-SUM($I683:AT683)))</f>
        <v>0</v>
      </c>
      <c r="AV683" s="134">
        <f ca="1">IF(AV$5&lt;=$D683,0,IF(SUM($D683,OFFSET($I668,-$B683,0))&gt;AV$5,OFFSET(AV680,-$B683,-AU$4+$B683)/OFFSET($I668,-$B683,0),OFFSET(AV680,-$B683,-AU$4+$B683)-SUM($I683:AU683)))</f>
        <v>0</v>
      </c>
      <c r="AW683" s="134">
        <f ca="1">IF(AW$5&lt;=$D683,0,IF(SUM($D683,OFFSET($I668,-$B683,0))&gt;AW$5,OFFSET(AW680,-$B683,-AV$4+$B683)/OFFSET($I668,-$B683,0),OFFSET(AW680,-$B683,-AV$4+$B683)-SUM($I683:AV683)))</f>
        <v>0</v>
      </c>
      <c r="AX683" s="134">
        <f ca="1">IF(AX$5&lt;=$D683,0,IF(SUM($D683,OFFSET($I668,-$B683,0))&gt;AX$5,OFFSET(AX680,-$B683,-AW$4+$B683)/OFFSET($I668,-$B683,0),OFFSET(AX680,-$B683,-AW$4+$B683)-SUM($I683:AW683)))</f>
        <v>0</v>
      </c>
      <c r="AY683" s="134">
        <f ca="1">IF(AY$5&lt;=$D683,0,IF(SUM($D683,OFFSET($I668,-$B683,0))&gt;AY$5,OFFSET(AY680,-$B683,-AX$4+$B683)/OFFSET($I668,-$B683,0),OFFSET(AY680,-$B683,-AX$4+$B683)-SUM($I683:AX683)))</f>
        <v>0</v>
      </c>
      <c r="AZ683" s="134">
        <f ca="1">IF(AZ$5&lt;=$D683,0,IF(SUM($D683,OFFSET($I668,-$B683,0))&gt;AZ$5,OFFSET(AZ680,-$B683,-AY$4+$B683)/OFFSET($I668,-$B683,0),OFFSET(AZ680,-$B683,-AY$4+$B683)-SUM($I683:AY683)))</f>
        <v>0</v>
      </c>
      <c r="BA683" s="134">
        <f ca="1">IF(BA$5&lt;=$D683,0,IF(SUM($D683,OFFSET($I668,-$B683,0))&gt;BA$5,OFFSET(BA680,-$B683,-AZ$4+$B683)/OFFSET($I668,-$B683,0),OFFSET(BA680,-$B683,-AZ$4+$B683)-SUM($I683:AZ683)))</f>
        <v>0</v>
      </c>
      <c r="BB683" s="134">
        <f ca="1">IF(BB$5&lt;=$D683,0,IF(SUM($D683,OFFSET($I668,-$B683,0))&gt;BB$5,OFFSET(BB680,-$B683,-BA$4+$B683)/OFFSET($I668,-$B683,0),OFFSET(BB680,-$B683,-BA$4+$B683)-SUM($I683:BA683)))</f>
        <v>0</v>
      </c>
      <c r="BC683" s="134">
        <f ca="1">IF(BC$5&lt;=$D683,0,IF(SUM($D683,OFFSET($I668,-$B683,0))&gt;BC$5,OFFSET(BC680,-$B683,-BB$4+$B683)/OFFSET($I668,-$B683,0),OFFSET(BC680,-$B683,-BB$4+$B683)-SUM($I683:BB683)))</f>
        <v>0</v>
      </c>
      <c r="BD683" s="134">
        <f ca="1">IF(BD$5&lt;=$D683,0,IF(SUM($D683,OFFSET($I668,-$B683,0))&gt;BD$5,OFFSET(BD680,-$B683,-BC$4+$B683)/OFFSET($I668,-$B683,0),OFFSET(BD680,-$B683,-BC$4+$B683)-SUM($I683:BC683)))</f>
        <v>0</v>
      </c>
      <c r="BE683" s="134">
        <f ca="1">IF(BE$5&lt;=$D683,0,IF(SUM($D683,OFFSET($I668,-$B683,0))&gt;BE$5,OFFSET(BE680,-$B683,-BD$4+$B683)/OFFSET($I668,-$B683,0),OFFSET(BE680,-$B683,-BD$4+$B683)-SUM($I683:BD683)))</f>
        <v>0</v>
      </c>
      <c r="BF683" s="134">
        <f ca="1">IF(BF$5&lt;=$D683,0,IF(SUM($D683,OFFSET($I668,-$B683,0))&gt;BF$5,OFFSET(BF680,-$B683,-BE$4+$B683)/OFFSET($I668,-$B683,0),OFFSET(BF680,-$B683,-BE$4+$B683)-SUM($I683:BE683)))</f>
        <v>0</v>
      </c>
      <c r="BG683" s="134">
        <f ca="1">IF(BG$5&lt;=$D683,0,IF(SUM($D683,OFFSET($I668,-$B683,0))&gt;BG$5,OFFSET(BG680,-$B683,-BF$4+$B683)/OFFSET($I668,-$B683,0),OFFSET(BG680,-$B683,-BF$4+$B683)-SUM($I683:BF683)))</f>
        <v>0</v>
      </c>
      <c r="BH683" s="134">
        <f ca="1">IF(BH$5&lt;=$D683,0,IF(SUM($D683,OFFSET($I668,-$B683,0))&gt;BH$5,OFFSET(BH680,-$B683,-BG$4+$B683)/OFFSET($I668,-$B683,0),OFFSET(BH680,-$B683,-BG$4+$B683)-SUM($I683:BG683)))</f>
        <v>0</v>
      </c>
      <c r="BI683" s="134">
        <f ca="1">IF(BI$5&lt;=$D683,0,IF(SUM($D683,OFFSET($I668,-$B683,0))&gt;BI$5,OFFSET(BI680,-$B683,-BH$4+$B683)/OFFSET($I668,-$B683,0),OFFSET(BI680,-$B683,-BH$4+$B683)-SUM($I683:BH683)))</f>
        <v>0</v>
      </c>
      <c r="BJ683" s="134">
        <f ca="1">IF(BJ$5&lt;=$D683,0,IF(SUM($D683,OFFSET($I668,-$B683,0))&gt;BJ$5,OFFSET(BJ680,-$B683,-BI$4+$B683)/OFFSET($I668,-$B683,0),OFFSET(BJ680,-$B683,-BI$4+$B683)-SUM($I683:BI683)))</f>
        <v>0</v>
      </c>
      <c r="BK683" s="134">
        <f ca="1">IF(BK$5&lt;=$D683,0,IF(SUM($D683,OFFSET($I668,-$B683,0))&gt;BK$5,OFFSET(BK680,-$B683,-BJ$4+$B683)/OFFSET($I668,-$B683,0),OFFSET(BK680,-$B683,-BJ$4+$B683)-SUM($I683:BJ683)))</f>
        <v>0</v>
      </c>
      <c r="BL683" s="134">
        <f ca="1">IF(BL$5&lt;=$D683,0,IF(SUM($D683,OFFSET($I668,-$B683,0))&gt;BL$5,OFFSET(BL680,-$B683,-BK$4+$B683)/OFFSET($I668,-$B683,0),OFFSET(BL680,-$B683,-BK$4+$B683)-SUM($I683:BK683)))</f>
        <v>0</v>
      </c>
      <c r="BM683" s="134">
        <f ca="1">IF(BM$5&lt;=$D683,0,IF(SUM($D683,OFFSET($I668,-$B683,0))&gt;BM$5,OFFSET(BM680,-$B683,-BL$4+$B683)/OFFSET($I668,-$B683,0),OFFSET(BM680,-$B683,-BL$4+$B683)-SUM($I683:BL683)))</f>
        <v>0</v>
      </c>
      <c r="BN683" s="134">
        <f ca="1">IF(BN$5&lt;=$D683,0,IF(SUM($D683,OFFSET($I668,-$B683,0))&gt;BN$5,OFFSET(BN680,-$B683,-BM$4+$B683)/OFFSET($I668,-$B683,0),OFFSET(BN680,-$B683,-BM$4+$B683)-SUM($I683:BM683)))</f>
        <v>0</v>
      </c>
      <c r="BO683" s="134">
        <f ca="1">IF(BO$5&lt;=$D683,0,IF(SUM($D683,OFFSET($I668,-$B683,0))&gt;BO$5,OFFSET(BO680,-$B683,-BN$4+$B683)/OFFSET($I668,-$B683,0),OFFSET(BO680,-$B683,-BN$4+$B683)-SUM($I683:BN683)))</f>
        <v>0</v>
      </c>
      <c r="BP683" s="134">
        <f ca="1">IF(BP$5&lt;=$D683,0,IF(SUM($D683,OFFSET($I668,-$B683,0))&gt;BP$5,OFFSET(BP680,-$B683,-BO$4+$B683)/OFFSET($I668,-$B683,0),OFFSET(BP680,-$B683,-BO$4+$B683)-SUM($I683:BO683)))</f>
        <v>0</v>
      </c>
      <c r="BQ683" s="134">
        <f ca="1">IF(BQ$5&lt;=$D683,0,IF(SUM($D683,OFFSET($I668,-$B683,0))&gt;BQ$5,OFFSET(BQ680,-$B683,-BP$4+$B683)/OFFSET($I668,-$B683,0),OFFSET(BQ680,-$B683,-BP$4+$B683)-SUM($I683:BP683)))</f>
        <v>0</v>
      </c>
      <c r="BR683" s="133">
        <f ca="1">IF(BR$5&lt;=$D683,0,IF(SUM($D683,OFFSET($I668,-$B683,0))&gt;BR$5,OFFSET(BR680,-$B683,-BQ$4+$B683)/OFFSET($I668,-$B683,0),OFFSET(BR680,-$B683,-BQ$4+$B683)-SUM($I683:BQ683)))</f>
        <v>0</v>
      </c>
      <c r="BS683" s="133">
        <f ca="1">IF(BS$5&lt;=$D683,0,IF(SUM($D683,OFFSET($I668,-$B683,0))&gt;BS$5,OFFSET(BS680,-$B683,-BR$4+$B683)/OFFSET($I668,-$B683,0),OFFSET(BS680,-$B683,-BR$4+$B683)-SUM($I683:BR683)))</f>
        <v>0</v>
      </c>
      <c r="BT683" s="133">
        <f ca="1">IF(BT$5&lt;=$D683,0,IF(SUM($D683,OFFSET($I668,-$B683,0))&gt;BT$5,OFFSET(BT680,-$B683,-BS$4+$B683)/OFFSET($I668,-$B683,0),OFFSET(BT680,-$B683,-BS$4+$B683)-SUM($I683:BS683)))</f>
        <v>0</v>
      </c>
    </row>
    <row r="684" spans="2:72" ht="12.75" customHeight="1" outlineLevel="1" x14ac:dyDescent="0.2">
      <c r="B684" s="136">
        <v>14</v>
      </c>
      <c r="D684" s="135">
        <f t="shared" si="152"/>
        <v>2029</v>
      </c>
      <c r="E684" s="83" t="s">
        <v>16</v>
      </c>
      <c r="I684" s="35"/>
      <c r="J684" s="134">
        <f ca="1">IF(J$5&lt;=$D684,0,IF(SUM($D684,OFFSET($I669,-$B684,0))&gt;J$5,OFFSET(J681,-$B684,-I$4+$B684)/OFFSET($I669,-$B684,0),OFFSET(J681,-$B684,-I$4+$B684)-SUM($I684:I684)))</f>
        <v>0</v>
      </c>
      <c r="K684" s="134">
        <f ca="1">IF(K$5&lt;=$D684,0,IF(SUM($D684,OFFSET($I669,-$B684,0))&gt;K$5,OFFSET(K681,-$B684,-J$4+$B684)/OFFSET($I669,-$B684,0),OFFSET(K681,-$B684,-J$4+$B684)-SUM($I684:J684)))</f>
        <v>0</v>
      </c>
      <c r="L684" s="134">
        <f ca="1">IF(L$5&lt;=$D684,0,IF(SUM($D684,OFFSET($I669,-$B684,0))&gt;L$5,OFFSET(L681,-$B684,-K$4+$B684)/OFFSET($I669,-$B684,0),OFFSET(L681,-$B684,-K$4+$B684)-SUM($I684:K684)))</f>
        <v>0</v>
      </c>
      <c r="M684" s="134">
        <f ca="1">IF(M$5&lt;=$D684,0,IF(SUM($D684,OFFSET($I669,-$B684,0))&gt;M$5,OFFSET(M681,-$B684,-L$4+$B684)/OFFSET($I669,-$B684,0),OFFSET(M681,-$B684,-L$4+$B684)-SUM($I684:L684)))</f>
        <v>0</v>
      </c>
      <c r="N684" s="134">
        <f ca="1">IF(N$5&lt;=$D684,0,IF(SUM($D684,OFFSET($I669,-$B684,0))&gt;N$5,OFFSET(N681,-$B684,-M$4+$B684)/OFFSET($I669,-$B684,0),OFFSET(N681,-$B684,-M$4+$B684)-SUM($I684:M684)))</f>
        <v>0</v>
      </c>
      <c r="O684" s="134">
        <f ca="1">IF(O$5&lt;=$D684,0,IF(SUM($D684,OFFSET($I669,-$B684,0))&gt;O$5,OFFSET(O681,-$B684,-N$4+$B684)/OFFSET($I669,-$B684,0),OFFSET(O681,-$B684,-N$4+$B684)-SUM($I684:N684)))</f>
        <v>0</v>
      </c>
      <c r="P684" s="134">
        <f ca="1">IF(P$5&lt;=$D684,0,IF(SUM($D684,OFFSET($I669,-$B684,0))&gt;P$5,OFFSET(P681,-$B684,-O$4+$B684)/OFFSET($I669,-$B684,0),OFFSET(P681,-$B684,-O$4+$B684)-SUM($I684:O684)))</f>
        <v>0</v>
      </c>
      <c r="Q684" s="134">
        <f ca="1">IF(Q$5&lt;=$D684,0,IF(SUM($D684,OFFSET($I669,-$B684,0))&gt;Q$5,OFFSET(Q681,-$B684,-P$4+$B684)/OFFSET($I669,-$B684,0),OFFSET(Q681,-$B684,-P$4+$B684)-SUM($I684:P684)))</f>
        <v>0</v>
      </c>
      <c r="R684" s="134">
        <f ca="1">IF(R$5&lt;=$D684,0,IF(SUM($D684,OFFSET($I669,-$B684,0))&gt;R$5,OFFSET(R681,-$B684,-Q$4+$B684)/OFFSET($I669,-$B684,0),OFFSET(R681,-$B684,-Q$4+$B684)-SUM($I684:Q684)))</f>
        <v>0</v>
      </c>
      <c r="S684" s="134">
        <f ca="1">IF(S$5&lt;=$D684,0,IF(SUM($D684,OFFSET($I669,-$B684,0))&gt;S$5,OFFSET(S681,-$B684,-R$4+$B684)/OFFSET($I669,-$B684,0),OFFSET(S681,-$B684,-R$4+$B684)-SUM($I684:R684)))</f>
        <v>0</v>
      </c>
      <c r="T684" s="134">
        <f ca="1">IF(T$5&lt;=$D684,0,IF(SUM($D684,OFFSET($I669,-$B684,0))&gt;T$5,OFFSET(T681,-$B684,-S$4+$B684)/OFFSET($I669,-$B684,0),OFFSET(T681,-$B684,-S$4+$B684)-SUM($I684:S684)))</f>
        <v>0</v>
      </c>
      <c r="U684" s="134">
        <f ca="1">IF(U$5&lt;=$D684,0,IF(SUM($D684,OFFSET($I669,-$B684,0))&gt;U$5,OFFSET(U681,-$B684,-T$4+$B684)/OFFSET($I669,-$B684,0),OFFSET(U681,-$B684,-T$4+$B684)-SUM($I684:T684)))</f>
        <v>0</v>
      </c>
      <c r="V684" s="134">
        <f ca="1">IF(V$5&lt;=$D684,0,IF(SUM($D684,OFFSET($I669,-$B684,0))&gt;V$5,OFFSET(V681,-$B684,-U$4+$B684)/OFFSET($I669,-$B684,0),OFFSET(V681,-$B684,-U$4+$B684)-SUM($I684:U684)))</f>
        <v>0</v>
      </c>
      <c r="W684" s="134">
        <f ca="1">IF(W$5&lt;=$D684,0,IF(SUM($D684,OFFSET($I669,-$B684,0))&gt;W$5,OFFSET(W681,-$B684,-V$4+$B684)/OFFSET($I669,-$B684,0),OFFSET(W681,-$B684,-V$4+$B684)-SUM($I684:V684)))</f>
        <v>0</v>
      </c>
      <c r="X684" s="134">
        <f ca="1">IF(X$5&lt;=$D684,0,IF(SUM($D684,OFFSET($I669,-$B684,0))&gt;X$5,OFFSET(X681,-$B684,-W$4+$B684)/OFFSET($I669,-$B684,0),OFFSET(X681,-$B684,-W$4+$B684)-SUM($I684:W684)))</f>
        <v>0</v>
      </c>
      <c r="Y684" s="134">
        <f ca="1">IF(Y$5&lt;=$D684,0,IF(SUM($D684,OFFSET($I669,-$B684,0))&gt;Y$5,OFFSET(Y681,-$B684,-X$4+$B684)/OFFSET($I669,-$B684,0),OFFSET(Y681,-$B684,-X$4+$B684)-SUM($I684:X684)))</f>
        <v>0</v>
      </c>
      <c r="Z684" s="134">
        <f ca="1">IF(Z$5&lt;=$D684,0,IF(SUM($D684,OFFSET($I669,-$B684,0))&gt;Z$5,OFFSET(Z681,-$B684,-Y$4+$B684)/OFFSET($I669,-$B684,0),OFFSET(Z681,-$B684,-Y$4+$B684)-SUM($I684:Y684)))</f>
        <v>0</v>
      </c>
      <c r="AA684" s="134">
        <f ca="1">IF(AA$5&lt;=$D684,0,IF(SUM($D684,OFFSET($I669,-$B684,0))&gt;AA$5,OFFSET(AA681,-$B684,-Z$4+$B684)/OFFSET($I669,-$B684,0),OFFSET(AA681,-$B684,-Z$4+$B684)-SUM($I684:Z684)))</f>
        <v>0</v>
      </c>
      <c r="AB684" s="134">
        <f ca="1">IF(AB$5&lt;=$D684,0,IF(SUM($D684,OFFSET($I669,-$B684,0))&gt;AB$5,OFFSET(AB681,-$B684,-AA$4+$B684)/OFFSET($I669,-$B684,0),OFFSET(AB681,-$B684,-AA$4+$B684)-SUM($I684:AA684)))</f>
        <v>0</v>
      </c>
      <c r="AC684" s="134">
        <f ca="1">IF(AC$5&lt;=$D684,0,IF(SUM($D684,OFFSET($I669,-$B684,0))&gt;AC$5,OFFSET(AC681,-$B684,-AB$4+$B684)/OFFSET($I669,-$B684,0),OFFSET(AC681,-$B684,-AB$4+$B684)-SUM($I684:AB684)))</f>
        <v>0</v>
      </c>
      <c r="AD684" s="134">
        <f ca="1">IF(AD$5&lt;=$D684,0,IF(SUM($D684,OFFSET($I669,-$B684,0))&gt;AD$5,OFFSET(AD681,-$B684,-AC$4+$B684)/OFFSET($I669,-$B684,0),OFFSET(AD681,-$B684,-AC$4+$B684)-SUM($I684:AC684)))</f>
        <v>0</v>
      </c>
      <c r="AE684" s="134">
        <f ca="1">IF(AE$5&lt;=$D684,0,IF(SUM($D684,OFFSET($I669,-$B684,0))&gt;AE$5,OFFSET(AE681,-$B684,-AD$4+$B684)/OFFSET($I669,-$B684,0),OFFSET(AE681,-$B684,-AD$4+$B684)-SUM($I684:AD684)))</f>
        <v>0</v>
      </c>
      <c r="AF684" s="134">
        <f ca="1">IF(AF$5&lt;=$D684,0,IF(SUM($D684,OFFSET($I669,-$B684,0))&gt;AF$5,OFFSET(AF681,-$B684,-AE$4+$B684)/OFFSET($I669,-$B684,0),OFFSET(AF681,-$B684,-AE$4+$B684)-SUM($I684:AE684)))</f>
        <v>0</v>
      </c>
      <c r="AG684" s="134">
        <f ca="1">IF(AG$5&lt;=$D684,0,IF(SUM($D684,OFFSET($I669,-$B684,0))&gt;AG$5,OFFSET(AG681,-$B684,-AF$4+$B684)/OFFSET($I669,-$B684,0),OFFSET(AG681,-$B684,-AF$4+$B684)-SUM($I684:AF684)))</f>
        <v>0</v>
      </c>
      <c r="AH684" s="134">
        <f ca="1">IF(AH$5&lt;=$D684,0,IF(SUM($D684,OFFSET($I669,-$B684,0))&gt;AH$5,OFFSET(AH681,-$B684,-AG$4+$B684)/OFFSET($I669,-$B684,0),OFFSET(AH681,-$B684,-AG$4+$B684)-SUM($I684:AG684)))</f>
        <v>0</v>
      </c>
      <c r="AI684" s="134">
        <f ca="1">IF(AI$5&lt;=$D684,0,IF(SUM($D684,OFFSET($I669,-$B684,0))&gt;AI$5,OFFSET(AI681,-$B684,-AH$4+$B684)/OFFSET($I669,-$B684,0),OFFSET(AI681,-$B684,-AH$4+$B684)-SUM($I684:AH684)))</f>
        <v>0</v>
      </c>
      <c r="AJ684" s="134">
        <f ca="1">IF(AJ$5&lt;=$D684,0,IF(SUM($D684,OFFSET($I669,-$B684,0))&gt;AJ$5,OFFSET(AJ681,-$B684,-AI$4+$B684)/OFFSET($I669,-$B684,0),OFFSET(AJ681,-$B684,-AI$4+$B684)-SUM($I684:AI684)))</f>
        <v>0</v>
      </c>
      <c r="AK684" s="134">
        <f ca="1">IF(AK$5&lt;=$D684,0,IF(SUM($D684,OFFSET($I669,-$B684,0))&gt;AK$5,OFFSET(AK681,-$B684,-AJ$4+$B684)/OFFSET($I669,-$B684,0),OFFSET(AK681,-$B684,-AJ$4+$B684)-SUM($I684:AJ684)))</f>
        <v>0</v>
      </c>
      <c r="AL684" s="134">
        <f ca="1">IF(AL$5&lt;=$D684,0,IF(SUM($D684,OFFSET($I669,-$B684,0))&gt;AL$5,OFFSET(AL681,-$B684,-AK$4+$B684)/OFFSET($I669,-$B684,0),OFFSET(AL681,-$B684,-AK$4+$B684)-SUM($I684:AK684)))</f>
        <v>0</v>
      </c>
      <c r="AM684" s="134">
        <f ca="1">IF(AM$5&lt;=$D684,0,IF(SUM($D684,OFFSET($I669,-$B684,0))&gt;AM$5,OFFSET(AM681,-$B684,-AL$4+$B684)/OFFSET($I669,-$B684,0),OFFSET(AM681,-$B684,-AL$4+$B684)-SUM($I684:AL684)))</f>
        <v>0</v>
      </c>
      <c r="AN684" s="134">
        <f ca="1">IF(AN$5&lt;=$D684,0,IF(SUM($D684,OFFSET($I669,-$B684,0))&gt;AN$5,OFFSET(AN681,-$B684,-AM$4+$B684)/OFFSET($I669,-$B684,0),OFFSET(AN681,-$B684,-AM$4+$B684)-SUM($I684:AM684)))</f>
        <v>0</v>
      </c>
      <c r="AO684" s="134">
        <f ca="1">IF(AO$5&lt;=$D684,0,IF(SUM($D684,OFFSET($I669,-$B684,0))&gt;AO$5,OFFSET(AO681,-$B684,-AN$4+$B684)/OFFSET($I669,-$B684,0),OFFSET(AO681,-$B684,-AN$4+$B684)-SUM($I684:AN684)))</f>
        <v>0</v>
      </c>
      <c r="AP684" s="134">
        <f ca="1">IF(AP$5&lt;=$D684,0,IF(SUM($D684,OFFSET($I669,-$B684,0))&gt;AP$5,OFFSET(AP681,-$B684,-AO$4+$B684)/OFFSET($I669,-$B684,0),OFFSET(AP681,-$B684,-AO$4+$B684)-SUM($I684:AO684)))</f>
        <v>0</v>
      </c>
      <c r="AQ684" s="134">
        <f ca="1">IF(AQ$5&lt;=$D684,0,IF(SUM($D684,OFFSET($I669,-$B684,0))&gt;AQ$5,OFFSET(AQ681,-$B684,-AP$4+$B684)/OFFSET($I669,-$B684,0),OFFSET(AQ681,-$B684,-AP$4+$B684)-SUM($I684:AP684)))</f>
        <v>0</v>
      </c>
      <c r="AR684" s="134">
        <f ca="1">IF(AR$5&lt;=$D684,0,IF(SUM($D684,OFFSET($I669,-$B684,0))&gt;AR$5,OFFSET(AR681,-$B684,-AQ$4+$B684)/OFFSET($I669,-$B684,0),OFFSET(AR681,-$B684,-AQ$4+$B684)-SUM($I684:AQ684)))</f>
        <v>0</v>
      </c>
      <c r="AS684" s="134">
        <f ca="1">IF(AS$5&lt;=$D684,0,IF(SUM($D684,OFFSET($I669,-$B684,0))&gt;AS$5,OFFSET(AS681,-$B684,-AR$4+$B684)/OFFSET($I669,-$B684,0),OFFSET(AS681,-$B684,-AR$4+$B684)-SUM($I684:AR684)))</f>
        <v>0</v>
      </c>
      <c r="AT684" s="134">
        <f ca="1">IF(AT$5&lt;=$D684,0,IF(SUM($D684,OFFSET($I669,-$B684,0))&gt;AT$5,OFFSET(AT681,-$B684,-AS$4+$B684)/OFFSET($I669,-$B684,0),OFFSET(AT681,-$B684,-AS$4+$B684)-SUM($I684:AS684)))</f>
        <v>0</v>
      </c>
      <c r="AU684" s="134">
        <f ca="1">IF(AU$5&lt;=$D684,0,IF(SUM($D684,OFFSET($I669,-$B684,0))&gt;AU$5,OFFSET(AU681,-$B684,-AT$4+$B684)/OFFSET($I669,-$B684,0),OFFSET(AU681,-$B684,-AT$4+$B684)-SUM($I684:AT684)))</f>
        <v>0</v>
      </c>
      <c r="AV684" s="134">
        <f ca="1">IF(AV$5&lt;=$D684,0,IF(SUM($D684,OFFSET($I669,-$B684,0))&gt;AV$5,OFFSET(AV681,-$B684,-AU$4+$B684)/OFFSET($I669,-$B684,0),OFFSET(AV681,-$B684,-AU$4+$B684)-SUM($I684:AU684)))</f>
        <v>0</v>
      </c>
      <c r="AW684" s="134">
        <f ca="1">IF(AW$5&lt;=$D684,0,IF(SUM($D684,OFFSET($I669,-$B684,0))&gt;AW$5,OFFSET(AW681,-$B684,-AV$4+$B684)/OFFSET($I669,-$B684,0),OFFSET(AW681,-$B684,-AV$4+$B684)-SUM($I684:AV684)))</f>
        <v>0</v>
      </c>
      <c r="AX684" s="134">
        <f ca="1">IF(AX$5&lt;=$D684,0,IF(SUM($D684,OFFSET($I669,-$B684,0))&gt;AX$5,OFFSET(AX681,-$B684,-AW$4+$B684)/OFFSET($I669,-$B684,0),OFFSET(AX681,-$B684,-AW$4+$B684)-SUM($I684:AW684)))</f>
        <v>0</v>
      </c>
      <c r="AY684" s="134">
        <f ca="1">IF(AY$5&lt;=$D684,0,IF(SUM($D684,OFFSET($I669,-$B684,0))&gt;AY$5,OFFSET(AY681,-$B684,-AX$4+$B684)/OFFSET($I669,-$B684,0),OFFSET(AY681,-$B684,-AX$4+$B684)-SUM($I684:AX684)))</f>
        <v>0</v>
      </c>
      <c r="AZ684" s="134">
        <f ca="1">IF(AZ$5&lt;=$D684,0,IF(SUM($D684,OFFSET($I669,-$B684,0))&gt;AZ$5,OFFSET(AZ681,-$B684,-AY$4+$B684)/OFFSET($I669,-$B684,0),OFFSET(AZ681,-$B684,-AY$4+$B684)-SUM($I684:AY684)))</f>
        <v>0</v>
      </c>
      <c r="BA684" s="134">
        <f ca="1">IF(BA$5&lt;=$D684,0,IF(SUM($D684,OFFSET($I669,-$B684,0))&gt;BA$5,OFFSET(BA681,-$B684,-AZ$4+$B684)/OFFSET($I669,-$B684,0),OFFSET(BA681,-$B684,-AZ$4+$B684)-SUM($I684:AZ684)))</f>
        <v>0</v>
      </c>
      <c r="BB684" s="134">
        <f ca="1">IF(BB$5&lt;=$D684,0,IF(SUM($D684,OFFSET($I669,-$B684,0))&gt;BB$5,OFFSET(BB681,-$B684,-BA$4+$B684)/OFFSET($I669,-$B684,0),OFFSET(BB681,-$B684,-BA$4+$B684)-SUM($I684:BA684)))</f>
        <v>0</v>
      </c>
      <c r="BC684" s="134">
        <f ca="1">IF(BC$5&lt;=$D684,0,IF(SUM($D684,OFFSET($I669,-$B684,0))&gt;BC$5,OFFSET(BC681,-$B684,-BB$4+$B684)/OFFSET($I669,-$B684,0),OFFSET(BC681,-$B684,-BB$4+$B684)-SUM($I684:BB684)))</f>
        <v>0</v>
      </c>
      <c r="BD684" s="134">
        <f ca="1">IF(BD$5&lt;=$D684,0,IF(SUM($D684,OFFSET($I669,-$B684,0))&gt;BD$5,OFFSET(BD681,-$B684,-BC$4+$B684)/OFFSET($I669,-$B684,0),OFFSET(BD681,-$B684,-BC$4+$B684)-SUM($I684:BC684)))</f>
        <v>0</v>
      </c>
      <c r="BE684" s="134">
        <f ca="1">IF(BE$5&lt;=$D684,0,IF(SUM($D684,OFFSET($I669,-$B684,0))&gt;BE$5,OFFSET(BE681,-$B684,-BD$4+$B684)/OFFSET($I669,-$B684,0),OFFSET(BE681,-$B684,-BD$4+$B684)-SUM($I684:BD684)))</f>
        <v>0</v>
      </c>
      <c r="BF684" s="134">
        <f ca="1">IF(BF$5&lt;=$D684,0,IF(SUM($D684,OFFSET($I669,-$B684,0))&gt;BF$5,OFFSET(BF681,-$B684,-BE$4+$B684)/OFFSET($I669,-$B684,0),OFFSET(BF681,-$B684,-BE$4+$B684)-SUM($I684:BE684)))</f>
        <v>0</v>
      </c>
      <c r="BG684" s="134">
        <f ca="1">IF(BG$5&lt;=$D684,0,IF(SUM($D684,OFFSET($I669,-$B684,0))&gt;BG$5,OFFSET(BG681,-$B684,-BF$4+$B684)/OFFSET($I669,-$B684,0),OFFSET(BG681,-$B684,-BF$4+$B684)-SUM($I684:BF684)))</f>
        <v>0</v>
      </c>
      <c r="BH684" s="134">
        <f ca="1">IF(BH$5&lt;=$D684,0,IF(SUM($D684,OFFSET($I669,-$B684,0))&gt;BH$5,OFFSET(BH681,-$B684,-BG$4+$B684)/OFFSET($I669,-$B684,0),OFFSET(BH681,-$B684,-BG$4+$B684)-SUM($I684:BG684)))</f>
        <v>0</v>
      </c>
      <c r="BI684" s="134">
        <f ca="1">IF(BI$5&lt;=$D684,0,IF(SUM($D684,OFFSET($I669,-$B684,0))&gt;BI$5,OFFSET(BI681,-$B684,-BH$4+$B684)/OFFSET($I669,-$B684,0),OFFSET(BI681,-$B684,-BH$4+$B684)-SUM($I684:BH684)))</f>
        <v>0</v>
      </c>
      <c r="BJ684" s="134">
        <f ca="1">IF(BJ$5&lt;=$D684,0,IF(SUM($D684,OFFSET($I669,-$B684,0))&gt;BJ$5,OFFSET(BJ681,-$B684,-BI$4+$B684)/OFFSET($I669,-$B684,0),OFFSET(BJ681,-$B684,-BI$4+$B684)-SUM($I684:BI684)))</f>
        <v>0</v>
      </c>
      <c r="BK684" s="134">
        <f ca="1">IF(BK$5&lt;=$D684,0,IF(SUM($D684,OFFSET($I669,-$B684,0))&gt;BK$5,OFFSET(BK681,-$B684,-BJ$4+$B684)/OFFSET($I669,-$B684,0),OFFSET(BK681,-$B684,-BJ$4+$B684)-SUM($I684:BJ684)))</f>
        <v>0</v>
      </c>
      <c r="BL684" s="134">
        <f ca="1">IF(BL$5&lt;=$D684,0,IF(SUM($D684,OFFSET($I669,-$B684,0))&gt;BL$5,OFFSET(BL681,-$B684,-BK$4+$B684)/OFFSET($I669,-$B684,0),OFFSET(BL681,-$B684,-BK$4+$B684)-SUM($I684:BK684)))</f>
        <v>0</v>
      </c>
      <c r="BM684" s="134">
        <f ca="1">IF(BM$5&lt;=$D684,0,IF(SUM($D684,OFFSET($I669,-$B684,0))&gt;BM$5,OFFSET(BM681,-$B684,-BL$4+$B684)/OFFSET($I669,-$B684,0),OFFSET(BM681,-$B684,-BL$4+$B684)-SUM($I684:BL684)))</f>
        <v>0</v>
      </c>
      <c r="BN684" s="134">
        <f ca="1">IF(BN$5&lt;=$D684,0,IF(SUM($D684,OFFSET($I669,-$B684,0))&gt;BN$5,OFFSET(BN681,-$B684,-BM$4+$B684)/OFFSET($I669,-$B684,0),OFFSET(BN681,-$B684,-BM$4+$B684)-SUM($I684:BM684)))</f>
        <v>0</v>
      </c>
      <c r="BO684" s="134">
        <f ca="1">IF(BO$5&lt;=$D684,0,IF(SUM($D684,OFFSET($I669,-$B684,0))&gt;BO$5,OFFSET(BO681,-$B684,-BN$4+$B684)/OFFSET($I669,-$B684,0),OFFSET(BO681,-$B684,-BN$4+$B684)-SUM($I684:BN684)))</f>
        <v>0</v>
      </c>
      <c r="BP684" s="134">
        <f ca="1">IF(BP$5&lt;=$D684,0,IF(SUM($D684,OFFSET($I669,-$B684,0))&gt;BP$5,OFFSET(BP681,-$B684,-BO$4+$B684)/OFFSET($I669,-$B684,0),OFFSET(BP681,-$B684,-BO$4+$B684)-SUM($I684:BO684)))</f>
        <v>0</v>
      </c>
      <c r="BQ684" s="134">
        <f ca="1">IF(BQ$5&lt;=$D684,0,IF(SUM($D684,OFFSET($I669,-$B684,0))&gt;BQ$5,OFFSET(BQ681,-$B684,-BP$4+$B684)/OFFSET($I669,-$B684,0),OFFSET(BQ681,-$B684,-BP$4+$B684)-SUM($I684:BP684)))</f>
        <v>0</v>
      </c>
      <c r="BR684" s="133">
        <f ca="1">IF(BR$5&lt;=$D684,0,IF(SUM($D684,OFFSET($I669,-$B684,0))&gt;BR$5,OFFSET(BR681,-$B684,-BQ$4+$B684)/OFFSET($I669,-$B684,0),OFFSET(BR681,-$B684,-BQ$4+$B684)-SUM($I684:BQ684)))</f>
        <v>0</v>
      </c>
      <c r="BS684" s="133">
        <f ca="1">IF(BS$5&lt;=$D684,0,IF(SUM($D684,OFFSET($I669,-$B684,0))&gt;BS$5,OFFSET(BS681,-$B684,-BR$4+$B684)/OFFSET($I669,-$B684,0),OFFSET(BS681,-$B684,-BR$4+$B684)-SUM($I684:BR684)))</f>
        <v>0</v>
      </c>
      <c r="BT684" s="133">
        <f ca="1">IF(BT$5&lt;=$D684,0,IF(SUM($D684,OFFSET($I669,-$B684,0))&gt;BT$5,OFFSET(BT681,-$B684,-BS$4+$B684)/OFFSET($I669,-$B684,0),OFFSET(BT681,-$B684,-BS$4+$B684)-SUM($I684:BS684)))</f>
        <v>0</v>
      </c>
    </row>
    <row r="685" spans="2:72" ht="12.75" customHeight="1" outlineLevel="1" x14ac:dyDescent="0.2">
      <c r="B685" s="136">
        <v>15</v>
      </c>
      <c r="D685" s="135">
        <f t="shared" si="152"/>
        <v>2030</v>
      </c>
      <c r="E685" s="83" t="s">
        <v>16</v>
      </c>
      <c r="I685" s="35"/>
      <c r="J685" s="134">
        <f ca="1">IF(J$5&lt;=$D685,0,IF(SUM($D685,OFFSET($I670,-$B685,0))&gt;J$5,OFFSET(J682,-$B685,-I$4+$B685)/OFFSET($I670,-$B685,0),OFFSET(J682,-$B685,-I$4+$B685)-SUM($I685:I685)))</f>
        <v>0</v>
      </c>
      <c r="K685" s="134">
        <f ca="1">IF(K$5&lt;=$D685,0,IF(SUM($D685,OFFSET($I670,-$B685,0))&gt;K$5,OFFSET(K682,-$B685,-J$4+$B685)/OFFSET($I670,-$B685,0),OFFSET(K682,-$B685,-J$4+$B685)-SUM($I685:J685)))</f>
        <v>0</v>
      </c>
      <c r="L685" s="134">
        <f ca="1">IF(L$5&lt;=$D685,0,IF(SUM($D685,OFFSET($I670,-$B685,0))&gt;L$5,OFFSET(L682,-$B685,-K$4+$B685)/OFFSET($I670,-$B685,0),OFFSET(L682,-$B685,-K$4+$B685)-SUM($I685:K685)))</f>
        <v>0</v>
      </c>
      <c r="M685" s="134">
        <f ca="1">IF(M$5&lt;=$D685,0,IF(SUM($D685,OFFSET($I670,-$B685,0))&gt;M$5,OFFSET(M682,-$B685,-L$4+$B685)/OFFSET($I670,-$B685,0),OFFSET(M682,-$B685,-L$4+$B685)-SUM($I685:L685)))</f>
        <v>0</v>
      </c>
      <c r="N685" s="134">
        <f ca="1">IF(N$5&lt;=$D685,0,IF(SUM($D685,OFFSET($I670,-$B685,0))&gt;N$5,OFFSET(N682,-$B685,-M$4+$B685)/OFFSET($I670,-$B685,0),OFFSET(N682,-$B685,-M$4+$B685)-SUM($I685:M685)))</f>
        <v>0</v>
      </c>
      <c r="O685" s="134">
        <f ca="1">IF(O$5&lt;=$D685,0,IF(SUM($D685,OFFSET($I670,-$B685,0))&gt;O$5,OFFSET(O682,-$B685,-N$4+$B685)/OFFSET($I670,-$B685,0),OFFSET(O682,-$B685,-N$4+$B685)-SUM($I685:N685)))</f>
        <v>0</v>
      </c>
      <c r="P685" s="134">
        <f ca="1">IF(P$5&lt;=$D685,0,IF(SUM($D685,OFFSET($I670,-$B685,0))&gt;P$5,OFFSET(P682,-$B685,-O$4+$B685)/OFFSET($I670,-$B685,0),OFFSET(P682,-$B685,-O$4+$B685)-SUM($I685:O685)))</f>
        <v>0</v>
      </c>
      <c r="Q685" s="134">
        <f ca="1">IF(Q$5&lt;=$D685,0,IF(SUM($D685,OFFSET($I670,-$B685,0))&gt;Q$5,OFFSET(Q682,-$B685,-P$4+$B685)/OFFSET($I670,-$B685,0),OFFSET(Q682,-$B685,-P$4+$B685)-SUM($I685:P685)))</f>
        <v>0</v>
      </c>
      <c r="R685" s="134">
        <f ca="1">IF(R$5&lt;=$D685,0,IF(SUM($D685,OFFSET($I670,-$B685,0))&gt;R$5,OFFSET(R682,-$B685,-Q$4+$B685)/OFFSET($I670,-$B685,0),OFFSET(R682,-$B685,-Q$4+$B685)-SUM($I685:Q685)))</f>
        <v>0</v>
      </c>
      <c r="S685" s="134">
        <f ca="1">IF(S$5&lt;=$D685,0,IF(SUM($D685,OFFSET($I670,-$B685,0))&gt;S$5,OFFSET(S682,-$B685,-R$4+$B685)/OFFSET($I670,-$B685,0),OFFSET(S682,-$B685,-R$4+$B685)-SUM($I685:R685)))</f>
        <v>0</v>
      </c>
      <c r="T685" s="134">
        <f ca="1">IF(T$5&lt;=$D685,0,IF(SUM($D685,OFFSET($I670,-$B685,0))&gt;T$5,OFFSET(T682,-$B685,-S$4+$B685)/OFFSET($I670,-$B685,0),OFFSET(T682,-$B685,-S$4+$B685)-SUM($I685:S685)))</f>
        <v>0</v>
      </c>
      <c r="U685" s="134">
        <f ca="1">IF(U$5&lt;=$D685,0,IF(SUM($D685,OFFSET($I670,-$B685,0))&gt;U$5,OFFSET(U682,-$B685,-T$4+$B685)/OFFSET($I670,-$B685,0),OFFSET(U682,-$B685,-T$4+$B685)-SUM($I685:T685)))</f>
        <v>0</v>
      </c>
      <c r="V685" s="134">
        <f ca="1">IF(V$5&lt;=$D685,0,IF(SUM($D685,OFFSET($I670,-$B685,0))&gt;V$5,OFFSET(V682,-$B685,-U$4+$B685)/OFFSET($I670,-$B685,0),OFFSET(V682,-$B685,-U$4+$B685)-SUM($I685:U685)))</f>
        <v>0</v>
      </c>
      <c r="W685" s="134">
        <f ca="1">IF(W$5&lt;=$D685,0,IF(SUM($D685,OFFSET($I670,-$B685,0))&gt;W$5,OFFSET(W682,-$B685,-V$4+$B685)/OFFSET($I670,-$B685,0),OFFSET(W682,-$B685,-V$4+$B685)-SUM($I685:V685)))</f>
        <v>0</v>
      </c>
      <c r="X685" s="134">
        <f ca="1">IF(X$5&lt;=$D685,0,IF(SUM($D685,OFFSET($I670,-$B685,0))&gt;X$5,OFFSET(X682,-$B685,-W$4+$B685)/OFFSET($I670,-$B685,0),OFFSET(X682,-$B685,-W$4+$B685)-SUM($I685:W685)))</f>
        <v>0</v>
      </c>
      <c r="Y685" s="134">
        <f ca="1">IF(Y$5&lt;=$D685,0,IF(SUM($D685,OFFSET($I670,-$B685,0))&gt;Y$5,OFFSET(Y682,-$B685,-X$4+$B685)/OFFSET($I670,-$B685,0),OFFSET(Y682,-$B685,-X$4+$B685)-SUM($I685:X685)))</f>
        <v>0</v>
      </c>
      <c r="Z685" s="134">
        <f ca="1">IF(Z$5&lt;=$D685,0,IF(SUM($D685,OFFSET($I670,-$B685,0))&gt;Z$5,OFFSET(Z682,-$B685,-Y$4+$B685)/OFFSET($I670,-$B685,0),OFFSET(Z682,-$B685,-Y$4+$B685)-SUM($I685:Y685)))</f>
        <v>0</v>
      </c>
      <c r="AA685" s="134">
        <f ca="1">IF(AA$5&lt;=$D685,0,IF(SUM($D685,OFFSET($I670,-$B685,0))&gt;AA$5,OFFSET(AA682,-$B685,-Z$4+$B685)/OFFSET($I670,-$B685,0),OFFSET(AA682,-$B685,-Z$4+$B685)-SUM($I685:Z685)))</f>
        <v>0</v>
      </c>
      <c r="AB685" s="134">
        <f ca="1">IF(AB$5&lt;=$D685,0,IF(SUM($D685,OFFSET($I670,-$B685,0))&gt;AB$5,OFFSET(AB682,-$B685,-AA$4+$B685)/OFFSET($I670,-$B685,0),OFFSET(AB682,-$B685,-AA$4+$B685)-SUM($I685:AA685)))</f>
        <v>0</v>
      </c>
      <c r="AC685" s="134">
        <f ca="1">IF(AC$5&lt;=$D685,0,IF(SUM($D685,OFFSET($I670,-$B685,0))&gt;AC$5,OFFSET(AC682,-$B685,-AB$4+$B685)/OFFSET($I670,-$B685,0),OFFSET(AC682,-$B685,-AB$4+$B685)-SUM($I685:AB685)))</f>
        <v>0</v>
      </c>
      <c r="AD685" s="134">
        <f ca="1">IF(AD$5&lt;=$D685,0,IF(SUM($D685,OFFSET($I670,-$B685,0))&gt;AD$5,OFFSET(AD682,-$B685,-AC$4+$B685)/OFFSET($I670,-$B685,0),OFFSET(AD682,-$B685,-AC$4+$B685)-SUM($I685:AC685)))</f>
        <v>0</v>
      </c>
      <c r="AE685" s="134">
        <f ca="1">IF(AE$5&lt;=$D685,0,IF(SUM($D685,OFFSET($I670,-$B685,0))&gt;AE$5,OFFSET(AE682,-$B685,-AD$4+$B685)/OFFSET($I670,-$B685,0),OFFSET(AE682,-$B685,-AD$4+$B685)-SUM($I685:AD685)))</f>
        <v>0</v>
      </c>
      <c r="AF685" s="134">
        <f ca="1">IF(AF$5&lt;=$D685,0,IF(SUM($D685,OFFSET($I670,-$B685,0))&gt;AF$5,OFFSET(AF682,-$B685,-AE$4+$B685)/OFFSET($I670,-$B685,0),OFFSET(AF682,-$B685,-AE$4+$B685)-SUM($I685:AE685)))</f>
        <v>0</v>
      </c>
      <c r="AG685" s="134">
        <f ca="1">IF(AG$5&lt;=$D685,0,IF(SUM($D685,OFFSET($I670,-$B685,0))&gt;AG$5,OFFSET(AG682,-$B685,-AF$4+$B685)/OFFSET($I670,-$B685,0),OFFSET(AG682,-$B685,-AF$4+$B685)-SUM($I685:AF685)))</f>
        <v>0</v>
      </c>
      <c r="AH685" s="134">
        <f ca="1">IF(AH$5&lt;=$D685,0,IF(SUM($D685,OFFSET($I670,-$B685,0))&gt;AH$5,OFFSET(AH682,-$B685,-AG$4+$B685)/OFFSET($I670,-$B685,0),OFFSET(AH682,-$B685,-AG$4+$B685)-SUM($I685:AG685)))</f>
        <v>0</v>
      </c>
      <c r="AI685" s="134">
        <f ca="1">IF(AI$5&lt;=$D685,0,IF(SUM($D685,OFFSET($I670,-$B685,0))&gt;AI$5,OFFSET(AI682,-$B685,-AH$4+$B685)/OFFSET($I670,-$B685,0),OFFSET(AI682,-$B685,-AH$4+$B685)-SUM($I685:AH685)))</f>
        <v>0</v>
      </c>
      <c r="AJ685" s="134">
        <f ca="1">IF(AJ$5&lt;=$D685,0,IF(SUM($D685,OFFSET($I670,-$B685,0))&gt;AJ$5,OFFSET(AJ682,-$B685,-AI$4+$B685)/OFFSET($I670,-$B685,0),OFFSET(AJ682,-$B685,-AI$4+$B685)-SUM($I685:AI685)))</f>
        <v>0</v>
      </c>
      <c r="AK685" s="134">
        <f ca="1">IF(AK$5&lt;=$D685,0,IF(SUM($D685,OFFSET($I670,-$B685,0))&gt;AK$5,OFFSET(AK682,-$B685,-AJ$4+$B685)/OFFSET($I670,-$B685,0),OFFSET(AK682,-$B685,-AJ$4+$B685)-SUM($I685:AJ685)))</f>
        <v>0</v>
      </c>
      <c r="AL685" s="134">
        <f ca="1">IF(AL$5&lt;=$D685,0,IF(SUM($D685,OFFSET($I670,-$B685,0))&gt;AL$5,OFFSET(AL682,-$B685,-AK$4+$B685)/OFFSET($I670,-$B685,0),OFFSET(AL682,-$B685,-AK$4+$B685)-SUM($I685:AK685)))</f>
        <v>0</v>
      </c>
      <c r="AM685" s="134">
        <f ca="1">IF(AM$5&lt;=$D685,0,IF(SUM($D685,OFFSET($I670,-$B685,0))&gt;AM$5,OFFSET(AM682,-$B685,-AL$4+$B685)/OFFSET($I670,-$B685,0),OFFSET(AM682,-$B685,-AL$4+$B685)-SUM($I685:AL685)))</f>
        <v>0</v>
      </c>
      <c r="AN685" s="134">
        <f ca="1">IF(AN$5&lt;=$D685,0,IF(SUM($D685,OFFSET($I670,-$B685,0))&gt;AN$5,OFFSET(AN682,-$B685,-AM$4+$B685)/OFFSET($I670,-$B685,0),OFFSET(AN682,-$B685,-AM$4+$B685)-SUM($I685:AM685)))</f>
        <v>0</v>
      </c>
      <c r="AO685" s="134">
        <f ca="1">IF(AO$5&lt;=$D685,0,IF(SUM($D685,OFFSET($I670,-$B685,0))&gt;AO$5,OFFSET(AO682,-$B685,-AN$4+$B685)/OFFSET($I670,-$B685,0),OFFSET(AO682,-$B685,-AN$4+$B685)-SUM($I685:AN685)))</f>
        <v>0</v>
      </c>
      <c r="AP685" s="134">
        <f ca="1">IF(AP$5&lt;=$D685,0,IF(SUM($D685,OFFSET($I670,-$B685,0))&gt;AP$5,OFFSET(AP682,-$B685,-AO$4+$B685)/OFFSET($I670,-$B685,0),OFFSET(AP682,-$B685,-AO$4+$B685)-SUM($I685:AO685)))</f>
        <v>0</v>
      </c>
      <c r="AQ685" s="134">
        <f ca="1">IF(AQ$5&lt;=$D685,0,IF(SUM($D685,OFFSET($I670,-$B685,0))&gt;AQ$5,OFFSET(AQ682,-$B685,-AP$4+$B685)/OFFSET($I670,-$B685,0),OFFSET(AQ682,-$B685,-AP$4+$B685)-SUM($I685:AP685)))</f>
        <v>0</v>
      </c>
      <c r="AR685" s="134">
        <f ca="1">IF(AR$5&lt;=$D685,0,IF(SUM($D685,OFFSET($I670,-$B685,0))&gt;AR$5,OFFSET(AR682,-$B685,-AQ$4+$B685)/OFFSET($I670,-$B685,0),OFFSET(AR682,-$B685,-AQ$4+$B685)-SUM($I685:AQ685)))</f>
        <v>0</v>
      </c>
      <c r="AS685" s="134">
        <f ca="1">IF(AS$5&lt;=$D685,0,IF(SUM($D685,OFFSET($I670,-$B685,0))&gt;AS$5,OFFSET(AS682,-$B685,-AR$4+$B685)/OFFSET($I670,-$B685,0),OFFSET(AS682,-$B685,-AR$4+$B685)-SUM($I685:AR685)))</f>
        <v>0</v>
      </c>
      <c r="AT685" s="134">
        <f ca="1">IF(AT$5&lt;=$D685,0,IF(SUM($D685,OFFSET($I670,-$B685,0))&gt;AT$5,OFFSET(AT682,-$B685,-AS$4+$B685)/OFFSET($I670,-$B685,0),OFFSET(AT682,-$B685,-AS$4+$B685)-SUM($I685:AS685)))</f>
        <v>0</v>
      </c>
      <c r="AU685" s="134">
        <f ca="1">IF(AU$5&lt;=$D685,0,IF(SUM($D685,OFFSET($I670,-$B685,0))&gt;AU$5,OFFSET(AU682,-$B685,-AT$4+$B685)/OFFSET($I670,-$B685,0),OFFSET(AU682,-$B685,-AT$4+$B685)-SUM($I685:AT685)))</f>
        <v>0</v>
      </c>
      <c r="AV685" s="134">
        <f ca="1">IF(AV$5&lt;=$D685,0,IF(SUM($D685,OFFSET($I670,-$B685,0))&gt;AV$5,OFFSET(AV682,-$B685,-AU$4+$B685)/OFFSET($I670,-$B685,0),OFFSET(AV682,-$B685,-AU$4+$B685)-SUM($I685:AU685)))</f>
        <v>0</v>
      </c>
      <c r="AW685" s="134">
        <f ca="1">IF(AW$5&lt;=$D685,0,IF(SUM($D685,OFFSET($I670,-$B685,0))&gt;AW$5,OFFSET(AW682,-$B685,-AV$4+$B685)/OFFSET($I670,-$B685,0),OFFSET(AW682,-$B685,-AV$4+$B685)-SUM($I685:AV685)))</f>
        <v>0</v>
      </c>
      <c r="AX685" s="134">
        <f ca="1">IF(AX$5&lt;=$D685,0,IF(SUM($D685,OFFSET($I670,-$B685,0))&gt;AX$5,OFFSET(AX682,-$B685,-AW$4+$B685)/OFFSET($I670,-$B685,0),OFFSET(AX682,-$B685,-AW$4+$B685)-SUM($I685:AW685)))</f>
        <v>0</v>
      </c>
      <c r="AY685" s="134">
        <f ca="1">IF(AY$5&lt;=$D685,0,IF(SUM($D685,OFFSET($I670,-$B685,0))&gt;AY$5,OFFSET(AY682,-$B685,-AX$4+$B685)/OFFSET($I670,-$B685,0),OFFSET(AY682,-$B685,-AX$4+$B685)-SUM($I685:AX685)))</f>
        <v>0</v>
      </c>
      <c r="AZ685" s="134">
        <f ca="1">IF(AZ$5&lt;=$D685,0,IF(SUM($D685,OFFSET($I670,-$B685,0))&gt;AZ$5,OFFSET(AZ682,-$B685,-AY$4+$B685)/OFFSET($I670,-$B685,0),OFFSET(AZ682,-$B685,-AY$4+$B685)-SUM($I685:AY685)))</f>
        <v>0</v>
      </c>
      <c r="BA685" s="134">
        <f ca="1">IF(BA$5&lt;=$D685,0,IF(SUM($D685,OFFSET($I670,-$B685,0))&gt;BA$5,OFFSET(BA682,-$B685,-AZ$4+$B685)/OFFSET($I670,-$B685,0),OFFSET(BA682,-$B685,-AZ$4+$B685)-SUM($I685:AZ685)))</f>
        <v>0</v>
      </c>
      <c r="BB685" s="134">
        <f ca="1">IF(BB$5&lt;=$D685,0,IF(SUM($D685,OFFSET($I670,-$B685,0))&gt;BB$5,OFFSET(BB682,-$B685,-BA$4+$B685)/OFFSET($I670,-$B685,0),OFFSET(BB682,-$B685,-BA$4+$B685)-SUM($I685:BA685)))</f>
        <v>0</v>
      </c>
      <c r="BC685" s="134">
        <f ca="1">IF(BC$5&lt;=$D685,0,IF(SUM($D685,OFFSET($I670,-$B685,0))&gt;BC$5,OFFSET(BC682,-$B685,-BB$4+$B685)/OFFSET($I670,-$B685,0),OFFSET(BC682,-$B685,-BB$4+$B685)-SUM($I685:BB685)))</f>
        <v>0</v>
      </c>
      <c r="BD685" s="134">
        <f ca="1">IF(BD$5&lt;=$D685,0,IF(SUM($D685,OFFSET($I670,-$B685,0))&gt;BD$5,OFFSET(BD682,-$B685,-BC$4+$B685)/OFFSET($I670,-$B685,0),OFFSET(BD682,-$B685,-BC$4+$B685)-SUM($I685:BC685)))</f>
        <v>0</v>
      </c>
      <c r="BE685" s="134">
        <f ca="1">IF(BE$5&lt;=$D685,0,IF(SUM($D685,OFFSET($I670,-$B685,0))&gt;BE$5,OFFSET(BE682,-$B685,-BD$4+$B685)/OFFSET($I670,-$B685,0),OFFSET(BE682,-$B685,-BD$4+$B685)-SUM($I685:BD685)))</f>
        <v>0</v>
      </c>
      <c r="BF685" s="134">
        <f ca="1">IF(BF$5&lt;=$D685,0,IF(SUM($D685,OFFSET($I670,-$B685,0))&gt;BF$5,OFFSET(BF682,-$B685,-BE$4+$B685)/OFFSET($I670,-$B685,0),OFFSET(BF682,-$B685,-BE$4+$B685)-SUM($I685:BE685)))</f>
        <v>0</v>
      </c>
      <c r="BG685" s="134">
        <f ca="1">IF(BG$5&lt;=$D685,0,IF(SUM($D685,OFFSET($I670,-$B685,0))&gt;BG$5,OFFSET(BG682,-$B685,-BF$4+$B685)/OFFSET($I670,-$B685,0),OFFSET(BG682,-$B685,-BF$4+$B685)-SUM($I685:BF685)))</f>
        <v>0</v>
      </c>
      <c r="BH685" s="134">
        <f ca="1">IF(BH$5&lt;=$D685,0,IF(SUM($D685,OFFSET($I670,-$B685,0))&gt;BH$5,OFFSET(BH682,-$B685,-BG$4+$B685)/OFFSET($I670,-$B685,0),OFFSET(BH682,-$B685,-BG$4+$B685)-SUM($I685:BG685)))</f>
        <v>0</v>
      </c>
      <c r="BI685" s="134">
        <f ca="1">IF(BI$5&lt;=$D685,0,IF(SUM($D685,OFFSET($I670,-$B685,0))&gt;BI$5,OFFSET(BI682,-$B685,-BH$4+$B685)/OFFSET($I670,-$B685,0),OFFSET(BI682,-$B685,-BH$4+$B685)-SUM($I685:BH685)))</f>
        <v>0</v>
      </c>
      <c r="BJ685" s="134">
        <f ca="1">IF(BJ$5&lt;=$D685,0,IF(SUM($D685,OFFSET($I670,-$B685,0))&gt;BJ$5,OFFSET(BJ682,-$B685,-BI$4+$B685)/OFFSET($I670,-$B685,0),OFFSET(BJ682,-$B685,-BI$4+$B685)-SUM($I685:BI685)))</f>
        <v>0</v>
      </c>
      <c r="BK685" s="134">
        <f ca="1">IF(BK$5&lt;=$D685,0,IF(SUM($D685,OFFSET($I670,-$B685,0))&gt;BK$5,OFFSET(BK682,-$B685,-BJ$4+$B685)/OFFSET($I670,-$B685,0),OFFSET(BK682,-$B685,-BJ$4+$B685)-SUM($I685:BJ685)))</f>
        <v>0</v>
      </c>
      <c r="BL685" s="134">
        <f ca="1">IF(BL$5&lt;=$D685,0,IF(SUM($D685,OFFSET($I670,-$B685,0))&gt;BL$5,OFFSET(BL682,-$B685,-BK$4+$B685)/OFFSET($I670,-$B685,0),OFFSET(BL682,-$B685,-BK$4+$B685)-SUM($I685:BK685)))</f>
        <v>0</v>
      </c>
      <c r="BM685" s="134">
        <f ca="1">IF(BM$5&lt;=$D685,0,IF(SUM($D685,OFFSET($I670,-$B685,0))&gt;BM$5,OFFSET(BM682,-$B685,-BL$4+$B685)/OFFSET($I670,-$B685,0),OFFSET(BM682,-$B685,-BL$4+$B685)-SUM($I685:BL685)))</f>
        <v>0</v>
      </c>
      <c r="BN685" s="134">
        <f ca="1">IF(BN$5&lt;=$D685,0,IF(SUM($D685,OFFSET($I670,-$B685,0))&gt;BN$5,OFFSET(BN682,-$B685,-BM$4+$B685)/OFFSET($I670,-$B685,0),OFFSET(BN682,-$B685,-BM$4+$B685)-SUM($I685:BM685)))</f>
        <v>0</v>
      </c>
      <c r="BO685" s="134">
        <f ca="1">IF(BO$5&lt;=$D685,0,IF(SUM($D685,OFFSET($I670,-$B685,0))&gt;BO$5,OFFSET(BO682,-$B685,-BN$4+$B685)/OFFSET($I670,-$B685,0),OFFSET(BO682,-$B685,-BN$4+$B685)-SUM($I685:BN685)))</f>
        <v>0</v>
      </c>
      <c r="BP685" s="134">
        <f ca="1">IF(BP$5&lt;=$D685,0,IF(SUM($D685,OFFSET($I670,-$B685,0))&gt;BP$5,OFFSET(BP682,-$B685,-BO$4+$B685)/OFFSET($I670,-$B685,0),OFFSET(BP682,-$B685,-BO$4+$B685)-SUM($I685:BO685)))</f>
        <v>0</v>
      </c>
      <c r="BQ685" s="134">
        <f ca="1">IF(BQ$5&lt;=$D685,0,IF(SUM($D685,OFFSET($I670,-$B685,0))&gt;BQ$5,OFFSET(BQ682,-$B685,-BP$4+$B685)/OFFSET($I670,-$B685,0),OFFSET(BQ682,-$B685,-BP$4+$B685)-SUM($I685:BP685)))</f>
        <v>0</v>
      </c>
      <c r="BR685" s="133">
        <f ca="1">IF(BR$5&lt;=$D685,0,IF(SUM($D685,OFFSET($I670,-$B685,0))&gt;BR$5,OFFSET(BR682,-$B685,-BQ$4+$B685)/OFFSET($I670,-$B685,0),OFFSET(BR682,-$B685,-BQ$4+$B685)-SUM($I685:BQ685)))</f>
        <v>0</v>
      </c>
      <c r="BS685" s="133">
        <f ca="1">IF(BS$5&lt;=$D685,0,IF(SUM($D685,OFFSET($I670,-$B685,0))&gt;BS$5,OFFSET(BS682,-$B685,-BR$4+$B685)/OFFSET($I670,-$B685,0),OFFSET(BS682,-$B685,-BR$4+$B685)-SUM($I685:BR685)))</f>
        <v>0</v>
      </c>
      <c r="BT685" s="133">
        <f ca="1">IF(BT$5&lt;=$D685,0,IF(SUM($D685,OFFSET($I670,-$B685,0))&gt;BT$5,OFFSET(BT682,-$B685,-BS$4+$B685)/OFFSET($I670,-$B685,0),OFFSET(BT682,-$B685,-BS$4+$B685)-SUM($I685:BS685)))</f>
        <v>0</v>
      </c>
    </row>
    <row r="686" spans="2:72" ht="12.75" customHeight="1" outlineLevel="1" x14ac:dyDescent="0.2">
      <c r="B686" s="136">
        <v>16</v>
      </c>
      <c r="D686" s="135">
        <f t="shared" si="152"/>
        <v>2031</v>
      </c>
      <c r="E686" s="83" t="s">
        <v>16</v>
      </c>
      <c r="I686" s="35"/>
      <c r="J686" s="134">
        <f ca="1">IF(J$5&lt;=$D686,0,IF(SUM($D686,OFFSET($I671,-$B686,0))&gt;J$5,OFFSET(J683,-$B686,-I$4+$B686)/OFFSET($I671,-$B686,0),OFFSET(J683,-$B686,-I$4+$B686)-SUM($I686:I686)))</f>
        <v>0</v>
      </c>
      <c r="K686" s="134">
        <f ca="1">IF(K$5&lt;=$D686,0,IF(SUM($D686,OFFSET($I671,-$B686,0))&gt;K$5,OFFSET(K683,-$B686,-J$4+$B686)/OFFSET($I671,-$B686,0),OFFSET(K683,-$B686,-J$4+$B686)-SUM($I686:J686)))</f>
        <v>0</v>
      </c>
      <c r="L686" s="134">
        <f ca="1">IF(L$5&lt;=$D686,0,IF(SUM($D686,OFFSET($I671,-$B686,0))&gt;L$5,OFFSET(L683,-$B686,-K$4+$B686)/OFFSET($I671,-$B686,0),OFFSET(L683,-$B686,-K$4+$B686)-SUM($I686:K686)))</f>
        <v>0</v>
      </c>
      <c r="M686" s="134">
        <f ca="1">IF(M$5&lt;=$D686,0,IF(SUM($D686,OFFSET($I671,-$B686,0))&gt;M$5,OFFSET(M683,-$B686,-L$4+$B686)/OFFSET($I671,-$B686,0),OFFSET(M683,-$B686,-L$4+$B686)-SUM($I686:L686)))</f>
        <v>0</v>
      </c>
      <c r="N686" s="134">
        <f ca="1">IF(N$5&lt;=$D686,0,IF(SUM($D686,OFFSET($I671,-$B686,0))&gt;N$5,OFFSET(N683,-$B686,-M$4+$B686)/OFFSET($I671,-$B686,0),OFFSET(N683,-$B686,-M$4+$B686)-SUM($I686:M686)))</f>
        <v>0</v>
      </c>
      <c r="O686" s="134">
        <f ca="1">IF(O$5&lt;=$D686,0,IF(SUM($D686,OFFSET($I671,-$B686,0))&gt;O$5,OFFSET(O683,-$B686,-N$4+$B686)/OFFSET($I671,-$B686,0),OFFSET(O683,-$B686,-N$4+$B686)-SUM($I686:N686)))</f>
        <v>0</v>
      </c>
      <c r="P686" s="134">
        <f ca="1">IF(P$5&lt;=$D686,0,IF(SUM($D686,OFFSET($I671,-$B686,0))&gt;P$5,OFFSET(P683,-$B686,-O$4+$B686)/OFFSET($I671,-$B686,0),OFFSET(P683,-$B686,-O$4+$B686)-SUM($I686:O686)))</f>
        <v>0</v>
      </c>
      <c r="Q686" s="134">
        <f ca="1">IF(Q$5&lt;=$D686,0,IF(SUM($D686,OFFSET($I671,-$B686,0))&gt;Q$5,OFFSET(Q683,-$B686,-P$4+$B686)/OFFSET($I671,-$B686,0),OFFSET(Q683,-$B686,-P$4+$B686)-SUM($I686:P686)))</f>
        <v>0</v>
      </c>
      <c r="R686" s="134">
        <f ca="1">IF(R$5&lt;=$D686,0,IF(SUM($D686,OFFSET($I671,-$B686,0))&gt;R$5,OFFSET(R683,-$B686,-Q$4+$B686)/OFFSET($I671,-$B686,0),OFFSET(R683,-$B686,-Q$4+$B686)-SUM($I686:Q686)))</f>
        <v>0</v>
      </c>
      <c r="S686" s="134">
        <f ca="1">IF(S$5&lt;=$D686,0,IF(SUM($D686,OFFSET($I671,-$B686,0))&gt;S$5,OFFSET(S683,-$B686,-R$4+$B686)/OFFSET($I671,-$B686,0),OFFSET(S683,-$B686,-R$4+$B686)-SUM($I686:R686)))</f>
        <v>0</v>
      </c>
      <c r="T686" s="134">
        <f ca="1">IF(T$5&lt;=$D686,0,IF(SUM($D686,OFFSET($I671,-$B686,0))&gt;T$5,OFFSET(T683,-$B686,-S$4+$B686)/OFFSET($I671,-$B686,0),OFFSET(T683,-$B686,-S$4+$B686)-SUM($I686:S686)))</f>
        <v>0</v>
      </c>
      <c r="U686" s="134">
        <f ca="1">IF(U$5&lt;=$D686,0,IF(SUM($D686,OFFSET($I671,-$B686,0))&gt;U$5,OFFSET(U683,-$B686,-T$4+$B686)/OFFSET($I671,-$B686,0),OFFSET(U683,-$B686,-T$4+$B686)-SUM($I686:T686)))</f>
        <v>0</v>
      </c>
      <c r="V686" s="134">
        <f ca="1">IF(V$5&lt;=$D686,0,IF(SUM($D686,OFFSET($I671,-$B686,0))&gt;V$5,OFFSET(V683,-$B686,-U$4+$B686)/OFFSET($I671,-$B686,0),OFFSET(V683,-$B686,-U$4+$B686)-SUM($I686:U686)))</f>
        <v>0</v>
      </c>
      <c r="W686" s="134">
        <f ca="1">IF(W$5&lt;=$D686,0,IF(SUM($D686,OFFSET($I671,-$B686,0))&gt;W$5,OFFSET(W683,-$B686,-V$4+$B686)/OFFSET($I671,-$B686,0),OFFSET(W683,-$B686,-V$4+$B686)-SUM($I686:V686)))</f>
        <v>0</v>
      </c>
      <c r="X686" s="134">
        <f ca="1">IF(X$5&lt;=$D686,0,IF(SUM($D686,OFFSET($I671,-$B686,0))&gt;X$5,OFFSET(X683,-$B686,-W$4+$B686)/OFFSET($I671,-$B686,0),OFFSET(X683,-$B686,-W$4+$B686)-SUM($I686:W686)))</f>
        <v>0</v>
      </c>
      <c r="Y686" s="134">
        <f ca="1">IF(Y$5&lt;=$D686,0,IF(SUM($D686,OFFSET($I671,-$B686,0))&gt;Y$5,OFFSET(Y683,-$B686,-X$4+$B686)/OFFSET($I671,-$B686,0),OFFSET(Y683,-$B686,-X$4+$B686)-SUM($I686:X686)))</f>
        <v>0</v>
      </c>
      <c r="Z686" s="134">
        <f ca="1">IF(Z$5&lt;=$D686,0,IF(SUM($D686,OFFSET($I671,-$B686,0))&gt;Z$5,OFFSET(Z683,-$B686,-Y$4+$B686)/OFFSET($I671,-$B686,0),OFFSET(Z683,-$B686,-Y$4+$B686)-SUM($I686:Y686)))</f>
        <v>0</v>
      </c>
      <c r="AA686" s="134">
        <f ca="1">IF(AA$5&lt;=$D686,0,IF(SUM($D686,OFFSET($I671,-$B686,0))&gt;AA$5,OFFSET(AA683,-$B686,-Z$4+$B686)/OFFSET($I671,-$B686,0),OFFSET(AA683,-$B686,-Z$4+$B686)-SUM($I686:Z686)))</f>
        <v>0</v>
      </c>
      <c r="AB686" s="134">
        <f ca="1">IF(AB$5&lt;=$D686,0,IF(SUM($D686,OFFSET($I671,-$B686,0))&gt;AB$5,OFFSET(AB683,-$B686,-AA$4+$B686)/OFFSET($I671,-$B686,0),OFFSET(AB683,-$B686,-AA$4+$B686)-SUM($I686:AA686)))</f>
        <v>0</v>
      </c>
      <c r="AC686" s="134">
        <f ca="1">IF(AC$5&lt;=$D686,0,IF(SUM($D686,OFFSET($I671,-$B686,0))&gt;AC$5,OFFSET(AC683,-$B686,-AB$4+$B686)/OFFSET($I671,-$B686,0),OFFSET(AC683,-$B686,-AB$4+$B686)-SUM($I686:AB686)))</f>
        <v>0</v>
      </c>
      <c r="AD686" s="134">
        <f ca="1">IF(AD$5&lt;=$D686,0,IF(SUM($D686,OFFSET($I671,-$B686,0))&gt;AD$5,OFFSET(AD683,-$B686,-AC$4+$B686)/OFFSET($I671,-$B686,0),OFFSET(AD683,-$B686,-AC$4+$B686)-SUM($I686:AC686)))</f>
        <v>0</v>
      </c>
      <c r="AE686" s="134">
        <f ca="1">IF(AE$5&lt;=$D686,0,IF(SUM($D686,OFFSET($I671,-$B686,0))&gt;AE$5,OFFSET(AE683,-$B686,-AD$4+$B686)/OFFSET($I671,-$B686,0),OFFSET(AE683,-$B686,-AD$4+$B686)-SUM($I686:AD686)))</f>
        <v>0</v>
      </c>
      <c r="AF686" s="134">
        <f ca="1">IF(AF$5&lt;=$D686,0,IF(SUM($D686,OFFSET($I671,-$B686,0))&gt;AF$5,OFFSET(AF683,-$B686,-AE$4+$B686)/OFFSET($I671,-$B686,0),OFFSET(AF683,-$B686,-AE$4+$B686)-SUM($I686:AE686)))</f>
        <v>0</v>
      </c>
      <c r="AG686" s="134">
        <f ca="1">IF(AG$5&lt;=$D686,0,IF(SUM($D686,OFFSET($I671,-$B686,0))&gt;AG$5,OFFSET(AG683,-$B686,-AF$4+$B686)/OFFSET($I671,-$B686,0),OFFSET(AG683,-$B686,-AF$4+$B686)-SUM($I686:AF686)))</f>
        <v>0</v>
      </c>
      <c r="AH686" s="134">
        <f ca="1">IF(AH$5&lt;=$D686,0,IF(SUM($D686,OFFSET($I671,-$B686,0))&gt;AH$5,OFFSET(AH683,-$B686,-AG$4+$B686)/OFFSET($I671,-$B686,0),OFFSET(AH683,-$B686,-AG$4+$B686)-SUM($I686:AG686)))</f>
        <v>0</v>
      </c>
      <c r="AI686" s="134">
        <f ca="1">IF(AI$5&lt;=$D686,0,IF(SUM($D686,OFFSET($I671,-$B686,0))&gt;AI$5,OFFSET(AI683,-$B686,-AH$4+$B686)/OFFSET($I671,-$B686,0),OFFSET(AI683,-$B686,-AH$4+$B686)-SUM($I686:AH686)))</f>
        <v>0</v>
      </c>
      <c r="AJ686" s="134">
        <f ca="1">IF(AJ$5&lt;=$D686,0,IF(SUM($D686,OFFSET($I671,-$B686,0))&gt;AJ$5,OFFSET(AJ683,-$B686,-AI$4+$B686)/OFFSET($I671,-$B686,0),OFFSET(AJ683,-$B686,-AI$4+$B686)-SUM($I686:AI686)))</f>
        <v>0</v>
      </c>
      <c r="AK686" s="134">
        <f ca="1">IF(AK$5&lt;=$D686,0,IF(SUM($D686,OFFSET($I671,-$B686,0))&gt;AK$5,OFFSET(AK683,-$B686,-AJ$4+$B686)/OFFSET($I671,-$B686,0),OFFSET(AK683,-$B686,-AJ$4+$B686)-SUM($I686:AJ686)))</f>
        <v>0</v>
      </c>
      <c r="AL686" s="134">
        <f ca="1">IF(AL$5&lt;=$D686,0,IF(SUM($D686,OFFSET($I671,-$B686,0))&gt;AL$5,OFFSET(AL683,-$B686,-AK$4+$B686)/OFFSET($I671,-$B686,0),OFFSET(AL683,-$B686,-AK$4+$B686)-SUM($I686:AK686)))</f>
        <v>0</v>
      </c>
      <c r="AM686" s="134">
        <f ca="1">IF(AM$5&lt;=$D686,0,IF(SUM($D686,OFFSET($I671,-$B686,0))&gt;AM$5,OFFSET(AM683,-$B686,-AL$4+$B686)/OFFSET($I671,-$B686,0),OFFSET(AM683,-$B686,-AL$4+$B686)-SUM($I686:AL686)))</f>
        <v>0</v>
      </c>
      <c r="AN686" s="134">
        <f ca="1">IF(AN$5&lt;=$D686,0,IF(SUM($D686,OFFSET($I671,-$B686,0))&gt;AN$5,OFFSET(AN683,-$B686,-AM$4+$B686)/OFFSET($I671,-$B686,0),OFFSET(AN683,-$B686,-AM$4+$B686)-SUM($I686:AM686)))</f>
        <v>0</v>
      </c>
      <c r="AO686" s="134">
        <f ca="1">IF(AO$5&lt;=$D686,0,IF(SUM($D686,OFFSET($I671,-$B686,0))&gt;AO$5,OFFSET(AO683,-$B686,-AN$4+$B686)/OFFSET($I671,-$B686,0),OFFSET(AO683,-$B686,-AN$4+$B686)-SUM($I686:AN686)))</f>
        <v>0</v>
      </c>
      <c r="AP686" s="134">
        <f ca="1">IF(AP$5&lt;=$D686,0,IF(SUM($D686,OFFSET($I671,-$B686,0))&gt;AP$5,OFFSET(AP683,-$B686,-AO$4+$B686)/OFFSET($I671,-$B686,0),OFFSET(AP683,-$B686,-AO$4+$B686)-SUM($I686:AO686)))</f>
        <v>0</v>
      </c>
      <c r="AQ686" s="134">
        <f ca="1">IF(AQ$5&lt;=$D686,0,IF(SUM($D686,OFFSET($I671,-$B686,0))&gt;AQ$5,OFFSET(AQ683,-$B686,-AP$4+$B686)/OFFSET($I671,-$B686,0),OFFSET(AQ683,-$B686,-AP$4+$B686)-SUM($I686:AP686)))</f>
        <v>0</v>
      </c>
      <c r="AR686" s="134">
        <f ca="1">IF(AR$5&lt;=$D686,0,IF(SUM($D686,OFFSET($I671,-$B686,0))&gt;AR$5,OFFSET(AR683,-$B686,-AQ$4+$B686)/OFFSET($I671,-$B686,0),OFFSET(AR683,-$B686,-AQ$4+$B686)-SUM($I686:AQ686)))</f>
        <v>0</v>
      </c>
      <c r="AS686" s="134">
        <f ca="1">IF(AS$5&lt;=$D686,0,IF(SUM($D686,OFFSET($I671,-$B686,0))&gt;AS$5,OFFSET(AS683,-$B686,-AR$4+$B686)/OFFSET($I671,-$B686,0),OFFSET(AS683,-$B686,-AR$4+$B686)-SUM($I686:AR686)))</f>
        <v>0</v>
      </c>
      <c r="AT686" s="134">
        <f ca="1">IF(AT$5&lt;=$D686,0,IF(SUM($D686,OFFSET($I671,-$B686,0))&gt;AT$5,OFFSET(AT683,-$B686,-AS$4+$B686)/OFFSET($I671,-$B686,0),OFFSET(AT683,-$B686,-AS$4+$B686)-SUM($I686:AS686)))</f>
        <v>0</v>
      </c>
      <c r="AU686" s="134">
        <f ca="1">IF(AU$5&lt;=$D686,0,IF(SUM($D686,OFFSET($I671,-$B686,0))&gt;AU$5,OFFSET(AU683,-$B686,-AT$4+$B686)/OFFSET($I671,-$B686,0),OFFSET(AU683,-$B686,-AT$4+$B686)-SUM($I686:AT686)))</f>
        <v>0</v>
      </c>
      <c r="AV686" s="134">
        <f ca="1">IF(AV$5&lt;=$D686,0,IF(SUM($D686,OFFSET($I671,-$B686,0))&gt;AV$5,OFFSET(AV683,-$B686,-AU$4+$B686)/OFFSET($I671,-$B686,0),OFFSET(AV683,-$B686,-AU$4+$B686)-SUM($I686:AU686)))</f>
        <v>0</v>
      </c>
      <c r="AW686" s="134">
        <f ca="1">IF(AW$5&lt;=$D686,0,IF(SUM($D686,OFFSET($I671,-$B686,0))&gt;AW$5,OFFSET(AW683,-$B686,-AV$4+$B686)/OFFSET($I671,-$B686,0),OFFSET(AW683,-$B686,-AV$4+$B686)-SUM($I686:AV686)))</f>
        <v>0</v>
      </c>
      <c r="AX686" s="134">
        <f ca="1">IF(AX$5&lt;=$D686,0,IF(SUM($D686,OFFSET($I671,-$B686,0))&gt;AX$5,OFFSET(AX683,-$B686,-AW$4+$B686)/OFFSET($I671,-$B686,0),OFFSET(AX683,-$B686,-AW$4+$B686)-SUM($I686:AW686)))</f>
        <v>0</v>
      </c>
      <c r="AY686" s="134">
        <f ca="1">IF(AY$5&lt;=$D686,0,IF(SUM($D686,OFFSET($I671,-$B686,0))&gt;AY$5,OFFSET(AY683,-$B686,-AX$4+$B686)/OFFSET($I671,-$B686,0),OFFSET(AY683,-$B686,-AX$4+$B686)-SUM($I686:AX686)))</f>
        <v>0</v>
      </c>
      <c r="AZ686" s="134">
        <f ca="1">IF(AZ$5&lt;=$D686,0,IF(SUM($D686,OFFSET($I671,-$B686,0))&gt;AZ$5,OFFSET(AZ683,-$B686,-AY$4+$B686)/OFFSET($I671,-$B686,0),OFFSET(AZ683,-$B686,-AY$4+$B686)-SUM($I686:AY686)))</f>
        <v>0</v>
      </c>
      <c r="BA686" s="134">
        <f ca="1">IF(BA$5&lt;=$D686,0,IF(SUM($D686,OFFSET($I671,-$B686,0))&gt;BA$5,OFFSET(BA683,-$B686,-AZ$4+$B686)/OFFSET($I671,-$B686,0),OFFSET(BA683,-$B686,-AZ$4+$B686)-SUM($I686:AZ686)))</f>
        <v>0</v>
      </c>
      <c r="BB686" s="134">
        <f ca="1">IF(BB$5&lt;=$D686,0,IF(SUM($D686,OFFSET($I671,-$B686,0))&gt;BB$5,OFFSET(BB683,-$B686,-BA$4+$B686)/OFFSET($I671,-$B686,0),OFFSET(BB683,-$B686,-BA$4+$B686)-SUM($I686:BA686)))</f>
        <v>0</v>
      </c>
      <c r="BC686" s="134">
        <f ca="1">IF(BC$5&lt;=$D686,0,IF(SUM($D686,OFFSET($I671,-$B686,0))&gt;BC$5,OFFSET(BC683,-$B686,-BB$4+$B686)/OFFSET($I671,-$B686,0),OFFSET(BC683,-$B686,-BB$4+$B686)-SUM($I686:BB686)))</f>
        <v>0</v>
      </c>
      <c r="BD686" s="134">
        <f ca="1">IF(BD$5&lt;=$D686,0,IF(SUM($D686,OFFSET($I671,-$B686,0))&gt;BD$5,OFFSET(BD683,-$B686,-BC$4+$B686)/OFFSET($I671,-$B686,0),OFFSET(BD683,-$B686,-BC$4+$B686)-SUM($I686:BC686)))</f>
        <v>0</v>
      </c>
      <c r="BE686" s="134">
        <f ca="1">IF(BE$5&lt;=$D686,0,IF(SUM($D686,OFFSET($I671,-$B686,0))&gt;BE$5,OFFSET(BE683,-$B686,-BD$4+$B686)/OFFSET($I671,-$B686,0),OFFSET(BE683,-$B686,-BD$4+$B686)-SUM($I686:BD686)))</f>
        <v>0</v>
      </c>
      <c r="BF686" s="134">
        <f ca="1">IF(BF$5&lt;=$D686,0,IF(SUM($D686,OFFSET($I671,-$B686,0))&gt;BF$5,OFFSET(BF683,-$B686,-BE$4+$B686)/OFFSET($I671,-$B686,0),OFFSET(BF683,-$B686,-BE$4+$B686)-SUM($I686:BE686)))</f>
        <v>0</v>
      </c>
      <c r="BG686" s="134">
        <f ca="1">IF(BG$5&lt;=$D686,0,IF(SUM($D686,OFFSET($I671,-$B686,0))&gt;BG$5,OFFSET(BG683,-$B686,-BF$4+$B686)/OFFSET($I671,-$B686,0),OFFSET(BG683,-$B686,-BF$4+$B686)-SUM($I686:BF686)))</f>
        <v>0</v>
      </c>
      <c r="BH686" s="134">
        <f ca="1">IF(BH$5&lt;=$D686,0,IF(SUM($D686,OFFSET($I671,-$B686,0))&gt;BH$5,OFFSET(BH683,-$B686,-BG$4+$B686)/OFFSET($I671,-$B686,0),OFFSET(BH683,-$B686,-BG$4+$B686)-SUM($I686:BG686)))</f>
        <v>0</v>
      </c>
      <c r="BI686" s="134">
        <f ca="1">IF(BI$5&lt;=$D686,0,IF(SUM($D686,OFFSET($I671,-$B686,0))&gt;BI$5,OFFSET(BI683,-$B686,-BH$4+$B686)/OFFSET($I671,-$B686,0),OFFSET(BI683,-$B686,-BH$4+$B686)-SUM($I686:BH686)))</f>
        <v>0</v>
      </c>
      <c r="BJ686" s="134">
        <f ca="1">IF(BJ$5&lt;=$D686,0,IF(SUM($D686,OFFSET($I671,-$B686,0))&gt;BJ$5,OFFSET(BJ683,-$B686,-BI$4+$B686)/OFFSET($I671,-$B686,0),OFFSET(BJ683,-$B686,-BI$4+$B686)-SUM($I686:BI686)))</f>
        <v>0</v>
      </c>
      <c r="BK686" s="134">
        <f ca="1">IF(BK$5&lt;=$D686,0,IF(SUM($D686,OFFSET($I671,-$B686,0))&gt;BK$5,OFFSET(BK683,-$B686,-BJ$4+$B686)/OFFSET($I671,-$B686,0),OFFSET(BK683,-$B686,-BJ$4+$B686)-SUM($I686:BJ686)))</f>
        <v>0</v>
      </c>
      <c r="BL686" s="134">
        <f ca="1">IF(BL$5&lt;=$D686,0,IF(SUM($D686,OFFSET($I671,-$B686,0))&gt;BL$5,OFFSET(BL683,-$B686,-BK$4+$B686)/OFFSET($I671,-$B686,0),OFFSET(BL683,-$B686,-BK$4+$B686)-SUM($I686:BK686)))</f>
        <v>0</v>
      </c>
      <c r="BM686" s="134">
        <f ca="1">IF(BM$5&lt;=$D686,0,IF(SUM($D686,OFFSET($I671,-$B686,0))&gt;BM$5,OFFSET(BM683,-$B686,-BL$4+$B686)/OFFSET($I671,-$B686,0),OFFSET(BM683,-$B686,-BL$4+$B686)-SUM($I686:BL686)))</f>
        <v>0</v>
      </c>
      <c r="BN686" s="134">
        <f ca="1">IF(BN$5&lt;=$D686,0,IF(SUM($D686,OFFSET($I671,-$B686,0))&gt;BN$5,OFFSET(BN683,-$B686,-BM$4+$B686)/OFFSET($I671,-$B686,0),OFFSET(BN683,-$B686,-BM$4+$B686)-SUM($I686:BM686)))</f>
        <v>0</v>
      </c>
      <c r="BO686" s="134">
        <f ca="1">IF(BO$5&lt;=$D686,0,IF(SUM($D686,OFFSET($I671,-$B686,0))&gt;BO$5,OFFSET(BO683,-$B686,-BN$4+$B686)/OFFSET($I671,-$B686,0),OFFSET(BO683,-$B686,-BN$4+$B686)-SUM($I686:BN686)))</f>
        <v>0</v>
      </c>
      <c r="BP686" s="134">
        <f ca="1">IF(BP$5&lt;=$D686,0,IF(SUM($D686,OFFSET($I671,-$B686,0))&gt;BP$5,OFFSET(BP683,-$B686,-BO$4+$B686)/OFFSET($I671,-$B686,0),OFFSET(BP683,-$B686,-BO$4+$B686)-SUM($I686:BO686)))</f>
        <v>0</v>
      </c>
      <c r="BQ686" s="134">
        <f ca="1">IF(BQ$5&lt;=$D686,0,IF(SUM($D686,OFFSET($I671,-$B686,0))&gt;BQ$5,OFFSET(BQ683,-$B686,-BP$4+$B686)/OFFSET($I671,-$B686,0),OFFSET(BQ683,-$B686,-BP$4+$B686)-SUM($I686:BP686)))</f>
        <v>0</v>
      </c>
      <c r="BR686" s="133">
        <f ca="1">IF(BR$5&lt;=$D686,0,IF(SUM($D686,OFFSET($I671,-$B686,0))&gt;BR$5,OFFSET(BR683,-$B686,-BQ$4+$B686)/OFFSET($I671,-$B686,0),OFFSET(BR683,-$B686,-BQ$4+$B686)-SUM($I686:BQ686)))</f>
        <v>0</v>
      </c>
      <c r="BS686" s="133">
        <f ca="1">IF(BS$5&lt;=$D686,0,IF(SUM($D686,OFFSET($I671,-$B686,0))&gt;BS$5,OFFSET(BS683,-$B686,-BR$4+$B686)/OFFSET($I671,-$B686,0),OFFSET(BS683,-$B686,-BR$4+$B686)-SUM($I686:BR686)))</f>
        <v>0</v>
      </c>
      <c r="BT686" s="133">
        <f ca="1">IF(BT$5&lt;=$D686,0,IF(SUM($D686,OFFSET($I671,-$B686,0))&gt;BT$5,OFFSET(BT683,-$B686,-BS$4+$B686)/OFFSET($I671,-$B686,0),OFFSET(BT683,-$B686,-BS$4+$B686)-SUM($I686:BS686)))</f>
        <v>0</v>
      </c>
    </row>
    <row r="687" spans="2:72" ht="12.75" customHeight="1" outlineLevel="1" x14ac:dyDescent="0.2">
      <c r="B687" s="136">
        <v>17</v>
      </c>
      <c r="D687" s="135">
        <f t="shared" si="152"/>
        <v>2032</v>
      </c>
      <c r="E687" s="83" t="s">
        <v>16</v>
      </c>
      <c r="I687" s="35"/>
      <c r="J687" s="134">
        <f ca="1">IF(J$5&lt;=$D687,0,IF(SUM($D687,OFFSET($I672,-$B687,0))&gt;J$5,OFFSET(J684,-$B687,-I$4+$B687)/OFFSET($I672,-$B687,0),OFFSET(J684,-$B687,-I$4+$B687)-SUM($I687:I687)))</f>
        <v>0</v>
      </c>
      <c r="K687" s="134">
        <f ca="1">IF(K$5&lt;=$D687,0,IF(SUM($D687,OFFSET($I672,-$B687,0))&gt;K$5,OFFSET(K684,-$B687,-J$4+$B687)/OFFSET($I672,-$B687,0),OFFSET(K684,-$B687,-J$4+$B687)-SUM($I687:J687)))</f>
        <v>0</v>
      </c>
      <c r="L687" s="134">
        <f ca="1">IF(L$5&lt;=$D687,0,IF(SUM($D687,OFFSET($I672,-$B687,0))&gt;L$5,OFFSET(L684,-$B687,-K$4+$B687)/OFFSET($I672,-$B687,0),OFFSET(L684,-$B687,-K$4+$B687)-SUM($I687:K687)))</f>
        <v>0</v>
      </c>
      <c r="M687" s="134">
        <f ca="1">IF(M$5&lt;=$D687,0,IF(SUM($D687,OFFSET($I672,-$B687,0))&gt;M$5,OFFSET(M684,-$B687,-L$4+$B687)/OFFSET($I672,-$B687,0),OFFSET(M684,-$B687,-L$4+$B687)-SUM($I687:L687)))</f>
        <v>0</v>
      </c>
      <c r="N687" s="134">
        <f ca="1">IF(N$5&lt;=$D687,0,IF(SUM($D687,OFFSET($I672,-$B687,0))&gt;N$5,OFFSET(N684,-$B687,-M$4+$B687)/OFFSET($I672,-$B687,0),OFFSET(N684,-$B687,-M$4+$B687)-SUM($I687:M687)))</f>
        <v>0</v>
      </c>
      <c r="O687" s="134">
        <f ca="1">IF(O$5&lt;=$D687,0,IF(SUM($D687,OFFSET($I672,-$B687,0))&gt;O$5,OFFSET(O684,-$B687,-N$4+$B687)/OFFSET($I672,-$B687,0),OFFSET(O684,-$B687,-N$4+$B687)-SUM($I687:N687)))</f>
        <v>0</v>
      </c>
      <c r="P687" s="134">
        <f ca="1">IF(P$5&lt;=$D687,0,IF(SUM($D687,OFFSET($I672,-$B687,0))&gt;P$5,OFFSET(P684,-$B687,-O$4+$B687)/OFFSET($I672,-$B687,0),OFFSET(P684,-$B687,-O$4+$B687)-SUM($I687:O687)))</f>
        <v>0</v>
      </c>
      <c r="Q687" s="134">
        <f ca="1">IF(Q$5&lt;=$D687,0,IF(SUM($D687,OFFSET($I672,-$B687,0))&gt;Q$5,OFFSET(Q684,-$B687,-P$4+$B687)/OFFSET($I672,-$B687,0),OFFSET(Q684,-$B687,-P$4+$B687)-SUM($I687:P687)))</f>
        <v>0</v>
      </c>
      <c r="R687" s="134">
        <f ca="1">IF(R$5&lt;=$D687,0,IF(SUM($D687,OFFSET($I672,-$B687,0))&gt;R$5,OFFSET(R684,-$B687,-Q$4+$B687)/OFFSET($I672,-$B687,0),OFFSET(R684,-$B687,-Q$4+$B687)-SUM($I687:Q687)))</f>
        <v>0</v>
      </c>
      <c r="S687" s="134">
        <f ca="1">IF(S$5&lt;=$D687,0,IF(SUM($D687,OFFSET($I672,-$B687,0))&gt;S$5,OFFSET(S684,-$B687,-R$4+$B687)/OFFSET($I672,-$B687,0),OFFSET(S684,-$B687,-R$4+$B687)-SUM($I687:R687)))</f>
        <v>0</v>
      </c>
      <c r="T687" s="134">
        <f ca="1">IF(T$5&lt;=$D687,0,IF(SUM($D687,OFFSET($I672,-$B687,0))&gt;T$5,OFFSET(T684,-$B687,-S$4+$B687)/OFFSET($I672,-$B687,0),OFFSET(T684,-$B687,-S$4+$B687)-SUM($I687:S687)))</f>
        <v>0</v>
      </c>
      <c r="U687" s="134">
        <f ca="1">IF(U$5&lt;=$D687,0,IF(SUM($D687,OFFSET($I672,-$B687,0))&gt;U$5,OFFSET(U684,-$B687,-T$4+$B687)/OFFSET($I672,-$B687,0),OFFSET(U684,-$B687,-T$4+$B687)-SUM($I687:T687)))</f>
        <v>0</v>
      </c>
      <c r="V687" s="134">
        <f ca="1">IF(V$5&lt;=$D687,0,IF(SUM($D687,OFFSET($I672,-$B687,0))&gt;V$5,OFFSET(V684,-$B687,-U$4+$B687)/OFFSET($I672,-$B687,0),OFFSET(V684,-$B687,-U$4+$B687)-SUM($I687:U687)))</f>
        <v>0</v>
      </c>
      <c r="W687" s="134">
        <f ca="1">IF(W$5&lt;=$D687,0,IF(SUM($D687,OFFSET($I672,-$B687,0))&gt;W$5,OFFSET(W684,-$B687,-V$4+$B687)/OFFSET($I672,-$B687,0),OFFSET(W684,-$B687,-V$4+$B687)-SUM($I687:V687)))</f>
        <v>0</v>
      </c>
      <c r="X687" s="134">
        <f ca="1">IF(X$5&lt;=$D687,0,IF(SUM($D687,OFFSET($I672,-$B687,0))&gt;X$5,OFFSET(X684,-$B687,-W$4+$B687)/OFFSET($I672,-$B687,0),OFFSET(X684,-$B687,-W$4+$B687)-SUM($I687:W687)))</f>
        <v>0</v>
      </c>
      <c r="Y687" s="134">
        <f ca="1">IF(Y$5&lt;=$D687,0,IF(SUM($D687,OFFSET($I672,-$B687,0))&gt;Y$5,OFFSET(Y684,-$B687,-X$4+$B687)/OFFSET($I672,-$B687,0),OFFSET(Y684,-$B687,-X$4+$B687)-SUM($I687:X687)))</f>
        <v>0</v>
      </c>
      <c r="Z687" s="134">
        <f ca="1">IF(Z$5&lt;=$D687,0,IF(SUM($D687,OFFSET($I672,-$B687,0))&gt;Z$5,OFFSET(Z684,-$B687,-Y$4+$B687)/OFFSET($I672,-$B687,0),OFFSET(Z684,-$B687,-Y$4+$B687)-SUM($I687:Y687)))</f>
        <v>0</v>
      </c>
      <c r="AA687" s="134">
        <f ca="1">IF(AA$5&lt;=$D687,0,IF(SUM($D687,OFFSET($I672,-$B687,0))&gt;AA$5,OFFSET(AA684,-$B687,-Z$4+$B687)/OFFSET($I672,-$B687,0),OFFSET(AA684,-$B687,-Z$4+$B687)-SUM($I687:Z687)))</f>
        <v>0</v>
      </c>
      <c r="AB687" s="134">
        <f ca="1">IF(AB$5&lt;=$D687,0,IF(SUM($D687,OFFSET($I672,-$B687,0))&gt;AB$5,OFFSET(AB684,-$B687,-AA$4+$B687)/OFFSET($I672,-$B687,0),OFFSET(AB684,-$B687,-AA$4+$B687)-SUM($I687:AA687)))</f>
        <v>0</v>
      </c>
      <c r="AC687" s="134">
        <f ca="1">IF(AC$5&lt;=$D687,0,IF(SUM($D687,OFFSET($I672,-$B687,0))&gt;AC$5,OFFSET(AC684,-$B687,-AB$4+$B687)/OFFSET($I672,-$B687,0),OFFSET(AC684,-$B687,-AB$4+$B687)-SUM($I687:AB687)))</f>
        <v>0</v>
      </c>
      <c r="AD687" s="134">
        <f ca="1">IF(AD$5&lt;=$D687,0,IF(SUM($D687,OFFSET($I672,-$B687,0))&gt;AD$5,OFFSET(AD684,-$B687,-AC$4+$B687)/OFFSET($I672,-$B687,0),OFFSET(AD684,-$B687,-AC$4+$B687)-SUM($I687:AC687)))</f>
        <v>0</v>
      </c>
      <c r="AE687" s="134">
        <f ca="1">IF(AE$5&lt;=$D687,0,IF(SUM($D687,OFFSET($I672,-$B687,0))&gt;AE$5,OFFSET(AE684,-$B687,-AD$4+$B687)/OFFSET($I672,-$B687,0),OFFSET(AE684,-$B687,-AD$4+$B687)-SUM($I687:AD687)))</f>
        <v>0</v>
      </c>
      <c r="AF687" s="134">
        <f ca="1">IF(AF$5&lt;=$D687,0,IF(SUM($D687,OFFSET($I672,-$B687,0))&gt;AF$5,OFFSET(AF684,-$B687,-AE$4+$B687)/OFFSET($I672,-$B687,0),OFFSET(AF684,-$B687,-AE$4+$B687)-SUM($I687:AE687)))</f>
        <v>0</v>
      </c>
      <c r="AG687" s="134">
        <f ca="1">IF(AG$5&lt;=$D687,0,IF(SUM($D687,OFFSET($I672,-$B687,0))&gt;AG$5,OFFSET(AG684,-$B687,-AF$4+$B687)/OFFSET($I672,-$B687,0),OFFSET(AG684,-$B687,-AF$4+$B687)-SUM($I687:AF687)))</f>
        <v>0</v>
      </c>
      <c r="AH687" s="134">
        <f ca="1">IF(AH$5&lt;=$D687,0,IF(SUM($D687,OFFSET($I672,-$B687,0))&gt;AH$5,OFFSET(AH684,-$B687,-AG$4+$B687)/OFFSET($I672,-$B687,0),OFFSET(AH684,-$B687,-AG$4+$B687)-SUM($I687:AG687)))</f>
        <v>0</v>
      </c>
      <c r="AI687" s="134">
        <f ca="1">IF(AI$5&lt;=$D687,0,IF(SUM($D687,OFFSET($I672,-$B687,0))&gt;AI$5,OFFSET(AI684,-$B687,-AH$4+$B687)/OFFSET($I672,-$B687,0),OFFSET(AI684,-$B687,-AH$4+$B687)-SUM($I687:AH687)))</f>
        <v>0</v>
      </c>
      <c r="AJ687" s="134">
        <f ca="1">IF(AJ$5&lt;=$D687,0,IF(SUM($D687,OFFSET($I672,-$B687,0))&gt;AJ$5,OFFSET(AJ684,-$B687,-AI$4+$B687)/OFFSET($I672,-$B687,0),OFFSET(AJ684,-$B687,-AI$4+$B687)-SUM($I687:AI687)))</f>
        <v>0</v>
      </c>
      <c r="AK687" s="134">
        <f ca="1">IF(AK$5&lt;=$D687,0,IF(SUM($D687,OFFSET($I672,-$B687,0))&gt;AK$5,OFFSET(AK684,-$B687,-AJ$4+$B687)/OFFSET($I672,-$B687,0),OFFSET(AK684,-$B687,-AJ$4+$B687)-SUM($I687:AJ687)))</f>
        <v>0</v>
      </c>
      <c r="AL687" s="134">
        <f ca="1">IF(AL$5&lt;=$D687,0,IF(SUM($D687,OFFSET($I672,-$B687,0))&gt;AL$5,OFFSET(AL684,-$B687,-AK$4+$B687)/OFFSET($I672,-$B687,0),OFFSET(AL684,-$B687,-AK$4+$B687)-SUM($I687:AK687)))</f>
        <v>0</v>
      </c>
      <c r="AM687" s="134">
        <f ca="1">IF(AM$5&lt;=$D687,0,IF(SUM($D687,OFFSET($I672,-$B687,0))&gt;AM$5,OFFSET(AM684,-$B687,-AL$4+$B687)/OFFSET($I672,-$B687,0),OFFSET(AM684,-$B687,-AL$4+$B687)-SUM($I687:AL687)))</f>
        <v>0</v>
      </c>
      <c r="AN687" s="134">
        <f ca="1">IF(AN$5&lt;=$D687,0,IF(SUM($D687,OFFSET($I672,-$B687,0))&gt;AN$5,OFFSET(AN684,-$B687,-AM$4+$B687)/OFFSET($I672,-$B687,0),OFFSET(AN684,-$B687,-AM$4+$B687)-SUM($I687:AM687)))</f>
        <v>0</v>
      </c>
      <c r="AO687" s="134">
        <f ca="1">IF(AO$5&lt;=$D687,0,IF(SUM($D687,OFFSET($I672,-$B687,0))&gt;AO$5,OFFSET(AO684,-$B687,-AN$4+$B687)/OFFSET($I672,-$B687,0),OFFSET(AO684,-$B687,-AN$4+$B687)-SUM($I687:AN687)))</f>
        <v>0</v>
      </c>
      <c r="AP687" s="134">
        <f ca="1">IF(AP$5&lt;=$D687,0,IF(SUM($D687,OFFSET($I672,-$B687,0))&gt;AP$5,OFFSET(AP684,-$B687,-AO$4+$B687)/OFFSET($I672,-$B687,0),OFFSET(AP684,-$B687,-AO$4+$B687)-SUM($I687:AO687)))</f>
        <v>0</v>
      </c>
      <c r="AQ687" s="134">
        <f ca="1">IF(AQ$5&lt;=$D687,0,IF(SUM($D687,OFFSET($I672,-$B687,0))&gt;AQ$5,OFFSET(AQ684,-$B687,-AP$4+$B687)/OFFSET($I672,-$B687,0),OFFSET(AQ684,-$B687,-AP$4+$B687)-SUM($I687:AP687)))</f>
        <v>0</v>
      </c>
      <c r="AR687" s="134">
        <f ca="1">IF(AR$5&lt;=$D687,0,IF(SUM($D687,OFFSET($I672,-$B687,0))&gt;AR$5,OFFSET(AR684,-$B687,-AQ$4+$B687)/OFFSET($I672,-$B687,0),OFFSET(AR684,-$B687,-AQ$4+$B687)-SUM($I687:AQ687)))</f>
        <v>0</v>
      </c>
      <c r="AS687" s="134">
        <f ca="1">IF(AS$5&lt;=$D687,0,IF(SUM($D687,OFFSET($I672,-$B687,0))&gt;AS$5,OFFSET(AS684,-$B687,-AR$4+$B687)/OFFSET($I672,-$B687,0),OFFSET(AS684,-$B687,-AR$4+$B687)-SUM($I687:AR687)))</f>
        <v>0</v>
      </c>
      <c r="AT687" s="134">
        <f ca="1">IF(AT$5&lt;=$D687,0,IF(SUM($D687,OFFSET($I672,-$B687,0))&gt;AT$5,OFFSET(AT684,-$B687,-AS$4+$B687)/OFFSET($I672,-$B687,0),OFFSET(AT684,-$B687,-AS$4+$B687)-SUM($I687:AS687)))</f>
        <v>0</v>
      </c>
      <c r="AU687" s="134">
        <f ca="1">IF(AU$5&lt;=$D687,0,IF(SUM($D687,OFFSET($I672,-$B687,0))&gt;AU$5,OFFSET(AU684,-$B687,-AT$4+$B687)/OFFSET($I672,-$B687,0),OFFSET(AU684,-$B687,-AT$4+$B687)-SUM($I687:AT687)))</f>
        <v>0</v>
      </c>
      <c r="AV687" s="134">
        <f ca="1">IF(AV$5&lt;=$D687,0,IF(SUM($D687,OFFSET($I672,-$B687,0))&gt;AV$5,OFFSET(AV684,-$B687,-AU$4+$B687)/OFFSET($I672,-$B687,0),OFFSET(AV684,-$B687,-AU$4+$B687)-SUM($I687:AU687)))</f>
        <v>0</v>
      </c>
      <c r="AW687" s="134">
        <f ca="1">IF(AW$5&lt;=$D687,0,IF(SUM($D687,OFFSET($I672,-$B687,0))&gt;AW$5,OFFSET(AW684,-$B687,-AV$4+$B687)/OFFSET($I672,-$B687,0),OFFSET(AW684,-$B687,-AV$4+$B687)-SUM($I687:AV687)))</f>
        <v>0</v>
      </c>
      <c r="AX687" s="134">
        <f ca="1">IF(AX$5&lt;=$D687,0,IF(SUM($D687,OFFSET($I672,-$B687,0))&gt;AX$5,OFFSET(AX684,-$B687,-AW$4+$B687)/OFFSET($I672,-$B687,0),OFFSET(AX684,-$B687,-AW$4+$B687)-SUM($I687:AW687)))</f>
        <v>0</v>
      </c>
      <c r="AY687" s="134">
        <f ca="1">IF(AY$5&lt;=$D687,0,IF(SUM($D687,OFFSET($I672,-$B687,0))&gt;AY$5,OFFSET(AY684,-$B687,-AX$4+$B687)/OFFSET($I672,-$B687,0),OFFSET(AY684,-$B687,-AX$4+$B687)-SUM($I687:AX687)))</f>
        <v>0</v>
      </c>
      <c r="AZ687" s="134">
        <f ca="1">IF(AZ$5&lt;=$D687,0,IF(SUM($D687,OFFSET($I672,-$B687,0))&gt;AZ$5,OFFSET(AZ684,-$B687,-AY$4+$B687)/OFFSET($I672,-$B687,0),OFFSET(AZ684,-$B687,-AY$4+$B687)-SUM($I687:AY687)))</f>
        <v>0</v>
      </c>
      <c r="BA687" s="134">
        <f ca="1">IF(BA$5&lt;=$D687,0,IF(SUM($D687,OFFSET($I672,-$B687,0))&gt;BA$5,OFFSET(BA684,-$B687,-AZ$4+$B687)/OFFSET($I672,-$B687,0),OFFSET(BA684,-$B687,-AZ$4+$B687)-SUM($I687:AZ687)))</f>
        <v>0</v>
      </c>
      <c r="BB687" s="134">
        <f ca="1">IF(BB$5&lt;=$D687,0,IF(SUM($D687,OFFSET($I672,-$B687,0))&gt;BB$5,OFFSET(BB684,-$B687,-BA$4+$B687)/OFFSET($I672,-$B687,0),OFFSET(BB684,-$B687,-BA$4+$B687)-SUM($I687:BA687)))</f>
        <v>0</v>
      </c>
      <c r="BC687" s="134">
        <f ca="1">IF(BC$5&lt;=$D687,0,IF(SUM($D687,OFFSET($I672,-$B687,0))&gt;BC$5,OFFSET(BC684,-$B687,-BB$4+$B687)/OFFSET($I672,-$B687,0),OFFSET(BC684,-$B687,-BB$4+$B687)-SUM($I687:BB687)))</f>
        <v>0</v>
      </c>
      <c r="BD687" s="134">
        <f ca="1">IF(BD$5&lt;=$D687,0,IF(SUM($D687,OFFSET($I672,-$B687,0))&gt;BD$5,OFFSET(BD684,-$B687,-BC$4+$B687)/OFFSET($I672,-$B687,0),OFFSET(BD684,-$B687,-BC$4+$B687)-SUM($I687:BC687)))</f>
        <v>0</v>
      </c>
      <c r="BE687" s="134">
        <f ca="1">IF(BE$5&lt;=$D687,0,IF(SUM($D687,OFFSET($I672,-$B687,0))&gt;BE$5,OFFSET(BE684,-$B687,-BD$4+$B687)/OFFSET($I672,-$B687,0),OFFSET(BE684,-$B687,-BD$4+$B687)-SUM($I687:BD687)))</f>
        <v>0</v>
      </c>
      <c r="BF687" s="134">
        <f ca="1">IF(BF$5&lt;=$D687,0,IF(SUM($D687,OFFSET($I672,-$B687,0))&gt;BF$5,OFFSET(BF684,-$B687,-BE$4+$B687)/OFFSET($I672,-$B687,0),OFFSET(BF684,-$B687,-BE$4+$B687)-SUM($I687:BE687)))</f>
        <v>0</v>
      </c>
      <c r="BG687" s="134">
        <f ca="1">IF(BG$5&lt;=$D687,0,IF(SUM($D687,OFFSET($I672,-$B687,0))&gt;BG$5,OFFSET(BG684,-$B687,-BF$4+$B687)/OFFSET($I672,-$B687,0),OFFSET(BG684,-$B687,-BF$4+$B687)-SUM($I687:BF687)))</f>
        <v>0</v>
      </c>
      <c r="BH687" s="134">
        <f ca="1">IF(BH$5&lt;=$D687,0,IF(SUM($D687,OFFSET($I672,-$B687,0))&gt;BH$5,OFFSET(BH684,-$B687,-BG$4+$B687)/OFFSET($I672,-$B687,0),OFFSET(BH684,-$B687,-BG$4+$B687)-SUM($I687:BG687)))</f>
        <v>0</v>
      </c>
      <c r="BI687" s="134">
        <f ca="1">IF(BI$5&lt;=$D687,0,IF(SUM($D687,OFFSET($I672,-$B687,0))&gt;BI$5,OFFSET(BI684,-$B687,-BH$4+$B687)/OFFSET($I672,-$B687,0),OFFSET(BI684,-$B687,-BH$4+$B687)-SUM($I687:BH687)))</f>
        <v>0</v>
      </c>
      <c r="BJ687" s="134">
        <f ca="1">IF(BJ$5&lt;=$D687,0,IF(SUM($D687,OFFSET($I672,-$B687,0))&gt;BJ$5,OFFSET(BJ684,-$B687,-BI$4+$B687)/OFFSET($I672,-$B687,0),OFFSET(BJ684,-$B687,-BI$4+$B687)-SUM($I687:BI687)))</f>
        <v>0</v>
      </c>
      <c r="BK687" s="134">
        <f ca="1">IF(BK$5&lt;=$D687,0,IF(SUM($D687,OFFSET($I672,-$B687,0))&gt;BK$5,OFFSET(BK684,-$B687,-BJ$4+$B687)/OFFSET($I672,-$B687,0),OFFSET(BK684,-$B687,-BJ$4+$B687)-SUM($I687:BJ687)))</f>
        <v>0</v>
      </c>
      <c r="BL687" s="134">
        <f ca="1">IF(BL$5&lt;=$D687,0,IF(SUM($D687,OFFSET($I672,-$B687,0))&gt;BL$5,OFFSET(BL684,-$B687,-BK$4+$B687)/OFFSET($I672,-$B687,0),OFFSET(BL684,-$B687,-BK$4+$B687)-SUM($I687:BK687)))</f>
        <v>0</v>
      </c>
      <c r="BM687" s="134">
        <f ca="1">IF(BM$5&lt;=$D687,0,IF(SUM($D687,OFFSET($I672,-$B687,0))&gt;BM$5,OFFSET(BM684,-$B687,-BL$4+$B687)/OFFSET($I672,-$B687,0),OFFSET(BM684,-$B687,-BL$4+$B687)-SUM($I687:BL687)))</f>
        <v>0</v>
      </c>
      <c r="BN687" s="134">
        <f ca="1">IF(BN$5&lt;=$D687,0,IF(SUM($D687,OFFSET($I672,-$B687,0))&gt;BN$5,OFFSET(BN684,-$B687,-BM$4+$B687)/OFFSET($I672,-$B687,0),OFFSET(BN684,-$B687,-BM$4+$B687)-SUM($I687:BM687)))</f>
        <v>0</v>
      </c>
      <c r="BO687" s="134">
        <f ca="1">IF(BO$5&lt;=$D687,0,IF(SUM($D687,OFFSET($I672,-$B687,0))&gt;BO$5,OFFSET(BO684,-$B687,-BN$4+$B687)/OFFSET($I672,-$B687,0),OFFSET(BO684,-$B687,-BN$4+$B687)-SUM($I687:BN687)))</f>
        <v>0</v>
      </c>
      <c r="BP687" s="134">
        <f ca="1">IF(BP$5&lt;=$D687,0,IF(SUM($D687,OFFSET($I672,-$B687,0))&gt;BP$5,OFFSET(BP684,-$B687,-BO$4+$B687)/OFFSET($I672,-$B687,0),OFFSET(BP684,-$B687,-BO$4+$B687)-SUM($I687:BO687)))</f>
        <v>0</v>
      </c>
      <c r="BQ687" s="134">
        <f ca="1">IF(BQ$5&lt;=$D687,0,IF(SUM($D687,OFFSET($I672,-$B687,0))&gt;BQ$5,OFFSET(BQ684,-$B687,-BP$4+$B687)/OFFSET($I672,-$B687,0),OFFSET(BQ684,-$B687,-BP$4+$B687)-SUM($I687:BP687)))</f>
        <v>0</v>
      </c>
      <c r="BR687" s="133">
        <f ca="1">IF(BR$5&lt;=$D687,0,IF(SUM($D687,OFFSET($I672,-$B687,0))&gt;BR$5,OFFSET(BR684,-$B687,-BQ$4+$B687)/OFFSET($I672,-$B687,0),OFFSET(BR684,-$B687,-BQ$4+$B687)-SUM($I687:BQ687)))</f>
        <v>0</v>
      </c>
      <c r="BS687" s="133">
        <f ca="1">IF(BS$5&lt;=$D687,0,IF(SUM($D687,OFFSET($I672,-$B687,0))&gt;BS$5,OFFSET(BS684,-$B687,-BR$4+$B687)/OFFSET($I672,-$B687,0),OFFSET(BS684,-$B687,-BR$4+$B687)-SUM($I687:BR687)))</f>
        <v>0</v>
      </c>
      <c r="BT687" s="133">
        <f ca="1">IF(BT$5&lt;=$D687,0,IF(SUM($D687,OFFSET($I672,-$B687,0))&gt;BT$5,OFFSET(BT684,-$B687,-BS$4+$B687)/OFFSET($I672,-$B687,0),OFFSET(BT684,-$B687,-BS$4+$B687)-SUM($I687:BS687)))</f>
        <v>0</v>
      </c>
    </row>
    <row r="688" spans="2:72" ht="12.75" customHeight="1" outlineLevel="1" x14ac:dyDescent="0.2">
      <c r="B688" s="136">
        <v>18</v>
      </c>
      <c r="D688" s="135">
        <f t="shared" si="152"/>
        <v>2033</v>
      </c>
      <c r="E688" s="83" t="s">
        <v>16</v>
      </c>
      <c r="I688" s="35"/>
      <c r="J688" s="134">
        <f ca="1">IF(J$5&lt;=$D688,0,IF(SUM($D688,OFFSET($I673,-$B688,0))&gt;J$5,OFFSET(J685,-$B688,-I$4+$B688)/OFFSET($I673,-$B688,0),OFFSET(J685,-$B688,-I$4+$B688)-SUM($I688:I688)))</f>
        <v>0</v>
      </c>
      <c r="K688" s="134">
        <f ca="1">IF(K$5&lt;=$D688,0,IF(SUM($D688,OFFSET($I673,-$B688,0))&gt;K$5,OFFSET(K685,-$B688,-J$4+$B688)/OFFSET($I673,-$B688,0),OFFSET(K685,-$B688,-J$4+$B688)-SUM($I688:J688)))</f>
        <v>0</v>
      </c>
      <c r="L688" s="134">
        <f ca="1">IF(L$5&lt;=$D688,0,IF(SUM($D688,OFFSET($I673,-$B688,0))&gt;L$5,OFFSET(L685,-$B688,-K$4+$B688)/OFFSET($I673,-$B688,0),OFFSET(L685,-$B688,-K$4+$B688)-SUM($I688:K688)))</f>
        <v>0</v>
      </c>
      <c r="M688" s="134">
        <f ca="1">IF(M$5&lt;=$D688,0,IF(SUM($D688,OFFSET($I673,-$B688,0))&gt;M$5,OFFSET(M685,-$B688,-L$4+$B688)/OFFSET($I673,-$B688,0),OFFSET(M685,-$B688,-L$4+$B688)-SUM($I688:L688)))</f>
        <v>0</v>
      </c>
      <c r="N688" s="134">
        <f ca="1">IF(N$5&lt;=$D688,0,IF(SUM($D688,OFFSET($I673,-$B688,0))&gt;N$5,OFFSET(N685,-$B688,-M$4+$B688)/OFFSET($I673,-$B688,0),OFFSET(N685,-$B688,-M$4+$B688)-SUM($I688:M688)))</f>
        <v>0</v>
      </c>
      <c r="O688" s="134">
        <f ca="1">IF(O$5&lt;=$D688,0,IF(SUM($D688,OFFSET($I673,-$B688,0))&gt;O$5,OFFSET(O685,-$B688,-N$4+$B688)/OFFSET($I673,-$B688,0),OFFSET(O685,-$B688,-N$4+$B688)-SUM($I688:N688)))</f>
        <v>0</v>
      </c>
      <c r="P688" s="134">
        <f ca="1">IF(P$5&lt;=$D688,0,IF(SUM($D688,OFFSET($I673,-$B688,0))&gt;P$5,OFFSET(P685,-$B688,-O$4+$B688)/OFFSET($I673,-$B688,0),OFFSET(P685,-$B688,-O$4+$B688)-SUM($I688:O688)))</f>
        <v>0</v>
      </c>
      <c r="Q688" s="134">
        <f ca="1">IF(Q$5&lt;=$D688,0,IF(SUM($D688,OFFSET($I673,-$B688,0))&gt;Q$5,OFFSET(Q685,-$B688,-P$4+$B688)/OFFSET($I673,-$B688,0),OFFSET(Q685,-$B688,-P$4+$B688)-SUM($I688:P688)))</f>
        <v>0</v>
      </c>
      <c r="R688" s="134">
        <f ca="1">IF(R$5&lt;=$D688,0,IF(SUM($D688,OFFSET($I673,-$B688,0))&gt;R$5,OFFSET(R685,-$B688,-Q$4+$B688)/OFFSET($I673,-$B688,0),OFFSET(R685,-$B688,-Q$4+$B688)-SUM($I688:Q688)))</f>
        <v>0</v>
      </c>
      <c r="S688" s="134">
        <f ca="1">IF(S$5&lt;=$D688,0,IF(SUM($D688,OFFSET($I673,-$B688,0))&gt;S$5,OFFSET(S685,-$B688,-R$4+$B688)/OFFSET($I673,-$B688,0),OFFSET(S685,-$B688,-R$4+$B688)-SUM($I688:R688)))</f>
        <v>0</v>
      </c>
      <c r="T688" s="134">
        <f ca="1">IF(T$5&lt;=$D688,0,IF(SUM($D688,OFFSET($I673,-$B688,0))&gt;T$5,OFFSET(T685,-$B688,-S$4+$B688)/OFFSET($I673,-$B688,0),OFFSET(T685,-$B688,-S$4+$B688)-SUM($I688:S688)))</f>
        <v>0</v>
      </c>
      <c r="U688" s="134">
        <f ca="1">IF(U$5&lt;=$D688,0,IF(SUM($D688,OFFSET($I673,-$B688,0))&gt;U$5,OFFSET(U685,-$B688,-T$4+$B688)/OFFSET($I673,-$B688,0),OFFSET(U685,-$B688,-T$4+$B688)-SUM($I688:T688)))</f>
        <v>0</v>
      </c>
      <c r="V688" s="134">
        <f ca="1">IF(V$5&lt;=$D688,0,IF(SUM($D688,OFFSET($I673,-$B688,0))&gt;V$5,OFFSET(V685,-$B688,-U$4+$B688)/OFFSET($I673,-$B688,0),OFFSET(V685,-$B688,-U$4+$B688)-SUM($I688:U688)))</f>
        <v>0</v>
      </c>
      <c r="W688" s="134">
        <f ca="1">IF(W$5&lt;=$D688,0,IF(SUM($D688,OFFSET($I673,-$B688,0))&gt;W$5,OFFSET(W685,-$B688,-V$4+$B688)/OFFSET($I673,-$B688,0),OFFSET(W685,-$B688,-V$4+$B688)-SUM($I688:V688)))</f>
        <v>0</v>
      </c>
      <c r="X688" s="134">
        <f ca="1">IF(X$5&lt;=$D688,0,IF(SUM($D688,OFFSET($I673,-$B688,0))&gt;X$5,OFFSET(X685,-$B688,-W$4+$B688)/OFFSET($I673,-$B688,0),OFFSET(X685,-$B688,-W$4+$B688)-SUM($I688:W688)))</f>
        <v>0</v>
      </c>
      <c r="Y688" s="134">
        <f ca="1">IF(Y$5&lt;=$D688,0,IF(SUM($D688,OFFSET($I673,-$B688,0))&gt;Y$5,OFFSET(Y685,-$B688,-X$4+$B688)/OFFSET($I673,-$B688,0),OFFSET(Y685,-$B688,-X$4+$B688)-SUM($I688:X688)))</f>
        <v>0</v>
      </c>
      <c r="Z688" s="134">
        <f ca="1">IF(Z$5&lt;=$D688,0,IF(SUM($D688,OFFSET($I673,-$B688,0))&gt;Z$5,OFFSET(Z685,-$B688,-Y$4+$B688)/OFFSET($I673,-$B688,0),OFFSET(Z685,-$B688,-Y$4+$B688)-SUM($I688:Y688)))</f>
        <v>0</v>
      </c>
      <c r="AA688" s="134">
        <f ca="1">IF(AA$5&lt;=$D688,0,IF(SUM($D688,OFFSET($I673,-$B688,0))&gt;AA$5,OFFSET(AA685,-$B688,-Z$4+$B688)/OFFSET($I673,-$B688,0),OFFSET(AA685,-$B688,-Z$4+$B688)-SUM($I688:Z688)))</f>
        <v>0</v>
      </c>
      <c r="AB688" s="134">
        <f ca="1">IF(AB$5&lt;=$D688,0,IF(SUM($D688,OFFSET($I673,-$B688,0))&gt;AB$5,OFFSET(AB685,-$B688,-AA$4+$B688)/OFFSET($I673,-$B688,0),OFFSET(AB685,-$B688,-AA$4+$B688)-SUM($I688:AA688)))</f>
        <v>0</v>
      </c>
      <c r="AC688" s="134">
        <f ca="1">IF(AC$5&lt;=$D688,0,IF(SUM($D688,OFFSET($I673,-$B688,0))&gt;AC$5,OFFSET(AC685,-$B688,-AB$4+$B688)/OFFSET($I673,-$B688,0),OFFSET(AC685,-$B688,-AB$4+$B688)-SUM($I688:AB688)))</f>
        <v>0</v>
      </c>
      <c r="AD688" s="134">
        <f ca="1">IF(AD$5&lt;=$D688,0,IF(SUM($D688,OFFSET($I673,-$B688,0))&gt;AD$5,OFFSET(AD685,-$B688,-AC$4+$B688)/OFFSET($I673,-$B688,0),OFFSET(AD685,-$B688,-AC$4+$B688)-SUM($I688:AC688)))</f>
        <v>0</v>
      </c>
      <c r="AE688" s="134">
        <f ca="1">IF(AE$5&lt;=$D688,0,IF(SUM($D688,OFFSET($I673,-$B688,0))&gt;AE$5,OFFSET(AE685,-$B688,-AD$4+$B688)/OFFSET($I673,-$B688,0),OFFSET(AE685,-$B688,-AD$4+$B688)-SUM($I688:AD688)))</f>
        <v>0</v>
      </c>
      <c r="AF688" s="134">
        <f ca="1">IF(AF$5&lt;=$D688,0,IF(SUM($D688,OFFSET($I673,-$B688,0))&gt;AF$5,OFFSET(AF685,-$B688,-AE$4+$B688)/OFFSET($I673,-$B688,0),OFFSET(AF685,-$B688,-AE$4+$B688)-SUM($I688:AE688)))</f>
        <v>0</v>
      </c>
      <c r="AG688" s="134">
        <f ca="1">IF(AG$5&lt;=$D688,0,IF(SUM($D688,OFFSET($I673,-$B688,0))&gt;AG$5,OFFSET(AG685,-$B688,-AF$4+$B688)/OFFSET($I673,-$B688,0),OFFSET(AG685,-$B688,-AF$4+$B688)-SUM($I688:AF688)))</f>
        <v>0</v>
      </c>
      <c r="AH688" s="134">
        <f ca="1">IF(AH$5&lt;=$D688,0,IF(SUM($D688,OFFSET($I673,-$B688,0))&gt;AH$5,OFFSET(AH685,-$B688,-AG$4+$B688)/OFFSET($I673,-$B688,0),OFFSET(AH685,-$B688,-AG$4+$B688)-SUM($I688:AG688)))</f>
        <v>0</v>
      </c>
      <c r="AI688" s="134">
        <f ca="1">IF(AI$5&lt;=$D688,0,IF(SUM($D688,OFFSET($I673,-$B688,0))&gt;AI$5,OFFSET(AI685,-$B688,-AH$4+$B688)/OFFSET($I673,-$B688,0),OFFSET(AI685,-$B688,-AH$4+$B688)-SUM($I688:AH688)))</f>
        <v>0</v>
      </c>
      <c r="AJ688" s="134">
        <f ca="1">IF(AJ$5&lt;=$D688,0,IF(SUM($D688,OFFSET($I673,-$B688,0))&gt;AJ$5,OFFSET(AJ685,-$B688,-AI$4+$B688)/OFFSET($I673,-$B688,0),OFFSET(AJ685,-$B688,-AI$4+$B688)-SUM($I688:AI688)))</f>
        <v>0</v>
      </c>
      <c r="AK688" s="134">
        <f ca="1">IF(AK$5&lt;=$D688,0,IF(SUM($D688,OFFSET($I673,-$B688,0))&gt;AK$5,OFFSET(AK685,-$B688,-AJ$4+$B688)/OFFSET($I673,-$B688,0),OFFSET(AK685,-$B688,-AJ$4+$B688)-SUM($I688:AJ688)))</f>
        <v>0</v>
      </c>
      <c r="AL688" s="134">
        <f ca="1">IF(AL$5&lt;=$D688,0,IF(SUM($D688,OFFSET($I673,-$B688,0))&gt;AL$5,OFFSET(AL685,-$B688,-AK$4+$B688)/OFFSET($I673,-$B688,0),OFFSET(AL685,-$B688,-AK$4+$B688)-SUM($I688:AK688)))</f>
        <v>0</v>
      </c>
      <c r="AM688" s="134">
        <f ca="1">IF(AM$5&lt;=$D688,0,IF(SUM($D688,OFFSET($I673,-$B688,0))&gt;AM$5,OFFSET(AM685,-$B688,-AL$4+$B688)/OFFSET($I673,-$B688,0),OFFSET(AM685,-$B688,-AL$4+$B688)-SUM($I688:AL688)))</f>
        <v>0</v>
      </c>
      <c r="AN688" s="134">
        <f ca="1">IF(AN$5&lt;=$D688,0,IF(SUM($D688,OFFSET($I673,-$B688,0))&gt;AN$5,OFFSET(AN685,-$B688,-AM$4+$B688)/OFFSET($I673,-$B688,0),OFFSET(AN685,-$B688,-AM$4+$B688)-SUM($I688:AM688)))</f>
        <v>0</v>
      </c>
      <c r="AO688" s="134">
        <f ca="1">IF(AO$5&lt;=$D688,0,IF(SUM($D688,OFFSET($I673,-$B688,0))&gt;AO$5,OFFSET(AO685,-$B688,-AN$4+$B688)/OFFSET($I673,-$B688,0),OFFSET(AO685,-$B688,-AN$4+$B688)-SUM($I688:AN688)))</f>
        <v>0</v>
      </c>
      <c r="AP688" s="134">
        <f ca="1">IF(AP$5&lt;=$D688,0,IF(SUM($D688,OFFSET($I673,-$B688,0))&gt;AP$5,OFFSET(AP685,-$B688,-AO$4+$B688)/OFFSET($I673,-$B688,0),OFFSET(AP685,-$B688,-AO$4+$B688)-SUM($I688:AO688)))</f>
        <v>0</v>
      </c>
      <c r="AQ688" s="134">
        <f ca="1">IF(AQ$5&lt;=$D688,0,IF(SUM($D688,OFFSET($I673,-$B688,0))&gt;AQ$5,OFFSET(AQ685,-$B688,-AP$4+$B688)/OFFSET($I673,-$B688,0),OFFSET(AQ685,-$B688,-AP$4+$B688)-SUM($I688:AP688)))</f>
        <v>0</v>
      </c>
      <c r="AR688" s="134">
        <f ca="1">IF(AR$5&lt;=$D688,0,IF(SUM($D688,OFFSET($I673,-$B688,0))&gt;AR$5,OFFSET(AR685,-$B688,-AQ$4+$B688)/OFFSET($I673,-$B688,0),OFFSET(AR685,-$B688,-AQ$4+$B688)-SUM($I688:AQ688)))</f>
        <v>0</v>
      </c>
      <c r="AS688" s="134">
        <f ca="1">IF(AS$5&lt;=$D688,0,IF(SUM($D688,OFFSET($I673,-$B688,0))&gt;AS$5,OFFSET(AS685,-$B688,-AR$4+$B688)/OFFSET($I673,-$B688,0),OFFSET(AS685,-$B688,-AR$4+$B688)-SUM($I688:AR688)))</f>
        <v>0</v>
      </c>
      <c r="AT688" s="134">
        <f ca="1">IF(AT$5&lt;=$D688,0,IF(SUM($D688,OFFSET($I673,-$B688,0))&gt;AT$5,OFFSET(AT685,-$B688,-AS$4+$B688)/OFFSET($I673,-$B688,0),OFFSET(AT685,-$B688,-AS$4+$B688)-SUM($I688:AS688)))</f>
        <v>0</v>
      </c>
      <c r="AU688" s="134">
        <f ca="1">IF(AU$5&lt;=$D688,0,IF(SUM($D688,OFFSET($I673,-$B688,0))&gt;AU$5,OFFSET(AU685,-$B688,-AT$4+$B688)/OFFSET($I673,-$B688,0),OFFSET(AU685,-$B688,-AT$4+$B688)-SUM($I688:AT688)))</f>
        <v>0</v>
      </c>
      <c r="AV688" s="134">
        <f ca="1">IF(AV$5&lt;=$D688,0,IF(SUM($D688,OFFSET($I673,-$B688,0))&gt;AV$5,OFFSET(AV685,-$B688,-AU$4+$B688)/OFFSET($I673,-$B688,0),OFFSET(AV685,-$B688,-AU$4+$B688)-SUM($I688:AU688)))</f>
        <v>0</v>
      </c>
      <c r="AW688" s="134">
        <f ca="1">IF(AW$5&lt;=$D688,0,IF(SUM($D688,OFFSET($I673,-$B688,0))&gt;AW$5,OFFSET(AW685,-$B688,-AV$4+$B688)/OFFSET($I673,-$B688,0),OFFSET(AW685,-$B688,-AV$4+$B688)-SUM($I688:AV688)))</f>
        <v>0</v>
      </c>
      <c r="AX688" s="134">
        <f ca="1">IF(AX$5&lt;=$D688,0,IF(SUM($D688,OFFSET($I673,-$B688,0))&gt;AX$5,OFFSET(AX685,-$B688,-AW$4+$B688)/OFFSET($I673,-$B688,0),OFFSET(AX685,-$B688,-AW$4+$B688)-SUM($I688:AW688)))</f>
        <v>0</v>
      </c>
      <c r="AY688" s="134">
        <f ca="1">IF(AY$5&lt;=$D688,0,IF(SUM($D688,OFFSET($I673,-$B688,0))&gt;AY$5,OFFSET(AY685,-$B688,-AX$4+$B688)/OFFSET($I673,-$B688,0),OFFSET(AY685,-$B688,-AX$4+$B688)-SUM($I688:AX688)))</f>
        <v>0</v>
      </c>
      <c r="AZ688" s="134">
        <f ca="1">IF(AZ$5&lt;=$D688,0,IF(SUM($D688,OFFSET($I673,-$B688,0))&gt;AZ$5,OFFSET(AZ685,-$B688,-AY$4+$B688)/OFFSET($I673,-$B688,0),OFFSET(AZ685,-$B688,-AY$4+$B688)-SUM($I688:AY688)))</f>
        <v>0</v>
      </c>
      <c r="BA688" s="134">
        <f ca="1">IF(BA$5&lt;=$D688,0,IF(SUM($D688,OFFSET($I673,-$B688,0))&gt;BA$5,OFFSET(BA685,-$B688,-AZ$4+$B688)/OFFSET($I673,-$B688,0),OFFSET(BA685,-$B688,-AZ$4+$B688)-SUM($I688:AZ688)))</f>
        <v>0</v>
      </c>
      <c r="BB688" s="134">
        <f ca="1">IF(BB$5&lt;=$D688,0,IF(SUM($D688,OFFSET($I673,-$B688,0))&gt;BB$5,OFFSET(BB685,-$B688,-BA$4+$B688)/OFFSET($I673,-$B688,0),OFFSET(BB685,-$B688,-BA$4+$B688)-SUM($I688:BA688)))</f>
        <v>0</v>
      </c>
      <c r="BC688" s="134">
        <f ca="1">IF(BC$5&lt;=$D688,0,IF(SUM($D688,OFFSET($I673,-$B688,0))&gt;BC$5,OFFSET(BC685,-$B688,-BB$4+$B688)/OFFSET($I673,-$B688,0),OFFSET(BC685,-$B688,-BB$4+$B688)-SUM($I688:BB688)))</f>
        <v>0</v>
      </c>
      <c r="BD688" s="134">
        <f ca="1">IF(BD$5&lt;=$D688,0,IF(SUM($D688,OFFSET($I673,-$B688,0))&gt;BD$5,OFFSET(BD685,-$B688,-BC$4+$B688)/OFFSET($I673,-$B688,0),OFFSET(BD685,-$B688,-BC$4+$B688)-SUM($I688:BC688)))</f>
        <v>0</v>
      </c>
      <c r="BE688" s="134">
        <f ca="1">IF(BE$5&lt;=$D688,0,IF(SUM($D688,OFFSET($I673,-$B688,0))&gt;BE$5,OFFSET(BE685,-$B688,-BD$4+$B688)/OFFSET($I673,-$B688,0),OFFSET(BE685,-$B688,-BD$4+$B688)-SUM($I688:BD688)))</f>
        <v>0</v>
      </c>
      <c r="BF688" s="134">
        <f ca="1">IF(BF$5&lt;=$D688,0,IF(SUM($D688,OFFSET($I673,-$B688,0))&gt;BF$5,OFFSET(BF685,-$B688,-BE$4+$B688)/OFFSET($I673,-$B688,0),OFFSET(BF685,-$B688,-BE$4+$B688)-SUM($I688:BE688)))</f>
        <v>0</v>
      </c>
      <c r="BG688" s="134">
        <f ca="1">IF(BG$5&lt;=$D688,0,IF(SUM($D688,OFFSET($I673,-$B688,0))&gt;BG$5,OFFSET(BG685,-$B688,-BF$4+$B688)/OFFSET($I673,-$B688,0),OFFSET(BG685,-$B688,-BF$4+$B688)-SUM($I688:BF688)))</f>
        <v>0</v>
      </c>
      <c r="BH688" s="134">
        <f ca="1">IF(BH$5&lt;=$D688,0,IF(SUM($D688,OFFSET($I673,-$B688,0))&gt;BH$5,OFFSET(BH685,-$B688,-BG$4+$B688)/OFFSET($I673,-$B688,0),OFFSET(BH685,-$B688,-BG$4+$B688)-SUM($I688:BG688)))</f>
        <v>0</v>
      </c>
      <c r="BI688" s="134">
        <f ca="1">IF(BI$5&lt;=$D688,0,IF(SUM($D688,OFFSET($I673,-$B688,0))&gt;BI$5,OFFSET(BI685,-$B688,-BH$4+$B688)/OFFSET($I673,-$B688,0),OFFSET(BI685,-$B688,-BH$4+$B688)-SUM($I688:BH688)))</f>
        <v>0</v>
      </c>
      <c r="BJ688" s="134">
        <f ca="1">IF(BJ$5&lt;=$D688,0,IF(SUM($D688,OFFSET($I673,-$B688,0))&gt;BJ$5,OFFSET(BJ685,-$B688,-BI$4+$B688)/OFFSET($I673,-$B688,0),OFFSET(BJ685,-$B688,-BI$4+$B688)-SUM($I688:BI688)))</f>
        <v>0</v>
      </c>
      <c r="BK688" s="134">
        <f ca="1">IF(BK$5&lt;=$D688,0,IF(SUM($D688,OFFSET($I673,-$B688,0))&gt;BK$5,OFFSET(BK685,-$B688,-BJ$4+$B688)/OFFSET($I673,-$B688,0),OFFSET(BK685,-$B688,-BJ$4+$B688)-SUM($I688:BJ688)))</f>
        <v>0</v>
      </c>
      <c r="BL688" s="134">
        <f ca="1">IF(BL$5&lt;=$D688,0,IF(SUM($D688,OFFSET($I673,-$B688,0))&gt;BL$5,OFFSET(BL685,-$B688,-BK$4+$B688)/OFFSET($I673,-$B688,0),OFFSET(BL685,-$B688,-BK$4+$B688)-SUM($I688:BK688)))</f>
        <v>0</v>
      </c>
      <c r="BM688" s="134">
        <f ca="1">IF(BM$5&lt;=$D688,0,IF(SUM($D688,OFFSET($I673,-$B688,0))&gt;BM$5,OFFSET(BM685,-$B688,-BL$4+$B688)/OFFSET($I673,-$B688,0),OFFSET(BM685,-$B688,-BL$4+$B688)-SUM($I688:BL688)))</f>
        <v>0</v>
      </c>
      <c r="BN688" s="134">
        <f ca="1">IF(BN$5&lt;=$D688,0,IF(SUM($D688,OFFSET($I673,-$B688,0))&gt;BN$5,OFFSET(BN685,-$B688,-BM$4+$B688)/OFFSET($I673,-$B688,0),OFFSET(BN685,-$B688,-BM$4+$B688)-SUM($I688:BM688)))</f>
        <v>0</v>
      </c>
      <c r="BO688" s="134">
        <f ca="1">IF(BO$5&lt;=$D688,0,IF(SUM($D688,OFFSET($I673,-$B688,0))&gt;BO$5,OFFSET(BO685,-$B688,-BN$4+$B688)/OFFSET($I673,-$B688,0),OFFSET(BO685,-$B688,-BN$4+$B688)-SUM($I688:BN688)))</f>
        <v>0</v>
      </c>
      <c r="BP688" s="134">
        <f ca="1">IF(BP$5&lt;=$D688,0,IF(SUM($D688,OFFSET($I673,-$B688,0))&gt;BP$5,OFFSET(BP685,-$B688,-BO$4+$B688)/OFFSET($I673,-$B688,0),OFFSET(BP685,-$B688,-BO$4+$B688)-SUM($I688:BO688)))</f>
        <v>0</v>
      </c>
      <c r="BQ688" s="134">
        <f ca="1">IF(BQ$5&lt;=$D688,0,IF(SUM($D688,OFFSET($I673,-$B688,0))&gt;BQ$5,OFFSET(BQ685,-$B688,-BP$4+$B688)/OFFSET($I673,-$B688,0),OFFSET(BQ685,-$B688,-BP$4+$B688)-SUM($I688:BP688)))</f>
        <v>0</v>
      </c>
      <c r="BR688" s="133">
        <f ca="1">IF(BR$5&lt;=$D688,0,IF(SUM($D688,OFFSET($I673,-$B688,0))&gt;BR$5,OFFSET(BR685,-$B688,-BQ$4+$B688)/OFFSET($I673,-$B688,0),OFFSET(BR685,-$B688,-BQ$4+$B688)-SUM($I688:BQ688)))</f>
        <v>0</v>
      </c>
      <c r="BS688" s="133">
        <f ca="1">IF(BS$5&lt;=$D688,0,IF(SUM($D688,OFFSET($I673,-$B688,0))&gt;BS$5,OFFSET(BS685,-$B688,-BR$4+$B688)/OFFSET($I673,-$B688,0),OFFSET(BS685,-$B688,-BR$4+$B688)-SUM($I688:BR688)))</f>
        <v>0</v>
      </c>
      <c r="BT688" s="133">
        <f ca="1">IF(BT$5&lt;=$D688,0,IF(SUM($D688,OFFSET($I673,-$B688,0))&gt;BT$5,OFFSET(BT685,-$B688,-BS$4+$B688)/OFFSET($I673,-$B688,0),OFFSET(BT685,-$B688,-BS$4+$B688)-SUM($I688:BS688)))</f>
        <v>0</v>
      </c>
    </row>
    <row r="689" spans="2:72" ht="12.75" customHeight="1" outlineLevel="1" x14ac:dyDescent="0.2">
      <c r="B689" s="136">
        <v>19</v>
      </c>
      <c r="D689" s="135">
        <f t="shared" si="152"/>
        <v>2034</v>
      </c>
      <c r="E689" s="83" t="s">
        <v>16</v>
      </c>
      <c r="I689" s="35"/>
      <c r="J689" s="134">
        <f ca="1">IF(J$5&lt;=$D689,0,IF(SUM($D689,OFFSET($I674,-$B689,0))&gt;J$5,OFFSET(J686,-$B689,-I$4+$B689)/OFFSET($I674,-$B689,0),OFFSET(J686,-$B689,-I$4+$B689)-SUM($I689:I689)))</f>
        <v>0</v>
      </c>
      <c r="K689" s="134">
        <f ca="1">IF(K$5&lt;=$D689,0,IF(SUM($D689,OFFSET($I674,-$B689,0))&gt;K$5,OFFSET(K686,-$B689,-J$4+$B689)/OFFSET($I674,-$B689,0),OFFSET(K686,-$B689,-J$4+$B689)-SUM($I689:J689)))</f>
        <v>0</v>
      </c>
      <c r="L689" s="134">
        <f ca="1">IF(L$5&lt;=$D689,0,IF(SUM($D689,OFFSET($I674,-$B689,0))&gt;L$5,OFFSET(L686,-$B689,-K$4+$B689)/OFFSET($I674,-$B689,0),OFFSET(L686,-$B689,-K$4+$B689)-SUM($I689:K689)))</f>
        <v>0</v>
      </c>
      <c r="M689" s="134">
        <f ca="1">IF(M$5&lt;=$D689,0,IF(SUM($D689,OFFSET($I674,-$B689,0))&gt;M$5,OFFSET(M686,-$B689,-L$4+$B689)/OFFSET($I674,-$B689,0),OFFSET(M686,-$B689,-L$4+$B689)-SUM($I689:L689)))</f>
        <v>0</v>
      </c>
      <c r="N689" s="134">
        <f ca="1">IF(N$5&lt;=$D689,0,IF(SUM($D689,OFFSET($I674,-$B689,0))&gt;N$5,OFFSET(N686,-$B689,-M$4+$B689)/OFFSET($I674,-$B689,0),OFFSET(N686,-$B689,-M$4+$B689)-SUM($I689:M689)))</f>
        <v>0</v>
      </c>
      <c r="O689" s="134">
        <f ca="1">IF(O$5&lt;=$D689,0,IF(SUM($D689,OFFSET($I674,-$B689,0))&gt;O$5,OFFSET(O686,-$B689,-N$4+$B689)/OFFSET($I674,-$B689,0),OFFSET(O686,-$B689,-N$4+$B689)-SUM($I689:N689)))</f>
        <v>0</v>
      </c>
      <c r="P689" s="134">
        <f ca="1">IF(P$5&lt;=$D689,0,IF(SUM($D689,OFFSET($I674,-$B689,0))&gt;P$5,OFFSET(P686,-$B689,-O$4+$B689)/OFFSET($I674,-$B689,0),OFFSET(P686,-$B689,-O$4+$B689)-SUM($I689:O689)))</f>
        <v>0</v>
      </c>
      <c r="Q689" s="134">
        <f ca="1">IF(Q$5&lt;=$D689,0,IF(SUM($D689,OFFSET($I674,-$B689,0))&gt;Q$5,OFFSET(Q686,-$B689,-P$4+$B689)/OFFSET($I674,-$B689,0),OFFSET(Q686,-$B689,-P$4+$B689)-SUM($I689:P689)))</f>
        <v>0</v>
      </c>
      <c r="R689" s="134">
        <f ca="1">IF(R$5&lt;=$D689,0,IF(SUM($D689,OFFSET($I674,-$B689,0))&gt;R$5,OFFSET(R686,-$B689,-Q$4+$B689)/OFFSET($I674,-$B689,0),OFFSET(R686,-$B689,-Q$4+$B689)-SUM($I689:Q689)))</f>
        <v>0</v>
      </c>
      <c r="S689" s="134">
        <f ca="1">IF(S$5&lt;=$D689,0,IF(SUM($D689,OFFSET($I674,-$B689,0))&gt;S$5,OFFSET(S686,-$B689,-R$4+$B689)/OFFSET($I674,-$B689,0),OFFSET(S686,-$B689,-R$4+$B689)-SUM($I689:R689)))</f>
        <v>0</v>
      </c>
      <c r="T689" s="134">
        <f ca="1">IF(T$5&lt;=$D689,0,IF(SUM($D689,OFFSET($I674,-$B689,0))&gt;T$5,OFFSET(T686,-$B689,-S$4+$B689)/OFFSET($I674,-$B689,0),OFFSET(T686,-$B689,-S$4+$B689)-SUM($I689:S689)))</f>
        <v>0</v>
      </c>
      <c r="U689" s="134">
        <f ca="1">IF(U$5&lt;=$D689,0,IF(SUM($D689,OFFSET($I674,-$B689,0))&gt;U$5,OFFSET(U686,-$B689,-T$4+$B689)/OFFSET($I674,-$B689,0),OFFSET(U686,-$B689,-T$4+$B689)-SUM($I689:T689)))</f>
        <v>0</v>
      </c>
      <c r="V689" s="134">
        <f ca="1">IF(V$5&lt;=$D689,0,IF(SUM($D689,OFFSET($I674,-$B689,0))&gt;V$5,OFFSET(V686,-$B689,-U$4+$B689)/OFFSET($I674,-$B689,0),OFFSET(V686,-$B689,-U$4+$B689)-SUM($I689:U689)))</f>
        <v>0</v>
      </c>
      <c r="W689" s="134">
        <f ca="1">IF(W$5&lt;=$D689,0,IF(SUM($D689,OFFSET($I674,-$B689,0))&gt;W$5,OFFSET(W686,-$B689,-V$4+$B689)/OFFSET($I674,-$B689,0),OFFSET(W686,-$B689,-V$4+$B689)-SUM($I689:V689)))</f>
        <v>0</v>
      </c>
      <c r="X689" s="134">
        <f ca="1">IF(X$5&lt;=$D689,0,IF(SUM($D689,OFFSET($I674,-$B689,0))&gt;X$5,OFFSET(X686,-$B689,-W$4+$B689)/OFFSET($I674,-$B689,0),OFFSET(X686,-$B689,-W$4+$B689)-SUM($I689:W689)))</f>
        <v>0</v>
      </c>
      <c r="Y689" s="134">
        <f ca="1">IF(Y$5&lt;=$D689,0,IF(SUM($D689,OFFSET($I674,-$B689,0))&gt;Y$5,OFFSET(Y686,-$B689,-X$4+$B689)/OFFSET($I674,-$B689,0),OFFSET(Y686,-$B689,-X$4+$B689)-SUM($I689:X689)))</f>
        <v>0</v>
      </c>
      <c r="Z689" s="134">
        <f ca="1">IF(Z$5&lt;=$D689,0,IF(SUM($D689,OFFSET($I674,-$B689,0))&gt;Z$5,OFFSET(Z686,-$B689,-Y$4+$B689)/OFFSET($I674,-$B689,0),OFFSET(Z686,-$B689,-Y$4+$B689)-SUM($I689:Y689)))</f>
        <v>0</v>
      </c>
      <c r="AA689" s="134">
        <f ca="1">IF(AA$5&lt;=$D689,0,IF(SUM($D689,OFFSET($I674,-$B689,0))&gt;AA$5,OFFSET(AA686,-$B689,-Z$4+$B689)/OFFSET($I674,-$B689,0),OFFSET(AA686,-$B689,-Z$4+$B689)-SUM($I689:Z689)))</f>
        <v>0</v>
      </c>
      <c r="AB689" s="134">
        <f ca="1">IF(AB$5&lt;=$D689,0,IF(SUM($D689,OFFSET($I674,-$B689,0))&gt;AB$5,OFFSET(AB686,-$B689,-AA$4+$B689)/OFFSET($I674,-$B689,0),OFFSET(AB686,-$B689,-AA$4+$B689)-SUM($I689:AA689)))</f>
        <v>0</v>
      </c>
      <c r="AC689" s="134">
        <f ca="1">IF(AC$5&lt;=$D689,0,IF(SUM($D689,OFFSET($I674,-$B689,0))&gt;AC$5,OFFSET(AC686,-$B689,-AB$4+$B689)/OFFSET($I674,-$B689,0),OFFSET(AC686,-$B689,-AB$4+$B689)-SUM($I689:AB689)))</f>
        <v>0</v>
      </c>
      <c r="AD689" s="134">
        <f ca="1">IF(AD$5&lt;=$D689,0,IF(SUM($D689,OFFSET($I674,-$B689,0))&gt;AD$5,OFFSET(AD686,-$B689,-AC$4+$B689)/OFFSET($I674,-$B689,0),OFFSET(AD686,-$B689,-AC$4+$B689)-SUM($I689:AC689)))</f>
        <v>0</v>
      </c>
      <c r="AE689" s="134">
        <f ca="1">IF(AE$5&lt;=$D689,0,IF(SUM($D689,OFFSET($I674,-$B689,0))&gt;AE$5,OFFSET(AE686,-$B689,-AD$4+$B689)/OFFSET($I674,-$B689,0),OFFSET(AE686,-$B689,-AD$4+$B689)-SUM($I689:AD689)))</f>
        <v>0</v>
      </c>
      <c r="AF689" s="134">
        <f ca="1">IF(AF$5&lt;=$D689,0,IF(SUM($D689,OFFSET($I674,-$B689,0))&gt;AF$5,OFFSET(AF686,-$B689,-AE$4+$B689)/OFFSET($I674,-$B689,0),OFFSET(AF686,-$B689,-AE$4+$B689)-SUM($I689:AE689)))</f>
        <v>0</v>
      </c>
      <c r="AG689" s="134">
        <f ca="1">IF(AG$5&lt;=$D689,0,IF(SUM($D689,OFFSET($I674,-$B689,0))&gt;AG$5,OFFSET(AG686,-$B689,-AF$4+$B689)/OFFSET($I674,-$B689,0),OFFSET(AG686,-$B689,-AF$4+$B689)-SUM($I689:AF689)))</f>
        <v>0</v>
      </c>
      <c r="AH689" s="134">
        <f ca="1">IF(AH$5&lt;=$D689,0,IF(SUM($D689,OFFSET($I674,-$B689,0))&gt;AH$5,OFFSET(AH686,-$B689,-AG$4+$B689)/OFFSET($I674,-$B689,0),OFFSET(AH686,-$B689,-AG$4+$B689)-SUM($I689:AG689)))</f>
        <v>0</v>
      </c>
      <c r="AI689" s="134">
        <f ca="1">IF(AI$5&lt;=$D689,0,IF(SUM($D689,OFFSET($I674,-$B689,0))&gt;AI$5,OFFSET(AI686,-$B689,-AH$4+$B689)/OFFSET($I674,-$B689,0),OFFSET(AI686,-$B689,-AH$4+$B689)-SUM($I689:AH689)))</f>
        <v>0</v>
      </c>
      <c r="AJ689" s="134">
        <f ca="1">IF(AJ$5&lt;=$D689,0,IF(SUM($D689,OFFSET($I674,-$B689,0))&gt;AJ$5,OFFSET(AJ686,-$B689,-AI$4+$B689)/OFFSET($I674,-$B689,0),OFFSET(AJ686,-$B689,-AI$4+$B689)-SUM($I689:AI689)))</f>
        <v>0</v>
      </c>
      <c r="AK689" s="134">
        <f ca="1">IF(AK$5&lt;=$D689,0,IF(SUM($D689,OFFSET($I674,-$B689,0))&gt;AK$5,OFFSET(AK686,-$B689,-AJ$4+$B689)/OFFSET($I674,-$B689,0),OFFSET(AK686,-$B689,-AJ$4+$B689)-SUM($I689:AJ689)))</f>
        <v>0</v>
      </c>
      <c r="AL689" s="134">
        <f ca="1">IF(AL$5&lt;=$D689,0,IF(SUM($D689,OFFSET($I674,-$B689,0))&gt;AL$5,OFFSET(AL686,-$B689,-AK$4+$B689)/OFFSET($I674,-$B689,0),OFFSET(AL686,-$B689,-AK$4+$B689)-SUM($I689:AK689)))</f>
        <v>0</v>
      </c>
      <c r="AM689" s="134">
        <f ca="1">IF(AM$5&lt;=$D689,0,IF(SUM($D689,OFFSET($I674,-$B689,0))&gt;AM$5,OFFSET(AM686,-$B689,-AL$4+$B689)/OFFSET($I674,-$B689,0),OFFSET(AM686,-$B689,-AL$4+$B689)-SUM($I689:AL689)))</f>
        <v>0</v>
      </c>
      <c r="AN689" s="134">
        <f ca="1">IF(AN$5&lt;=$D689,0,IF(SUM($D689,OFFSET($I674,-$B689,0))&gt;AN$5,OFFSET(AN686,-$B689,-AM$4+$B689)/OFFSET($I674,-$B689,0),OFFSET(AN686,-$B689,-AM$4+$B689)-SUM($I689:AM689)))</f>
        <v>0</v>
      </c>
      <c r="AO689" s="134">
        <f ca="1">IF(AO$5&lt;=$D689,0,IF(SUM($D689,OFFSET($I674,-$B689,0))&gt;AO$5,OFFSET(AO686,-$B689,-AN$4+$B689)/OFFSET($I674,-$B689,0),OFFSET(AO686,-$B689,-AN$4+$B689)-SUM($I689:AN689)))</f>
        <v>0</v>
      </c>
      <c r="AP689" s="134">
        <f ca="1">IF(AP$5&lt;=$D689,0,IF(SUM($D689,OFFSET($I674,-$B689,0))&gt;AP$5,OFFSET(AP686,-$B689,-AO$4+$B689)/OFFSET($I674,-$B689,0),OFFSET(AP686,-$B689,-AO$4+$B689)-SUM($I689:AO689)))</f>
        <v>0</v>
      </c>
      <c r="AQ689" s="134">
        <f ca="1">IF(AQ$5&lt;=$D689,0,IF(SUM($D689,OFFSET($I674,-$B689,0))&gt;AQ$5,OFFSET(AQ686,-$B689,-AP$4+$B689)/OFFSET($I674,-$B689,0),OFFSET(AQ686,-$B689,-AP$4+$B689)-SUM($I689:AP689)))</f>
        <v>0</v>
      </c>
      <c r="AR689" s="134">
        <f ca="1">IF(AR$5&lt;=$D689,0,IF(SUM($D689,OFFSET($I674,-$B689,0))&gt;AR$5,OFFSET(AR686,-$B689,-AQ$4+$B689)/OFFSET($I674,-$B689,0),OFFSET(AR686,-$B689,-AQ$4+$B689)-SUM($I689:AQ689)))</f>
        <v>0</v>
      </c>
      <c r="AS689" s="134">
        <f ca="1">IF(AS$5&lt;=$D689,0,IF(SUM($D689,OFFSET($I674,-$B689,0))&gt;AS$5,OFFSET(AS686,-$B689,-AR$4+$B689)/OFFSET($I674,-$B689,0),OFFSET(AS686,-$B689,-AR$4+$B689)-SUM($I689:AR689)))</f>
        <v>0</v>
      </c>
      <c r="AT689" s="134">
        <f ca="1">IF(AT$5&lt;=$D689,0,IF(SUM($D689,OFFSET($I674,-$B689,0))&gt;AT$5,OFFSET(AT686,-$B689,-AS$4+$B689)/OFFSET($I674,-$B689,0),OFFSET(AT686,-$B689,-AS$4+$B689)-SUM($I689:AS689)))</f>
        <v>0</v>
      </c>
      <c r="AU689" s="134">
        <f ca="1">IF(AU$5&lt;=$D689,0,IF(SUM($D689,OFFSET($I674,-$B689,0))&gt;AU$5,OFFSET(AU686,-$B689,-AT$4+$B689)/OFFSET($I674,-$B689,0),OFFSET(AU686,-$B689,-AT$4+$B689)-SUM($I689:AT689)))</f>
        <v>0</v>
      </c>
      <c r="AV689" s="134">
        <f ca="1">IF(AV$5&lt;=$D689,0,IF(SUM($D689,OFFSET($I674,-$B689,0))&gt;AV$5,OFFSET(AV686,-$B689,-AU$4+$B689)/OFFSET($I674,-$B689,0),OFFSET(AV686,-$B689,-AU$4+$B689)-SUM($I689:AU689)))</f>
        <v>0</v>
      </c>
      <c r="AW689" s="134">
        <f ca="1">IF(AW$5&lt;=$D689,0,IF(SUM($D689,OFFSET($I674,-$B689,0))&gt;AW$5,OFFSET(AW686,-$B689,-AV$4+$B689)/OFFSET($I674,-$B689,0),OFFSET(AW686,-$B689,-AV$4+$B689)-SUM($I689:AV689)))</f>
        <v>0</v>
      </c>
      <c r="AX689" s="134">
        <f ca="1">IF(AX$5&lt;=$D689,0,IF(SUM($D689,OFFSET($I674,-$B689,0))&gt;AX$5,OFFSET(AX686,-$B689,-AW$4+$B689)/OFFSET($I674,-$B689,0),OFFSET(AX686,-$B689,-AW$4+$B689)-SUM($I689:AW689)))</f>
        <v>0</v>
      </c>
      <c r="AY689" s="134">
        <f ca="1">IF(AY$5&lt;=$D689,0,IF(SUM($D689,OFFSET($I674,-$B689,0))&gt;AY$5,OFFSET(AY686,-$B689,-AX$4+$B689)/OFFSET($I674,-$B689,0),OFFSET(AY686,-$B689,-AX$4+$B689)-SUM($I689:AX689)))</f>
        <v>0</v>
      </c>
      <c r="AZ689" s="134">
        <f ca="1">IF(AZ$5&lt;=$D689,0,IF(SUM($D689,OFFSET($I674,-$B689,0))&gt;AZ$5,OFFSET(AZ686,-$B689,-AY$4+$B689)/OFFSET($I674,-$B689,0),OFFSET(AZ686,-$B689,-AY$4+$B689)-SUM($I689:AY689)))</f>
        <v>0</v>
      </c>
      <c r="BA689" s="134">
        <f ca="1">IF(BA$5&lt;=$D689,0,IF(SUM($D689,OFFSET($I674,-$B689,0))&gt;BA$5,OFFSET(BA686,-$B689,-AZ$4+$B689)/OFFSET($I674,-$B689,0),OFFSET(BA686,-$B689,-AZ$4+$B689)-SUM($I689:AZ689)))</f>
        <v>0</v>
      </c>
      <c r="BB689" s="134">
        <f ca="1">IF(BB$5&lt;=$D689,0,IF(SUM($D689,OFFSET($I674,-$B689,0))&gt;BB$5,OFFSET(BB686,-$B689,-BA$4+$B689)/OFFSET($I674,-$B689,0),OFFSET(BB686,-$B689,-BA$4+$B689)-SUM($I689:BA689)))</f>
        <v>0</v>
      </c>
      <c r="BC689" s="134">
        <f ca="1">IF(BC$5&lt;=$D689,0,IF(SUM($D689,OFFSET($I674,-$B689,0))&gt;BC$5,OFFSET(BC686,-$B689,-BB$4+$B689)/OFFSET($I674,-$B689,0),OFFSET(BC686,-$B689,-BB$4+$B689)-SUM($I689:BB689)))</f>
        <v>0</v>
      </c>
      <c r="BD689" s="134">
        <f ca="1">IF(BD$5&lt;=$D689,0,IF(SUM($D689,OFFSET($I674,-$B689,0))&gt;BD$5,OFFSET(BD686,-$B689,-BC$4+$B689)/OFFSET($I674,-$B689,0),OFFSET(BD686,-$B689,-BC$4+$B689)-SUM($I689:BC689)))</f>
        <v>0</v>
      </c>
      <c r="BE689" s="134">
        <f ca="1">IF(BE$5&lt;=$D689,0,IF(SUM($D689,OFFSET($I674,-$B689,0))&gt;BE$5,OFFSET(BE686,-$B689,-BD$4+$B689)/OFFSET($I674,-$B689,0),OFFSET(BE686,-$B689,-BD$4+$B689)-SUM($I689:BD689)))</f>
        <v>0</v>
      </c>
      <c r="BF689" s="134">
        <f ca="1">IF(BF$5&lt;=$D689,0,IF(SUM($D689,OFFSET($I674,-$B689,0))&gt;BF$5,OFFSET(BF686,-$B689,-BE$4+$B689)/OFFSET($I674,-$B689,0),OFFSET(BF686,-$B689,-BE$4+$B689)-SUM($I689:BE689)))</f>
        <v>0</v>
      </c>
      <c r="BG689" s="134">
        <f ca="1">IF(BG$5&lt;=$D689,0,IF(SUM($D689,OFFSET($I674,-$B689,0))&gt;BG$5,OFFSET(BG686,-$B689,-BF$4+$B689)/OFFSET($I674,-$B689,0),OFFSET(BG686,-$B689,-BF$4+$B689)-SUM($I689:BF689)))</f>
        <v>0</v>
      </c>
      <c r="BH689" s="134">
        <f ca="1">IF(BH$5&lt;=$D689,0,IF(SUM($D689,OFFSET($I674,-$B689,0))&gt;BH$5,OFFSET(BH686,-$B689,-BG$4+$B689)/OFFSET($I674,-$B689,0),OFFSET(BH686,-$B689,-BG$4+$B689)-SUM($I689:BG689)))</f>
        <v>0</v>
      </c>
      <c r="BI689" s="134">
        <f ca="1">IF(BI$5&lt;=$D689,0,IF(SUM($D689,OFFSET($I674,-$B689,0))&gt;BI$5,OFFSET(BI686,-$B689,-BH$4+$B689)/OFFSET($I674,-$B689,0),OFFSET(BI686,-$B689,-BH$4+$B689)-SUM($I689:BH689)))</f>
        <v>0</v>
      </c>
      <c r="BJ689" s="134">
        <f ca="1">IF(BJ$5&lt;=$D689,0,IF(SUM($D689,OFFSET($I674,-$B689,0))&gt;BJ$5,OFFSET(BJ686,-$B689,-BI$4+$B689)/OFFSET($I674,-$B689,0),OFFSET(BJ686,-$B689,-BI$4+$B689)-SUM($I689:BI689)))</f>
        <v>0</v>
      </c>
      <c r="BK689" s="134">
        <f ca="1">IF(BK$5&lt;=$D689,0,IF(SUM($D689,OFFSET($I674,-$B689,0))&gt;BK$5,OFFSET(BK686,-$B689,-BJ$4+$B689)/OFFSET($I674,-$B689,0),OFFSET(BK686,-$B689,-BJ$4+$B689)-SUM($I689:BJ689)))</f>
        <v>0</v>
      </c>
      <c r="BL689" s="134">
        <f ca="1">IF(BL$5&lt;=$D689,0,IF(SUM($D689,OFFSET($I674,-$B689,0))&gt;BL$5,OFFSET(BL686,-$B689,-BK$4+$B689)/OFFSET($I674,-$B689,0),OFFSET(BL686,-$B689,-BK$4+$B689)-SUM($I689:BK689)))</f>
        <v>0</v>
      </c>
      <c r="BM689" s="134">
        <f ca="1">IF(BM$5&lt;=$D689,0,IF(SUM($D689,OFFSET($I674,-$B689,0))&gt;BM$5,OFFSET(BM686,-$B689,-BL$4+$B689)/OFFSET($I674,-$B689,0),OFFSET(BM686,-$B689,-BL$4+$B689)-SUM($I689:BL689)))</f>
        <v>0</v>
      </c>
      <c r="BN689" s="134">
        <f ca="1">IF(BN$5&lt;=$D689,0,IF(SUM($D689,OFFSET($I674,-$B689,0))&gt;BN$5,OFFSET(BN686,-$B689,-BM$4+$B689)/OFFSET($I674,-$B689,0),OFFSET(BN686,-$B689,-BM$4+$B689)-SUM($I689:BM689)))</f>
        <v>0</v>
      </c>
      <c r="BO689" s="134">
        <f ca="1">IF(BO$5&lt;=$D689,0,IF(SUM($D689,OFFSET($I674,-$B689,0))&gt;BO$5,OFFSET(BO686,-$B689,-BN$4+$B689)/OFFSET($I674,-$B689,0),OFFSET(BO686,-$B689,-BN$4+$B689)-SUM($I689:BN689)))</f>
        <v>0</v>
      </c>
      <c r="BP689" s="134">
        <f ca="1">IF(BP$5&lt;=$D689,0,IF(SUM($D689,OFFSET($I674,-$B689,0))&gt;BP$5,OFFSET(BP686,-$B689,-BO$4+$B689)/OFFSET($I674,-$B689,0),OFFSET(BP686,-$B689,-BO$4+$B689)-SUM($I689:BO689)))</f>
        <v>0</v>
      </c>
      <c r="BQ689" s="134">
        <f ca="1">IF(BQ$5&lt;=$D689,0,IF(SUM($D689,OFFSET($I674,-$B689,0))&gt;BQ$5,OFFSET(BQ686,-$B689,-BP$4+$B689)/OFFSET($I674,-$B689,0),OFFSET(BQ686,-$B689,-BP$4+$B689)-SUM($I689:BP689)))</f>
        <v>0</v>
      </c>
      <c r="BR689" s="133">
        <f ca="1">IF(BR$5&lt;=$D689,0,IF(SUM($D689,OFFSET($I674,-$B689,0))&gt;BR$5,OFFSET(BR686,-$B689,-BQ$4+$B689)/OFFSET($I674,-$B689,0),OFFSET(BR686,-$B689,-BQ$4+$B689)-SUM($I689:BQ689)))</f>
        <v>0</v>
      </c>
      <c r="BS689" s="133">
        <f ca="1">IF(BS$5&lt;=$D689,0,IF(SUM($D689,OFFSET($I674,-$B689,0))&gt;BS$5,OFFSET(BS686,-$B689,-BR$4+$B689)/OFFSET($I674,-$B689,0),OFFSET(BS686,-$B689,-BR$4+$B689)-SUM($I689:BR689)))</f>
        <v>0</v>
      </c>
      <c r="BT689" s="133">
        <f ca="1">IF(BT$5&lt;=$D689,0,IF(SUM($D689,OFFSET($I674,-$B689,0))&gt;BT$5,OFFSET(BT686,-$B689,-BS$4+$B689)/OFFSET($I674,-$B689,0),OFFSET(BT686,-$B689,-BS$4+$B689)-SUM($I689:BS689)))</f>
        <v>0</v>
      </c>
    </row>
    <row r="690" spans="2:72" ht="12.75" customHeight="1" outlineLevel="1" x14ac:dyDescent="0.2">
      <c r="B690" s="136">
        <v>20</v>
      </c>
      <c r="D690" s="135">
        <f t="shared" si="152"/>
        <v>2035</v>
      </c>
      <c r="E690" s="83" t="s">
        <v>16</v>
      </c>
      <c r="I690" s="35"/>
      <c r="J690" s="134">
        <f ca="1">IF(J$5&lt;=$D690,0,IF(SUM($D690,OFFSET($I675,-$B690,0))&gt;J$5,OFFSET(J687,-$B690,-I$4+$B690)/OFFSET($I675,-$B690,0),OFFSET(J687,-$B690,-I$4+$B690)-SUM($I690:I690)))</f>
        <v>0</v>
      </c>
      <c r="K690" s="134">
        <f ca="1">IF(K$5&lt;=$D690,0,IF(SUM($D690,OFFSET($I675,-$B690,0))&gt;K$5,OFFSET(K687,-$B690,-J$4+$B690)/OFFSET($I675,-$B690,0),OFFSET(K687,-$B690,-J$4+$B690)-SUM($I690:J690)))</f>
        <v>0</v>
      </c>
      <c r="L690" s="134">
        <f ca="1">IF(L$5&lt;=$D690,0,IF(SUM($D690,OFFSET($I675,-$B690,0))&gt;L$5,OFFSET(L687,-$B690,-K$4+$B690)/OFFSET($I675,-$B690,0),OFFSET(L687,-$B690,-K$4+$B690)-SUM($I690:K690)))</f>
        <v>0</v>
      </c>
      <c r="M690" s="134">
        <f ca="1">IF(M$5&lt;=$D690,0,IF(SUM($D690,OFFSET($I675,-$B690,0))&gt;M$5,OFFSET(M687,-$B690,-L$4+$B690)/OFFSET($I675,-$B690,0),OFFSET(M687,-$B690,-L$4+$B690)-SUM($I690:L690)))</f>
        <v>0</v>
      </c>
      <c r="N690" s="134">
        <f ca="1">IF(N$5&lt;=$D690,0,IF(SUM($D690,OFFSET($I675,-$B690,0))&gt;N$5,OFFSET(N687,-$B690,-M$4+$B690)/OFFSET($I675,-$B690,0),OFFSET(N687,-$B690,-M$4+$B690)-SUM($I690:M690)))</f>
        <v>0</v>
      </c>
      <c r="O690" s="134">
        <f ca="1">IF(O$5&lt;=$D690,0,IF(SUM($D690,OFFSET($I675,-$B690,0))&gt;O$5,OFFSET(O687,-$B690,-N$4+$B690)/OFFSET($I675,-$B690,0),OFFSET(O687,-$B690,-N$4+$B690)-SUM($I690:N690)))</f>
        <v>0</v>
      </c>
      <c r="P690" s="134">
        <f ca="1">IF(P$5&lt;=$D690,0,IF(SUM($D690,OFFSET($I675,-$B690,0))&gt;P$5,OFFSET(P687,-$B690,-O$4+$B690)/OFFSET($I675,-$B690,0),OFFSET(P687,-$B690,-O$4+$B690)-SUM($I690:O690)))</f>
        <v>0</v>
      </c>
      <c r="Q690" s="134">
        <f ca="1">IF(Q$5&lt;=$D690,0,IF(SUM($D690,OFFSET($I675,-$B690,0))&gt;Q$5,OFFSET(Q687,-$B690,-P$4+$B690)/OFFSET($I675,-$B690,0),OFFSET(Q687,-$B690,-P$4+$B690)-SUM($I690:P690)))</f>
        <v>0</v>
      </c>
      <c r="R690" s="134">
        <f ca="1">IF(R$5&lt;=$D690,0,IF(SUM($D690,OFFSET($I675,-$B690,0))&gt;R$5,OFFSET(R687,-$B690,-Q$4+$B690)/OFFSET($I675,-$B690,0),OFFSET(R687,-$B690,-Q$4+$B690)-SUM($I690:Q690)))</f>
        <v>0</v>
      </c>
      <c r="S690" s="134">
        <f ca="1">IF(S$5&lt;=$D690,0,IF(SUM($D690,OFFSET($I675,-$B690,0))&gt;S$5,OFFSET(S687,-$B690,-R$4+$B690)/OFFSET($I675,-$B690,0),OFFSET(S687,-$B690,-R$4+$B690)-SUM($I690:R690)))</f>
        <v>0</v>
      </c>
      <c r="T690" s="134">
        <f ca="1">IF(T$5&lt;=$D690,0,IF(SUM($D690,OFFSET($I675,-$B690,0))&gt;T$5,OFFSET(T687,-$B690,-S$4+$B690)/OFFSET($I675,-$B690,0),OFFSET(T687,-$B690,-S$4+$B690)-SUM($I690:S690)))</f>
        <v>0</v>
      </c>
      <c r="U690" s="134">
        <f ca="1">IF(U$5&lt;=$D690,0,IF(SUM($D690,OFFSET($I675,-$B690,0))&gt;U$5,OFFSET(U687,-$B690,-T$4+$B690)/OFFSET($I675,-$B690,0),OFFSET(U687,-$B690,-T$4+$B690)-SUM($I690:T690)))</f>
        <v>0</v>
      </c>
      <c r="V690" s="134">
        <f ca="1">IF(V$5&lt;=$D690,0,IF(SUM($D690,OFFSET($I675,-$B690,0))&gt;V$5,OFFSET(V687,-$B690,-U$4+$B690)/OFFSET($I675,-$B690,0),OFFSET(V687,-$B690,-U$4+$B690)-SUM($I690:U690)))</f>
        <v>0</v>
      </c>
      <c r="W690" s="134">
        <f ca="1">IF(W$5&lt;=$D690,0,IF(SUM($D690,OFFSET($I675,-$B690,0))&gt;W$5,OFFSET(W687,-$B690,-V$4+$B690)/OFFSET($I675,-$B690,0),OFFSET(W687,-$B690,-V$4+$B690)-SUM($I690:V690)))</f>
        <v>0</v>
      </c>
      <c r="X690" s="134">
        <f ca="1">IF(X$5&lt;=$D690,0,IF(SUM($D690,OFFSET($I675,-$B690,0))&gt;X$5,OFFSET(X687,-$B690,-W$4+$B690)/OFFSET($I675,-$B690,0),OFFSET(X687,-$B690,-W$4+$B690)-SUM($I690:W690)))</f>
        <v>0</v>
      </c>
      <c r="Y690" s="134">
        <f ca="1">IF(Y$5&lt;=$D690,0,IF(SUM($D690,OFFSET($I675,-$B690,0))&gt;Y$5,OFFSET(Y687,-$B690,-X$4+$B690)/OFFSET($I675,-$B690,0),OFFSET(Y687,-$B690,-X$4+$B690)-SUM($I690:X690)))</f>
        <v>0</v>
      </c>
      <c r="Z690" s="134">
        <f ca="1">IF(Z$5&lt;=$D690,0,IF(SUM($D690,OFFSET($I675,-$B690,0))&gt;Z$5,OFFSET(Z687,-$B690,-Y$4+$B690)/OFFSET($I675,-$B690,0),OFFSET(Z687,-$B690,-Y$4+$B690)-SUM($I690:Y690)))</f>
        <v>0</v>
      </c>
      <c r="AA690" s="134">
        <f ca="1">IF(AA$5&lt;=$D690,0,IF(SUM($D690,OFFSET($I675,-$B690,0))&gt;AA$5,OFFSET(AA687,-$B690,-Z$4+$B690)/OFFSET($I675,-$B690,0),OFFSET(AA687,-$B690,-Z$4+$B690)-SUM($I690:Z690)))</f>
        <v>0</v>
      </c>
      <c r="AB690" s="134">
        <f ca="1">IF(AB$5&lt;=$D690,0,IF(SUM($D690,OFFSET($I675,-$B690,0))&gt;AB$5,OFFSET(AB687,-$B690,-AA$4+$B690)/OFFSET($I675,-$B690,0),OFFSET(AB687,-$B690,-AA$4+$B690)-SUM($I690:AA690)))</f>
        <v>0</v>
      </c>
      <c r="AC690" s="134">
        <f ca="1">IF(AC$5&lt;=$D690,0,IF(SUM($D690,OFFSET($I675,-$B690,0))&gt;AC$5,OFFSET(AC687,-$B690,-AB$4+$B690)/OFFSET($I675,-$B690,0),OFFSET(AC687,-$B690,-AB$4+$B690)-SUM($I690:AB690)))</f>
        <v>0</v>
      </c>
      <c r="AD690" s="134">
        <f ca="1">IF(AD$5&lt;=$D690,0,IF(SUM($D690,OFFSET($I675,-$B690,0))&gt;AD$5,OFFSET(AD687,-$B690,-AC$4+$B690)/OFFSET($I675,-$B690,0),OFFSET(AD687,-$B690,-AC$4+$B690)-SUM($I690:AC690)))</f>
        <v>0</v>
      </c>
      <c r="AE690" s="134">
        <f ca="1">IF(AE$5&lt;=$D690,0,IF(SUM($D690,OFFSET($I675,-$B690,0))&gt;AE$5,OFFSET(AE687,-$B690,-AD$4+$B690)/OFFSET($I675,-$B690,0),OFFSET(AE687,-$B690,-AD$4+$B690)-SUM($I690:AD690)))</f>
        <v>0</v>
      </c>
      <c r="AF690" s="134">
        <f ca="1">IF(AF$5&lt;=$D690,0,IF(SUM($D690,OFFSET($I675,-$B690,0))&gt;AF$5,OFFSET(AF687,-$B690,-AE$4+$B690)/OFFSET($I675,-$B690,0),OFFSET(AF687,-$B690,-AE$4+$B690)-SUM($I690:AE690)))</f>
        <v>0</v>
      </c>
      <c r="AG690" s="134">
        <f ca="1">IF(AG$5&lt;=$D690,0,IF(SUM($D690,OFFSET($I675,-$B690,0))&gt;AG$5,OFFSET(AG687,-$B690,-AF$4+$B690)/OFFSET($I675,-$B690,0),OFFSET(AG687,-$B690,-AF$4+$B690)-SUM($I690:AF690)))</f>
        <v>0</v>
      </c>
      <c r="AH690" s="134">
        <f ca="1">IF(AH$5&lt;=$D690,0,IF(SUM($D690,OFFSET($I675,-$B690,0))&gt;AH$5,OFFSET(AH687,-$B690,-AG$4+$B690)/OFFSET($I675,-$B690,0),OFFSET(AH687,-$B690,-AG$4+$B690)-SUM($I690:AG690)))</f>
        <v>0</v>
      </c>
      <c r="AI690" s="134">
        <f ca="1">IF(AI$5&lt;=$D690,0,IF(SUM($D690,OFFSET($I675,-$B690,0))&gt;AI$5,OFFSET(AI687,-$B690,-AH$4+$B690)/OFFSET($I675,-$B690,0),OFFSET(AI687,-$B690,-AH$4+$B690)-SUM($I690:AH690)))</f>
        <v>0</v>
      </c>
      <c r="AJ690" s="134">
        <f ca="1">IF(AJ$5&lt;=$D690,0,IF(SUM($D690,OFFSET($I675,-$B690,0))&gt;AJ$5,OFFSET(AJ687,-$B690,-AI$4+$B690)/OFFSET($I675,-$B690,0),OFFSET(AJ687,-$B690,-AI$4+$B690)-SUM($I690:AI690)))</f>
        <v>0</v>
      </c>
      <c r="AK690" s="134">
        <f ca="1">IF(AK$5&lt;=$D690,0,IF(SUM($D690,OFFSET($I675,-$B690,0))&gt;AK$5,OFFSET(AK687,-$B690,-AJ$4+$B690)/OFFSET($I675,-$B690,0),OFFSET(AK687,-$B690,-AJ$4+$B690)-SUM($I690:AJ690)))</f>
        <v>0</v>
      </c>
      <c r="AL690" s="134">
        <f ca="1">IF(AL$5&lt;=$D690,0,IF(SUM($D690,OFFSET($I675,-$B690,0))&gt;AL$5,OFFSET(AL687,-$B690,-AK$4+$B690)/OFFSET($I675,-$B690,0),OFFSET(AL687,-$B690,-AK$4+$B690)-SUM($I690:AK690)))</f>
        <v>0</v>
      </c>
      <c r="AM690" s="134">
        <f ca="1">IF(AM$5&lt;=$D690,0,IF(SUM($D690,OFFSET($I675,-$B690,0))&gt;AM$5,OFFSET(AM687,-$B690,-AL$4+$B690)/OFFSET($I675,-$B690,0),OFFSET(AM687,-$B690,-AL$4+$B690)-SUM($I690:AL690)))</f>
        <v>0</v>
      </c>
      <c r="AN690" s="134">
        <f ca="1">IF(AN$5&lt;=$D690,0,IF(SUM($D690,OFFSET($I675,-$B690,0))&gt;AN$5,OFFSET(AN687,-$B690,-AM$4+$B690)/OFFSET($I675,-$B690,0),OFFSET(AN687,-$B690,-AM$4+$B690)-SUM($I690:AM690)))</f>
        <v>0</v>
      </c>
      <c r="AO690" s="134">
        <f ca="1">IF(AO$5&lt;=$D690,0,IF(SUM($D690,OFFSET($I675,-$B690,0))&gt;AO$5,OFFSET(AO687,-$B690,-AN$4+$B690)/OFFSET($I675,-$B690,0),OFFSET(AO687,-$B690,-AN$4+$B690)-SUM($I690:AN690)))</f>
        <v>0</v>
      </c>
      <c r="AP690" s="134">
        <f ca="1">IF(AP$5&lt;=$D690,0,IF(SUM($D690,OFFSET($I675,-$B690,0))&gt;AP$5,OFFSET(AP687,-$B690,-AO$4+$B690)/OFFSET($I675,-$B690,0),OFFSET(AP687,-$B690,-AO$4+$B690)-SUM($I690:AO690)))</f>
        <v>0</v>
      </c>
      <c r="AQ690" s="134">
        <f ca="1">IF(AQ$5&lt;=$D690,0,IF(SUM($D690,OFFSET($I675,-$B690,0))&gt;AQ$5,OFFSET(AQ687,-$B690,-AP$4+$B690)/OFFSET($I675,-$B690,0),OFFSET(AQ687,-$B690,-AP$4+$B690)-SUM($I690:AP690)))</f>
        <v>0</v>
      </c>
      <c r="AR690" s="134">
        <f ca="1">IF(AR$5&lt;=$D690,0,IF(SUM($D690,OFFSET($I675,-$B690,0))&gt;AR$5,OFFSET(AR687,-$B690,-AQ$4+$B690)/OFFSET($I675,-$B690,0),OFFSET(AR687,-$B690,-AQ$4+$B690)-SUM($I690:AQ690)))</f>
        <v>0</v>
      </c>
      <c r="AS690" s="134">
        <f ca="1">IF(AS$5&lt;=$D690,0,IF(SUM($D690,OFFSET($I675,-$B690,0))&gt;AS$5,OFFSET(AS687,-$B690,-AR$4+$B690)/OFFSET($I675,-$B690,0),OFFSET(AS687,-$B690,-AR$4+$B690)-SUM($I690:AR690)))</f>
        <v>0</v>
      </c>
      <c r="AT690" s="134">
        <f ca="1">IF(AT$5&lt;=$D690,0,IF(SUM($D690,OFFSET($I675,-$B690,0))&gt;AT$5,OFFSET(AT687,-$B690,-AS$4+$B690)/OFFSET($I675,-$B690,0),OFFSET(AT687,-$B690,-AS$4+$B690)-SUM($I690:AS690)))</f>
        <v>0</v>
      </c>
      <c r="AU690" s="134">
        <f ca="1">IF(AU$5&lt;=$D690,0,IF(SUM($D690,OFFSET($I675,-$B690,0))&gt;AU$5,OFFSET(AU687,-$B690,-AT$4+$B690)/OFFSET($I675,-$B690,0),OFFSET(AU687,-$B690,-AT$4+$B690)-SUM($I690:AT690)))</f>
        <v>0</v>
      </c>
      <c r="AV690" s="134">
        <f ca="1">IF(AV$5&lt;=$D690,0,IF(SUM($D690,OFFSET($I675,-$B690,0))&gt;AV$5,OFFSET(AV687,-$B690,-AU$4+$B690)/OFFSET($I675,-$B690,0),OFFSET(AV687,-$B690,-AU$4+$B690)-SUM($I690:AU690)))</f>
        <v>0</v>
      </c>
      <c r="AW690" s="134">
        <f ca="1">IF(AW$5&lt;=$D690,0,IF(SUM($D690,OFFSET($I675,-$B690,0))&gt;AW$5,OFFSET(AW687,-$B690,-AV$4+$B690)/OFFSET($I675,-$B690,0),OFFSET(AW687,-$B690,-AV$4+$B690)-SUM($I690:AV690)))</f>
        <v>0</v>
      </c>
      <c r="AX690" s="134">
        <f ca="1">IF(AX$5&lt;=$D690,0,IF(SUM($D690,OFFSET($I675,-$B690,0))&gt;AX$5,OFFSET(AX687,-$B690,-AW$4+$B690)/OFFSET($I675,-$B690,0),OFFSET(AX687,-$B690,-AW$4+$B690)-SUM($I690:AW690)))</f>
        <v>0</v>
      </c>
      <c r="AY690" s="134">
        <f ca="1">IF(AY$5&lt;=$D690,0,IF(SUM($D690,OFFSET($I675,-$B690,0))&gt;AY$5,OFFSET(AY687,-$B690,-AX$4+$B690)/OFFSET($I675,-$B690,0),OFFSET(AY687,-$B690,-AX$4+$B690)-SUM($I690:AX690)))</f>
        <v>0</v>
      </c>
      <c r="AZ690" s="134">
        <f ca="1">IF(AZ$5&lt;=$D690,0,IF(SUM($D690,OFFSET($I675,-$B690,0))&gt;AZ$5,OFFSET(AZ687,-$B690,-AY$4+$B690)/OFFSET($I675,-$B690,0),OFFSET(AZ687,-$B690,-AY$4+$B690)-SUM($I690:AY690)))</f>
        <v>0</v>
      </c>
      <c r="BA690" s="134">
        <f ca="1">IF(BA$5&lt;=$D690,0,IF(SUM($D690,OFFSET($I675,-$B690,0))&gt;BA$5,OFFSET(BA687,-$B690,-AZ$4+$B690)/OFFSET($I675,-$B690,0),OFFSET(BA687,-$B690,-AZ$4+$B690)-SUM($I690:AZ690)))</f>
        <v>0</v>
      </c>
      <c r="BB690" s="134">
        <f ca="1">IF(BB$5&lt;=$D690,0,IF(SUM($D690,OFFSET($I675,-$B690,0))&gt;BB$5,OFFSET(BB687,-$B690,-BA$4+$B690)/OFFSET($I675,-$B690,0),OFFSET(BB687,-$B690,-BA$4+$B690)-SUM($I690:BA690)))</f>
        <v>0</v>
      </c>
      <c r="BC690" s="134">
        <f ca="1">IF(BC$5&lt;=$D690,0,IF(SUM($D690,OFFSET($I675,-$B690,0))&gt;BC$5,OFFSET(BC687,-$B690,-BB$4+$B690)/OFFSET($I675,-$B690,0),OFFSET(BC687,-$B690,-BB$4+$B690)-SUM($I690:BB690)))</f>
        <v>0</v>
      </c>
      <c r="BD690" s="134">
        <f ca="1">IF(BD$5&lt;=$D690,0,IF(SUM($D690,OFFSET($I675,-$B690,0))&gt;BD$5,OFFSET(BD687,-$B690,-BC$4+$B690)/OFFSET($I675,-$B690,0),OFFSET(BD687,-$B690,-BC$4+$B690)-SUM($I690:BC690)))</f>
        <v>0</v>
      </c>
      <c r="BE690" s="134">
        <f ca="1">IF(BE$5&lt;=$D690,0,IF(SUM($D690,OFFSET($I675,-$B690,0))&gt;BE$5,OFFSET(BE687,-$B690,-BD$4+$B690)/OFFSET($I675,-$B690,0),OFFSET(BE687,-$B690,-BD$4+$B690)-SUM($I690:BD690)))</f>
        <v>0</v>
      </c>
      <c r="BF690" s="134">
        <f ca="1">IF(BF$5&lt;=$D690,0,IF(SUM($D690,OFFSET($I675,-$B690,0))&gt;BF$5,OFFSET(BF687,-$B690,-BE$4+$B690)/OFFSET($I675,-$B690,0),OFFSET(BF687,-$B690,-BE$4+$B690)-SUM($I690:BE690)))</f>
        <v>0</v>
      </c>
      <c r="BG690" s="134">
        <f ca="1">IF(BG$5&lt;=$D690,0,IF(SUM($D690,OFFSET($I675,-$B690,0))&gt;BG$5,OFFSET(BG687,-$B690,-BF$4+$B690)/OFFSET($I675,-$B690,0),OFFSET(BG687,-$B690,-BF$4+$B690)-SUM($I690:BF690)))</f>
        <v>0</v>
      </c>
      <c r="BH690" s="134">
        <f ca="1">IF(BH$5&lt;=$D690,0,IF(SUM($D690,OFFSET($I675,-$B690,0))&gt;BH$5,OFFSET(BH687,-$B690,-BG$4+$B690)/OFFSET($I675,-$B690,0),OFFSET(BH687,-$B690,-BG$4+$B690)-SUM($I690:BG690)))</f>
        <v>0</v>
      </c>
      <c r="BI690" s="134">
        <f ca="1">IF(BI$5&lt;=$D690,0,IF(SUM($D690,OFFSET($I675,-$B690,0))&gt;BI$5,OFFSET(BI687,-$B690,-BH$4+$B690)/OFFSET($I675,-$B690,0),OFFSET(BI687,-$B690,-BH$4+$B690)-SUM($I690:BH690)))</f>
        <v>0</v>
      </c>
      <c r="BJ690" s="134">
        <f ca="1">IF(BJ$5&lt;=$D690,0,IF(SUM($D690,OFFSET($I675,-$B690,0))&gt;BJ$5,OFFSET(BJ687,-$B690,-BI$4+$B690)/OFFSET($I675,-$B690,0),OFFSET(BJ687,-$B690,-BI$4+$B690)-SUM($I690:BI690)))</f>
        <v>0</v>
      </c>
      <c r="BK690" s="134">
        <f ca="1">IF(BK$5&lt;=$D690,0,IF(SUM($D690,OFFSET($I675,-$B690,0))&gt;BK$5,OFFSET(BK687,-$B690,-BJ$4+$B690)/OFFSET($I675,-$B690,0),OFFSET(BK687,-$B690,-BJ$4+$B690)-SUM($I690:BJ690)))</f>
        <v>0</v>
      </c>
      <c r="BL690" s="134">
        <f ca="1">IF(BL$5&lt;=$D690,0,IF(SUM($D690,OFFSET($I675,-$B690,0))&gt;BL$5,OFFSET(BL687,-$B690,-BK$4+$B690)/OFFSET($I675,-$B690,0),OFFSET(BL687,-$B690,-BK$4+$B690)-SUM($I690:BK690)))</f>
        <v>0</v>
      </c>
      <c r="BM690" s="134">
        <f ca="1">IF(BM$5&lt;=$D690,0,IF(SUM($D690,OFFSET($I675,-$B690,0))&gt;BM$5,OFFSET(BM687,-$B690,-BL$4+$B690)/OFFSET($I675,-$B690,0),OFFSET(BM687,-$B690,-BL$4+$B690)-SUM($I690:BL690)))</f>
        <v>0</v>
      </c>
      <c r="BN690" s="134">
        <f ca="1">IF(BN$5&lt;=$D690,0,IF(SUM($D690,OFFSET($I675,-$B690,0))&gt;BN$5,OFFSET(BN687,-$B690,-BM$4+$B690)/OFFSET($I675,-$B690,0),OFFSET(BN687,-$B690,-BM$4+$B690)-SUM($I690:BM690)))</f>
        <v>0</v>
      </c>
      <c r="BO690" s="134">
        <f ca="1">IF(BO$5&lt;=$D690,0,IF(SUM($D690,OFFSET($I675,-$B690,0))&gt;BO$5,OFFSET(BO687,-$B690,-BN$4+$B690)/OFFSET($I675,-$B690,0),OFFSET(BO687,-$B690,-BN$4+$B690)-SUM($I690:BN690)))</f>
        <v>0</v>
      </c>
      <c r="BP690" s="134">
        <f ca="1">IF(BP$5&lt;=$D690,0,IF(SUM($D690,OFFSET($I675,-$B690,0))&gt;BP$5,OFFSET(BP687,-$B690,-BO$4+$B690)/OFFSET($I675,-$B690,0),OFFSET(BP687,-$B690,-BO$4+$B690)-SUM($I690:BO690)))</f>
        <v>0</v>
      </c>
      <c r="BQ690" s="134">
        <f ca="1">IF(BQ$5&lt;=$D690,0,IF(SUM($D690,OFFSET($I675,-$B690,0))&gt;BQ$5,OFFSET(BQ687,-$B690,-BP$4+$B690)/OFFSET($I675,-$B690,0),OFFSET(BQ687,-$B690,-BP$4+$B690)-SUM($I690:BP690)))</f>
        <v>0</v>
      </c>
      <c r="BR690" s="133">
        <f ca="1">IF(BR$5&lt;=$D690,0,IF(SUM($D690,OFFSET($I675,-$B690,0))&gt;BR$5,OFFSET(BR687,-$B690,-BQ$4+$B690)/OFFSET($I675,-$B690,0),OFFSET(BR687,-$B690,-BQ$4+$B690)-SUM($I690:BQ690)))</f>
        <v>0</v>
      </c>
      <c r="BS690" s="133">
        <f ca="1">IF(BS$5&lt;=$D690,0,IF(SUM($D690,OFFSET($I675,-$B690,0))&gt;BS$5,OFFSET(BS687,-$B690,-BR$4+$B690)/OFFSET($I675,-$B690,0),OFFSET(BS687,-$B690,-BR$4+$B690)-SUM($I690:BR690)))</f>
        <v>0</v>
      </c>
      <c r="BT690" s="133">
        <f ca="1">IF(BT$5&lt;=$D690,0,IF(SUM($D690,OFFSET($I675,-$B690,0))&gt;BT$5,OFFSET(BT687,-$B690,-BS$4+$B690)/OFFSET($I675,-$B690,0),OFFSET(BT687,-$B690,-BS$4+$B690)-SUM($I690:BS690)))</f>
        <v>0</v>
      </c>
    </row>
    <row r="691" spans="2:72" ht="12.75" customHeight="1" outlineLevel="1" x14ac:dyDescent="0.2">
      <c r="B691" s="136">
        <v>21</v>
      </c>
      <c r="D691" s="135">
        <f t="shared" si="152"/>
        <v>2036</v>
      </c>
      <c r="E691" s="83" t="s">
        <v>16</v>
      </c>
      <c r="I691" s="35"/>
      <c r="J691" s="134">
        <f ca="1">IF(J$5&lt;=$D691,0,IF(SUM($D691,OFFSET($I676,-$B691,0))&gt;J$5,OFFSET(J688,-$B691,-I$4+$B691)/OFFSET($I676,-$B691,0),OFFSET(J688,-$B691,-I$4+$B691)-SUM($I691:I691)))</f>
        <v>0</v>
      </c>
      <c r="K691" s="134">
        <f ca="1">IF(K$5&lt;=$D691,0,IF(SUM($D691,OFFSET($I676,-$B691,0))&gt;K$5,OFFSET(K688,-$B691,-J$4+$B691)/OFFSET($I676,-$B691,0),OFFSET(K688,-$B691,-J$4+$B691)-SUM($I691:J691)))</f>
        <v>0</v>
      </c>
      <c r="L691" s="134">
        <f ca="1">IF(L$5&lt;=$D691,0,IF(SUM($D691,OFFSET($I676,-$B691,0))&gt;L$5,OFFSET(L688,-$B691,-K$4+$B691)/OFFSET($I676,-$B691,0),OFFSET(L688,-$B691,-K$4+$B691)-SUM($I691:K691)))</f>
        <v>0</v>
      </c>
      <c r="M691" s="134">
        <f ca="1">IF(M$5&lt;=$D691,0,IF(SUM($D691,OFFSET($I676,-$B691,0))&gt;M$5,OFFSET(M688,-$B691,-L$4+$B691)/OFFSET($I676,-$B691,0),OFFSET(M688,-$B691,-L$4+$B691)-SUM($I691:L691)))</f>
        <v>0</v>
      </c>
      <c r="N691" s="134">
        <f ca="1">IF(N$5&lt;=$D691,0,IF(SUM($D691,OFFSET($I676,-$B691,0))&gt;N$5,OFFSET(N688,-$B691,-M$4+$B691)/OFFSET($I676,-$B691,0),OFFSET(N688,-$B691,-M$4+$B691)-SUM($I691:M691)))</f>
        <v>0</v>
      </c>
      <c r="O691" s="134">
        <f ca="1">IF(O$5&lt;=$D691,0,IF(SUM($D691,OFFSET($I676,-$B691,0))&gt;O$5,OFFSET(O688,-$B691,-N$4+$B691)/OFFSET($I676,-$B691,0),OFFSET(O688,-$B691,-N$4+$B691)-SUM($I691:N691)))</f>
        <v>0</v>
      </c>
      <c r="P691" s="134">
        <f ca="1">IF(P$5&lt;=$D691,0,IF(SUM($D691,OFFSET($I676,-$B691,0))&gt;P$5,OFFSET(P688,-$B691,-O$4+$B691)/OFFSET($I676,-$B691,0),OFFSET(P688,-$B691,-O$4+$B691)-SUM($I691:O691)))</f>
        <v>0</v>
      </c>
      <c r="Q691" s="134">
        <f ca="1">IF(Q$5&lt;=$D691,0,IF(SUM($D691,OFFSET($I676,-$B691,0))&gt;Q$5,OFFSET(Q688,-$B691,-P$4+$B691)/OFFSET($I676,-$B691,0),OFFSET(Q688,-$B691,-P$4+$B691)-SUM($I691:P691)))</f>
        <v>0</v>
      </c>
      <c r="R691" s="134">
        <f ca="1">IF(R$5&lt;=$D691,0,IF(SUM($D691,OFFSET($I676,-$B691,0))&gt;R$5,OFFSET(R688,-$B691,-Q$4+$B691)/OFFSET($I676,-$B691,0),OFFSET(R688,-$B691,-Q$4+$B691)-SUM($I691:Q691)))</f>
        <v>0</v>
      </c>
      <c r="S691" s="134">
        <f ca="1">IF(S$5&lt;=$D691,0,IF(SUM($D691,OFFSET($I676,-$B691,0))&gt;S$5,OFFSET(S688,-$B691,-R$4+$B691)/OFFSET($I676,-$B691,0),OFFSET(S688,-$B691,-R$4+$B691)-SUM($I691:R691)))</f>
        <v>0</v>
      </c>
      <c r="T691" s="134">
        <f ca="1">IF(T$5&lt;=$D691,0,IF(SUM($D691,OFFSET($I676,-$B691,0))&gt;T$5,OFFSET(T688,-$B691,-S$4+$B691)/OFFSET($I676,-$B691,0),OFFSET(T688,-$B691,-S$4+$B691)-SUM($I691:S691)))</f>
        <v>0</v>
      </c>
      <c r="U691" s="134">
        <f ca="1">IF(U$5&lt;=$D691,0,IF(SUM($D691,OFFSET($I676,-$B691,0))&gt;U$5,OFFSET(U688,-$B691,-T$4+$B691)/OFFSET($I676,-$B691,0),OFFSET(U688,-$B691,-T$4+$B691)-SUM($I691:T691)))</f>
        <v>0</v>
      </c>
      <c r="V691" s="134">
        <f ca="1">IF(V$5&lt;=$D691,0,IF(SUM($D691,OFFSET($I676,-$B691,0))&gt;V$5,OFFSET(V688,-$B691,-U$4+$B691)/OFFSET($I676,-$B691,0),OFFSET(V688,-$B691,-U$4+$B691)-SUM($I691:U691)))</f>
        <v>0</v>
      </c>
      <c r="W691" s="134">
        <f ca="1">IF(W$5&lt;=$D691,0,IF(SUM($D691,OFFSET($I676,-$B691,0))&gt;W$5,OFFSET(W688,-$B691,-V$4+$B691)/OFFSET($I676,-$B691,0),OFFSET(W688,-$B691,-V$4+$B691)-SUM($I691:V691)))</f>
        <v>0</v>
      </c>
      <c r="X691" s="134">
        <f ca="1">IF(X$5&lt;=$D691,0,IF(SUM($D691,OFFSET($I676,-$B691,0))&gt;X$5,OFFSET(X688,-$B691,-W$4+$B691)/OFFSET($I676,-$B691,0),OFFSET(X688,-$B691,-W$4+$B691)-SUM($I691:W691)))</f>
        <v>0</v>
      </c>
      <c r="Y691" s="134">
        <f ca="1">IF(Y$5&lt;=$D691,0,IF(SUM($D691,OFFSET($I676,-$B691,0))&gt;Y$5,OFFSET(Y688,-$B691,-X$4+$B691)/OFFSET($I676,-$B691,0),OFFSET(Y688,-$B691,-X$4+$B691)-SUM($I691:X691)))</f>
        <v>0</v>
      </c>
      <c r="Z691" s="134">
        <f ca="1">IF(Z$5&lt;=$D691,0,IF(SUM($D691,OFFSET($I676,-$B691,0))&gt;Z$5,OFFSET(Z688,-$B691,-Y$4+$B691)/OFFSET($I676,-$B691,0),OFFSET(Z688,-$B691,-Y$4+$B691)-SUM($I691:Y691)))</f>
        <v>0</v>
      </c>
      <c r="AA691" s="134">
        <f ca="1">IF(AA$5&lt;=$D691,0,IF(SUM($D691,OFFSET($I676,-$B691,0))&gt;AA$5,OFFSET(AA688,-$B691,-Z$4+$B691)/OFFSET($I676,-$B691,0),OFFSET(AA688,-$B691,-Z$4+$B691)-SUM($I691:Z691)))</f>
        <v>0</v>
      </c>
      <c r="AB691" s="134">
        <f ca="1">IF(AB$5&lt;=$D691,0,IF(SUM($D691,OFFSET($I676,-$B691,0))&gt;AB$5,OFFSET(AB688,-$B691,-AA$4+$B691)/OFFSET($I676,-$B691,0),OFFSET(AB688,-$B691,-AA$4+$B691)-SUM($I691:AA691)))</f>
        <v>0</v>
      </c>
      <c r="AC691" s="134">
        <f ca="1">IF(AC$5&lt;=$D691,0,IF(SUM($D691,OFFSET($I676,-$B691,0))&gt;AC$5,OFFSET(AC688,-$B691,-AB$4+$B691)/OFFSET($I676,-$B691,0),OFFSET(AC688,-$B691,-AB$4+$B691)-SUM($I691:AB691)))</f>
        <v>0</v>
      </c>
      <c r="AD691" s="134">
        <f ca="1">IF(AD$5&lt;=$D691,0,IF(SUM($D691,OFFSET($I676,-$B691,0))&gt;AD$5,OFFSET(AD688,-$B691,-AC$4+$B691)/OFFSET($I676,-$B691,0),OFFSET(AD688,-$B691,-AC$4+$B691)-SUM($I691:AC691)))</f>
        <v>0</v>
      </c>
      <c r="AE691" s="134">
        <f ca="1">IF(AE$5&lt;=$D691,0,IF(SUM($D691,OFFSET($I676,-$B691,0))&gt;AE$5,OFFSET(AE688,-$B691,-AD$4+$B691)/OFFSET($I676,-$B691,0),OFFSET(AE688,-$B691,-AD$4+$B691)-SUM($I691:AD691)))</f>
        <v>0</v>
      </c>
      <c r="AF691" s="134">
        <f ca="1">IF(AF$5&lt;=$D691,0,IF(SUM($D691,OFFSET($I676,-$B691,0))&gt;AF$5,OFFSET(AF688,-$B691,-AE$4+$B691)/OFFSET($I676,-$B691,0),OFFSET(AF688,-$B691,-AE$4+$B691)-SUM($I691:AE691)))</f>
        <v>0</v>
      </c>
      <c r="AG691" s="134">
        <f ca="1">IF(AG$5&lt;=$D691,0,IF(SUM($D691,OFFSET($I676,-$B691,0))&gt;AG$5,OFFSET(AG688,-$B691,-AF$4+$B691)/OFFSET($I676,-$B691,0),OFFSET(AG688,-$B691,-AF$4+$B691)-SUM($I691:AF691)))</f>
        <v>0</v>
      </c>
      <c r="AH691" s="134">
        <f ca="1">IF(AH$5&lt;=$D691,0,IF(SUM($D691,OFFSET($I676,-$B691,0))&gt;AH$5,OFFSET(AH688,-$B691,-AG$4+$B691)/OFFSET($I676,-$B691,0),OFFSET(AH688,-$B691,-AG$4+$B691)-SUM($I691:AG691)))</f>
        <v>0</v>
      </c>
      <c r="AI691" s="134">
        <f ca="1">IF(AI$5&lt;=$D691,0,IF(SUM($D691,OFFSET($I676,-$B691,0))&gt;AI$5,OFFSET(AI688,-$B691,-AH$4+$B691)/OFFSET($I676,-$B691,0),OFFSET(AI688,-$B691,-AH$4+$B691)-SUM($I691:AH691)))</f>
        <v>0</v>
      </c>
      <c r="AJ691" s="134">
        <f ca="1">IF(AJ$5&lt;=$D691,0,IF(SUM($D691,OFFSET($I676,-$B691,0))&gt;AJ$5,OFFSET(AJ688,-$B691,-AI$4+$B691)/OFFSET($I676,-$B691,0),OFFSET(AJ688,-$B691,-AI$4+$B691)-SUM($I691:AI691)))</f>
        <v>0</v>
      </c>
      <c r="AK691" s="134">
        <f ca="1">IF(AK$5&lt;=$D691,0,IF(SUM($D691,OFFSET($I676,-$B691,0))&gt;AK$5,OFFSET(AK688,-$B691,-AJ$4+$B691)/OFFSET($I676,-$B691,0),OFFSET(AK688,-$B691,-AJ$4+$B691)-SUM($I691:AJ691)))</f>
        <v>0</v>
      </c>
      <c r="AL691" s="134">
        <f ca="1">IF(AL$5&lt;=$D691,0,IF(SUM($D691,OFFSET($I676,-$B691,0))&gt;AL$5,OFFSET(AL688,-$B691,-AK$4+$B691)/OFFSET($I676,-$B691,0),OFFSET(AL688,-$B691,-AK$4+$B691)-SUM($I691:AK691)))</f>
        <v>0</v>
      </c>
      <c r="AM691" s="134">
        <f ca="1">IF(AM$5&lt;=$D691,0,IF(SUM($D691,OFFSET($I676,-$B691,0))&gt;AM$5,OFFSET(AM688,-$B691,-AL$4+$B691)/OFFSET($I676,-$B691,0),OFFSET(AM688,-$B691,-AL$4+$B691)-SUM($I691:AL691)))</f>
        <v>0</v>
      </c>
      <c r="AN691" s="134">
        <f ca="1">IF(AN$5&lt;=$D691,0,IF(SUM($D691,OFFSET($I676,-$B691,0))&gt;AN$5,OFFSET(AN688,-$B691,-AM$4+$B691)/OFFSET($I676,-$B691,0),OFFSET(AN688,-$B691,-AM$4+$B691)-SUM($I691:AM691)))</f>
        <v>0</v>
      </c>
      <c r="AO691" s="134">
        <f ca="1">IF(AO$5&lt;=$D691,0,IF(SUM($D691,OFFSET($I676,-$B691,0))&gt;AO$5,OFFSET(AO688,-$B691,-AN$4+$B691)/OFFSET($I676,-$B691,0),OFFSET(AO688,-$B691,-AN$4+$B691)-SUM($I691:AN691)))</f>
        <v>0</v>
      </c>
      <c r="AP691" s="134">
        <f ca="1">IF(AP$5&lt;=$D691,0,IF(SUM($D691,OFFSET($I676,-$B691,0))&gt;AP$5,OFFSET(AP688,-$B691,-AO$4+$B691)/OFFSET($I676,-$B691,0),OFFSET(AP688,-$B691,-AO$4+$B691)-SUM($I691:AO691)))</f>
        <v>0</v>
      </c>
      <c r="AQ691" s="134">
        <f ca="1">IF(AQ$5&lt;=$D691,0,IF(SUM($D691,OFFSET($I676,-$B691,0))&gt;AQ$5,OFFSET(AQ688,-$B691,-AP$4+$B691)/OFFSET($I676,-$B691,0),OFFSET(AQ688,-$B691,-AP$4+$B691)-SUM($I691:AP691)))</f>
        <v>0</v>
      </c>
      <c r="AR691" s="134">
        <f ca="1">IF(AR$5&lt;=$D691,0,IF(SUM($D691,OFFSET($I676,-$B691,0))&gt;AR$5,OFFSET(AR688,-$B691,-AQ$4+$B691)/OFFSET($I676,-$B691,0),OFFSET(AR688,-$B691,-AQ$4+$B691)-SUM($I691:AQ691)))</f>
        <v>0</v>
      </c>
      <c r="AS691" s="134">
        <f ca="1">IF(AS$5&lt;=$D691,0,IF(SUM($D691,OFFSET($I676,-$B691,0))&gt;AS$5,OFFSET(AS688,-$B691,-AR$4+$B691)/OFFSET($I676,-$B691,0),OFFSET(AS688,-$B691,-AR$4+$B691)-SUM($I691:AR691)))</f>
        <v>0</v>
      </c>
      <c r="AT691" s="134">
        <f ca="1">IF(AT$5&lt;=$D691,0,IF(SUM($D691,OFFSET($I676,-$B691,0))&gt;AT$5,OFFSET(AT688,-$B691,-AS$4+$B691)/OFFSET($I676,-$B691,0),OFFSET(AT688,-$B691,-AS$4+$B691)-SUM($I691:AS691)))</f>
        <v>0</v>
      </c>
      <c r="AU691" s="134">
        <f ca="1">IF(AU$5&lt;=$D691,0,IF(SUM($D691,OFFSET($I676,-$B691,0))&gt;AU$5,OFFSET(AU688,-$B691,-AT$4+$B691)/OFFSET($I676,-$B691,0),OFFSET(AU688,-$B691,-AT$4+$B691)-SUM($I691:AT691)))</f>
        <v>0</v>
      </c>
      <c r="AV691" s="134">
        <f ca="1">IF(AV$5&lt;=$D691,0,IF(SUM($D691,OFFSET($I676,-$B691,0))&gt;AV$5,OFFSET(AV688,-$B691,-AU$4+$B691)/OFFSET($I676,-$B691,0),OFFSET(AV688,-$B691,-AU$4+$B691)-SUM($I691:AU691)))</f>
        <v>0</v>
      </c>
      <c r="AW691" s="134">
        <f ca="1">IF(AW$5&lt;=$D691,0,IF(SUM($D691,OFFSET($I676,-$B691,0))&gt;AW$5,OFFSET(AW688,-$B691,-AV$4+$B691)/OFFSET($I676,-$B691,0),OFFSET(AW688,-$B691,-AV$4+$B691)-SUM($I691:AV691)))</f>
        <v>0</v>
      </c>
      <c r="AX691" s="134">
        <f ca="1">IF(AX$5&lt;=$D691,0,IF(SUM($D691,OFFSET($I676,-$B691,0))&gt;AX$5,OFFSET(AX688,-$B691,-AW$4+$B691)/OFFSET($I676,-$B691,0),OFFSET(AX688,-$B691,-AW$4+$B691)-SUM($I691:AW691)))</f>
        <v>0</v>
      </c>
      <c r="AY691" s="134">
        <f ca="1">IF(AY$5&lt;=$D691,0,IF(SUM($D691,OFFSET($I676,-$B691,0))&gt;AY$5,OFFSET(AY688,-$B691,-AX$4+$B691)/OFFSET($I676,-$B691,0),OFFSET(AY688,-$B691,-AX$4+$B691)-SUM($I691:AX691)))</f>
        <v>0</v>
      </c>
      <c r="AZ691" s="134">
        <f ca="1">IF(AZ$5&lt;=$D691,0,IF(SUM($D691,OFFSET($I676,-$B691,0))&gt;AZ$5,OFFSET(AZ688,-$B691,-AY$4+$B691)/OFFSET($I676,-$B691,0),OFFSET(AZ688,-$B691,-AY$4+$B691)-SUM($I691:AY691)))</f>
        <v>0</v>
      </c>
      <c r="BA691" s="134">
        <f ca="1">IF(BA$5&lt;=$D691,0,IF(SUM($D691,OFFSET($I676,-$B691,0))&gt;BA$5,OFFSET(BA688,-$B691,-AZ$4+$B691)/OFFSET($I676,-$B691,0),OFFSET(BA688,-$B691,-AZ$4+$B691)-SUM($I691:AZ691)))</f>
        <v>0</v>
      </c>
      <c r="BB691" s="134">
        <f ca="1">IF(BB$5&lt;=$D691,0,IF(SUM($D691,OFFSET($I676,-$B691,0))&gt;BB$5,OFFSET(BB688,-$B691,-BA$4+$B691)/OFFSET($I676,-$B691,0),OFFSET(BB688,-$B691,-BA$4+$B691)-SUM($I691:BA691)))</f>
        <v>0</v>
      </c>
      <c r="BC691" s="134">
        <f ca="1">IF(BC$5&lt;=$D691,0,IF(SUM($D691,OFFSET($I676,-$B691,0))&gt;BC$5,OFFSET(BC688,-$B691,-BB$4+$B691)/OFFSET($I676,-$B691,0),OFFSET(BC688,-$B691,-BB$4+$B691)-SUM($I691:BB691)))</f>
        <v>0</v>
      </c>
      <c r="BD691" s="134">
        <f ca="1">IF(BD$5&lt;=$D691,0,IF(SUM($D691,OFFSET($I676,-$B691,0))&gt;BD$5,OFFSET(BD688,-$B691,-BC$4+$B691)/OFFSET($I676,-$B691,0),OFFSET(BD688,-$B691,-BC$4+$B691)-SUM($I691:BC691)))</f>
        <v>0</v>
      </c>
      <c r="BE691" s="134">
        <f ca="1">IF(BE$5&lt;=$D691,0,IF(SUM($D691,OFFSET($I676,-$B691,0))&gt;BE$5,OFFSET(BE688,-$B691,-BD$4+$B691)/OFFSET($I676,-$B691,0),OFFSET(BE688,-$B691,-BD$4+$B691)-SUM($I691:BD691)))</f>
        <v>0</v>
      </c>
      <c r="BF691" s="134">
        <f ca="1">IF(BF$5&lt;=$D691,0,IF(SUM($D691,OFFSET($I676,-$B691,0))&gt;BF$5,OFFSET(BF688,-$B691,-BE$4+$B691)/OFFSET($I676,-$B691,0),OFFSET(BF688,-$B691,-BE$4+$B691)-SUM($I691:BE691)))</f>
        <v>0</v>
      </c>
      <c r="BG691" s="134">
        <f ca="1">IF(BG$5&lt;=$D691,0,IF(SUM($D691,OFFSET($I676,-$B691,0))&gt;BG$5,OFFSET(BG688,-$B691,-BF$4+$B691)/OFFSET($I676,-$B691,0),OFFSET(BG688,-$B691,-BF$4+$B691)-SUM($I691:BF691)))</f>
        <v>0</v>
      </c>
      <c r="BH691" s="134">
        <f ca="1">IF(BH$5&lt;=$D691,0,IF(SUM($D691,OFFSET($I676,-$B691,0))&gt;BH$5,OFFSET(BH688,-$B691,-BG$4+$B691)/OFFSET($I676,-$B691,0),OFFSET(BH688,-$B691,-BG$4+$B691)-SUM($I691:BG691)))</f>
        <v>0</v>
      </c>
      <c r="BI691" s="134">
        <f ca="1">IF(BI$5&lt;=$D691,0,IF(SUM($D691,OFFSET($I676,-$B691,0))&gt;BI$5,OFFSET(BI688,-$B691,-BH$4+$B691)/OFFSET($I676,-$B691,0),OFFSET(BI688,-$B691,-BH$4+$B691)-SUM($I691:BH691)))</f>
        <v>0</v>
      </c>
      <c r="BJ691" s="134">
        <f ca="1">IF(BJ$5&lt;=$D691,0,IF(SUM($D691,OFFSET($I676,-$B691,0))&gt;BJ$5,OFFSET(BJ688,-$B691,-BI$4+$B691)/OFFSET($I676,-$B691,0),OFFSET(BJ688,-$B691,-BI$4+$B691)-SUM($I691:BI691)))</f>
        <v>0</v>
      </c>
      <c r="BK691" s="134">
        <f ca="1">IF(BK$5&lt;=$D691,0,IF(SUM($D691,OFFSET($I676,-$B691,0))&gt;BK$5,OFFSET(BK688,-$B691,-BJ$4+$B691)/OFFSET($I676,-$B691,0),OFFSET(BK688,-$B691,-BJ$4+$B691)-SUM($I691:BJ691)))</f>
        <v>0</v>
      </c>
      <c r="BL691" s="134">
        <f ca="1">IF(BL$5&lt;=$D691,0,IF(SUM($D691,OFFSET($I676,-$B691,0))&gt;BL$5,OFFSET(BL688,-$B691,-BK$4+$B691)/OFFSET($I676,-$B691,0),OFFSET(BL688,-$B691,-BK$4+$B691)-SUM($I691:BK691)))</f>
        <v>0</v>
      </c>
      <c r="BM691" s="134">
        <f ca="1">IF(BM$5&lt;=$D691,0,IF(SUM($D691,OFFSET($I676,-$B691,0))&gt;BM$5,OFFSET(BM688,-$B691,-BL$4+$B691)/OFFSET($I676,-$B691,0),OFFSET(BM688,-$B691,-BL$4+$B691)-SUM($I691:BL691)))</f>
        <v>0</v>
      </c>
      <c r="BN691" s="134">
        <f ca="1">IF(BN$5&lt;=$D691,0,IF(SUM($D691,OFFSET($I676,-$B691,0))&gt;BN$5,OFFSET(BN688,-$B691,-BM$4+$B691)/OFFSET($I676,-$B691,0),OFFSET(BN688,-$B691,-BM$4+$B691)-SUM($I691:BM691)))</f>
        <v>0</v>
      </c>
      <c r="BO691" s="134">
        <f ca="1">IF(BO$5&lt;=$D691,0,IF(SUM($D691,OFFSET($I676,-$B691,0))&gt;BO$5,OFFSET(BO688,-$B691,-BN$4+$B691)/OFFSET($I676,-$B691,0),OFFSET(BO688,-$B691,-BN$4+$B691)-SUM($I691:BN691)))</f>
        <v>0</v>
      </c>
      <c r="BP691" s="134">
        <f ca="1">IF(BP$5&lt;=$D691,0,IF(SUM($D691,OFFSET($I676,-$B691,0))&gt;BP$5,OFFSET(BP688,-$B691,-BO$4+$B691)/OFFSET($I676,-$B691,0),OFFSET(BP688,-$B691,-BO$4+$B691)-SUM($I691:BO691)))</f>
        <v>0</v>
      </c>
      <c r="BQ691" s="134">
        <f ca="1">IF(BQ$5&lt;=$D691,0,IF(SUM($D691,OFFSET($I676,-$B691,0))&gt;BQ$5,OFFSET(BQ688,-$B691,-BP$4+$B691)/OFFSET($I676,-$B691,0),OFFSET(BQ688,-$B691,-BP$4+$B691)-SUM($I691:BP691)))</f>
        <v>0</v>
      </c>
      <c r="BR691" s="133">
        <f ca="1">IF(BR$5&lt;=$D691,0,IF(SUM($D691,OFFSET($I676,-$B691,0))&gt;BR$5,OFFSET(BR688,-$B691,-BQ$4+$B691)/OFFSET($I676,-$B691,0),OFFSET(BR688,-$B691,-BQ$4+$B691)-SUM($I691:BQ691)))</f>
        <v>0</v>
      </c>
      <c r="BS691" s="133">
        <f ca="1">IF(BS$5&lt;=$D691,0,IF(SUM($D691,OFFSET($I676,-$B691,0))&gt;BS$5,OFFSET(BS688,-$B691,-BR$4+$B691)/OFFSET($I676,-$B691,0),OFFSET(BS688,-$B691,-BR$4+$B691)-SUM($I691:BR691)))</f>
        <v>0</v>
      </c>
      <c r="BT691" s="133">
        <f ca="1">IF(BT$5&lt;=$D691,0,IF(SUM($D691,OFFSET($I676,-$B691,0))&gt;BT$5,OFFSET(BT688,-$B691,-BS$4+$B691)/OFFSET($I676,-$B691,0),OFFSET(BT688,-$B691,-BS$4+$B691)-SUM($I691:BS691)))</f>
        <v>0</v>
      </c>
    </row>
    <row r="692" spans="2:72" ht="12.75" customHeight="1" outlineLevel="1" x14ac:dyDescent="0.2">
      <c r="B692" s="136">
        <v>22</v>
      </c>
      <c r="D692" s="135">
        <f t="shared" si="152"/>
        <v>2037</v>
      </c>
      <c r="E692" s="83" t="s">
        <v>16</v>
      </c>
      <c r="I692" s="35"/>
      <c r="J692" s="134">
        <f ca="1">IF(J$5&lt;=$D692,0,IF(SUM($D692,OFFSET($I677,-$B692,0))&gt;J$5,OFFSET(J689,-$B692,-I$4+$B692)/OFFSET($I677,-$B692,0),OFFSET(J689,-$B692,-I$4+$B692)-SUM($I692:I692)))</f>
        <v>0</v>
      </c>
      <c r="K692" s="134">
        <f ca="1">IF(K$5&lt;=$D692,0,IF(SUM($D692,OFFSET($I677,-$B692,0))&gt;K$5,OFFSET(K689,-$B692,-J$4+$B692)/OFFSET($I677,-$B692,0),OFFSET(K689,-$B692,-J$4+$B692)-SUM($I692:J692)))</f>
        <v>0</v>
      </c>
      <c r="L692" s="134">
        <f ca="1">IF(L$5&lt;=$D692,0,IF(SUM($D692,OFFSET($I677,-$B692,0))&gt;L$5,OFFSET(L689,-$B692,-K$4+$B692)/OFFSET($I677,-$B692,0),OFFSET(L689,-$B692,-K$4+$B692)-SUM($I692:K692)))</f>
        <v>0</v>
      </c>
      <c r="M692" s="134">
        <f ca="1">IF(M$5&lt;=$D692,0,IF(SUM($D692,OFFSET($I677,-$B692,0))&gt;M$5,OFFSET(M689,-$B692,-L$4+$B692)/OFFSET($I677,-$B692,0),OFFSET(M689,-$B692,-L$4+$B692)-SUM($I692:L692)))</f>
        <v>0</v>
      </c>
      <c r="N692" s="134">
        <f ca="1">IF(N$5&lt;=$D692,0,IF(SUM($D692,OFFSET($I677,-$B692,0))&gt;N$5,OFFSET(N689,-$B692,-M$4+$B692)/OFFSET($I677,-$B692,0),OFFSET(N689,-$B692,-M$4+$B692)-SUM($I692:M692)))</f>
        <v>0</v>
      </c>
      <c r="O692" s="134">
        <f ca="1">IF(O$5&lt;=$D692,0,IF(SUM($D692,OFFSET($I677,-$B692,0))&gt;O$5,OFFSET(O689,-$B692,-N$4+$B692)/OFFSET($I677,-$B692,0),OFFSET(O689,-$B692,-N$4+$B692)-SUM($I692:N692)))</f>
        <v>0</v>
      </c>
      <c r="P692" s="134">
        <f ca="1">IF(P$5&lt;=$D692,0,IF(SUM($D692,OFFSET($I677,-$B692,0))&gt;P$5,OFFSET(P689,-$B692,-O$4+$B692)/OFFSET($I677,-$B692,0),OFFSET(P689,-$B692,-O$4+$B692)-SUM($I692:O692)))</f>
        <v>0</v>
      </c>
      <c r="Q692" s="134">
        <f ca="1">IF(Q$5&lt;=$D692,0,IF(SUM($D692,OFFSET($I677,-$B692,0))&gt;Q$5,OFFSET(Q689,-$B692,-P$4+$B692)/OFFSET($I677,-$B692,0),OFFSET(Q689,-$B692,-P$4+$B692)-SUM($I692:P692)))</f>
        <v>0</v>
      </c>
      <c r="R692" s="134">
        <f ca="1">IF(R$5&lt;=$D692,0,IF(SUM($D692,OFFSET($I677,-$B692,0))&gt;R$5,OFFSET(R689,-$B692,-Q$4+$B692)/OFFSET($I677,-$B692,0),OFFSET(R689,-$B692,-Q$4+$B692)-SUM($I692:Q692)))</f>
        <v>0</v>
      </c>
      <c r="S692" s="134">
        <f ca="1">IF(S$5&lt;=$D692,0,IF(SUM($D692,OFFSET($I677,-$B692,0))&gt;S$5,OFFSET(S689,-$B692,-R$4+$B692)/OFFSET($I677,-$B692,0),OFFSET(S689,-$B692,-R$4+$B692)-SUM($I692:R692)))</f>
        <v>0</v>
      </c>
      <c r="T692" s="134">
        <f ca="1">IF(T$5&lt;=$D692,0,IF(SUM($D692,OFFSET($I677,-$B692,0))&gt;T$5,OFFSET(T689,-$B692,-S$4+$B692)/OFFSET($I677,-$B692,0),OFFSET(T689,-$B692,-S$4+$B692)-SUM($I692:S692)))</f>
        <v>0</v>
      </c>
      <c r="U692" s="134">
        <f ca="1">IF(U$5&lt;=$D692,0,IF(SUM($D692,OFFSET($I677,-$B692,0))&gt;U$5,OFFSET(U689,-$B692,-T$4+$B692)/OFFSET($I677,-$B692,0),OFFSET(U689,-$B692,-T$4+$B692)-SUM($I692:T692)))</f>
        <v>0</v>
      </c>
      <c r="V692" s="134">
        <f ca="1">IF(V$5&lt;=$D692,0,IF(SUM($D692,OFFSET($I677,-$B692,0))&gt;V$5,OFFSET(V689,-$B692,-U$4+$B692)/OFFSET($I677,-$B692,0),OFFSET(V689,-$B692,-U$4+$B692)-SUM($I692:U692)))</f>
        <v>0</v>
      </c>
      <c r="W692" s="134">
        <f ca="1">IF(W$5&lt;=$D692,0,IF(SUM($D692,OFFSET($I677,-$B692,0))&gt;W$5,OFFSET(W689,-$B692,-V$4+$B692)/OFFSET($I677,-$B692,0),OFFSET(W689,-$B692,-V$4+$B692)-SUM($I692:V692)))</f>
        <v>0</v>
      </c>
      <c r="X692" s="134">
        <f ca="1">IF(X$5&lt;=$D692,0,IF(SUM($D692,OFFSET($I677,-$B692,0))&gt;X$5,OFFSET(X689,-$B692,-W$4+$B692)/OFFSET($I677,-$B692,0),OFFSET(X689,-$B692,-W$4+$B692)-SUM($I692:W692)))</f>
        <v>0</v>
      </c>
      <c r="Y692" s="134">
        <f ca="1">IF(Y$5&lt;=$D692,0,IF(SUM($D692,OFFSET($I677,-$B692,0))&gt;Y$5,OFFSET(Y689,-$B692,-X$4+$B692)/OFFSET($I677,-$B692,0),OFFSET(Y689,-$B692,-X$4+$B692)-SUM($I692:X692)))</f>
        <v>0</v>
      </c>
      <c r="Z692" s="134">
        <f ca="1">IF(Z$5&lt;=$D692,0,IF(SUM($D692,OFFSET($I677,-$B692,0))&gt;Z$5,OFFSET(Z689,-$B692,-Y$4+$B692)/OFFSET($I677,-$B692,0),OFFSET(Z689,-$B692,-Y$4+$B692)-SUM($I692:Y692)))</f>
        <v>0</v>
      </c>
      <c r="AA692" s="134">
        <f ca="1">IF(AA$5&lt;=$D692,0,IF(SUM($D692,OFFSET($I677,-$B692,0))&gt;AA$5,OFFSET(AA689,-$B692,-Z$4+$B692)/OFFSET($I677,-$B692,0),OFFSET(AA689,-$B692,-Z$4+$B692)-SUM($I692:Z692)))</f>
        <v>0</v>
      </c>
      <c r="AB692" s="134">
        <f ca="1">IF(AB$5&lt;=$D692,0,IF(SUM($D692,OFFSET($I677,-$B692,0))&gt;AB$5,OFFSET(AB689,-$B692,-AA$4+$B692)/OFFSET($I677,-$B692,0),OFFSET(AB689,-$B692,-AA$4+$B692)-SUM($I692:AA692)))</f>
        <v>0</v>
      </c>
      <c r="AC692" s="134">
        <f ca="1">IF(AC$5&lt;=$D692,0,IF(SUM($D692,OFFSET($I677,-$B692,0))&gt;AC$5,OFFSET(AC689,-$B692,-AB$4+$B692)/OFFSET($I677,-$B692,0),OFFSET(AC689,-$B692,-AB$4+$B692)-SUM($I692:AB692)))</f>
        <v>0</v>
      </c>
      <c r="AD692" s="134">
        <f ca="1">IF(AD$5&lt;=$D692,0,IF(SUM($D692,OFFSET($I677,-$B692,0))&gt;AD$5,OFFSET(AD689,-$B692,-AC$4+$B692)/OFFSET($I677,-$B692,0),OFFSET(AD689,-$B692,-AC$4+$B692)-SUM($I692:AC692)))</f>
        <v>0</v>
      </c>
      <c r="AE692" s="134">
        <f ca="1">IF(AE$5&lt;=$D692,0,IF(SUM($D692,OFFSET($I677,-$B692,0))&gt;AE$5,OFFSET(AE689,-$B692,-AD$4+$B692)/OFFSET($I677,-$B692,0),OFFSET(AE689,-$B692,-AD$4+$B692)-SUM($I692:AD692)))</f>
        <v>0</v>
      </c>
      <c r="AF692" s="134">
        <f ca="1">IF(AF$5&lt;=$D692,0,IF(SUM($D692,OFFSET($I677,-$B692,0))&gt;AF$5,OFFSET(AF689,-$B692,-AE$4+$B692)/OFFSET($I677,-$B692,0),OFFSET(AF689,-$B692,-AE$4+$B692)-SUM($I692:AE692)))</f>
        <v>0</v>
      </c>
      <c r="AG692" s="134">
        <f ca="1">IF(AG$5&lt;=$D692,0,IF(SUM($D692,OFFSET($I677,-$B692,0))&gt;AG$5,OFFSET(AG689,-$B692,-AF$4+$B692)/OFFSET($I677,-$B692,0),OFFSET(AG689,-$B692,-AF$4+$B692)-SUM($I692:AF692)))</f>
        <v>0</v>
      </c>
      <c r="AH692" s="134">
        <f ca="1">IF(AH$5&lt;=$D692,0,IF(SUM($D692,OFFSET($I677,-$B692,0))&gt;AH$5,OFFSET(AH689,-$B692,-AG$4+$B692)/OFFSET($I677,-$B692,0),OFFSET(AH689,-$B692,-AG$4+$B692)-SUM($I692:AG692)))</f>
        <v>0</v>
      </c>
      <c r="AI692" s="134">
        <f ca="1">IF(AI$5&lt;=$D692,0,IF(SUM($D692,OFFSET($I677,-$B692,0))&gt;AI$5,OFFSET(AI689,-$B692,-AH$4+$B692)/OFFSET($I677,-$B692,0),OFFSET(AI689,-$B692,-AH$4+$B692)-SUM($I692:AH692)))</f>
        <v>0</v>
      </c>
      <c r="AJ692" s="134">
        <f ca="1">IF(AJ$5&lt;=$D692,0,IF(SUM($D692,OFFSET($I677,-$B692,0))&gt;AJ$5,OFFSET(AJ689,-$B692,-AI$4+$B692)/OFFSET($I677,-$B692,0),OFFSET(AJ689,-$B692,-AI$4+$B692)-SUM($I692:AI692)))</f>
        <v>0</v>
      </c>
      <c r="AK692" s="134">
        <f ca="1">IF(AK$5&lt;=$D692,0,IF(SUM($D692,OFFSET($I677,-$B692,0))&gt;AK$5,OFFSET(AK689,-$B692,-AJ$4+$B692)/OFFSET($I677,-$B692,0),OFFSET(AK689,-$B692,-AJ$4+$B692)-SUM($I692:AJ692)))</f>
        <v>0</v>
      </c>
      <c r="AL692" s="134">
        <f ca="1">IF(AL$5&lt;=$D692,0,IF(SUM($D692,OFFSET($I677,-$B692,0))&gt;AL$5,OFFSET(AL689,-$B692,-AK$4+$B692)/OFFSET($I677,-$B692,0),OFFSET(AL689,-$B692,-AK$4+$B692)-SUM($I692:AK692)))</f>
        <v>0</v>
      </c>
      <c r="AM692" s="134">
        <f ca="1">IF(AM$5&lt;=$D692,0,IF(SUM($D692,OFFSET($I677,-$B692,0))&gt;AM$5,OFFSET(AM689,-$B692,-AL$4+$B692)/OFFSET($I677,-$B692,0),OFFSET(AM689,-$B692,-AL$4+$B692)-SUM($I692:AL692)))</f>
        <v>0</v>
      </c>
      <c r="AN692" s="134">
        <f ca="1">IF(AN$5&lt;=$D692,0,IF(SUM($D692,OFFSET($I677,-$B692,0))&gt;AN$5,OFFSET(AN689,-$B692,-AM$4+$B692)/OFFSET($I677,-$B692,0),OFFSET(AN689,-$B692,-AM$4+$B692)-SUM($I692:AM692)))</f>
        <v>0</v>
      </c>
      <c r="AO692" s="134">
        <f ca="1">IF(AO$5&lt;=$D692,0,IF(SUM($D692,OFFSET($I677,-$B692,0))&gt;AO$5,OFFSET(AO689,-$B692,-AN$4+$B692)/OFFSET($I677,-$B692,0),OFFSET(AO689,-$B692,-AN$4+$B692)-SUM($I692:AN692)))</f>
        <v>0</v>
      </c>
      <c r="AP692" s="134">
        <f ca="1">IF(AP$5&lt;=$D692,0,IF(SUM($D692,OFFSET($I677,-$B692,0))&gt;AP$5,OFFSET(AP689,-$B692,-AO$4+$B692)/OFFSET($I677,-$B692,0),OFFSET(AP689,-$B692,-AO$4+$B692)-SUM($I692:AO692)))</f>
        <v>0</v>
      </c>
      <c r="AQ692" s="134">
        <f ca="1">IF(AQ$5&lt;=$D692,0,IF(SUM($D692,OFFSET($I677,-$B692,0))&gt;AQ$5,OFFSET(AQ689,-$B692,-AP$4+$B692)/OFFSET($I677,-$B692,0),OFFSET(AQ689,-$B692,-AP$4+$B692)-SUM($I692:AP692)))</f>
        <v>0</v>
      </c>
      <c r="AR692" s="134">
        <f ca="1">IF(AR$5&lt;=$D692,0,IF(SUM($D692,OFFSET($I677,-$B692,0))&gt;AR$5,OFFSET(AR689,-$B692,-AQ$4+$B692)/OFFSET($I677,-$B692,0),OFFSET(AR689,-$B692,-AQ$4+$B692)-SUM($I692:AQ692)))</f>
        <v>0</v>
      </c>
      <c r="AS692" s="134">
        <f ca="1">IF(AS$5&lt;=$D692,0,IF(SUM($D692,OFFSET($I677,-$B692,0))&gt;AS$5,OFFSET(AS689,-$B692,-AR$4+$B692)/OFFSET($I677,-$B692,0),OFFSET(AS689,-$B692,-AR$4+$B692)-SUM($I692:AR692)))</f>
        <v>0</v>
      </c>
      <c r="AT692" s="134">
        <f ca="1">IF(AT$5&lt;=$D692,0,IF(SUM($D692,OFFSET($I677,-$B692,0))&gt;AT$5,OFFSET(AT689,-$B692,-AS$4+$B692)/OFFSET($I677,-$B692,0),OFFSET(AT689,-$B692,-AS$4+$B692)-SUM($I692:AS692)))</f>
        <v>0</v>
      </c>
      <c r="AU692" s="134">
        <f ca="1">IF(AU$5&lt;=$D692,0,IF(SUM($D692,OFFSET($I677,-$B692,0))&gt;AU$5,OFFSET(AU689,-$B692,-AT$4+$B692)/OFFSET($I677,-$B692,0),OFFSET(AU689,-$B692,-AT$4+$B692)-SUM($I692:AT692)))</f>
        <v>0</v>
      </c>
      <c r="AV692" s="134">
        <f ca="1">IF(AV$5&lt;=$D692,0,IF(SUM($D692,OFFSET($I677,-$B692,0))&gt;AV$5,OFFSET(AV689,-$B692,-AU$4+$B692)/OFFSET($I677,-$B692,0),OFFSET(AV689,-$B692,-AU$4+$B692)-SUM($I692:AU692)))</f>
        <v>0</v>
      </c>
      <c r="AW692" s="134">
        <f ca="1">IF(AW$5&lt;=$D692,0,IF(SUM($D692,OFFSET($I677,-$B692,0))&gt;AW$5,OFFSET(AW689,-$B692,-AV$4+$B692)/OFFSET($I677,-$B692,0),OFFSET(AW689,-$B692,-AV$4+$B692)-SUM($I692:AV692)))</f>
        <v>0</v>
      </c>
      <c r="AX692" s="134">
        <f ca="1">IF(AX$5&lt;=$D692,0,IF(SUM($D692,OFFSET($I677,-$B692,0))&gt;AX$5,OFFSET(AX689,-$B692,-AW$4+$B692)/OFFSET($I677,-$B692,0),OFFSET(AX689,-$B692,-AW$4+$B692)-SUM($I692:AW692)))</f>
        <v>0</v>
      </c>
      <c r="AY692" s="134">
        <f ca="1">IF(AY$5&lt;=$D692,0,IF(SUM($D692,OFFSET($I677,-$B692,0))&gt;AY$5,OFFSET(AY689,-$B692,-AX$4+$B692)/OFFSET($I677,-$B692,0),OFFSET(AY689,-$B692,-AX$4+$B692)-SUM($I692:AX692)))</f>
        <v>0</v>
      </c>
      <c r="AZ692" s="134">
        <f ca="1">IF(AZ$5&lt;=$D692,0,IF(SUM($D692,OFFSET($I677,-$B692,0))&gt;AZ$5,OFFSET(AZ689,-$B692,-AY$4+$B692)/OFFSET($I677,-$B692,0),OFFSET(AZ689,-$B692,-AY$4+$B692)-SUM($I692:AY692)))</f>
        <v>0</v>
      </c>
      <c r="BA692" s="134">
        <f ca="1">IF(BA$5&lt;=$D692,0,IF(SUM($D692,OFFSET($I677,-$B692,0))&gt;BA$5,OFFSET(BA689,-$B692,-AZ$4+$B692)/OFFSET($I677,-$B692,0),OFFSET(BA689,-$B692,-AZ$4+$B692)-SUM($I692:AZ692)))</f>
        <v>0</v>
      </c>
      <c r="BB692" s="134">
        <f ca="1">IF(BB$5&lt;=$D692,0,IF(SUM($D692,OFFSET($I677,-$B692,0))&gt;BB$5,OFFSET(BB689,-$B692,-BA$4+$B692)/OFFSET($I677,-$B692,0),OFFSET(BB689,-$B692,-BA$4+$B692)-SUM($I692:BA692)))</f>
        <v>0</v>
      </c>
      <c r="BC692" s="134">
        <f ca="1">IF(BC$5&lt;=$D692,0,IF(SUM($D692,OFFSET($I677,-$B692,0))&gt;BC$5,OFFSET(BC689,-$B692,-BB$4+$B692)/OFFSET($I677,-$B692,0),OFFSET(BC689,-$B692,-BB$4+$B692)-SUM($I692:BB692)))</f>
        <v>0</v>
      </c>
      <c r="BD692" s="134">
        <f ca="1">IF(BD$5&lt;=$D692,0,IF(SUM($D692,OFFSET($I677,-$B692,0))&gt;BD$5,OFFSET(BD689,-$B692,-BC$4+$B692)/OFFSET($I677,-$B692,0),OFFSET(BD689,-$B692,-BC$4+$B692)-SUM($I692:BC692)))</f>
        <v>0</v>
      </c>
      <c r="BE692" s="134">
        <f ca="1">IF(BE$5&lt;=$D692,0,IF(SUM($D692,OFFSET($I677,-$B692,0))&gt;BE$5,OFFSET(BE689,-$B692,-BD$4+$B692)/OFFSET($I677,-$B692,0),OFFSET(BE689,-$B692,-BD$4+$B692)-SUM($I692:BD692)))</f>
        <v>0</v>
      </c>
      <c r="BF692" s="134">
        <f ca="1">IF(BF$5&lt;=$D692,0,IF(SUM($D692,OFFSET($I677,-$B692,0))&gt;BF$5,OFFSET(BF689,-$B692,-BE$4+$B692)/OFFSET($I677,-$B692,0),OFFSET(BF689,-$B692,-BE$4+$B692)-SUM($I692:BE692)))</f>
        <v>0</v>
      </c>
      <c r="BG692" s="134">
        <f ca="1">IF(BG$5&lt;=$D692,0,IF(SUM($D692,OFFSET($I677,-$B692,0))&gt;BG$5,OFFSET(BG689,-$B692,-BF$4+$B692)/OFFSET($I677,-$B692,0),OFFSET(BG689,-$B692,-BF$4+$B692)-SUM($I692:BF692)))</f>
        <v>0</v>
      </c>
      <c r="BH692" s="134">
        <f ca="1">IF(BH$5&lt;=$D692,0,IF(SUM($D692,OFFSET($I677,-$B692,0))&gt;BH$5,OFFSET(BH689,-$B692,-BG$4+$B692)/OFFSET($I677,-$B692,0),OFFSET(BH689,-$B692,-BG$4+$B692)-SUM($I692:BG692)))</f>
        <v>0</v>
      </c>
      <c r="BI692" s="134">
        <f ca="1">IF(BI$5&lt;=$D692,0,IF(SUM($D692,OFFSET($I677,-$B692,0))&gt;BI$5,OFFSET(BI689,-$B692,-BH$4+$B692)/OFFSET($I677,-$B692,0),OFFSET(BI689,-$B692,-BH$4+$B692)-SUM($I692:BH692)))</f>
        <v>0</v>
      </c>
      <c r="BJ692" s="134">
        <f ca="1">IF(BJ$5&lt;=$D692,0,IF(SUM($D692,OFFSET($I677,-$B692,0))&gt;BJ$5,OFFSET(BJ689,-$B692,-BI$4+$B692)/OFFSET($I677,-$B692,0),OFFSET(BJ689,-$B692,-BI$4+$B692)-SUM($I692:BI692)))</f>
        <v>0</v>
      </c>
      <c r="BK692" s="134">
        <f ca="1">IF(BK$5&lt;=$D692,0,IF(SUM($D692,OFFSET($I677,-$B692,0))&gt;BK$5,OFFSET(BK689,-$B692,-BJ$4+$B692)/OFFSET($I677,-$B692,0),OFFSET(BK689,-$B692,-BJ$4+$B692)-SUM($I692:BJ692)))</f>
        <v>0</v>
      </c>
      <c r="BL692" s="134">
        <f ca="1">IF(BL$5&lt;=$D692,0,IF(SUM($D692,OFFSET($I677,-$B692,0))&gt;BL$5,OFFSET(BL689,-$B692,-BK$4+$B692)/OFFSET($I677,-$B692,0),OFFSET(BL689,-$B692,-BK$4+$B692)-SUM($I692:BK692)))</f>
        <v>0</v>
      </c>
      <c r="BM692" s="134">
        <f ca="1">IF(BM$5&lt;=$D692,0,IF(SUM($D692,OFFSET($I677,-$B692,0))&gt;BM$5,OFFSET(BM689,-$B692,-BL$4+$B692)/OFFSET($I677,-$B692,0),OFFSET(BM689,-$B692,-BL$4+$B692)-SUM($I692:BL692)))</f>
        <v>0</v>
      </c>
      <c r="BN692" s="134">
        <f ca="1">IF(BN$5&lt;=$D692,0,IF(SUM($D692,OFFSET($I677,-$B692,0))&gt;BN$5,OFFSET(BN689,-$B692,-BM$4+$B692)/OFFSET($I677,-$B692,0),OFFSET(BN689,-$B692,-BM$4+$B692)-SUM($I692:BM692)))</f>
        <v>0</v>
      </c>
      <c r="BO692" s="134">
        <f ca="1">IF(BO$5&lt;=$D692,0,IF(SUM($D692,OFFSET($I677,-$B692,0))&gt;BO$5,OFFSET(BO689,-$B692,-BN$4+$B692)/OFFSET($I677,-$B692,0),OFFSET(BO689,-$B692,-BN$4+$B692)-SUM($I692:BN692)))</f>
        <v>0</v>
      </c>
      <c r="BP692" s="134">
        <f ca="1">IF(BP$5&lt;=$D692,0,IF(SUM($D692,OFFSET($I677,-$B692,0))&gt;BP$5,OFFSET(BP689,-$B692,-BO$4+$B692)/OFFSET($I677,-$B692,0),OFFSET(BP689,-$B692,-BO$4+$B692)-SUM($I692:BO692)))</f>
        <v>0</v>
      </c>
      <c r="BQ692" s="134">
        <f ca="1">IF(BQ$5&lt;=$D692,0,IF(SUM($D692,OFFSET($I677,-$B692,0))&gt;BQ$5,OFFSET(BQ689,-$B692,-BP$4+$B692)/OFFSET($I677,-$B692,0),OFFSET(BQ689,-$B692,-BP$4+$B692)-SUM($I692:BP692)))</f>
        <v>0</v>
      </c>
      <c r="BR692" s="133">
        <f ca="1">IF(BR$5&lt;=$D692,0,IF(SUM($D692,OFFSET($I677,-$B692,0))&gt;BR$5,OFFSET(BR689,-$B692,-BQ$4+$B692)/OFFSET($I677,-$B692,0),OFFSET(BR689,-$B692,-BQ$4+$B692)-SUM($I692:BQ692)))</f>
        <v>0</v>
      </c>
      <c r="BS692" s="133">
        <f ca="1">IF(BS$5&lt;=$D692,0,IF(SUM($D692,OFFSET($I677,-$B692,0))&gt;BS$5,OFFSET(BS689,-$B692,-BR$4+$B692)/OFFSET($I677,-$B692,0),OFFSET(BS689,-$B692,-BR$4+$B692)-SUM($I692:BR692)))</f>
        <v>0</v>
      </c>
      <c r="BT692" s="133">
        <f ca="1">IF(BT$5&lt;=$D692,0,IF(SUM($D692,OFFSET($I677,-$B692,0))&gt;BT$5,OFFSET(BT689,-$B692,-BS$4+$B692)/OFFSET($I677,-$B692,0),OFFSET(BT689,-$B692,-BS$4+$B692)-SUM($I692:BS692)))</f>
        <v>0</v>
      </c>
    </row>
    <row r="693" spans="2:72" ht="12.75" customHeight="1" outlineLevel="1" x14ac:dyDescent="0.2">
      <c r="B693" s="136">
        <v>23</v>
      </c>
      <c r="D693" s="135">
        <f t="shared" si="152"/>
        <v>2038</v>
      </c>
      <c r="E693" s="83" t="s">
        <v>16</v>
      </c>
      <c r="I693" s="35"/>
      <c r="J693" s="134">
        <f ca="1">IF(J$5&lt;=$D693,0,IF(SUM($D693,OFFSET($I678,-$B693,0))&gt;J$5,OFFSET(J690,-$B693,-I$4+$B693)/OFFSET($I678,-$B693,0),OFFSET(J690,-$B693,-I$4+$B693)-SUM($I693:I693)))</f>
        <v>0</v>
      </c>
      <c r="K693" s="134">
        <f ca="1">IF(K$5&lt;=$D693,0,IF(SUM($D693,OFFSET($I678,-$B693,0))&gt;K$5,OFFSET(K690,-$B693,-J$4+$B693)/OFFSET($I678,-$B693,0),OFFSET(K690,-$B693,-J$4+$B693)-SUM($I693:J693)))</f>
        <v>0</v>
      </c>
      <c r="L693" s="134">
        <f ca="1">IF(L$5&lt;=$D693,0,IF(SUM($D693,OFFSET($I678,-$B693,0))&gt;L$5,OFFSET(L690,-$B693,-K$4+$B693)/OFFSET($I678,-$B693,0),OFFSET(L690,-$B693,-K$4+$B693)-SUM($I693:K693)))</f>
        <v>0</v>
      </c>
      <c r="M693" s="134">
        <f ca="1">IF(M$5&lt;=$D693,0,IF(SUM($D693,OFFSET($I678,-$B693,0))&gt;M$5,OFFSET(M690,-$B693,-L$4+$B693)/OFFSET($I678,-$B693,0),OFFSET(M690,-$B693,-L$4+$B693)-SUM($I693:L693)))</f>
        <v>0</v>
      </c>
      <c r="N693" s="134">
        <f ca="1">IF(N$5&lt;=$D693,0,IF(SUM($D693,OFFSET($I678,-$B693,0))&gt;N$5,OFFSET(N690,-$B693,-M$4+$B693)/OFFSET($I678,-$B693,0),OFFSET(N690,-$B693,-M$4+$B693)-SUM($I693:M693)))</f>
        <v>0</v>
      </c>
      <c r="O693" s="134">
        <f ca="1">IF(O$5&lt;=$D693,0,IF(SUM($D693,OFFSET($I678,-$B693,0))&gt;O$5,OFFSET(O690,-$B693,-N$4+$B693)/OFFSET($I678,-$B693,0),OFFSET(O690,-$B693,-N$4+$B693)-SUM($I693:N693)))</f>
        <v>0</v>
      </c>
      <c r="P693" s="134">
        <f ca="1">IF(P$5&lt;=$D693,0,IF(SUM($D693,OFFSET($I678,-$B693,0))&gt;P$5,OFFSET(P690,-$B693,-O$4+$B693)/OFFSET($I678,-$B693,0),OFFSET(P690,-$B693,-O$4+$B693)-SUM($I693:O693)))</f>
        <v>0</v>
      </c>
      <c r="Q693" s="134">
        <f ca="1">IF(Q$5&lt;=$D693,0,IF(SUM($D693,OFFSET($I678,-$B693,0))&gt;Q$5,OFFSET(Q690,-$B693,-P$4+$B693)/OFFSET($I678,-$B693,0),OFFSET(Q690,-$B693,-P$4+$B693)-SUM($I693:P693)))</f>
        <v>0</v>
      </c>
      <c r="R693" s="134">
        <f ca="1">IF(R$5&lt;=$D693,0,IF(SUM($D693,OFFSET($I678,-$B693,0))&gt;R$5,OFFSET(R690,-$B693,-Q$4+$B693)/OFFSET($I678,-$B693,0),OFFSET(R690,-$B693,-Q$4+$B693)-SUM($I693:Q693)))</f>
        <v>0</v>
      </c>
      <c r="S693" s="134">
        <f ca="1">IF(S$5&lt;=$D693,0,IF(SUM($D693,OFFSET($I678,-$B693,0))&gt;S$5,OFFSET(S690,-$B693,-R$4+$B693)/OFFSET($I678,-$B693,0),OFFSET(S690,-$B693,-R$4+$B693)-SUM($I693:R693)))</f>
        <v>0</v>
      </c>
      <c r="T693" s="134">
        <f ca="1">IF(T$5&lt;=$D693,0,IF(SUM($D693,OFFSET($I678,-$B693,0))&gt;T$5,OFFSET(T690,-$B693,-S$4+$B693)/OFFSET($I678,-$B693,0),OFFSET(T690,-$B693,-S$4+$B693)-SUM($I693:S693)))</f>
        <v>0</v>
      </c>
      <c r="U693" s="134">
        <f ca="1">IF(U$5&lt;=$D693,0,IF(SUM($D693,OFFSET($I678,-$B693,0))&gt;U$5,OFFSET(U690,-$B693,-T$4+$B693)/OFFSET($I678,-$B693,0),OFFSET(U690,-$B693,-T$4+$B693)-SUM($I693:T693)))</f>
        <v>0</v>
      </c>
      <c r="V693" s="134">
        <f ca="1">IF(V$5&lt;=$D693,0,IF(SUM($D693,OFFSET($I678,-$B693,0))&gt;V$5,OFFSET(V690,-$B693,-U$4+$B693)/OFFSET($I678,-$B693,0),OFFSET(V690,-$B693,-U$4+$B693)-SUM($I693:U693)))</f>
        <v>0</v>
      </c>
      <c r="W693" s="134">
        <f ca="1">IF(W$5&lt;=$D693,0,IF(SUM($D693,OFFSET($I678,-$B693,0))&gt;W$5,OFFSET(W690,-$B693,-V$4+$B693)/OFFSET($I678,-$B693,0),OFFSET(W690,-$B693,-V$4+$B693)-SUM($I693:V693)))</f>
        <v>0</v>
      </c>
      <c r="X693" s="134">
        <f ca="1">IF(X$5&lt;=$D693,0,IF(SUM($D693,OFFSET($I678,-$B693,0))&gt;X$5,OFFSET(X690,-$B693,-W$4+$B693)/OFFSET($I678,-$B693,0),OFFSET(X690,-$B693,-W$4+$B693)-SUM($I693:W693)))</f>
        <v>0</v>
      </c>
      <c r="Y693" s="134">
        <f ca="1">IF(Y$5&lt;=$D693,0,IF(SUM($D693,OFFSET($I678,-$B693,0))&gt;Y$5,OFFSET(Y690,-$B693,-X$4+$B693)/OFFSET($I678,-$B693,0),OFFSET(Y690,-$B693,-X$4+$B693)-SUM($I693:X693)))</f>
        <v>0</v>
      </c>
      <c r="Z693" s="134">
        <f ca="1">IF(Z$5&lt;=$D693,0,IF(SUM($D693,OFFSET($I678,-$B693,0))&gt;Z$5,OFFSET(Z690,-$B693,-Y$4+$B693)/OFFSET($I678,-$B693,0),OFFSET(Z690,-$B693,-Y$4+$B693)-SUM($I693:Y693)))</f>
        <v>0</v>
      </c>
      <c r="AA693" s="134">
        <f ca="1">IF(AA$5&lt;=$D693,0,IF(SUM($D693,OFFSET($I678,-$B693,0))&gt;AA$5,OFFSET(AA690,-$B693,-Z$4+$B693)/OFFSET($I678,-$B693,0),OFFSET(AA690,-$B693,-Z$4+$B693)-SUM($I693:Z693)))</f>
        <v>0</v>
      </c>
      <c r="AB693" s="134">
        <f ca="1">IF(AB$5&lt;=$D693,0,IF(SUM($D693,OFFSET($I678,-$B693,0))&gt;AB$5,OFFSET(AB690,-$B693,-AA$4+$B693)/OFFSET($I678,-$B693,0),OFFSET(AB690,-$B693,-AA$4+$B693)-SUM($I693:AA693)))</f>
        <v>0</v>
      </c>
      <c r="AC693" s="134">
        <f ca="1">IF(AC$5&lt;=$D693,0,IF(SUM($D693,OFFSET($I678,-$B693,0))&gt;AC$5,OFFSET(AC690,-$B693,-AB$4+$B693)/OFFSET($I678,-$B693,0),OFFSET(AC690,-$B693,-AB$4+$B693)-SUM($I693:AB693)))</f>
        <v>0</v>
      </c>
      <c r="AD693" s="134">
        <f ca="1">IF(AD$5&lt;=$D693,0,IF(SUM($D693,OFFSET($I678,-$B693,0))&gt;AD$5,OFFSET(AD690,-$B693,-AC$4+$B693)/OFFSET($I678,-$B693,0),OFFSET(AD690,-$B693,-AC$4+$B693)-SUM($I693:AC693)))</f>
        <v>0</v>
      </c>
      <c r="AE693" s="134">
        <f ca="1">IF(AE$5&lt;=$D693,0,IF(SUM($D693,OFFSET($I678,-$B693,0))&gt;AE$5,OFFSET(AE690,-$B693,-AD$4+$B693)/OFFSET($I678,-$B693,0),OFFSET(AE690,-$B693,-AD$4+$B693)-SUM($I693:AD693)))</f>
        <v>0</v>
      </c>
      <c r="AF693" s="134">
        <f ca="1">IF(AF$5&lt;=$D693,0,IF(SUM($D693,OFFSET($I678,-$B693,0))&gt;AF$5,OFFSET(AF690,-$B693,-AE$4+$B693)/OFFSET($I678,-$B693,0),OFFSET(AF690,-$B693,-AE$4+$B693)-SUM($I693:AE693)))</f>
        <v>0</v>
      </c>
      <c r="AG693" s="134">
        <f ca="1">IF(AG$5&lt;=$D693,0,IF(SUM($D693,OFFSET($I678,-$B693,0))&gt;AG$5,OFFSET(AG690,-$B693,-AF$4+$B693)/OFFSET($I678,-$B693,0),OFFSET(AG690,-$B693,-AF$4+$B693)-SUM($I693:AF693)))</f>
        <v>0</v>
      </c>
      <c r="AH693" s="134">
        <f ca="1">IF(AH$5&lt;=$D693,0,IF(SUM($D693,OFFSET($I678,-$B693,0))&gt;AH$5,OFFSET(AH690,-$B693,-AG$4+$B693)/OFFSET($I678,-$B693,0),OFFSET(AH690,-$B693,-AG$4+$B693)-SUM($I693:AG693)))</f>
        <v>0</v>
      </c>
      <c r="AI693" s="134">
        <f ca="1">IF(AI$5&lt;=$D693,0,IF(SUM($D693,OFFSET($I678,-$B693,0))&gt;AI$5,OFFSET(AI690,-$B693,-AH$4+$B693)/OFFSET($I678,-$B693,0),OFFSET(AI690,-$B693,-AH$4+$B693)-SUM($I693:AH693)))</f>
        <v>0</v>
      </c>
      <c r="AJ693" s="134">
        <f ca="1">IF(AJ$5&lt;=$D693,0,IF(SUM($D693,OFFSET($I678,-$B693,0))&gt;AJ$5,OFFSET(AJ690,-$B693,-AI$4+$B693)/OFFSET($I678,-$B693,0),OFFSET(AJ690,-$B693,-AI$4+$B693)-SUM($I693:AI693)))</f>
        <v>0</v>
      </c>
      <c r="AK693" s="134">
        <f ca="1">IF(AK$5&lt;=$D693,0,IF(SUM($D693,OFFSET($I678,-$B693,0))&gt;AK$5,OFFSET(AK690,-$B693,-AJ$4+$B693)/OFFSET($I678,-$B693,0),OFFSET(AK690,-$B693,-AJ$4+$B693)-SUM($I693:AJ693)))</f>
        <v>0</v>
      </c>
      <c r="AL693" s="134">
        <f ca="1">IF(AL$5&lt;=$D693,0,IF(SUM($D693,OFFSET($I678,-$B693,0))&gt;AL$5,OFFSET(AL690,-$B693,-AK$4+$B693)/OFFSET($I678,-$B693,0),OFFSET(AL690,-$B693,-AK$4+$B693)-SUM($I693:AK693)))</f>
        <v>0</v>
      </c>
      <c r="AM693" s="134">
        <f ca="1">IF(AM$5&lt;=$D693,0,IF(SUM($D693,OFFSET($I678,-$B693,0))&gt;AM$5,OFFSET(AM690,-$B693,-AL$4+$B693)/OFFSET($I678,-$B693,0),OFFSET(AM690,-$B693,-AL$4+$B693)-SUM($I693:AL693)))</f>
        <v>0</v>
      </c>
      <c r="AN693" s="134">
        <f ca="1">IF(AN$5&lt;=$D693,0,IF(SUM($D693,OFFSET($I678,-$B693,0))&gt;AN$5,OFFSET(AN690,-$B693,-AM$4+$B693)/OFFSET($I678,-$B693,0),OFFSET(AN690,-$B693,-AM$4+$B693)-SUM($I693:AM693)))</f>
        <v>0</v>
      </c>
      <c r="AO693" s="134">
        <f ca="1">IF(AO$5&lt;=$D693,0,IF(SUM($D693,OFFSET($I678,-$B693,0))&gt;AO$5,OFFSET(AO690,-$B693,-AN$4+$B693)/OFFSET($I678,-$B693,0),OFFSET(AO690,-$B693,-AN$4+$B693)-SUM($I693:AN693)))</f>
        <v>0</v>
      </c>
      <c r="AP693" s="134">
        <f ca="1">IF(AP$5&lt;=$D693,0,IF(SUM($D693,OFFSET($I678,-$B693,0))&gt;AP$5,OFFSET(AP690,-$B693,-AO$4+$B693)/OFFSET($I678,-$B693,0),OFFSET(AP690,-$B693,-AO$4+$B693)-SUM($I693:AO693)))</f>
        <v>0</v>
      </c>
      <c r="AQ693" s="134">
        <f ca="1">IF(AQ$5&lt;=$D693,0,IF(SUM($D693,OFFSET($I678,-$B693,0))&gt;AQ$5,OFFSET(AQ690,-$B693,-AP$4+$B693)/OFFSET($I678,-$B693,0),OFFSET(AQ690,-$B693,-AP$4+$B693)-SUM($I693:AP693)))</f>
        <v>0</v>
      </c>
      <c r="AR693" s="134">
        <f ca="1">IF(AR$5&lt;=$D693,0,IF(SUM($D693,OFFSET($I678,-$B693,0))&gt;AR$5,OFFSET(AR690,-$B693,-AQ$4+$B693)/OFFSET($I678,-$B693,0),OFFSET(AR690,-$B693,-AQ$4+$B693)-SUM($I693:AQ693)))</f>
        <v>0</v>
      </c>
      <c r="AS693" s="134">
        <f ca="1">IF(AS$5&lt;=$D693,0,IF(SUM($D693,OFFSET($I678,-$B693,0))&gt;AS$5,OFFSET(AS690,-$B693,-AR$4+$B693)/OFFSET($I678,-$B693,0),OFFSET(AS690,-$B693,-AR$4+$B693)-SUM($I693:AR693)))</f>
        <v>0</v>
      </c>
      <c r="AT693" s="134">
        <f ca="1">IF(AT$5&lt;=$D693,0,IF(SUM($D693,OFFSET($I678,-$B693,0))&gt;AT$5,OFFSET(AT690,-$B693,-AS$4+$B693)/OFFSET($I678,-$B693,0),OFFSET(AT690,-$B693,-AS$4+$B693)-SUM($I693:AS693)))</f>
        <v>0</v>
      </c>
      <c r="AU693" s="134">
        <f ca="1">IF(AU$5&lt;=$D693,0,IF(SUM($D693,OFFSET($I678,-$B693,0))&gt;AU$5,OFFSET(AU690,-$B693,-AT$4+$B693)/OFFSET($I678,-$B693,0),OFFSET(AU690,-$B693,-AT$4+$B693)-SUM($I693:AT693)))</f>
        <v>0</v>
      </c>
      <c r="AV693" s="134">
        <f ca="1">IF(AV$5&lt;=$D693,0,IF(SUM($D693,OFFSET($I678,-$B693,0))&gt;AV$5,OFFSET(AV690,-$B693,-AU$4+$B693)/OFFSET($I678,-$B693,0),OFFSET(AV690,-$B693,-AU$4+$B693)-SUM($I693:AU693)))</f>
        <v>0</v>
      </c>
      <c r="AW693" s="134">
        <f ca="1">IF(AW$5&lt;=$D693,0,IF(SUM($D693,OFFSET($I678,-$B693,0))&gt;AW$5,OFFSET(AW690,-$B693,-AV$4+$B693)/OFFSET($I678,-$B693,0),OFFSET(AW690,-$B693,-AV$4+$B693)-SUM($I693:AV693)))</f>
        <v>0</v>
      </c>
      <c r="AX693" s="134">
        <f ca="1">IF(AX$5&lt;=$D693,0,IF(SUM($D693,OFFSET($I678,-$B693,0))&gt;AX$5,OFFSET(AX690,-$B693,-AW$4+$B693)/OFFSET($I678,-$B693,0),OFFSET(AX690,-$B693,-AW$4+$B693)-SUM($I693:AW693)))</f>
        <v>0</v>
      </c>
      <c r="AY693" s="134">
        <f ca="1">IF(AY$5&lt;=$D693,0,IF(SUM($D693,OFFSET($I678,-$B693,0))&gt;AY$5,OFFSET(AY690,-$B693,-AX$4+$B693)/OFFSET($I678,-$B693,0),OFFSET(AY690,-$B693,-AX$4+$B693)-SUM($I693:AX693)))</f>
        <v>0</v>
      </c>
      <c r="AZ693" s="134">
        <f ca="1">IF(AZ$5&lt;=$D693,0,IF(SUM($D693,OFFSET($I678,-$B693,0))&gt;AZ$5,OFFSET(AZ690,-$B693,-AY$4+$B693)/OFFSET($I678,-$B693,0),OFFSET(AZ690,-$B693,-AY$4+$B693)-SUM($I693:AY693)))</f>
        <v>0</v>
      </c>
      <c r="BA693" s="134">
        <f ca="1">IF(BA$5&lt;=$D693,0,IF(SUM($D693,OFFSET($I678,-$B693,0))&gt;BA$5,OFFSET(BA690,-$B693,-AZ$4+$B693)/OFFSET($I678,-$B693,0),OFFSET(BA690,-$B693,-AZ$4+$B693)-SUM($I693:AZ693)))</f>
        <v>0</v>
      </c>
      <c r="BB693" s="134">
        <f ca="1">IF(BB$5&lt;=$D693,0,IF(SUM($D693,OFFSET($I678,-$B693,0))&gt;BB$5,OFFSET(BB690,-$B693,-BA$4+$B693)/OFFSET($I678,-$B693,0),OFFSET(BB690,-$B693,-BA$4+$B693)-SUM($I693:BA693)))</f>
        <v>0</v>
      </c>
      <c r="BC693" s="134">
        <f ca="1">IF(BC$5&lt;=$D693,0,IF(SUM($D693,OFFSET($I678,-$B693,0))&gt;BC$5,OFFSET(BC690,-$B693,-BB$4+$B693)/OFFSET($I678,-$B693,0),OFFSET(BC690,-$B693,-BB$4+$B693)-SUM($I693:BB693)))</f>
        <v>0</v>
      </c>
      <c r="BD693" s="134">
        <f ca="1">IF(BD$5&lt;=$D693,0,IF(SUM($D693,OFFSET($I678,-$B693,0))&gt;BD$5,OFFSET(BD690,-$B693,-BC$4+$B693)/OFFSET($I678,-$B693,0),OFFSET(BD690,-$B693,-BC$4+$B693)-SUM($I693:BC693)))</f>
        <v>0</v>
      </c>
      <c r="BE693" s="134">
        <f ca="1">IF(BE$5&lt;=$D693,0,IF(SUM($D693,OFFSET($I678,-$B693,0))&gt;BE$5,OFFSET(BE690,-$B693,-BD$4+$B693)/OFFSET($I678,-$B693,0),OFFSET(BE690,-$B693,-BD$4+$B693)-SUM($I693:BD693)))</f>
        <v>0</v>
      </c>
      <c r="BF693" s="134">
        <f ca="1">IF(BF$5&lt;=$D693,0,IF(SUM($D693,OFFSET($I678,-$B693,0))&gt;BF$5,OFFSET(BF690,-$B693,-BE$4+$B693)/OFFSET($I678,-$B693,0),OFFSET(BF690,-$B693,-BE$4+$B693)-SUM($I693:BE693)))</f>
        <v>0</v>
      </c>
      <c r="BG693" s="134">
        <f ca="1">IF(BG$5&lt;=$D693,0,IF(SUM($D693,OFFSET($I678,-$B693,0))&gt;BG$5,OFFSET(BG690,-$B693,-BF$4+$B693)/OFFSET($I678,-$B693,0),OFFSET(BG690,-$B693,-BF$4+$B693)-SUM($I693:BF693)))</f>
        <v>0</v>
      </c>
      <c r="BH693" s="134">
        <f ca="1">IF(BH$5&lt;=$D693,0,IF(SUM($D693,OFFSET($I678,-$B693,0))&gt;BH$5,OFFSET(BH690,-$B693,-BG$4+$B693)/OFFSET($I678,-$B693,0),OFFSET(BH690,-$B693,-BG$4+$B693)-SUM($I693:BG693)))</f>
        <v>0</v>
      </c>
      <c r="BI693" s="134">
        <f ca="1">IF(BI$5&lt;=$D693,0,IF(SUM($D693,OFFSET($I678,-$B693,0))&gt;BI$5,OFFSET(BI690,-$B693,-BH$4+$B693)/OFFSET($I678,-$B693,0),OFFSET(BI690,-$B693,-BH$4+$B693)-SUM($I693:BH693)))</f>
        <v>0</v>
      </c>
      <c r="BJ693" s="134">
        <f ca="1">IF(BJ$5&lt;=$D693,0,IF(SUM($D693,OFFSET($I678,-$B693,0))&gt;BJ$5,OFFSET(BJ690,-$B693,-BI$4+$B693)/OFFSET($I678,-$B693,0),OFFSET(BJ690,-$B693,-BI$4+$B693)-SUM($I693:BI693)))</f>
        <v>0</v>
      </c>
      <c r="BK693" s="134">
        <f ca="1">IF(BK$5&lt;=$D693,0,IF(SUM($D693,OFFSET($I678,-$B693,0))&gt;BK$5,OFFSET(BK690,-$B693,-BJ$4+$B693)/OFFSET($I678,-$B693,0),OFFSET(BK690,-$B693,-BJ$4+$B693)-SUM($I693:BJ693)))</f>
        <v>0</v>
      </c>
      <c r="BL693" s="134">
        <f ca="1">IF(BL$5&lt;=$D693,0,IF(SUM($D693,OFFSET($I678,-$B693,0))&gt;BL$5,OFFSET(BL690,-$B693,-BK$4+$B693)/OFFSET($I678,-$B693,0),OFFSET(BL690,-$B693,-BK$4+$B693)-SUM($I693:BK693)))</f>
        <v>0</v>
      </c>
      <c r="BM693" s="134">
        <f ca="1">IF(BM$5&lt;=$D693,0,IF(SUM($D693,OFFSET($I678,-$B693,0))&gt;BM$5,OFFSET(BM690,-$B693,-BL$4+$B693)/OFFSET($I678,-$B693,0),OFFSET(BM690,-$B693,-BL$4+$B693)-SUM($I693:BL693)))</f>
        <v>0</v>
      </c>
      <c r="BN693" s="134">
        <f ca="1">IF(BN$5&lt;=$D693,0,IF(SUM($D693,OFFSET($I678,-$B693,0))&gt;BN$5,OFFSET(BN690,-$B693,-BM$4+$B693)/OFFSET($I678,-$B693,0),OFFSET(BN690,-$B693,-BM$4+$B693)-SUM($I693:BM693)))</f>
        <v>0</v>
      </c>
      <c r="BO693" s="134">
        <f ca="1">IF(BO$5&lt;=$D693,0,IF(SUM($D693,OFFSET($I678,-$B693,0))&gt;BO$5,OFFSET(BO690,-$B693,-BN$4+$B693)/OFFSET($I678,-$B693,0),OFFSET(BO690,-$B693,-BN$4+$B693)-SUM($I693:BN693)))</f>
        <v>0</v>
      </c>
      <c r="BP693" s="134">
        <f ca="1">IF(BP$5&lt;=$D693,0,IF(SUM($D693,OFFSET($I678,-$B693,0))&gt;BP$5,OFFSET(BP690,-$B693,-BO$4+$B693)/OFFSET($I678,-$B693,0),OFFSET(BP690,-$B693,-BO$4+$B693)-SUM($I693:BO693)))</f>
        <v>0</v>
      </c>
      <c r="BQ693" s="134">
        <f ca="1">IF(BQ$5&lt;=$D693,0,IF(SUM($D693,OFFSET($I678,-$B693,0))&gt;BQ$5,OFFSET(BQ690,-$B693,-BP$4+$B693)/OFFSET($I678,-$B693,0),OFFSET(BQ690,-$B693,-BP$4+$B693)-SUM($I693:BP693)))</f>
        <v>0</v>
      </c>
      <c r="BR693" s="133">
        <f ca="1">IF(BR$5&lt;=$D693,0,IF(SUM($D693,OFFSET($I678,-$B693,0))&gt;BR$5,OFFSET(BR690,-$B693,-BQ$4+$B693)/OFFSET($I678,-$B693,0),OFFSET(BR690,-$B693,-BQ$4+$B693)-SUM($I693:BQ693)))</f>
        <v>0</v>
      </c>
      <c r="BS693" s="133">
        <f ca="1">IF(BS$5&lt;=$D693,0,IF(SUM($D693,OFFSET($I678,-$B693,0))&gt;BS$5,OFFSET(BS690,-$B693,-BR$4+$B693)/OFFSET($I678,-$B693,0),OFFSET(BS690,-$B693,-BR$4+$B693)-SUM($I693:BR693)))</f>
        <v>0</v>
      </c>
      <c r="BT693" s="133">
        <f ca="1">IF(BT$5&lt;=$D693,0,IF(SUM($D693,OFFSET($I678,-$B693,0))&gt;BT$5,OFFSET(BT690,-$B693,-BS$4+$B693)/OFFSET($I678,-$B693,0),OFFSET(BT690,-$B693,-BS$4+$B693)-SUM($I693:BS693)))</f>
        <v>0</v>
      </c>
    </row>
    <row r="694" spans="2:72" ht="12.75" customHeight="1" outlineLevel="1" x14ac:dyDescent="0.2">
      <c r="B694" s="136">
        <v>24</v>
      </c>
      <c r="D694" s="135">
        <f t="shared" si="152"/>
        <v>2039</v>
      </c>
      <c r="E694" s="83" t="s">
        <v>16</v>
      </c>
      <c r="I694" s="35"/>
      <c r="J694" s="134">
        <f ca="1">IF(J$5&lt;=$D694,0,IF(SUM($D694,OFFSET($I679,-$B694,0))&gt;J$5,OFFSET(J691,-$B694,-I$4+$B694)/OFFSET($I679,-$B694,0),OFFSET(J691,-$B694,-I$4+$B694)-SUM($I694:I694)))</f>
        <v>0</v>
      </c>
      <c r="K694" s="134">
        <f ca="1">IF(K$5&lt;=$D694,0,IF(SUM($D694,OFFSET($I679,-$B694,0))&gt;K$5,OFFSET(K691,-$B694,-J$4+$B694)/OFFSET($I679,-$B694,0),OFFSET(K691,-$B694,-J$4+$B694)-SUM($I694:J694)))</f>
        <v>0</v>
      </c>
      <c r="L694" s="134">
        <f ca="1">IF(L$5&lt;=$D694,0,IF(SUM($D694,OFFSET($I679,-$B694,0))&gt;L$5,OFFSET(L691,-$B694,-K$4+$B694)/OFFSET($I679,-$B694,0),OFFSET(L691,-$B694,-K$4+$B694)-SUM($I694:K694)))</f>
        <v>0</v>
      </c>
      <c r="M694" s="134">
        <f ca="1">IF(M$5&lt;=$D694,0,IF(SUM($D694,OFFSET($I679,-$B694,0))&gt;M$5,OFFSET(M691,-$B694,-L$4+$B694)/OFFSET($I679,-$B694,0),OFFSET(M691,-$B694,-L$4+$B694)-SUM($I694:L694)))</f>
        <v>0</v>
      </c>
      <c r="N694" s="134">
        <f ca="1">IF(N$5&lt;=$D694,0,IF(SUM($D694,OFFSET($I679,-$B694,0))&gt;N$5,OFFSET(N691,-$B694,-M$4+$B694)/OFFSET($I679,-$B694,0),OFFSET(N691,-$B694,-M$4+$B694)-SUM($I694:M694)))</f>
        <v>0</v>
      </c>
      <c r="O694" s="134">
        <f ca="1">IF(O$5&lt;=$D694,0,IF(SUM($D694,OFFSET($I679,-$B694,0))&gt;O$5,OFFSET(O691,-$B694,-N$4+$B694)/OFFSET($I679,-$B694,0),OFFSET(O691,-$B694,-N$4+$B694)-SUM($I694:N694)))</f>
        <v>0</v>
      </c>
      <c r="P694" s="134">
        <f ca="1">IF(P$5&lt;=$D694,0,IF(SUM($D694,OFFSET($I679,-$B694,0))&gt;P$5,OFFSET(P691,-$B694,-O$4+$B694)/OFFSET($I679,-$B694,0),OFFSET(P691,-$B694,-O$4+$B694)-SUM($I694:O694)))</f>
        <v>0</v>
      </c>
      <c r="Q694" s="134">
        <f ca="1">IF(Q$5&lt;=$D694,0,IF(SUM($D694,OFFSET($I679,-$B694,0))&gt;Q$5,OFFSET(Q691,-$B694,-P$4+$B694)/OFFSET($I679,-$B694,0),OFFSET(Q691,-$B694,-P$4+$B694)-SUM($I694:P694)))</f>
        <v>0</v>
      </c>
      <c r="R694" s="134">
        <f ca="1">IF(R$5&lt;=$D694,0,IF(SUM($D694,OFFSET($I679,-$B694,0))&gt;R$5,OFFSET(R691,-$B694,-Q$4+$B694)/OFFSET($I679,-$B694,0),OFFSET(R691,-$B694,-Q$4+$B694)-SUM($I694:Q694)))</f>
        <v>0</v>
      </c>
      <c r="S694" s="134">
        <f ca="1">IF(S$5&lt;=$D694,0,IF(SUM($D694,OFFSET($I679,-$B694,0))&gt;S$5,OFFSET(S691,-$B694,-R$4+$B694)/OFFSET($I679,-$B694,0),OFFSET(S691,-$B694,-R$4+$B694)-SUM($I694:R694)))</f>
        <v>0</v>
      </c>
      <c r="T694" s="134">
        <f ca="1">IF(T$5&lt;=$D694,0,IF(SUM($D694,OFFSET($I679,-$B694,0))&gt;T$5,OFFSET(T691,-$B694,-S$4+$B694)/OFFSET($I679,-$B694,0),OFFSET(T691,-$B694,-S$4+$B694)-SUM($I694:S694)))</f>
        <v>0</v>
      </c>
      <c r="U694" s="134">
        <f ca="1">IF(U$5&lt;=$D694,0,IF(SUM($D694,OFFSET($I679,-$B694,0))&gt;U$5,OFFSET(U691,-$B694,-T$4+$B694)/OFFSET($I679,-$B694,0),OFFSET(U691,-$B694,-T$4+$B694)-SUM($I694:T694)))</f>
        <v>0</v>
      </c>
      <c r="V694" s="134">
        <f ca="1">IF(V$5&lt;=$D694,0,IF(SUM($D694,OFFSET($I679,-$B694,0))&gt;V$5,OFFSET(V691,-$B694,-U$4+$B694)/OFFSET($I679,-$B694,0),OFFSET(V691,-$B694,-U$4+$B694)-SUM($I694:U694)))</f>
        <v>0</v>
      </c>
      <c r="W694" s="134">
        <f ca="1">IF(W$5&lt;=$D694,0,IF(SUM($D694,OFFSET($I679,-$B694,0))&gt;W$5,OFFSET(W691,-$B694,-V$4+$B694)/OFFSET($I679,-$B694,0),OFFSET(W691,-$B694,-V$4+$B694)-SUM($I694:V694)))</f>
        <v>0</v>
      </c>
      <c r="X694" s="134">
        <f ca="1">IF(X$5&lt;=$D694,0,IF(SUM($D694,OFFSET($I679,-$B694,0))&gt;X$5,OFFSET(X691,-$B694,-W$4+$B694)/OFFSET($I679,-$B694,0),OFFSET(X691,-$B694,-W$4+$B694)-SUM($I694:W694)))</f>
        <v>0</v>
      </c>
      <c r="Y694" s="134">
        <f ca="1">IF(Y$5&lt;=$D694,0,IF(SUM($D694,OFFSET($I679,-$B694,0))&gt;Y$5,OFFSET(Y691,-$B694,-X$4+$B694)/OFFSET($I679,-$B694,0),OFFSET(Y691,-$B694,-X$4+$B694)-SUM($I694:X694)))</f>
        <v>0</v>
      </c>
      <c r="Z694" s="134">
        <f ca="1">IF(Z$5&lt;=$D694,0,IF(SUM($D694,OFFSET($I679,-$B694,0))&gt;Z$5,OFFSET(Z691,-$B694,-Y$4+$B694)/OFFSET($I679,-$B694,0),OFFSET(Z691,-$B694,-Y$4+$B694)-SUM($I694:Y694)))</f>
        <v>0</v>
      </c>
      <c r="AA694" s="134">
        <f ca="1">IF(AA$5&lt;=$D694,0,IF(SUM($D694,OFFSET($I679,-$B694,0))&gt;AA$5,OFFSET(AA691,-$B694,-Z$4+$B694)/OFFSET($I679,-$B694,0),OFFSET(AA691,-$B694,-Z$4+$B694)-SUM($I694:Z694)))</f>
        <v>0</v>
      </c>
      <c r="AB694" s="134">
        <f ca="1">IF(AB$5&lt;=$D694,0,IF(SUM($D694,OFFSET($I679,-$B694,0))&gt;AB$5,OFFSET(AB691,-$B694,-AA$4+$B694)/OFFSET($I679,-$B694,0),OFFSET(AB691,-$B694,-AA$4+$B694)-SUM($I694:AA694)))</f>
        <v>0</v>
      </c>
      <c r="AC694" s="134">
        <f ca="1">IF(AC$5&lt;=$D694,0,IF(SUM($D694,OFFSET($I679,-$B694,0))&gt;AC$5,OFFSET(AC691,-$B694,-AB$4+$B694)/OFFSET($I679,-$B694,0),OFFSET(AC691,-$B694,-AB$4+$B694)-SUM($I694:AB694)))</f>
        <v>0</v>
      </c>
      <c r="AD694" s="134">
        <f ca="1">IF(AD$5&lt;=$D694,0,IF(SUM($D694,OFFSET($I679,-$B694,0))&gt;AD$5,OFFSET(AD691,-$B694,-AC$4+$B694)/OFFSET($I679,-$B694,0),OFFSET(AD691,-$B694,-AC$4+$B694)-SUM($I694:AC694)))</f>
        <v>0</v>
      </c>
      <c r="AE694" s="134">
        <f ca="1">IF(AE$5&lt;=$D694,0,IF(SUM($D694,OFFSET($I679,-$B694,0))&gt;AE$5,OFFSET(AE691,-$B694,-AD$4+$B694)/OFFSET($I679,-$B694,0),OFFSET(AE691,-$B694,-AD$4+$B694)-SUM($I694:AD694)))</f>
        <v>0</v>
      </c>
      <c r="AF694" s="134">
        <f ca="1">IF(AF$5&lt;=$D694,0,IF(SUM($D694,OFFSET($I679,-$B694,0))&gt;AF$5,OFFSET(AF691,-$B694,-AE$4+$B694)/OFFSET($I679,-$B694,0),OFFSET(AF691,-$B694,-AE$4+$B694)-SUM($I694:AE694)))</f>
        <v>0</v>
      </c>
      <c r="AG694" s="134">
        <f ca="1">IF(AG$5&lt;=$D694,0,IF(SUM($D694,OFFSET($I679,-$B694,0))&gt;AG$5,OFFSET(AG691,-$B694,-AF$4+$B694)/OFFSET($I679,-$B694,0),OFFSET(AG691,-$B694,-AF$4+$B694)-SUM($I694:AF694)))</f>
        <v>0</v>
      </c>
      <c r="AH694" s="134">
        <f ca="1">IF(AH$5&lt;=$D694,0,IF(SUM($D694,OFFSET($I679,-$B694,0))&gt;AH$5,OFFSET(AH691,-$B694,-AG$4+$B694)/OFFSET($I679,-$B694,0),OFFSET(AH691,-$B694,-AG$4+$B694)-SUM($I694:AG694)))</f>
        <v>0</v>
      </c>
      <c r="AI694" s="134">
        <f ca="1">IF(AI$5&lt;=$D694,0,IF(SUM($D694,OFFSET($I679,-$B694,0))&gt;AI$5,OFFSET(AI691,-$B694,-AH$4+$B694)/OFFSET($I679,-$B694,0),OFFSET(AI691,-$B694,-AH$4+$B694)-SUM($I694:AH694)))</f>
        <v>0</v>
      </c>
      <c r="AJ694" s="134">
        <f ca="1">IF(AJ$5&lt;=$D694,0,IF(SUM($D694,OFFSET($I679,-$B694,0))&gt;AJ$5,OFFSET(AJ691,-$B694,-AI$4+$B694)/OFFSET($I679,-$B694,0),OFFSET(AJ691,-$B694,-AI$4+$B694)-SUM($I694:AI694)))</f>
        <v>0</v>
      </c>
      <c r="AK694" s="134">
        <f ca="1">IF(AK$5&lt;=$D694,0,IF(SUM($D694,OFFSET($I679,-$B694,0))&gt;AK$5,OFFSET(AK691,-$B694,-AJ$4+$B694)/OFFSET($I679,-$B694,0),OFFSET(AK691,-$B694,-AJ$4+$B694)-SUM($I694:AJ694)))</f>
        <v>0</v>
      </c>
      <c r="AL694" s="134">
        <f ca="1">IF(AL$5&lt;=$D694,0,IF(SUM($D694,OFFSET($I679,-$B694,0))&gt;AL$5,OFFSET(AL691,-$B694,-AK$4+$B694)/OFFSET($I679,-$B694,0),OFFSET(AL691,-$B694,-AK$4+$B694)-SUM($I694:AK694)))</f>
        <v>0</v>
      </c>
      <c r="AM694" s="134">
        <f ca="1">IF(AM$5&lt;=$D694,0,IF(SUM($D694,OFFSET($I679,-$B694,0))&gt;AM$5,OFFSET(AM691,-$B694,-AL$4+$B694)/OFFSET($I679,-$B694,0),OFFSET(AM691,-$B694,-AL$4+$B694)-SUM($I694:AL694)))</f>
        <v>0</v>
      </c>
      <c r="AN694" s="134">
        <f ca="1">IF(AN$5&lt;=$D694,0,IF(SUM($D694,OFFSET($I679,-$B694,0))&gt;AN$5,OFFSET(AN691,-$B694,-AM$4+$B694)/OFFSET($I679,-$B694,0),OFFSET(AN691,-$B694,-AM$4+$B694)-SUM($I694:AM694)))</f>
        <v>0</v>
      </c>
      <c r="AO694" s="134">
        <f ca="1">IF(AO$5&lt;=$D694,0,IF(SUM($D694,OFFSET($I679,-$B694,0))&gt;AO$5,OFFSET(AO691,-$B694,-AN$4+$B694)/OFFSET($I679,-$B694,0),OFFSET(AO691,-$B694,-AN$4+$B694)-SUM($I694:AN694)))</f>
        <v>0</v>
      </c>
      <c r="AP694" s="134">
        <f ca="1">IF(AP$5&lt;=$D694,0,IF(SUM($D694,OFFSET($I679,-$B694,0))&gt;AP$5,OFFSET(AP691,-$B694,-AO$4+$B694)/OFFSET($I679,-$B694,0),OFFSET(AP691,-$B694,-AO$4+$B694)-SUM($I694:AO694)))</f>
        <v>0</v>
      </c>
      <c r="AQ694" s="134">
        <f ca="1">IF(AQ$5&lt;=$D694,0,IF(SUM($D694,OFFSET($I679,-$B694,0))&gt;AQ$5,OFFSET(AQ691,-$B694,-AP$4+$B694)/OFFSET($I679,-$B694,0),OFFSET(AQ691,-$B694,-AP$4+$B694)-SUM($I694:AP694)))</f>
        <v>0</v>
      </c>
      <c r="AR694" s="134">
        <f ca="1">IF(AR$5&lt;=$D694,0,IF(SUM($D694,OFFSET($I679,-$B694,0))&gt;AR$5,OFFSET(AR691,-$B694,-AQ$4+$B694)/OFFSET($I679,-$B694,0),OFFSET(AR691,-$B694,-AQ$4+$B694)-SUM($I694:AQ694)))</f>
        <v>0</v>
      </c>
      <c r="AS694" s="134">
        <f ca="1">IF(AS$5&lt;=$D694,0,IF(SUM($D694,OFFSET($I679,-$B694,0))&gt;AS$5,OFFSET(AS691,-$B694,-AR$4+$B694)/OFFSET($I679,-$B694,0),OFFSET(AS691,-$B694,-AR$4+$B694)-SUM($I694:AR694)))</f>
        <v>0</v>
      </c>
      <c r="AT694" s="134">
        <f ca="1">IF(AT$5&lt;=$D694,0,IF(SUM($D694,OFFSET($I679,-$B694,0))&gt;AT$5,OFFSET(AT691,-$B694,-AS$4+$B694)/OFFSET($I679,-$B694,0),OFFSET(AT691,-$B694,-AS$4+$B694)-SUM($I694:AS694)))</f>
        <v>0</v>
      </c>
      <c r="AU694" s="134">
        <f ca="1">IF(AU$5&lt;=$D694,0,IF(SUM($D694,OFFSET($I679,-$B694,0))&gt;AU$5,OFFSET(AU691,-$B694,-AT$4+$B694)/OFFSET($I679,-$B694,0),OFFSET(AU691,-$B694,-AT$4+$B694)-SUM($I694:AT694)))</f>
        <v>0</v>
      </c>
      <c r="AV694" s="134">
        <f ca="1">IF(AV$5&lt;=$D694,0,IF(SUM($D694,OFFSET($I679,-$B694,0))&gt;AV$5,OFFSET(AV691,-$B694,-AU$4+$B694)/OFFSET($I679,-$B694,0),OFFSET(AV691,-$B694,-AU$4+$B694)-SUM($I694:AU694)))</f>
        <v>0</v>
      </c>
      <c r="AW694" s="134">
        <f ca="1">IF(AW$5&lt;=$D694,0,IF(SUM($D694,OFFSET($I679,-$B694,0))&gt;AW$5,OFFSET(AW691,-$B694,-AV$4+$B694)/OFFSET($I679,-$B694,0),OFFSET(AW691,-$B694,-AV$4+$B694)-SUM($I694:AV694)))</f>
        <v>0</v>
      </c>
      <c r="AX694" s="134">
        <f ca="1">IF(AX$5&lt;=$D694,0,IF(SUM($D694,OFFSET($I679,-$B694,0))&gt;AX$5,OFFSET(AX691,-$B694,-AW$4+$B694)/OFFSET($I679,-$B694,0),OFFSET(AX691,-$B694,-AW$4+$B694)-SUM($I694:AW694)))</f>
        <v>0</v>
      </c>
      <c r="AY694" s="134">
        <f ca="1">IF(AY$5&lt;=$D694,0,IF(SUM($D694,OFFSET($I679,-$B694,0))&gt;AY$5,OFFSET(AY691,-$B694,-AX$4+$B694)/OFFSET($I679,-$B694,0),OFFSET(AY691,-$B694,-AX$4+$B694)-SUM($I694:AX694)))</f>
        <v>0</v>
      </c>
      <c r="AZ694" s="134">
        <f ca="1">IF(AZ$5&lt;=$D694,0,IF(SUM($D694,OFFSET($I679,-$B694,0))&gt;AZ$5,OFFSET(AZ691,-$B694,-AY$4+$B694)/OFFSET($I679,-$B694,0),OFFSET(AZ691,-$B694,-AY$4+$B694)-SUM($I694:AY694)))</f>
        <v>0</v>
      </c>
      <c r="BA694" s="134">
        <f ca="1">IF(BA$5&lt;=$D694,0,IF(SUM($D694,OFFSET($I679,-$B694,0))&gt;BA$5,OFFSET(BA691,-$B694,-AZ$4+$B694)/OFFSET($I679,-$B694,0),OFFSET(BA691,-$B694,-AZ$4+$B694)-SUM($I694:AZ694)))</f>
        <v>0</v>
      </c>
      <c r="BB694" s="134">
        <f ca="1">IF(BB$5&lt;=$D694,0,IF(SUM($D694,OFFSET($I679,-$B694,0))&gt;BB$5,OFFSET(BB691,-$B694,-BA$4+$B694)/OFFSET($I679,-$B694,0),OFFSET(BB691,-$B694,-BA$4+$B694)-SUM($I694:BA694)))</f>
        <v>0</v>
      </c>
      <c r="BC694" s="134">
        <f ca="1">IF(BC$5&lt;=$D694,0,IF(SUM($D694,OFFSET($I679,-$B694,0))&gt;BC$5,OFFSET(BC691,-$B694,-BB$4+$B694)/OFFSET($I679,-$B694,0),OFFSET(BC691,-$B694,-BB$4+$B694)-SUM($I694:BB694)))</f>
        <v>0</v>
      </c>
      <c r="BD694" s="134">
        <f ca="1">IF(BD$5&lt;=$D694,0,IF(SUM($D694,OFFSET($I679,-$B694,0))&gt;BD$5,OFFSET(BD691,-$B694,-BC$4+$B694)/OFFSET($I679,-$B694,0),OFFSET(BD691,-$B694,-BC$4+$B694)-SUM($I694:BC694)))</f>
        <v>0</v>
      </c>
      <c r="BE694" s="134">
        <f ca="1">IF(BE$5&lt;=$D694,0,IF(SUM($D694,OFFSET($I679,-$B694,0))&gt;BE$5,OFFSET(BE691,-$B694,-BD$4+$B694)/OFFSET($I679,-$B694,0),OFFSET(BE691,-$B694,-BD$4+$B694)-SUM($I694:BD694)))</f>
        <v>0</v>
      </c>
      <c r="BF694" s="134">
        <f ca="1">IF(BF$5&lt;=$D694,0,IF(SUM($D694,OFFSET($I679,-$B694,0))&gt;BF$5,OFFSET(BF691,-$B694,-BE$4+$B694)/OFFSET($I679,-$B694,0),OFFSET(BF691,-$B694,-BE$4+$B694)-SUM($I694:BE694)))</f>
        <v>0</v>
      </c>
      <c r="BG694" s="134">
        <f ca="1">IF(BG$5&lt;=$D694,0,IF(SUM($D694,OFFSET($I679,-$B694,0))&gt;BG$5,OFFSET(BG691,-$B694,-BF$4+$B694)/OFFSET($I679,-$B694,0),OFFSET(BG691,-$B694,-BF$4+$B694)-SUM($I694:BF694)))</f>
        <v>0</v>
      </c>
      <c r="BH694" s="134">
        <f ca="1">IF(BH$5&lt;=$D694,0,IF(SUM($D694,OFFSET($I679,-$B694,0))&gt;BH$5,OFFSET(BH691,-$B694,-BG$4+$B694)/OFFSET($I679,-$B694,0),OFFSET(BH691,-$B694,-BG$4+$B694)-SUM($I694:BG694)))</f>
        <v>0</v>
      </c>
      <c r="BI694" s="134">
        <f ca="1">IF(BI$5&lt;=$D694,0,IF(SUM($D694,OFFSET($I679,-$B694,0))&gt;BI$5,OFFSET(BI691,-$B694,-BH$4+$B694)/OFFSET($I679,-$B694,0),OFFSET(BI691,-$B694,-BH$4+$B694)-SUM($I694:BH694)))</f>
        <v>0</v>
      </c>
      <c r="BJ694" s="134">
        <f ca="1">IF(BJ$5&lt;=$D694,0,IF(SUM($D694,OFFSET($I679,-$B694,0))&gt;BJ$5,OFFSET(BJ691,-$B694,-BI$4+$B694)/OFFSET($I679,-$B694,0),OFFSET(BJ691,-$B694,-BI$4+$B694)-SUM($I694:BI694)))</f>
        <v>0</v>
      </c>
      <c r="BK694" s="134">
        <f ca="1">IF(BK$5&lt;=$D694,0,IF(SUM($D694,OFFSET($I679,-$B694,0))&gt;BK$5,OFFSET(BK691,-$B694,-BJ$4+$B694)/OFFSET($I679,-$B694,0),OFFSET(BK691,-$B694,-BJ$4+$B694)-SUM($I694:BJ694)))</f>
        <v>0</v>
      </c>
      <c r="BL694" s="134">
        <f ca="1">IF(BL$5&lt;=$D694,0,IF(SUM($D694,OFFSET($I679,-$B694,0))&gt;BL$5,OFFSET(BL691,-$B694,-BK$4+$B694)/OFFSET($I679,-$B694,0),OFFSET(BL691,-$B694,-BK$4+$B694)-SUM($I694:BK694)))</f>
        <v>0</v>
      </c>
      <c r="BM694" s="134">
        <f ca="1">IF(BM$5&lt;=$D694,0,IF(SUM($D694,OFFSET($I679,-$B694,0))&gt;BM$5,OFFSET(BM691,-$B694,-BL$4+$B694)/OFFSET($I679,-$B694,0),OFFSET(BM691,-$B694,-BL$4+$B694)-SUM($I694:BL694)))</f>
        <v>0</v>
      </c>
      <c r="BN694" s="134">
        <f ca="1">IF(BN$5&lt;=$D694,0,IF(SUM($D694,OFFSET($I679,-$B694,0))&gt;BN$5,OFFSET(BN691,-$B694,-BM$4+$B694)/OFFSET($I679,-$B694,0),OFFSET(BN691,-$B694,-BM$4+$B694)-SUM($I694:BM694)))</f>
        <v>0</v>
      </c>
      <c r="BO694" s="134">
        <f ca="1">IF(BO$5&lt;=$D694,0,IF(SUM($D694,OFFSET($I679,-$B694,0))&gt;BO$5,OFFSET(BO691,-$B694,-BN$4+$B694)/OFFSET($I679,-$B694,0),OFFSET(BO691,-$B694,-BN$4+$B694)-SUM($I694:BN694)))</f>
        <v>0</v>
      </c>
      <c r="BP694" s="134">
        <f ca="1">IF(BP$5&lt;=$D694,0,IF(SUM($D694,OFFSET($I679,-$B694,0))&gt;BP$5,OFFSET(BP691,-$B694,-BO$4+$B694)/OFFSET($I679,-$B694,0),OFFSET(BP691,-$B694,-BO$4+$B694)-SUM($I694:BO694)))</f>
        <v>0</v>
      </c>
      <c r="BQ694" s="134">
        <f ca="1">IF(BQ$5&lt;=$D694,0,IF(SUM($D694,OFFSET($I679,-$B694,0))&gt;BQ$5,OFFSET(BQ691,-$B694,-BP$4+$B694)/OFFSET($I679,-$B694,0),OFFSET(BQ691,-$B694,-BP$4+$B694)-SUM($I694:BP694)))</f>
        <v>0</v>
      </c>
      <c r="BR694" s="133">
        <f ca="1">IF(BR$5&lt;=$D694,0,IF(SUM($D694,OFFSET($I679,-$B694,0))&gt;BR$5,OFFSET(BR691,-$B694,-BQ$4+$B694)/OFFSET($I679,-$B694,0),OFFSET(BR691,-$B694,-BQ$4+$B694)-SUM($I694:BQ694)))</f>
        <v>0</v>
      </c>
      <c r="BS694" s="133">
        <f ca="1">IF(BS$5&lt;=$D694,0,IF(SUM($D694,OFFSET($I679,-$B694,0))&gt;BS$5,OFFSET(BS691,-$B694,-BR$4+$B694)/OFFSET($I679,-$B694,0),OFFSET(BS691,-$B694,-BR$4+$B694)-SUM($I694:BR694)))</f>
        <v>0</v>
      </c>
      <c r="BT694" s="133">
        <f ca="1">IF(BT$5&lt;=$D694,0,IF(SUM($D694,OFFSET($I679,-$B694,0))&gt;BT$5,OFFSET(BT691,-$B694,-BS$4+$B694)/OFFSET($I679,-$B694,0),OFFSET(BT691,-$B694,-BS$4+$B694)-SUM($I694:BS694)))</f>
        <v>0</v>
      </c>
    </row>
    <row r="695" spans="2:72" ht="12.75" customHeight="1" outlineLevel="1" x14ac:dyDescent="0.2">
      <c r="B695" s="136">
        <v>25</v>
      </c>
      <c r="D695" s="135">
        <f t="shared" si="152"/>
        <v>2040</v>
      </c>
      <c r="E695" s="83" t="s">
        <v>16</v>
      </c>
      <c r="I695" s="35"/>
      <c r="J695" s="134">
        <f ca="1">IF(J$5&lt;=$D695,0,IF(SUM($D695,OFFSET($I680,-$B695,0))&gt;J$5,OFFSET(J692,-$B695,-I$4+$B695)/OFFSET($I680,-$B695,0),OFFSET(J692,-$B695,-I$4+$B695)-SUM($I695:I695)))</f>
        <v>0</v>
      </c>
      <c r="K695" s="134">
        <f ca="1">IF(K$5&lt;=$D695,0,IF(SUM($D695,OFFSET($I680,-$B695,0))&gt;K$5,OFFSET(K692,-$B695,-J$4+$B695)/OFFSET($I680,-$B695,0),OFFSET(K692,-$B695,-J$4+$B695)-SUM($I695:J695)))</f>
        <v>0</v>
      </c>
      <c r="L695" s="134">
        <f ca="1">IF(L$5&lt;=$D695,0,IF(SUM($D695,OFFSET($I680,-$B695,0))&gt;L$5,OFFSET(L692,-$B695,-K$4+$B695)/OFFSET($I680,-$B695,0),OFFSET(L692,-$B695,-K$4+$B695)-SUM($I695:K695)))</f>
        <v>0</v>
      </c>
      <c r="M695" s="134">
        <f ca="1">IF(M$5&lt;=$D695,0,IF(SUM($D695,OFFSET($I680,-$B695,0))&gt;M$5,OFFSET(M692,-$B695,-L$4+$B695)/OFFSET($I680,-$B695,0),OFFSET(M692,-$B695,-L$4+$B695)-SUM($I695:L695)))</f>
        <v>0</v>
      </c>
      <c r="N695" s="134">
        <f ca="1">IF(N$5&lt;=$D695,0,IF(SUM($D695,OFFSET($I680,-$B695,0))&gt;N$5,OFFSET(N692,-$B695,-M$4+$B695)/OFFSET($I680,-$B695,0),OFFSET(N692,-$B695,-M$4+$B695)-SUM($I695:M695)))</f>
        <v>0</v>
      </c>
      <c r="O695" s="134">
        <f ca="1">IF(O$5&lt;=$D695,0,IF(SUM($D695,OFFSET($I680,-$B695,0))&gt;O$5,OFFSET(O692,-$B695,-N$4+$B695)/OFFSET($I680,-$B695,0),OFFSET(O692,-$B695,-N$4+$B695)-SUM($I695:N695)))</f>
        <v>0</v>
      </c>
      <c r="P695" s="134">
        <f ca="1">IF(P$5&lt;=$D695,0,IF(SUM($D695,OFFSET($I680,-$B695,0))&gt;P$5,OFFSET(P692,-$B695,-O$4+$B695)/OFFSET($I680,-$B695,0),OFFSET(P692,-$B695,-O$4+$B695)-SUM($I695:O695)))</f>
        <v>0</v>
      </c>
      <c r="Q695" s="134">
        <f ca="1">IF(Q$5&lt;=$D695,0,IF(SUM($D695,OFFSET($I680,-$B695,0))&gt;Q$5,OFFSET(Q692,-$B695,-P$4+$B695)/OFFSET($I680,-$B695,0),OFFSET(Q692,-$B695,-P$4+$B695)-SUM($I695:P695)))</f>
        <v>0</v>
      </c>
      <c r="R695" s="134">
        <f ca="1">IF(R$5&lt;=$D695,0,IF(SUM($D695,OFFSET($I680,-$B695,0))&gt;R$5,OFFSET(R692,-$B695,-Q$4+$B695)/OFFSET($I680,-$B695,0),OFFSET(R692,-$B695,-Q$4+$B695)-SUM($I695:Q695)))</f>
        <v>0</v>
      </c>
      <c r="S695" s="134">
        <f ca="1">IF(S$5&lt;=$D695,0,IF(SUM($D695,OFFSET($I680,-$B695,0))&gt;S$5,OFFSET(S692,-$B695,-R$4+$B695)/OFFSET($I680,-$B695,0),OFFSET(S692,-$B695,-R$4+$B695)-SUM($I695:R695)))</f>
        <v>0</v>
      </c>
      <c r="T695" s="134">
        <f ca="1">IF(T$5&lt;=$D695,0,IF(SUM($D695,OFFSET($I680,-$B695,0))&gt;T$5,OFFSET(T692,-$B695,-S$4+$B695)/OFFSET($I680,-$B695,0),OFFSET(T692,-$B695,-S$4+$B695)-SUM($I695:S695)))</f>
        <v>0</v>
      </c>
      <c r="U695" s="134">
        <f ca="1">IF(U$5&lt;=$D695,0,IF(SUM($D695,OFFSET($I680,-$B695,0))&gt;U$5,OFFSET(U692,-$B695,-T$4+$B695)/OFFSET($I680,-$B695,0),OFFSET(U692,-$B695,-T$4+$B695)-SUM($I695:T695)))</f>
        <v>0</v>
      </c>
      <c r="V695" s="134">
        <f ca="1">IF(V$5&lt;=$D695,0,IF(SUM($D695,OFFSET($I680,-$B695,0))&gt;V$5,OFFSET(V692,-$B695,-U$4+$B695)/OFFSET($I680,-$B695,0),OFFSET(V692,-$B695,-U$4+$B695)-SUM($I695:U695)))</f>
        <v>0</v>
      </c>
      <c r="W695" s="134">
        <f ca="1">IF(W$5&lt;=$D695,0,IF(SUM($D695,OFFSET($I680,-$B695,0))&gt;W$5,OFFSET(W692,-$B695,-V$4+$B695)/OFFSET($I680,-$B695,0),OFFSET(W692,-$B695,-V$4+$B695)-SUM($I695:V695)))</f>
        <v>0</v>
      </c>
      <c r="X695" s="134">
        <f ca="1">IF(X$5&lt;=$D695,0,IF(SUM($D695,OFFSET($I680,-$B695,0))&gt;X$5,OFFSET(X692,-$B695,-W$4+$B695)/OFFSET($I680,-$B695,0),OFFSET(X692,-$B695,-W$4+$B695)-SUM($I695:W695)))</f>
        <v>0</v>
      </c>
      <c r="Y695" s="134">
        <f ca="1">IF(Y$5&lt;=$D695,0,IF(SUM($D695,OFFSET($I680,-$B695,0))&gt;Y$5,OFFSET(Y692,-$B695,-X$4+$B695)/OFFSET($I680,-$B695,0),OFFSET(Y692,-$B695,-X$4+$B695)-SUM($I695:X695)))</f>
        <v>0</v>
      </c>
      <c r="Z695" s="134">
        <f ca="1">IF(Z$5&lt;=$D695,0,IF(SUM($D695,OFFSET($I680,-$B695,0))&gt;Z$5,OFFSET(Z692,-$B695,-Y$4+$B695)/OFFSET($I680,-$B695,0),OFFSET(Z692,-$B695,-Y$4+$B695)-SUM($I695:Y695)))</f>
        <v>0</v>
      </c>
      <c r="AA695" s="134">
        <f ca="1">IF(AA$5&lt;=$D695,0,IF(SUM($D695,OFFSET($I680,-$B695,0))&gt;AA$5,OFFSET(AA692,-$B695,-Z$4+$B695)/OFFSET($I680,-$B695,0),OFFSET(AA692,-$B695,-Z$4+$B695)-SUM($I695:Z695)))</f>
        <v>0</v>
      </c>
      <c r="AB695" s="134">
        <f ca="1">IF(AB$5&lt;=$D695,0,IF(SUM($D695,OFFSET($I680,-$B695,0))&gt;AB$5,OFFSET(AB692,-$B695,-AA$4+$B695)/OFFSET($I680,-$B695,0),OFFSET(AB692,-$B695,-AA$4+$B695)-SUM($I695:AA695)))</f>
        <v>0</v>
      </c>
      <c r="AC695" s="134">
        <f ca="1">IF(AC$5&lt;=$D695,0,IF(SUM($D695,OFFSET($I680,-$B695,0))&gt;AC$5,OFFSET(AC692,-$B695,-AB$4+$B695)/OFFSET($I680,-$B695,0),OFFSET(AC692,-$B695,-AB$4+$B695)-SUM($I695:AB695)))</f>
        <v>0</v>
      </c>
      <c r="AD695" s="134">
        <f ca="1">IF(AD$5&lt;=$D695,0,IF(SUM($D695,OFFSET($I680,-$B695,0))&gt;AD$5,OFFSET(AD692,-$B695,-AC$4+$B695)/OFFSET($I680,-$B695,0),OFFSET(AD692,-$B695,-AC$4+$B695)-SUM($I695:AC695)))</f>
        <v>0</v>
      </c>
      <c r="AE695" s="134">
        <f ca="1">IF(AE$5&lt;=$D695,0,IF(SUM($D695,OFFSET($I680,-$B695,0))&gt;AE$5,OFFSET(AE692,-$B695,-AD$4+$B695)/OFFSET($I680,-$B695,0),OFFSET(AE692,-$B695,-AD$4+$B695)-SUM($I695:AD695)))</f>
        <v>0</v>
      </c>
      <c r="AF695" s="134">
        <f ca="1">IF(AF$5&lt;=$D695,0,IF(SUM($D695,OFFSET($I680,-$B695,0))&gt;AF$5,OFFSET(AF692,-$B695,-AE$4+$B695)/OFFSET($I680,-$B695,0),OFFSET(AF692,-$B695,-AE$4+$B695)-SUM($I695:AE695)))</f>
        <v>0</v>
      </c>
      <c r="AG695" s="134">
        <f ca="1">IF(AG$5&lt;=$D695,0,IF(SUM($D695,OFFSET($I680,-$B695,0))&gt;AG$5,OFFSET(AG692,-$B695,-AF$4+$B695)/OFFSET($I680,-$B695,0),OFFSET(AG692,-$B695,-AF$4+$B695)-SUM($I695:AF695)))</f>
        <v>0</v>
      </c>
      <c r="AH695" s="134">
        <f ca="1">IF(AH$5&lt;=$D695,0,IF(SUM($D695,OFFSET($I680,-$B695,0))&gt;AH$5,OFFSET(AH692,-$B695,-AG$4+$B695)/OFFSET($I680,-$B695,0),OFFSET(AH692,-$B695,-AG$4+$B695)-SUM($I695:AG695)))</f>
        <v>0</v>
      </c>
      <c r="AI695" s="134">
        <f ca="1">IF(AI$5&lt;=$D695,0,IF(SUM($D695,OFFSET($I680,-$B695,0))&gt;AI$5,OFFSET(AI692,-$B695,-AH$4+$B695)/OFFSET($I680,-$B695,0),OFFSET(AI692,-$B695,-AH$4+$B695)-SUM($I695:AH695)))</f>
        <v>0</v>
      </c>
      <c r="AJ695" s="134">
        <f ca="1">IF(AJ$5&lt;=$D695,0,IF(SUM($D695,OFFSET($I680,-$B695,0))&gt;AJ$5,OFFSET(AJ692,-$B695,-AI$4+$B695)/OFFSET($I680,-$B695,0),OFFSET(AJ692,-$B695,-AI$4+$B695)-SUM($I695:AI695)))</f>
        <v>0</v>
      </c>
      <c r="AK695" s="134">
        <f ca="1">IF(AK$5&lt;=$D695,0,IF(SUM($D695,OFFSET($I680,-$B695,0))&gt;AK$5,OFFSET(AK692,-$B695,-AJ$4+$B695)/OFFSET($I680,-$B695,0),OFFSET(AK692,-$B695,-AJ$4+$B695)-SUM($I695:AJ695)))</f>
        <v>0</v>
      </c>
      <c r="AL695" s="134">
        <f ca="1">IF(AL$5&lt;=$D695,0,IF(SUM($D695,OFFSET($I680,-$B695,0))&gt;AL$5,OFFSET(AL692,-$B695,-AK$4+$B695)/OFFSET($I680,-$B695,0),OFFSET(AL692,-$B695,-AK$4+$B695)-SUM($I695:AK695)))</f>
        <v>0</v>
      </c>
      <c r="AM695" s="134">
        <f ca="1">IF(AM$5&lt;=$D695,0,IF(SUM($D695,OFFSET($I680,-$B695,0))&gt;AM$5,OFFSET(AM692,-$B695,-AL$4+$B695)/OFFSET($I680,-$B695,0),OFFSET(AM692,-$B695,-AL$4+$B695)-SUM($I695:AL695)))</f>
        <v>0</v>
      </c>
      <c r="AN695" s="134">
        <f ca="1">IF(AN$5&lt;=$D695,0,IF(SUM($D695,OFFSET($I680,-$B695,0))&gt;AN$5,OFFSET(AN692,-$B695,-AM$4+$B695)/OFFSET($I680,-$B695,0),OFFSET(AN692,-$B695,-AM$4+$B695)-SUM($I695:AM695)))</f>
        <v>0</v>
      </c>
      <c r="AO695" s="134">
        <f ca="1">IF(AO$5&lt;=$D695,0,IF(SUM($D695,OFFSET($I680,-$B695,0))&gt;AO$5,OFFSET(AO692,-$B695,-AN$4+$B695)/OFFSET($I680,-$B695,0),OFFSET(AO692,-$B695,-AN$4+$B695)-SUM($I695:AN695)))</f>
        <v>0</v>
      </c>
      <c r="AP695" s="134">
        <f ca="1">IF(AP$5&lt;=$D695,0,IF(SUM($D695,OFFSET($I680,-$B695,0))&gt;AP$5,OFFSET(AP692,-$B695,-AO$4+$B695)/OFFSET($I680,-$B695,0),OFFSET(AP692,-$B695,-AO$4+$B695)-SUM($I695:AO695)))</f>
        <v>0</v>
      </c>
      <c r="AQ695" s="134">
        <f ca="1">IF(AQ$5&lt;=$D695,0,IF(SUM($D695,OFFSET($I680,-$B695,0))&gt;AQ$5,OFFSET(AQ692,-$B695,-AP$4+$B695)/OFFSET($I680,-$B695,0),OFFSET(AQ692,-$B695,-AP$4+$B695)-SUM($I695:AP695)))</f>
        <v>0</v>
      </c>
      <c r="AR695" s="134">
        <f ca="1">IF(AR$5&lt;=$D695,0,IF(SUM($D695,OFFSET($I680,-$B695,0))&gt;AR$5,OFFSET(AR692,-$B695,-AQ$4+$B695)/OFFSET($I680,-$B695,0),OFFSET(AR692,-$B695,-AQ$4+$B695)-SUM($I695:AQ695)))</f>
        <v>0</v>
      </c>
      <c r="AS695" s="134">
        <f ca="1">IF(AS$5&lt;=$D695,0,IF(SUM($D695,OFFSET($I680,-$B695,0))&gt;AS$5,OFFSET(AS692,-$B695,-AR$4+$B695)/OFFSET($I680,-$B695,0),OFFSET(AS692,-$B695,-AR$4+$B695)-SUM($I695:AR695)))</f>
        <v>0</v>
      </c>
      <c r="AT695" s="134">
        <f ca="1">IF(AT$5&lt;=$D695,0,IF(SUM($D695,OFFSET($I680,-$B695,0))&gt;AT$5,OFFSET(AT692,-$B695,-AS$4+$B695)/OFFSET($I680,-$B695,0),OFFSET(AT692,-$B695,-AS$4+$B695)-SUM($I695:AS695)))</f>
        <v>0</v>
      </c>
      <c r="AU695" s="134">
        <f ca="1">IF(AU$5&lt;=$D695,0,IF(SUM($D695,OFFSET($I680,-$B695,0))&gt;AU$5,OFFSET(AU692,-$B695,-AT$4+$B695)/OFFSET($I680,-$B695,0),OFFSET(AU692,-$B695,-AT$4+$B695)-SUM($I695:AT695)))</f>
        <v>0</v>
      </c>
      <c r="AV695" s="134">
        <f ca="1">IF(AV$5&lt;=$D695,0,IF(SUM($D695,OFFSET($I680,-$B695,0))&gt;AV$5,OFFSET(AV692,-$B695,-AU$4+$B695)/OFFSET($I680,-$B695,0),OFFSET(AV692,-$B695,-AU$4+$B695)-SUM($I695:AU695)))</f>
        <v>0</v>
      </c>
      <c r="AW695" s="134">
        <f ca="1">IF(AW$5&lt;=$D695,0,IF(SUM($D695,OFFSET($I680,-$B695,0))&gt;AW$5,OFFSET(AW692,-$B695,-AV$4+$B695)/OFFSET($I680,-$B695,0),OFFSET(AW692,-$B695,-AV$4+$B695)-SUM($I695:AV695)))</f>
        <v>0</v>
      </c>
      <c r="AX695" s="134">
        <f ca="1">IF(AX$5&lt;=$D695,0,IF(SUM($D695,OFFSET($I680,-$B695,0))&gt;AX$5,OFFSET(AX692,-$B695,-AW$4+$B695)/OFFSET($I680,-$B695,0),OFFSET(AX692,-$B695,-AW$4+$B695)-SUM($I695:AW695)))</f>
        <v>0</v>
      </c>
      <c r="AY695" s="134">
        <f ca="1">IF(AY$5&lt;=$D695,0,IF(SUM($D695,OFFSET($I680,-$B695,0))&gt;AY$5,OFFSET(AY692,-$B695,-AX$4+$B695)/OFFSET($I680,-$B695,0),OFFSET(AY692,-$B695,-AX$4+$B695)-SUM($I695:AX695)))</f>
        <v>0</v>
      </c>
      <c r="AZ695" s="134">
        <f ca="1">IF(AZ$5&lt;=$D695,0,IF(SUM($D695,OFFSET($I680,-$B695,0))&gt;AZ$5,OFFSET(AZ692,-$B695,-AY$4+$B695)/OFFSET($I680,-$B695,0),OFFSET(AZ692,-$B695,-AY$4+$B695)-SUM($I695:AY695)))</f>
        <v>0</v>
      </c>
      <c r="BA695" s="134">
        <f ca="1">IF(BA$5&lt;=$D695,0,IF(SUM($D695,OFFSET($I680,-$B695,0))&gt;BA$5,OFFSET(BA692,-$B695,-AZ$4+$B695)/OFFSET($I680,-$B695,0),OFFSET(BA692,-$B695,-AZ$4+$B695)-SUM($I695:AZ695)))</f>
        <v>0</v>
      </c>
      <c r="BB695" s="134">
        <f ca="1">IF(BB$5&lt;=$D695,0,IF(SUM($D695,OFFSET($I680,-$B695,0))&gt;BB$5,OFFSET(BB692,-$B695,-BA$4+$B695)/OFFSET($I680,-$B695,0),OFFSET(BB692,-$B695,-BA$4+$B695)-SUM($I695:BA695)))</f>
        <v>0</v>
      </c>
      <c r="BC695" s="134">
        <f ca="1">IF(BC$5&lt;=$D695,0,IF(SUM($D695,OFFSET($I680,-$B695,0))&gt;BC$5,OFFSET(BC692,-$B695,-BB$4+$B695)/OFFSET($I680,-$B695,0),OFFSET(BC692,-$B695,-BB$4+$B695)-SUM($I695:BB695)))</f>
        <v>0</v>
      </c>
      <c r="BD695" s="134">
        <f ca="1">IF(BD$5&lt;=$D695,0,IF(SUM($D695,OFFSET($I680,-$B695,0))&gt;BD$5,OFFSET(BD692,-$B695,-BC$4+$B695)/OFFSET($I680,-$B695,0),OFFSET(BD692,-$B695,-BC$4+$B695)-SUM($I695:BC695)))</f>
        <v>0</v>
      </c>
      <c r="BE695" s="134">
        <f ca="1">IF(BE$5&lt;=$D695,0,IF(SUM($D695,OFFSET($I680,-$B695,0))&gt;BE$5,OFFSET(BE692,-$B695,-BD$4+$B695)/OFFSET($I680,-$B695,0),OFFSET(BE692,-$B695,-BD$4+$B695)-SUM($I695:BD695)))</f>
        <v>0</v>
      </c>
      <c r="BF695" s="134">
        <f ca="1">IF(BF$5&lt;=$D695,0,IF(SUM($D695,OFFSET($I680,-$B695,0))&gt;BF$5,OFFSET(BF692,-$B695,-BE$4+$B695)/OFFSET($I680,-$B695,0),OFFSET(BF692,-$B695,-BE$4+$B695)-SUM($I695:BE695)))</f>
        <v>0</v>
      </c>
      <c r="BG695" s="134">
        <f ca="1">IF(BG$5&lt;=$D695,0,IF(SUM($D695,OFFSET($I680,-$B695,0))&gt;BG$5,OFFSET(BG692,-$B695,-BF$4+$B695)/OFFSET($I680,-$B695,0),OFFSET(BG692,-$B695,-BF$4+$B695)-SUM($I695:BF695)))</f>
        <v>0</v>
      </c>
      <c r="BH695" s="134">
        <f ca="1">IF(BH$5&lt;=$D695,0,IF(SUM($D695,OFFSET($I680,-$B695,0))&gt;BH$5,OFFSET(BH692,-$B695,-BG$4+$B695)/OFFSET($I680,-$B695,0),OFFSET(BH692,-$B695,-BG$4+$B695)-SUM($I695:BG695)))</f>
        <v>0</v>
      </c>
      <c r="BI695" s="134">
        <f ca="1">IF(BI$5&lt;=$D695,0,IF(SUM($D695,OFFSET($I680,-$B695,0))&gt;BI$5,OFFSET(BI692,-$B695,-BH$4+$B695)/OFFSET($I680,-$B695,0),OFFSET(BI692,-$B695,-BH$4+$B695)-SUM($I695:BH695)))</f>
        <v>0</v>
      </c>
      <c r="BJ695" s="134">
        <f ca="1">IF(BJ$5&lt;=$D695,0,IF(SUM($D695,OFFSET($I680,-$B695,0))&gt;BJ$5,OFFSET(BJ692,-$B695,-BI$4+$B695)/OFFSET($I680,-$B695,0),OFFSET(BJ692,-$B695,-BI$4+$B695)-SUM($I695:BI695)))</f>
        <v>0</v>
      </c>
      <c r="BK695" s="134">
        <f ca="1">IF(BK$5&lt;=$D695,0,IF(SUM($D695,OFFSET($I680,-$B695,0))&gt;BK$5,OFFSET(BK692,-$B695,-BJ$4+$B695)/OFFSET($I680,-$B695,0),OFFSET(BK692,-$B695,-BJ$4+$B695)-SUM($I695:BJ695)))</f>
        <v>0</v>
      </c>
      <c r="BL695" s="134">
        <f ca="1">IF(BL$5&lt;=$D695,0,IF(SUM($D695,OFFSET($I680,-$B695,0))&gt;BL$5,OFFSET(BL692,-$B695,-BK$4+$B695)/OFFSET($I680,-$B695,0),OFFSET(BL692,-$B695,-BK$4+$B695)-SUM($I695:BK695)))</f>
        <v>0</v>
      </c>
      <c r="BM695" s="134">
        <f ca="1">IF(BM$5&lt;=$D695,0,IF(SUM($D695,OFFSET($I680,-$B695,0))&gt;BM$5,OFFSET(BM692,-$B695,-BL$4+$B695)/OFFSET($I680,-$B695,0),OFFSET(BM692,-$B695,-BL$4+$B695)-SUM($I695:BL695)))</f>
        <v>0</v>
      </c>
      <c r="BN695" s="134">
        <f ca="1">IF(BN$5&lt;=$D695,0,IF(SUM($D695,OFFSET($I680,-$B695,0))&gt;BN$5,OFFSET(BN692,-$B695,-BM$4+$B695)/OFFSET($I680,-$B695,0),OFFSET(BN692,-$B695,-BM$4+$B695)-SUM($I695:BM695)))</f>
        <v>0</v>
      </c>
      <c r="BO695" s="134">
        <f ca="1">IF(BO$5&lt;=$D695,0,IF(SUM($D695,OFFSET($I680,-$B695,0))&gt;BO$5,OFFSET(BO692,-$B695,-BN$4+$B695)/OFFSET($I680,-$B695,0),OFFSET(BO692,-$B695,-BN$4+$B695)-SUM($I695:BN695)))</f>
        <v>0</v>
      </c>
      <c r="BP695" s="134">
        <f ca="1">IF(BP$5&lt;=$D695,0,IF(SUM($D695,OFFSET($I680,-$B695,0))&gt;BP$5,OFFSET(BP692,-$B695,-BO$4+$B695)/OFFSET($I680,-$B695,0),OFFSET(BP692,-$B695,-BO$4+$B695)-SUM($I695:BO695)))</f>
        <v>0</v>
      </c>
      <c r="BQ695" s="134">
        <f ca="1">IF(BQ$5&lt;=$D695,0,IF(SUM($D695,OFFSET($I680,-$B695,0))&gt;BQ$5,OFFSET(BQ692,-$B695,-BP$4+$B695)/OFFSET($I680,-$B695,0),OFFSET(BQ692,-$B695,-BP$4+$B695)-SUM($I695:BP695)))</f>
        <v>0</v>
      </c>
      <c r="BR695" s="133">
        <f ca="1">IF(BR$5&lt;=$D695,0,IF(SUM($D695,OFFSET($I680,-$B695,0))&gt;BR$5,OFFSET(BR692,-$B695,-BQ$4+$B695)/OFFSET($I680,-$B695,0),OFFSET(BR692,-$B695,-BQ$4+$B695)-SUM($I695:BQ695)))</f>
        <v>0</v>
      </c>
      <c r="BS695" s="133">
        <f ca="1">IF(BS$5&lt;=$D695,0,IF(SUM($D695,OFFSET($I680,-$B695,0))&gt;BS$5,OFFSET(BS692,-$B695,-BR$4+$B695)/OFFSET($I680,-$B695,0),OFFSET(BS692,-$B695,-BR$4+$B695)-SUM($I695:BR695)))</f>
        <v>0</v>
      </c>
      <c r="BT695" s="133">
        <f ca="1">IF(BT$5&lt;=$D695,0,IF(SUM($D695,OFFSET($I680,-$B695,0))&gt;BT$5,OFFSET(BT692,-$B695,-BS$4+$B695)/OFFSET($I680,-$B695,0),OFFSET(BT692,-$B695,-BS$4+$B695)-SUM($I695:BS695)))</f>
        <v>0</v>
      </c>
    </row>
    <row r="696" spans="2:72" ht="12.75" customHeight="1" outlineLevel="1" x14ac:dyDescent="0.2">
      <c r="B696" s="136">
        <v>26</v>
      </c>
      <c r="D696" s="135">
        <f t="shared" si="152"/>
        <v>2041</v>
      </c>
      <c r="E696" s="83" t="s">
        <v>16</v>
      </c>
      <c r="I696" s="35"/>
      <c r="J696" s="134">
        <f ca="1">IF(J$5&lt;=$D696,0,IF(SUM($D696,OFFSET($I681,-$B696,0))&gt;J$5,OFFSET(J693,-$B696,-I$4+$B696)/OFFSET($I681,-$B696,0),OFFSET(J693,-$B696,-I$4+$B696)-SUM($I696:I696)))</f>
        <v>0</v>
      </c>
      <c r="K696" s="134">
        <f ca="1">IF(K$5&lt;=$D696,0,IF(SUM($D696,OFFSET($I681,-$B696,0))&gt;K$5,OFFSET(K693,-$B696,-J$4+$B696)/OFFSET($I681,-$B696,0),OFFSET(K693,-$B696,-J$4+$B696)-SUM($I696:J696)))</f>
        <v>0</v>
      </c>
      <c r="L696" s="134">
        <f ca="1">IF(L$5&lt;=$D696,0,IF(SUM($D696,OFFSET($I681,-$B696,0))&gt;L$5,OFFSET(L693,-$B696,-K$4+$B696)/OFFSET($I681,-$B696,0),OFFSET(L693,-$B696,-K$4+$B696)-SUM($I696:K696)))</f>
        <v>0</v>
      </c>
      <c r="M696" s="134">
        <f ca="1">IF(M$5&lt;=$D696,0,IF(SUM($D696,OFFSET($I681,-$B696,0))&gt;M$5,OFFSET(M693,-$B696,-L$4+$B696)/OFFSET($I681,-$B696,0),OFFSET(M693,-$B696,-L$4+$B696)-SUM($I696:L696)))</f>
        <v>0</v>
      </c>
      <c r="N696" s="134">
        <f ca="1">IF(N$5&lt;=$D696,0,IF(SUM($D696,OFFSET($I681,-$B696,0))&gt;N$5,OFFSET(N693,-$B696,-M$4+$B696)/OFFSET($I681,-$B696,0),OFFSET(N693,-$B696,-M$4+$B696)-SUM($I696:M696)))</f>
        <v>0</v>
      </c>
      <c r="O696" s="134">
        <f ca="1">IF(O$5&lt;=$D696,0,IF(SUM($D696,OFFSET($I681,-$B696,0))&gt;O$5,OFFSET(O693,-$B696,-N$4+$B696)/OFFSET($I681,-$B696,0),OFFSET(O693,-$B696,-N$4+$B696)-SUM($I696:N696)))</f>
        <v>0</v>
      </c>
      <c r="P696" s="134">
        <f ca="1">IF(P$5&lt;=$D696,0,IF(SUM($D696,OFFSET($I681,-$B696,0))&gt;P$5,OFFSET(P693,-$B696,-O$4+$B696)/OFFSET($I681,-$B696,0),OFFSET(P693,-$B696,-O$4+$B696)-SUM($I696:O696)))</f>
        <v>0</v>
      </c>
      <c r="Q696" s="134">
        <f ca="1">IF(Q$5&lt;=$D696,0,IF(SUM($D696,OFFSET($I681,-$B696,0))&gt;Q$5,OFFSET(Q693,-$B696,-P$4+$B696)/OFFSET($I681,-$B696,0),OFFSET(Q693,-$B696,-P$4+$B696)-SUM($I696:P696)))</f>
        <v>0</v>
      </c>
      <c r="R696" s="134">
        <f ca="1">IF(R$5&lt;=$D696,0,IF(SUM($D696,OFFSET($I681,-$B696,0))&gt;R$5,OFFSET(R693,-$B696,-Q$4+$B696)/OFFSET($I681,-$B696,0),OFFSET(R693,-$B696,-Q$4+$B696)-SUM($I696:Q696)))</f>
        <v>0</v>
      </c>
      <c r="S696" s="134">
        <f ca="1">IF(S$5&lt;=$D696,0,IF(SUM($D696,OFFSET($I681,-$B696,0))&gt;S$5,OFFSET(S693,-$B696,-R$4+$B696)/OFFSET($I681,-$B696,0),OFFSET(S693,-$B696,-R$4+$B696)-SUM($I696:R696)))</f>
        <v>0</v>
      </c>
      <c r="T696" s="134">
        <f ca="1">IF(T$5&lt;=$D696,0,IF(SUM($D696,OFFSET($I681,-$B696,0))&gt;T$5,OFFSET(T693,-$B696,-S$4+$B696)/OFFSET($I681,-$B696,0),OFFSET(T693,-$B696,-S$4+$B696)-SUM($I696:S696)))</f>
        <v>0</v>
      </c>
      <c r="U696" s="134">
        <f ca="1">IF(U$5&lt;=$D696,0,IF(SUM($D696,OFFSET($I681,-$B696,0))&gt;U$5,OFFSET(U693,-$B696,-T$4+$B696)/OFFSET($I681,-$B696,0),OFFSET(U693,-$B696,-T$4+$B696)-SUM($I696:T696)))</f>
        <v>0</v>
      </c>
      <c r="V696" s="134">
        <f ca="1">IF(V$5&lt;=$D696,0,IF(SUM($D696,OFFSET($I681,-$B696,0))&gt;V$5,OFFSET(V693,-$B696,-U$4+$B696)/OFFSET($I681,-$B696,0),OFFSET(V693,-$B696,-U$4+$B696)-SUM($I696:U696)))</f>
        <v>0</v>
      </c>
      <c r="W696" s="134">
        <f ca="1">IF(W$5&lt;=$D696,0,IF(SUM($D696,OFFSET($I681,-$B696,0))&gt;W$5,OFFSET(W693,-$B696,-V$4+$B696)/OFFSET($I681,-$B696,0),OFFSET(W693,-$B696,-V$4+$B696)-SUM($I696:V696)))</f>
        <v>0</v>
      </c>
      <c r="X696" s="134">
        <f ca="1">IF(X$5&lt;=$D696,0,IF(SUM($D696,OFFSET($I681,-$B696,0))&gt;X$5,OFFSET(X693,-$B696,-W$4+$B696)/OFFSET($I681,-$B696,0),OFFSET(X693,-$B696,-W$4+$B696)-SUM($I696:W696)))</f>
        <v>0</v>
      </c>
      <c r="Y696" s="134">
        <f ca="1">IF(Y$5&lt;=$D696,0,IF(SUM($D696,OFFSET($I681,-$B696,0))&gt;Y$5,OFFSET(Y693,-$B696,-X$4+$B696)/OFFSET($I681,-$B696,0),OFFSET(Y693,-$B696,-X$4+$B696)-SUM($I696:X696)))</f>
        <v>0</v>
      </c>
      <c r="Z696" s="134">
        <f ca="1">IF(Z$5&lt;=$D696,0,IF(SUM($D696,OFFSET($I681,-$B696,0))&gt;Z$5,OFFSET(Z693,-$B696,-Y$4+$B696)/OFFSET($I681,-$B696,0),OFFSET(Z693,-$B696,-Y$4+$B696)-SUM($I696:Y696)))</f>
        <v>0</v>
      </c>
      <c r="AA696" s="134">
        <f ca="1">IF(AA$5&lt;=$D696,0,IF(SUM($D696,OFFSET($I681,-$B696,0))&gt;AA$5,OFFSET(AA693,-$B696,-Z$4+$B696)/OFFSET($I681,-$B696,0),OFFSET(AA693,-$B696,-Z$4+$B696)-SUM($I696:Z696)))</f>
        <v>0</v>
      </c>
      <c r="AB696" s="134">
        <f ca="1">IF(AB$5&lt;=$D696,0,IF(SUM($D696,OFFSET($I681,-$B696,0))&gt;AB$5,OFFSET(AB693,-$B696,-AA$4+$B696)/OFFSET($I681,-$B696,0),OFFSET(AB693,-$B696,-AA$4+$B696)-SUM($I696:AA696)))</f>
        <v>0</v>
      </c>
      <c r="AC696" s="134">
        <f ca="1">IF(AC$5&lt;=$D696,0,IF(SUM($D696,OFFSET($I681,-$B696,0))&gt;AC$5,OFFSET(AC693,-$B696,-AB$4+$B696)/OFFSET($I681,-$B696,0),OFFSET(AC693,-$B696,-AB$4+$B696)-SUM($I696:AB696)))</f>
        <v>0</v>
      </c>
      <c r="AD696" s="134">
        <f ca="1">IF(AD$5&lt;=$D696,0,IF(SUM($D696,OFFSET($I681,-$B696,0))&gt;AD$5,OFFSET(AD693,-$B696,-AC$4+$B696)/OFFSET($I681,-$B696,0),OFFSET(AD693,-$B696,-AC$4+$B696)-SUM($I696:AC696)))</f>
        <v>0</v>
      </c>
      <c r="AE696" s="134">
        <f ca="1">IF(AE$5&lt;=$D696,0,IF(SUM($D696,OFFSET($I681,-$B696,0))&gt;AE$5,OFFSET(AE693,-$B696,-AD$4+$B696)/OFFSET($I681,-$B696,0),OFFSET(AE693,-$B696,-AD$4+$B696)-SUM($I696:AD696)))</f>
        <v>0</v>
      </c>
      <c r="AF696" s="134">
        <f ca="1">IF(AF$5&lt;=$D696,0,IF(SUM($D696,OFFSET($I681,-$B696,0))&gt;AF$5,OFFSET(AF693,-$B696,-AE$4+$B696)/OFFSET($I681,-$B696,0),OFFSET(AF693,-$B696,-AE$4+$B696)-SUM($I696:AE696)))</f>
        <v>0</v>
      </c>
      <c r="AG696" s="134">
        <f ca="1">IF(AG$5&lt;=$D696,0,IF(SUM($D696,OFFSET($I681,-$B696,0))&gt;AG$5,OFFSET(AG693,-$B696,-AF$4+$B696)/OFFSET($I681,-$B696,0),OFFSET(AG693,-$B696,-AF$4+$B696)-SUM($I696:AF696)))</f>
        <v>0</v>
      </c>
      <c r="AH696" s="134">
        <f ca="1">IF(AH$5&lt;=$D696,0,IF(SUM($D696,OFFSET($I681,-$B696,0))&gt;AH$5,OFFSET(AH693,-$B696,-AG$4+$B696)/OFFSET($I681,-$B696,0),OFFSET(AH693,-$B696,-AG$4+$B696)-SUM($I696:AG696)))</f>
        <v>0</v>
      </c>
      <c r="AI696" s="134">
        <f ca="1">IF(AI$5&lt;=$D696,0,IF(SUM($D696,OFFSET($I681,-$B696,0))&gt;AI$5,OFFSET(AI693,-$B696,-AH$4+$B696)/OFFSET($I681,-$B696,0),OFFSET(AI693,-$B696,-AH$4+$B696)-SUM($I696:AH696)))</f>
        <v>0</v>
      </c>
      <c r="AJ696" s="134">
        <f ca="1">IF(AJ$5&lt;=$D696,0,IF(SUM($D696,OFFSET($I681,-$B696,0))&gt;AJ$5,OFFSET(AJ693,-$B696,-AI$4+$B696)/OFFSET($I681,-$B696,0),OFFSET(AJ693,-$B696,-AI$4+$B696)-SUM($I696:AI696)))</f>
        <v>0</v>
      </c>
      <c r="AK696" s="134">
        <f ca="1">IF(AK$5&lt;=$D696,0,IF(SUM($D696,OFFSET($I681,-$B696,0))&gt;AK$5,OFFSET(AK693,-$B696,-AJ$4+$B696)/OFFSET($I681,-$B696,0),OFFSET(AK693,-$B696,-AJ$4+$B696)-SUM($I696:AJ696)))</f>
        <v>0</v>
      </c>
      <c r="AL696" s="134">
        <f ca="1">IF(AL$5&lt;=$D696,0,IF(SUM($D696,OFFSET($I681,-$B696,0))&gt;AL$5,OFFSET(AL693,-$B696,-AK$4+$B696)/OFFSET($I681,-$B696,0),OFFSET(AL693,-$B696,-AK$4+$B696)-SUM($I696:AK696)))</f>
        <v>0</v>
      </c>
      <c r="AM696" s="134">
        <f ca="1">IF(AM$5&lt;=$D696,0,IF(SUM($D696,OFFSET($I681,-$B696,0))&gt;AM$5,OFFSET(AM693,-$B696,-AL$4+$B696)/OFFSET($I681,-$B696,0),OFFSET(AM693,-$B696,-AL$4+$B696)-SUM($I696:AL696)))</f>
        <v>0</v>
      </c>
      <c r="AN696" s="134">
        <f ca="1">IF(AN$5&lt;=$D696,0,IF(SUM($D696,OFFSET($I681,-$B696,0))&gt;AN$5,OFFSET(AN693,-$B696,-AM$4+$B696)/OFFSET($I681,-$B696,0),OFFSET(AN693,-$B696,-AM$4+$B696)-SUM($I696:AM696)))</f>
        <v>0</v>
      </c>
      <c r="AO696" s="134">
        <f ca="1">IF(AO$5&lt;=$D696,0,IF(SUM($D696,OFFSET($I681,-$B696,0))&gt;AO$5,OFFSET(AO693,-$B696,-AN$4+$B696)/OFFSET($I681,-$B696,0),OFFSET(AO693,-$B696,-AN$4+$B696)-SUM($I696:AN696)))</f>
        <v>0</v>
      </c>
      <c r="AP696" s="134">
        <f ca="1">IF(AP$5&lt;=$D696,0,IF(SUM($D696,OFFSET($I681,-$B696,0))&gt;AP$5,OFFSET(AP693,-$B696,-AO$4+$B696)/OFFSET($I681,-$B696,0),OFFSET(AP693,-$B696,-AO$4+$B696)-SUM($I696:AO696)))</f>
        <v>0</v>
      </c>
      <c r="AQ696" s="134">
        <f ca="1">IF(AQ$5&lt;=$D696,0,IF(SUM($D696,OFFSET($I681,-$B696,0))&gt;AQ$5,OFFSET(AQ693,-$B696,-AP$4+$B696)/OFFSET($I681,-$B696,0),OFFSET(AQ693,-$B696,-AP$4+$B696)-SUM($I696:AP696)))</f>
        <v>0</v>
      </c>
      <c r="AR696" s="134">
        <f ca="1">IF(AR$5&lt;=$D696,0,IF(SUM($D696,OFFSET($I681,-$B696,0))&gt;AR$5,OFFSET(AR693,-$B696,-AQ$4+$B696)/OFFSET($I681,-$B696,0),OFFSET(AR693,-$B696,-AQ$4+$B696)-SUM($I696:AQ696)))</f>
        <v>0</v>
      </c>
      <c r="AS696" s="134">
        <f ca="1">IF(AS$5&lt;=$D696,0,IF(SUM($D696,OFFSET($I681,-$B696,0))&gt;AS$5,OFFSET(AS693,-$B696,-AR$4+$B696)/OFFSET($I681,-$B696,0),OFFSET(AS693,-$B696,-AR$4+$B696)-SUM($I696:AR696)))</f>
        <v>0</v>
      </c>
      <c r="AT696" s="134">
        <f ca="1">IF(AT$5&lt;=$D696,0,IF(SUM($D696,OFFSET($I681,-$B696,0))&gt;AT$5,OFFSET(AT693,-$B696,-AS$4+$B696)/OFFSET($I681,-$B696,0),OFFSET(AT693,-$B696,-AS$4+$B696)-SUM($I696:AS696)))</f>
        <v>0</v>
      </c>
      <c r="AU696" s="134">
        <f ca="1">IF(AU$5&lt;=$D696,0,IF(SUM($D696,OFFSET($I681,-$B696,0))&gt;AU$5,OFFSET(AU693,-$B696,-AT$4+$B696)/OFFSET($I681,-$B696,0),OFFSET(AU693,-$B696,-AT$4+$B696)-SUM($I696:AT696)))</f>
        <v>0</v>
      </c>
      <c r="AV696" s="134">
        <f ca="1">IF(AV$5&lt;=$D696,0,IF(SUM($D696,OFFSET($I681,-$B696,0))&gt;AV$5,OFFSET(AV693,-$B696,-AU$4+$B696)/OFFSET($I681,-$B696,0),OFFSET(AV693,-$B696,-AU$4+$B696)-SUM($I696:AU696)))</f>
        <v>0</v>
      </c>
      <c r="AW696" s="134">
        <f ca="1">IF(AW$5&lt;=$D696,0,IF(SUM($D696,OFFSET($I681,-$B696,0))&gt;AW$5,OFFSET(AW693,-$B696,-AV$4+$B696)/OFFSET($I681,-$B696,0),OFFSET(AW693,-$B696,-AV$4+$B696)-SUM($I696:AV696)))</f>
        <v>0</v>
      </c>
      <c r="AX696" s="134">
        <f ca="1">IF(AX$5&lt;=$D696,0,IF(SUM($D696,OFFSET($I681,-$B696,0))&gt;AX$5,OFFSET(AX693,-$B696,-AW$4+$B696)/OFFSET($I681,-$B696,0),OFFSET(AX693,-$B696,-AW$4+$B696)-SUM($I696:AW696)))</f>
        <v>0</v>
      </c>
      <c r="AY696" s="134">
        <f ca="1">IF(AY$5&lt;=$D696,0,IF(SUM($D696,OFFSET($I681,-$B696,0))&gt;AY$5,OFFSET(AY693,-$B696,-AX$4+$B696)/OFFSET($I681,-$B696,0),OFFSET(AY693,-$B696,-AX$4+$B696)-SUM($I696:AX696)))</f>
        <v>0</v>
      </c>
      <c r="AZ696" s="134">
        <f ca="1">IF(AZ$5&lt;=$D696,0,IF(SUM($D696,OFFSET($I681,-$B696,0))&gt;AZ$5,OFFSET(AZ693,-$B696,-AY$4+$B696)/OFFSET($I681,-$B696,0),OFFSET(AZ693,-$B696,-AY$4+$B696)-SUM($I696:AY696)))</f>
        <v>0</v>
      </c>
      <c r="BA696" s="134">
        <f ca="1">IF(BA$5&lt;=$D696,0,IF(SUM($D696,OFFSET($I681,-$B696,0))&gt;BA$5,OFFSET(BA693,-$B696,-AZ$4+$B696)/OFFSET($I681,-$B696,0),OFFSET(BA693,-$B696,-AZ$4+$B696)-SUM($I696:AZ696)))</f>
        <v>0</v>
      </c>
      <c r="BB696" s="134">
        <f ca="1">IF(BB$5&lt;=$D696,0,IF(SUM($D696,OFFSET($I681,-$B696,0))&gt;BB$5,OFFSET(BB693,-$B696,-BA$4+$B696)/OFFSET($I681,-$B696,0),OFFSET(BB693,-$B696,-BA$4+$B696)-SUM($I696:BA696)))</f>
        <v>0</v>
      </c>
      <c r="BC696" s="134">
        <f ca="1">IF(BC$5&lt;=$D696,0,IF(SUM($D696,OFFSET($I681,-$B696,0))&gt;BC$5,OFFSET(BC693,-$B696,-BB$4+$B696)/OFFSET($I681,-$B696,0),OFFSET(BC693,-$B696,-BB$4+$B696)-SUM($I696:BB696)))</f>
        <v>0</v>
      </c>
      <c r="BD696" s="134">
        <f ca="1">IF(BD$5&lt;=$D696,0,IF(SUM($D696,OFFSET($I681,-$B696,0))&gt;BD$5,OFFSET(BD693,-$B696,-BC$4+$B696)/OFFSET($I681,-$B696,0),OFFSET(BD693,-$B696,-BC$4+$B696)-SUM($I696:BC696)))</f>
        <v>0</v>
      </c>
      <c r="BE696" s="134">
        <f ca="1">IF(BE$5&lt;=$D696,0,IF(SUM($D696,OFFSET($I681,-$B696,0))&gt;BE$5,OFFSET(BE693,-$B696,-BD$4+$B696)/OFFSET($I681,-$B696,0),OFFSET(BE693,-$B696,-BD$4+$B696)-SUM($I696:BD696)))</f>
        <v>0</v>
      </c>
      <c r="BF696" s="134">
        <f ca="1">IF(BF$5&lt;=$D696,0,IF(SUM($D696,OFFSET($I681,-$B696,0))&gt;BF$5,OFFSET(BF693,-$B696,-BE$4+$B696)/OFFSET($I681,-$B696,0),OFFSET(BF693,-$B696,-BE$4+$B696)-SUM($I696:BE696)))</f>
        <v>0</v>
      </c>
      <c r="BG696" s="134">
        <f ca="1">IF(BG$5&lt;=$D696,0,IF(SUM($D696,OFFSET($I681,-$B696,0))&gt;BG$5,OFFSET(BG693,-$B696,-BF$4+$B696)/OFFSET($I681,-$B696,0),OFFSET(BG693,-$B696,-BF$4+$B696)-SUM($I696:BF696)))</f>
        <v>0</v>
      </c>
      <c r="BH696" s="134">
        <f ca="1">IF(BH$5&lt;=$D696,0,IF(SUM($D696,OFFSET($I681,-$B696,0))&gt;BH$5,OFFSET(BH693,-$B696,-BG$4+$B696)/OFFSET($I681,-$B696,0),OFFSET(BH693,-$B696,-BG$4+$B696)-SUM($I696:BG696)))</f>
        <v>0</v>
      </c>
      <c r="BI696" s="134">
        <f ca="1">IF(BI$5&lt;=$D696,0,IF(SUM($D696,OFFSET($I681,-$B696,0))&gt;BI$5,OFFSET(BI693,-$B696,-BH$4+$B696)/OFFSET($I681,-$B696,0),OFFSET(BI693,-$B696,-BH$4+$B696)-SUM($I696:BH696)))</f>
        <v>0</v>
      </c>
      <c r="BJ696" s="134">
        <f ca="1">IF(BJ$5&lt;=$D696,0,IF(SUM($D696,OFFSET($I681,-$B696,0))&gt;BJ$5,OFFSET(BJ693,-$B696,-BI$4+$B696)/OFFSET($I681,-$B696,0),OFFSET(BJ693,-$B696,-BI$4+$B696)-SUM($I696:BI696)))</f>
        <v>0</v>
      </c>
      <c r="BK696" s="134">
        <f ca="1">IF(BK$5&lt;=$D696,0,IF(SUM($D696,OFFSET($I681,-$B696,0))&gt;BK$5,OFFSET(BK693,-$B696,-BJ$4+$B696)/OFFSET($I681,-$B696,0),OFFSET(BK693,-$B696,-BJ$4+$B696)-SUM($I696:BJ696)))</f>
        <v>0</v>
      </c>
      <c r="BL696" s="134">
        <f ca="1">IF(BL$5&lt;=$D696,0,IF(SUM($D696,OFFSET($I681,-$B696,0))&gt;BL$5,OFFSET(BL693,-$B696,-BK$4+$B696)/OFFSET($I681,-$B696,0),OFFSET(BL693,-$B696,-BK$4+$B696)-SUM($I696:BK696)))</f>
        <v>0</v>
      </c>
      <c r="BM696" s="134">
        <f ca="1">IF(BM$5&lt;=$D696,0,IF(SUM($D696,OFFSET($I681,-$B696,0))&gt;BM$5,OFFSET(BM693,-$B696,-BL$4+$B696)/OFFSET($I681,-$B696,0),OFFSET(BM693,-$B696,-BL$4+$B696)-SUM($I696:BL696)))</f>
        <v>0</v>
      </c>
      <c r="BN696" s="134">
        <f ca="1">IF(BN$5&lt;=$D696,0,IF(SUM($D696,OFFSET($I681,-$B696,0))&gt;BN$5,OFFSET(BN693,-$B696,-BM$4+$B696)/OFFSET($I681,-$B696,0),OFFSET(BN693,-$B696,-BM$4+$B696)-SUM($I696:BM696)))</f>
        <v>0</v>
      </c>
      <c r="BO696" s="134">
        <f ca="1">IF(BO$5&lt;=$D696,0,IF(SUM($D696,OFFSET($I681,-$B696,0))&gt;BO$5,OFFSET(BO693,-$B696,-BN$4+$B696)/OFFSET($I681,-$B696,0),OFFSET(BO693,-$B696,-BN$4+$B696)-SUM($I696:BN696)))</f>
        <v>0</v>
      </c>
      <c r="BP696" s="134">
        <f ca="1">IF(BP$5&lt;=$D696,0,IF(SUM($D696,OFFSET($I681,-$B696,0))&gt;BP$5,OFFSET(BP693,-$B696,-BO$4+$B696)/OFFSET($I681,-$B696,0),OFFSET(BP693,-$B696,-BO$4+$B696)-SUM($I696:BO696)))</f>
        <v>0</v>
      </c>
      <c r="BQ696" s="134">
        <f ca="1">IF(BQ$5&lt;=$D696,0,IF(SUM($D696,OFFSET($I681,-$B696,0))&gt;BQ$5,OFFSET(BQ693,-$B696,-BP$4+$B696)/OFFSET($I681,-$B696,0),OFFSET(BQ693,-$B696,-BP$4+$B696)-SUM($I696:BP696)))</f>
        <v>0</v>
      </c>
      <c r="BR696" s="133">
        <f ca="1">IF(BR$5&lt;=$D696,0,IF(SUM($D696,OFFSET($I681,-$B696,0))&gt;BR$5,OFFSET(BR693,-$B696,-BQ$4+$B696)/OFFSET($I681,-$B696,0),OFFSET(BR693,-$B696,-BQ$4+$B696)-SUM($I696:BQ696)))</f>
        <v>0</v>
      </c>
      <c r="BS696" s="133">
        <f ca="1">IF(BS$5&lt;=$D696,0,IF(SUM($D696,OFFSET($I681,-$B696,0))&gt;BS$5,OFFSET(BS693,-$B696,-BR$4+$B696)/OFFSET($I681,-$B696,0),OFFSET(BS693,-$B696,-BR$4+$B696)-SUM($I696:BR696)))</f>
        <v>0</v>
      </c>
      <c r="BT696" s="133">
        <f ca="1">IF(BT$5&lt;=$D696,0,IF(SUM($D696,OFFSET($I681,-$B696,0))&gt;BT$5,OFFSET(BT693,-$B696,-BS$4+$B696)/OFFSET($I681,-$B696,0),OFFSET(BT693,-$B696,-BS$4+$B696)-SUM($I696:BS696)))</f>
        <v>0</v>
      </c>
    </row>
    <row r="697" spans="2:72" ht="12.75" customHeight="1" outlineLevel="1" x14ac:dyDescent="0.2">
      <c r="B697" s="136">
        <v>27</v>
      </c>
      <c r="D697" s="135">
        <f t="shared" si="152"/>
        <v>2042</v>
      </c>
      <c r="E697" s="83" t="s">
        <v>16</v>
      </c>
      <c r="I697" s="35"/>
      <c r="J697" s="134">
        <f ca="1">IF(J$5&lt;=$D697,0,IF(SUM($D697,OFFSET($I682,-$B697,0))&gt;J$5,OFFSET(J694,-$B697,-I$4+$B697)/OFFSET($I682,-$B697,0),OFFSET(J694,-$B697,-I$4+$B697)-SUM($I697:I697)))</f>
        <v>0</v>
      </c>
      <c r="K697" s="134">
        <f ca="1">IF(K$5&lt;=$D697,0,IF(SUM($D697,OFFSET($I682,-$B697,0))&gt;K$5,OFFSET(K694,-$B697,-J$4+$B697)/OFFSET($I682,-$B697,0),OFFSET(K694,-$B697,-J$4+$B697)-SUM($I697:J697)))</f>
        <v>0</v>
      </c>
      <c r="L697" s="134">
        <f ca="1">IF(L$5&lt;=$D697,0,IF(SUM($D697,OFFSET($I682,-$B697,0))&gt;L$5,OFFSET(L694,-$B697,-K$4+$B697)/OFFSET($I682,-$B697,0),OFFSET(L694,-$B697,-K$4+$B697)-SUM($I697:K697)))</f>
        <v>0</v>
      </c>
      <c r="M697" s="134">
        <f ca="1">IF(M$5&lt;=$D697,0,IF(SUM($D697,OFFSET($I682,-$B697,0))&gt;M$5,OFFSET(M694,-$B697,-L$4+$B697)/OFFSET($I682,-$B697,0),OFFSET(M694,-$B697,-L$4+$B697)-SUM($I697:L697)))</f>
        <v>0</v>
      </c>
      <c r="N697" s="134">
        <f ca="1">IF(N$5&lt;=$D697,0,IF(SUM($D697,OFFSET($I682,-$B697,0))&gt;N$5,OFFSET(N694,-$B697,-M$4+$B697)/OFFSET($I682,-$B697,0),OFFSET(N694,-$B697,-M$4+$B697)-SUM($I697:M697)))</f>
        <v>0</v>
      </c>
      <c r="O697" s="134">
        <f ca="1">IF(O$5&lt;=$D697,0,IF(SUM($D697,OFFSET($I682,-$B697,0))&gt;O$5,OFFSET(O694,-$B697,-N$4+$B697)/OFFSET($I682,-$B697,0),OFFSET(O694,-$B697,-N$4+$B697)-SUM($I697:N697)))</f>
        <v>0</v>
      </c>
      <c r="P697" s="134">
        <f ca="1">IF(P$5&lt;=$D697,0,IF(SUM($D697,OFFSET($I682,-$B697,0))&gt;P$5,OFFSET(P694,-$B697,-O$4+$B697)/OFFSET($I682,-$B697,0),OFFSET(P694,-$B697,-O$4+$B697)-SUM($I697:O697)))</f>
        <v>0</v>
      </c>
      <c r="Q697" s="134">
        <f ca="1">IF(Q$5&lt;=$D697,0,IF(SUM($D697,OFFSET($I682,-$B697,0))&gt;Q$5,OFFSET(Q694,-$B697,-P$4+$B697)/OFFSET($I682,-$B697,0),OFFSET(Q694,-$B697,-P$4+$B697)-SUM($I697:P697)))</f>
        <v>0</v>
      </c>
      <c r="R697" s="134">
        <f ca="1">IF(R$5&lt;=$D697,0,IF(SUM($D697,OFFSET($I682,-$B697,0))&gt;R$5,OFFSET(R694,-$B697,-Q$4+$B697)/OFFSET($I682,-$B697,0),OFFSET(R694,-$B697,-Q$4+$B697)-SUM($I697:Q697)))</f>
        <v>0</v>
      </c>
      <c r="S697" s="134">
        <f ca="1">IF(S$5&lt;=$D697,0,IF(SUM($D697,OFFSET($I682,-$B697,0))&gt;S$5,OFFSET(S694,-$B697,-R$4+$B697)/OFFSET($I682,-$B697,0),OFFSET(S694,-$B697,-R$4+$B697)-SUM($I697:R697)))</f>
        <v>0</v>
      </c>
      <c r="T697" s="134">
        <f ca="1">IF(T$5&lt;=$D697,0,IF(SUM($D697,OFFSET($I682,-$B697,0))&gt;T$5,OFFSET(T694,-$B697,-S$4+$B697)/OFFSET($I682,-$B697,0),OFFSET(T694,-$B697,-S$4+$B697)-SUM($I697:S697)))</f>
        <v>0</v>
      </c>
      <c r="U697" s="134">
        <f ca="1">IF(U$5&lt;=$D697,0,IF(SUM($D697,OFFSET($I682,-$B697,0))&gt;U$5,OFFSET(U694,-$B697,-T$4+$B697)/OFFSET($I682,-$B697,0),OFFSET(U694,-$B697,-T$4+$B697)-SUM($I697:T697)))</f>
        <v>0</v>
      </c>
      <c r="V697" s="134">
        <f ca="1">IF(V$5&lt;=$D697,0,IF(SUM($D697,OFFSET($I682,-$B697,0))&gt;V$5,OFFSET(V694,-$B697,-U$4+$B697)/OFFSET($I682,-$B697,0),OFFSET(V694,-$B697,-U$4+$B697)-SUM($I697:U697)))</f>
        <v>0</v>
      </c>
      <c r="W697" s="134">
        <f ca="1">IF(W$5&lt;=$D697,0,IF(SUM($D697,OFFSET($I682,-$B697,0))&gt;W$5,OFFSET(W694,-$B697,-V$4+$B697)/OFFSET($I682,-$B697,0),OFFSET(W694,-$B697,-V$4+$B697)-SUM($I697:V697)))</f>
        <v>0</v>
      </c>
      <c r="X697" s="134">
        <f ca="1">IF(X$5&lt;=$D697,0,IF(SUM($D697,OFFSET($I682,-$B697,0))&gt;X$5,OFFSET(X694,-$B697,-W$4+$B697)/OFFSET($I682,-$B697,0),OFFSET(X694,-$B697,-W$4+$B697)-SUM($I697:W697)))</f>
        <v>0</v>
      </c>
      <c r="Y697" s="134">
        <f ca="1">IF(Y$5&lt;=$D697,0,IF(SUM($D697,OFFSET($I682,-$B697,0))&gt;Y$5,OFFSET(Y694,-$B697,-X$4+$B697)/OFFSET($I682,-$B697,0),OFFSET(Y694,-$B697,-X$4+$B697)-SUM($I697:X697)))</f>
        <v>0</v>
      </c>
      <c r="Z697" s="134">
        <f ca="1">IF(Z$5&lt;=$D697,0,IF(SUM($D697,OFFSET($I682,-$B697,0))&gt;Z$5,OFFSET(Z694,-$B697,-Y$4+$B697)/OFFSET($I682,-$B697,0),OFFSET(Z694,-$B697,-Y$4+$B697)-SUM($I697:Y697)))</f>
        <v>0</v>
      </c>
      <c r="AA697" s="134">
        <f ca="1">IF(AA$5&lt;=$D697,0,IF(SUM($D697,OFFSET($I682,-$B697,0))&gt;AA$5,OFFSET(AA694,-$B697,-Z$4+$B697)/OFFSET($I682,-$B697,0),OFFSET(AA694,-$B697,-Z$4+$B697)-SUM($I697:Z697)))</f>
        <v>0</v>
      </c>
      <c r="AB697" s="134">
        <f ca="1">IF(AB$5&lt;=$D697,0,IF(SUM($D697,OFFSET($I682,-$B697,0))&gt;AB$5,OFFSET(AB694,-$B697,-AA$4+$B697)/OFFSET($I682,-$B697,0),OFFSET(AB694,-$B697,-AA$4+$B697)-SUM($I697:AA697)))</f>
        <v>0</v>
      </c>
      <c r="AC697" s="134">
        <f ca="1">IF(AC$5&lt;=$D697,0,IF(SUM($D697,OFFSET($I682,-$B697,0))&gt;AC$5,OFFSET(AC694,-$B697,-AB$4+$B697)/OFFSET($I682,-$B697,0),OFFSET(AC694,-$B697,-AB$4+$B697)-SUM($I697:AB697)))</f>
        <v>0</v>
      </c>
      <c r="AD697" s="134">
        <f ca="1">IF(AD$5&lt;=$D697,0,IF(SUM($D697,OFFSET($I682,-$B697,0))&gt;AD$5,OFFSET(AD694,-$B697,-AC$4+$B697)/OFFSET($I682,-$B697,0),OFFSET(AD694,-$B697,-AC$4+$B697)-SUM($I697:AC697)))</f>
        <v>0</v>
      </c>
      <c r="AE697" s="134">
        <f ca="1">IF(AE$5&lt;=$D697,0,IF(SUM($D697,OFFSET($I682,-$B697,0))&gt;AE$5,OFFSET(AE694,-$B697,-AD$4+$B697)/OFFSET($I682,-$B697,0),OFFSET(AE694,-$B697,-AD$4+$B697)-SUM($I697:AD697)))</f>
        <v>0</v>
      </c>
      <c r="AF697" s="134">
        <f ca="1">IF(AF$5&lt;=$D697,0,IF(SUM($D697,OFFSET($I682,-$B697,0))&gt;AF$5,OFFSET(AF694,-$B697,-AE$4+$B697)/OFFSET($I682,-$B697,0),OFFSET(AF694,-$B697,-AE$4+$B697)-SUM($I697:AE697)))</f>
        <v>0</v>
      </c>
      <c r="AG697" s="134">
        <f ca="1">IF(AG$5&lt;=$D697,0,IF(SUM($D697,OFFSET($I682,-$B697,0))&gt;AG$5,OFFSET(AG694,-$B697,-AF$4+$B697)/OFFSET($I682,-$B697,0),OFFSET(AG694,-$B697,-AF$4+$B697)-SUM($I697:AF697)))</f>
        <v>0</v>
      </c>
      <c r="AH697" s="134">
        <f ca="1">IF(AH$5&lt;=$D697,0,IF(SUM($D697,OFFSET($I682,-$B697,0))&gt;AH$5,OFFSET(AH694,-$B697,-AG$4+$B697)/OFFSET($I682,-$B697,0),OFFSET(AH694,-$B697,-AG$4+$B697)-SUM($I697:AG697)))</f>
        <v>0</v>
      </c>
      <c r="AI697" s="134">
        <f ca="1">IF(AI$5&lt;=$D697,0,IF(SUM($D697,OFFSET($I682,-$B697,0))&gt;AI$5,OFFSET(AI694,-$B697,-AH$4+$B697)/OFFSET($I682,-$B697,0),OFFSET(AI694,-$B697,-AH$4+$B697)-SUM($I697:AH697)))</f>
        <v>0</v>
      </c>
      <c r="AJ697" s="134">
        <f ca="1">IF(AJ$5&lt;=$D697,0,IF(SUM($D697,OFFSET($I682,-$B697,0))&gt;AJ$5,OFFSET(AJ694,-$B697,-AI$4+$B697)/OFFSET($I682,-$B697,0),OFFSET(AJ694,-$B697,-AI$4+$B697)-SUM($I697:AI697)))</f>
        <v>0</v>
      </c>
      <c r="AK697" s="134">
        <f ca="1">IF(AK$5&lt;=$D697,0,IF(SUM($D697,OFFSET($I682,-$B697,0))&gt;AK$5,OFFSET(AK694,-$B697,-AJ$4+$B697)/OFFSET($I682,-$B697,0),OFFSET(AK694,-$B697,-AJ$4+$B697)-SUM($I697:AJ697)))</f>
        <v>0</v>
      </c>
      <c r="AL697" s="134">
        <f ca="1">IF(AL$5&lt;=$D697,0,IF(SUM($D697,OFFSET($I682,-$B697,0))&gt;AL$5,OFFSET(AL694,-$B697,-AK$4+$B697)/OFFSET($I682,-$B697,0),OFFSET(AL694,-$B697,-AK$4+$B697)-SUM($I697:AK697)))</f>
        <v>0</v>
      </c>
      <c r="AM697" s="134">
        <f ca="1">IF(AM$5&lt;=$D697,0,IF(SUM($D697,OFFSET($I682,-$B697,0))&gt;AM$5,OFFSET(AM694,-$B697,-AL$4+$B697)/OFFSET($I682,-$B697,0),OFFSET(AM694,-$B697,-AL$4+$B697)-SUM($I697:AL697)))</f>
        <v>0</v>
      </c>
      <c r="AN697" s="134">
        <f ca="1">IF(AN$5&lt;=$D697,0,IF(SUM($D697,OFFSET($I682,-$B697,0))&gt;AN$5,OFFSET(AN694,-$B697,-AM$4+$B697)/OFFSET($I682,-$B697,0),OFFSET(AN694,-$B697,-AM$4+$B697)-SUM($I697:AM697)))</f>
        <v>0</v>
      </c>
      <c r="AO697" s="134">
        <f ca="1">IF(AO$5&lt;=$D697,0,IF(SUM($D697,OFFSET($I682,-$B697,0))&gt;AO$5,OFFSET(AO694,-$B697,-AN$4+$B697)/OFFSET($I682,-$B697,0),OFFSET(AO694,-$B697,-AN$4+$B697)-SUM($I697:AN697)))</f>
        <v>0</v>
      </c>
      <c r="AP697" s="134">
        <f ca="1">IF(AP$5&lt;=$D697,0,IF(SUM($D697,OFFSET($I682,-$B697,0))&gt;AP$5,OFFSET(AP694,-$B697,-AO$4+$B697)/OFFSET($I682,-$B697,0),OFFSET(AP694,-$B697,-AO$4+$B697)-SUM($I697:AO697)))</f>
        <v>0</v>
      </c>
      <c r="AQ697" s="134">
        <f ca="1">IF(AQ$5&lt;=$D697,0,IF(SUM($D697,OFFSET($I682,-$B697,0))&gt;AQ$5,OFFSET(AQ694,-$B697,-AP$4+$B697)/OFFSET($I682,-$B697,0),OFFSET(AQ694,-$B697,-AP$4+$B697)-SUM($I697:AP697)))</f>
        <v>0</v>
      </c>
      <c r="AR697" s="134">
        <f ca="1">IF(AR$5&lt;=$D697,0,IF(SUM($D697,OFFSET($I682,-$B697,0))&gt;AR$5,OFFSET(AR694,-$B697,-AQ$4+$B697)/OFFSET($I682,-$B697,0),OFFSET(AR694,-$B697,-AQ$4+$B697)-SUM($I697:AQ697)))</f>
        <v>0</v>
      </c>
      <c r="AS697" s="134">
        <f ca="1">IF(AS$5&lt;=$D697,0,IF(SUM($D697,OFFSET($I682,-$B697,0))&gt;AS$5,OFFSET(AS694,-$B697,-AR$4+$B697)/OFFSET($I682,-$B697,0),OFFSET(AS694,-$B697,-AR$4+$B697)-SUM($I697:AR697)))</f>
        <v>0</v>
      </c>
      <c r="AT697" s="134">
        <f ca="1">IF(AT$5&lt;=$D697,0,IF(SUM($D697,OFFSET($I682,-$B697,0))&gt;AT$5,OFFSET(AT694,-$B697,-AS$4+$B697)/OFFSET($I682,-$B697,0),OFFSET(AT694,-$B697,-AS$4+$B697)-SUM($I697:AS697)))</f>
        <v>0</v>
      </c>
      <c r="AU697" s="134">
        <f ca="1">IF(AU$5&lt;=$D697,0,IF(SUM($D697,OFFSET($I682,-$B697,0))&gt;AU$5,OFFSET(AU694,-$B697,-AT$4+$B697)/OFFSET($I682,-$B697,0),OFFSET(AU694,-$B697,-AT$4+$B697)-SUM($I697:AT697)))</f>
        <v>0</v>
      </c>
      <c r="AV697" s="134">
        <f ca="1">IF(AV$5&lt;=$D697,0,IF(SUM($D697,OFFSET($I682,-$B697,0))&gt;AV$5,OFFSET(AV694,-$B697,-AU$4+$B697)/OFFSET($I682,-$B697,0),OFFSET(AV694,-$B697,-AU$4+$B697)-SUM($I697:AU697)))</f>
        <v>0</v>
      </c>
      <c r="AW697" s="134">
        <f ca="1">IF(AW$5&lt;=$D697,0,IF(SUM($D697,OFFSET($I682,-$B697,0))&gt;AW$5,OFFSET(AW694,-$B697,-AV$4+$B697)/OFFSET($I682,-$B697,0),OFFSET(AW694,-$B697,-AV$4+$B697)-SUM($I697:AV697)))</f>
        <v>0</v>
      </c>
      <c r="AX697" s="134">
        <f ca="1">IF(AX$5&lt;=$D697,0,IF(SUM($D697,OFFSET($I682,-$B697,0))&gt;AX$5,OFFSET(AX694,-$B697,-AW$4+$B697)/OFFSET($I682,-$B697,0),OFFSET(AX694,-$B697,-AW$4+$B697)-SUM($I697:AW697)))</f>
        <v>0</v>
      </c>
      <c r="AY697" s="134">
        <f ca="1">IF(AY$5&lt;=$D697,0,IF(SUM($D697,OFFSET($I682,-$B697,0))&gt;AY$5,OFFSET(AY694,-$B697,-AX$4+$B697)/OFFSET($I682,-$B697,0),OFFSET(AY694,-$B697,-AX$4+$B697)-SUM($I697:AX697)))</f>
        <v>0</v>
      </c>
      <c r="AZ697" s="134">
        <f ca="1">IF(AZ$5&lt;=$D697,0,IF(SUM($D697,OFFSET($I682,-$B697,0))&gt;AZ$5,OFFSET(AZ694,-$B697,-AY$4+$B697)/OFFSET($I682,-$B697,0),OFFSET(AZ694,-$B697,-AY$4+$B697)-SUM($I697:AY697)))</f>
        <v>0</v>
      </c>
      <c r="BA697" s="134">
        <f ca="1">IF(BA$5&lt;=$D697,0,IF(SUM($D697,OFFSET($I682,-$B697,0))&gt;BA$5,OFFSET(BA694,-$B697,-AZ$4+$B697)/OFFSET($I682,-$B697,0),OFFSET(BA694,-$B697,-AZ$4+$B697)-SUM($I697:AZ697)))</f>
        <v>0</v>
      </c>
      <c r="BB697" s="134">
        <f ca="1">IF(BB$5&lt;=$D697,0,IF(SUM($D697,OFFSET($I682,-$B697,0))&gt;BB$5,OFFSET(BB694,-$B697,-BA$4+$B697)/OFFSET($I682,-$B697,0),OFFSET(BB694,-$B697,-BA$4+$B697)-SUM($I697:BA697)))</f>
        <v>0</v>
      </c>
      <c r="BC697" s="134">
        <f ca="1">IF(BC$5&lt;=$D697,0,IF(SUM($D697,OFFSET($I682,-$B697,0))&gt;BC$5,OFFSET(BC694,-$B697,-BB$4+$B697)/OFFSET($I682,-$B697,0),OFFSET(BC694,-$B697,-BB$4+$B697)-SUM($I697:BB697)))</f>
        <v>0</v>
      </c>
      <c r="BD697" s="134">
        <f ca="1">IF(BD$5&lt;=$D697,0,IF(SUM($D697,OFFSET($I682,-$B697,0))&gt;BD$5,OFFSET(BD694,-$B697,-BC$4+$B697)/OFFSET($I682,-$B697,0),OFFSET(BD694,-$B697,-BC$4+$B697)-SUM($I697:BC697)))</f>
        <v>0</v>
      </c>
      <c r="BE697" s="134">
        <f ca="1">IF(BE$5&lt;=$D697,0,IF(SUM($D697,OFFSET($I682,-$B697,0))&gt;BE$5,OFFSET(BE694,-$B697,-BD$4+$B697)/OFFSET($I682,-$B697,0),OFFSET(BE694,-$B697,-BD$4+$B697)-SUM($I697:BD697)))</f>
        <v>0</v>
      </c>
      <c r="BF697" s="134">
        <f ca="1">IF(BF$5&lt;=$D697,0,IF(SUM($D697,OFFSET($I682,-$B697,0))&gt;BF$5,OFFSET(BF694,-$B697,-BE$4+$B697)/OFFSET($I682,-$B697,0),OFFSET(BF694,-$B697,-BE$4+$B697)-SUM($I697:BE697)))</f>
        <v>0</v>
      </c>
      <c r="BG697" s="134">
        <f ca="1">IF(BG$5&lt;=$D697,0,IF(SUM($D697,OFFSET($I682,-$B697,0))&gt;BG$5,OFFSET(BG694,-$B697,-BF$4+$B697)/OFFSET($I682,-$B697,0),OFFSET(BG694,-$B697,-BF$4+$B697)-SUM($I697:BF697)))</f>
        <v>0</v>
      </c>
      <c r="BH697" s="134">
        <f ca="1">IF(BH$5&lt;=$D697,0,IF(SUM($D697,OFFSET($I682,-$B697,0))&gt;BH$5,OFFSET(BH694,-$B697,-BG$4+$B697)/OFFSET($I682,-$B697,0),OFFSET(BH694,-$B697,-BG$4+$B697)-SUM($I697:BG697)))</f>
        <v>0</v>
      </c>
      <c r="BI697" s="134">
        <f ca="1">IF(BI$5&lt;=$D697,0,IF(SUM($D697,OFFSET($I682,-$B697,0))&gt;BI$5,OFFSET(BI694,-$B697,-BH$4+$B697)/OFFSET($I682,-$B697,0),OFFSET(BI694,-$B697,-BH$4+$B697)-SUM($I697:BH697)))</f>
        <v>0</v>
      </c>
      <c r="BJ697" s="134">
        <f ca="1">IF(BJ$5&lt;=$D697,0,IF(SUM($D697,OFFSET($I682,-$B697,0))&gt;BJ$5,OFFSET(BJ694,-$B697,-BI$4+$B697)/OFFSET($I682,-$B697,0),OFFSET(BJ694,-$B697,-BI$4+$B697)-SUM($I697:BI697)))</f>
        <v>0</v>
      </c>
      <c r="BK697" s="134">
        <f ca="1">IF(BK$5&lt;=$D697,0,IF(SUM($D697,OFFSET($I682,-$B697,0))&gt;BK$5,OFFSET(BK694,-$B697,-BJ$4+$B697)/OFFSET($I682,-$B697,0),OFFSET(BK694,-$B697,-BJ$4+$B697)-SUM($I697:BJ697)))</f>
        <v>0</v>
      </c>
      <c r="BL697" s="134">
        <f ca="1">IF(BL$5&lt;=$D697,0,IF(SUM($D697,OFFSET($I682,-$B697,0))&gt;BL$5,OFFSET(BL694,-$B697,-BK$4+$B697)/OFFSET($I682,-$B697,0),OFFSET(BL694,-$B697,-BK$4+$B697)-SUM($I697:BK697)))</f>
        <v>0</v>
      </c>
      <c r="BM697" s="134">
        <f ca="1">IF(BM$5&lt;=$D697,0,IF(SUM($D697,OFFSET($I682,-$B697,0))&gt;BM$5,OFFSET(BM694,-$B697,-BL$4+$B697)/OFFSET($I682,-$B697,0),OFFSET(BM694,-$B697,-BL$4+$B697)-SUM($I697:BL697)))</f>
        <v>0</v>
      </c>
      <c r="BN697" s="134">
        <f ca="1">IF(BN$5&lt;=$D697,0,IF(SUM($D697,OFFSET($I682,-$B697,0))&gt;BN$5,OFFSET(BN694,-$B697,-BM$4+$B697)/OFFSET($I682,-$B697,0),OFFSET(BN694,-$B697,-BM$4+$B697)-SUM($I697:BM697)))</f>
        <v>0</v>
      </c>
      <c r="BO697" s="134">
        <f ca="1">IF(BO$5&lt;=$D697,0,IF(SUM($D697,OFFSET($I682,-$B697,0))&gt;BO$5,OFFSET(BO694,-$B697,-BN$4+$B697)/OFFSET($I682,-$B697,0),OFFSET(BO694,-$B697,-BN$4+$B697)-SUM($I697:BN697)))</f>
        <v>0</v>
      </c>
      <c r="BP697" s="134">
        <f ca="1">IF(BP$5&lt;=$D697,0,IF(SUM($D697,OFFSET($I682,-$B697,0))&gt;BP$5,OFFSET(BP694,-$B697,-BO$4+$B697)/OFFSET($I682,-$B697,0),OFFSET(BP694,-$B697,-BO$4+$B697)-SUM($I697:BO697)))</f>
        <v>0</v>
      </c>
      <c r="BQ697" s="134">
        <f ca="1">IF(BQ$5&lt;=$D697,0,IF(SUM($D697,OFFSET($I682,-$B697,0))&gt;BQ$5,OFFSET(BQ694,-$B697,-BP$4+$B697)/OFFSET($I682,-$B697,0),OFFSET(BQ694,-$B697,-BP$4+$B697)-SUM($I697:BP697)))</f>
        <v>0</v>
      </c>
      <c r="BR697" s="133">
        <f ca="1">IF(BR$5&lt;=$D697,0,IF(SUM($D697,OFFSET($I682,-$B697,0))&gt;BR$5,OFFSET(BR694,-$B697,-BQ$4+$B697)/OFFSET($I682,-$B697,0),OFFSET(BR694,-$B697,-BQ$4+$B697)-SUM($I697:BQ697)))</f>
        <v>0</v>
      </c>
      <c r="BS697" s="133">
        <f ca="1">IF(BS$5&lt;=$D697,0,IF(SUM($D697,OFFSET($I682,-$B697,0))&gt;BS$5,OFFSET(BS694,-$B697,-BR$4+$B697)/OFFSET($I682,-$B697,0),OFFSET(BS694,-$B697,-BR$4+$B697)-SUM($I697:BR697)))</f>
        <v>0</v>
      </c>
      <c r="BT697" s="133">
        <f ca="1">IF(BT$5&lt;=$D697,0,IF(SUM($D697,OFFSET($I682,-$B697,0))&gt;BT$5,OFFSET(BT694,-$B697,-BS$4+$B697)/OFFSET($I682,-$B697,0),OFFSET(BT694,-$B697,-BS$4+$B697)-SUM($I697:BS697)))</f>
        <v>0</v>
      </c>
    </row>
    <row r="698" spans="2:72" ht="12.75" customHeight="1" outlineLevel="1" x14ac:dyDescent="0.2">
      <c r="B698" s="136">
        <v>28</v>
      </c>
      <c r="D698" s="135">
        <f t="shared" si="152"/>
        <v>2043</v>
      </c>
      <c r="E698" s="83" t="s">
        <v>16</v>
      </c>
      <c r="I698" s="35"/>
      <c r="J698" s="134">
        <f ca="1">IF(J$5&lt;=$D698,0,IF(SUM($D698,OFFSET($I683,-$B698,0))&gt;J$5,OFFSET(J695,-$B698,-I$4+$B698)/OFFSET($I683,-$B698,0),OFFSET(J695,-$B698,-I$4+$B698)-SUM($I698:I698)))</f>
        <v>0</v>
      </c>
      <c r="K698" s="134">
        <f ca="1">IF(K$5&lt;=$D698,0,IF(SUM($D698,OFFSET($I683,-$B698,0))&gt;K$5,OFFSET(K695,-$B698,-J$4+$B698)/OFFSET($I683,-$B698,0),OFFSET(K695,-$B698,-J$4+$B698)-SUM($I698:J698)))</f>
        <v>0</v>
      </c>
      <c r="L698" s="134">
        <f ca="1">IF(L$5&lt;=$D698,0,IF(SUM($D698,OFFSET($I683,-$B698,0))&gt;L$5,OFFSET(L695,-$B698,-K$4+$B698)/OFFSET($I683,-$B698,0),OFFSET(L695,-$B698,-K$4+$B698)-SUM($I698:K698)))</f>
        <v>0</v>
      </c>
      <c r="M698" s="134">
        <f ca="1">IF(M$5&lt;=$D698,0,IF(SUM($D698,OFFSET($I683,-$B698,0))&gt;M$5,OFFSET(M695,-$B698,-L$4+$B698)/OFFSET($I683,-$B698,0),OFFSET(M695,-$B698,-L$4+$B698)-SUM($I698:L698)))</f>
        <v>0</v>
      </c>
      <c r="N698" s="134">
        <f ca="1">IF(N$5&lt;=$D698,0,IF(SUM($D698,OFFSET($I683,-$B698,0))&gt;N$5,OFFSET(N695,-$B698,-M$4+$B698)/OFFSET($I683,-$B698,0),OFFSET(N695,-$B698,-M$4+$B698)-SUM($I698:M698)))</f>
        <v>0</v>
      </c>
      <c r="O698" s="134">
        <f ca="1">IF(O$5&lt;=$D698,0,IF(SUM($D698,OFFSET($I683,-$B698,0))&gt;O$5,OFFSET(O695,-$B698,-N$4+$B698)/OFFSET($I683,-$B698,0),OFFSET(O695,-$B698,-N$4+$B698)-SUM($I698:N698)))</f>
        <v>0</v>
      </c>
      <c r="P698" s="134">
        <f ca="1">IF(P$5&lt;=$D698,0,IF(SUM($D698,OFFSET($I683,-$B698,0))&gt;P$5,OFFSET(P695,-$B698,-O$4+$B698)/OFFSET($I683,-$B698,0),OFFSET(P695,-$B698,-O$4+$B698)-SUM($I698:O698)))</f>
        <v>0</v>
      </c>
      <c r="Q698" s="134">
        <f ca="1">IF(Q$5&lt;=$D698,0,IF(SUM($D698,OFFSET($I683,-$B698,0))&gt;Q$5,OFFSET(Q695,-$B698,-P$4+$B698)/OFFSET($I683,-$B698,0),OFFSET(Q695,-$B698,-P$4+$B698)-SUM($I698:P698)))</f>
        <v>0</v>
      </c>
      <c r="R698" s="134">
        <f ca="1">IF(R$5&lt;=$D698,0,IF(SUM($D698,OFFSET($I683,-$B698,0))&gt;R$5,OFFSET(R695,-$B698,-Q$4+$B698)/OFFSET($I683,-$B698,0),OFFSET(R695,-$B698,-Q$4+$B698)-SUM($I698:Q698)))</f>
        <v>0</v>
      </c>
      <c r="S698" s="134">
        <f ca="1">IF(S$5&lt;=$D698,0,IF(SUM($D698,OFFSET($I683,-$B698,0))&gt;S$5,OFFSET(S695,-$B698,-R$4+$B698)/OFFSET($I683,-$B698,0),OFFSET(S695,-$B698,-R$4+$B698)-SUM($I698:R698)))</f>
        <v>0</v>
      </c>
      <c r="T698" s="134">
        <f ca="1">IF(T$5&lt;=$D698,0,IF(SUM($D698,OFFSET($I683,-$B698,0))&gt;T$5,OFFSET(T695,-$B698,-S$4+$B698)/OFFSET($I683,-$B698,0),OFFSET(T695,-$B698,-S$4+$B698)-SUM($I698:S698)))</f>
        <v>0</v>
      </c>
      <c r="U698" s="134">
        <f ca="1">IF(U$5&lt;=$D698,0,IF(SUM($D698,OFFSET($I683,-$B698,0))&gt;U$5,OFFSET(U695,-$B698,-T$4+$B698)/OFFSET($I683,-$B698,0),OFFSET(U695,-$B698,-T$4+$B698)-SUM($I698:T698)))</f>
        <v>0</v>
      </c>
      <c r="V698" s="134">
        <f ca="1">IF(V$5&lt;=$D698,0,IF(SUM($D698,OFFSET($I683,-$B698,0))&gt;V$5,OFFSET(V695,-$B698,-U$4+$B698)/OFFSET($I683,-$B698,0),OFFSET(V695,-$B698,-U$4+$B698)-SUM($I698:U698)))</f>
        <v>0</v>
      </c>
      <c r="W698" s="134">
        <f ca="1">IF(W$5&lt;=$D698,0,IF(SUM($D698,OFFSET($I683,-$B698,0))&gt;W$5,OFFSET(W695,-$B698,-V$4+$B698)/OFFSET($I683,-$B698,0),OFFSET(W695,-$B698,-V$4+$B698)-SUM($I698:V698)))</f>
        <v>0</v>
      </c>
      <c r="X698" s="134">
        <f ca="1">IF(X$5&lt;=$D698,0,IF(SUM($D698,OFFSET($I683,-$B698,0))&gt;X$5,OFFSET(X695,-$B698,-W$4+$B698)/OFFSET($I683,-$B698,0),OFFSET(X695,-$B698,-W$4+$B698)-SUM($I698:W698)))</f>
        <v>0</v>
      </c>
      <c r="Y698" s="134">
        <f ca="1">IF(Y$5&lt;=$D698,0,IF(SUM($D698,OFFSET($I683,-$B698,0))&gt;Y$5,OFFSET(Y695,-$B698,-X$4+$B698)/OFFSET($I683,-$B698,0),OFFSET(Y695,-$B698,-X$4+$B698)-SUM($I698:X698)))</f>
        <v>0</v>
      </c>
      <c r="Z698" s="134">
        <f ca="1">IF(Z$5&lt;=$D698,0,IF(SUM($D698,OFFSET($I683,-$B698,0))&gt;Z$5,OFFSET(Z695,-$B698,-Y$4+$B698)/OFFSET($I683,-$B698,0),OFFSET(Z695,-$B698,-Y$4+$B698)-SUM($I698:Y698)))</f>
        <v>0</v>
      </c>
      <c r="AA698" s="134">
        <f ca="1">IF(AA$5&lt;=$D698,0,IF(SUM($D698,OFFSET($I683,-$B698,0))&gt;AA$5,OFFSET(AA695,-$B698,-Z$4+$B698)/OFFSET($I683,-$B698,0),OFFSET(AA695,-$B698,-Z$4+$B698)-SUM($I698:Z698)))</f>
        <v>0</v>
      </c>
      <c r="AB698" s="134">
        <f ca="1">IF(AB$5&lt;=$D698,0,IF(SUM($D698,OFFSET($I683,-$B698,0))&gt;AB$5,OFFSET(AB695,-$B698,-AA$4+$B698)/OFFSET($I683,-$B698,0),OFFSET(AB695,-$B698,-AA$4+$B698)-SUM($I698:AA698)))</f>
        <v>0</v>
      </c>
      <c r="AC698" s="134">
        <f ca="1">IF(AC$5&lt;=$D698,0,IF(SUM($D698,OFFSET($I683,-$B698,0))&gt;AC$5,OFFSET(AC695,-$B698,-AB$4+$B698)/OFFSET($I683,-$B698,0),OFFSET(AC695,-$B698,-AB$4+$B698)-SUM($I698:AB698)))</f>
        <v>0</v>
      </c>
      <c r="AD698" s="134">
        <f ca="1">IF(AD$5&lt;=$D698,0,IF(SUM($D698,OFFSET($I683,-$B698,0))&gt;AD$5,OFFSET(AD695,-$B698,-AC$4+$B698)/OFFSET($I683,-$B698,0),OFFSET(AD695,-$B698,-AC$4+$B698)-SUM($I698:AC698)))</f>
        <v>0</v>
      </c>
      <c r="AE698" s="134">
        <f ca="1">IF(AE$5&lt;=$D698,0,IF(SUM($D698,OFFSET($I683,-$B698,0))&gt;AE$5,OFFSET(AE695,-$B698,-AD$4+$B698)/OFFSET($I683,-$B698,0),OFFSET(AE695,-$B698,-AD$4+$B698)-SUM($I698:AD698)))</f>
        <v>0</v>
      </c>
      <c r="AF698" s="134">
        <f ca="1">IF(AF$5&lt;=$D698,0,IF(SUM($D698,OFFSET($I683,-$B698,0))&gt;AF$5,OFFSET(AF695,-$B698,-AE$4+$B698)/OFFSET($I683,-$B698,0),OFFSET(AF695,-$B698,-AE$4+$B698)-SUM($I698:AE698)))</f>
        <v>0</v>
      </c>
      <c r="AG698" s="134">
        <f ca="1">IF(AG$5&lt;=$D698,0,IF(SUM($D698,OFFSET($I683,-$B698,0))&gt;AG$5,OFFSET(AG695,-$B698,-AF$4+$B698)/OFFSET($I683,-$B698,0),OFFSET(AG695,-$B698,-AF$4+$B698)-SUM($I698:AF698)))</f>
        <v>0</v>
      </c>
      <c r="AH698" s="134">
        <f ca="1">IF(AH$5&lt;=$D698,0,IF(SUM($D698,OFFSET($I683,-$B698,0))&gt;AH$5,OFFSET(AH695,-$B698,-AG$4+$B698)/OFFSET($I683,-$B698,0),OFFSET(AH695,-$B698,-AG$4+$B698)-SUM($I698:AG698)))</f>
        <v>0</v>
      </c>
      <c r="AI698" s="134">
        <f ca="1">IF(AI$5&lt;=$D698,0,IF(SUM($D698,OFFSET($I683,-$B698,0))&gt;AI$5,OFFSET(AI695,-$B698,-AH$4+$B698)/OFFSET($I683,-$B698,0),OFFSET(AI695,-$B698,-AH$4+$B698)-SUM($I698:AH698)))</f>
        <v>0</v>
      </c>
      <c r="AJ698" s="134">
        <f ca="1">IF(AJ$5&lt;=$D698,0,IF(SUM($D698,OFFSET($I683,-$B698,0))&gt;AJ$5,OFFSET(AJ695,-$B698,-AI$4+$B698)/OFFSET($I683,-$B698,0),OFFSET(AJ695,-$B698,-AI$4+$B698)-SUM($I698:AI698)))</f>
        <v>0</v>
      </c>
      <c r="AK698" s="134">
        <f ca="1">IF(AK$5&lt;=$D698,0,IF(SUM($D698,OFFSET($I683,-$B698,0))&gt;AK$5,OFFSET(AK695,-$B698,-AJ$4+$B698)/OFFSET($I683,-$B698,0),OFFSET(AK695,-$B698,-AJ$4+$B698)-SUM($I698:AJ698)))</f>
        <v>0</v>
      </c>
      <c r="AL698" s="134">
        <f ca="1">IF(AL$5&lt;=$D698,0,IF(SUM($D698,OFFSET($I683,-$B698,0))&gt;AL$5,OFFSET(AL695,-$B698,-AK$4+$B698)/OFFSET($I683,-$B698,0),OFFSET(AL695,-$B698,-AK$4+$B698)-SUM($I698:AK698)))</f>
        <v>0</v>
      </c>
      <c r="AM698" s="134">
        <f ca="1">IF(AM$5&lt;=$D698,0,IF(SUM($D698,OFFSET($I683,-$B698,0))&gt;AM$5,OFFSET(AM695,-$B698,-AL$4+$B698)/OFFSET($I683,-$B698,0),OFFSET(AM695,-$B698,-AL$4+$B698)-SUM($I698:AL698)))</f>
        <v>0</v>
      </c>
      <c r="AN698" s="134">
        <f ca="1">IF(AN$5&lt;=$D698,0,IF(SUM($D698,OFFSET($I683,-$B698,0))&gt;AN$5,OFFSET(AN695,-$B698,-AM$4+$B698)/OFFSET($I683,-$B698,0),OFFSET(AN695,-$B698,-AM$4+$B698)-SUM($I698:AM698)))</f>
        <v>0</v>
      </c>
      <c r="AO698" s="134">
        <f ca="1">IF(AO$5&lt;=$D698,0,IF(SUM($D698,OFFSET($I683,-$B698,0))&gt;AO$5,OFFSET(AO695,-$B698,-AN$4+$B698)/OFFSET($I683,-$B698,0),OFFSET(AO695,-$B698,-AN$4+$B698)-SUM($I698:AN698)))</f>
        <v>0</v>
      </c>
      <c r="AP698" s="134">
        <f ca="1">IF(AP$5&lt;=$D698,0,IF(SUM($D698,OFFSET($I683,-$B698,0))&gt;AP$5,OFFSET(AP695,-$B698,-AO$4+$B698)/OFFSET($I683,-$B698,0),OFFSET(AP695,-$B698,-AO$4+$B698)-SUM($I698:AO698)))</f>
        <v>0</v>
      </c>
      <c r="AQ698" s="134">
        <f ca="1">IF(AQ$5&lt;=$D698,0,IF(SUM($D698,OFFSET($I683,-$B698,0))&gt;AQ$5,OFFSET(AQ695,-$B698,-AP$4+$B698)/OFFSET($I683,-$B698,0),OFFSET(AQ695,-$B698,-AP$4+$B698)-SUM($I698:AP698)))</f>
        <v>0</v>
      </c>
      <c r="AR698" s="134">
        <f ca="1">IF(AR$5&lt;=$D698,0,IF(SUM($D698,OFFSET($I683,-$B698,0))&gt;AR$5,OFFSET(AR695,-$B698,-AQ$4+$B698)/OFFSET($I683,-$B698,0),OFFSET(AR695,-$B698,-AQ$4+$B698)-SUM($I698:AQ698)))</f>
        <v>0</v>
      </c>
      <c r="AS698" s="134">
        <f ca="1">IF(AS$5&lt;=$D698,0,IF(SUM($D698,OFFSET($I683,-$B698,0))&gt;AS$5,OFFSET(AS695,-$B698,-AR$4+$B698)/OFFSET($I683,-$B698,0),OFFSET(AS695,-$B698,-AR$4+$B698)-SUM($I698:AR698)))</f>
        <v>0</v>
      </c>
      <c r="AT698" s="134">
        <f ca="1">IF(AT$5&lt;=$D698,0,IF(SUM($D698,OFFSET($I683,-$B698,0))&gt;AT$5,OFFSET(AT695,-$B698,-AS$4+$B698)/OFFSET($I683,-$B698,0),OFFSET(AT695,-$B698,-AS$4+$B698)-SUM($I698:AS698)))</f>
        <v>0</v>
      </c>
      <c r="AU698" s="134">
        <f ca="1">IF(AU$5&lt;=$D698,0,IF(SUM($D698,OFFSET($I683,-$B698,0))&gt;AU$5,OFFSET(AU695,-$B698,-AT$4+$B698)/OFFSET($I683,-$B698,0),OFFSET(AU695,-$B698,-AT$4+$B698)-SUM($I698:AT698)))</f>
        <v>0</v>
      </c>
      <c r="AV698" s="134">
        <f ca="1">IF(AV$5&lt;=$D698,0,IF(SUM($D698,OFFSET($I683,-$B698,0))&gt;AV$5,OFFSET(AV695,-$B698,-AU$4+$B698)/OFFSET($I683,-$B698,0),OFFSET(AV695,-$B698,-AU$4+$B698)-SUM($I698:AU698)))</f>
        <v>0</v>
      </c>
      <c r="AW698" s="134">
        <f ca="1">IF(AW$5&lt;=$D698,0,IF(SUM($D698,OFFSET($I683,-$B698,0))&gt;AW$5,OFFSET(AW695,-$B698,-AV$4+$B698)/OFFSET($I683,-$B698,0),OFFSET(AW695,-$B698,-AV$4+$B698)-SUM($I698:AV698)))</f>
        <v>0</v>
      </c>
      <c r="AX698" s="134">
        <f ca="1">IF(AX$5&lt;=$D698,0,IF(SUM($D698,OFFSET($I683,-$B698,0))&gt;AX$5,OFFSET(AX695,-$B698,-AW$4+$B698)/OFFSET($I683,-$B698,0),OFFSET(AX695,-$B698,-AW$4+$B698)-SUM($I698:AW698)))</f>
        <v>0</v>
      </c>
      <c r="AY698" s="134">
        <f ca="1">IF(AY$5&lt;=$D698,0,IF(SUM($D698,OFFSET($I683,-$B698,0))&gt;AY$5,OFFSET(AY695,-$B698,-AX$4+$B698)/OFFSET($I683,-$B698,0),OFFSET(AY695,-$B698,-AX$4+$B698)-SUM($I698:AX698)))</f>
        <v>0</v>
      </c>
      <c r="AZ698" s="134">
        <f ca="1">IF(AZ$5&lt;=$D698,0,IF(SUM($D698,OFFSET($I683,-$B698,0))&gt;AZ$5,OFFSET(AZ695,-$B698,-AY$4+$B698)/OFFSET($I683,-$B698,0),OFFSET(AZ695,-$B698,-AY$4+$B698)-SUM($I698:AY698)))</f>
        <v>0</v>
      </c>
      <c r="BA698" s="134">
        <f ca="1">IF(BA$5&lt;=$D698,0,IF(SUM($D698,OFFSET($I683,-$B698,0))&gt;BA$5,OFFSET(BA695,-$B698,-AZ$4+$B698)/OFFSET($I683,-$B698,0),OFFSET(BA695,-$B698,-AZ$4+$B698)-SUM($I698:AZ698)))</f>
        <v>0</v>
      </c>
      <c r="BB698" s="134">
        <f ca="1">IF(BB$5&lt;=$D698,0,IF(SUM($D698,OFFSET($I683,-$B698,0))&gt;BB$5,OFFSET(BB695,-$B698,-BA$4+$B698)/OFFSET($I683,-$B698,0),OFFSET(BB695,-$B698,-BA$4+$B698)-SUM($I698:BA698)))</f>
        <v>0</v>
      </c>
      <c r="BC698" s="134">
        <f ca="1">IF(BC$5&lt;=$D698,0,IF(SUM($D698,OFFSET($I683,-$B698,0))&gt;BC$5,OFFSET(BC695,-$B698,-BB$4+$B698)/OFFSET($I683,-$B698,0),OFFSET(BC695,-$B698,-BB$4+$B698)-SUM($I698:BB698)))</f>
        <v>0</v>
      </c>
      <c r="BD698" s="134">
        <f ca="1">IF(BD$5&lt;=$D698,0,IF(SUM($D698,OFFSET($I683,-$B698,0))&gt;BD$5,OFFSET(BD695,-$B698,-BC$4+$B698)/OFFSET($I683,-$B698,0),OFFSET(BD695,-$B698,-BC$4+$B698)-SUM($I698:BC698)))</f>
        <v>0</v>
      </c>
      <c r="BE698" s="134">
        <f ca="1">IF(BE$5&lt;=$D698,0,IF(SUM($D698,OFFSET($I683,-$B698,0))&gt;BE$5,OFFSET(BE695,-$B698,-BD$4+$B698)/OFFSET($I683,-$B698,0),OFFSET(BE695,-$B698,-BD$4+$B698)-SUM($I698:BD698)))</f>
        <v>0</v>
      </c>
      <c r="BF698" s="134">
        <f ca="1">IF(BF$5&lt;=$D698,0,IF(SUM($D698,OFFSET($I683,-$B698,0))&gt;BF$5,OFFSET(BF695,-$B698,-BE$4+$B698)/OFFSET($I683,-$B698,0),OFFSET(BF695,-$B698,-BE$4+$B698)-SUM($I698:BE698)))</f>
        <v>0</v>
      </c>
      <c r="BG698" s="134">
        <f ca="1">IF(BG$5&lt;=$D698,0,IF(SUM($D698,OFFSET($I683,-$B698,0))&gt;BG$5,OFFSET(BG695,-$B698,-BF$4+$B698)/OFFSET($I683,-$B698,0),OFFSET(BG695,-$B698,-BF$4+$B698)-SUM($I698:BF698)))</f>
        <v>0</v>
      </c>
      <c r="BH698" s="134">
        <f ca="1">IF(BH$5&lt;=$D698,0,IF(SUM($D698,OFFSET($I683,-$B698,0))&gt;BH$5,OFFSET(BH695,-$B698,-BG$4+$B698)/OFFSET($I683,-$B698,0),OFFSET(BH695,-$B698,-BG$4+$B698)-SUM($I698:BG698)))</f>
        <v>0</v>
      </c>
      <c r="BI698" s="134">
        <f ca="1">IF(BI$5&lt;=$D698,0,IF(SUM($D698,OFFSET($I683,-$B698,0))&gt;BI$5,OFFSET(BI695,-$B698,-BH$4+$B698)/OFFSET($I683,-$B698,0),OFFSET(BI695,-$B698,-BH$4+$B698)-SUM($I698:BH698)))</f>
        <v>0</v>
      </c>
      <c r="BJ698" s="134">
        <f ca="1">IF(BJ$5&lt;=$D698,0,IF(SUM($D698,OFFSET($I683,-$B698,0))&gt;BJ$5,OFFSET(BJ695,-$B698,-BI$4+$B698)/OFFSET($I683,-$B698,0),OFFSET(BJ695,-$B698,-BI$4+$B698)-SUM($I698:BI698)))</f>
        <v>0</v>
      </c>
      <c r="BK698" s="134">
        <f ca="1">IF(BK$5&lt;=$D698,0,IF(SUM($D698,OFFSET($I683,-$B698,0))&gt;BK$5,OFFSET(BK695,-$B698,-BJ$4+$B698)/OFFSET($I683,-$B698,0),OFFSET(BK695,-$B698,-BJ$4+$B698)-SUM($I698:BJ698)))</f>
        <v>0</v>
      </c>
      <c r="BL698" s="134">
        <f ca="1">IF(BL$5&lt;=$D698,0,IF(SUM($D698,OFFSET($I683,-$B698,0))&gt;BL$5,OFFSET(BL695,-$B698,-BK$4+$B698)/OFFSET($I683,-$B698,0),OFFSET(BL695,-$B698,-BK$4+$B698)-SUM($I698:BK698)))</f>
        <v>0</v>
      </c>
      <c r="BM698" s="134">
        <f ca="1">IF(BM$5&lt;=$D698,0,IF(SUM($D698,OFFSET($I683,-$B698,0))&gt;BM$5,OFFSET(BM695,-$B698,-BL$4+$B698)/OFFSET($I683,-$B698,0),OFFSET(BM695,-$B698,-BL$4+$B698)-SUM($I698:BL698)))</f>
        <v>0</v>
      </c>
      <c r="BN698" s="134">
        <f ca="1">IF(BN$5&lt;=$D698,0,IF(SUM($D698,OFFSET($I683,-$B698,0))&gt;BN$5,OFFSET(BN695,-$B698,-BM$4+$B698)/OFFSET($I683,-$B698,0),OFFSET(BN695,-$B698,-BM$4+$B698)-SUM($I698:BM698)))</f>
        <v>0</v>
      </c>
      <c r="BO698" s="134">
        <f ca="1">IF(BO$5&lt;=$D698,0,IF(SUM($D698,OFFSET($I683,-$B698,0))&gt;BO$5,OFFSET(BO695,-$B698,-BN$4+$B698)/OFFSET($I683,-$B698,0),OFFSET(BO695,-$B698,-BN$4+$B698)-SUM($I698:BN698)))</f>
        <v>0</v>
      </c>
      <c r="BP698" s="134">
        <f ca="1">IF(BP$5&lt;=$D698,0,IF(SUM($D698,OFFSET($I683,-$B698,0))&gt;BP$5,OFFSET(BP695,-$B698,-BO$4+$B698)/OFFSET($I683,-$B698,0),OFFSET(BP695,-$B698,-BO$4+$B698)-SUM($I698:BO698)))</f>
        <v>0</v>
      </c>
      <c r="BQ698" s="134">
        <f ca="1">IF(BQ$5&lt;=$D698,0,IF(SUM($D698,OFFSET($I683,-$B698,0))&gt;BQ$5,OFFSET(BQ695,-$B698,-BP$4+$B698)/OFFSET($I683,-$B698,0),OFFSET(BQ695,-$B698,-BP$4+$B698)-SUM($I698:BP698)))</f>
        <v>0</v>
      </c>
      <c r="BR698" s="133">
        <f ca="1">IF(BR$5&lt;=$D698,0,IF(SUM($D698,OFFSET($I683,-$B698,0))&gt;BR$5,OFFSET(BR695,-$B698,-BQ$4+$B698)/OFFSET($I683,-$B698,0),OFFSET(BR695,-$B698,-BQ$4+$B698)-SUM($I698:BQ698)))</f>
        <v>0</v>
      </c>
      <c r="BS698" s="133">
        <f ca="1">IF(BS$5&lt;=$D698,0,IF(SUM($D698,OFFSET($I683,-$B698,0))&gt;BS$5,OFFSET(BS695,-$B698,-BR$4+$B698)/OFFSET($I683,-$B698,0),OFFSET(BS695,-$B698,-BR$4+$B698)-SUM($I698:BR698)))</f>
        <v>0</v>
      </c>
      <c r="BT698" s="133">
        <f ca="1">IF(BT$5&lt;=$D698,0,IF(SUM($D698,OFFSET($I683,-$B698,0))&gt;BT$5,OFFSET(BT695,-$B698,-BS$4+$B698)/OFFSET($I683,-$B698,0),OFFSET(BT695,-$B698,-BS$4+$B698)-SUM($I698:BS698)))</f>
        <v>0</v>
      </c>
    </row>
    <row r="699" spans="2:72" ht="12.75" customHeight="1" outlineLevel="1" x14ac:dyDescent="0.2">
      <c r="B699" s="136">
        <v>29</v>
      </c>
      <c r="D699" s="135">
        <f t="shared" si="152"/>
        <v>2044</v>
      </c>
      <c r="E699" s="83" t="s">
        <v>16</v>
      </c>
      <c r="I699" s="35"/>
      <c r="J699" s="134">
        <f ca="1">IF(J$5&lt;=$D699,0,IF(SUM($D699,OFFSET($I684,-$B699,0))&gt;J$5,OFFSET(J696,-$B699,-I$4+$B699)/OFFSET($I684,-$B699,0),OFFSET(J696,-$B699,-I$4+$B699)-SUM($I699:I699)))</f>
        <v>0</v>
      </c>
      <c r="K699" s="134">
        <f ca="1">IF(K$5&lt;=$D699,0,IF(SUM($D699,OFFSET($I684,-$B699,0))&gt;K$5,OFFSET(K696,-$B699,-J$4+$B699)/OFFSET($I684,-$B699,0),OFFSET(K696,-$B699,-J$4+$B699)-SUM($I699:J699)))</f>
        <v>0</v>
      </c>
      <c r="L699" s="134">
        <f ca="1">IF(L$5&lt;=$D699,0,IF(SUM($D699,OFFSET($I684,-$B699,0))&gt;L$5,OFFSET(L696,-$B699,-K$4+$B699)/OFFSET($I684,-$B699,0),OFFSET(L696,-$B699,-K$4+$B699)-SUM($I699:K699)))</f>
        <v>0</v>
      </c>
      <c r="M699" s="134">
        <f ca="1">IF(M$5&lt;=$D699,0,IF(SUM($D699,OFFSET($I684,-$B699,0))&gt;M$5,OFFSET(M696,-$B699,-L$4+$B699)/OFFSET($I684,-$B699,0),OFFSET(M696,-$B699,-L$4+$B699)-SUM($I699:L699)))</f>
        <v>0</v>
      </c>
      <c r="N699" s="134">
        <f ca="1">IF(N$5&lt;=$D699,0,IF(SUM($D699,OFFSET($I684,-$B699,0))&gt;N$5,OFFSET(N696,-$B699,-M$4+$B699)/OFFSET($I684,-$B699,0),OFFSET(N696,-$B699,-M$4+$B699)-SUM($I699:M699)))</f>
        <v>0</v>
      </c>
      <c r="O699" s="134">
        <f ca="1">IF(O$5&lt;=$D699,0,IF(SUM($D699,OFFSET($I684,-$B699,0))&gt;O$5,OFFSET(O696,-$B699,-N$4+$B699)/OFFSET($I684,-$B699,0),OFFSET(O696,-$B699,-N$4+$B699)-SUM($I699:N699)))</f>
        <v>0</v>
      </c>
      <c r="P699" s="134">
        <f ca="1">IF(P$5&lt;=$D699,0,IF(SUM($D699,OFFSET($I684,-$B699,0))&gt;P$5,OFFSET(P696,-$B699,-O$4+$B699)/OFFSET($I684,-$B699,0),OFFSET(P696,-$B699,-O$4+$B699)-SUM($I699:O699)))</f>
        <v>0</v>
      </c>
      <c r="Q699" s="134">
        <f ca="1">IF(Q$5&lt;=$D699,0,IF(SUM($D699,OFFSET($I684,-$B699,0))&gt;Q$5,OFFSET(Q696,-$B699,-P$4+$B699)/OFFSET($I684,-$B699,0),OFFSET(Q696,-$B699,-P$4+$B699)-SUM($I699:P699)))</f>
        <v>0</v>
      </c>
      <c r="R699" s="134">
        <f ca="1">IF(R$5&lt;=$D699,0,IF(SUM($D699,OFFSET($I684,-$B699,0))&gt;R$5,OFFSET(R696,-$B699,-Q$4+$B699)/OFFSET($I684,-$B699,0),OFFSET(R696,-$B699,-Q$4+$B699)-SUM($I699:Q699)))</f>
        <v>0</v>
      </c>
      <c r="S699" s="134">
        <f ca="1">IF(S$5&lt;=$D699,0,IF(SUM($D699,OFFSET($I684,-$B699,0))&gt;S$5,OFFSET(S696,-$B699,-R$4+$B699)/OFFSET($I684,-$B699,0),OFFSET(S696,-$B699,-R$4+$B699)-SUM($I699:R699)))</f>
        <v>0</v>
      </c>
      <c r="T699" s="134">
        <f ca="1">IF(T$5&lt;=$D699,0,IF(SUM($D699,OFFSET($I684,-$B699,0))&gt;T$5,OFFSET(T696,-$B699,-S$4+$B699)/OFFSET($I684,-$B699,0),OFFSET(T696,-$B699,-S$4+$B699)-SUM($I699:S699)))</f>
        <v>0</v>
      </c>
      <c r="U699" s="134">
        <f ca="1">IF(U$5&lt;=$D699,0,IF(SUM($D699,OFFSET($I684,-$B699,0))&gt;U$5,OFFSET(U696,-$B699,-T$4+$B699)/OFFSET($I684,-$B699,0),OFFSET(U696,-$B699,-T$4+$B699)-SUM($I699:T699)))</f>
        <v>0</v>
      </c>
      <c r="V699" s="134">
        <f ca="1">IF(V$5&lt;=$D699,0,IF(SUM($D699,OFFSET($I684,-$B699,0))&gt;V$5,OFFSET(V696,-$B699,-U$4+$B699)/OFFSET($I684,-$B699,0),OFFSET(V696,-$B699,-U$4+$B699)-SUM($I699:U699)))</f>
        <v>0</v>
      </c>
      <c r="W699" s="134">
        <f ca="1">IF(W$5&lt;=$D699,0,IF(SUM($D699,OFFSET($I684,-$B699,0))&gt;W$5,OFFSET(W696,-$B699,-V$4+$B699)/OFFSET($I684,-$B699,0),OFFSET(W696,-$B699,-V$4+$B699)-SUM($I699:V699)))</f>
        <v>0</v>
      </c>
      <c r="X699" s="134">
        <f ca="1">IF(X$5&lt;=$D699,0,IF(SUM($D699,OFFSET($I684,-$B699,0))&gt;X$5,OFFSET(X696,-$B699,-W$4+$B699)/OFFSET($I684,-$B699,0),OFFSET(X696,-$B699,-W$4+$B699)-SUM($I699:W699)))</f>
        <v>0</v>
      </c>
      <c r="Y699" s="134">
        <f ca="1">IF(Y$5&lt;=$D699,0,IF(SUM($D699,OFFSET($I684,-$B699,0))&gt;Y$5,OFFSET(Y696,-$B699,-X$4+$B699)/OFFSET($I684,-$B699,0),OFFSET(Y696,-$B699,-X$4+$B699)-SUM($I699:X699)))</f>
        <v>0</v>
      </c>
      <c r="Z699" s="134">
        <f ca="1">IF(Z$5&lt;=$D699,0,IF(SUM($D699,OFFSET($I684,-$B699,0))&gt;Z$5,OFFSET(Z696,-$B699,-Y$4+$B699)/OFFSET($I684,-$B699,0),OFFSET(Z696,-$B699,-Y$4+$B699)-SUM($I699:Y699)))</f>
        <v>0</v>
      </c>
      <c r="AA699" s="134">
        <f ca="1">IF(AA$5&lt;=$D699,0,IF(SUM($D699,OFFSET($I684,-$B699,0))&gt;AA$5,OFFSET(AA696,-$B699,-Z$4+$B699)/OFFSET($I684,-$B699,0),OFFSET(AA696,-$B699,-Z$4+$B699)-SUM($I699:Z699)))</f>
        <v>0</v>
      </c>
      <c r="AB699" s="134">
        <f ca="1">IF(AB$5&lt;=$D699,0,IF(SUM($D699,OFFSET($I684,-$B699,0))&gt;AB$5,OFFSET(AB696,-$B699,-AA$4+$B699)/OFFSET($I684,-$B699,0),OFFSET(AB696,-$B699,-AA$4+$B699)-SUM($I699:AA699)))</f>
        <v>0</v>
      </c>
      <c r="AC699" s="134">
        <f ca="1">IF(AC$5&lt;=$D699,0,IF(SUM($D699,OFFSET($I684,-$B699,0))&gt;AC$5,OFFSET(AC696,-$B699,-AB$4+$B699)/OFFSET($I684,-$B699,0),OFFSET(AC696,-$B699,-AB$4+$B699)-SUM($I699:AB699)))</f>
        <v>0</v>
      </c>
      <c r="AD699" s="134">
        <f ca="1">IF(AD$5&lt;=$D699,0,IF(SUM($D699,OFFSET($I684,-$B699,0))&gt;AD$5,OFFSET(AD696,-$B699,-AC$4+$B699)/OFFSET($I684,-$B699,0),OFFSET(AD696,-$B699,-AC$4+$B699)-SUM($I699:AC699)))</f>
        <v>0</v>
      </c>
      <c r="AE699" s="134">
        <f ca="1">IF(AE$5&lt;=$D699,0,IF(SUM($D699,OFFSET($I684,-$B699,0))&gt;AE$5,OFFSET(AE696,-$B699,-AD$4+$B699)/OFFSET($I684,-$B699,0),OFFSET(AE696,-$B699,-AD$4+$B699)-SUM($I699:AD699)))</f>
        <v>0</v>
      </c>
      <c r="AF699" s="134">
        <f ca="1">IF(AF$5&lt;=$D699,0,IF(SUM($D699,OFFSET($I684,-$B699,0))&gt;AF$5,OFFSET(AF696,-$B699,-AE$4+$B699)/OFFSET($I684,-$B699,0),OFFSET(AF696,-$B699,-AE$4+$B699)-SUM($I699:AE699)))</f>
        <v>0</v>
      </c>
      <c r="AG699" s="134">
        <f ca="1">IF(AG$5&lt;=$D699,0,IF(SUM($D699,OFFSET($I684,-$B699,0))&gt;AG$5,OFFSET(AG696,-$B699,-AF$4+$B699)/OFFSET($I684,-$B699,0),OFFSET(AG696,-$B699,-AF$4+$B699)-SUM($I699:AF699)))</f>
        <v>0</v>
      </c>
      <c r="AH699" s="134">
        <f ca="1">IF(AH$5&lt;=$D699,0,IF(SUM($D699,OFFSET($I684,-$B699,0))&gt;AH$5,OFFSET(AH696,-$B699,-AG$4+$B699)/OFFSET($I684,-$B699,0),OFFSET(AH696,-$B699,-AG$4+$B699)-SUM($I699:AG699)))</f>
        <v>0</v>
      </c>
      <c r="AI699" s="134">
        <f ca="1">IF(AI$5&lt;=$D699,0,IF(SUM($D699,OFFSET($I684,-$B699,0))&gt;AI$5,OFFSET(AI696,-$B699,-AH$4+$B699)/OFFSET($I684,-$B699,0),OFFSET(AI696,-$B699,-AH$4+$B699)-SUM($I699:AH699)))</f>
        <v>0</v>
      </c>
      <c r="AJ699" s="134">
        <f ca="1">IF(AJ$5&lt;=$D699,0,IF(SUM($D699,OFFSET($I684,-$B699,0))&gt;AJ$5,OFFSET(AJ696,-$B699,-AI$4+$B699)/OFFSET($I684,-$B699,0),OFFSET(AJ696,-$B699,-AI$4+$B699)-SUM($I699:AI699)))</f>
        <v>0</v>
      </c>
      <c r="AK699" s="134">
        <f ca="1">IF(AK$5&lt;=$D699,0,IF(SUM($D699,OFFSET($I684,-$B699,0))&gt;AK$5,OFFSET(AK696,-$B699,-AJ$4+$B699)/OFFSET($I684,-$B699,0),OFFSET(AK696,-$B699,-AJ$4+$B699)-SUM($I699:AJ699)))</f>
        <v>0</v>
      </c>
      <c r="AL699" s="134">
        <f ca="1">IF(AL$5&lt;=$D699,0,IF(SUM($D699,OFFSET($I684,-$B699,0))&gt;AL$5,OFFSET(AL696,-$B699,-AK$4+$B699)/OFFSET($I684,-$B699,0),OFFSET(AL696,-$B699,-AK$4+$B699)-SUM($I699:AK699)))</f>
        <v>0</v>
      </c>
      <c r="AM699" s="134">
        <f ca="1">IF(AM$5&lt;=$D699,0,IF(SUM($D699,OFFSET($I684,-$B699,0))&gt;AM$5,OFFSET(AM696,-$B699,-AL$4+$B699)/OFFSET($I684,-$B699,0),OFFSET(AM696,-$B699,-AL$4+$B699)-SUM($I699:AL699)))</f>
        <v>0</v>
      </c>
      <c r="AN699" s="134">
        <f ca="1">IF(AN$5&lt;=$D699,0,IF(SUM($D699,OFFSET($I684,-$B699,0))&gt;AN$5,OFFSET(AN696,-$B699,-AM$4+$B699)/OFFSET($I684,-$B699,0),OFFSET(AN696,-$B699,-AM$4+$B699)-SUM($I699:AM699)))</f>
        <v>0</v>
      </c>
      <c r="AO699" s="134">
        <f ca="1">IF(AO$5&lt;=$D699,0,IF(SUM($D699,OFFSET($I684,-$B699,0))&gt;AO$5,OFFSET(AO696,-$B699,-AN$4+$B699)/OFFSET($I684,-$B699,0),OFFSET(AO696,-$B699,-AN$4+$B699)-SUM($I699:AN699)))</f>
        <v>0</v>
      </c>
      <c r="AP699" s="134">
        <f ca="1">IF(AP$5&lt;=$D699,0,IF(SUM($D699,OFFSET($I684,-$B699,0))&gt;AP$5,OFFSET(AP696,-$B699,-AO$4+$B699)/OFFSET($I684,-$B699,0),OFFSET(AP696,-$B699,-AO$4+$B699)-SUM($I699:AO699)))</f>
        <v>0</v>
      </c>
      <c r="AQ699" s="134">
        <f ca="1">IF(AQ$5&lt;=$D699,0,IF(SUM($D699,OFFSET($I684,-$B699,0))&gt;AQ$5,OFFSET(AQ696,-$B699,-AP$4+$B699)/OFFSET($I684,-$B699,0),OFFSET(AQ696,-$B699,-AP$4+$B699)-SUM($I699:AP699)))</f>
        <v>0</v>
      </c>
      <c r="AR699" s="134">
        <f ca="1">IF(AR$5&lt;=$D699,0,IF(SUM($D699,OFFSET($I684,-$B699,0))&gt;AR$5,OFFSET(AR696,-$B699,-AQ$4+$B699)/OFFSET($I684,-$B699,0),OFFSET(AR696,-$B699,-AQ$4+$B699)-SUM($I699:AQ699)))</f>
        <v>0</v>
      </c>
      <c r="AS699" s="134">
        <f ca="1">IF(AS$5&lt;=$D699,0,IF(SUM($D699,OFFSET($I684,-$B699,0))&gt;AS$5,OFFSET(AS696,-$B699,-AR$4+$B699)/OFFSET($I684,-$B699,0),OFFSET(AS696,-$B699,-AR$4+$B699)-SUM($I699:AR699)))</f>
        <v>0</v>
      </c>
      <c r="AT699" s="134">
        <f ca="1">IF(AT$5&lt;=$D699,0,IF(SUM($D699,OFFSET($I684,-$B699,0))&gt;AT$5,OFFSET(AT696,-$B699,-AS$4+$B699)/OFFSET($I684,-$B699,0),OFFSET(AT696,-$B699,-AS$4+$B699)-SUM($I699:AS699)))</f>
        <v>0</v>
      </c>
      <c r="AU699" s="134">
        <f ca="1">IF(AU$5&lt;=$D699,0,IF(SUM($D699,OFFSET($I684,-$B699,0))&gt;AU$5,OFFSET(AU696,-$B699,-AT$4+$B699)/OFFSET($I684,-$B699,0),OFFSET(AU696,-$B699,-AT$4+$B699)-SUM($I699:AT699)))</f>
        <v>0</v>
      </c>
      <c r="AV699" s="134">
        <f ca="1">IF(AV$5&lt;=$D699,0,IF(SUM($D699,OFFSET($I684,-$B699,0))&gt;AV$5,OFFSET(AV696,-$B699,-AU$4+$B699)/OFFSET($I684,-$B699,0),OFFSET(AV696,-$B699,-AU$4+$B699)-SUM($I699:AU699)))</f>
        <v>0</v>
      </c>
      <c r="AW699" s="134">
        <f ca="1">IF(AW$5&lt;=$D699,0,IF(SUM($D699,OFFSET($I684,-$B699,0))&gt;AW$5,OFFSET(AW696,-$B699,-AV$4+$B699)/OFFSET($I684,-$B699,0),OFFSET(AW696,-$B699,-AV$4+$B699)-SUM($I699:AV699)))</f>
        <v>0</v>
      </c>
      <c r="AX699" s="134">
        <f ca="1">IF(AX$5&lt;=$D699,0,IF(SUM($D699,OFFSET($I684,-$B699,0))&gt;AX$5,OFFSET(AX696,-$B699,-AW$4+$B699)/OFFSET($I684,-$B699,0),OFFSET(AX696,-$B699,-AW$4+$B699)-SUM($I699:AW699)))</f>
        <v>0</v>
      </c>
      <c r="AY699" s="134">
        <f ca="1">IF(AY$5&lt;=$D699,0,IF(SUM($D699,OFFSET($I684,-$B699,0))&gt;AY$5,OFFSET(AY696,-$B699,-AX$4+$B699)/OFFSET($I684,-$B699,0),OFFSET(AY696,-$B699,-AX$4+$B699)-SUM($I699:AX699)))</f>
        <v>0</v>
      </c>
      <c r="AZ699" s="134">
        <f ca="1">IF(AZ$5&lt;=$D699,0,IF(SUM($D699,OFFSET($I684,-$B699,0))&gt;AZ$5,OFFSET(AZ696,-$B699,-AY$4+$B699)/OFFSET($I684,-$B699,0),OFFSET(AZ696,-$B699,-AY$4+$B699)-SUM($I699:AY699)))</f>
        <v>0</v>
      </c>
      <c r="BA699" s="134">
        <f ca="1">IF(BA$5&lt;=$D699,0,IF(SUM($D699,OFFSET($I684,-$B699,0))&gt;BA$5,OFFSET(BA696,-$B699,-AZ$4+$B699)/OFFSET($I684,-$B699,0),OFFSET(BA696,-$B699,-AZ$4+$B699)-SUM($I699:AZ699)))</f>
        <v>0</v>
      </c>
      <c r="BB699" s="134">
        <f ca="1">IF(BB$5&lt;=$D699,0,IF(SUM($D699,OFFSET($I684,-$B699,0))&gt;BB$5,OFFSET(BB696,-$B699,-BA$4+$B699)/OFFSET($I684,-$B699,0),OFFSET(BB696,-$B699,-BA$4+$B699)-SUM($I699:BA699)))</f>
        <v>0</v>
      </c>
      <c r="BC699" s="134">
        <f ca="1">IF(BC$5&lt;=$D699,0,IF(SUM($D699,OFFSET($I684,-$B699,0))&gt;BC$5,OFFSET(BC696,-$B699,-BB$4+$B699)/OFFSET($I684,-$B699,0),OFFSET(BC696,-$B699,-BB$4+$B699)-SUM($I699:BB699)))</f>
        <v>0</v>
      </c>
      <c r="BD699" s="134">
        <f ca="1">IF(BD$5&lt;=$D699,0,IF(SUM($D699,OFFSET($I684,-$B699,0))&gt;BD$5,OFFSET(BD696,-$B699,-BC$4+$B699)/OFFSET($I684,-$B699,0),OFFSET(BD696,-$B699,-BC$4+$B699)-SUM($I699:BC699)))</f>
        <v>0</v>
      </c>
      <c r="BE699" s="134">
        <f ca="1">IF(BE$5&lt;=$D699,0,IF(SUM($D699,OFFSET($I684,-$B699,0))&gt;BE$5,OFFSET(BE696,-$B699,-BD$4+$B699)/OFFSET($I684,-$B699,0),OFFSET(BE696,-$B699,-BD$4+$B699)-SUM($I699:BD699)))</f>
        <v>0</v>
      </c>
      <c r="BF699" s="134">
        <f ca="1">IF(BF$5&lt;=$D699,0,IF(SUM($D699,OFFSET($I684,-$B699,0))&gt;BF$5,OFFSET(BF696,-$B699,-BE$4+$B699)/OFFSET($I684,-$B699,0),OFFSET(BF696,-$B699,-BE$4+$B699)-SUM($I699:BE699)))</f>
        <v>0</v>
      </c>
      <c r="BG699" s="134">
        <f ca="1">IF(BG$5&lt;=$D699,0,IF(SUM($D699,OFFSET($I684,-$B699,0))&gt;BG$5,OFFSET(BG696,-$B699,-BF$4+$B699)/OFFSET($I684,-$B699,0),OFFSET(BG696,-$B699,-BF$4+$B699)-SUM($I699:BF699)))</f>
        <v>0</v>
      </c>
      <c r="BH699" s="134">
        <f ca="1">IF(BH$5&lt;=$D699,0,IF(SUM($D699,OFFSET($I684,-$B699,0))&gt;BH$5,OFFSET(BH696,-$B699,-BG$4+$B699)/OFFSET($I684,-$B699,0),OFFSET(BH696,-$B699,-BG$4+$B699)-SUM($I699:BG699)))</f>
        <v>0</v>
      </c>
      <c r="BI699" s="134">
        <f ca="1">IF(BI$5&lt;=$D699,0,IF(SUM($D699,OFFSET($I684,-$B699,0))&gt;BI$5,OFFSET(BI696,-$B699,-BH$4+$B699)/OFFSET($I684,-$B699,0),OFFSET(BI696,-$B699,-BH$4+$B699)-SUM($I699:BH699)))</f>
        <v>0</v>
      </c>
      <c r="BJ699" s="134">
        <f ca="1">IF(BJ$5&lt;=$D699,0,IF(SUM($D699,OFFSET($I684,-$B699,0))&gt;BJ$5,OFFSET(BJ696,-$B699,-BI$4+$B699)/OFFSET($I684,-$B699,0),OFFSET(BJ696,-$B699,-BI$4+$B699)-SUM($I699:BI699)))</f>
        <v>0</v>
      </c>
      <c r="BK699" s="134">
        <f ca="1">IF(BK$5&lt;=$D699,0,IF(SUM($D699,OFFSET($I684,-$B699,0))&gt;BK$5,OFFSET(BK696,-$B699,-BJ$4+$B699)/OFFSET($I684,-$B699,0),OFFSET(BK696,-$B699,-BJ$4+$B699)-SUM($I699:BJ699)))</f>
        <v>0</v>
      </c>
      <c r="BL699" s="134">
        <f ca="1">IF(BL$5&lt;=$D699,0,IF(SUM($D699,OFFSET($I684,-$B699,0))&gt;BL$5,OFFSET(BL696,-$B699,-BK$4+$B699)/OFFSET($I684,-$B699,0),OFFSET(BL696,-$B699,-BK$4+$B699)-SUM($I699:BK699)))</f>
        <v>0</v>
      </c>
      <c r="BM699" s="134">
        <f ca="1">IF(BM$5&lt;=$D699,0,IF(SUM($D699,OFFSET($I684,-$B699,0))&gt;BM$5,OFFSET(BM696,-$B699,-BL$4+$B699)/OFFSET($I684,-$B699,0),OFFSET(BM696,-$B699,-BL$4+$B699)-SUM($I699:BL699)))</f>
        <v>0</v>
      </c>
      <c r="BN699" s="134">
        <f ca="1">IF(BN$5&lt;=$D699,0,IF(SUM($D699,OFFSET($I684,-$B699,0))&gt;BN$5,OFFSET(BN696,-$B699,-BM$4+$B699)/OFFSET($I684,-$B699,0),OFFSET(BN696,-$B699,-BM$4+$B699)-SUM($I699:BM699)))</f>
        <v>0</v>
      </c>
      <c r="BO699" s="134">
        <f ca="1">IF(BO$5&lt;=$D699,0,IF(SUM($D699,OFFSET($I684,-$B699,0))&gt;BO$5,OFFSET(BO696,-$B699,-BN$4+$B699)/OFFSET($I684,-$B699,0),OFFSET(BO696,-$B699,-BN$4+$B699)-SUM($I699:BN699)))</f>
        <v>0</v>
      </c>
      <c r="BP699" s="134">
        <f ca="1">IF(BP$5&lt;=$D699,0,IF(SUM($D699,OFFSET($I684,-$B699,0))&gt;BP$5,OFFSET(BP696,-$B699,-BO$4+$B699)/OFFSET($I684,-$B699,0),OFFSET(BP696,-$B699,-BO$4+$B699)-SUM($I699:BO699)))</f>
        <v>0</v>
      </c>
      <c r="BQ699" s="134">
        <f ca="1">IF(BQ$5&lt;=$D699,0,IF(SUM($D699,OFFSET($I684,-$B699,0))&gt;BQ$5,OFFSET(BQ696,-$B699,-BP$4+$B699)/OFFSET($I684,-$B699,0),OFFSET(BQ696,-$B699,-BP$4+$B699)-SUM($I699:BP699)))</f>
        <v>0</v>
      </c>
      <c r="BR699" s="133">
        <f ca="1">IF(BR$5&lt;=$D699,0,IF(SUM($D699,OFFSET($I684,-$B699,0))&gt;BR$5,OFFSET(BR696,-$B699,-BQ$4+$B699)/OFFSET($I684,-$B699,0),OFFSET(BR696,-$B699,-BQ$4+$B699)-SUM($I699:BQ699)))</f>
        <v>0</v>
      </c>
      <c r="BS699" s="133">
        <f ca="1">IF(BS$5&lt;=$D699,0,IF(SUM($D699,OFFSET($I684,-$B699,0))&gt;BS$5,OFFSET(BS696,-$B699,-BR$4+$B699)/OFFSET($I684,-$B699,0),OFFSET(BS696,-$B699,-BR$4+$B699)-SUM($I699:BR699)))</f>
        <v>0</v>
      </c>
      <c r="BT699" s="133">
        <f ca="1">IF(BT$5&lt;=$D699,0,IF(SUM($D699,OFFSET($I684,-$B699,0))&gt;BT$5,OFFSET(BT696,-$B699,-BS$4+$B699)/OFFSET($I684,-$B699,0),OFFSET(BT696,-$B699,-BS$4+$B699)-SUM($I699:BS699)))</f>
        <v>0</v>
      </c>
    </row>
    <row r="700" spans="2:72" ht="12.75" customHeight="1" outlineLevel="1" x14ac:dyDescent="0.2">
      <c r="I700" s="35"/>
    </row>
    <row r="701" spans="2:72" s="126" customFormat="1" ht="12.75" customHeight="1" x14ac:dyDescent="0.2">
      <c r="D701" s="132" t="s">
        <v>42</v>
      </c>
      <c r="E701" s="126" t="s">
        <v>16</v>
      </c>
      <c r="I701" s="131"/>
      <c r="J701" s="126">
        <f t="shared" ref="J701:AO701" ca="1" si="153">J660+SUM(J669:J699)</f>
        <v>7.054918835864241E-3</v>
      </c>
      <c r="K701" s="126">
        <f t="shared" ca="1" si="153"/>
        <v>1.2102787109620343E-2</v>
      </c>
      <c r="L701" s="126">
        <f t="shared" ca="1" si="153"/>
        <v>1.2757117234856105E-2</v>
      </c>
      <c r="M701" s="126">
        <f t="shared" ca="1" si="153"/>
        <v>1.0365492831200364E-2</v>
      </c>
      <c r="N701" s="126">
        <f t="shared" ca="1" si="153"/>
        <v>1.0922040437408673E-2</v>
      </c>
      <c r="O701" s="126">
        <f t="shared" ca="1" si="153"/>
        <v>3.1657647920092222E-2</v>
      </c>
      <c r="P701" s="126">
        <f t="shared" ca="1" si="153"/>
        <v>3.1657647920092222E-2</v>
      </c>
      <c r="Q701" s="126">
        <f t="shared" ca="1" si="153"/>
        <v>3.1657647920092222E-2</v>
      </c>
      <c r="R701" s="126">
        <f t="shared" ca="1" si="153"/>
        <v>3.1657647920092222E-2</v>
      </c>
      <c r="S701" s="126">
        <f t="shared" ca="1" si="153"/>
        <v>3.1657647920092222E-2</v>
      </c>
      <c r="T701" s="126">
        <f t="shared" ca="1" si="153"/>
        <v>2.9421057850301333E-2</v>
      </c>
      <c r="U701" s="126">
        <f t="shared" ca="1" si="153"/>
        <v>2.8169981696318829E-2</v>
      </c>
      <c r="V701" s="126">
        <f t="shared" ca="1" si="153"/>
        <v>2.8169981696318829E-2</v>
      </c>
      <c r="W701" s="126">
        <f t="shared" ca="1" si="153"/>
        <v>2.8169981696318829E-2</v>
      </c>
      <c r="X701" s="126">
        <f t="shared" ca="1" si="153"/>
        <v>1.3262542722693255E-2</v>
      </c>
      <c r="Y701" s="126">
        <f t="shared" ca="1" si="153"/>
        <v>2.5558697339559911E-3</v>
      </c>
      <c r="Z701" s="126">
        <f t="shared" ca="1" si="153"/>
        <v>4.5446292656381503E-4</v>
      </c>
      <c r="AA701" s="126">
        <f t="shared" ca="1" si="153"/>
        <v>4.5194202354142444E-4</v>
      </c>
      <c r="AB701" s="126">
        <f t="shared" ca="1" si="153"/>
        <v>1.8330717436133761E-4</v>
      </c>
      <c r="AC701" s="126">
        <f t="shared" ca="1" si="153"/>
        <v>0</v>
      </c>
      <c r="AD701" s="126">
        <f t="shared" ca="1" si="153"/>
        <v>0</v>
      </c>
      <c r="AE701" s="126">
        <f t="shared" ca="1" si="153"/>
        <v>0</v>
      </c>
      <c r="AF701" s="126">
        <f t="shared" ca="1" si="153"/>
        <v>0</v>
      </c>
      <c r="AG701" s="126">
        <f t="shared" ca="1" si="153"/>
        <v>0</v>
      </c>
      <c r="AH701" s="126">
        <f t="shared" ca="1" si="153"/>
        <v>0</v>
      </c>
      <c r="AI701" s="126">
        <f t="shared" ca="1" si="153"/>
        <v>0</v>
      </c>
      <c r="AJ701" s="126">
        <f t="shared" ca="1" si="153"/>
        <v>0</v>
      </c>
      <c r="AK701" s="126">
        <f t="shared" ca="1" si="153"/>
        <v>0</v>
      </c>
      <c r="AL701" s="126">
        <f t="shared" ca="1" si="153"/>
        <v>0</v>
      </c>
      <c r="AM701" s="126">
        <f t="shared" ca="1" si="153"/>
        <v>0</v>
      </c>
      <c r="AN701" s="126">
        <f t="shared" ca="1" si="153"/>
        <v>0</v>
      </c>
      <c r="AO701" s="126">
        <f t="shared" ca="1" si="153"/>
        <v>0</v>
      </c>
      <c r="AP701" s="126">
        <f t="shared" ref="AP701:BT701" ca="1" si="154">AP660+SUM(AP669:AP699)</f>
        <v>0</v>
      </c>
      <c r="AQ701" s="126">
        <f t="shared" ca="1" si="154"/>
        <v>0</v>
      </c>
      <c r="AR701" s="126">
        <f t="shared" ca="1" si="154"/>
        <v>0</v>
      </c>
      <c r="AS701" s="126">
        <f t="shared" ca="1" si="154"/>
        <v>0</v>
      </c>
      <c r="AT701" s="126">
        <f t="shared" ca="1" si="154"/>
        <v>0</v>
      </c>
      <c r="AU701" s="126">
        <f t="shared" ca="1" si="154"/>
        <v>0</v>
      </c>
      <c r="AV701" s="126">
        <f t="shared" ca="1" si="154"/>
        <v>0</v>
      </c>
      <c r="AW701" s="126">
        <f t="shared" ca="1" si="154"/>
        <v>0</v>
      </c>
      <c r="AX701" s="126">
        <f t="shared" ca="1" si="154"/>
        <v>0</v>
      </c>
      <c r="AY701" s="126">
        <f t="shared" ca="1" si="154"/>
        <v>0</v>
      </c>
      <c r="AZ701" s="126">
        <f t="shared" ca="1" si="154"/>
        <v>0</v>
      </c>
      <c r="BA701" s="126">
        <f t="shared" ca="1" si="154"/>
        <v>0</v>
      </c>
      <c r="BB701" s="126">
        <f t="shared" ca="1" si="154"/>
        <v>0</v>
      </c>
      <c r="BC701" s="126">
        <f t="shared" ca="1" si="154"/>
        <v>0</v>
      </c>
      <c r="BD701" s="126">
        <f t="shared" ca="1" si="154"/>
        <v>0</v>
      </c>
      <c r="BE701" s="126">
        <f t="shared" ca="1" si="154"/>
        <v>0</v>
      </c>
      <c r="BF701" s="126">
        <f t="shared" ca="1" si="154"/>
        <v>0</v>
      </c>
      <c r="BG701" s="126">
        <f t="shared" ca="1" si="154"/>
        <v>0</v>
      </c>
      <c r="BH701" s="126">
        <f t="shared" ca="1" si="154"/>
        <v>0</v>
      </c>
      <c r="BI701" s="126">
        <f t="shared" ca="1" si="154"/>
        <v>0</v>
      </c>
      <c r="BJ701" s="126">
        <f t="shared" ca="1" si="154"/>
        <v>0</v>
      </c>
      <c r="BK701" s="126">
        <f t="shared" ca="1" si="154"/>
        <v>0</v>
      </c>
      <c r="BL701" s="126">
        <f t="shared" ca="1" si="154"/>
        <v>0</v>
      </c>
      <c r="BM701" s="126">
        <f t="shared" ca="1" si="154"/>
        <v>0</v>
      </c>
      <c r="BN701" s="126">
        <f t="shared" ca="1" si="154"/>
        <v>0</v>
      </c>
      <c r="BO701" s="126">
        <f t="shared" ca="1" si="154"/>
        <v>0</v>
      </c>
      <c r="BP701" s="126">
        <f t="shared" ca="1" si="154"/>
        <v>0</v>
      </c>
      <c r="BQ701" s="126">
        <f t="shared" ca="1" si="154"/>
        <v>0</v>
      </c>
      <c r="BR701" s="126">
        <f t="shared" ca="1" si="154"/>
        <v>0</v>
      </c>
      <c r="BS701" s="126">
        <f t="shared" ca="1" si="154"/>
        <v>0</v>
      </c>
      <c r="BT701" s="126">
        <f t="shared" ca="1" si="154"/>
        <v>0</v>
      </c>
    </row>
    <row r="702" spans="2:72" ht="12.75" customHeight="1" x14ac:dyDescent="0.2">
      <c r="D702" s="46" t="s">
        <v>41</v>
      </c>
      <c r="E702" s="83" t="s">
        <v>16</v>
      </c>
      <c r="I702" s="35"/>
      <c r="J702" s="126">
        <f t="shared" ref="J702:AO702" ca="1" si="155">J667-SUM(J670:J699)+I702</f>
        <v>7.2332745806001172E-2</v>
      </c>
      <c r="K702" s="126">
        <f t="shared" ca="1" si="155"/>
        <v>7.6661012576805104E-2</v>
      </c>
      <c r="L702" s="126">
        <f t="shared" ca="1" si="155"/>
        <v>6.6407837002492448E-2</v>
      </c>
      <c r="M702" s="126">
        <f t="shared" ca="1" si="155"/>
        <v>6.8998210235682075E-2</v>
      </c>
      <c r="N702" s="126">
        <f t="shared" ca="1" si="155"/>
        <v>6.3057062201385752E-2</v>
      </c>
      <c r="O702" s="126">
        <f t="shared" ca="1" si="155"/>
        <v>5.7115914167089429E-2</v>
      </c>
      <c r="P702" s="126">
        <f t="shared" ca="1" si="155"/>
        <v>5.1174766132793106E-2</v>
      </c>
      <c r="Q702" s="126">
        <f t="shared" ca="1" si="155"/>
        <v>4.5233618098496783E-2</v>
      </c>
      <c r="R702" s="126">
        <f t="shared" ca="1" si="155"/>
        <v>3.929247006420046E-2</v>
      </c>
      <c r="S702" s="126">
        <f t="shared" ca="1" si="155"/>
        <v>3.3351322029904137E-2</v>
      </c>
      <c r="T702" s="126">
        <f t="shared" ca="1" si="155"/>
        <v>2.7410173995607814E-2</v>
      </c>
      <c r="U702" s="126">
        <f t="shared" ca="1" si="155"/>
        <v>2.1469025961311491E-2</v>
      </c>
      <c r="V702" s="126">
        <f t="shared" ca="1" si="155"/>
        <v>1.5527877927015168E-2</v>
      </c>
      <c r="W702" s="126">
        <f t="shared" ca="1" si="155"/>
        <v>9.5867298927188455E-3</v>
      </c>
      <c r="X702" s="126">
        <f t="shared" ca="1" si="155"/>
        <v>3.6455818584225233E-3</v>
      </c>
      <c r="Y702" s="126">
        <f t="shared" ca="1" si="155"/>
        <v>1.0897121244665322E-3</v>
      </c>
      <c r="Z702" s="126">
        <f t="shared" ca="1" si="155"/>
        <v>6.3524919790271717E-4</v>
      </c>
      <c r="AA702" s="126">
        <f t="shared" ca="1" si="155"/>
        <v>1.8330717436129272E-4</v>
      </c>
      <c r="AB702" s="126">
        <f t="shared" ca="1" si="155"/>
        <v>-4.4885969940899884E-17</v>
      </c>
      <c r="AC702" s="126">
        <f t="shared" ca="1" si="155"/>
        <v>-4.4885969940899884E-17</v>
      </c>
      <c r="AD702" s="126">
        <f t="shared" ca="1" si="155"/>
        <v>-4.4885969940899884E-17</v>
      </c>
      <c r="AE702" s="126">
        <f t="shared" ca="1" si="155"/>
        <v>-4.4885969940899884E-17</v>
      </c>
      <c r="AF702" s="126">
        <f t="shared" ca="1" si="155"/>
        <v>-4.4885969940899884E-17</v>
      </c>
      <c r="AG702" s="126">
        <f t="shared" ca="1" si="155"/>
        <v>-4.4885969940899884E-17</v>
      </c>
      <c r="AH702" s="126">
        <f t="shared" ca="1" si="155"/>
        <v>-4.4885969940899884E-17</v>
      </c>
      <c r="AI702" s="126">
        <f t="shared" ca="1" si="155"/>
        <v>-4.4885969940899884E-17</v>
      </c>
      <c r="AJ702" s="126">
        <f t="shared" ca="1" si="155"/>
        <v>-4.4885969940899884E-17</v>
      </c>
      <c r="AK702" s="126">
        <f t="shared" ca="1" si="155"/>
        <v>-4.4885969940899884E-17</v>
      </c>
      <c r="AL702" s="126">
        <f t="shared" ca="1" si="155"/>
        <v>-4.4885969940899884E-17</v>
      </c>
      <c r="AM702" s="126">
        <f t="shared" ca="1" si="155"/>
        <v>-4.4885969940899884E-17</v>
      </c>
      <c r="AN702" s="126">
        <f t="shared" ca="1" si="155"/>
        <v>-4.4885969940899884E-17</v>
      </c>
      <c r="AO702" s="126">
        <f t="shared" ca="1" si="155"/>
        <v>-4.4885969940899884E-17</v>
      </c>
      <c r="AP702" s="126">
        <f t="shared" ref="AP702:BT702" ca="1" si="156">AP667-SUM(AP670:AP699)+AO702</f>
        <v>-4.4885969940899884E-17</v>
      </c>
      <c r="AQ702" s="126">
        <f t="shared" ca="1" si="156"/>
        <v>-4.4885969940899884E-17</v>
      </c>
      <c r="AR702" s="126">
        <f t="shared" ca="1" si="156"/>
        <v>-4.4885969940899884E-17</v>
      </c>
      <c r="AS702" s="126">
        <f t="shared" ca="1" si="156"/>
        <v>-4.4885969940899884E-17</v>
      </c>
      <c r="AT702" s="126">
        <f t="shared" ca="1" si="156"/>
        <v>-4.4885969940899884E-17</v>
      </c>
      <c r="AU702" s="126">
        <f t="shared" ca="1" si="156"/>
        <v>-4.4885969940899884E-17</v>
      </c>
      <c r="AV702" s="126">
        <f t="shared" ca="1" si="156"/>
        <v>-4.4885969940899884E-17</v>
      </c>
      <c r="AW702" s="126">
        <f t="shared" ca="1" si="156"/>
        <v>-4.4885969940899884E-17</v>
      </c>
      <c r="AX702" s="126">
        <f t="shared" ca="1" si="156"/>
        <v>-4.4885969940899884E-17</v>
      </c>
      <c r="AY702" s="126">
        <f t="shared" ca="1" si="156"/>
        <v>-4.4885969940899884E-17</v>
      </c>
      <c r="AZ702" s="126">
        <f t="shared" ca="1" si="156"/>
        <v>-4.4885969940899884E-17</v>
      </c>
      <c r="BA702" s="126">
        <f t="shared" ca="1" si="156"/>
        <v>-4.4885969940899884E-17</v>
      </c>
      <c r="BB702" s="126">
        <f t="shared" ca="1" si="156"/>
        <v>-4.4885969940899884E-17</v>
      </c>
      <c r="BC702" s="126">
        <f t="shared" ca="1" si="156"/>
        <v>-4.4885969940899884E-17</v>
      </c>
      <c r="BD702" s="126">
        <f t="shared" ca="1" si="156"/>
        <v>-4.4885969940899884E-17</v>
      </c>
      <c r="BE702" s="126">
        <f t="shared" ca="1" si="156"/>
        <v>-4.4885969940899884E-17</v>
      </c>
      <c r="BF702" s="126">
        <f t="shared" ca="1" si="156"/>
        <v>-4.4885969940899884E-17</v>
      </c>
      <c r="BG702" s="126">
        <f t="shared" ca="1" si="156"/>
        <v>-4.4885969940899884E-17</v>
      </c>
      <c r="BH702" s="126">
        <f t="shared" ca="1" si="156"/>
        <v>-4.4885969940899884E-17</v>
      </c>
      <c r="BI702" s="126">
        <f t="shared" ca="1" si="156"/>
        <v>-4.4885969940899884E-17</v>
      </c>
      <c r="BJ702" s="126">
        <f t="shared" ca="1" si="156"/>
        <v>-4.4885969940899884E-17</v>
      </c>
      <c r="BK702" s="126">
        <f t="shared" ca="1" si="156"/>
        <v>-4.4885969940899884E-17</v>
      </c>
      <c r="BL702" s="126">
        <f t="shared" ca="1" si="156"/>
        <v>-4.4885969940899884E-17</v>
      </c>
      <c r="BM702" s="126">
        <f t="shared" ca="1" si="156"/>
        <v>-4.4885969940899884E-17</v>
      </c>
      <c r="BN702" s="126">
        <f t="shared" ca="1" si="156"/>
        <v>-4.4885969940899884E-17</v>
      </c>
      <c r="BO702" s="126">
        <f t="shared" ca="1" si="156"/>
        <v>-4.4885969940899884E-17</v>
      </c>
      <c r="BP702" s="126">
        <f t="shared" ca="1" si="156"/>
        <v>-4.4885969940899884E-17</v>
      </c>
      <c r="BQ702" s="126">
        <f t="shared" ca="1" si="156"/>
        <v>-4.4885969940899884E-17</v>
      </c>
      <c r="BR702" s="126">
        <f t="shared" ca="1" si="156"/>
        <v>-4.4885969940899884E-17</v>
      </c>
      <c r="BS702" s="126">
        <f t="shared" ca="1" si="156"/>
        <v>-4.4885969940899884E-17</v>
      </c>
      <c r="BT702" s="126">
        <f t="shared" ca="1" si="156"/>
        <v>-4.4885969940899884E-17</v>
      </c>
    </row>
    <row r="703" spans="2:72" ht="12.75" customHeight="1" x14ac:dyDescent="0.2">
      <c r="D703" s="46" t="str">
        <f>"Total Closing RAB - "&amp;B653</f>
        <v>Total Closing RAB - Motor Vehicles</v>
      </c>
      <c r="E703" s="83" t="s">
        <v>16</v>
      </c>
      <c r="I703" s="35"/>
      <c r="J703" s="83">
        <f t="shared" ref="J703:AO703" ca="1" si="157">J702+J663</f>
        <v>0.11509377555680381</v>
      </c>
      <c r="K703" s="83">
        <f t="shared" ca="1" si="157"/>
        <v>0.11236712349174349</v>
      </c>
      <c r="L703" s="83">
        <f t="shared" ca="1" si="157"/>
        <v>9.5059029081566604E-2</v>
      </c>
      <c r="M703" s="83">
        <f t="shared" ca="1" si="157"/>
        <v>9.2668509911643882E-2</v>
      </c>
      <c r="N703" s="83">
        <f t="shared" ca="1" si="157"/>
        <v>8.1746469474235209E-2</v>
      </c>
      <c r="O703" s="83">
        <f t="shared" ca="1" si="157"/>
        <v>7.2317655216165497E-2</v>
      </c>
      <c r="P703" s="83">
        <f t="shared" ca="1" si="157"/>
        <v>6.2888840958095785E-2</v>
      </c>
      <c r="Q703" s="83">
        <f t="shared" ca="1" si="157"/>
        <v>5.3460026700026073E-2</v>
      </c>
      <c r="R703" s="83">
        <f t="shared" ca="1" si="157"/>
        <v>4.4031212441956361E-2</v>
      </c>
      <c r="S703" s="83">
        <f t="shared" ca="1" si="157"/>
        <v>3.4602398183886648E-2</v>
      </c>
      <c r="T703" s="83">
        <f t="shared" ca="1" si="157"/>
        <v>2.7410173995607821E-2</v>
      </c>
      <c r="U703" s="83">
        <f t="shared" ca="1" si="157"/>
        <v>2.1469025961311498E-2</v>
      </c>
      <c r="V703" s="83">
        <f t="shared" ca="1" si="157"/>
        <v>1.5527877927015175E-2</v>
      </c>
      <c r="W703" s="83">
        <f t="shared" ca="1" si="157"/>
        <v>9.5867298927188524E-3</v>
      </c>
      <c r="X703" s="83">
        <f t="shared" ca="1" si="157"/>
        <v>3.6455818584225303E-3</v>
      </c>
      <c r="Y703" s="83">
        <f t="shared" ca="1" si="157"/>
        <v>1.0897121244665391E-3</v>
      </c>
      <c r="Z703" s="83">
        <f t="shared" ca="1" si="157"/>
        <v>6.352491979027241E-4</v>
      </c>
      <c r="AA703" s="83">
        <f t="shared" ca="1" si="157"/>
        <v>1.8330717436129966E-4</v>
      </c>
      <c r="AB703" s="83">
        <f t="shared" ca="1" si="157"/>
        <v>-3.7947076036992655E-17</v>
      </c>
      <c r="AC703" s="83">
        <f t="shared" ca="1" si="157"/>
        <v>-3.7947076036992655E-17</v>
      </c>
      <c r="AD703" s="83">
        <f t="shared" ca="1" si="157"/>
        <v>-3.7947076036992655E-17</v>
      </c>
      <c r="AE703" s="83">
        <f t="shared" ca="1" si="157"/>
        <v>-3.7947076036992655E-17</v>
      </c>
      <c r="AF703" s="83">
        <f t="shared" ca="1" si="157"/>
        <v>-3.7947076036992655E-17</v>
      </c>
      <c r="AG703" s="83">
        <f t="shared" ca="1" si="157"/>
        <v>-3.7947076036992655E-17</v>
      </c>
      <c r="AH703" s="83">
        <f t="shared" ca="1" si="157"/>
        <v>-3.7947076036992655E-17</v>
      </c>
      <c r="AI703" s="83">
        <f t="shared" ca="1" si="157"/>
        <v>-3.7947076036992655E-17</v>
      </c>
      <c r="AJ703" s="83">
        <f t="shared" ca="1" si="157"/>
        <v>-3.7947076036992655E-17</v>
      </c>
      <c r="AK703" s="83">
        <f t="shared" ca="1" si="157"/>
        <v>-3.7947076036992655E-17</v>
      </c>
      <c r="AL703" s="83">
        <f t="shared" ca="1" si="157"/>
        <v>-3.7947076036992655E-17</v>
      </c>
      <c r="AM703" s="83">
        <f t="shared" ca="1" si="157"/>
        <v>-3.7947076036992655E-17</v>
      </c>
      <c r="AN703" s="83">
        <f t="shared" ca="1" si="157"/>
        <v>-3.7947076036992655E-17</v>
      </c>
      <c r="AO703" s="83">
        <f t="shared" ca="1" si="157"/>
        <v>-3.7947076036992655E-17</v>
      </c>
      <c r="AP703" s="83">
        <f t="shared" ref="AP703:BT703" ca="1" si="158">AP702+AP663</f>
        <v>-3.7947076036992655E-17</v>
      </c>
      <c r="AQ703" s="83">
        <f t="shared" ca="1" si="158"/>
        <v>-3.7947076036992655E-17</v>
      </c>
      <c r="AR703" s="83">
        <f t="shared" ca="1" si="158"/>
        <v>-3.7947076036992655E-17</v>
      </c>
      <c r="AS703" s="83">
        <f t="shared" ca="1" si="158"/>
        <v>-3.7947076036992655E-17</v>
      </c>
      <c r="AT703" s="83">
        <f t="shared" ca="1" si="158"/>
        <v>-3.7947076036992655E-17</v>
      </c>
      <c r="AU703" s="83">
        <f t="shared" ca="1" si="158"/>
        <v>-3.7947076036992655E-17</v>
      </c>
      <c r="AV703" s="83">
        <f t="shared" ca="1" si="158"/>
        <v>-3.7947076036992655E-17</v>
      </c>
      <c r="AW703" s="83">
        <f t="shared" ca="1" si="158"/>
        <v>-3.7947076036992655E-17</v>
      </c>
      <c r="AX703" s="83">
        <f t="shared" ca="1" si="158"/>
        <v>-3.7947076036992655E-17</v>
      </c>
      <c r="AY703" s="83">
        <f t="shared" ca="1" si="158"/>
        <v>-3.7947076036992655E-17</v>
      </c>
      <c r="AZ703" s="83">
        <f t="shared" ca="1" si="158"/>
        <v>-3.7947076036992655E-17</v>
      </c>
      <c r="BA703" s="83">
        <f t="shared" ca="1" si="158"/>
        <v>-3.7947076036992655E-17</v>
      </c>
      <c r="BB703" s="83">
        <f t="shared" ca="1" si="158"/>
        <v>-3.7947076036992655E-17</v>
      </c>
      <c r="BC703" s="83">
        <f t="shared" ca="1" si="158"/>
        <v>-3.7947076036992655E-17</v>
      </c>
      <c r="BD703" s="83">
        <f t="shared" ca="1" si="158"/>
        <v>-3.7947076036992655E-17</v>
      </c>
      <c r="BE703" s="83">
        <f t="shared" ca="1" si="158"/>
        <v>-3.7947076036992655E-17</v>
      </c>
      <c r="BF703" s="83">
        <f t="shared" ca="1" si="158"/>
        <v>-3.7947076036992655E-17</v>
      </c>
      <c r="BG703" s="83">
        <f t="shared" ca="1" si="158"/>
        <v>-3.7947076036992655E-17</v>
      </c>
      <c r="BH703" s="83">
        <f t="shared" ca="1" si="158"/>
        <v>-3.7947076036992655E-17</v>
      </c>
      <c r="BI703" s="83">
        <f t="shared" ca="1" si="158"/>
        <v>-3.7947076036992655E-17</v>
      </c>
      <c r="BJ703" s="83">
        <f t="shared" ca="1" si="158"/>
        <v>-3.7947076036992655E-17</v>
      </c>
      <c r="BK703" s="83">
        <f t="shared" ca="1" si="158"/>
        <v>-3.7947076036992655E-17</v>
      </c>
      <c r="BL703" s="83">
        <f t="shared" ca="1" si="158"/>
        <v>-3.7947076036992655E-17</v>
      </c>
      <c r="BM703" s="83">
        <f t="shared" ca="1" si="158"/>
        <v>-3.7947076036992655E-17</v>
      </c>
      <c r="BN703" s="83">
        <f t="shared" ca="1" si="158"/>
        <v>-3.7947076036992655E-17</v>
      </c>
      <c r="BO703" s="83">
        <f t="shared" ca="1" si="158"/>
        <v>-3.7947076036992655E-17</v>
      </c>
      <c r="BP703" s="83">
        <f t="shared" ca="1" si="158"/>
        <v>-3.7947076036992655E-17</v>
      </c>
      <c r="BQ703" s="83">
        <f t="shared" ca="1" si="158"/>
        <v>-3.7947076036992655E-17</v>
      </c>
      <c r="BR703" s="126">
        <f t="shared" ca="1" si="158"/>
        <v>-3.7947076036992655E-17</v>
      </c>
      <c r="BS703" s="126">
        <f t="shared" ca="1" si="158"/>
        <v>-3.7947076036992655E-17</v>
      </c>
      <c r="BT703" s="126">
        <f t="shared" ca="1" si="158"/>
        <v>-3.7947076036992655E-17</v>
      </c>
    </row>
    <row r="704" spans="2:72" ht="12.75" customHeight="1" x14ac:dyDescent="0.2">
      <c r="I704" s="35"/>
    </row>
    <row r="705" spans="1:72" ht="12.75" customHeight="1" x14ac:dyDescent="0.2">
      <c r="I705" s="35"/>
    </row>
    <row r="706" spans="1:72" s="155" customFormat="1" ht="12.75" customHeight="1" x14ac:dyDescent="0.25">
      <c r="A706" s="156"/>
      <c r="B706" s="159" t="str">
        <f>'Depn|Inputs'!C61</f>
        <v>Plant and Equipment</v>
      </c>
      <c r="C706" s="156"/>
      <c r="D706" s="158"/>
      <c r="E706" s="156"/>
      <c r="F706" s="156"/>
      <c r="G706" s="156"/>
      <c r="H706" s="156"/>
      <c r="I706" s="157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  <c r="AC706" s="156"/>
      <c r="AD706" s="156"/>
      <c r="AE706" s="156"/>
      <c r="AF706" s="156"/>
      <c r="AG706" s="156"/>
      <c r="AH706" s="156"/>
      <c r="AI706" s="156"/>
      <c r="AJ706" s="156"/>
      <c r="AK706" s="156"/>
      <c r="AL706" s="156"/>
      <c r="AM706" s="156"/>
      <c r="AN706" s="156"/>
      <c r="AO706" s="156"/>
      <c r="AP706" s="156"/>
      <c r="AQ706" s="156"/>
      <c r="AR706" s="156"/>
      <c r="AS706" s="156"/>
      <c r="AT706" s="156"/>
      <c r="AU706" s="156"/>
      <c r="AV706" s="156"/>
      <c r="AW706" s="156"/>
      <c r="AX706" s="156"/>
      <c r="AY706" s="156"/>
      <c r="AZ706" s="156"/>
      <c r="BA706" s="156"/>
      <c r="BB706" s="156"/>
      <c r="BC706" s="156"/>
      <c r="BD706" s="156"/>
      <c r="BE706" s="156"/>
      <c r="BF706" s="156"/>
      <c r="BG706" s="156"/>
      <c r="BH706" s="156"/>
      <c r="BI706" s="156"/>
      <c r="BJ706" s="156"/>
      <c r="BK706" s="156"/>
      <c r="BL706" s="156"/>
      <c r="BM706" s="156"/>
      <c r="BN706" s="156"/>
      <c r="BO706" s="156"/>
      <c r="BP706" s="156"/>
      <c r="BQ706" s="156"/>
      <c r="BR706" s="156"/>
      <c r="BS706" s="156"/>
      <c r="BT706" s="156"/>
    </row>
    <row r="707" spans="1:72" ht="12.75" customHeight="1" outlineLevel="1" x14ac:dyDescent="0.25">
      <c r="B707" s="154"/>
      <c r="C707" s="83" t="s">
        <v>18</v>
      </c>
      <c r="I707" s="83">
        <f>INDEX('Depn|Inputs'!$E$48:$E$62, MATCH(B706, 'Depn|Inputs'!$C$48:$C$62,0))</f>
        <v>9.2155198981115234</v>
      </c>
    </row>
    <row r="708" spans="1:72" ht="12.75" customHeight="1" outlineLevel="1" x14ac:dyDescent="0.25">
      <c r="B708" s="154"/>
      <c r="C708" s="83" t="s">
        <v>17</v>
      </c>
      <c r="I708" s="131">
        <f>IF(INDEX('Depn|Inputs'!$F$48:$F$62,MATCH(B706,'Depn|Inputs'!$C$48:$C$62,0))&lt;0,1,INDEX('Depn|Inputs'!$F$48:$F$62,MATCH(B706,'Depn|Inputs'!$C$48:$C$62,0)))</f>
        <v>13.573109617503153</v>
      </c>
    </row>
    <row r="709" spans="1:72" s="126" customFormat="1" ht="12.75" customHeight="1" outlineLevel="1" x14ac:dyDescent="0.25">
      <c r="B709" s="161"/>
      <c r="C709" s="126" t="s">
        <v>53</v>
      </c>
      <c r="D709" s="132"/>
      <c r="I709" s="131">
        <v>5.0092059520019809</v>
      </c>
    </row>
    <row r="710" spans="1:72" s="126" customFormat="1" ht="12.75" customHeight="1" outlineLevel="1" x14ac:dyDescent="0.2">
      <c r="C710" s="160" t="s">
        <v>52</v>
      </c>
      <c r="D710" s="132"/>
      <c r="I710" s="131"/>
    </row>
    <row r="711" spans="1:72" s="126" customFormat="1" ht="12.75" customHeight="1" outlineLevel="1" x14ac:dyDescent="0.2">
      <c r="D711" s="132" t="s">
        <v>51</v>
      </c>
      <c r="E711" s="126" t="s">
        <v>16</v>
      </c>
      <c r="I711" s="131"/>
      <c r="J711" s="133">
        <v>1.1148532462670229</v>
      </c>
      <c r="K711" s="133">
        <v>1.1148532462670229</v>
      </c>
      <c r="L711" s="133">
        <v>1.1148532462670229</v>
      </c>
      <c r="M711" s="133">
        <v>0.87677933055960733</v>
      </c>
      <c r="N711" s="133">
        <v>0.87677933055960744</v>
      </c>
      <c r="O711" s="133">
        <f>IF(OR($I707=0,N716=0),0,IF($I714&gt;0,(MIN(($I716-SUM($J711:$N711))/($I707-5), $I716-SUM($I711:N711))),(MAX(($I716-SUM($J711:$N711))/($I707-5), $I716-SUM($I711:N711)))))</f>
        <v>0.60892381614720126</v>
      </c>
      <c r="P711" s="133">
        <f>IF(OR($I707=0,O716=0),0,IF($I714&gt;0,(MIN(($I716-SUM($J711:$N711))/($I707-5), $I716-SUM($I711:O711))),(MAX(($I716-SUM($J711:$N711))/($I707-5), $I716-SUM($I711:O711)))))</f>
        <v>0.60892381614720126</v>
      </c>
      <c r="Q711" s="133">
        <f>IF(OR($I707=0,P716=0),0,IF($I714&gt;0,(MIN(($I716-SUM($J711:$N711))/($I707-5), $I716-SUM($I711:P711))),(MAX(($I716-SUM($J711:$N711))/($I707-5), $I716-SUM($I711:P711)))))</f>
        <v>0.60892381614720126</v>
      </c>
      <c r="R711" s="133">
        <f>IF(OR($I707=0,Q716=0),0,IF($I714&gt;0,(MIN(($I716-SUM($J711:$N711))/($I707-5), $I716-SUM($I711:Q711))),(MAX(($I716-SUM($J711:$N711))/($I707-5), $I716-SUM($I711:Q711)))))</f>
        <v>0.60892381614720126</v>
      </c>
      <c r="S711" s="133">
        <f>IF(OR($I707=0,R716=0),0,IF($I714&gt;0,(MIN(($I716-SUM($J711:$N711))/($I707-5), $I716-SUM($I711:R711))),(MAX(($I716-SUM($J711:$N711))/($I707-5), $I716-SUM($I711:R711)))))</f>
        <v>0.13123519881372481</v>
      </c>
      <c r="T711" s="133">
        <f>IF(OR($I707=0,S716=0),0,IF($I714&gt;0,(MIN(($I716-SUM($J711:$N711))/($I707-5), $I716-SUM($I711:S711))),(MAX(($I716-SUM($J711:$N711))/($I707-5), $I716-SUM($I711:S711)))))</f>
        <v>0</v>
      </c>
      <c r="U711" s="133">
        <f>IF(OR($I707=0,T716=0),0,IF($I714&gt;0,(MIN(($I716-SUM($J711:$N711))/($I707-5), $I716-SUM($I711:T711))),(MAX(($I716-SUM($J711:$N711))/($I707-5), $I716-SUM($I711:T711)))))</f>
        <v>0</v>
      </c>
      <c r="V711" s="133">
        <f>IF(OR($I707=0,U716=0),0,IF($I714&gt;0,(MIN(($I716-SUM($J711:$N711))/($I707-5), $I716-SUM($I711:U711))),(MAX(($I716-SUM($J711:$N711))/($I707-5), $I716-SUM($I711:U711)))))</f>
        <v>0</v>
      </c>
      <c r="W711" s="133">
        <f>IF(OR($I707=0,V716=0),0,IF($I714&gt;0,(MIN(($I716-SUM($J711:$N711))/($I707-5), $I716-SUM($I711:V711))),(MAX(($I716-SUM($J711:$N711))/($I707-5), $I716-SUM($I711:V711)))))</f>
        <v>0</v>
      </c>
      <c r="X711" s="133">
        <f>IF(OR($I707=0,W716=0),0,IF($I714&gt;0,(MIN(($I716-SUM($J711:$N711))/($I707-5), $I716-SUM($I711:W711))),(MAX(($I716-SUM($J711:$N711))/($I707-5), $I716-SUM($I711:W711)))))</f>
        <v>0</v>
      </c>
      <c r="Y711" s="133">
        <f>IF(OR($I707=0,X716=0),0,IF($I714&gt;0,(MIN(($I716-SUM($J711:$N711))/($I707-5), $I716-SUM($I711:X711))),(MAX(($I716-SUM($J711:$N711))/($I707-5), $I716-SUM($I711:X711)))))</f>
        <v>0</v>
      </c>
      <c r="Z711" s="133">
        <f>IF(OR($I707=0,Y716=0),0,IF($I714&gt;0,(MIN(($I716-SUM($J711:$N711))/($I707-5), $I716-SUM($I711:Y711))),(MAX(($I716-SUM($J711:$N711))/($I707-5), $I716-SUM($I711:Y711)))))</f>
        <v>0</v>
      </c>
      <c r="AA711" s="133">
        <f>IF(OR($I707=0,Z716=0),0,IF($I714&gt;0,(MIN(($I716-SUM($J711:$N711))/($I707-5), $I716-SUM($I711:Z711))),(MAX(($I716-SUM($J711:$N711))/($I707-5), $I716-SUM($I711:Z711)))))</f>
        <v>0</v>
      </c>
      <c r="AB711" s="133">
        <f>IF(OR($I707=0,AA716=0),0,IF($I714&gt;0,(MIN(($I716-SUM($J711:$N711))/($I707-5), $I716-SUM($I711:AA711))),(MAX(($I716-SUM($J711:$N711))/($I707-5), $I716-SUM($I711:AA711)))))</f>
        <v>0</v>
      </c>
      <c r="AC711" s="133">
        <f>IF(OR($I707=0,AB716=0),0,IF($I714&gt;0,(MIN(($I716-SUM($J711:$N711))/($I707-5), $I716-SUM($I711:AB711))),(MAX(($I716-SUM($J711:$N711))/($I707-5), $I716-SUM($I711:AB711)))))</f>
        <v>0</v>
      </c>
      <c r="AD711" s="133">
        <f>IF(OR($I707=0,AC716=0),0,IF($I714&gt;0,(MIN(($I716-SUM($J711:$N711))/($I707-5), $I716-SUM($I711:AC711))),(MAX(($I716-SUM($J711:$N711))/($I707-5), $I716-SUM($I711:AC711)))))</f>
        <v>0</v>
      </c>
      <c r="AE711" s="133">
        <f>IF(OR($I707=0,AD716=0),0,IF($I714&gt;0,(MIN(($I716-SUM($J711:$N711))/($I707-5), $I716-SUM($I711:AD711))),(MAX(($I716-SUM($J711:$N711))/($I707-5), $I716-SUM($I711:AD711)))))</f>
        <v>0</v>
      </c>
      <c r="AF711" s="133">
        <f>IF(OR($I707=0,AE716=0),0,IF($I714&gt;0,(MIN(($I716-SUM($J711:$N711))/($I707-5), $I716-SUM($I711:AE711))),(MAX(($I716-SUM($J711:$N711))/($I707-5), $I716-SUM($I711:AE711)))))</f>
        <v>0</v>
      </c>
      <c r="AG711" s="133">
        <f>IF(OR($I707=0,AF716=0),0,IF($I714&gt;0,(MIN(($I716-SUM($J711:$N711))/($I707-5), $I716-SUM($I711:AF711))),(MAX(($I716-SUM($J711:$N711))/($I707-5), $I716-SUM($I711:AF711)))))</f>
        <v>0</v>
      </c>
      <c r="AH711" s="133">
        <f>IF(OR($I707=0,AG716=0),0,IF($I714&gt;0,(MIN(($I716-SUM($J711:$N711))/($I707-5), $I716-SUM($I711:AG711))),(MAX(($I716-SUM($J711:$N711))/($I707-5), $I716-SUM($I711:AG711)))))</f>
        <v>0</v>
      </c>
      <c r="AI711" s="133">
        <f>IF(OR($I707=0,AH716=0),0,IF($I714&gt;0,(MIN(($I716-SUM($J711:$N711))/($I707-5), $I716-SUM($I711:AH711))),(MAX(($I716-SUM($J711:$N711))/($I707-5), $I716-SUM($I711:AH711)))))</f>
        <v>0</v>
      </c>
      <c r="AJ711" s="133">
        <f>IF(OR($I707=0,AI716=0),0,IF($I714&gt;0,(MIN(($I716-SUM($J711:$N711))/($I707-5), $I716-SUM($I711:AI711))),(MAX(($I716-SUM($J711:$N711))/($I707-5), $I716-SUM($I711:AI711)))))</f>
        <v>0</v>
      </c>
      <c r="AK711" s="133">
        <f>IF(OR($I707=0,AJ716=0),0,IF($I714&gt;0,(MIN(($I716-SUM($J711:$N711))/($I707-5), $I716-SUM($I711:AJ711))),(MAX(($I716-SUM($J711:$N711))/($I707-5), $I716-SUM($I711:AJ711)))))</f>
        <v>0</v>
      </c>
      <c r="AL711" s="133">
        <f>IF(OR($I707=0,AK716=0),0,IF($I714&gt;0,(MIN(($I716-SUM($J711:$N711))/($I707-5), $I716-SUM($I711:AK711))),(MAX(($I716-SUM($J711:$N711))/($I707-5), $I716-SUM($I711:AK711)))))</f>
        <v>0</v>
      </c>
      <c r="AM711" s="133">
        <f>IF(OR($I707=0,AL716=0),0,IF($I714&gt;0,(MIN(($I716-SUM($J711:$N711))/($I707-5), $I716-SUM($I711:AL711))),(MAX(($I716-SUM($J711:$N711))/($I707-5), $I716-SUM($I711:AL711)))))</f>
        <v>0</v>
      </c>
      <c r="AN711" s="133">
        <f>IF(OR($I707=0,AM716=0),0,IF($I714&gt;0,(MIN(($I716-SUM($J711:$N711))/($I707-5), $I716-SUM($I711:AM711))),(MAX(($I716-SUM($J711:$N711))/($I707-5), $I716-SUM($I711:AM711)))))</f>
        <v>0</v>
      </c>
      <c r="AO711" s="133">
        <f>IF(OR($I707=0,AN716=0),0,IF($I714&gt;0,(MIN(($I716-SUM($J711:$N711))/($I707-5), $I716-SUM($I711:AN711))),(MAX(($I716-SUM($J711:$N711))/($I707-5), $I716-SUM($I711:AN711)))))</f>
        <v>0</v>
      </c>
      <c r="AP711" s="133">
        <f>IF(OR($I707=0,AO716=0),0,IF($I714&gt;0,(MIN(($I716-SUM($J711:$N711))/($I707-5), $I716-SUM($I711:AO711))),(MAX(($I716-SUM($J711:$N711))/($I707-5), $I716-SUM($I711:AO711)))))</f>
        <v>0</v>
      </c>
      <c r="AQ711" s="133">
        <f>IF(OR($I707=0,AP716=0),0,IF($I714&gt;0,(MIN(($I716-SUM($J711:$N711))/($I707-5), $I716-SUM($I711:AP711))),(MAX(($I716-SUM($J711:$N711))/($I707-5), $I716-SUM($I711:AP711)))))</f>
        <v>0</v>
      </c>
      <c r="AR711" s="133">
        <f>IF(OR($I707=0,AQ716=0),0,IF($I714&gt;0,(MIN(($I716-SUM($J711:$N711))/($I707-5), $I716-SUM($I711:AQ711))),(MAX(($I716-SUM($J711:$N711))/($I707-5), $I716-SUM($I711:AQ711)))))</f>
        <v>0</v>
      </c>
      <c r="AS711" s="133">
        <f>IF(OR($I707=0,AR716=0),0,IF($I714&gt;0,(MIN(($I716-SUM($J711:$N711))/($I707-5), $I716-SUM($I711:AR711))),(MAX(($I716-SUM($J711:$N711))/($I707-5), $I716-SUM($I711:AR711)))))</f>
        <v>0</v>
      </c>
      <c r="AT711" s="133">
        <f>IF(OR($I707=0,AS716=0),0,IF($I714&gt;0,(MIN(($I716-SUM($J711:$N711))/($I707-5), $I716-SUM($I711:AS711))),(MAX(($I716-SUM($J711:$N711))/($I707-5), $I716-SUM($I711:AS711)))))</f>
        <v>0</v>
      </c>
      <c r="AU711" s="133">
        <f>IF(OR($I707=0,AT716=0),0,IF($I714&gt;0,(MIN(($I716-SUM($J711:$N711))/($I707-5), $I716-SUM($I711:AT711))),(MAX(($I716-SUM($J711:$N711))/($I707-5), $I716-SUM($I711:AT711)))))</f>
        <v>0</v>
      </c>
      <c r="AV711" s="133">
        <f>IF(OR($I707=0,AU716=0),0,IF($I714&gt;0,(MIN(($I716-SUM($J711:$N711))/($I707-5), $I716-SUM($I711:AU711))),(MAX(($I716-SUM($J711:$N711))/($I707-5), $I716-SUM($I711:AU711)))))</f>
        <v>0</v>
      </c>
      <c r="AW711" s="133">
        <f>IF(OR($I707=0,AV716=0),0,IF($I714&gt;0,(MIN(($I716-SUM($J711:$N711))/($I707-5), $I716-SUM($I711:AV711))),(MAX(($I716-SUM($J711:$N711))/($I707-5), $I716-SUM($I711:AV711)))))</f>
        <v>0</v>
      </c>
      <c r="AX711" s="133">
        <f>IF(OR($I707=0,AW716=0),0,IF($I714&gt;0,(MIN(($I716-SUM($J711:$N711))/($I707-5), $I716-SUM($I711:AW711))),(MAX(($I716-SUM($J711:$N711))/($I707-5), $I716-SUM($I711:AW711)))))</f>
        <v>0</v>
      </c>
      <c r="AY711" s="133">
        <f>IF(OR($I707=0,AX716=0),0,IF($I714&gt;0,(MIN(($I716-SUM($J711:$N711))/($I707-5), $I716-SUM($I711:AX711))),(MAX(($I716-SUM($J711:$N711))/($I707-5), $I716-SUM($I711:AX711)))))</f>
        <v>0</v>
      </c>
      <c r="AZ711" s="133">
        <f>IF(OR($I707=0,AY716=0),0,IF($I714&gt;0,(MIN(($I716-SUM($J711:$N711))/($I707-5), $I716-SUM($I711:AY711))),(MAX(($I716-SUM($J711:$N711))/($I707-5), $I716-SUM($I711:AY711)))))</f>
        <v>0</v>
      </c>
      <c r="BA711" s="133">
        <f>IF(OR($I707=0,AZ716=0),0,IF($I714&gt;0,(MIN(($I716-SUM($J711:$N711))/($I707-5), $I716-SUM($I711:AZ711))),(MAX(($I716-SUM($J711:$N711))/($I707-5), $I716-SUM($I711:AZ711)))))</f>
        <v>0</v>
      </c>
      <c r="BB711" s="133">
        <f>IF(OR($I707=0,BA716=0),0,IF($I714&gt;0,(MIN(($I716-SUM($J711:$N711))/($I707-5), $I716-SUM($I711:BA711))),(MAX(($I716-SUM($J711:$N711))/($I707-5), $I716-SUM($I711:BA711)))))</f>
        <v>0</v>
      </c>
      <c r="BC711" s="133">
        <f>IF(OR($I707=0,BB716=0),0,IF($I714&gt;0,(MIN(($I716-SUM($J711:$N711))/($I707-5), $I716-SUM($I711:BB711))),(MAX(($I716-SUM($J711:$N711))/($I707-5), $I716-SUM($I711:BB711)))))</f>
        <v>0</v>
      </c>
      <c r="BD711" s="133">
        <f>IF(OR($I707=0,BC716=0),0,IF($I714&gt;0,(MIN(($I716-SUM($J711:$N711))/($I707-5), $I716-SUM($I711:BC711))),(MAX(($I716-SUM($J711:$N711))/($I707-5), $I716-SUM($I711:BC711)))))</f>
        <v>0</v>
      </c>
      <c r="BE711" s="133">
        <f>IF(OR($I707=0,BD716=0),0,IF($I714&gt;0,(MIN(($I716-SUM($J711:$N711))/($I707-5), $I716-SUM($I711:BD711))),(MAX(($I716-SUM($J711:$N711))/($I707-5), $I716-SUM($I711:BD711)))))</f>
        <v>0</v>
      </c>
      <c r="BF711" s="133">
        <f>IF(OR($I707=0,BE716=0),0,IF($I714&gt;0,(MIN(($I716-SUM($J711:$N711))/($I707-5), $I716-SUM($I711:BE711))),(MAX(($I716-SUM($J711:$N711))/($I707-5), $I716-SUM($I711:BE711)))))</f>
        <v>0</v>
      </c>
      <c r="BG711" s="133">
        <f>IF(OR($I707=0,BF716=0),0,IF($I714&gt;0,(MIN(($I716-SUM($J711:$N711))/($I707-5), $I716-SUM($I711:BF711))),(MAX(($I716-SUM($J711:$N711))/($I707-5), $I716-SUM($I711:BF711)))))</f>
        <v>0</v>
      </c>
      <c r="BH711" s="133">
        <f>IF(OR($I707=0,BG716=0),0,IF($I714&gt;0,(MIN(($I716-SUM($J711:$N711))/($I707-5), $I716-SUM($I711:BG711))),(MAX(($I716-SUM($J711:$N711))/($I707-5), $I716-SUM($I711:BG711)))))</f>
        <v>0</v>
      </c>
      <c r="BI711" s="133">
        <f>IF(OR($I707=0,BH716=0),0,IF($I714&gt;0,(MIN(($I716-SUM($J711:$N711))/($I707-5), $I716-SUM($I711:BH711))),(MAX(($I716-SUM($J711:$N711))/($I707-5), $I716-SUM($I711:BH711)))))</f>
        <v>0</v>
      </c>
      <c r="BJ711" s="133">
        <f>IF(OR($I707=0,BI716=0),0,IF($I714&gt;0,(MIN(($I716-SUM($J711:$N711))/($I707-5), $I716-SUM($I711:BI711))),(MAX(($I716-SUM($J711:$N711))/($I707-5), $I716-SUM($I711:BI711)))))</f>
        <v>0</v>
      </c>
      <c r="BK711" s="133">
        <f>IF(OR($I707=0,BJ716=0),0,IF($I714&gt;0,(MIN(($I716-SUM($J711:$N711))/($I707-5), $I716-SUM($I711:BJ711))),(MAX(($I716-SUM($J711:$N711))/($I707-5), $I716-SUM($I711:BJ711)))))</f>
        <v>0</v>
      </c>
      <c r="BL711" s="133">
        <f>IF(OR($I707=0,BK716=0),0,IF($I714&gt;0,(MIN(($I716-SUM($J711:$N711))/($I707-5), $I716-SUM($I711:BK711))),(MAX(($I716-SUM($J711:$N711))/($I707-5), $I716-SUM($I711:BK711)))))</f>
        <v>0</v>
      </c>
      <c r="BM711" s="133">
        <f>IF(OR($I707=0,BL716=0),0,IF($I714&gt;0,(MIN(($I716-SUM($J711:$N711))/($I707-5), $I716-SUM($I711:BL711))),(MAX(($I716-SUM($J711:$N711))/($I707-5), $I716-SUM($I711:BL711)))))</f>
        <v>0</v>
      </c>
      <c r="BN711" s="133">
        <f>IF(OR($I707=0,BM716=0),0,IF($I714&gt;0,(MIN(($I716-SUM($J711:$N711))/($I707-5), $I716-SUM($I711:BM711))),(MAX(($I716-SUM($J711:$N711))/($I707-5), $I716-SUM($I711:BM711)))))</f>
        <v>0</v>
      </c>
      <c r="BO711" s="133">
        <f>IF(OR($I707=0,BN716=0),0,IF($I714&gt;0,(MIN(($I716-SUM($J711:$N711))/($I707-5), $I716-SUM($I711:BN711))),(MAX(($I716-SUM($J711:$N711))/($I707-5), $I716-SUM($I711:BN711)))))</f>
        <v>0</v>
      </c>
      <c r="BP711" s="133">
        <f>IF(OR($I707=0,BO716=0),0,IF($I714&gt;0,(MIN(($I716-SUM($J711:$N711))/($I707-5), $I716-SUM($I711:BO711))),(MAX(($I716-SUM($J711:$N711))/($I707-5), $I716-SUM($I711:BO711)))))</f>
        <v>0</v>
      </c>
      <c r="BQ711" s="133">
        <f>IF(OR($I707=0,BP716=0),0,IF($I714&gt;0,(MIN(($I716-SUM($J711:$N711))/($I707-5), $I716-SUM($I711:BP711))),(MAX(($I716-SUM($J711:$N711))/($I707-5), $I716-SUM($I711:BP711)))))</f>
        <v>0</v>
      </c>
      <c r="BR711" s="133">
        <f>IF(OR($I707=0,BQ716=0),0,IF($I714&gt;0,(MIN(($I716-SUM($J711:$N711))/($I707-5), $I716-SUM($I711:BQ711))),(MAX(($I716-SUM($J711:$N711))/($I707-5), $I716-SUM($I711:BQ711)))))</f>
        <v>0</v>
      </c>
      <c r="BS711" s="133">
        <f>IF(OR($I707=0,BR716=0),0,IF($I714&gt;0,(MIN(($I716-SUM($J711:$N711))/($I707-5), $I716-SUM($I711:BR711))),(MAX(($I716-SUM($J711:$N711))/($I707-5), $I716-SUM($I711:BR711)))))</f>
        <v>0</v>
      </c>
      <c r="BT711" s="133">
        <f>IF(OR($I707=0,BS716=0),0,IF($I714&gt;0,(MIN(($I716-SUM($J711:$N711))/($I707-5), $I716-SUM($I711:BS711))),(MAX(($I716-SUM($J711:$N711))/($I707-5), $I716-SUM($I711:BS711)))))</f>
        <v>0</v>
      </c>
    </row>
    <row r="712" spans="1:72" s="126" customFormat="1" ht="12.75" customHeight="1" outlineLevel="1" x14ac:dyDescent="0.2">
      <c r="D712" s="132" t="s">
        <v>50</v>
      </c>
      <c r="E712" s="126" t="s">
        <v>16</v>
      </c>
      <c r="I712" s="131"/>
      <c r="J712" s="148"/>
      <c r="K712" s="148"/>
      <c r="L712" s="148"/>
      <c r="M712" s="148"/>
      <c r="N712" s="148"/>
      <c r="O712" s="133">
        <f>IF(OR($I709=0,N716=0),0,IF($N715&gt;0,(MIN($N715/$I709,$N715-SUM($N712:N712))), (MAX($N715/$I709,$N715-SUM($N712:N712)))))</f>
        <v>6.0503240530001634E-3</v>
      </c>
      <c r="P712" s="133">
        <f>IF(OR($I709=0,O716=0),0,IF($N715&gt;0,(MIN($N715/$I709,$N715-SUM($N712:O712))), (MAX($N715/$I709,$N715-SUM($N712:O712)))))</f>
        <v>6.0503240530001634E-3</v>
      </c>
      <c r="Q712" s="133">
        <f>IF(OR($I709=0,P716=0),0,IF($N715&gt;0,(MIN($N715/$I709,$N715-SUM($N712:P712))), (MAX($N715/$I709,$N715-SUM($N712:P712)))))</f>
        <v>6.0503240530001634E-3</v>
      </c>
      <c r="R712" s="133">
        <f>IF(OR($I709=0,Q716=0),0,IF($N715&gt;0,(MIN($N715/$I709,$N715-SUM($N712:Q712))), (MAX($N715/$I709,$N715-SUM($N712:Q712)))))</f>
        <v>6.0503240530001634E-3</v>
      </c>
      <c r="S712" s="133">
        <f>IF(OR($I709=0,R716=0),0,IF($N715&gt;0,(MIN($N715/$I709,$N715-SUM($N712:R712))), (MAX($N715/$I709,$N715-SUM($N712:R712)))))</f>
        <v>6.0503240530001634E-3</v>
      </c>
      <c r="T712" s="133">
        <f>IF(OR($I709=0,S716=0),0,IF($N715&gt;0,(MIN($N715/$I709,$N715-SUM($N712:S712))), (MAX($N715/$I709,$N715-SUM($N712:S712)))))</f>
        <v>5.5698992828350641E-5</v>
      </c>
      <c r="U712" s="133">
        <f>IF(OR($I709=0,T716=0),0,IF($N715&gt;0,(MIN($N715/$I709,$N715-SUM($N712:T712))), (MAX($N715/$I709,$N715-SUM($N712:T712)))))</f>
        <v>0</v>
      </c>
      <c r="V712" s="133">
        <f>IF(OR($I709=0,U716=0),0,IF($N715&gt;0,(MIN($N715/$I709,$N715-SUM($N712:U712))), (MAX($N715/$I709,$N715-SUM($N712:U712)))))</f>
        <v>0</v>
      </c>
      <c r="W712" s="133">
        <f>IF(OR($I709=0,V716=0),0,IF($N715&gt;0,(MIN($N715/$I709,$N715-SUM($N712:V712))), (MAX($N715/$I709,$N715-SUM($N712:V712)))))</f>
        <v>0</v>
      </c>
      <c r="X712" s="133">
        <f>IF(OR($I709=0,W716=0),0,IF($N715&gt;0,(MIN($N715/$I709,$N715-SUM($N712:W712))), (MAX($N715/$I709,$N715-SUM($N712:W712)))))</f>
        <v>0</v>
      </c>
      <c r="Y712" s="133">
        <f>IF(OR($I709=0,X716=0),0,IF($N715&gt;0,(MIN($N715/$I709,$N715-SUM($N712:X712))), (MAX($N715/$I709,$N715-SUM($N712:X712)))))</f>
        <v>0</v>
      </c>
      <c r="Z712" s="133">
        <f>IF(OR($I709=0,Y716=0),0,IF($N715&gt;0,(MIN($N715/$I709,$N715-SUM($N712:Y712))), (MAX($N715/$I709,$N715-SUM($N712:Y712)))))</f>
        <v>0</v>
      </c>
      <c r="AA712" s="133">
        <f>IF(OR($I709=0,Z716=0),0,IF($N715&gt;0,(MIN($N715/$I709,$N715-SUM($N712:Z712))), (MAX($N715/$I709,$N715-SUM($N712:Z712)))))</f>
        <v>0</v>
      </c>
      <c r="AB712" s="133">
        <f>IF(OR($I709=0,AA716=0),0,IF($N715&gt;0,(MIN($N715/$I709,$N715-SUM($N712:AA712))), (MAX($N715/$I709,$N715-SUM($N712:AA712)))))</f>
        <v>0</v>
      </c>
      <c r="AC712" s="133">
        <f>IF(OR($I709=0,AB716=0),0,IF($N715&gt;0,(MIN($N715/$I709,$N715-SUM($N712:AB712))), (MAX($N715/$I709,$N715-SUM($N712:AB712)))))</f>
        <v>0</v>
      </c>
      <c r="AD712" s="133">
        <f>IF(OR($I709=0,AC716=0),0,IF($N715&gt;0,(MIN($N715/$I709,$N715-SUM($N712:AC712))), (MAX($N715/$I709,$N715-SUM($N712:AC712)))))</f>
        <v>0</v>
      </c>
      <c r="AE712" s="133">
        <f>IF(OR($I709=0,AD716=0),0,IF($N715&gt;0,(MIN($N715/$I709,$N715-SUM($N712:AD712))), (MAX($N715/$I709,$N715-SUM($N712:AD712)))))</f>
        <v>0</v>
      </c>
      <c r="AF712" s="133">
        <f>IF(OR($I709=0,AE716=0),0,IF($N715&gt;0,(MIN($N715/$I709,$N715-SUM($N712:AE712))), (MAX($N715/$I709,$N715-SUM($N712:AE712)))))</f>
        <v>0</v>
      </c>
      <c r="AG712" s="133">
        <f>IF(OR($I709=0,AF716=0),0,IF($N715&gt;0,(MIN($N715/$I709,$N715-SUM($N712:AF712))), (MAX($N715/$I709,$N715-SUM($N712:AF712)))))</f>
        <v>0</v>
      </c>
      <c r="AH712" s="133">
        <f>IF(OR($I709=0,AG716=0),0,IF($N715&gt;0,(MIN($N715/$I709,$N715-SUM($N712:AG712))), (MAX($N715/$I709,$N715-SUM($N712:AG712)))))</f>
        <v>0</v>
      </c>
      <c r="AI712" s="133">
        <f>IF(OR($I709=0,AH716=0),0,IF($N715&gt;0,(MIN($N715/$I709,$N715-SUM($N712:AH712))), (MAX($N715/$I709,$N715-SUM($N712:AH712)))))</f>
        <v>0</v>
      </c>
      <c r="AJ712" s="133">
        <f>IF(OR($I709=0,AI716=0),0,IF($N715&gt;0,(MIN($N715/$I709,$N715-SUM($N712:AI712))), (MAX($N715/$I709,$N715-SUM($N712:AI712)))))</f>
        <v>0</v>
      </c>
      <c r="AK712" s="133">
        <f>IF(OR($I709=0,AJ716=0),0,IF($N715&gt;0,(MIN($N715/$I709,$N715-SUM($N712:AJ712))), (MAX($N715/$I709,$N715-SUM($N712:AJ712)))))</f>
        <v>0</v>
      </c>
      <c r="AL712" s="133">
        <f>IF(OR($I709=0,AK716=0),0,IF($N715&gt;0,(MIN($N715/$I709,$N715-SUM($N712:AK712))), (MAX($N715/$I709,$N715-SUM($N712:AK712)))))</f>
        <v>0</v>
      </c>
      <c r="AM712" s="133">
        <f>IF(OR($I709=0,AL716=0),0,IF($N715&gt;0,(MIN($N715/$I709,$N715-SUM($N712:AL712))), (MAX($N715/$I709,$N715-SUM($N712:AL712)))))</f>
        <v>0</v>
      </c>
      <c r="AN712" s="133">
        <f>IF(OR($I709=0,AM716=0),0,IF($N715&gt;0,(MIN($N715/$I709,$N715-SUM($N712:AM712))), (MAX($N715/$I709,$N715-SUM($N712:AM712)))))</f>
        <v>0</v>
      </c>
      <c r="AO712" s="133">
        <f>IF(OR($I709=0,AN716=0),0,IF($N715&gt;0,(MIN($N715/$I709,$N715-SUM($N712:AN712))), (MAX($N715/$I709,$N715-SUM($N712:AN712)))))</f>
        <v>0</v>
      </c>
      <c r="AP712" s="133">
        <f>IF(OR($I709=0,AO716=0),0,IF($N715&gt;0,(MIN($N715/$I709,$N715-SUM($N712:AO712))), (MAX($N715/$I709,$N715-SUM($N712:AO712)))))</f>
        <v>0</v>
      </c>
      <c r="AQ712" s="133">
        <f>IF(OR($I709=0,AP716=0),0,IF($N715&gt;0,(MIN($N715/$I709,$N715-SUM($N712:AP712))), (MAX($N715/$I709,$N715-SUM($N712:AP712)))))</f>
        <v>0</v>
      </c>
      <c r="AR712" s="133">
        <f>IF(OR($I709=0,AQ716=0),0,IF($N715&gt;0,(MIN($N715/$I709,$N715-SUM($N712:AQ712))), (MAX($N715/$I709,$N715-SUM($N712:AQ712)))))</f>
        <v>0</v>
      </c>
      <c r="AS712" s="133">
        <f>IF(OR($I709=0,AR716=0),0,IF($N715&gt;0,(MIN($N715/$I709,$N715-SUM($N712:AR712))), (MAX($N715/$I709,$N715-SUM($N712:AR712)))))</f>
        <v>0</v>
      </c>
      <c r="AT712" s="133">
        <f>IF(OR($I709=0,AS716=0),0,IF($N715&gt;0,(MIN($N715/$I709,$N715-SUM($N712:AS712))), (MAX($N715/$I709,$N715-SUM($N712:AS712)))))</f>
        <v>0</v>
      </c>
      <c r="AU712" s="133">
        <f>IF(OR($I709=0,AT716=0),0,IF($N715&gt;0,(MIN($N715/$I709,$N715-SUM($N712:AT712))), (MAX($N715/$I709,$N715-SUM($N712:AT712)))))</f>
        <v>0</v>
      </c>
      <c r="AV712" s="133">
        <f>IF(OR($I709=0,AU716=0),0,IF($N715&gt;0,(MIN($N715/$I709,$N715-SUM($N712:AU712))), (MAX($N715/$I709,$N715-SUM($N712:AU712)))))</f>
        <v>0</v>
      </c>
      <c r="AW712" s="133">
        <f>IF(OR($I709=0,AV716=0),0,IF($N715&gt;0,(MIN($N715/$I709,$N715-SUM($N712:AV712))), (MAX($N715/$I709,$N715-SUM($N712:AV712)))))</f>
        <v>0</v>
      </c>
      <c r="AX712" s="133">
        <f>IF(OR($I709=0,AW716=0),0,IF($N715&gt;0,(MIN($N715/$I709,$N715-SUM($N712:AW712))), (MAX($N715/$I709,$N715-SUM($N712:AW712)))))</f>
        <v>0</v>
      </c>
      <c r="AY712" s="133">
        <f>IF(OR($I709=0,AX716=0),0,IF($N715&gt;0,(MIN($N715/$I709,$N715-SUM($N712:AX712))), (MAX($N715/$I709,$N715-SUM($N712:AX712)))))</f>
        <v>0</v>
      </c>
      <c r="AZ712" s="133">
        <f>IF(OR($I709=0,AY716=0),0,IF($N715&gt;0,(MIN($N715/$I709,$N715-SUM($N712:AY712))), (MAX($N715/$I709,$N715-SUM($N712:AY712)))))</f>
        <v>0</v>
      </c>
      <c r="BA712" s="133">
        <f>IF(OR($I709=0,AZ716=0),0,IF($N715&gt;0,(MIN($N715/$I709,$N715-SUM($N712:AZ712))), (MAX($N715/$I709,$N715-SUM($N712:AZ712)))))</f>
        <v>0</v>
      </c>
      <c r="BB712" s="133">
        <f>IF(OR($I709=0,BA716=0),0,IF($N715&gt;0,(MIN($N715/$I709,$N715-SUM($N712:BA712))), (MAX($N715/$I709,$N715-SUM($N712:BA712)))))</f>
        <v>0</v>
      </c>
      <c r="BC712" s="133">
        <f>IF(OR($I709=0,BB716=0),0,IF($N715&gt;0,(MIN($N715/$I709,$N715-SUM($N712:BB712))), (MAX($N715/$I709,$N715-SUM($N712:BB712)))))</f>
        <v>0</v>
      </c>
      <c r="BD712" s="133">
        <f>IF(OR($I709=0,BC716=0),0,IF($N715&gt;0,(MIN($N715/$I709,$N715-SUM($N712:BC712))), (MAX($N715/$I709,$N715-SUM($N712:BC712)))))</f>
        <v>0</v>
      </c>
      <c r="BE712" s="133">
        <f>IF(OR($I709=0,BD716=0),0,IF($N715&gt;0,(MIN($N715/$I709,$N715-SUM($N712:BD712))), (MAX($N715/$I709,$N715-SUM($N712:BD712)))))</f>
        <v>0</v>
      </c>
      <c r="BF712" s="133">
        <f>IF(OR($I709=0,BE716=0),0,IF($N715&gt;0,(MIN($N715/$I709,$N715-SUM($N712:BE712))), (MAX($N715/$I709,$N715-SUM($N712:BE712)))))</f>
        <v>0</v>
      </c>
      <c r="BG712" s="133">
        <f>IF(OR($I709=0,BF716=0),0,IF($N715&gt;0,(MIN($N715/$I709,$N715-SUM($N712:BF712))), (MAX($N715/$I709,$N715-SUM($N712:BF712)))))</f>
        <v>0</v>
      </c>
      <c r="BH712" s="133">
        <f>IF(OR($I709=0,BG716=0),0,IF($N715&gt;0,(MIN($N715/$I709,$N715-SUM($N712:BG712))), (MAX($N715/$I709,$N715-SUM($N712:BG712)))))</f>
        <v>0</v>
      </c>
      <c r="BI712" s="133">
        <f>IF(OR($I709=0,BH716=0),0,IF($N715&gt;0,(MIN($N715/$I709,$N715-SUM($N712:BH712))), (MAX($N715/$I709,$N715-SUM($N712:BH712)))))</f>
        <v>0</v>
      </c>
      <c r="BJ712" s="133">
        <f>IF(OR($I709=0,BI716=0),0,IF($N715&gt;0,(MIN($N715/$I709,$N715-SUM($N712:BI712))), (MAX($N715/$I709,$N715-SUM($N712:BI712)))))</f>
        <v>0</v>
      </c>
      <c r="BK712" s="133">
        <f>IF(OR($I709=0,BJ716=0),0,IF($N715&gt;0,(MIN($N715/$I709,$N715-SUM($N712:BJ712))), (MAX($N715/$I709,$N715-SUM($N712:BJ712)))))</f>
        <v>0</v>
      </c>
      <c r="BL712" s="133">
        <f>IF(OR($I709=0,BK716=0),0,IF($N715&gt;0,(MIN($N715/$I709,$N715-SUM($N712:BK712))), (MAX($N715/$I709,$N715-SUM($N712:BK712)))))</f>
        <v>0</v>
      </c>
      <c r="BM712" s="133">
        <f>IF(OR($I709=0,BL716=0),0,IF($N715&gt;0,(MIN($N715/$I709,$N715-SUM($N712:BL712))), (MAX($N715/$I709,$N715-SUM($N712:BL712)))))</f>
        <v>0</v>
      </c>
      <c r="BN712" s="133">
        <f>IF(OR($I709=0,BM716=0),0,IF($N715&gt;0,(MIN($N715/$I709,$N715-SUM($N712:BM712))), (MAX($N715/$I709,$N715-SUM($N712:BM712)))))</f>
        <v>0</v>
      </c>
      <c r="BO712" s="133">
        <f>IF(OR($I709=0,BN716=0),0,IF($N715&gt;0,(MIN($N715/$I709,$N715-SUM($N712:BN712))), (MAX($N715/$I709,$N715-SUM($N712:BN712)))))</f>
        <v>0</v>
      </c>
      <c r="BP712" s="133">
        <f>IF(OR($I709=0,BO716=0),0,IF($N715&gt;0,(MIN($N715/$I709,$N715-SUM($N712:BO712))), (MAX($N715/$I709,$N715-SUM($N712:BO712)))))</f>
        <v>0</v>
      </c>
      <c r="BQ712" s="133">
        <f>IF(OR($I709=0,BP716=0),0,IF($N715&gt;0,(MIN($N715/$I709,$N715-SUM($N712:BP712))), (MAX($N715/$I709,$N715-SUM($N712:BP712)))))</f>
        <v>0</v>
      </c>
      <c r="BR712" s="133">
        <f>IF(OR($I709=0,BQ716=0),0,IF($N715&gt;0,(MIN($N715/$I709,$N715-SUM($N712:BQ712))), (MAX($N715/$I709,$N715-SUM($N712:BQ712)))))</f>
        <v>0</v>
      </c>
      <c r="BS712" s="133">
        <f>IF(OR($I709=0,BR716=0),0,IF($N715&gt;0,(MIN($N715/$I709,$N715-SUM($N712:BR712))), (MAX($N715/$I709,$N715-SUM($N712:BR712)))))</f>
        <v>0</v>
      </c>
      <c r="BT712" s="133">
        <f>IF(OR($I709=0,BS716=0),0,IF($N715&gt;0,(MIN($N715/$I709,$N715-SUM($N712:BS712))), (MAX($N715/$I709,$N715-SUM($N712:BS712)))))</f>
        <v>0</v>
      </c>
    </row>
    <row r="713" spans="1:72" s="126" customFormat="1" ht="12.75" customHeight="1" outlineLevel="1" x14ac:dyDescent="0.2">
      <c r="D713" s="153" t="s">
        <v>49</v>
      </c>
      <c r="E713" s="152" t="s">
        <v>16</v>
      </c>
      <c r="F713" s="152"/>
      <c r="G713" s="152"/>
      <c r="H713" s="152"/>
      <c r="I713" s="151"/>
      <c r="J713" s="150">
        <f t="shared" ref="J713:AO713" si="159">SUM(J711:J712)</f>
        <v>1.1148532462670229</v>
      </c>
      <c r="K713" s="150">
        <f t="shared" si="159"/>
        <v>1.1148532462670229</v>
      </c>
      <c r="L713" s="150">
        <f t="shared" si="159"/>
        <v>1.1148532462670229</v>
      </c>
      <c r="M713" s="150">
        <f t="shared" si="159"/>
        <v>0.87677933055960733</v>
      </c>
      <c r="N713" s="150">
        <f t="shared" si="159"/>
        <v>0.87677933055960744</v>
      </c>
      <c r="O713" s="150">
        <f t="shared" si="159"/>
        <v>0.61497414020020147</v>
      </c>
      <c r="P713" s="150">
        <f t="shared" si="159"/>
        <v>0.61497414020020147</v>
      </c>
      <c r="Q713" s="150">
        <f t="shared" si="159"/>
        <v>0.61497414020020147</v>
      </c>
      <c r="R713" s="150">
        <f t="shared" si="159"/>
        <v>0.61497414020020147</v>
      </c>
      <c r="S713" s="150">
        <f t="shared" si="159"/>
        <v>0.13728552286672496</v>
      </c>
      <c r="T713" s="150">
        <f t="shared" si="159"/>
        <v>5.5698992828350641E-5</v>
      </c>
      <c r="U713" s="150">
        <f t="shared" si="159"/>
        <v>0</v>
      </c>
      <c r="V713" s="150">
        <f t="shared" si="159"/>
        <v>0</v>
      </c>
      <c r="W713" s="150">
        <f t="shared" si="159"/>
        <v>0</v>
      </c>
      <c r="X713" s="150">
        <f t="shared" si="159"/>
        <v>0</v>
      </c>
      <c r="Y713" s="150">
        <f t="shared" si="159"/>
        <v>0</v>
      </c>
      <c r="Z713" s="150">
        <f t="shared" si="159"/>
        <v>0</v>
      </c>
      <c r="AA713" s="150">
        <f t="shared" si="159"/>
        <v>0</v>
      </c>
      <c r="AB713" s="150">
        <f t="shared" si="159"/>
        <v>0</v>
      </c>
      <c r="AC713" s="150">
        <f t="shared" si="159"/>
        <v>0</v>
      </c>
      <c r="AD713" s="150">
        <f t="shared" si="159"/>
        <v>0</v>
      </c>
      <c r="AE713" s="150">
        <f t="shared" si="159"/>
        <v>0</v>
      </c>
      <c r="AF713" s="150">
        <f t="shared" si="159"/>
        <v>0</v>
      </c>
      <c r="AG713" s="150">
        <f t="shared" si="159"/>
        <v>0</v>
      </c>
      <c r="AH713" s="150">
        <f t="shared" si="159"/>
        <v>0</v>
      </c>
      <c r="AI713" s="150">
        <f t="shared" si="159"/>
        <v>0</v>
      </c>
      <c r="AJ713" s="150">
        <f t="shared" si="159"/>
        <v>0</v>
      </c>
      <c r="AK713" s="150">
        <f t="shared" si="159"/>
        <v>0</v>
      </c>
      <c r="AL713" s="150">
        <f t="shared" si="159"/>
        <v>0</v>
      </c>
      <c r="AM713" s="150">
        <f t="shared" si="159"/>
        <v>0</v>
      </c>
      <c r="AN713" s="150">
        <f t="shared" si="159"/>
        <v>0</v>
      </c>
      <c r="AO713" s="150">
        <f t="shared" si="159"/>
        <v>0</v>
      </c>
      <c r="AP713" s="150">
        <f t="shared" ref="AP713:BT713" si="160">SUM(AP711:AP712)</f>
        <v>0</v>
      </c>
      <c r="AQ713" s="150">
        <f t="shared" si="160"/>
        <v>0</v>
      </c>
      <c r="AR713" s="150">
        <f t="shared" si="160"/>
        <v>0</v>
      </c>
      <c r="AS713" s="150">
        <f t="shared" si="160"/>
        <v>0</v>
      </c>
      <c r="AT713" s="150">
        <f t="shared" si="160"/>
        <v>0</v>
      </c>
      <c r="AU713" s="150">
        <f t="shared" si="160"/>
        <v>0</v>
      </c>
      <c r="AV713" s="150">
        <f t="shared" si="160"/>
        <v>0</v>
      </c>
      <c r="AW713" s="150">
        <f t="shared" si="160"/>
        <v>0</v>
      </c>
      <c r="AX713" s="150">
        <f t="shared" si="160"/>
        <v>0</v>
      </c>
      <c r="AY713" s="150">
        <f t="shared" si="160"/>
        <v>0</v>
      </c>
      <c r="AZ713" s="150">
        <f t="shared" si="160"/>
        <v>0</v>
      </c>
      <c r="BA713" s="150">
        <f t="shared" si="160"/>
        <v>0</v>
      </c>
      <c r="BB713" s="150">
        <f t="shared" si="160"/>
        <v>0</v>
      </c>
      <c r="BC713" s="150">
        <f t="shared" si="160"/>
        <v>0</v>
      </c>
      <c r="BD713" s="150">
        <f t="shared" si="160"/>
        <v>0</v>
      </c>
      <c r="BE713" s="150">
        <f t="shared" si="160"/>
        <v>0</v>
      </c>
      <c r="BF713" s="150">
        <f t="shared" si="160"/>
        <v>0</v>
      </c>
      <c r="BG713" s="150">
        <f t="shared" si="160"/>
        <v>0</v>
      </c>
      <c r="BH713" s="150">
        <f t="shared" si="160"/>
        <v>0</v>
      </c>
      <c r="BI713" s="150">
        <f t="shared" si="160"/>
        <v>0</v>
      </c>
      <c r="BJ713" s="150">
        <f t="shared" si="160"/>
        <v>0</v>
      </c>
      <c r="BK713" s="150">
        <f t="shared" si="160"/>
        <v>0</v>
      </c>
      <c r="BL713" s="150">
        <f t="shared" si="160"/>
        <v>0</v>
      </c>
      <c r="BM713" s="150">
        <f t="shared" si="160"/>
        <v>0</v>
      </c>
      <c r="BN713" s="150">
        <f t="shared" si="160"/>
        <v>0</v>
      </c>
      <c r="BO713" s="150">
        <f t="shared" si="160"/>
        <v>0</v>
      </c>
      <c r="BP713" s="150">
        <f t="shared" si="160"/>
        <v>0</v>
      </c>
      <c r="BQ713" s="150">
        <f t="shared" si="160"/>
        <v>0</v>
      </c>
      <c r="BR713" s="150">
        <f t="shared" si="160"/>
        <v>0</v>
      </c>
      <c r="BS713" s="150">
        <f t="shared" si="160"/>
        <v>0</v>
      </c>
      <c r="BT713" s="150">
        <f t="shared" si="160"/>
        <v>0</v>
      </c>
    </row>
    <row r="714" spans="1:72" ht="12.75" customHeight="1" outlineLevel="1" x14ac:dyDescent="0.2">
      <c r="D714" s="46" t="s">
        <v>48</v>
      </c>
      <c r="I714" s="131">
        <f>IF(I$5=first_reg_period, INDEX('Depn|Inputs'!$I$48:$I$62,MATCH(B706,'Depn|Inputs'!$C$48:$C$62,0)),0)</f>
        <v>7.6650488633228129</v>
      </c>
      <c r="J714" s="35">
        <f>IF(J$5=first_reg_period, INDEX('Depn|Inputs'!$I$48:$I$62,MATCH(C706,'Depn|Inputs'!$C$48:$C$62,0)),0)</f>
        <v>0</v>
      </c>
      <c r="K714" s="35">
        <f>IF(K$5=first_reg_period, INDEX('Depn|Inputs'!$I$48:$I$62,MATCH(D706,'Depn|Inputs'!$C$48:$C$62,0)),0)</f>
        <v>0</v>
      </c>
      <c r="L714" s="35">
        <f>IF(L$5=first_reg_period, INDEX('Depn|Inputs'!$I$48:$I$62,MATCH(E706,'Depn|Inputs'!$C$48:$C$62,0)),0)</f>
        <v>0</v>
      </c>
      <c r="M714" s="35">
        <f>IF(M$5=first_reg_period, INDEX('Depn|Inputs'!$I$48:$I$62,MATCH(F706,'Depn|Inputs'!$C$48:$C$62,0)),0)</f>
        <v>0</v>
      </c>
      <c r="N714" s="35">
        <f>IF(N$5=first_reg_period, INDEX('Depn|Inputs'!$I$48:$I$62,MATCH(G706,'Depn|Inputs'!$C$48:$C$62,0)),0)</f>
        <v>0</v>
      </c>
      <c r="O714" s="35">
        <f>IF(O$5=first_reg_period, INDEX('Depn|Inputs'!$I$48:$I$62,MATCH(H706,'Depn|Inputs'!$C$48:$C$62,0)),0)</f>
        <v>0</v>
      </c>
      <c r="P714" s="35">
        <f>IF(P$5=first_reg_period, INDEX('Depn|Inputs'!$I$48:$I$62,MATCH(I706,'Depn|Inputs'!$C$48:$C$62,0)),0)</f>
        <v>0</v>
      </c>
      <c r="Q714" s="35">
        <f>IF(Q$5=first_reg_period, INDEX('Depn|Inputs'!$I$48:$I$62,MATCH(J706,'Depn|Inputs'!$C$48:$C$62,0)),0)</f>
        <v>0</v>
      </c>
      <c r="R714" s="35">
        <f>IF(R$5=first_reg_period, INDEX('Depn|Inputs'!$I$48:$I$62,MATCH(K706,'Depn|Inputs'!$C$48:$C$62,0)),0)</f>
        <v>0</v>
      </c>
      <c r="S714" s="35">
        <f>IF(S$5=first_reg_period, INDEX('Depn|Inputs'!$I$48:$I$62,MATCH(L706,'Depn|Inputs'!$C$48:$C$62,0)),0)</f>
        <v>0</v>
      </c>
      <c r="T714" s="35">
        <f>IF(T$5=first_reg_period, INDEX('Depn|Inputs'!$I$48:$I$62,MATCH(M706,'Depn|Inputs'!$C$48:$C$62,0)),0)</f>
        <v>0</v>
      </c>
      <c r="U714" s="35">
        <f>IF(U$5=first_reg_period, INDEX('Depn|Inputs'!$I$48:$I$62,MATCH(N706,'Depn|Inputs'!$C$48:$C$62,0)),0)</f>
        <v>0</v>
      </c>
      <c r="V714" s="35">
        <f>IF(V$5=first_reg_period, INDEX('Depn|Inputs'!$I$48:$I$62,MATCH(O706,'Depn|Inputs'!$C$48:$C$62,0)),0)</f>
        <v>0</v>
      </c>
      <c r="W714" s="35">
        <f>IF(W$5=first_reg_period, INDEX('Depn|Inputs'!$I$48:$I$62,MATCH(P706,'Depn|Inputs'!$C$48:$C$62,0)),0)</f>
        <v>0</v>
      </c>
      <c r="X714" s="35">
        <f>IF(X$5=first_reg_period, INDEX('Depn|Inputs'!$I$48:$I$62,MATCH(Q706,'Depn|Inputs'!$C$48:$C$62,0)),0)</f>
        <v>0</v>
      </c>
      <c r="Y714" s="35">
        <f>IF(Y$5=first_reg_period, INDEX('Depn|Inputs'!$I$48:$I$62,MATCH(R706,'Depn|Inputs'!$C$48:$C$62,0)),0)</f>
        <v>0</v>
      </c>
      <c r="Z714" s="35">
        <f>IF(Z$5=first_reg_period, INDEX('Depn|Inputs'!$I$48:$I$62,MATCH(S706,'Depn|Inputs'!$C$48:$C$62,0)),0)</f>
        <v>0</v>
      </c>
      <c r="AA714" s="35">
        <f>IF(AA$5=first_reg_period, INDEX('Depn|Inputs'!$I$48:$I$62,MATCH(T706,'Depn|Inputs'!$C$48:$C$62,0)),0)</f>
        <v>0</v>
      </c>
      <c r="AB714" s="35">
        <f>IF(AB$5=first_reg_period, INDEX('Depn|Inputs'!$I$48:$I$62,MATCH(U706,'Depn|Inputs'!$C$48:$C$62,0)),0)</f>
        <v>0</v>
      </c>
      <c r="AC714" s="35">
        <f>IF(AC$5=first_reg_period, INDEX('Depn|Inputs'!$I$48:$I$62,MATCH(V706,'Depn|Inputs'!$C$48:$C$62,0)),0)</f>
        <v>0</v>
      </c>
      <c r="AD714" s="35">
        <f>IF(AD$5=first_reg_period, INDEX('Depn|Inputs'!$I$48:$I$62,MATCH(W706,'Depn|Inputs'!$C$48:$C$62,0)),0)</f>
        <v>0</v>
      </c>
      <c r="AE714" s="35">
        <f>IF(AE$5=first_reg_period, INDEX('Depn|Inputs'!$I$48:$I$62,MATCH(X706,'Depn|Inputs'!$C$48:$C$62,0)),0)</f>
        <v>0</v>
      </c>
      <c r="AF714" s="35">
        <f>IF(AF$5=first_reg_period, INDEX('Depn|Inputs'!$I$48:$I$62,MATCH(Y706,'Depn|Inputs'!$C$48:$C$62,0)),0)</f>
        <v>0</v>
      </c>
      <c r="AG714" s="35">
        <f>IF(AG$5=first_reg_period, INDEX('Depn|Inputs'!$I$48:$I$62,MATCH(Z706,'Depn|Inputs'!$C$48:$C$62,0)),0)</f>
        <v>0</v>
      </c>
      <c r="AH714" s="35">
        <f>IF(AH$5=first_reg_period, INDEX('Depn|Inputs'!$I$48:$I$62,MATCH(AA706,'Depn|Inputs'!$C$48:$C$62,0)),0)</f>
        <v>0</v>
      </c>
      <c r="AI714" s="35">
        <f>IF(AI$5=first_reg_period, INDEX('Depn|Inputs'!$I$48:$I$62,MATCH(AB706,'Depn|Inputs'!$C$48:$C$62,0)),0)</f>
        <v>0</v>
      </c>
      <c r="AJ714" s="35">
        <f>IF(AJ$5=first_reg_period, INDEX('Depn|Inputs'!$I$48:$I$62,MATCH(AC706,'Depn|Inputs'!$C$48:$C$62,0)),0)</f>
        <v>0</v>
      </c>
      <c r="AK714" s="35">
        <f>IF(AK$5=first_reg_period, INDEX('Depn|Inputs'!$I$48:$I$62,MATCH(AD706,'Depn|Inputs'!$C$48:$C$62,0)),0)</f>
        <v>0</v>
      </c>
      <c r="AL714" s="35">
        <f>IF(AL$5=first_reg_period, INDEX('Depn|Inputs'!$I$48:$I$62,MATCH(AE706,'Depn|Inputs'!$C$48:$C$62,0)),0)</f>
        <v>0</v>
      </c>
      <c r="AM714" s="35">
        <f>IF(AM$5=first_reg_period, INDEX('Depn|Inputs'!$I$48:$I$62,MATCH(AF706,'Depn|Inputs'!$C$48:$C$62,0)),0)</f>
        <v>0</v>
      </c>
      <c r="AN714" s="35">
        <f>IF(AN$5=first_reg_period, INDEX('Depn|Inputs'!$I$48:$I$62,MATCH(AG706,'Depn|Inputs'!$C$48:$C$62,0)),0)</f>
        <v>0</v>
      </c>
      <c r="AO714" s="35">
        <f>IF(AO$5=first_reg_period, INDEX('Depn|Inputs'!$I$48:$I$62,MATCH(AH706,'Depn|Inputs'!$C$48:$C$62,0)),0)</f>
        <v>0</v>
      </c>
      <c r="AP714" s="35">
        <f>IF(AP$5=first_reg_period, INDEX('Depn|Inputs'!$I$48:$I$62,MATCH(AI706,'Depn|Inputs'!$C$48:$C$62,0)),0)</f>
        <v>0</v>
      </c>
      <c r="AQ714" s="35">
        <f>IF(AQ$5=first_reg_period, INDEX('Depn|Inputs'!$I$48:$I$62,MATCH(AJ706,'Depn|Inputs'!$C$48:$C$62,0)),0)</f>
        <v>0</v>
      </c>
      <c r="AR714" s="35">
        <f>IF(AR$5=first_reg_period, INDEX('Depn|Inputs'!$I$48:$I$62,MATCH(AK706,'Depn|Inputs'!$C$48:$C$62,0)),0)</f>
        <v>0</v>
      </c>
      <c r="AS714" s="35">
        <f>IF(AS$5=first_reg_period, INDEX('Depn|Inputs'!$I$48:$I$62,MATCH(AL706,'Depn|Inputs'!$C$48:$C$62,0)),0)</f>
        <v>0</v>
      </c>
      <c r="AT714" s="35">
        <f>IF(AT$5=first_reg_period, INDEX('Depn|Inputs'!$I$48:$I$62,MATCH(AM706,'Depn|Inputs'!$C$48:$C$62,0)),0)</f>
        <v>0</v>
      </c>
      <c r="AU714" s="35">
        <f>IF(AU$5=first_reg_period, INDEX('Depn|Inputs'!$I$48:$I$62,MATCH(AN706,'Depn|Inputs'!$C$48:$C$62,0)),0)</f>
        <v>0</v>
      </c>
      <c r="AV714" s="35">
        <f>IF(AV$5=first_reg_period, INDEX('Depn|Inputs'!$I$48:$I$62,MATCH(AO706,'Depn|Inputs'!$C$48:$C$62,0)),0)</f>
        <v>0</v>
      </c>
      <c r="AW714" s="35">
        <f>IF(AW$5=first_reg_period, INDEX('Depn|Inputs'!$I$48:$I$62,MATCH(AP706,'Depn|Inputs'!$C$48:$C$62,0)),0)</f>
        <v>0</v>
      </c>
      <c r="AX714" s="35">
        <f>IF(AX$5=first_reg_period, INDEX('Depn|Inputs'!$I$48:$I$62,MATCH(AQ706,'Depn|Inputs'!$C$48:$C$62,0)),0)</f>
        <v>0</v>
      </c>
      <c r="AY714" s="35">
        <f>IF(AY$5=first_reg_period, INDEX('Depn|Inputs'!$I$48:$I$62,MATCH(AR706,'Depn|Inputs'!$C$48:$C$62,0)),0)</f>
        <v>0</v>
      </c>
      <c r="AZ714" s="35">
        <f>IF(AZ$5=first_reg_period, INDEX('Depn|Inputs'!$I$48:$I$62,MATCH(AS706,'Depn|Inputs'!$C$48:$C$62,0)),0)</f>
        <v>0</v>
      </c>
      <c r="BA714" s="35">
        <f>IF(BA$5=first_reg_period, INDEX('Depn|Inputs'!$I$48:$I$62,MATCH(AT706,'Depn|Inputs'!$C$48:$C$62,0)),0)</f>
        <v>0</v>
      </c>
      <c r="BB714" s="35">
        <f>IF(BB$5=first_reg_period, INDEX('Depn|Inputs'!$I$48:$I$62,MATCH(AU706,'Depn|Inputs'!$C$48:$C$62,0)),0)</f>
        <v>0</v>
      </c>
      <c r="BC714" s="35">
        <f>IF(BC$5=first_reg_period, INDEX('Depn|Inputs'!$I$48:$I$62,MATCH(AV706,'Depn|Inputs'!$C$48:$C$62,0)),0)</f>
        <v>0</v>
      </c>
      <c r="BD714" s="35">
        <f>IF(BD$5=first_reg_period, INDEX('Depn|Inputs'!$I$48:$I$62,MATCH(AW706,'Depn|Inputs'!$C$48:$C$62,0)),0)</f>
        <v>0</v>
      </c>
      <c r="BE714" s="35">
        <f>IF(BE$5=first_reg_period, INDEX('Depn|Inputs'!$I$48:$I$62,MATCH(AX706,'Depn|Inputs'!$C$48:$C$62,0)),0)</f>
        <v>0</v>
      </c>
      <c r="BF714" s="35">
        <f>IF(BF$5=first_reg_period, INDEX('Depn|Inputs'!$I$48:$I$62,MATCH(AY706,'Depn|Inputs'!$C$48:$C$62,0)),0)</f>
        <v>0</v>
      </c>
      <c r="BG714" s="35">
        <f>IF(BG$5=first_reg_period, INDEX('Depn|Inputs'!$I$48:$I$62,MATCH(AZ706,'Depn|Inputs'!$C$48:$C$62,0)),0)</f>
        <v>0</v>
      </c>
      <c r="BH714" s="35">
        <f>IF(BH$5=first_reg_period, INDEX('Depn|Inputs'!$I$48:$I$62,MATCH(BA706,'Depn|Inputs'!$C$48:$C$62,0)),0)</f>
        <v>0</v>
      </c>
      <c r="BI714" s="35">
        <f>IF(BI$5=first_reg_period, INDEX('Depn|Inputs'!$I$48:$I$62,MATCH(BB706,'Depn|Inputs'!$C$48:$C$62,0)),0)</f>
        <v>0</v>
      </c>
      <c r="BJ714" s="35">
        <f>IF(BJ$5=first_reg_period, INDEX('Depn|Inputs'!$I$48:$I$62,MATCH(BC706,'Depn|Inputs'!$C$48:$C$62,0)),0)</f>
        <v>0</v>
      </c>
      <c r="BK714" s="35">
        <f>IF(BK$5=first_reg_period, INDEX('Depn|Inputs'!$I$48:$I$62,MATCH(BD706,'Depn|Inputs'!$C$48:$C$62,0)),0)</f>
        <v>0</v>
      </c>
      <c r="BL714" s="35">
        <f>IF(BL$5=first_reg_period, INDEX('Depn|Inputs'!$I$48:$I$62,MATCH(BE706,'Depn|Inputs'!$C$48:$C$62,0)),0)</f>
        <v>0</v>
      </c>
      <c r="BM714" s="35">
        <f>IF(BM$5=first_reg_period, INDEX('Depn|Inputs'!$I$48:$I$62,MATCH(BF706,'Depn|Inputs'!$C$48:$C$62,0)),0)</f>
        <v>0</v>
      </c>
      <c r="BN714" s="35">
        <f>IF(BN$5=first_reg_period, INDEX('Depn|Inputs'!$I$48:$I$62,MATCH(BG706,'Depn|Inputs'!$C$48:$C$62,0)),0)</f>
        <v>0</v>
      </c>
      <c r="BO714" s="35">
        <f>IF(BO$5=first_reg_period, INDEX('Depn|Inputs'!$I$48:$I$62,MATCH(BH706,'Depn|Inputs'!$C$48:$C$62,0)),0)</f>
        <v>0</v>
      </c>
      <c r="BP714" s="35">
        <f>IF(BP$5=first_reg_period, INDEX('Depn|Inputs'!$I$48:$I$62,MATCH(BI706,'Depn|Inputs'!$C$48:$C$62,0)),0)</f>
        <v>0</v>
      </c>
      <c r="BQ714" s="35">
        <f>IF(BQ$5=first_reg_period, INDEX('Depn|Inputs'!$I$48:$I$62,MATCH(BJ706,'Depn|Inputs'!$C$48:$C$62,0)),0)</f>
        <v>0</v>
      </c>
      <c r="BR714" s="131">
        <f>IF(BR$5=first_reg_period, INDEX('Depn|Inputs'!$I$48:$I$62,MATCH(BK706,'Depn|Inputs'!$C$48:$C$62,0)),0)</f>
        <v>0</v>
      </c>
      <c r="BS714" s="131">
        <f>IF(BS$5=first_reg_period, INDEX('Depn|Inputs'!$I$48:$I$62,MATCH(BL706,'Depn|Inputs'!$C$48:$C$62,0)),0)</f>
        <v>0</v>
      </c>
      <c r="BT714" s="131">
        <f>IF(BT$5=first_reg_period, INDEX('Depn|Inputs'!$I$48:$I$62,MATCH(BM706,'Depn|Inputs'!$C$48:$C$62,0)),0)</f>
        <v>0</v>
      </c>
    </row>
    <row r="715" spans="1:72" s="126" customFormat="1" ht="12.75" customHeight="1" outlineLevel="1" x14ac:dyDescent="0.2">
      <c r="D715" s="132" t="s">
        <v>47</v>
      </c>
      <c r="I715" s="131"/>
      <c r="J715" s="149">
        <f>IF(J$5=second_reg_period, INDEX('Depn|Inputs'!$N$208:$N$222,MATCH($B706,'Depn|Inputs'!$C$208:$C$222,0)),0)/conv_2019_2014</f>
        <v>0</v>
      </c>
      <c r="K715" s="149">
        <f>IF(K$5=second_reg_period, INDEX('Depn|Inputs'!$N$208:$N$222,MATCH($B706,'Depn|Inputs'!$C$208:$C$222,0)),0)/conv_2019_2014</f>
        <v>0</v>
      </c>
      <c r="L715" s="149">
        <f>IF(L$5=second_reg_period, INDEX('Depn|Inputs'!$N$208:$N$222,MATCH($B706,'Depn|Inputs'!$C$208:$C$222,0)),0)/conv_2019_2014</f>
        <v>0</v>
      </c>
      <c r="M715" s="149">
        <f>IF(M$5=second_reg_period, INDEX('Depn|Inputs'!$N$208:$N$222,MATCH($B706,'Depn|Inputs'!$C$208:$C$222,0)),0)/conv_2019_2014</f>
        <v>0</v>
      </c>
      <c r="N715" s="149">
        <f>IF(N$5=second_reg_period, INDEX('Depn|Inputs'!$N$208:$N$222,MATCH($B706,'Depn|Inputs'!$C$208:$C$222,0)),0)/conv_2019_2014</f>
        <v>3.0307319257829167E-2</v>
      </c>
      <c r="O715" s="149">
        <f>IF(O$5=second_reg_period, INDEX('Depn|Inputs'!$N$208:$N$222,MATCH($B706,'Depn|Inputs'!$C$208:$C$222,0)),0)/conv_2019_2014</f>
        <v>0</v>
      </c>
      <c r="P715" s="149">
        <f>IF(P$5=second_reg_period, INDEX('Depn|Inputs'!$N$208:$N$222,MATCH($B706,'Depn|Inputs'!$C$208:$C$222,0)),0)/conv_2019_2014</f>
        <v>0</v>
      </c>
      <c r="Q715" s="149">
        <f>IF(Q$5=second_reg_period, INDEX('Depn|Inputs'!$N$208:$N$222,MATCH($B706,'Depn|Inputs'!$C$208:$C$222,0)),0)/conv_2019_2014</f>
        <v>0</v>
      </c>
      <c r="R715" s="149">
        <f>IF(R$5=second_reg_period, INDEX('Depn|Inputs'!$N$208:$N$222,MATCH($B706,'Depn|Inputs'!$C$208:$C$222,0)),0)/conv_2019_2014</f>
        <v>0</v>
      </c>
      <c r="S715" s="149">
        <f>IF(S$5=second_reg_period, INDEX('Depn|Inputs'!$N$208:$N$222,MATCH($B706,'Depn|Inputs'!$C$208:$C$222,0)),0)/conv_2019_2014</f>
        <v>0</v>
      </c>
      <c r="T715" s="149">
        <f>IF(T$5=second_reg_period, INDEX('Depn|Inputs'!$N$208:$N$222,MATCH($B706,'Depn|Inputs'!$C$208:$C$222,0)),0)/conv_2019_2014</f>
        <v>0</v>
      </c>
      <c r="U715" s="149">
        <f>IF(U$5=second_reg_period, INDEX('Depn|Inputs'!$N$208:$N$222,MATCH($B706,'Depn|Inputs'!$C$208:$C$222,0)),0)/conv_2019_2014</f>
        <v>0</v>
      </c>
      <c r="V715" s="149">
        <f>IF(V$5=second_reg_period, INDEX('Depn|Inputs'!$N$208:$N$222,MATCH($B706,'Depn|Inputs'!$C$208:$C$222,0)),0)/conv_2019_2014</f>
        <v>0</v>
      </c>
      <c r="W715" s="149">
        <f>IF(W$5=second_reg_period, INDEX('Depn|Inputs'!$N$208:$N$222,MATCH($B706,'Depn|Inputs'!$C$208:$C$222,0)),0)/conv_2019_2014</f>
        <v>0</v>
      </c>
      <c r="X715" s="149">
        <f>IF(X$5=second_reg_period, INDEX('Depn|Inputs'!$N$208:$N$222,MATCH($B706,'Depn|Inputs'!$C$208:$C$222,0)),0)/conv_2019_2014</f>
        <v>0</v>
      </c>
      <c r="Y715" s="149">
        <f>IF(Y$5=second_reg_period, INDEX('Depn|Inputs'!$N$208:$N$222,MATCH($B706,'Depn|Inputs'!$C$208:$C$222,0)),0)/conv_2019_2014</f>
        <v>0</v>
      </c>
      <c r="Z715" s="149">
        <f>IF(Z$5=second_reg_period, INDEX('Depn|Inputs'!$N$208:$N$222,MATCH($B706,'Depn|Inputs'!$C$208:$C$222,0)),0)/conv_2019_2014</f>
        <v>0</v>
      </c>
      <c r="AA715" s="149">
        <f>IF(AA$5=second_reg_period, INDEX('Depn|Inputs'!$N$208:$N$222,MATCH($B706,'Depn|Inputs'!$C$208:$C$222,0)),0)/conv_2019_2014</f>
        <v>0</v>
      </c>
      <c r="AB715" s="149">
        <f>IF(AB$5=second_reg_period, INDEX('Depn|Inputs'!$N$208:$N$222,MATCH($B706,'Depn|Inputs'!$C$208:$C$222,0)),0)/conv_2019_2014</f>
        <v>0</v>
      </c>
      <c r="AC715" s="149">
        <f>IF(AC$5=second_reg_period, INDEX('Depn|Inputs'!$N$208:$N$222,MATCH($B706,'Depn|Inputs'!$C$208:$C$222,0)),0)/conv_2019_2014</f>
        <v>0</v>
      </c>
      <c r="AD715" s="149">
        <f>IF(AD$5=second_reg_period, INDEX('Depn|Inputs'!$N$208:$N$222,MATCH($B706,'Depn|Inputs'!$C$208:$C$222,0)),0)/conv_2019_2014</f>
        <v>0</v>
      </c>
      <c r="AE715" s="149">
        <f>IF(AE$5=second_reg_period, INDEX('Depn|Inputs'!$N$208:$N$222,MATCH($B706,'Depn|Inputs'!$C$208:$C$222,0)),0)/conv_2019_2014</f>
        <v>0</v>
      </c>
      <c r="AF715" s="149">
        <f>IF(AF$5=second_reg_period, INDEX('Depn|Inputs'!$N$208:$N$222,MATCH($B706,'Depn|Inputs'!$C$208:$C$222,0)),0)/conv_2019_2014</f>
        <v>0</v>
      </c>
      <c r="AG715" s="149">
        <f>IF(AG$5=second_reg_period, INDEX('Depn|Inputs'!$N$208:$N$222,MATCH($B706,'Depn|Inputs'!$C$208:$C$222,0)),0)/conv_2019_2014</f>
        <v>0</v>
      </c>
      <c r="AH715" s="149">
        <f>IF(AH$5=second_reg_period, INDEX('Depn|Inputs'!$N$208:$N$222,MATCH($B706,'Depn|Inputs'!$C$208:$C$222,0)),0)/conv_2019_2014</f>
        <v>0</v>
      </c>
      <c r="AI715" s="149">
        <f>IF(AI$5=second_reg_period, INDEX('Depn|Inputs'!$N$208:$N$222,MATCH($B706,'Depn|Inputs'!$C$208:$C$222,0)),0)/conv_2019_2014</f>
        <v>0</v>
      </c>
      <c r="AJ715" s="149">
        <f>IF(AJ$5=second_reg_period, INDEX('Depn|Inputs'!$N$208:$N$222,MATCH($B706,'Depn|Inputs'!$C$208:$C$222,0)),0)/conv_2019_2014</f>
        <v>0</v>
      </c>
      <c r="AK715" s="149">
        <f>IF(AK$5=second_reg_period, INDEX('Depn|Inputs'!$N$208:$N$222,MATCH($B706,'Depn|Inputs'!$C$208:$C$222,0)),0)/conv_2019_2014</f>
        <v>0</v>
      </c>
      <c r="AL715" s="149">
        <f>IF(AL$5=second_reg_period, INDEX('Depn|Inputs'!$N$208:$N$222,MATCH($B706,'Depn|Inputs'!$C$208:$C$222,0)),0)/conv_2019_2014</f>
        <v>0</v>
      </c>
      <c r="AM715" s="149">
        <f>IF(AM$5=second_reg_period, INDEX('Depn|Inputs'!$N$208:$N$222,MATCH($B706,'Depn|Inputs'!$C$208:$C$222,0)),0)/conv_2019_2014</f>
        <v>0</v>
      </c>
      <c r="AN715" s="149">
        <f>IF(AN$5=second_reg_period, INDEX('Depn|Inputs'!$N$208:$N$222,MATCH($B706,'Depn|Inputs'!$C$208:$C$222,0)),0)/conv_2019_2014</f>
        <v>0</v>
      </c>
      <c r="AO715" s="149">
        <f>IF(AO$5=second_reg_period, INDEX('Depn|Inputs'!$N$208:$N$222,MATCH($B706,'Depn|Inputs'!$C$208:$C$222,0)),0)/conv_2019_2014</f>
        <v>0</v>
      </c>
      <c r="AP715" s="149">
        <f>IF(AP$5=second_reg_period, INDEX('Depn|Inputs'!$N$208:$N$222,MATCH($B706,'Depn|Inputs'!$C$208:$C$222,0)),0)/conv_2019_2014</f>
        <v>0</v>
      </c>
      <c r="AQ715" s="149">
        <f>IF(AQ$5=second_reg_period, INDEX('Depn|Inputs'!$N$208:$N$222,MATCH($B706,'Depn|Inputs'!$C$208:$C$222,0)),0)/conv_2019_2014</f>
        <v>0</v>
      </c>
      <c r="AR715" s="149">
        <f>IF(AR$5=second_reg_period, INDEX('Depn|Inputs'!$N$208:$N$222,MATCH($B706,'Depn|Inputs'!$C$208:$C$222,0)),0)/conv_2019_2014</f>
        <v>0</v>
      </c>
      <c r="AS715" s="149">
        <f>IF(AS$5=second_reg_period, INDEX('Depn|Inputs'!$N$208:$N$222,MATCH($B706,'Depn|Inputs'!$C$208:$C$222,0)),0)/conv_2019_2014</f>
        <v>0</v>
      </c>
      <c r="AT715" s="149">
        <f>IF(AT$5=second_reg_period, INDEX('Depn|Inputs'!$N$208:$N$222,MATCH($B706,'Depn|Inputs'!$C$208:$C$222,0)),0)/conv_2019_2014</f>
        <v>0</v>
      </c>
      <c r="AU715" s="149">
        <f>IF(AU$5=second_reg_period, INDEX('Depn|Inputs'!$N$208:$N$222,MATCH($B706,'Depn|Inputs'!$C$208:$C$222,0)),0)/conv_2019_2014</f>
        <v>0</v>
      </c>
      <c r="AV715" s="149">
        <f>IF(AV$5=second_reg_period, INDEX('Depn|Inputs'!$N$208:$N$222,MATCH($B706,'Depn|Inputs'!$C$208:$C$222,0)),0)/conv_2019_2014</f>
        <v>0</v>
      </c>
      <c r="AW715" s="149">
        <f>IF(AW$5=second_reg_period, INDEX('Depn|Inputs'!$N$208:$N$222,MATCH($B706,'Depn|Inputs'!$C$208:$C$222,0)),0)/conv_2019_2014</f>
        <v>0</v>
      </c>
      <c r="AX715" s="149">
        <f>IF(AX$5=second_reg_period, INDEX('Depn|Inputs'!$N$208:$N$222,MATCH($B706,'Depn|Inputs'!$C$208:$C$222,0)),0)/conv_2019_2014</f>
        <v>0</v>
      </c>
      <c r="AY715" s="149">
        <f>IF(AY$5=second_reg_period, INDEX('Depn|Inputs'!$N$208:$N$222,MATCH($B706,'Depn|Inputs'!$C$208:$C$222,0)),0)/conv_2019_2014</f>
        <v>0</v>
      </c>
      <c r="AZ715" s="149">
        <f>IF(AZ$5=second_reg_period, INDEX('Depn|Inputs'!$N$208:$N$222,MATCH($B706,'Depn|Inputs'!$C$208:$C$222,0)),0)/conv_2019_2014</f>
        <v>0</v>
      </c>
      <c r="BA715" s="149">
        <f>IF(BA$5=second_reg_period, INDEX('Depn|Inputs'!$N$208:$N$222,MATCH($B706,'Depn|Inputs'!$C$208:$C$222,0)),0)/conv_2019_2014</f>
        <v>0</v>
      </c>
      <c r="BB715" s="149">
        <f>IF(BB$5=second_reg_period, INDEX('Depn|Inputs'!$N$208:$N$222,MATCH($B706,'Depn|Inputs'!$C$208:$C$222,0)),0)/conv_2019_2014</f>
        <v>0</v>
      </c>
      <c r="BC715" s="149">
        <f>IF(BC$5=second_reg_period, INDEX('Depn|Inputs'!$N$208:$N$222,MATCH($B706,'Depn|Inputs'!$C$208:$C$222,0)),0)/conv_2019_2014</f>
        <v>0</v>
      </c>
      <c r="BD715" s="149">
        <f>IF(BD$5=second_reg_period, INDEX('Depn|Inputs'!$N$208:$N$222,MATCH($B706,'Depn|Inputs'!$C$208:$C$222,0)),0)/conv_2019_2014</f>
        <v>0</v>
      </c>
      <c r="BE715" s="149">
        <f>IF(BE$5=second_reg_period, INDEX('Depn|Inputs'!$N$208:$N$222,MATCH($B706,'Depn|Inputs'!$C$208:$C$222,0)),0)/conv_2019_2014</f>
        <v>0</v>
      </c>
      <c r="BF715" s="149">
        <f>IF(BF$5=second_reg_period, INDEX('Depn|Inputs'!$N$208:$N$222,MATCH($B706,'Depn|Inputs'!$C$208:$C$222,0)),0)/conv_2019_2014</f>
        <v>0</v>
      </c>
      <c r="BG715" s="149">
        <f>IF(BG$5=second_reg_period, INDEX('Depn|Inputs'!$N$208:$N$222,MATCH($B706,'Depn|Inputs'!$C$208:$C$222,0)),0)/conv_2019_2014</f>
        <v>0</v>
      </c>
      <c r="BH715" s="149">
        <f>IF(BH$5=second_reg_period, INDEX('Depn|Inputs'!$N$208:$N$222,MATCH($B706,'Depn|Inputs'!$C$208:$C$222,0)),0)/conv_2019_2014</f>
        <v>0</v>
      </c>
      <c r="BI715" s="149">
        <f>IF(BI$5=second_reg_period, INDEX('Depn|Inputs'!$N$208:$N$222,MATCH($B706,'Depn|Inputs'!$C$208:$C$222,0)),0)/conv_2019_2014</f>
        <v>0</v>
      </c>
      <c r="BJ715" s="149">
        <f>IF(BJ$5=second_reg_period, INDEX('Depn|Inputs'!$N$208:$N$222,MATCH($B706,'Depn|Inputs'!$C$208:$C$222,0)),0)/conv_2019_2014</f>
        <v>0</v>
      </c>
      <c r="BK715" s="149">
        <f>IF(BK$5=second_reg_period, INDEX('Depn|Inputs'!$N$208:$N$222,MATCH($B706,'Depn|Inputs'!$C$208:$C$222,0)),0)/conv_2019_2014</f>
        <v>0</v>
      </c>
      <c r="BL715" s="149">
        <f>IF(BL$5=second_reg_period, INDEX('Depn|Inputs'!$N$208:$N$222,MATCH($B706,'Depn|Inputs'!$C$208:$C$222,0)),0)/conv_2019_2014</f>
        <v>0</v>
      </c>
      <c r="BM715" s="149">
        <f>IF(BM$5=second_reg_period, INDEX('Depn|Inputs'!$N$208:$N$222,MATCH($B706,'Depn|Inputs'!$C$208:$C$222,0)),0)/conv_2019_2014</f>
        <v>0</v>
      </c>
      <c r="BN715" s="149">
        <f>IF(BN$5=second_reg_period, INDEX('Depn|Inputs'!$N$208:$N$222,MATCH($B706,'Depn|Inputs'!$C$208:$C$222,0)),0)/conv_2019_2014</f>
        <v>0</v>
      </c>
      <c r="BO715" s="149">
        <f>IF(BO$5=second_reg_period, INDEX('Depn|Inputs'!$N$208:$N$222,MATCH($B706,'Depn|Inputs'!$C$208:$C$222,0)),0)/conv_2019_2014</f>
        <v>0</v>
      </c>
      <c r="BP715" s="149">
        <f>IF(BP$5=second_reg_period, INDEX('Depn|Inputs'!$N$208:$N$222,MATCH($B706,'Depn|Inputs'!$C$208:$C$222,0)),0)/conv_2019_2014</f>
        <v>0</v>
      </c>
      <c r="BQ715" s="149">
        <f>IF(BQ$5=second_reg_period, INDEX('Depn|Inputs'!$N$208:$N$222,MATCH($B706,'Depn|Inputs'!$C$208:$C$222,0)),0)/conv_2019_2014</f>
        <v>0</v>
      </c>
      <c r="BR715" s="149">
        <f>IF(BR$5=second_reg_period, INDEX('Depn|Inputs'!$N$208:$N$222,MATCH($B706,'Depn|Inputs'!$C$208:$C$222,0)),0)/conv_2019_2014</f>
        <v>0</v>
      </c>
      <c r="BS715" s="149">
        <f>IF(BS$5=second_reg_period, INDEX('Depn|Inputs'!$N$208:$N$222,MATCH($B706,'Depn|Inputs'!$C$208:$C$222,0)),0)/conv_2019_2014</f>
        <v>0</v>
      </c>
      <c r="BT715" s="149">
        <f>IF(BT$5=second_reg_period, INDEX('Depn|Inputs'!$N$208:$N$222,MATCH($B706,'Depn|Inputs'!$C$208:$C$222,0)),0)/conv_2019_2014</f>
        <v>0</v>
      </c>
    </row>
    <row r="716" spans="1:72" ht="12.75" customHeight="1" outlineLevel="1" x14ac:dyDescent="0.2">
      <c r="D716" s="46" t="s">
        <v>46</v>
      </c>
      <c r="E716" s="83" t="s">
        <v>16</v>
      </c>
      <c r="I716" s="83">
        <f t="shared" ref="I716:AN716" si="161">H716-I713+I714+I715</f>
        <v>7.6650488633228129</v>
      </c>
      <c r="J716" s="83">
        <f t="shared" si="161"/>
        <v>6.55019561705579</v>
      </c>
      <c r="K716" s="83">
        <f t="shared" si="161"/>
        <v>5.4353423707887671</v>
      </c>
      <c r="L716" s="83">
        <f t="shared" si="161"/>
        <v>4.3204891245217443</v>
      </c>
      <c r="M716" s="83">
        <f t="shared" si="161"/>
        <v>3.4437097939621371</v>
      </c>
      <c r="N716" s="83">
        <f t="shared" si="161"/>
        <v>2.597237782660359</v>
      </c>
      <c r="O716" s="83">
        <f t="shared" si="161"/>
        <v>1.9822636424601576</v>
      </c>
      <c r="P716" s="83">
        <f t="shared" si="161"/>
        <v>1.3672895022599563</v>
      </c>
      <c r="Q716" s="83">
        <f t="shared" si="161"/>
        <v>0.7523153620597548</v>
      </c>
      <c r="R716" s="83">
        <f t="shared" si="161"/>
        <v>0.13734122185955333</v>
      </c>
      <c r="S716" s="83">
        <f t="shared" si="161"/>
        <v>5.5698992828367988E-5</v>
      </c>
      <c r="T716" s="83">
        <f t="shared" si="161"/>
        <v>1.7347234759768071E-17</v>
      </c>
      <c r="U716" s="83">
        <f t="shared" si="161"/>
        <v>1.7347234759768071E-17</v>
      </c>
      <c r="V716" s="83">
        <f t="shared" si="161"/>
        <v>1.7347234759768071E-17</v>
      </c>
      <c r="W716" s="83">
        <f t="shared" si="161"/>
        <v>1.7347234759768071E-17</v>
      </c>
      <c r="X716" s="83">
        <f t="shared" si="161"/>
        <v>1.7347234759768071E-17</v>
      </c>
      <c r="Y716" s="83">
        <f t="shared" si="161"/>
        <v>1.7347234759768071E-17</v>
      </c>
      <c r="Z716" s="83">
        <f t="shared" si="161"/>
        <v>1.7347234759768071E-17</v>
      </c>
      <c r="AA716" s="83">
        <f t="shared" si="161"/>
        <v>1.7347234759768071E-17</v>
      </c>
      <c r="AB716" s="83">
        <f t="shared" si="161"/>
        <v>1.7347234759768071E-17</v>
      </c>
      <c r="AC716" s="83">
        <f t="shared" si="161"/>
        <v>1.7347234759768071E-17</v>
      </c>
      <c r="AD716" s="83">
        <f t="shared" si="161"/>
        <v>1.7347234759768071E-17</v>
      </c>
      <c r="AE716" s="83">
        <f t="shared" si="161"/>
        <v>1.7347234759768071E-17</v>
      </c>
      <c r="AF716" s="83">
        <f t="shared" si="161"/>
        <v>1.7347234759768071E-17</v>
      </c>
      <c r="AG716" s="83">
        <f t="shared" si="161"/>
        <v>1.7347234759768071E-17</v>
      </c>
      <c r="AH716" s="83">
        <f t="shared" si="161"/>
        <v>1.7347234759768071E-17</v>
      </c>
      <c r="AI716" s="83">
        <f t="shared" si="161"/>
        <v>1.7347234759768071E-17</v>
      </c>
      <c r="AJ716" s="83">
        <f t="shared" si="161"/>
        <v>1.7347234759768071E-17</v>
      </c>
      <c r="AK716" s="83">
        <f t="shared" si="161"/>
        <v>1.7347234759768071E-17</v>
      </c>
      <c r="AL716" s="83">
        <f t="shared" si="161"/>
        <v>1.7347234759768071E-17</v>
      </c>
      <c r="AM716" s="83">
        <f t="shared" si="161"/>
        <v>1.7347234759768071E-17</v>
      </c>
      <c r="AN716" s="83">
        <f t="shared" si="161"/>
        <v>1.7347234759768071E-17</v>
      </c>
      <c r="AO716" s="83">
        <f t="shared" ref="AO716:BT716" si="162">AN716-AO713+AO714+AO715</f>
        <v>1.7347234759768071E-17</v>
      </c>
      <c r="AP716" s="83">
        <f t="shared" si="162"/>
        <v>1.7347234759768071E-17</v>
      </c>
      <c r="AQ716" s="83">
        <f t="shared" si="162"/>
        <v>1.7347234759768071E-17</v>
      </c>
      <c r="AR716" s="83">
        <f t="shared" si="162"/>
        <v>1.7347234759768071E-17</v>
      </c>
      <c r="AS716" s="83">
        <f t="shared" si="162"/>
        <v>1.7347234759768071E-17</v>
      </c>
      <c r="AT716" s="83">
        <f t="shared" si="162"/>
        <v>1.7347234759768071E-17</v>
      </c>
      <c r="AU716" s="83">
        <f t="shared" si="162"/>
        <v>1.7347234759768071E-17</v>
      </c>
      <c r="AV716" s="83">
        <f t="shared" si="162"/>
        <v>1.7347234759768071E-17</v>
      </c>
      <c r="AW716" s="83">
        <f t="shared" si="162"/>
        <v>1.7347234759768071E-17</v>
      </c>
      <c r="AX716" s="83">
        <f t="shared" si="162"/>
        <v>1.7347234759768071E-17</v>
      </c>
      <c r="AY716" s="83">
        <f t="shared" si="162"/>
        <v>1.7347234759768071E-17</v>
      </c>
      <c r="AZ716" s="83">
        <f t="shared" si="162"/>
        <v>1.7347234759768071E-17</v>
      </c>
      <c r="BA716" s="83">
        <f t="shared" si="162"/>
        <v>1.7347234759768071E-17</v>
      </c>
      <c r="BB716" s="83">
        <f t="shared" si="162"/>
        <v>1.7347234759768071E-17</v>
      </c>
      <c r="BC716" s="83">
        <f t="shared" si="162"/>
        <v>1.7347234759768071E-17</v>
      </c>
      <c r="BD716" s="83">
        <f t="shared" si="162"/>
        <v>1.7347234759768071E-17</v>
      </c>
      <c r="BE716" s="83">
        <f t="shared" si="162"/>
        <v>1.7347234759768071E-17</v>
      </c>
      <c r="BF716" s="83">
        <f t="shared" si="162"/>
        <v>1.7347234759768071E-17</v>
      </c>
      <c r="BG716" s="83">
        <f t="shared" si="162"/>
        <v>1.7347234759768071E-17</v>
      </c>
      <c r="BH716" s="83">
        <f t="shared" si="162"/>
        <v>1.7347234759768071E-17</v>
      </c>
      <c r="BI716" s="83">
        <f t="shared" si="162"/>
        <v>1.7347234759768071E-17</v>
      </c>
      <c r="BJ716" s="83">
        <f t="shared" si="162"/>
        <v>1.7347234759768071E-17</v>
      </c>
      <c r="BK716" s="83">
        <f t="shared" si="162"/>
        <v>1.7347234759768071E-17</v>
      </c>
      <c r="BL716" s="83">
        <f t="shared" si="162"/>
        <v>1.7347234759768071E-17</v>
      </c>
      <c r="BM716" s="83">
        <f t="shared" si="162"/>
        <v>1.7347234759768071E-17</v>
      </c>
      <c r="BN716" s="83">
        <f t="shared" si="162"/>
        <v>1.7347234759768071E-17</v>
      </c>
      <c r="BO716" s="83">
        <f t="shared" si="162"/>
        <v>1.7347234759768071E-17</v>
      </c>
      <c r="BP716" s="83">
        <f t="shared" si="162"/>
        <v>1.7347234759768071E-17</v>
      </c>
      <c r="BQ716" s="83">
        <f t="shared" si="162"/>
        <v>1.7347234759768071E-17</v>
      </c>
      <c r="BR716" s="126">
        <f t="shared" si="162"/>
        <v>1.7347234759768071E-17</v>
      </c>
      <c r="BS716" s="126">
        <f t="shared" si="162"/>
        <v>1.7347234759768071E-17</v>
      </c>
      <c r="BT716" s="126">
        <f t="shared" si="162"/>
        <v>1.7347234759768071E-17</v>
      </c>
    </row>
    <row r="717" spans="1:72" ht="12.75" customHeight="1" outlineLevel="1" x14ac:dyDescent="0.2">
      <c r="I717" s="35"/>
      <c r="J717" s="147"/>
      <c r="K717" s="147"/>
      <c r="L717" s="147"/>
      <c r="M717" s="147"/>
      <c r="N717" s="147"/>
    </row>
    <row r="718" spans="1:72" ht="12.75" customHeight="1" outlineLevel="1" x14ac:dyDescent="0.2">
      <c r="D718" s="46" t="s">
        <v>45</v>
      </c>
      <c r="I718" s="35"/>
      <c r="J718" s="148"/>
      <c r="K718" s="148"/>
      <c r="L718" s="148"/>
      <c r="M718" s="148"/>
      <c r="N718" s="134">
        <f>IF('Depn|Inputs'!$G$11="Actual",INDEX('Depn|Inputs'!$N$188:$N$202,MATCH($B706,'Depn|Inputs'!$C$188:$C$202,0))/conv_2019_2014,0)</f>
        <v>-0.59131254499356867</v>
      </c>
      <c r="O718" s="83" t="b">
        <f>N718=SUM(O722:BQ722)</f>
        <v>1</v>
      </c>
    </row>
    <row r="719" spans="1:72" ht="12.75" customHeight="1" outlineLevel="1" x14ac:dyDescent="0.2">
      <c r="I719" s="35"/>
      <c r="J719" s="147"/>
      <c r="K719" s="147"/>
      <c r="L719" s="147"/>
      <c r="M719" s="147"/>
      <c r="N719" s="147"/>
    </row>
    <row r="720" spans="1:72" ht="12.75" customHeight="1" outlineLevel="1" x14ac:dyDescent="0.2">
      <c r="C720" s="146" t="s">
        <v>21</v>
      </c>
      <c r="E720" s="83" t="s">
        <v>16</v>
      </c>
      <c r="I720" s="35"/>
      <c r="J720" s="145">
        <f>IF('Depn|Inputs'!$G$11="Actual",INDEX('Depn|Inputs'!J$48:J$62,MATCH($B706,'Depn|Inputs'!$C$48:$C$62,0))*(1+IF(J$5&lt;=second_reg_period, J$7, J$6))^0.5,INDEX('Depn|Inputs'!J$88:J$102,MATCH($B706,'Depn|Inputs'!$C$88:$C$102,0)))</f>
        <v>0.60121304968126055</v>
      </c>
      <c r="K720" s="145">
        <f>IF('Depn|Inputs'!$G$11="Actual",INDEX('Depn|Inputs'!K$48:K$62,MATCH($B706,'Depn|Inputs'!$C$48:$C$62,0))*(1+IF(K$5&lt;=second_reg_period, K$7, K$6))^0.5,INDEX('Depn|Inputs'!K$88:K$102,MATCH($B706,'Depn|Inputs'!$C$88:$C$102,0)))</f>
        <v>0.3072186608803873</v>
      </c>
      <c r="L720" s="145">
        <f>IF('Depn|Inputs'!$G$11="Actual",INDEX('Depn|Inputs'!L$48:L$62,MATCH($B706,'Depn|Inputs'!$C$48:$C$62,0))*(1+IF(L$5&lt;=second_reg_period, L$7, L$6))^0.5,INDEX('Depn|Inputs'!L$88:L$102,MATCH($B706,'Depn|Inputs'!$C$88:$C$102,0)))</f>
        <v>0.44111042904526221</v>
      </c>
      <c r="M720" s="145">
        <f>IF('Depn|Inputs'!$G$11="Actual",INDEX('Depn|Inputs'!M$48:M$62,MATCH($B706,'Depn|Inputs'!$C$48:$C$62,0))*(1+IF(M$5&lt;=second_reg_period, M$7, M$6))^0.5,INDEX('Depn|Inputs'!M$88:M$102,MATCH($B706,'Depn|Inputs'!$C$88:$C$102,0)))</f>
        <v>0.90575292336136337</v>
      </c>
      <c r="N720" s="144">
        <f>IF('Depn|Inputs'!$G$11="Actual",INDEX('Depn|Inputs'!N$48:N$62,MATCH($B706,'Depn|Inputs'!$C$48:$C$62,0))*(1+IF(N$5&lt;=second_reg_period, N$7, N$6))^0.5,INDEX('Depn|Inputs'!N$88:N$102,MATCH($B706,'Depn|Inputs'!$C$88:$C$102,0)))</f>
        <v>0.52275573019533617</v>
      </c>
      <c r="O720" s="126">
        <f>INDEX('Depn|Inputs'!O$48:O$62,MATCH($B706,'Depn|Inputs'!$C$48:$C$62,0))*(1+IF(O$5&lt;=second_reg_period, O$7, O$6))^0.5</f>
        <v>0</v>
      </c>
      <c r="P720" s="126">
        <f>INDEX('Depn|Inputs'!P$48:P$62,MATCH($B706,'Depn|Inputs'!$C$48:$C$62,0))*(1+IF(P$5&lt;=second_reg_period, P$7, P$6))^0.5</f>
        <v>0</v>
      </c>
      <c r="Q720" s="126">
        <f>INDEX('Depn|Inputs'!Q$48:Q$62,MATCH($B706,'Depn|Inputs'!$C$48:$C$62,0))*(1+IF(Q$5&lt;=second_reg_period, Q$7, Q$6))^0.5</f>
        <v>0</v>
      </c>
      <c r="R720" s="126">
        <f>INDEX('Depn|Inputs'!R$48:R$62,MATCH($B706,'Depn|Inputs'!$C$48:$C$62,0))*(1+IF(R$5&lt;=second_reg_period, R$7, R$6))^0.5</f>
        <v>0</v>
      </c>
      <c r="S720" s="126">
        <f>INDEX('Depn|Inputs'!S$48:S$62,MATCH($B706,'Depn|Inputs'!$C$48:$C$62,0))*(1+IF(S$5&lt;=second_reg_period, S$7, S$6))^0.5</f>
        <v>0</v>
      </c>
      <c r="T720" s="126">
        <f>INDEX('Depn|Inputs'!T$48:T$62,MATCH($B706,'Depn|Inputs'!$C$48:$C$62,0))*(1+IF(T$5&lt;=second_reg_period, T$7, T$6))^0.5</f>
        <v>0</v>
      </c>
      <c r="U720" s="126">
        <f>INDEX('Depn|Inputs'!U$48:U$62,MATCH($B706,'Depn|Inputs'!$C$48:$C$62,0))*(1+IF(U$5&lt;=second_reg_period, U$7, U$6))^0.5</f>
        <v>0</v>
      </c>
      <c r="V720" s="126">
        <f>INDEX('Depn|Inputs'!V$48:V$62,MATCH($B706,'Depn|Inputs'!$C$48:$C$62,0))*(1+IF(V$5&lt;=second_reg_period, V$7, V$6))^0.5</f>
        <v>0</v>
      </c>
      <c r="W720" s="126">
        <f>INDEX('Depn|Inputs'!W$48:W$62,MATCH($B706,'Depn|Inputs'!$C$48:$C$62,0))*(1+IF(W$5&lt;=second_reg_period, W$7, W$6))^0.5</f>
        <v>0</v>
      </c>
      <c r="X720" s="126">
        <f>INDEX('Depn|Inputs'!X$48:X$62,MATCH($B706,'Depn|Inputs'!$C$48:$C$62,0))*(1+IF(X$5&lt;=second_reg_period, X$7, X$6))^0.5</f>
        <v>0</v>
      </c>
      <c r="Y720" s="126">
        <f>INDEX('Depn|Inputs'!Y$48:Y$62,MATCH($B706,'Depn|Inputs'!$C$48:$C$62,0))*(1+IF(Y$5&lt;=second_reg_period, Y$7, Y$6))^0.5</f>
        <v>0</v>
      </c>
      <c r="Z720" s="126">
        <f>INDEX('Depn|Inputs'!Z$48:Z$62,MATCH($B706,'Depn|Inputs'!$C$48:$C$62,0))*(1+IF(Z$5&lt;=second_reg_period, Z$7, Z$6))^0.5</f>
        <v>0</v>
      </c>
      <c r="AA720" s="126">
        <f>INDEX('Depn|Inputs'!AA$48:AA$62,MATCH($B706,'Depn|Inputs'!$C$48:$C$62,0))*(1+IF(AA$5&lt;=second_reg_period, AA$7, AA$6))^0.5</f>
        <v>0</v>
      </c>
      <c r="AB720" s="126">
        <f>INDEX('Depn|Inputs'!AB$48:AB$62,MATCH($B706,'Depn|Inputs'!$C$48:$C$62,0))*(1+IF(AB$5&lt;=second_reg_period, AB$7, AB$6))^0.5</f>
        <v>0</v>
      </c>
      <c r="AC720" s="126">
        <f>INDEX('Depn|Inputs'!AC$48:AC$62,MATCH($B706,'Depn|Inputs'!$C$48:$C$62,0))*(1+IF(AC$5&lt;=second_reg_period, AC$7, AC$6))^0.5</f>
        <v>0</v>
      </c>
      <c r="AD720" s="126">
        <f>INDEX('Depn|Inputs'!AD$48:AD$62,MATCH($B706,'Depn|Inputs'!$C$48:$C$62,0))*(1+IF(AD$5&lt;=second_reg_period, AD$7, AD$6))^0.5</f>
        <v>0</v>
      </c>
      <c r="AE720" s="126">
        <f>INDEX('Depn|Inputs'!AE$48:AE$62,MATCH($B706,'Depn|Inputs'!$C$48:$C$62,0))*(1+IF(AE$5&lt;=second_reg_period, AE$7, AE$6))^0.5</f>
        <v>0</v>
      </c>
      <c r="AF720" s="126">
        <f>INDEX('Depn|Inputs'!AF$48:AF$62,MATCH($B706,'Depn|Inputs'!$C$48:$C$62,0))*(1+IF(AF$5&lt;=second_reg_period, AF$7, AF$6))^0.5</f>
        <v>0</v>
      </c>
      <c r="AG720" s="126">
        <f>INDEX('Depn|Inputs'!AG$48:AG$62,MATCH($B706,'Depn|Inputs'!$C$48:$C$62,0))*(1+IF(AG$5&lt;=second_reg_period, AG$7, AG$6))^0.5</f>
        <v>0</v>
      </c>
      <c r="AH720" s="126">
        <f>INDEX('Depn|Inputs'!AH$48:AH$62,MATCH($B706,'Depn|Inputs'!$C$48:$C$62,0))*(1+IF(AH$5&lt;=second_reg_period, AH$7, AH$6))^0.5</f>
        <v>0</v>
      </c>
      <c r="AI720" s="126">
        <f>INDEX('Depn|Inputs'!AI$48:AI$62,MATCH($B706,'Depn|Inputs'!$C$48:$C$62,0))*(1+IF(AI$5&lt;=second_reg_period, AI$7, AI$6))^0.5</f>
        <v>0</v>
      </c>
      <c r="AJ720" s="126">
        <f>INDEX('Depn|Inputs'!AJ$48:AJ$62,MATCH($B706,'Depn|Inputs'!$C$48:$C$62,0))*(1+IF(AJ$5&lt;=second_reg_period, AJ$7, AJ$6))^0.5</f>
        <v>0</v>
      </c>
      <c r="AK720" s="126">
        <f>INDEX('Depn|Inputs'!AK$48:AK$62,MATCH($B706,'Depn|Inputs'!$C$48:$C$62,0))*(1+IF(AK$5&lt;=second_reg_period, AK$7, AK$6))^0.5</f>
        <v>0</v>
      </c>
      <c r="AL720" s="126">
        <f>INDEX('Depn|Inputs'!AL$48:AL$62,MATCH($B706,'Depn|Inputs'!$C$48:$C$62,0))*(1+IF(AL$5&lt;=second_reg_period, AL$7, AL$6))^0.5</f>
        <v>0</v>
      </c>
      <c r="AM720" s="126">
        <f>INDEX('Depn|Inputs'!AM$48:AM$62,MATCH($B706,'Depn|Inputs'!$C$48:$C$62,0))*(1+IF(AM$5&lt;=second_reg_period, AM$7, AM$6))^0.5</f>
        <v>0</v>
      </c>
      <c r="AN720" s="126">
        <f>INDEX('Depn|Inputs'!AN$48:AN$62,MATCH($B706,'Depn|Inputs'!$C$48:$C$62,0))*(1+IF(AN$5&lt;=second_reg_period, AN$7, AN$6))^0.5</f>
        <v>0</v>
      </c>
      <c r="AO720" s="126">
        <f>INDEX('Depn|Inputs'!AO$48:AO$62,MATCH($B706,'Depn|Inputs'!$C$48:$C$62,0))*(1+IF(AO$5&lt;=second_reg_period, AO$7, AO$6))^0.5</f>
        <v>0</v>
      </c>
      <c r="AP720" s="126">
        <f>INDEX('Depn|Inputs'!AP$48:AP$62,MATCH($B706,'Depn|Inputs'!$C$48:$C$62,0))*(1+IF(AP$5&lt;=second_reg_period, AP$7, AP$6))^0.5</f>
        <v>0</v>
      </c>
      <c r="AQ720" s="126">
        <f>INDEX('Depn|Inputs'!AQ$48:AQ$62,MATCH($B706,'Depn|Inputs'!$C$48:$C$62,0))*(1+IF(AQ$5&lt;=second_reg_period, AQ$7, AQ$6))^0.5</f>
        <v>0</v>
      </c>
      <c r="AR720" s="126">
        <f>INDEX('Depn|Inputs'!AR$48:AR$62,MATCH($B706,'Depn|Inputs'!$C$48:$C$62,0))*(1+IF(AR$5&lt;=second_reg_period, AR$7, AR$6))^0.5</f>
        <v>0</v>
      </c>
      <c r="AS720" s="126">
        <f>INDEX('Depn|Inputs'!AS$48:AS$62,MATCH($B706,'Depn|Inputs'!$C$48:$C$62,0))*(1+IF(AS$5&lt;=second_reg_period, AS$7, AS$6))^0.5</f>
        <v>0</v>
      </c>
      <c r="AT720" s="126">
        <f>INDEX('Depn|Inputs'!AT$48:AT$62,MATCH($B706,'Depn|Inputs'!$C$48:$C$62,0))*(1+IF(AT$5&lt;=second_reg_period, AT$7, AT$6))^0.5</f>
        <v>0</v>
      </c>
      <c r="AU720" s="126">
        <f>INDEX('Depn|Inputs'!AU$48:AU$62,MATCH($B706,'Depn|Inputs'!$C$48:$C$62,0))*(1+IF(AU$5&lt;=second_reg_period, AU$7, AU$6))^0.5</f>
        <v>0</v>
      </c>
      <c r="AV720" s="126">
        <f>INDEX('Depn|Inputs'!AV$48:AV$62,MATCH($B706,'Depn|Inputs'!$C$48:$C$62,0))*(1+IF(AV$5&lt;=second_reg_period, AV$7, AV$6))^0.5</f>
        <v>0</v>
      </c>
      <c r="AW720" s="126">
        <f>INDEX('Depn|Inputs'!AW$48:AW$62,MATCH($B706,'Depn|Inputs'!$C$48:$C$62,0))*(1+IF(AW$5&lt;=second_reg_period, AW$7, AW$6))^0.5</f>
        <v>0</v>
      </c>
      <c r="AX720" s="126">
        <f>INDEX('Depn|Inputs'!AX$48:AX$62,MATCH($B706,'Depn|Inputs'!$C$48:$C$62,0))*(1+IF(AX$5&lt;=second_reg_period, AX$7, AX$6))^0.5</f>
        <v>0</v>
      </c>
      <c r="AY720" s="126">
        <f>INDEX('Depn|Inputs'!AY$48:AY$62,MATCH($B706,'Depn|Inputs'!$C$48:$C$62,0))*(1+IF(AY$5&lt;=second_reg_period, AY$7, AY$6))^0.5</f>
        <v>0</v>
      </c>
      <c r="AZ720" s="126">
        <f>INDEX('Depn|Inputs'!AZ$48:AZ$62,MATCH($B706,'Depn|Inputs'!$C$48:$C$62,0))*(1+IF(AZ$5&lt;=second_reg_period, AZ$7, AZ$6))^0.5</f>
        <v>0</v>
      </c>
      <c r="BA720" s="126">
        <f>INDEX('Depn|Inputs'!BA$48:BA$62,MATCH($B706,'Depn|Inputs'!$C$48:$C$62,0))*(1+IF(BA$5&lt;=second_reg_period, BA$7, BA$6))^0.5</f>
        <v>0</v>
      </c>
      <c r="BB720" s="126">
        <f>INDEX('Depn|Inputs'!BB$48:BB$62,MATCH($B706,'Depn|Inputs'!$C$48:$C$62,0))*(1+IF(BB$5&lt;=second_reg_period, BB$7, BB$6))^0.5</f>
        <v>0</v>
      </c>
      <c r="BC720" s="126">
        <f>INDEX('Depn|Inputs'!BC$48:BC$62,MATCH($B706,'Depn|Inputs'!$C$48:$C$62,0))*(1+IF(BC$5&lt;=second_reg_period, BC$7, BC$6))^0.5</f>
        <v>0</v>
      </c>
      <c r="BD720" s="126">
        <f>INDEX('Depn|Inputs'!BD$48:BD$62,MATCH($B706,'Depn|Inputs'!$C$48:$C$62,0))*(1+IF(BD$5&lt;=second_reg_period, BD$7, BD$6))^0.5</f>
        <v>0</v>
      </c>
      <c r="BE720" s="126">
        <f>INDEX('Depn|Inputs'!BE$48:BE$62,MATCH($B706,'Depn|Inputs'!$C$48:$C$62,0))*(1+IF(BE$5&lt;=second_reg_period, BE$7, BE$6))^0.5</f>
        <v>0</v>
      </c>
      <c r="BF720" s="126">
        <f>INDEX('Depn|Inputs'!BF$48:BF$62,MATCH($B706,'Depn|Inputs'!$C$48:$C$62,0))*(1+IF(BF$5&lt;=second_reg_period, BF$7, BF$6))^0.5</f>
        <v>0</v>
      </c>
      <c r="BG720" s="126">
        <f>INDEX('Depn|Inputs'!BG$48:BG$62,MATCH($B706,'Depn|Inputs'!$C$48:$C$62,0))*(1+IF(BG$5&lt;=second_reg_period, BG$7, BG$6))^0.5</f>
        <v>0</v>
      </c>
      <c r="BH720" s="126">
        <f>INDEX('Depn|Inputs'!BH$48:BH$62,MATCH($B706,'Depn|Inputs'!$C$48:$C$62,0))*(1+IF(BH$5&lt;=second_reg_period, BH$7, BH$6))^0.5</f>
        <v>0</v>
      </c>
      <c r="BI720" s="126">
        <f>INDEX('Depn|Inputs'!BI$48:BI$62,MATCH($B706,'Depn|Inputs'!$C$48:$C$62,0))*(1+IF(BI$5&lt;=second_reg_period, BI$7, BI$6))^0.5</f>
        <v>0</v>
      </c>
      <c r="BJ720" s="126">
        <f>INDEX('Depn|Inputs'!BJ$48:BJ$62,MATCH($B706,'Depn|Inputs'!$C$48:$C$62,0))*(1+IF(BJ$5&lt;=second_reg_period, BJ$7, BJ$6))^0.5</f>
        <v>0</v>
      </c>
      <c r="BK720" s="126">
        <f>INDEX('Depn|Inputs'!BK$48:BK$62,MATCH($B706,'Depn|Inputs'!$C$48:$C$62,0))*(1+IF(BK$5&lt;=second_reg_period, BK$7, BK$6))^0.5</f>
        <v>0</v>
      </c>
      <c r="BL720" s="126">
        <f>INDEX('Depn|Inputs'!BL$48:BL$62,MATCH($B706,'Depn|Inputs'!$C$48:$C$62,0))*(1+IF(BL$5&lt;=second_reg_period, BL$7, BL$6))^0.5</f>
        <v>0</v>
      </c>
      <c r="BM720" s="126">
        <f>INDEX('Depn|Inputs'!BM$48:BM$62,MATCH($B706,'Depn|Inputs'!$C$48:$C$62,0))*(1+IF(BM$5&lt;=second_reg_period, BM$7, BM$6))^0.5</f>
        <v>0</v>
      </c>
      <c r="BN720" s="126">
        <f>INDEX('Depn|Inputs'!BN$48:BN$62,MATCH($B706,'Depn|Inputs'!$C$48:$C$62,0))*(1+IF(BN$5&lt;=second_reg_period, BN$7, BN$6))^0.5</f>
        <v>0</v>
      </c>
      <c r="BO720" s="126">
        <f>INDEX('Depn|Inputs'!BO$48:BO$62,MATCH($B706,'Depn|Inputs'!$C$48:$C$62,0))*(1+IF(BO$5&lt;=second_reg_period, BO$7, BO$6))^0.5</f>
        <v>0</v>
      </c>
      <c r="BP720" s="126">
        <f>INDEX('Depn|Inputs'!BP$48:BP$62,MATCH($B706,'Depn|Inputs'!$C$48:$C$62,0))*(1+IF(BP$5&lt;=second_reg_period, BP$7, BP$6))^0.5</f>
        <v>0</v>
      </c>
      <c r="BQ720" s="126">
        <f>INDEX('Depn|Inputs'!BQ$48:BQ$62,MATCH($B706,'Depn|Inputs'!$C$48:$C$62,0))*(1+IF(BQ$5&lt;=second_reg_period, BQ$7, BQ$6))^0.5</f>
        <v>0</v>
      </c>
      <c r="BR720" s="126">
        <f>INDEX('Depn|Inputs'!BR$48:BR$62,MATCH($B706,'Depn|Inputs'!$C$48:$C$62,0))*(1+IF(BR$5&lt;=second_reg_period, BR$7, BR$6))^0.5</f>
        <v>0</v>
      </c>
      <c r="BS720" s="126">
        <f>INDEX('Depn|Inputs'!BS$48:BS$62,MATCH($B706,'Depn|Inputs'!$C$48:$C$62,0))*(1+IF(BS$5&lt;=second_reg_period, BS$7, BS$6))^0.5</f>
        <v>0</v>
      </c>
      <c r="BT720" s="126">
        <f>INDEX('Depn|Inputs'!BT$48:BT$62,MATCH($B706,'Depn|Inputs'!$C$48:$C$62,0))*(1+IF(BT$5&lt;=second_reg_period, BT$7, BT$6))^0.5</f>
        <v>0</v>
      </c>
    </row>
    <row r="721" spans="2:72" ht="12.75" customHeight="1" outlineLevel="1" x14ac:dyDescent="0.2">
      <c r="D721" s="46" t="s">
        <v>44</v>
      </c>
      <c r="I721" s="35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2"/>
      <c r="BS721" s="142"/>
      <c r="BT721" s="142"/>
    </row>
    <row r="722" spans="2:72" s="126" customFormat="1" ht="12.75" customHeight="1" outlineLevel="1" x14ac:dyDescent="0.2">
      <c r="D722" s="141" t="s">
        <v>43</v>
      </c>
      <c r="E722" s="126" t="s">
        <v>16</v>
      </c>
      <c r="I722" s="131"/>
      <c r="J722" s="140"/>
      <c r="K722" s="140"/>
      <c r="L722" s="140"/>
      <c r="M722" s="140"/>
      <c r="N722" s="140"/>
      <c r="O722" s="138">
        <f>IF($I708="n/a",0,IF(O$5-$N$5&gt;$I708-5,$N718-SUM($J722:N722),$N718/($I708-5)))</f>
        <v>-6.8972936469437501E-2</v>
      </c>
      <c r="P722" s="138">
        <f>IF($I708="n/a",0,IF(P$5-$N$5&gt;$I708-5,$N718-SUM($J722:O722),$N718/($I708-5)))</f>
        <v>-6.8972936469437501E-2</v>
      </c>
      <c r="Q722" s="138">
        <f>IF($I708="n/a",0,IF(Q$5-$N$5&gt;$I708-5,$N718-SUM($J722:P722),$N718/($I708-5)))</f>
        <v>-6.8972936469437501E-2</v>
      </c>
      <c r="R722" s="138">
        <f>IF($I708="n/a",0,IF(R$5-$N$5&gt;$I708-5,$N718-SUM($J722:Q722),$N718/($I708-5)))</f>
        <v>-6.8972936469437501E-2</v>
      </c>
      <c r="S722" s="138">
        <f>IF($I708="n/a",0,IF(S$5-$N$5&gt;$I708-5,$N718-SUM($J722:R722),$N718/($I708-5)))</f>
        <v>-6.8972936469437501E-2</v>
      </c>
      <c r="T722" s="138">
        <f>IF($I708="n/a",0,IF(T$5-$N$5&gt;$I708-5,$N718-SUM($J722:S722),$N718/($I708-5)))</f>
        <v>-6.8972936469437501E-2</v>
      </c>
      <c r="U722" s="138">
        <f>IF($I708="n/a",0,IF(U$5-$N$5&gt;$I708-5,$N718-SUM($J722:T722),$N718/($I708-5)))</f>
        <v>-6.8972936469437501E-2</v>
      </c>
      <c r="V722" s="138">
        <f>IF($I708="n/a",0,IF(V$5-$N$5&gt;$I708-5,$N718-SUM($J722:U722),$N718/($I708-5)))</f>
        <v>-6.8972936469437501E-2</v>
      </c>
      <c r="W722" s="138">
        <f>IF($I708="n/a",0,IF(W$5-$N$5&gt;$I708-5,$N718-SUM($J722:V722),$N718/($I708-5)))</f>
        <v>-3.9529053238068768E-2</v>
      </c>
      <c r="X722" s="138">
        <f>IF($I708="n/a",0,IF(X$5-$N$5&gt;$I708-5,$N718-SUM($J722:W722),$N718/($I708-5)))</f>
        <v>0</v>
      </c>
      <c r="Y722" s="138">
        <f>IF($I708="n/a",0,IF(Y$5-$N$5&gt;$I708-5,$N718-SUM($J722:X722),$N718/($I708-5)))</f>
        <v>0</v>
      </c>
      <c r="Z722" s="138">
        <f>IF($I708="n/a",0,IF(Z$5-$N$5&gt;$I708-5,$N718-SUM($J722:Y722),$N718/($I708-5)))</f>
        <v>0</v>
      </c>
      <c r="AA722" s="138">
        <f>IF($I708="n/a",0,IF(AA$5-$N$5&gt;$I708-5,$N718-SUM($J722:Z722),$N718/($I708-5)))</f>
        <v>0</v>
      </c>
      <c r="AB722" s="138">
        <f>IF($I708="n/a",0,IF(AB$5-$N$5&gt;$I708-5,$N718-SUM($J722:AA722),$N718/($I708-5)))</f>
        <v>0</v>
      </c>
      <c r="AC722" s="138">
        <f>IF($I708="n/a",0,IF(AC$5-$N$5&gt;$I708-5,$N718-SUM($J722:AB722),$N718/($I708-5)))</f>
        <v>0</v>
      </c>
      <c r="AD722" s="138">
        <f>IF($I708="n/a",0,IF(AD$5-$N$5&gt;$I708-5,$N718-SUM($J722:AC722),$N718/($I708-5)))</f>
        <v>0</v>
      </c>
      <c r="AE722" s="138">
        <f>IF($I708="n/a",0,IF(AE$5-$N$5&gt;$I708-5,$N718-SUM($J722:AD722),$N718/($I708-5)))</f>
        <v>0</v>
      </c>
      <c r="AF722" s="138">
        <f>IF($I708="n/a",0,IF(AF$5-$N$5&gt;$I708-5,$N718-SUM($J722:AE722),$N718/($I708-5)))</f>
        <v>0</v>
      </c>
      <c r="AG722" s="138">
        <f>IF($I708="n/a",0,IF(AG$5-$N$5&gt;$I708-5,$N718-SUM($J722:AF722),$N718/($I708-5)))</f>
        <v>0</v>
      </c>
      <c r="AH722" s="138">
        <f>IF($I708="n/a",0,IF(AH$5-$N$5&gt;$I708-5,$N718-SUM($J722:AG722),$N718/($I708-5)))</f>
        <v>0</v>
      </c>
      <c r="AI722" s="138">
        <f>IF($I708="n/a",0,IF(AI$5-$N$5&gt;$I708-5,$N718-SUM($J722:AH722),$N718/($I708-5)))</f>
        <v>0</v>
      </c>
      <c r="AJ722" s="138">
        <f>IF($I708="n/a",0,IF(AJ$5-$N$5&gt;$I708-5,$N718-SUM($J722:AI722),$N718/($I708-5)))</f>
        <v>0</v>
      </c>
      <c r="AK722" s="138">
        <f>IF($I708="n/a",0,IF(AK$5-$N$5&gt;$I708-5,$N718-SUM($J722:AJ722),$N718/($I708-5)))</f>
        <v>0</v>
      </c>
      <c r="AL722" s="138">
        <f>IF($I708="n/a",0,IF(AL$5-$N$5&gt;$I708-5,$N718-SUM($J722:AK722),$N718/($I708-5)))</f>
        <v>0</v>
      </c>
      <c r="AM722" s="138">
        <f>IF($I708="n/a",0,IF(AM$5-$N$5&gt;$I708-5,$N718-SUM($J722:AL722),$N718/($I708-5)))</f>
        <v>0</v>
      </c>
      <c r="AN722" s="138">
        <f>IF($I708="n/a",0,IF(AN$5-$N$5&gt;$I708-5,$N718-SUM($J722:AM722),$N718/($I708-5)))</f>
        <v>0</v>
      </c>
      <c r="AO722" s="138">
        <f>IF($I708="n/a",0,IF(AO$5-$N$5&gt;$I708-5,$N718-SUM($J722:AN722),$N718/($I708-5)))</f>
        <v>0</v>
      </c>
      <c r="AP722" s="138">
        <f>IF($I708="n/a",0,IF(AP$5-$N$5&gt;$I708-5,$N718-SUM($J722:AO722),$N718/($I708-5)))</f>
        <v>0</v>
      </c>
      <c r="AQ722" s="138">
        <f>IF($I708="n/a",0,IF(AQ$5-$N$5&gt;$I708-5,$N718-SUM($J722:AP722),$N718/($I708-5)))</f>
        <v>0</v>
      </c>
      <c r="AR722" s="138">
        <f>IF($I708="n/a",0,IF(AR$5-$N$5&gt;$I708-5,$N718-SUM($J722:AQ722),$N718/($I708-5)))</f>
        <v>0</v>
      </c>
      <c r="AS722" s="138">
        <f>IF($I708="n/a",0,IF(AS$5-$N$5&gt;$I708-5,$N718-SUM($J722:AR722),$N718/($I708-5)))</f>
        <v>0</v>
      </c>
      <c r="AT722" s="138">
        <f>IF($I708="n/a",0,IF(AT$5-$N$5&gt;$I708-5,$N718-SUM($J722:AS722),$N718/($I708-5)))</f>
        <v>0</v>
      </c>
      <c r="AU722" s="138">
        <f>IF($I708="n/a",0,IF(AU$5-$N$5&gt;$I708-5,$N718-SUM($J722:AT722),$N718/($I708-5)))</f>
        <v>0</v>
      </c>
      <c r="AV722" s="138">
        <f>IF($I708="n/a",0,IF(AV$5-$N$5&gt;$I708-5,$N718-SUM($J722:AU722),$N718/($I708-5)))</f>
        <v>0</v>
      </c>
      <c r="AW722" s="138">
        <f>IF($I708="n/a",0,IF(AW$5-$N$5&gt;$I708-5,$N718-SUM($J722:AV722),$N718/($I708-5)))</f>
        <v>0</v>
      </c>
      <c r="AX722" s="138">
        <f>IF($I708="n/a",0,IF(AX$5-$N$5&gt;$I708-5,$N718-SUM($J722:AW722),$N718/($I708-5)))</f>
        <v>0</v>
      </c>
      <c r="AY722" s="139">
        <f>IF($I708="n/a",0,IF(AY$5-$N$5&gt;$I708-5,$N718-SUM($J722:AX722),$N718/($I708-5)))</f>
        <v>0</v>
      </c>
      <c r="AZ722" s="138">
        <f>IF($I708="n/a",0,IF(AZ$5-$N$5&gt;$I708-5,$N718-SUM($J722:AY722),$N718/($I708-5)))</f>
        <v>0</v>
      </c>
      <c r="BA722" s="138">
        <f>IF($I708="n/a",0,IF(BA$5-$N$5&gt;$I708-5,$N718-SUM($J722:AZ722),$N718/($I708-5)))</f>
        <v>0</v>
      </c>
      <c r="BB722" s="138">
        <f>IF($I708="n/a",0,IF(BB$5-$N$5&gt;$I708-5,$N718-SUM($J722:BA722),$N718/($I708-5)))</f>
        <v>0</v>
      </c>
      <c r="BC722" s="138">
        <f>IF($I708="n/a",0,IF(BC$5-$N$5&gt;$I708-5,$N718-SUM($J722:BB722),$N718/($I708-5)))</f>
        <v>0</v>
      </c>
      <c r="BD722" s="138">
        <f>IF($I708="n/a",0,IF(BD$5-$N$5&gt;$I708-5,$N718-SUM($J722:BC722),$N718/($I708-5)))</f>
        <v>0</v>
      </c>
      <c r="BE722" s="138">
        <f>IF($I708="n/a",0,IF(BE$5-$N$5&gt;$I708-5,$N718-SUM($J722:BD722),$N718/($I708-5)))</f>
        <v>0</v>
      </c>
      <c r="BF722" s="138">
        <f>IF($I708="n/a",0,IF(BF$5-$N$5&gt;$I708-5,$N718-SUM($J722:BE722),$N718/($I708-5)))</f>
        <v>0</v>
      </c>
      <c r="BG722" s="138">
        <f>IF($I708="n/a",0,IF(BG$5-$N$5&gt;$I708-5,$N718-SUM($J722:BF722),$N718/($I708-5)))</f>
        <v>0</v>
      </c>
      <c r="BH722" s="138">
        <f>IF($I708="n/a",0,IF(BH$5-$N$5&gt;$I708-5,$N718-SUM($J722:BG722),$N718/($I708-5)))</f>
        <v>0</v>
      </c>
      <c r="BI722" s="138">
        <f>IF($I708="n/a",0,IF(BI$5-$N$5&gt;$I708-5,$N718-SUM($J722:BH722),$N718/($I708-5)))</f>
        <v>0</v>
      </c>
      <c r="BJ722" s="138">
        <f>IF($I708="n/a",0,IF(BJ$5-$N$5&gt;$I708-5,$N718-SUM($J722:BI722),$N718/($I708-5)))</f>
        <v>0</v>
      </c>
      <c r="BK722" s="138">
        <f>IF($I708="n/a",0,IF(BK$5-$N$5&gt;$I708-5,$N718-SUM($J722:BJ722),$N718/($I708-5)))</f>
        <v>0</v>
      </c>
      <c r="BL722" s="138">
        <f>IF($I708="n/a",0,IF(BL$5-$N$5&gt;$I708-5,$N718-SUM($J722:BK722),$N718/($I708-5)))</f>
        <v>0</v>
      </c>
      <c r="BM722" s="138">
        <f>IF($I708="n/a",0,IF(BM$5-$N$5&gt;$I708-5,$N718-SUM($J722:BL722),$N718/($I708-5)))</f>
        <v>0</v>
      </c>
      <c r="BN722" s="138">
        <f>IF($I708="n/a",0,IF(BN$5-$N$5&gt;$I708-5,$N718-SUM($J722:BM722),$N718/($I708-5)))</f>
        <v>0</v>
      </c>
      <c r="BO722" s="138">
        <f>IF($I708="n/a",0,IF(BO$5-$N$5&gt;$I708-5,$N718-SUM($J722:BN722),$N718/($I708-5)))</f>
        <v>0</v>
      </c>
      <c r="BP722" s="138">
        <f>IF($I708="n/a",0,IF(BP$5-$N$5&gt;$I708-5,$N718-SUM($J722:BO722),$N718/($I708-5)))</f>
        <v>0</v>
      </c>
      <c r="BQ722" s="138">
        <f>IF($I708="n/a",0,IF(BQ$5-$N$5&gt;$I708-5,$N718-SUM($J722:BP722),$N718/($I708-5)))</f>
        <v>0</v>
      </c>
      <c r="BR722" s="138">
        <f>IF($I708="n/a",0,IF(BR$5-$N$5&gt;$I708-5,$N718-SUM($J722:BQ722),$N718/($I708-5)))</f>
        <v>0</v>
      </c>
      <c r="BS722" s="138">
        <f>IF($I708="n/a",0,IF(BS$5-$N$5&gt;$I708-5,$N718-SUM($J722:BR722),$N718/($I708-5)))</f>
        <v>0</v>
      </c>
      <c r="BT722" s="138">
        <f>IF($I708="n/a",0,IF(BT$5-$N$5&gt;$I708-5,$N718-SUM($J722:BS722),$N718/($I708-5)))</f>
        <v>0</v>
      </c>
    </row>
    <row r="723" spans="2:72" ht="12.75" customHeight="1" outlineLevel="1" x14ac:dyDescent="0.2">
      <c r="B723" s="137">
        <v>0</v>
      </c>
      <c r="D723" s="135">
        <v>2015</v>
      </c>
      <c r="E723" s="83" t="s">
        <v>16</v>
      </c>
      <c r="I723" s="35"/>
      <c r="J723" s="134">
        <f ca="1">IF(J$5&lt;=$D723,0,IF(SUM($D723,OFFSET($I708,-$B723,0))&gt;J$5,OFFSET(J720,-$B723,-I$4+$B723)/OFFSET($I708,-$B723,0),OFFSET(J720,-$B723,-I$4+$B723)-SUM($I723:I723)))</f>
        <v>0</v>
      </c>
      <c r="K723" s="134">
        <f ca="1">IF(K$5&lt;=$D723,0,IF(SUM($D723,OFFSET($I708,-$B723,0))&gt;K$5,OFFSET(K720,-$B723,-J$4+$B723)/OFFSET($I708,-$B723,0),OFFSET(K720,-$B723,-J$4+$B723)-SUM($I723:J723)))</f>
        <v>4.4294422326477678E-2</v>
      </c>
      <c r="L723" s="134">
        <f ca="1">IF(L$5&lt;=$D723,0,IF(SUM($D723,OFFSET($I708,-$B723,0))&gt;L$5,OFFSET(L720,-$B723,-K$4+$B723)/OFFSET($I708,-$B723,0),OFFSET(L720,-$B723,-K$4+$B723)-SUM($I723:K723)))</f>
        <v>4.4294422326477678E-2</v>
      </c>
      <c r="M723" s="134">
        <f ca="1">IF(M$5&lt;=$D723,0,IF(SUM($D723,OFFSET($I708,-$B723,0))&gt;M$5,OFFSET(M720,-$B723,-L$4+$B723)/OFFSET($I708,-$B723,0),OFFSET(M720,-$B723,-L$4+$B723)-SUM($I723:L723)))</f>
        <v>4.4294422326477678E-2</v>
      </c>
      <c r="N723" s="134">
        <f ca="1">IF(N$5&lt;=$D723,0,IF(SUM($D723,OFFSET($I708,-$B723,0))&gt;N$5,OFFSET(N720,-$B723,-M$4+$B723)/OFFSET($I708,-$B723,0),OFFSET(N720,-$B723,-M$4+$B723)-SUM($I723:M723)))</f>
        <v>4.4294422326477678E-2</v>
      </c>
      <c r="O723" s="134">
        <f ca="1">IF(O$5&lt;=$D723,0,IF(SUM($D723,OFFSET($I708,-$B723,0))&gt;O$5,OFFSET(O720,-$B723,-N$4+$B723)/OFFSET($I708,-$B723,0),OFFSET(O720,-$B723,-N$4+$B723)-SUM($I723:N723)))</f>
        <v>4.4294422326477678E-2</v>
      </c>
      <c r="P723" s="134">
        <f ca="1">IF(P$5&lt;=$D723,0,IF(SUM($D723,OFFSET($I708,-$B723,0))&gt;P$5,OFFSET(P720,-$B723,-O$4+$B723)/OFFSET($I708,-$B723,0),OFFSET(P720,-$B723,-O$4+$B723)-SUM($I723:O723)))</f>
        <v>4.4294422326477678E-2</v>
      </c>
      <c r="Q723" s="134">
        <f ca="1">IF(Q$5&lt;=$D723,0,IF(SUM($D723,OFFSET($I708,-$B723,0))&gt;Q$5,OFFSET(Q720,-$B723,-P$4+$B723)/OFFSET($I708,-$B723,0),OFFSET(Q720,-$B723,-P$4+$B723)-SUM($I723:P723)))</f>
        <v>4.4294422326477678E-2</v>
      </c>
      <c r="R723" s="134">
        <f ca="1">IF(R$5&lt;=$D723,0,IF(SUM($D723,OFFSET($I708,-$B723,0))&gt;R$5,OFFSET(R720,-$B723,-Q$4+$B723)/OFFSET($I708,-$B723,0),OFFSET(R720,-$B723,-Q$4+$B723)-SUM($I723:Q723)))</f>
        <v>4.4294422326477678E-2</v>
      </c>
      <c r="S723" s="134">
        <f ca="1">IF(S$5&lt;=$D723,0,IF(SUM($D723,OFFSET($I708,-$B723,0))&gt;S$5,OFFSET(S720,-$B723,-R$4+$B723)/OFFSET($I708,-$B723,0),OFFSET(S720,-$B723,-R$4+$B723)-SUM($I723:R723)))</f>
        <v>4.4294422326477678E-2</v>
      </c>
      <c r="T723" s="134">
        <f ca="1">IF(T$5&lt;=$D723,0,IF(SUM($D723,OFFSET($I708,-$B723,0))&gt;T$5,OFFSET(T720,-$B723,-S$4+$B723)/OFFSET($I708,-$B723,0),OFFSET(T720,-$B723,-S$4+$B723)-SUM($I723:S723)))</f>
        <v>4.4294422326477678E-2</v>
      </c>
      <c r="U723" s="134">
        <f ca="1">IF(U$5&lt;=$D723,0,IF(SUM($D723,OFFSET($I708,-$B723,0))&gt;U$5,OFFSET(U720,-$B723,-T$4+$B723)/OFFSET($I708,-$B723,0),OFFSET(U720,-$B723,-T$4+$B723)-SUM($I723:T723)))</f>
        <v>4.4294422326477678E-2</v>
      </c>
      <c r="V723" s="134">
        <f ca="1">IF(V$5&lt;=$D723,0,IF(SUM($D723,OFFSET($I708,-$B723,0))&gt;V$5,OFFSET(V720,-$B723,-U$4+$B723)/OFFSET($I708,-$B723,0),OFFSET(V720,-$B723,-U$4+$B723)-SUM($I723:U723)))</f>
        <v>4.4294422326477678E-2</v>
      </c>
      <c r="W723" s="134">
        <f ca="1">IF(W$5&lt;=$D723,0,IF(SUM($D723,OFFSET($I708,-$B723,0))&gt;W$5,OFFSET(W720,-$B723,-V$4+$B723)/OFFSET($I708,-$B723,0),OFFSET(W720,-$B723,-V$4+$B723)-SUM($I723:V723)))</f>
        <v>4.4294422326477678E-2</v>
      </c>
      <c r="X723" s="134">
        <f ca="1">IF(X$5&lt;=$D723,0,IF(SUM($D723,OFFSET($I708,-$B723,0))&gt;X$5,OFFSET(X720,-$B723,-W$4+$B723)/OFFSET($I708,-$B723,0),OFFSET(X720,-$B723,-W$4+$B723)-SUM($I723:W723)))</f>
        <v>2.5385559437050786E-2</v>
      </c>
      <c r="Y723" s="134">
        <f ca="1">IF(Y$5&lt;=$D723,0,IF(SUM($D723,OFFSET($I708,-$B723,0))&gt;Y$5,OFFSET(Y720,-$B723,-X$4+$B723)/OFFSET($I708,-$B723,0),OFFSET(Y720,-$B723,-X$4+$B723)-SUM($I723:X723)))</f>
        <v>0</v>
      </c>
      <c r="Z723" s="134">
        <f ca="1">IF(Z$5&lt;=$D723,0,IF(SUM($D723,OFFSET($I708,-$B723,0))&gt;Z$5,OFFSET(Z720,-$B723,-Y$4+$B723)/OFFSET($I708,-$B723,0),OFFSET(Z720,-$B723,-Y$4+$B723)-SUM($I723:Y723)))</f>
        <v>0</v>
      </c>
      <c r="AA723" s="134">
        <f ca="1">IF(AA$5&lt;=$D723,0,IF(SUM($D723,OFFSET($I708,-$B723,0))&gt;AA$5,OFFSET(AA720,-$B723,-Z$4+$B723)/OFFSET($I708,-$B723,0),OFFSET(AA720,-$B723,-Z$4+$B723)-SUM($I723:Z723)))</f>
        <v>0</v>
      </c>
      <c r="AB723" s="134">
        <f ca="1">IF(AB$5&lt;=$D723,0,IF(SUM($D723,OFFSET($I708,-$B723,0))&gt;AB$5,OFFSET(AB720,-$B723,-AA$4+$B723)/OFFSET($I708,-$B723,0),OFFSET(AB720,-$B723,-AA$4+$B723)-SUM($I723:AA723)))</f>
        <v>0</v>
      </c>
      <c r="AC723" s="134">
        <f ca="1">IF(AC$5&lt;=$D723,0,IF(SUM($D723,OFFSET($I708,-$B723,0))&gt;AC$5,OFFSET(AC720,-$B723,-AB$4+$B723)/OFFSET($I708,-$B723,0),OFFSET(AC720,-$B723,-AB$4+$B723)-SUM($I723:AB723)))</f>
        <v>0</v>
      </c>
      <c r="AD723" s="134">
        <f ca="1">IF(AD$5&lt;=$D723,0,IF(SUM($D723,OFFSET($I708,-$B723,0))&gt;AD$5,OFFSET(AD720,-$B723,-AC$4+$B723)/OFFSET($I708,-$B723,0),OFFSET(AD720,-$B723,-AC$4+$B723)-SUM($I723:AC723)))</f>
        <v>0</v>
      </c>
      <c r="AE723" s="134">
        <f ca="1">IF(AE$5&lt;=$D723,0,IF(SUM($D723,OFFSET($I708,-$B723,0))&gt;AE$5,OFFSET(AE720,-$B723,-AD$4+$B723)/OFFSET($I708,-$B723,0),OFFSET(AE720,-$B723,-AD$4+$B723)-SUM($I723:AD723)))</f>
        <v>0</v>
      </c>
      <c r="AF723" s="134">
        <f ca="1">IF(AF$5&lt;=$D723,0,IF(SUM($D723,OFFSET($I708,-$B723,0))&gt;AF$5,OFFSET(AF720,-$B723,-AE$4+$B723)/OFFSET($I708,-$B723,0),OFFSET(AF720,-$B723,-AE$4+$B723)-SUM($I723:AE723)))</f>
        <v>0</v>
      </c>
      <c r="AG723" s="134">
        <f ca="1">IF(AG$5&lt;=$D723,0,IF(SUM($D723,OFFSET($I708,-$B723,0))&gt;AG$5,OFFSET(AG720,-$B723,-AF$4+$B723)/OFFSET($I708,-$B723,0),OFFSET(AG720,-$B723,-AF$4+$B723)-SUM($I723:AF723)))</f>
        <v>0</v>
      </c>
      <c r="AH723" s="134">
        <f ca="1">IF(AH$5&lt;=$D723,0,IF(SUM($D723,OFFSET($I708,-$B723,0))&gt;AH$5,OFFSET(AH720,-$B723,-AG$4+$B723)/OFFSET($I708,-$B723,0),OFFSET(AH720,-$B723,-AG$4+$B723)-SUM($I723:AG723)))</f>
        <v>0</v>
      </c>
      <c r="AI723" s="134">
        <f ca="1">IF(AI$5&lt;=$D723,0,IF(SUM($D723,OFFSET($I708,-$B723,0))&gt;AI$5,OFFSET(AI720,-$B723,-AH$4+$B723)/OFFSET($I708,-$B723,0),OFFSET(AI720,-$B723,-AH$4+$B723)-SUM($I723:AH723)))</f>
        <v>0</v>
      </c>
      <c r="AJ723" s="134">
        <f ca="1">IF(AJ$5&lt;=$D723,0,IF(SUM($D723,OFFSET($I708,-$B723,0))&gt;AJ$5,OFFSET(AJ720,-$B723,-AI$4+$B723)/OFFSET($I708,-$B723,0),OFFSET(AJ720,-$B723,-AI$4+$B723)-SUM($I723:AI723)))</f>
        <v>0</v>
      </c>
      <c r="AK723" s="134">
        <f ca="1">IF(AK$5&lt;=$D723,0,IF(SUM($D723,OFFSET($I708,-$B723,0))&gt;AK$5,OFFSET(AK720,-$B723,-AJ$4+$B723)/OFFSET($I708,-$B723,0),OFFSET(AK720,-$B723,-AJ$4+$B723)-SUM($I723:AJ723)))</f>
        <v>0</v>
      </c>
      <c r="AL723" s="134">
        <f ca="1">IF(AL$5&lt;=$D723,0,IF(SUM($D723,OFFSET($I708,-$B723,0))&gt;AL$5,OFFSET(AL720,-$B723,-AK$4+$B723)/OFFSET($I708,-$B723,0),OFFSET(AL720,-$B723,-AK$4+$B723)-SUM($I723:AK723)))</f>
        <v>0</v>
      </c>
      <c r="AM723" s="134">
        <f ca="1">IF(AM$5&lt;=$D723,0,IF(SUM($D723,OFFSET($I708,-$B723,0))&gt;AM$5,OFFSET(AM720,-$B723,-AL$4+$B723)/OFFSET($I708,-$B723,0),OFFSET(AM720,-$B723,-AL$4+$B723)-SUM($I723:AL723)))</f>
        <v>0</v>
      </c>
      <c r="AN723" s="134">
        <f ca="1">IF(AN$5&lt;=$D723,0,IF(SUM($D723,OFFSET($I708,-$B723,0))&gt;AN$5,OFFSET(AN720,-$B723,-AM$4+$B723)/OFFSET($I708,-$B723,0),OFFSET(AN720,-$B723,-AM$4+$B723)-SUM($I723:AM723)))</f>
        <v>0</v>
      </c>
      <c r="AO723" s="134">
        <f ca="1">IF(AO$5&lt;=$D723,0,IF(SUM($D723,OFFSET($I708,-$B723,0))&gt;AO$5,OFFSET(AO720,-$B723,-AN$4+$B723)/OFFSET($I708,-$B723,0),OFFSET(AO720,-$B723,-AN$4+$B723)-SUM($I723:AN723)))</f>
        <v>0</v>
      </c>
      <c r="AP723" s="134">
        <f ca="1">IF(AP$5&lt;=$D723,0,IF(SUM($D723,OFFSET($I708,-$B723,0))&gt;AP$5,OFFSET(AP720,-$B723,-AO$4+$B723)/OFFSET($I708,-$B723,0),OFFSET(AP720,-$B723,-AO$4+$B723)-SUM($I723:AO723)))</f>
        <v>0</v>
      </c>
      <c r="AQ723" s="134">
        <f ca="1">IF(AQ$5&lt;=$D723,0,IF(SUM($D723,OFFSET($I708,-$B723,0))&gt;AQ$5,OFFSET(AQ720,-$B723,-AP$4+$B723)/OFFSET($I708,-$B723,0),OFFSET(AQ720,-$B723,-AP$4+$B723)-SUM($I723:AP723)))</f>
        <v>0</v>
      </c>
      <c r="AR723" s="134">
        <f ca="1">IF(AR$5&lt;=$D723,0,IF(SUM($D723,OFFSET($I708,-$B723,0))&gt;AR$5,OFFSET(AR720,-$B723,-AQ$4+$B723)/OFFSET($I708,-$B723,0),OFFSET(AR720,-$B723,-AQ$4+$B723)-SUM($I723:AQ723)))</f>
        <v>0</v>
      </c>
      <c r="AS723" s="134">
        <f ca="1">IF(AS$5&lt;=$D723,0,IF(SUM($D723,OFFSET($I708,-$B723,0))&gt;AS$5,OFFSET(AS720,-$B723,-AR$4+$B723)/OFFSET($I708,-$B723,0),OFFSET(AS720,-$B723,-AR$4+$B723)-SUM($I723:AR723)))</f>
        <v>0</v>
      </c>
      <c r="AT723" s="134">
        <f ca="1">IF(AT$5&lt;=$D723,0,IF(SUM($D723,OFFSET($I708,-$B723,0))&gt;AT$5,OFFSET(AT720,-$B723,-AS$4+$B723)/OFFSET($I708,-$B723,0),OFFSET(AT720,-$B723,-AS$4+$B723)-SUM($I723:AS723)))</f>
        <v>0</v>
      </c>
      <c r="AU723" s="134">
        <f ca="1">IF(AU$5&lt;=$D723,0,IF(SUM($D723,OFFSET($I708,-$B723,0))&gt;AU$5,OFFSET(AU720,-$B723,-AT$4+$B723)/OFFSET($I708,-$B723,0),OFFSET(AU720,-$B723,-AT$4+$B723)-SUM($I723:AT723)))</f>
        <v>0</v>
      </c>
      <c r="AV723" s="134">
        <f ca="1">IF(AV$5&lt;=$D723,0,IF(SUM($D723,OFFSET($I708,-$B723,0))&gt;AV$5,OFFSET(AV720,-$B723,-AU$4+$B723)/OFFSET($I708,-$B723,0),OFFSET(AV720,-$B723,-AU$4+$B723)-SUM($I723:AU723)))</f>
        <v>0</v>
      </c>
      <c r="AW723" s="134">
        <f ca="1">IF(AW$5&lt;=$D723,0,IF(SUM($D723,OFFSET($I708,-$B723,0))&gt;AW$5,OFFSET(AW720,-$B723,-AV$4+$B723)/OFFSET($I708,-$B723,0),OFFSET(AW720,-$B723,-AV$4+$B723)-SUM($I723:AV723)))</f>
        <v>0</v>
      </c>
      <c r="AX723" s="134">
        <f ca="1">IF(AX$5&lt;=$D723,0,IF(SUM($D723,OFFSET($I708,-$B723,0))&gt;AX$5,OFFSET(AX720,-$B723,-AW$4+$B723)/OFFSET($I708,-$B723,0),OFFSET(AX720,-$B723,-AW$4+$B723)-SUM($I723:AW723)))</f>
        <v>0</v>
      </c>
      <c r="AY723" s="134">
        <f ca="1">IF(AY$5&lt;=$D723,0,IF(SUM($D723,OFFSET($I708,-$B723,0))&gt;AY$5,OFFSET(AY720,-$B723,-AX$4+$B723)/OFFSET($I708,-$B723,0),OFFSET(AY720,-$B723,-AX$4+$B723)-SUM($I723:AX723)))</f>
        <v>0</v>
      </c>
      <c r="AZ723" s="134">
        <f ca="1">IF(AZ$5&lt;=$D723,0,IF(SUM($D723,OFFSET($I708,-$B723,0))&gt;AZ$5,OFFSET(AZ720,-$B723,-AY$4+$B723)/OFFSET($I708,-$B723,0),OFFSET(AZ720,-$B723,-AY$4+$B723)-SUM($I723:AY723)))</f>
        <v>0</v>
      </c>
      <c r="BA723" s="134">
        <f ca="1">IF(BA$5&lt;=$D723,0,IF(SUM($D723,OFFSET($I708,-$B723,0))&gt;BA$5,OFFSET(BA720,-$B723,-AZ$4+$B723)/OFFSET($I708,-$B723,0),OFFSET(BA720,-$B723,-AZ$4+$B723)-SUM($I723:AZ723)))</f>
        <v>0</v>
      </c>
      <c r="BB723" s="134">
        <f ca="1">IF(BB$5&lt;=$D723,0,IF(SUM($D723,OFFSET($I708,-$B723,0))&gt;BB$5,OFFSET(BB720,-$B723,-BA$4+$B723)/OFFSET($I708,-$B723,0),OFFSET(BB720,-$B723,-BA$4+$B723)-SUM($I723:BA723)))</f>
        <v>0</v>
      </c>
      <c r="BC723" s="134">
        <f ca="1">IF(BC$5&lt;=$D723,0,IF(SUM($D723,OFFSET($I708,-$B723,0))&gt;BC$5,OFFSET(BC720,-$B723,-BB$4+$B723)/OFFSET($I708,-$B723,0),OFFSET(BC720,-$B723,-BB$4+$B723)-SUM($I723:BB723)))</f>
        <v>0</v>
      </c>
      <c r="BD723" s="134">
        <f ca="1">IF(BD$5&lt;=$D723,0,IF(SUM($D723,OFFSET($I708,-$B723,0))&gt;BD$5,OFFSET(BD720,-$B723,-BC$4+$B723)/OFFSET($I708,-$B723,0),OFFSET(BD720,-$B723,-BC$4+$B723)-SUM($I723:BC723)))</f>
        <v>0</v>
      </c>
      <c r="BE723" s="134">
        <f ca="1">IF(BE$5&lt;=$D723,0,IF(SUM($D723,OFFSET($I708,-$B723,0))&gt;BE$5,OFFSET(BE720,-$B723,-BD$4+$B723)/OFFSET($I708,-$B723,0),OFFSET(BE720,-$B723,-BD$4+$B723)-SUM($I723:BD723)))</f>
        <v>0</v>
      </c>
      <c r="BF723" s="134">
        <f ca="1">IF(BF$5&lt;=$D723,0,IF(SUM($D723,OFFSET($I708,-$B723,0))&gt;BF$5,OFFSET(BF720,-$B723,-BE$4+$B723)/OFFSET($I708,-$B723,0),OFFSET(BF720,-$B723,-BE$4+$B723)-SUM($I723:BE723)))</f>
        <v>0</v>
      </c>
      <c r="BG723" s="134">
        <f ca="1">IF(BG$5&lt;=$D723,0,IF(SUM($D723,OFFSET($I708,-$B723,0))&gt;BG$5,OFFSET(BG720,-$B723,-BF$4+$B723)/OFFSET($I708,-$B723,0),OFFSET(BG720,-$B723,-BF$4+$B723)-SUM($I723:BF723)))</f>
        <v>0</v>
      </c>
      <c r="BH723" s="134">
        <f ca="1">IF(BH$5&lt;=$D723,0,IF(SUM($D723,OFFSET($I708,-$B723,0))&gt;BH$5,OFFSET(BH720,-$B723,-BG$4+$B723)/OFFSET($I708,-$B723,0),OFFSET(BH720,-$B723,-BG$4+$B723)-SUM($I723:BG723)))</f>
        <v>0</v>
      </c>
      <c r="BI723" s="134">
        <f ca="1">IF(BI$5&lt;=$D723,0,IF(SUM($D723,OFFSET($I708,-$B723,0))&gt;BI$5,OFFSET(BI720,-$B723,-BH$4+$B723)/OFFSET($I708,-$B723,0),OFFSET(BI720,-$B723,-BH$4+$B723)-SUM($I723:BH723)))</f>
        <v>0</v>
      </c>
      <c r="BJ723" s="134">
        <f ca="1">IF(BJ$5&lt;=$D723,0,IF(SUM($D723,OFFSET($I708,-$B723,0))&gt;BJ$5,OFFSET(BJ720,-$B723,-BI$4+$B723)/OFFSET($I708,-$B723,0),OFFSET(BJ720,-$B723,-BI$4+$B723)-SUM($I723:BI723)))</f>
        <v>0</v>
      </c>
      <c r="BK723" s="134">
        <f ca="1">IF(BK$5&lt;=$D723,0,IF(SUM($D723,OFFSET($I708,-$B723,0))&gt;BK$5,OFFSET(BK720,-$B723,-BJ$4+$B723)/OFFSET($I708,-$B723,0),OFFSET(BK720,-$B723,-BJ$4+$B723)-SUM($I723:BJ723)))</f>
        <v>0</v>
      </c>
      <c r="BL723" s="134">
        <f ca="1">IF(BL$5&lt;=$D723,0,IF(SUM($D723,OFFSET($I708,-$B723,0))&gt;BL$5,OFFSET(BL720,-$B723,-BK$4+$B723)/OFFSET($I708,-$B723,0),OFFSET(BL720,-$B723,-BK$4+$B723)-SUM($I723:BK723)))</f>
        <v>0</v>
      </c>
      <c r="BM723" s="134">
        <f ca="1">IF(BM$5&lt;=$D723,0,IF(SUM($D723,OFFSET($I708,-$B723,0))&gt;BM$5,OFFSET(BM720,-$B723,-BL$4+$B723)/OFFSET($I708,-$B723,0),OFFSET(BM720,-$B723,-BL$4+$B723)-SUM($I723:BL723)))</f>
        <v>0</v>
      </c>
      <c r="BN723" s="134">
        <f ca="1">IF(BN$5&lt;=$D723,0,IF(SUM($D723,OFFSET($I708,-$B723,0))&gt;BN$5,OFFSET(BN720,-$B723,-BM$4+$B723)/OFFSET($I708,-$B723,0),OFFSET(BN720,-$B723,-BM$4+$B723)-SUM($I723:BM723)))</f>
        <v>0</v>
      </c>
      <c r="BO723" s="134">
        <f ca="1">IF(BO$5&lt;=$D723,0,IF(SUM($D723,OFFSET($I708,-$B723,0))&gt;BO$5,OFFSET(BO720,-$B723,-BN$4+$B723)/OFFSET($I708,-$B723,0),OFFSET(BO720,-$B723,-BN$4+$B723)-SUM($I723:BN723)))</f>
        <v>0</v>
      </c>
      <c r="BP723" s="134">
        <f ca="1">IF(BP$5&lt;=$D723,0,IF(SUM($D723,OFFSET($I708,-$B723,0))&gt;BP$5,OFFSET(BP720,-$B723,-BO$4+$B723)/OFFSET($I708,-$B723,0),OFFSET(BP720,-$B723,-BO$4+$B723)-SUM($I723:BO723)))</f>
        <v>0</v>
      </c>
      <c r="BQ723" s="134">
        <f ca="1">IF(BQ$5&lt;=$D723,0,IF(SUM($D723,OFFSET($I708,-$B723,0))&gt;BQ$5,OFFSET(BQ720,-$B723,-BP$4+$B723)/OFFSET($I708,-$B723,0),OFFSET(BQ720,-$B723,-BP$4+$B723)-SUM($I723:BP723)))</f>
        <v>0</v>
      </c>
      <c r="BR723" s="133">
        <f ca="1">IF(BR$5&lt;=$D723,0,IF(SUM($D723,OFFSET($I708,-$B723,0))&gt;BR$5,OFFSET(BR720,-$B723,-BQ$4+$B723)/OFFSET($I708,-$B723,0),OFFSET(BR720,-$B723,-BQ$4+$B723)-SUM($I723:BQ723)))</f>
        <v>0</v>
      </c>
      <c r="BS723" s="133">
        <f ca="1">IF(BS$5&lt;=$D723,0,IF(SUM($D723,OFFSET($I708,-$B723,0))&gt;BS$5,OFFSET(BS720,-$B723,-BR$4+$B723)/OFFSET($I708,-$B723,0),OFFSET(BS720,-$B723,-BR$4+$B723)-SUM($I723:BR723)))</f>
        <v>0</v>
      </c>
      <c r="BT723" s="133">
        <f ca="1">IF(BT$5&lt;=$D723,0,IF(SUM($D723,OFFSET($I708,-$B723,0))&gt;BT$5,OFFSET(BT720,-$B723,-BS$4+$B723)/OFFSET($I708,-$B723,0),OFFSET(BT720,-$B723,-BS$4+$B723)-SUM($I723:BS723)))</f>
        <v>0</v>
      </c>
    </row>
    <row r="724" spans="2:72" ht="12.75" customHeight="1" outlineLevel="1" x14ac:dyDescent="0.2">
      <c r="B724" s="137">
        <v>1</v>
      </c>
      <c r="D724" s="135">
        <f t="shared" ref="D724:D752" si="163">D723+1</f>
        <v>2016</v>
      </c>
      <c r="E724" s="83" t="s">
        <v>16</v>
      </c>
      <c r="I724" s="35"/>
      <c r="J724" s="134">
        <f ca="1">IF(J$5&lt;=$D724,0,IF(SUM($D724,OFFSET($I709,-$B724,0))&gt;J$5,OFFSET(J721,-$B724,-I$4+$B724)/OFFSET($I709,-$B724,0),OFFSET(J721,-$B724,-I$4+$B724)-SUM($I724:I724)))</f>
        <v>0</v>
      </c>
      <c r="K724" s="134">
        <f ca="1">IF(K$5&lt;=$D724,0,IF(SUM($D724,OFFSET($I709,-$B724,0))&gt;K$5,OFFSET(K721,-$B724,-J$4+$B724)/OFFSET($I709,-$B724,0),OFFSET(K721,-$B724,-J$4+$B724)-SUM($I724:J724)))</f>
        <v>0</v>
      </c>
      <c r="L724" s="134">
        <f ca="1">IF(L$5&lt;=$D724,0,IF(SUM($D724,OFFSET($I709,-$B724,0))&gt;L$5,OFFSET(L721,-$B724,-K$4+$B724)/OFFSET($I709,-$B724,0),OFFSET(L721,-$B724,-K$4+$B724)-SUM($I724:K724)))</f>
        <v>2.2634360845669044E-2</v>
      </c>
      <c r="M724" s="134">
        <f ca="1">IF(M$5&lt;=$D724,0,IF(SUM($D724,OFFSET($I709,-$B724,0))&gt;M$5,OFFSET(M721,-$B724,-L$4+$B724)/OFFSET($I709,-$B724,0),OFFSET(M721,-$B724,-L$4+$B724)-SUM($I724:L724)))</f>
        <v>2.2634360845669044E-2</v>
      </c>
      <c r="N724" s="134">
        <f ca="1">IF(N$5&lt;=$D724,0,IF(SUM($D724,OFFSET($I709,-$B724,0))&gt;N$5,OFFSET(N721,-$B724,-M$4+$B724)/OFFSET($I709,-$B724,0),OFFSET(N721,-$B724,-M$4+$B724)-SUM($I724:M724)))</f>
        <v>2.2634360845669044E-2</v>
      </c>
      <c r="O724" s="134">
        <f ca="1">IF(O$5&lt;=$D724,0,IF(SUM($D724,OFFSET($I709,-$B724,0))&gt;O$5,OFFSET(O721,-$B724,-N$4+$B724)/OFFSET($I709,-$B724,0),OFFSET(O721,-$B724,-N$4+$B724)-SUM($I724:N724)))</f>
        <v>2.2634360845669044E-2</v>
      </c>
      <c r="P724" s="134">
        <f ca="1">IF(P$5&lt;=$D724,0,IF(SUM($D724,OFFSET($I709,-$B724,0))&gt;P$5,OFFSET(P721,-$B724,-O$4+$B724)/OFFSET($I709,-$B724,0),OFFSET(P721,-$B724,-O$4+$B724)-SUM($I724:O724)))</f>
        <v>2.2634360845669044E-2</v>
      </c>
      <c r="Q724" s="134">
        <f ca="1">IF(Q$5&lt;=$D724,0,IF(SUM($D724,OFFSET($I709,-$B724,0))&gt;Q$5,OFFSET(Q721,-$B724,-P$4+$B724)/OFFSET($I709,-$B724,0),OFFSET(Q721,-$B724,-P$4+$B724)-SUM($I724:P724)))</f>
        <v>2.2634360845669044E-2</v>
      </c>
      <c r="R724" s="134">
        <f ca="1">IF(R$5&lt;=$D724,0,IF(SUM($D724,OFFSET($I709,-$B724,0))&gt;R$5,OFFSET(R721,-$B724,-Q$4+$B724)/OFFSET($I709,-$B724,0),OFFSET(R721,-$B724,-Q$4+$B724)-SUM($I724:Q724)))</f>
        <v>2.2634360845669044E-2</v>
      </c>
      <c r="S724" s="134">
        <f ca="1">IF(S$5&lt;=$D724,0,IF(SUM($D724,OFFSET($I709,-$B724,0))&gt;S$5,OFFSET(S721,-$B724,-R$4+$B724)/OFFSET($I709,-$B724,0),OFFSET(S721,-$B724,-R$4+$B724)-SUM($I724:R724)))</f>
        <v>2.2634360845669044E-2</v>
      </c>
      <c r="T724" s="134">
        <f ca="1">IF(T$5&lt;=$D724,0,IF(SUM($D724,OFFSET($I709,-$B724,0))&gt;T$5,OFFSET(T721,-$B724,-S$4+$B724)/OFFSET($I709,-$B724,0),OFFSET(T721,-$B724,-S$4+$B724)-SUM($I724:S724)))</f>
        <v>2.2634360845669044E-2</v>
      </c>
      <c r="U724" s="134">
        <f ca="1">IF(U$5&lt;=$D724,0,IF(SUM($D724,OFFSET($I709,-$B724,0))&gt;U$5,OFFSET(U721,-$B724,-T$4+$B724)/OFFSET($I709,-$B724,0),OFFSET(U721,-$B724,-T$4+$B724)-SUM($I724:T724)))</f>
        <v>2.2634360845669044E-2</v>
      </c>
      <c r="V724" s="134">
        <f ca="1">IF(V$5&lt;=$D724,0,IF(SUM($D724,OFFSET($I709,-$B724,0))&gt;V$5,OFFSET(V721,-$B724,-U$4+$B724)/OFFSET($I709,-$B724,0),OFFSET(V721,-$B724,-U$4+$B724)-SUM($I724:U724)))</f>
        <v>2.2634360845669044E-2</v>
      </c>
      <c r="W724" s="134">
        <f ca="1">IF(W$5&lt;=$D724,0,IF(SUM($D724,OFFSET($I709,-$B724,0))&gt;W$5,OFFSET(W721,-$B724,-V$4+$B724)/OFFSET($I709,-$B724,0),OFFSET(W721,-$B724,-V$4+$B724)-SUM($I724:V724)))</f>
        <v>2.2634360845669044E-2</v>
      </c>
      <c r="X724" s="134">
        <f ca="1">IF(X$5&lt;=$D724,0,IF(SUM($D724,OFFSET($I709,-$B724,0))&gt;X$5,OFFSET(X721,-$B724,-W$4+$B724)/OFFSET($I709,-$B724,0),OFFSET(X721,-$B724,-W$4+$B724)-SUM($I724:W724)))</f>
        <v>2.2634360845669044E-2</v>
      </c>
      <c r="Y724" s="134">
        <f ca="1">IF(Y$5&lt;=$D724,0,IF(SUM($D724,OFFSET($I709,-$B724,0))&gt;Y$5,OFFSET(Y721,-$B724,-X$4+$B724)/OFFSET($I709,-$B724,0),OFFSET(Y721,-$B724,-X$4+$B724)-SUM($I724:X724)))</f>
        <v>1.2971969886689638E-2</v>
      </c>
      <c r="Z724" s="134">
        <f ca="1">IF(Z$5&lt;=$D724,0,IF(SUM($D724,OFFSET($I709,-$B724,0))&gt;Z$5,OFFSET(Z721,-$B724,-Y$4+$B724)/OFFSET($I709,-$B724,0),OFFSET(Z721,-$B724,-Y$4+$B724)-SUM($I724:Y724)))</f>
        <v>0</v>
      </c>
      <c r="AA724" s="134">
        <f ca="1">IF(AA$5&lt;=$D724,0,IF(SUM($D724,OFFSET($I709,-$B724,0))&gt;AA$5,OFFSET(AA721,-$B724,-Z$4+$B724)/OFFSET($I709,-$B724,0),OFFSET(AA721,-$B724,-Z$4+$B724)-SUM($I724:Z724)))</f>
        <v>0</v>
      </c>
      <c r="AB724" s="134">
        <f ca="1">IF(AB$5&lt;=$D724,0,IF(SUM($D724,OFFSET($I709,-$B724,0))&gt;AB$5,OFFSET(AB721,-$B724,-AA$4+$B724)/OFFSET($I709,-$B724,0),OFFSET(AB721,-$B724,-AA$4+$B724)-SUM($I724:AA724)))</f>
        <v>0</v>
      </c>
      <c r="AC724" s="134">
        <f ca="1">IF(AC$5&lt;=$D724,0,IF(SUM($D724,OFFSET($I709,-$B724,0))&gt;AC$5,OFFSET(AC721,-$B724,-AB$4+$B724)/OFFSET($I709,-$B724,0),OFFSET(AC721,-$B724,-AB$4+$B724)-SUM($I724:AB724)))</f>
        <v>0</v>
      </c>
      <c r="AD724" s="134">
        <f ca="1">IF(AD$5&lt;=$D724,0,IF(SUM($D724,OFFSET($I709,-$B724,0))&gt;AD$5,OFFSET(AD721,-$B724,-AC$4+$B724)/OFFSET($I709,-$B724,0),OFFSET(AD721,-$B724,-AC$4+$B724)-SUM($I724:AC724)))</f>
        <v>0</v>
      </c>
      <c r="AE724" s="134">
        <f ca="1">IF(AE$5&lt;=$D724,0,IF(SUM($D724,OFFSET($I709,-$B724,0))&gt;AE$5,OFFSET(AE721,-$B724,-AD$4+$B724)/OFFSET($I709,-$B724,0),OFFSET(AE721,-$B724,-AD$4+$B724)-SUM($I724:AD724)))</f>
        <v>0</v>
      </c>
      <c r="AF724" s="134">
        <f ca="1">IF(AF$5&lt;=$D724,0,IF(SUM($D724,OFFSET($I709,-$B724,0))&gt;AF$5,OFFSET(AF721,-$B724,-AE$4+$B724)/OFFSET($I709,-$B724,0),OFFSET(AF721,-$B724,-AE$4+$B724)-SUM($I724:AE724)))</f>
        <v>0</v>
      </c>
      <c r="AG724" s="134">
        <f ca="1">IF(AG$5&lt;=$D724,0,IF(SUM($D724,OFFSET($I709,-$B724,0))&gt;AG$5,OFFSET(AG721,-$B724,-AF$4+$B724)/OFFSET($I709,-$B724,0),OFFSET(AG721,-$B724,-AF$4+$B724)-SUM($I724:AF724)))</f>
        <v>0</v>
      </c>
      <c r="AH724" s="134">
        <f ca="1">IF(AH$5&lt;=$D724,0,IF(SUM($D724,OFFSET($I709,-$B724,0))&gt;AH$5,OFFSET(AH721,-$B724,-AG$4+$B724)/OFFSET($I709,-$B724,0),OFFSET(AH721,-$B724,-AG$4+$B724)-SUM($I724:AG724)))</f>
        <v>0</v>
      </c>
      <c r="AI724" s="134">
        <f ca="1">IF(AI$5&lt;=$D724,0,IF(SUM($D724,OFFSET($I709,-$B724,0))&gt;AI$5,OFFSET(AI721,-$B724,-AH$4+$B724)/OFFSET($I709,-$B724,0),OFFSET(AI721,-$B724,-AH$4+$B724)-SUM($I724:AH724)))</f>
        <v>0</v>
      </c>
      <c r="AJ724" s="134">
        <f ca="1">IF(AJ$5&lt;=$D724,0,IF(SUM($D724,OFFSET($I709,-$B724,0))&gt;AJ$5,OFFSET(AJ721,-$B724,-AI$4+$B724)/OFFSET($I709,-$B724,0),OFFSET(AJ721,-$B724,-AI$4+$B724)-SUM($I724:AI724)))</f>
        <v>0</v>
      </c>
      <c r="AK724" s="134">
        <f ca="1">IF(AK$5&lt;=$D724,0,IF(SUM($D724,OFFSET($I709,-$B724,0))&gt;AK$5,OFFSET(AK721,-$B724,-AJ$4+$B724)/OFFSET($I709,-$B724,0),OFFSET(AK721,-$B724,-AJ$4+$B724)-SUM($I724:AJ724)))</f>
        <v>0</v>
      </c>
      <c r="AL724" s="134">
        <f ca="1">IF(AL$5&lt;=$D724,0,IF(SUM($D724,OFFSET($I709,-$B724,0))&gt;AL$5,OFFSET(AL721,-$B724,-AK$4+$B724)/OFFSET($I709,-$B724,0),OFFSET(AL721,-$B724,-AK$4+$B724)-SUM($I724:AK724)))</f>
        <v>0</v>
      </c>
      <c r="AM724" s="134">
        <f ca="1">IF(AM$5&lt;=$D724,0,IF(SUM($D724,OFFSET($I709,-$B724,0))&gt;AM$5,OFFSET(AM721,-$B724,-AL$4+$B724)/OFFSET($I709,-$B724,0),OFFSET(AM721,-$B724,-AL$4+$B724)-SUM($I724:AL724)))</f>
        <v>0</v>
      </c>
      <c r="AN724" s="134">
        <f ca="1">IF(AN$5&lt;=$D724,0,IF(SUM($D724,OFFSET($I709,-$B724,0))&gt;AN$5,OFFSET(AN721,-$B724,-AM$4+$B724)/OFFSET($I709,-$B724,0),OFFSET(AN721,-$B724,-AM$4+$B724)-SUM($I724:AM724)))</f>
        <v>0</v>
      </c>
      <c r="AO724" s="134">
        <f ca="1">IF(AO$5&lt;=$D724,0,IF(SUM($D724,OFFSET($I709,-$B724,0))&gt;AO$5,OFFSET(AO721,-$B724,-AN$4+$B724)/OFFSET($I709,-$B724,0),OFFSET(AO721,-$B724,-AN$4+$B724)-SUM($I724:AN724)))</f>
        <v>0</v>
      </c>
      <c r="AP724" s="134">
        <f ca="1">IF(AP$5&lt;=$D724,0,IF(SUM($D724,OFFSET($I709,-$B724,0))&gt;AP$5,OFFSET(AP721,-$B724,-AO$4+$B724)/OFFSET($I709,-$B724,0),OFFSET(AP721,-$B724,-AO$4+$B724)-SUM($I724:AO724)))</f>
        <v>0</v>
      </c>
      <c r="AQ724" s="134">
        <f ca="1">IF(AQ$5&lt;=$D724,0,IF(SUM($D724,OFFSET($I709,-$B724,0))&gt;AQ$5,OFFSET(AQ721,-$B724,-AP$4+$B724)/OFFSET($I709,-$B724,0),OFFSET(AQ721,-$B724,-AP$4+$B724)-SUM($I724:AP724)))</f>
        <v>0</v>
      </c>
      <c r="AR724" s="134">
        <f ca="1">IF(AR$5&lt;=$D724,0,IF(SUM($D724,OFFSET($I709,-$B724,0))&gt;AR$5,OFFSET(AR721,-$B724,-AQ$4+$B724)/OFFSET($I709,-$B724,0),OFFSET(AR721,-$B724,-AQ$4+$B724)-SUM($I724:AQ724)))</f>
        <v>0</v>
      </c>
      <c r="AS724" s="134">
        <f ca="1">IF(AS$5&lt;=$D724,0,IF(SUM($D724,OFFSET($I709,-$B724,0))&gt;AS$5,OFFSET(AS721,-$B724,-AR$4+$B724)/OFFSET($I709,-$B724,0),OFFSET(AS721,-$B724,-AR$4+$B724)-SUM($I724:AR724)))</f>
        <v>0</v>
      </c>
      <c r="AT724" s="134">
        <f ca="1">IF(AT$5&lt;=$D724,0,IF(SUM($D724,OFFSET($I709,-$B724,0))&gt;AT$5,OFFSET(AT721,-$B724,-AS$4+$B724)/OFFSET($I709,-$B724,0),OFFSET(AT721,-$B724,-AS$4+$B724)-SUM($I724:AS724)))</f>
        <v>0</v>
      </c>
      <c r="AU724" s="134">
        <f ca="1">IF(AU$5&lt;=$D724,0,IF(SUM($D724,OFFSET($I709,-$B724,0))&gt;AU$5,OFFSET(AU721,-$B724,-AT$4+$B724)/OFFSET($I709,-$B724,0),OFFSET(AU721,-$B724,-AT$4+$B724)-SUM($I724:AT724)))</f>
        <v>0</v>
      </c>
      <c r="AV724" s="134">
        <f ca="1">IF(AV$5&lt;=$D724,0,IF(SUM($D724,OFFSET($I709,-$B724,0))&gt;AV$5,OFFSET(AV721,-$B724,-AU$4+$B724)/OFFSET($I709,-$B724,0),OFFSET(AV721,-$B724,-AU$4+$B724)-SUM($I724:AU724)))</f>
        <v>0</v>
      </c>
      <c r="AW724" s="134">
        <f ca="1">IF(AW$5&lt;=$D724,0,IF(SUM($D724,OFFSET($I709,-$B724,0))&gt;AW$5,OFFSET(AW721,-$B724,-AV$4+$B724)/OFFSET($I709,-$B724,0),OFFSET(AW721,-$B724,-AV$4+$B724)-SUM($I724:AV724)))</f>
        <v>0</v>
      </c>
      <c r="AX724" s="134">
        <f ca="1">IF(AX$5&lt;=$D724,0,IF(SUM($D724,OFFSET($I709,-$B724,0))&gt;AX$5,OFFSET(AX721,-$B724,-AW$4+$B724)/OFFSET($I709,-$B724,0),OFFSET(AX721,-$B724,-AW$4+$B724)-SUM($I724:AW724)))</f>
        <v>0</v>
      </c>
      <c r="AY724" s="134">
        <f ca="1">IF(AY$5&lt;=$D724,0,IF(SUM($D724,OFFSET($I709,-$B724,0))&gt;AY$5,OFFSET(AY721,-$B724,-AX$4+$B724)/OFFSET($I709,-$B724,0),OFFSET(AY721,-$B724,-AX$4+$B724)-SUM($I724:AX724)))</f>
        <v>0</v>
      </c>
      <c r="AZ724" s="134">
        <f ca="1">IF(AZ$5&lt;=$D724,0,IF(SUM($D724,OFFSET($I709,-$B724,0))&gt;AZ$5,OFFSET(AZ721,-$B724,-AY$4+$B724)/OFFSET($I709,-$B724,0),OFFSET(AZ721,-$B724,-AY$4+$B724)-SUM($I724:AY724)))</f>
        <v>0</v>
      </c>
      <c r="BA724" s="134">
        <f ca="1">IF(BA$5&lt;=$D724,0,IF(SUM($D724,OFFSET($I709,-$B724,0))&gt;BA$5,OFFSET(BA721,-$B724,-AZ$4+$B724)/OFFSET($I709,-$B724,0),OFFSET(BA721,-$B724,-AZ$4+$B724)-SUM($I724:AZ724)))</f>
        <v>0</v>
      </c>
      <c r="BB724" s="134">
        <f ca="1">IF(BB$5&lt;=$D724,0,IF(SUM($D724,OFFSET($I709,-$B724,0))&gt;BB$5,OFFSET(BB721,-$B724,-BA$4+$B724)/OFFSET($I709,-$B724,0),OFFSET(BB721,-$B724,-BA$4+$B724)-SUM($I724:BA724)))</f>
        <v>0</v>
      </c>
      <c r="BC724" s="134">
        <f ca="1">IF(BC$5&lt;=$D724,0,IF(SUM($D724,OFFSET($I709,-$B724,0))&gt;BC$5,OFFSET(BC721,-$B724,-BB$4+$B724)/OFFSET($I709,-$B724,0),OFFSET(BC721,-$B724,-BB$4+$B724)-SUM($I724:BB724)))</f>
        <v>0</v>
      </c>
      <c r="BD724" s="134">
        <f ca="1">IF(BD$5&lt;=$D724,0,IF(SUM($D724,OFFSET($I709,-$B724,0))&gt;BD$5,OFFSET(BD721,-$B724,-BC$4+$B724)/OFFSET($I709,-$B724,0),OFFSET(BD721,-$B724,-BC$4+$B724)-SUM($I724:BC724)))</f>
        <v>0</v>
      </c>
      <c r="BE724" s="134">
        <f ca="1">IF(BE$5&lt;=$D724,0,IF(SUM($D724,OFFSET($I709,-$B724,0))&gt;BE$5,OFFSET(BE721,-$B724,-BD$4+$B724)/OFFSET($I709,-$B724,0),OFFSET(BE721,-$B724,-BD$4+$B724)-SUM($I724:BD724)))</f>
        <v>0</v>
      </c>
      <c r="BF724" s="134">
        <f ca="1">IF(BF$5&lt;=$D724,0,IF(SUM($D724,OFFSET($I709,-$B724,0))&gt;BF$5,OFFSET(BF721,-$B724,-BE$4+$B724)/OFFSET($I709,-$B724,0),OFFSET(BF721,-$B724,-BE$4+$B724)-SUM($I724:BE724)))</f>
        <v>0</v>
      </c>
      <c r="BG724" s="134">
        <f ca="1">IF(BG$5&lt;=$D724,0,IF(SUM($D724,OFFSET($I709,-$B724,0))&gt;BG$5,OFFSET(BG721,-$B724,-BF$4+$B724)/OFFSET($I709,-$B724,0),OFFSET(BG721,-$B724,-BF$4+$B724)-SUM($I724:BF724)))</f>
        <v>0</v>
      </c>
      <c r="BH724" s="134">
        <f ca="1">IF(BH$5&lt;=$D724,0,IF(SUM($D724,OFFSET($I709,-$B724,0))&gt;BH$5,OFFSET(BH721,-$B724,-BG$4+$B724)/OFFSET($I709,-$B724,0),OFFSET(BH721,-$B724,-BG$4+$B724)-SUM($I724:BG724)))</f>
        <v>0</v>
      </c>
      <c r="BI724" s="134">
        <f ca="1">IF(BI$5&lt;=$D724,0,IF(SUM($D724,OFFSET($I709,-$B724,0))&gt;BI$5,OFFSET(BI721,-$B724,-BH$4+$B724)/OFFSET($I709,-$B724,0),OFFSET(BI721,-$B724,-BH$4+$B724)-SUM($I724:BH724)))</f>
        <v>0</v>
      </c>
      <c r="BJ724" s="134">
        <f ca="1">IF(BJ$5&lt;=$D724,0,IF(SUM($D724,OFFSET($I709,-$B724,0))&gt;BJ$5,OFFSET(BJ721,-$B724,-BI$4+$B724)/OFFSET($I709,-$B724,0),OFFSET(BJ721,-$B724,-BI$4+$B724)-SUM($I724:BI724)))</f>
        <v>0</v>
      </c>
      <c r="BK724" s="134">
        <f ca="1">IF(BK$5&lt;=$D724,0,IF(SUM($D724,OFFSET($I709,-$B724,0))&gt;BK$5,OFFSET(BK721,-$B724,-BJ$4+$B724)/OFFSET($I709,-$B724,0),OFFSET(BK721,-$B724,-BJ$4+$B724)-SUM($I724:BJ724)))</f>
        <v>0</v>
      </c>
      <c r="BL724" s="134">
        <f ca="1">IF(BL$5&lt;=$D724,0,IF(SUM($D724,OFFSET($I709,-$B724,0))&gt;BL$5,OFFSET(BL721,-$B724,-BK$4+$B724)/OFFSET($I709,-$B724,0),OFFSET(BL721,-$B724,-BK$4+$B724)-SUM($I724:BK724)))</f>
        <v>0</v>
      </c>
      <c r="BM724" s="134">
        <f ca="1">IF(BM$5&lt;=$D724,0,IF(SUM($D724,OFFSET($I709,-$B724,0))&gt;BM$5,OFFSET(BM721,-$B724,-BL$4+$B724)/OFFSET($I709,-$B724,0),OFFSET(BM721,-$B724,-BL$4+$B724)-SUM($I724:BL724)))</f>
        <v>0</v>
      </c>
      <c r="BN724" s="134">
        <f ca="1">IF(BN$5&lt;=$D724,0,IF(SUM($D724,OFFSET($I709,-$B724,0))&gt;BN$5,OFFSET(BN721,-$B724,-BM$4+$B724)/OFFSET($I709,-$B724,0),OFFSET(BN721,-$B724,-BM$4+$B724)-SUM($I724:BM724)))</f>
        <v>0</v>
      </c>
      <c r="BO724" s="134">
        <f ca="1">IF(BO$5&lt;=$D724,0,IF(SUM($D724,OFFSET($I709,-$B724,0))&gt;BO$5,OFFSET(BO721,-$B724,-BN$4+$B724)/OFFSET($I709,-$B724,0),OFFSET(BO721,-$B724,-BN$4+$B724)-SUM($I724:BN724)))</f>
        <v>0</v>
      </c>
      <c r="BP724" s="134">
        <f ca="1">IF(BP$5&lt;=$D724,0,IF(SUM($D724,OFFSET($I709,-$B724,0))&gt;BP$5,OFFSET(BP721,-$B724,-BO$4+$B724)/OFFSET($I709,-$B724,0),OFFSET(BP721,-$B724,-BO$4+$B724)-SUM($I724:BO724)))</f>
        <v>0</v>
      </c>
      <c r="BQ724" s="134">
        <f ca="1">IF(BQ$5&lt;=$D724,0,IF(SUM($D724,OFFSET($I709,-$B724,0))&gt;BQ$5,OFFSET(BQ721,-$B724,-BP$4+$B724)/OFFSET($I709,-$B724,0),OFFSET(BQ721,-$B724,-BP$4+$B724)-SUM($I724:BP724)))</f>
        <v>0</v>
      </c>
      <c r="BR724" s="133">
        <f ca="1">IF(BR$5&lt;=$D724,0,IF(SUM($D724,OFFSET($I709,-$B724,0))&gt;BR$5,OFFSET(BR721,-$B724,-BQ$4+$B724)/OFFSET($I709,-$B724,0),OFFSET(BR721,-$B724,-BQ$4+$B724)-SUM($I724:BQ724)))</f>
        <v>0</v>
      </c>
      <c r="BS724" s="133">
        <f ca="1">IF(BS$5&lt;=$D724,0,IF(SUM($D724,OFFSET($I709,-$B724,0))&gt;BS$5,OFFSET(BS721,-$B724,-BR$4+$B724)/OFFSET($I709,-$B724,0),OFFSET(BS721,-$B724,-BR$4+$B724)-SUM($I724:BR724)))</f>
        <v>0</v>
      </c>
      <c r="BT724" s="133">
        <f ca="1">IF(BT$5&lt;=$D724,0,IF(SUM($D724,OFFSET($I709,-$B724,0))&gt;BT$5,OFFSET(BT721,-$B724,-BS$4+$B724)/OFFSET($I709,-$B724,0),OFFSET(BT721,-$B724,-BS$4+$B724)-SUM($I724:BS724)))</f>
        <v>0</v>
      </c>
    </row>
    <row r="725" spans="2:72" ht="12.75" customHeight="1" outlineLevel="1" x14ac:dyDescent="0.2">
      <c r="B725" s="137">
        <v>2</v>
      </c>
      <c r="D725" s="135">
        <f t="shared" si="163"/>
        <v>2017</v>
      </c>
      <c r="E725" s="83" t="s">
        <v>16</v>
      </c>
      <c r="I725" s="35"/>
      <c r="J725" s="134">
        <f ca="1">IF(J$5&lt;=$D725,0,IF(SUM($D725,OFFSET($I710,-$B725,0))&gt;J$5,OFFSET(J722,-$B725,-I$4+$B725)/OFFSET($I710,-$B725,0),OFFSET(J722,-$B725,-I$4+$B725)-SUM($I725:I725)))</f>
        <v>0</v>
      </c>
      <c r="K725" s="134">
        <f ca="1">IF(K$5&lt;=$D725,0,IF(SUM($D725,OFFSET($I710,-$B725,0))&gt;K$5,OFFSET(K722,-$B725,-J$4+$B725)/OFFSET($I710,-$B725,0),OFFSET(K722,-$B725,-J$4+$B725)-SUM($I725:J725)))</f>
        <v>0</v>
      </c>
      <c r="L725" s="134">
        <f ca="1">IF(L$5&lt;=$D725,0,IF(SUM($D725,OFFSET($I710,-$B725,0))&gt;L$5,OFFSET(L722,-$B725,-K$4+$B725)/OFFSET($I710,-$B725,0),OFFSET(L722,-$B725,-K$4+$B725)-SUM($I725:K725)))</f>
        <v>0</v>
      </c>
      <c r="M725" s="134">
        <f ca="1">IF(M$5&lt;=$D725,0,IF(SUM($D725,OFFSET($I710,-$B725,0))&gt;M$5,OFFSET(M722,-$B725,-L$4+$B725)/OFFSET($I710,-$B725,0),OFFSET(M722,-$B725,-L$4+$B725)-SUM($I725:L725)))</f>
        <v>3.2498848198826147E-2</v>
      </c>
      <c r="N725" s="134">
        <f ca="1">IF(N$5&lt;=$D725,0,IF(SUM($D725,OFFSET($I710,-$B725,0))&gt;N$5,OFFSET(N722,-$B725,-M$4+$B725)/OFFSET($I710,-$B725,0),OFFSET(N722,-$B725,-M$4+$B725)-SUM($I725:M725)))</f>
        <v>3.2498848198826147E-2</v>
      </c>
      <c r="O725" s="134">
        <f ca="1">IF(O$5&lt;=$D725,0,IF(SUM($D725,OFFSET($I710,-$B725,0))&gt;O$5,OFFSET(O722,-$B725,-N$4+$B725)/OFFSET($I710,-$B725,0),OFFSET(O722,-$B725,-N$4+$B725)-SUM($I725:N725)))</f>
        <v>3.2498848198826147E-2</v>
      </c>
      <c r="P725" s="134">
        <f ca="1">IF(P$5&lt;=$D725,0,IF(SUM($D725,OFFSET($I710,-$B725,0))&gt;P$5,OFFSET(P722,-$B725,-O$4+$B725)/OFFSET($I710,-$B725,0),OFFSET(P722,-$B725,-O$4+$B725)-SUM($I725:O725)))</f>
        <v>3.2498848198826147E-2</v>
      </c>
      <c r="Q725" s="134">
        <f ca="1">IF(Q$5&lt;=$D725,0,IF(SUM($D725,OFFSET($I710,-$B725,0))&gt;Q$5,OFFSET(Q722,-$B725,-P$4+$B725)/OFFSET($I710,-$B725,0),OFFSET(Q722,-$B725,-P$4+$B725)-SUM($I725:P725)))</f>
        <v>3.2498848198826147E-2</v>
      </c>
      <c r="R725" s="134">
        <f ca="1">IF(R$5&lt;=$D725,0,IF(SUM($D725,OFFSET($I710,-$B725,0))&gt;R$5,OFFSET(R722,-$B725,-Q$4+$B725)/OFFSET($I710,-$B725,0),OFFSET(R722,-$B725,-Q$4+$B725)-SUM($I725:Q725)))</f>
        <v>3.2498848198826147E-2</v>
      </c>
      <c r="S725" s="134">
        <f ca="1">IF(S$5&lt;=$D725,0,IF(SUM($D725,OFFSET($I710,-$B725,0))&gt;S$5,OFFSET(S722,-$B725,-R$4+$B725)/OFFSET($I710,-$B725,0),OFFSET(S722,-$B725,-R$4+$B725)-SUM($I725:R725)))</f>
        <v>3.2498848198826147E-2</v>
      </c>
      <c r="T725" s="134">
        <f ca="1">IF(T$5&lt;=$D725,0,IF(SUM($D725,OFFSET($I710,-$B725,0))&gt;T$5,OFFSET(T722,-$B725,-S$4+$B725)/OFFSET($I710,-$B725,0),OFFSET(T722,-$B725,-S$4+$B725)-SUM($I725:S725)))</f>
        <v>3.2498848198826147E-2</v>
      </c>
      <c r="U725" s="134">
        <f ca="1">IF(U$5&lt;=$D725,0,IF(SUM($D725,OFFSET($I710,-$B725,0))&gt;U$5,OFFSET(U722,-$B725,-T$4+$B725)/OFFSET($I710,-$B725,0),OFFSET(U722,-$B725,-T$4+$B725)-SUM($I725:T725)))</f>
        <v>3.2498848198826147E-2</v>
      </c>
      <c r="V725" s="134">
        <f ca="1">IF(V$5&lt;=$D725,0,IF(SUM($D725,OFFSET($I710,-$B725,0))&gt;V$5,OFFSET(V722,-$B725,-U$4+$B725)/OFFSET($I710,-$B725,0),OFFSET(V722,-$B725,-U$4+$B725)-SUM($I725:U725)))</f>
        <v>3.2498848198826147E-2</v>
      </c>
      <c r="W725" s="134">
        <f ca="1">IF(W$5&lt;=$D725,0,IF(SUM($D725,OFFSET($I710,-$B725,0))&gt;W$5,OFFSET(W722,-$B725,-V$4+$B725)/OFFSET($I710,-$B725,0),OFFSET(W722,-$B725,-V$4+$B725)-SUM($I725:V725)))</f>
        <v>3.2498848198826147E-2</v>
      </c>
      <c r="X725" s="134">
        <f ca="1">IF(X$5&lt;=$D725,0,IF(SUM($D725,OFFSET($I710,-$B725,0))&gt;X$5,OFFSET(X722,-$B725,-W$4+$B725)/OFFSET($I710,-$B725,0),OFFSET(X722,-$B725,-W$4+$B725)-SUM($I725:W725)))</f>
        <v>3.2498848198826147E-2</v>
      </c>
      <c r="Y725" s="134">
        <f ca="1">IF(Y$5&lt;=$D725,0,IF(SUM($D725,OFFSET($I710,-$B725,0))&gt;Y$5,OFFSET(Y722,-$B725,-X$4+$B725)/OFFSET($I710,-$B725,0),OFFSET(Y722,-$B725,-X$4+$B725)-SUM($I725:X725)))</f>
        <v>3.2498848198826147E-2</v>
      </c>
      <c r="Z725" s="134">
        <f ca="1">IF(Z$5&lt;=$D725,0,IF(SUM($D725,OFFSET($I710,-$B725,0))&gt;Z$5,OFFSET(Z722,-$B725,-Y$4+$B725)/OFFSET($I710,-$B725,0),OFFSET(Z722,-$B725,-Y$4+$B725)-SUM($I725:Y725)))</f>
        <v>1.86254024605223E-2</v>
      </c>
      <c r="AA725" s="134">
        <f ca="1">IF(AA$5&lt;=$D725,0,IF(SUM($D725,OFFSET($I710,-$B725,0))&gt;AA$5,OFFSET(AA722,-$B725,-Z$4+$B725)/OFFSET($I710,-$B725,0),OFFSET(AA722,-$B725,-Z$4+$B725)-SUM($I725:Z725)))</f>
        <v>0</v>
      </c>
      <c r="AB725" s="134">
        <f ca="1">IF(AB$5&lt;=$D725,0,IF(SUM($D725,OFFSET($I710,-$B725,0))&gt;AB$5,OFFSET(AB722,-$B725,-AA$4+$B725)/OFFSET($I710,-$B725,0),OFFSET(AB722,-$B725,-AA$4+$B725)-SUM($I725:AA725)))</f>
        <v>0</v>
      </c>
      <c r="AC725" s="134">
        <f ca="1">IF(AC$5&lt;=$D725,0,IF(SUM($D725,OFFSET($I710,-$B725,0))&gt;AC$5,OFFSET(AC722,-$B725,-AB$4+$B725)/OFFSET($I710,-$B725,0),OFFSET(AC722,-$B725,-AB$4+$B725)-SUM($I725:AB725)))</f>
        <v>0</v>
      </c>
      <c r="AD725" s="134">
        <f ca="1">IF(AD$5&lt;=$D725,0,IF(SUM($D725,OFFSET($I710,-$B725,0))&gt;AD$5,OFFSET(AD722,-$B725,-AC$4+$B725)/OFFSET($I710,-$B725,0),OFFSET(AD722,-$B725,-AC$4+$B725)-SUM($I725:AC725)))</f>
        <v>0</v>
      </c>
      <c r="AE725" s="134">
        <f ca="1">IF(AE$5&lt;=$D725,0,IF(SUM($D725,OFFSET($I710,-$B725,0))&gt;AE$5,OFFSET(AE722,-$B725,-AD$4+$B725)/OFFSET($I710,-$B725,0),OFFSET(AE722,-$B725,-AD$4+$B725)-SUM($I725:AD725)))</f>
        <v>0</v>
      </c>
      <c r="AF725" s="134">
        <f ca="1">IF(AF$5&lt;=$D725,0,IF(SUM($D725,OFFSET($I710,-$B725,0))&gt;AF$5,OFFSET(AF722,-$B725,-AE$4+$B725)/OFFSET($I710,-$B725,0),OFFSET(AF722,-$B725,-AE$4+$B725)-SUM($I725:AE725)))</f>
        <v>0</v>
      </c>
      <c r="AG725" s="134">
        <f ca="1">IF(AG$5&lt;=$D725,0,IF(SUM($D725,OFFSET($I710,-$B725,0))&gt;AG$5,OFFSET(AG722,-$B725,-AF$4+$B725)/OFFSET($I710,-$B725,0),OFFSET(AG722,-$B725,-AF$4+$B725)-SUM($I725:AF725)))</f>
        <v>0</v>
      </c>
      <c r="AH725" s="134">
        <f ca="1">IF(AH$5&lt;=$D725,0,IF(SUM($D725,OFFSET($I710,-$B725,0))&gt;AH$5,OFFSET(AH722,-$B725,-AG$4+$B725)/OFFSET($I710,-$B725,0),OFFSET(AH722,-$B725,-AG$4+$B725)-SUM($I725:AG725)))</f>
        <v>0</v>
      </c>
      <c r="AI725" s="134">
        <f ca="1">IF(AI$5&lt;=$D725,0,IF(SUM($D725,OFFSET($I710,-$B725,0))&gt;AI$5,OFFSET(AI722,-$B725,-AH$4+$B725)/OFFSET($I710,-$B725,0),OFFSET(AI722,-$B725,-AH$4+$B725)-SUM($I725:AH725)))</f>
        <v>0</v>
      </c>
      <c r="AJ725" s="134">
        <f ca="1">IF(AJ$5&lt;=$D725,0,IF(SUM($D725,OFFSET($I710,-$B725,0))&gt;AJ$5,OFFSET(AJ722,-$B725,-AI$4+$B725)/OFFSET($I710,-$B725,0),OFFSET(AJ722,-$B725,-AI$4+$B725)-SUM($I725:AI725)))</f>
        <v>0</v>
      </c>
      <c r="AK725" s="134">
        <f ca="1">IF(AK$5&lt;=$D725,0,IF(SUM($D725,OFFSET($I710,-$B725,0))&gt;AK$5,OFFSET(AK722,-$B725,-AJ$4+$B725)/OFFSET($I710,-$B725,0),OFFSET(AK722,-$B725,-AJ$4+$B725)-SUM($I725:AJ725)))</f>
        <v>0</v>
      </c>
      <c r="AL725" s="134">
        <f ca="1">IF(AL$5&lt;=$D725,0,IF(SUM($D725,OFFSET($I710,-$B725,0))&gt;AL$5,OFFSET(AL722,-$B725,-AK$4+$B725)/OFFSET($I710,-$B725,0),OFFSET(AL722,-$B725,-AK$4+$B725)-SUM($I725:AK725)))</f>
        <v>0</v>
      </c>
      <c r="AM725" s="134">
        <f ca="1">IF(AM$5&lt;=$D725,0,IF(SUM($D725,OFFSET($I710,-$B725,0))&gt;AM$5,OFFSET(AM722,-$B725,-AL$4+$B725)/OFFSET($I710,-$B725,0),OFFSET(AM722,-$B725,-AL$4+$B725)-SUM($I725:AL725)))</f>
        <v>0</v>
      </c>
      <c r="AN725" s="134">
        <f ca="1">IF(AN$5&lt;=$D725,0,IF(SUM($D725,OFFSET($I710,-$B725,0))&gt;AN$5,OFFSET(AN722,-$B725,-AM$4+$B725)/OFFSET($I710,-$B725,0),OFFSET(AN722,-$B725,-AM$4+$B725)-SUM($I725:AM725)))</f>
        <v>0</v>
      </c>
      <c r="AO725" s="134">
        <f ca="1">IF(AO$5&lt;=$D725,0,IF(SUM($D725,OFFSET($I710,-$B725,0))&gt;AO$5,OFFSET(AO722,-$B725,-AN$4+$B725)/OFFSET($I710,-$B725,0),OFFSET(AO722,-$B725,-AN$4+$B725)-SUM($I725:AN725)))</f>
        <v>0</v>
      </c>
      <c r="AP725" s="134">
        <f ca="1">IF(AP$5&lt;=$D725,0,IF(SUM($D725,OFFSET($I710,-$B725,0))&gt;AP$5,OFFSET(AP722,-$B725,-AO$4+$B725)/OFFSET($I710,-$B725,0),OFFSET(AP722,-$B725,-AO$4+$B725)-SUM($I725:AO725)))</f>
        <v>0</v>
      </c>
      <c r="AQ725" s="134">
        <f ca="1">IF(AQ$5&lt;=$D725,0,IF(SUM($D725,OFFSET($I710,-$B725,0))&gt;AQ$5,OFFSET(AQ722,-$B725,-AP$4+$B725)/OFFSET($I710,-$B725,0),OFFSET(AQ722,-$B725,-AP$4+$B725)-SUM($I725:AP725)))</f>
        <v>0</v>
      </c>
      <c r="AR725" s="134">
        <f ca="1">IF(AR$5&lt;=$D725,0,IF(SUM($D725,OFFSET($I710,-$B725,0))&gt;AR$5,OFFSET(AR722,-$B725,-AQ$4+$B725)/OFFSET($I710,-$B725,0),OFFSET(AR722,-$B725,-AQ$4+$B725)-SUM($I725:AQ725)))</f>
        <v>0</v>
      </c>
      <c r="AS725" s="134">
        <f ca="1">IF(AS$5&lt;=$D725,0,IF(SUM($D725,OFFSET($I710,-$B725,0))&gt;AS$5,OFFSET(AS722,-$B725,-AR$4+$B725)/OFFSET($I710,-$B725,0),OFFSET(AS722,-$B725,-AR$4+$B725)-SUM($I725:AR725)))</f>
        <v>0</v>
      </c>
      <c r="AT725" s="134">
        <f ca="1">IF(AT$5&lt;=$D725,0,IF(SUM($D725,OFFSET($I710,-$B725,0))&gt;AT$5,OFFSET(AT722,-$B725,-AS$4+$B725)/OFFSET($I710,-$B725,0),OFFSET(AT722,-$B725,-AS$4+$B725)-SUM($I725:AS725)))</f>
        <v>0</v>
      </c>
      <c r="AU725" s="134">
        <f ca="1">IF(AU$5&lt;=$D725,0,IF(SUM($D725,OFFSET($I710,-$B725,0))&gt;AU$5,OFFSET(AU722,-$B725,-AT$4+$B725)/OFFSET($I710,-$B725,0),OFFSET(AU722,-$B725,-AT$4+$B725)-SUM($I725:AT725)))</f>
        <v>0</v>
      </c>
      <c r="AV725" s="134">
        <f ca="1">IF(AV$5&lt;=$D725,0,IF(SUM($D725,OFFSET($I710,-$B725,0))&gt;AV$5,OFFSET(AV722,-$B725,-AU$4+$B725)/OFFSET($I710,-$B725,0),OFFSET(AV722,-$B725,-AU$4+$B725)-SUM($I725:AU725)))</f>
        <v>0</v>
      </c>
      <c r="AW725" s="134">
        <f ca="1">IF(AW$5&lt;=$D725,0,IF(SUM($D725,OFFSET($I710,-$B725,0))&gt;AW$5,OFFSET(AW722,-$B725,-AV$4+$B725)/OFFSET($I710,-$B725,0),OFFSET(AW722,-$B725,-AV$4+$B725)-SUM($I725:AV725)))</f>
        <v>0</v>
      </c>
      <c r="AX725" s="134">
        <f ca="1">IF(AX$5&lt;=$D725,0,IF(SUM($D725,OFFSET($I710,-$B725,0))&gt;AX$5,OFFSET(AX722,-$B725,-AW$4+$B725)/OFFSET($I710,-$B725,0),OFFSET(AX722,-$B725,-AW$4+$B725)-SUM($I725:AW725)))</f>
        <v>0</v>
      </c>
      <c r="AY725" s="134">
        <f ca="1">IF(AY$5&lt;=$D725,0,IF(SUM($D725,OFFSET($I710,-$B725,0))&gt;AY$5,OFFSET(AY722,-$B725,-AX$4+$B725)/OFFSET($I710,-$B725,0),OFFSET(AY722,-$B725,-AX$4+$B725)-SUM($I725:AX725)))</f>
        <v>0</v>
      </c>
      <c r="AZ725" s="134">
        <f ca="1">IF(AZ$5&lt;=$D725,0,IF(SUM($D725,OFFSET($I710,-$B725,0))&gt;AZ$5,OFFSET(AZ722,-$B725,-AY$4+$B725)/OFFSET($I710,-$B725,0),OFFSET(AZ722,-$B725,-AY$4+$B725)-SUM($I725:AY725)))</f>
        <v>0</v>
      </c>
      <c r="BA725" s="134">
        <f ca="1">IF(BA$5&lt;=$D725,0,IF(SUM($D725,OFFSET($I710,-$B725,0))&gt;BA$5,OFFSET(BA722,-$B725,-AZ$4+$B725)/OFFSET($I710,-$B725,0),OFFSET(BA722,-$B725,-AZ$4+$B725)-SUM($I725:AZ725)))</f>
        <v>0</v>
      </c>
      <c r="BB725" s="134">
        <f ca="1">IF(BB$5&lt;=$D725,0,IF(SUM($D725,OFFSET($I710,-$B725,0))&gt;BB$5,OFFSET(BB722,-$B725,-BA$4+$B725)/OFFSET($I710,-$B725,0),OFFSET(BB722,-$B725,-BA$4+$B725)-SUM($I725:BA725)))</f>
        <v>0</v>
      </c>
      <c r="BC725" s="134">
        <f ca="1">IF(BC$5&lt;=$D725,0,IF(SUM($D725,OFFSET($I710,-$B725,0))&gt;BC$5,OFFSET(BC722,-$B725,-BB$4+$B725)/OFFSET($I710,-$B725,0),OFFSET(BC722,-$B725,-BB$4+$B725)-SUM($I725:BB725)))</f>
        <v>0</v>
      </c>
      <c r="BD725" s="134">
        <f ca="1">IF(BD$5&lt;=$D725,0,IF(SUM($D725,OFFSET($I710,-$B725,0))&gt;BD$5,OFFSET(BD722,-$B725,-BC$4+$B725)/OFFSET($I710,-$B725,0),OFFSET(BD722,-$B725,-BC$4+$B725)-SUM($I725:BC725)))</f>
        <v>0</v>
      </c>
      <c r="BE725" s="134">
        <f ca="1">IF(BE$5&lt;=$D725,0,IF(SUM($D725,OFFSET($I710,-$B725,0))&gt;BE$5,OFFSET(BE722,-$B725,-BD$4+$B725)/OFFSET($I710,-$B725,0),OFFSET(BE722,-$B725,-BD$4+$B725)-SUM($I725:BD725)))</f>
        <v>0</v>
      </c>
      <c r="BF725" s="134">
        <f ca="1">IF(BF$5&lt;=$D725,0,IF(SUM($D725,OFFSET($I710,-$B725,0))&gt;BF$5,OFFSET(BF722,-$B725,-BE$4+$B725)/OFFSET($I710,-$B725,0),OFFSET(BF722,-$B725,-BE$4+$B725)-SUM($I725:BE725)))</f>
        <v>0</v>
      </c>
      <c r="BG725" s="134">
        <f ca="1">IF(BG$5&lt;=$D725,0,IF(SUM($D725,OFFSET($I710,-$B725,0))&gt;BG$5,OFFSET(BG722,-$B725,-BF$4+$B725)/OFFSET($I710,-$B725,0),OFFSET(BG722,-$B725,-BF$4+$B725)-SUM($I725:BF725)))</f>
        <v>0</v>
      </c>
      <c r="BH725" s="134">
        <f ca="1">IF(BH$5&lt;=$D725,0,IF(SUM($D725,OFFSET($I710,-$B725,0))&gt;BH$5,OFFSET(BH722,-$B725,-BG$4+$B725)/OFFSET($I710,-$B725,0),OFFSET(BH722,-$B725,-BG$4+$B725)-SUM($I725:BG725)))</f>
        <v>0</v>
      </c>
      <c r="BI725" s="134">
        <f ca="1">IF(BI$5&lt;=$D725,0,IF(SUM($D725,OFFSET($I710,-$B725,0))&gt;BI$5,OFFSET(BI722,-$B725,-BH$4+$B725)/OFFSET($I710,-$B725,0),OFFSET(BI722,-$B725,-BH$4+$B725)-SUM($I725:BH725)))</f>
        <v>0</v>
      </c>
      <c r="BJ725" s="134">
        <f ca="1">IF(BJ$5&lt;=$D725,0,IF(SUM($D725,OFFSET($I710,-$B725,0))&gt;BJ$5,OFFSET(BJ722,-$B725,-BI$4+$B725)/OFFSET($I710,-$B725,0),OFFSET(BJ722,-$B725,-BI$4+$B725)-SUM($I725:BI725)))</f>
        <v>0</v>
      </c>
      <c r="BK725" s="134">
        <f ca="1">IF(BK$5&lt;=$D725,0,IF(SUM($D725,OFFSET($I710,-$B725,0))&gt;BK$5,OFFSET(BK722,-$B725,-BJ$4+$B725)/OFFSET($I710,-$B725,0),OFFSET(BK722,-$B725,-BJ$4+$B725)-SUM($I725:BJ725)))</f>
        <v>0</v>
      </c>
      <c r="BL725" s="134">
        <f ca="1">IF(BL$5&lt;=$D725,0,IF(SUM($D725,OFFSET($I710,-$B725,0))&gt;BL$5,OFFSET(BL722,-$B725,-BK$4+$B725)/OFFSET($I710,-$B725,0),OFFSET(BL722,-$B725,-BK$4+$B725)-SUM($I725:BK725)))</f>
        <v>0</v>
      </c>
      <c r="BM725" s="134">
        <f ca="1">IF(BM$5&lt;=$D725,0,IF(SUM($D725,OFFSET($I710,-$B725,0))&gt;BM$5,OFFSET(BM722,-$B725,-BL$4+$B725)/OFFSET($I710,-$B725,0),OFFSET(BM722,-$B725,-BL$4+$B725)-SUM($I725:BL725)))</f>
        <v>0</v>
      </c>
      <c r="BN725" s="134">
        <f ca="1">IF(BN$5&lt;=$D725,0,IF(SUM($D725,OFFSET($I710,-$B725,0))&gt;BN$5,OFFSET(BN722,-$B725,-BM$4+$B725)/OFFSET($I710,-$B725,0),OFFSET(BN722,-$B725,-BM$4+$B725)-SUM($I725:BM725)))</f>
        <v>0</v>
      </c>
      <c r="BO725" s="134">
        <f ca="1">IF(BO$5&lt;=$D725,0,IF(SUM($D725,OFFSET($I710,-$B725,0))&gt;BO$5,OFFSET(BO722,-$B725,-BN$4+$B725)/OFFSET($I710,-$B725,0),OFFSET(BO722,-$B725,-BN$4+$B725)-SUM($I725:BN725)))</f>
        <v>0</v>
      </c>
      <c r="BP725" s="134">
        <f ca="1">IF(BP$5&lt;=$D725,0,IF(SUM($D725,OFFSET($I710,-$B725,0))&gt;BP$5,OFFSET(BP722,-$B725,-BO$4+$B725)/OFFSET($I710,-$B725,0),OFFSET(BP722,-$B725,-BO$4+$B725)-SUM($I725:BO725)))</f>
        <v>0</v>
      </c>
      <c r="BQ725" s="134">
        <f ca="1">IF(BQ$5&lt;=$D725,0,IF(SUM($D725,OFFSET($I710,-$B725,0))&gt;BQ$5,OFFSET(BQ722,-$B725,-BP$4+$B725)/OFFSET($I710,-$B725,0),OFFSET(BQ722,-$B725,-BP$4+$B725)-SUM($I725:BP725)))</f>
        <v>0</v>
      </c>
      <c r="BR725" s="133">
        <f ca="1">IF(BR$5&lt;=$D725,0,IF(SUM($D725,OFFSET($I710,-$B725,0))&gt;BR$5,OFFSET(BR722,-$B725,-BQ$4+$B725)/OFFSET($I710,-$B725,0),OFFSET(BR722,-$B725,-BQ$4+$B725)-SUM($I725:BQ725)))</f>
        <v>0</v>
      </c>
      <c r="BS725" s="133">
        <f ca="1">IF(BS$5&lt;=$D725,0,IF(SUM($D725,OFFSET($I710,-$B725,0))&gt;BS$5,OFFSET(BS722,-$B725,-BR$4+$B725)/OFFSET($I710,-$B725,0),OFFSET(BS722,-$B725,-BR$4+$B725)-SUM($I725:BR725)))</f>
        <v>0</v>
      </c>
      <c r="BT725" s="133">
        <f ca="1">IF(BT$5&lt;=$D725,0,IF(SUM($D725,OFFSET($I710,-$B725,0))&gt;BT$5,OFFSET(BT722,-$B725,-BS$4+$B725)/OFFSET($I710,-$B725,0),OFFSET(BT722,-$B725,-BS$4+$B725)-SUM($I725:BS725)))</f>
        <v>0</v>
      </c>
    </row>
    <row r="726" spans="2:72" ht="12.75" customHeight="1" outlineLevel="1" x14ac:dyDescent="0.2">
      <c r="B726" s="136">
        <v>3</v>
      </c>
      <c r="D726" s="135">
        <f t="shared" si="163"/>
        <v>2018</v>
      </c>
      <c r="E726" s="83" t="s">
        <v>16</v>
      </c>
      <c r="I726" s="35"/>
      <c r="J726" s="134">
        <f ca="1">IF(J$5&lt;=$D726,0,IF(SUM($D726,OFFSET($I711,-$B726,0))&gt;J$5,OFFSET(J723,-$B726,-I$4+$B726)/OFFSET($I711,-$B726,0),OFFSET(J723,-$B726,-I$4+$B726)-SUM($I726:I726)))</f>
        <v>0</v>
      </c>
      <c r="K726" s="134">
        <f ca="1">IF(K$5&lt;=$D726,0,IF(SUM($D726,OFFSET($I711,-$B726,0))&gt;K$5,OFFSET(K723,-$B726,-J$4+$B726)/OFFSET($I711,-$B726,0),OFFSET(K723,-$B726,-J$4+$B726)-SUM($I726:J726)))</f>
        <v>0</v>
      </c>
      <c r="L726" s="134">
        <f ca="1">IF(L$5&lt;=$D726,0,IF(SUM($D726,OFFSET($I711,-$B726,0))&gt;L$5,OFFSET(L723,-$B726,-K$4+$B726)/OFFSET($I711,-$B726,0),OFFSET(L723,-$B726,-K$4+$B726)-SUM($I726:K726)))</f>
        <v>0</v>
      </c>
      <c r="M726" s="134">
        <f ca="1">IF(M$5&lt;=$D726,0,IF(SUM($D726,OFFSET($I711,-$B726,0))&gt;M$5,OFFSET(M723,-$B726,-L$4+$B726)/OFFSET($I711,-$B726,0),OFFSET(M723,-$B726,-L$4+$B726)-SUM($I726:L726)))</f>
        <v>0</v>
      </c>
      <c r="N726" s="134">
        <f ca="1">IF(N$5&lt;=$D726,0,IF(SUM($D726,OFFSET($I711,-$B726,0))&gt;N$5,OFFSET(N723,-$B726,-M$4+$B726)/OFFSET($I711,-$B726,0),OFFSET(N723,-$B726,-M$4+$B726)-SUM($I726:M726)))</f>
        <v>6.6731423298412987E-2</v>
      </c>
      <c r="O726" s="134">
        <f ca="1">IF(O$5&lt;=$D726,0,IF(SUM($D726,OFFSET($I711,-$B726,0))&gt;O$5,OFFSET(O723,-$B726,-N$4+$B726)/OFFSET($I711,-$B726,0),OFFSET(O723,-$B726,-N$4+$B726)-SUM($I726:N726)))</f>
        <v>6.6731423298412987E-2</v>
      </c>
      <c r="P726" s="134">
        <f ca="1">IF(P$5&lt;=$D726,0,IF(SUM($D726,OFFSET($I711,-$B726,0))&gt;P$5,OFFSET(P723,-$B726,-O$4+$B726)/OFFSET($I711,-$B726,0),OFFSET(P723,-$B726,-O$4+$B726)-SUM($I726:O726)))</f>
        <v>6.6731423298412987E-2</v>
      </c>
      <c r="Q726" s="134">
        <f ca="1">IF(Q$5&lt;=$D726,0,IF(SUM($D726,OFFSET($I711,-$B726,0))&gt;Q$5,OFFSET(Q723,-$B726,-P$4+$B726)/OFFSET($I711,-$B726,0),OFFSET(Q723,-$B726,-P$4+$B726)-SUM($I726:P726)))</f>
        <v>6.6731423298412987E-2</v>
      </c>
      <c r="R726" s="134">
        <f ca="1">IF(R$5&lt;=$D726,0,IF(SUM($D726,OFFSET($I711,-$B726,0))&gt;R$5,OFFSET(R723,-$B726,-Q$4+$B726)/OFFSET($I711,-$B726,0),OFFSET(R723,-$B726,-Q$4+$B726)-SUM($I726:Q726)))</f>
        <v>6.6731423298412987E-2</v>
      </c>
      <c r="S726" s="134">
        <f ca="1">IF(S$5&lt;=$D726,0,IF(SUM($D726,OFFSET($I711,-$B726,0))&gt;S$5,OFFSET(S723,-$B726,-R$4+$B726)/OFFSET($I711,-$B726,0),OFFSET(S723,-$B726,-R$4+$B726)-SUM($I726:R726)))</f>
        <v>6.6731423298412987E-2</v>
      </c>
      <c r="T726" s="134">
        <f ca="1">IF(T$5&lt;=$D726,0,IF(SUM($D726,OFFSET($I711,-$B726,0))&gt;T$5,OFFSET(T723,-$B726,-S$4+$B726)/OFFSET($I711,-$B726,0),OFFSET(T723,-$B726,-S$4+$B726)-SUM($I726:S726)))</f>
        <v>6.6731423298412987E-2</v>
      </c>
      <c r="U726" s="134">
        <f ca="1">IF(U$5&lt;=$D726,0,IF(SUM($D726,OFFSET($I711,-$B726,0))&gt;U$5,OFFSET(U723,-$B726,-T$4+$B726)/OFFSET($I711,-$B726,0),OFFSET(U723,-$B726,-T$4+$B726)-SUM($I726:T726)))</f>
        <v>6.6731423298412987E-2</v>
      </c>
      <c r="V726" s="134">
        <f ca="1">IF(V$5&lt;=$D726,0,IF(SUM($D726,OFFSET($I711,-$B726,0))&gt;V$5,OFFSET(V723,-$B726,-U$4+$B726)/OFFSET($I711,-$B726,0),OFFSET(V723,-$B726,-U$4+$B726)-SUM($I726:U726)))</f>
        <v>6.6731423298412987E-2</v>
      </c>
      <c r="W726" s="134">
        <f ca="1">IF(W$5&lt;=$D726,0,IF(SUM($D726,OFFSET($I711,-$B726,0))&gt;W$5,OFFSET(W723,-$B726,-V$4+$B726)/OFFSET($I711,-$B726,0),OFFSET(W723,-$B726,-V$4+$B726)-SUM($I726:V726)))</f>
        <v>6.6731423298412987E-2</v>
      </c>
      <c r="X726" s="134">
        <f ca="1">IF(X$5&lt;=$D726,0,IF(SUM($D726,OFFSET($I711,-$B726,0))&gt;X$5,OFFSET(X723,-$B726,-W$4+$B726)/OFFSET($I711,-$B726,0),OFFSET(X723,-$B726,-W$4+$B726)-SUM($I726:W726)))</f>
        <v>6.6731423298412987E-2</v>
      </c>
      <c r="Y726" s="134">
        <f ca="1">IF(Y$5&lt;=$D726,0,IF(SUM($D726,OFFSET($I711,-$B726,0))&gt;Y$5,OFFSET(Y723,-$B726,-X$4+$B726)/OFFSET($I711,-$B726,0),OFFSET(Y723,-$B726,-X$4+$B726)-SUM($I726:X726)))</f>
        <v>6.6731423298412987E-2</v>
      </c>
      <c r="Z726" s="134">
        <f ca="1">IF(Z$5&lt;=$D726,0,IF(SUM($D726,OFFSET($I711,-$B726,0))&gt;Z$5,OFFSET(Z723,-$B726,-Y$4+$B726)/OFFSET($I711,-$B726,0),OFFSET(Z723,-$B726,-Y$4+$B726)-SUM($I726:Y726)))</f>
        <v>6.6731423298412987E-2</v>
      </c>
      <c r="AA726" s="134">
        <f ca="1">IF(AA$5&lt;=$D726,0,IF(SUM($D726,OFFSET($I711,-$B726,0))&gt;AA$5,OFFSET(AA723,-$B726,-Z$4+$B726)/OFFSET($I711,-$B726,0),OFFSET(AA723,-$B726,-Z$4+$B726)-SUM($I726:Z726)))</f>
        <v>3.8244420481994612E-2</v>
      </c>
      <c r="AB726" s="134">
        <f ca="1">IF(AB$5&lt;=$D726,0,IF(SUM($D726,OFFSET($I711,-$B726,0))&gt;AB$5,OFFSET(AB723,-$B726,-AA$4+$B726)/OFFSET($I711,-$B726,0),OFFSET(AB723,-$B726,-AA$4+$B726)-SUM($I726:AA726)))</f>
        <v>0</v>
      </c>
      <c r="AC726" s="134">
        <f ca="1">IF(AC$5&lt;=$D726,0,IF(SUM($D726,OFFSET($I711,-$B726,0))&gt;AC$5,OFFSET(AC723,-$B726,-AB$4+$B726)/OFFSET($I711,-$B726,0),OFFSET(AC723,-$B726,-AB$4+$B726)-SUM($I726:AB726)))</f>
        <v>0</v>
      </c>
      <c r="AD726" s="134">
        <f ca="1">IF(AD$5&lt;=$D726,0,IF(SUM($D726,OFFSET($I711,-$B726,0))&gt;AD$5,OFFSET(AD723,-$B726,-AC$4+$B726)/OFFSET($I711,-$B726,0),OFFSET(AD723,-$B726,-AC$4+$B726)-SUM($I726:AC726)))</f>
        <v>0</v>
      </c>
      <c r="AE726" s="134">
        <f ca="1">IF(AE$5&lt;=$D726,0,IF(SUM($D726,OFFSET($I711,-$B726,0))&gt;AE$5,OFFSET(AE723,-$B726,-AD$4+$B726)/OFFSET($I711,-$B726,0),OFFSET(AE723,-$B726,-AD$4+$B726)-SUM($I726:AD726)))</f>
        <v>0</v>
      </c>
      <c r="AF726" s="134">
        <f ca="1">IF(AF$5&lt;=$D726,0,IF(SUM($D726,OFFSET($I711,-$B726,0))&gt;AF$5,OFFSET(AF723,-$B726,-AE$4+$B726)/OFFSET($I711,-$B726,0),OFFSET(AF723,-$B726,-AE$4+$B726)-SUM($I726:AE726)))</f>
        <v>0</v>
      </c>
      <c r="AG726" s="134">
        <f ca="1">IF(AG$5&lt;=$D726,0,IF(SUM($D726,OFFSET($I711,-$B726,0))&gt;AG$5,OFFSET(AG723,-$B726,-AF$4+$B726)/OFFSET($I711,-$B726,0),OFFSET(AG723,-$B726,-AF$4+$B726)-SUM($I726:AF726)))</f>
        <v>0</v>
      </c>
      <c r="AH726" s="134">
        <f ca="1">IF(AH$5&lt;=$D726,0,IF(SUM($D726,OFFSET($I711,-$B726,0))&gt;AH$5,OFFSET(AH723,-$B726,-AG$4+$B726)/OFFSET($I711,-$B726,0),OFFSET(AH723,-$B726,-AG$4+$B726)-SUM($I726:AG726)))</f>
        <v>0</v>
      </c>
      <c r="AI726" s="134">
        <f ca="1">IF(AI$5&lt;=$D726,0,IF(SUM($D726,OFFSET($I711,-$B726,0))&gt;AI$5,OFFSET(AI723,-$B726,-AH$4+$B726)/OFFSET($I711,-$B726,0),OFFSET(AI723,-$B726,-AH$4+$B726)-SUM($I726:AH726)))</f>
        <v>0</v>
      </c>
      <c r="AJ726" s="134">
        <f ca="1">IF(AJ$5&lt;=$D726,0,IF(SUM($D726,OFFSET($I711,-$B726,0))&gt;AJ$5,OFFSET(AJ723,-$B726,-AI$4+$B726)/OFFSET($I711,-$B726,0),OFFSET(AJ723,-$B726,-AI$4+$B726)-SUM($I726:AI726)))</f>
        <v>0</v>
      </c>
      <c r="AK726" s="134">
        <f ca="1">IF(AK$5&lt;=$D726,0,IF(SUM($D726,OFFSET($I711,-$B726,0))&gt;AK$5,OFFSET(AK723,-$B726,-AJ$4+$B726)/OFFSET($I711,-$B726,0),OFFSET(AK723,-$B726,-AJ$4+$B726)-SUM($I726:AJ726)))</f>
        <v>0</v>
      </c>
      <c r="AL726" s="134">
        <f ca="1">IF(AL$5&lt;=$D726,0,IF(SUM($D726,OFFSET($I711,-$B726,0))&gt;AL$5,OFFSET(AL723,-$B726,-AK$4+$B726)/OFFSET($I711,-$B726,0),OFFSET(AL723,-$B726,-AK$4+$B726)-SUM($I726:AK726)))</f>
        <v>0</v>
      </c>
      <c r="AM726" s="134">
        <f ca="1">IF(AM$5&lt;=$D726,0,IF(SUM($D726,OFFSET($I711,-$B726,0))&gt;AM$5,OFFSET(AM723,-$B726,-AL$4+$B726)/OFFSET($I711,-$B726,0),OFFSET(AM723,-$B726,-AL$4+$B726)-SUM($I726:AL726)))</f>
        <v>0</v>
      </c>
      <c r="AN726" s="134">
        <f ca="1">IF(AN$5&lt;=$D726,0,IF(SUM($D726,OFFSET($I711,-$B726,0))&gt;AN$5,OFFSET(AN723,-$B726,-AM$4+$B726)/OFFSET($I711,-$B726,0),OFFSET(AN723,-$B726,-AM$4+$B726)-SUM($I726:AM726)))</f>
        <v>0</v>
      </c>
      <c r="AO726" s="134">
        <f ca="1">IF(AO$5&lt;=$D726,0,IF(SUM($D726,OFFSET($I711,-$B726,0))&gt;AO$5,OFFSET(AO723,-$B726,-AN$4+$B726)/OFFSET($I711,-$B726,0),OFFSET(AO723,-$B726,-AN$4+$B726)-SUM($I726:AN726)))</f>
        <v>0</v>
      </c>
      <c r="AP726" s="134">
        <f ca="1">IF(AP$5&lt;=$D726,0,IF(SUM($D726,OFFSET($I711,-$B726,0))&gt;AP$5,OFFSET(AP723,-$B726,-AO$4+$B726)/OFFSET($I711,-$B726,0),OFFSET(AP723,-$B726,-AO$4+$B726)-SUM($I726:AO726)))</f>
        <v>0</v>
      </c>
      <c r="AQ726" s="134">
        <f ca="1">IF(AQ$5&lt;=$D726,0,IF(SUM($D726,OFFSET($I711,-$B726,0))&gt;AQ$5,OFFSET(AQ723,-$B726,-AP$4+$B726)/OFFSET($I711,-$B726,0),OFFSET(AQ723,-$B726,-AP$4+$B726)-SUM($I726:AP726)))</f>
        <v>0</v>
      </c>
      <c r="AR726" s="134">
        <f ca="1">IF(AR$5&lt;=$D726,0,IF(SUM($D726,OFFSET($I711,-$B726,0))&gt;AR$5,OFFSET(AR723,-$B726,-AQ$4+$B726)/OFFSET($I711,-$B726,0),OFFSET(AR723,-$B726,-AQ$4+$B726)-SUM($I726:AQ726)))</f>
        <v>0</v>
      </c>
      <c r="AS726" s="134">
        <f ca="1">IF(AS$5&lt;=$D726,0,IF(SUM($D726,OFFSET($I711,-$B726,0))&gt;AS$5,OFFSET(AS723,-$B726,-AR$4+$B726)/OFFSET($I711,-$B726,0),OFFSET(AS723,-$B726,-AR$4+$B726)-SUM($I726:AR726)))</f>
        <v>0</v>
      </c>
      <c r="AT726" s="134">
        <f ca="1">IF(AT$5&lt;=$D726,0,IF(SUM($D726,OFFSET($I711,-$B726,0))&gt;AT$5,OFFSET(AT723,-$B726,-AS$4+$B726)/OFFSET($I711,-$B726,0),OFFSET(AT723,-$B726,-AS$4+$B726)-SUM($I726:AS726)))</f>
        <v>0</v>
      </c>
      <c r="AU726" s="134">
        <f ca="1">IF(AU$5&lt;=$D726,0,IF(SUM($D726,OFFSET($I711,-$B726,0))&gt;AU$5,OFFSET(AU723,-$B726,-AT$4+$B726)/OFFSET($I711,-$B726,0),OFFSET(AU723,-$B726,-AT$4+$B726)-SUM($I726:AT726)))</f>
        <v>0</v>
      </c>
      <c r="AV726" s="134">
        <f ca="1">IF(AV$5&lt;=$D726,0,IF(SUM($D726,OFFSET($I711,-$B726,0))&gt;AV$5,OFFSET(AV723,-$B726,-AU$4+$B726)/OFFSET($I711,-$B726,0),OFFSET(AV723,-$B726,-AU$4+$B726)-SUM($I726:AU726)))</f>
        <v>0</v>
      </c>
      <c r="AW726" s="134">
        <f ca="1">IF(AW$5&lt;=$D726,0,IF(SUM($D726,OFFSET($I711,-$B726,0))&gt;AW$5,OFFSET(AW723,-$B726,-AV$4+$B726)/OFFSET($I711,-$B726,0),OFFSET(AW723,-$B726,-AV$4+$B726)-SUM($I726:AV726)))</f>
        <v>0</v>
      </c>
      <c r="AX726" s="134">
        <f ca="1">IF(AX$5&lt;=$D726,0,IF(SUM($D726,OFFSET($I711,-$B726,0))&gt;AX$5,OFFSET(AX723,-$B726,-AW$4+$B726)/OFFSET($I711,-$B726,0),OFFSET(AX723,-$B726,-AW$4+$B726)-SUM($I726:AW726)))</f>
        <v>0</v>
      </c>
      <c r="AY726" s="134">
        <f ca="1">IF(AY$5&lt;=$D726,0,IF(SUM($D726,OFFSET($I711,-$B726,0))&gt;AY$5,OFFSET(AY723,-$B726,-AX$4+$B726)/OFFSET($I711,-$B726,0),OFFSET(AY723,-$B726,-AX$4+$B726)-SUM($I726:AX726)))</f>
        <v>0</v>
      </c>
      <c r="AZ726" s="134">
        <f ca="1">IF(AZ$5&lt;=$D726,0,IF(SUM($D726,OFFSET($I711,-$B726,0))&gt;AZ$5,OFFSET(AZ723,-$B726,-AY$4+$B726)/OFFSET($I711,-$B726,0),OFFSET(AZ723,-$B726,-AY$4+$B726)-SUM($I726:AY726)))</f>
        <v>0</v>
      </c>
      <c r="BA726" s="134">
        <f ca="1">IF(BA$5&lt;=$D726,0,IF(SUM($D726,OFFSET($I711,-$B726,0))&gt;BA$5,OFFSET(BA723,-$B726,-AZ$4+$B726)/OFFSET($I711,-$B726,0),OFFSET(BA723,-$B726,-AZ$4+$B726)-SUM($I726:AZ726)))</f>
        <v>0</v>
      </c>
      <c r="BB726" s="134">
        <f ca="1">IF(BB$5&lt;=$D726,0,IF(SUM($D726,OFFSET($I711,-$B726,0))&gt;BB$5,OFFSET(BB723,-$B726,-BA$4+$B726)/OFFSET($I711,-$B726,0),OFFSET(BB723,-$B726,-BA$4+$B726)-SUM($I726:BA726)))</f>
        <v>0</v>
      </c>
      <c r="BC726" s="134">
        <f ca="1">IF(BC$5&lt;=$D726,0,IF(SUM($D726,OFFSET($I711,-$B726,0))&gt;BC$5,OFFSET(BC723,-$B726,-BB$4+$B726)/OFFSET($I711,-$B726,0),OFFSET(BC723,-$B726,-BB$4+$B726)-SUM($I726:BB726)))</f>
        <v>0</v>
      </c>
      <c r="BD726" s="134">
        <f ca="1">IF(BD$5&lt;=$D726,0,IF(SUM($D726,OFFSET($I711,-$B726,0))&gt;BD$5,OFFSET(BD723,-$B726,-BC$4+$B726)/OFFSET($I711,-$B726,0),OFFSET(BD723,-$B726,-BC$4+$B726)-SUM($I726:BC726)))</f>
        <v>0</v>
      </c>
      <c r="BE726" s="134">
        <f ca="1">IF(BE$5&lt;=$D726,0,IF(SUM($D726,OFFSET($I711,-$B726,0))&gt;BE$5,OFFSET(BE723,-$B726,-BD$4+$B726)/OFFSET($I711,-$B726,0),OFFSET(BE723,-$B726,-BD$4+$B726)-SUM($I726:BD726)))</f>
        <v>0</v>
      </c>
      <c r="BF726" s="134">
        <f ca="1">IF(BF$5&lt;=$D726,0,IF(SUM($D726,OFFSET($I711,-$B726,0))&gt;BF$5,OFFSET(BF723,-$B726,-BE$4+$B726)/OFFSET($I711,-$B726,0),OFFSET(BF723,-$B726,-BE$4+$B726)-SUM($I726:BE726)))</f>
        <v>0</v>
      </c>
      <c r="BG726" s="134">
        <f ca="1">IF(BG$5&lt;=$D726,0,IF(SUM($D726,OFFSET($I711,-$B726,0))&gt;BG$5,OFFSET(BG723,-$B726,-BF$4+$B726)/OFFSET($I711,-$B726,0),OFFSET(BG723,-$B726,-BF$4+$B726)-SUM($I726:BF726)))</f>
        <v>0</v>
      </c>
      <c r="BH726" s="134">
        <f ca="1">IF(BH$5&lt;=$D726,0,IF(SUM($D726,OFFSET($I711,-$B726,0))&gt;BH$5,OFFSET(BH723,-$B726,-BG$4+$B726)/OFFSET($I711,-$B726,0),OFFSET(BH723,-$B726,-BG$4+$B726)-SUM($I726:BG726)))</f>
        <v>0</v>
      </c>
      <c r="BI726" s="134">
        <f ca="1">IF(BI$5&lt;=$D726,0,IF(SUM($D726,OFFSET($I711,-$B726,0))&gt;BI$5,OFFSET(BI723,-$B726,-BH$4+$B726)/OFFSET($I711,-$B726,0),OFFSET(BI723,-$B726,-BH$4+$B726)-SUM($I726:BH726)))</f>
        <v>0</v>
      </c>
      <c r="BJ726" s="134">
        <f ca="1">IF(BJ$5&lt;=$D726,0,IF(SUM($D726,OFFSET($I711,-$B726,0))&gt;BJ$5,OFFSET(BJ723,-$B726,-BI$4+$B726)/OFFSET($I711,-$B726,0),OFFSET(BJ723,-$B726,-BI$4+$B726)-SUM($I726:BI726)))</f>
        <v>0</v>
      </c>
      <c r="BK726" s="134">
        <f ca="1">IF(BK$5&lt;=$D726,0,IF(SUM($D726,OFFSET($I711,-$B726,0))&gt;BK$5,OFFSET(BK723,-$B726,-BJ$4+$B726)/OFFSET($I711,-$B726,0),OFFSET(BK723,-$B726,-BJ$4+$B726)-SUM($I726:BJ726)))</f>
        <v>0</v>
      </c>
      <c r="BL726" s="134">
        <f ca="1">IF(BL$5&lt;=$D726,0,IF(SUM($D726,OFFSET($I711,-$B726,0))&gt;BL$5,OFFSET(BL723,-$B726,-BK$4+$B726)/OFFSET($I711,-$B726,0),OFFSET(BL723,-$B726,-BK$4+$B726)-SUM($I726:BK726)))</f>
        <v>0</v>
      </c>
      <c r="BM726" s="134">
        <f ca="1">IF(BM$5&lt;=$D726,0,IF(SUM($D726,OFFSET($I711,-$B726,0))&gt;BM$5,OFFSET(BM723,-$B726,-BL$4+$B726)/OFFSET($I711,-$B726,0),OFFSET(BM723,-$B726,-BL$4+$B726)-SUM($I726:BL726)))</f>
        <v>0</v>
      </c>
      <c r="BN726" s="134">
        <f ca="1">IF(BN$5&lt;=$D726,0,IF(SUM($D726,OFFSET($I711,-$B726,0))&gt;BN$5,OFFSET(BN723,-$B726,-BM$4+$B726)/OFFSET($I711,-$B726,0),OFFSET(BN723,-$B726,-BM$4+$B726)-SUM($I726:BM726)))</f>
        <v>0</v>
      </c>
      <c r="BO726" s="134">
        <f ca="1">IF(BO$5&lt;=$D726,0,IF(SUM($D726,OFFSET($I711,-$B726,0))&gt;BO$5,OFFSET(BO723,-$B726,-BN$4+$B726)/OFFSET($I711,-$B726,0),OFFSET(BO723,-$B726,-BN$4+$B726)-SUM($I726:BN726)))</f>
        <v>0</v>
      </c>
      <c r="BP726" s="134">
        <f ca="1">IF(BP$5&lt;=$D726,0,IF(SUM($D726,OFFSET($I711,-$B726,0))&gt;BP$5,OFFSET(BP723,-$B726,-BO$4+$B726)/OFFSET($I711,-$B726,0),OFFSET(BP723,-$B726,-BO$4+$B726)-SUM($I726:BO726)))</f>
        <v>0</v>
      </c>
      <c r="BQ726" s="134">
        <f ca="1">IF(BQ$5&lt;=$D726,0,IF(SUM($D726,OFFSET($I711,-$B726,0))&gt;BQ$5,OFFSET(BQ723,-$B726,-BP$4+$B726)/OFFSET($I711,-$B726,0),OFFSET(BQ723,-$B726,-BP$4+$B726)-SUM($I726:BP726)))</f>
        <v>0</v>
      </c>
      <c r="BR726" s="133">
        <f ca="1">IF(BR$5&lt;=$D726,0,IF(SUM($D726,OFFSET($I711,-$B726,0))&gt;BR$5,OFFSET(BR723,-$B726,-BQ$4+$B726)/OFFSET($I711,-$B726,0),OFFSET(BR723,-$B726,-BQ$4+$B726)-SUM($I726:BQ726)))</f>
        <v>0</v>
      </c>
      <c r="BS726" s="133">
        <f ca="1">IF(BS$5&lt;=$D726,0,IF(SUM($D726,OFFSET($I711,-$B726,0))&gt;BS$5,OFFSET(BS723,-$B726,-BR$4+$B726)/OFFSET($I711,-$B726,0),OFFSET(BS723,-$B726,-BR$4+$B726)-SUM($I726:BR726)))</f>
        <v>0</v>
      </c>
      <c r="BT726" s="133">
        <f ca="1">IF(BT$5&lt;=$D726,0,IF(SUM($D726,OFFSET($I711,-$B726,0))&gt;BT$5,OFFSET(BT723,-$B726,-BS$4+$B726)/OFFSET($I711,-$B726,0),OFFSET(BT723,-$B726,-BS$4+$B726)-SUM($I726:BS726)))</f>
        <v>0</v>
      </c>
    </row>
    <row r="727" spans="2:72" ht="12.75" customHeight="1" outlineLevel="1" x14ac:dyDescent="0.2">
      <c r="B727" s="136">
        <v>4</v>
      </c>
      <c r="D727" s="135">
        <f t="shared" si="163"/>
        <v>2019</v>
      </c>
      <c r="E727" s="83" t="s">
        <v>16</v>
      </c>
      <c r="I727" s="35"/>
      <c r="J727" s="134">
        <f ca="1">IF(J$5&lt;=$D727,0,IF(SUM($D727,OFFSET($I712,-$B727,0))&gt;J$5,OFFSET(J724,-$B727,-I$4+$B727)/OFFSET($I712,-$B727,0),OFFSET(J724,-$B727,-I$4+$B727)-SUM($I727:I727)))</f>
        <v>0</v>
      </c>
      <c r="K727" s="134">
        <f ca="1">IF(K$5&lt;=$D727,0,IF(SUM($D727,OFFSET($I712,-$B727,0))&gt;K$5,OFFSET(K724,-$B727,-J$4+$B727)/OFFSET($I712,-$B727,0),OFFSET(K724,-$B727,-J$4+$B727)-SUM($I727:J727)))</f>
        <v>0</v>
      </c>
      <c r="L727" s="134">
        <f ca="1">IF(L$5&lt;=$D727,0,IF(SUM($D727,OFFSET($I712,-$B727,0))&gt;L$5,OFFSET(L724,-$B727,-K$4+$B727)/OFFSET($I712,-$B727,0),OFFSET(L724,-$B727,-K$4+$B727)-SUM($I727:K727)))</f>
        <v>0</v>
      </c>
      <c r="M727" s="134">
        <f ca="1">IF(M$5&lt;=$D727,0,IF(SUM($D727,OFFSET($I712,-$B727,0))&gt;M$5,OFFSET(M724,-$B727,-L$4+$B727)/OFFSET($I712,-$B727,0),OFFSET(M724,-$B727,-L$4+$B727)-SUM($I727:L727)))</f>
        <v>0</v>
      </c>
      <c r="N727" s="134">
        <f ca="1">IF(N$5&lt;=$D727,0,IF(SUM($D727,OFFSET($I712,-$B727,0))&gt;N$5,OFFSET(N724,-$B727,-M$4+$B727)/OFFSET($I712,-$B727,0),OFFSET(N724,-$B727,-M$4+$B727)-SUM($I727:M727)))</f>
        <v>0</v>
      </c>
      <c r="O727" s="134">
        <f ca="1">IF(O$5&lt;=$D727,0,IF(SUM($D727,OFFSET($I712,-$B727,0))&gt;O$5,OFFSET(O724,-$B727,-N$4+$B727)/OFFSET($I712,-$B727,0),OFFSET(O724,-$B727,-N$4+$B727)-SUM($I727:N727)))</f>
        <v>3.8514072672132436E-2</v>
      </c>
      <c r="P727" s="134">
        <f ca="1">IF(P$5&lt;=$D727,0,IF(SUM($D727,OFFSET($I712,-$B727,0))&gt;P$5,OFFSET(P724,-$B727,-O$4+$B727)/OFFSET($I712,-$B727,0),OFFSET(P724,-$B727,-O$4+$B727)-SUM($I727:O727)))</f>
        <v>3.8514072672132436E-2</v>
      </c>
      <c r="Q727" s="134">
        <f ca="1">IF(Q$5&lt;=$D727,0,IF(SUM($D727,OFFSET($I712,-$B727,0))&gt;Q$5,OFFSET(Q724,-$B727,-P$4+$B727)/OFFSET($I712,-$B727,0),OFFSET(Q724,-$B727,-P$4+$B727)-SUM($I727:P727)))</f>
        <v>3.8514072672132436E-2</v>
      </c>
      <c r="R727" s="134">
        <f ca="1">IF(R$5&lt;=$D727,0,IF(SUM($D727,OFFSET($I712,-$B727,0))&gt;R$5,OFFSET(R724,-$B727,-Q$4+$B727)/OFFSET($I712,-$B727,0),OFFSET(R724,-$B727,-Q$4+$B727)-SUM($I727:Q727)))</f>
        <v>3.8514072672132436E-2</v>
      </c>
      <c r="S727" s="134">
        <f ca="1">IF(S$5&lt;=$D727,0,IF(SUM($D727,OFFSET($I712,-$B727,0))&gt;S$5,OFFSET(S724,-$B727,-R$4+$B727)/OFFSET($I712,-$B727,0),OFFSET(S724,-$B727,-R$4+$B727)-SUM($I727:R727)))</f>
        <v>3.8514072672132436E-2</v>
      </c>
      <c r="T727" s="134">
        <f ca="1">IF(T$5&lt;=$D727,0,IF(SUM($D727,OFFSET($I712,-$B727,0))&gt;T$5,OFFSET(T724,-$B727,-S$4+$B727)/OFFSET($I712,-$B727,0),OFFSET(T724,-$B727,-S$4+$B727)-SUM($I727:S727)))</f>
        <v>3.8514072672132436E-2</v>
      </c>
      <c r="U727" s="134">
        <f ca="1">IF(U$5&lt;=$D727,0,IF(SUM($D727,OFFSET($I712,-$B727,0))&gt;U$5,OFFSET(U724,-$B727,-T$4+$B727)/OFFSET($I712,-$B727,0),OFFSET(U724,-$B727,-T$4+$B727)-SUM($I727:T727)))</f>
        <v>3.8514072672132436E-2</v>
      </c>
      <c r="V727" s="134">
        <f ca="1">IF(V$5&lt;=$D727,0,IF(SUM($D727,OFFSET($I712,-$B727,0))&gt;V$5,OFFSET(V724,-$B727,-U$4+$B727)/OFFSET($I712,-$B727,0),OFFSET(V724,-$B727,-U$4+$B727)-SUM($I727:U727)))</f>
        <v>3.8514072672132436E-2</v>
      </c>
      <c r="W727" s="134">
        <f ca="1">IF(W$5&lt;=$D727,0,IF(SUM($D727,OFFSET($I712,-$B727,0))&gt;W$5,OFFSET(W724,-$B727,-V$4+$B727)/OFFSET($I712,-$B727,0),OFFSET(W724,-$B727,-V$4+$B727)-SUM($I727:V727)))</f>
        <v>3.8514072672132436E-2</v>
      </c>
      <c r="X727" s="134">
        <f ca="1">IF(X$5&lt;=$D727,0,IF(SUM($D727,OFFSET($I712,-$B727,0))&gt;X$5,OFFSET(X724,-$B727,-W$4+$B727)/OFFSET($I712,-$B727,0),OFFSET(X724,-$B727,-W$4+$B727)-SUM($I727:W727)))</f>
        <v>3.8514072672132436E-2</v>
      </c>
      <c r="Y727" s="134">
        <f ca="1">IF(Y$5&lt;=$D727,0,IF(SUM($D727,OFFSET($I712,-$B727,0))&gt;Y$5,OFFSET(Y724,-$B727,-X$4+$B727)/OFFSET($I712,-$B727,0),OFFSET(Y724,-$B727,-X$4+$B727)-SUM($I727:X727)))</f>
        <v>3.8514072672132436E-2</v>
      </c>
      <c r="Z727" s="134">
        <f ca="1">IF(Z$5&lt;=$D727,0,IF(SUM($D727,OFFSET($I712,-$B727,0))&gt;Z$5,OFFSET(Z724,-$B727,-Y$4+$B727)/OFFSET($I712,-$B727,0),OFFSET(Z724,-$B727,-Y$4+$B727)-SUM($I727:Y727)))</f>
        <v>3.8514072672132436E-2</v>
      </c>
      <c r="AA727" s="134">
        <f ca="1">IF(AA$5&lt;=$D727,0,IF(SUM($D727,OFFSET($I712,-$B727,0))&gt;AA$5,OFFSET(AA724,-$B727,-Z$4+$B727)/OFFSET($I712,-$B727,0),OFFSET(AA724,-$B727,-Z$4+$B727)-SUM($I727:Z727)))</f>
        <v>3.8514072672132436E-2</v>
      </c>
      <c r="AB727" s="134">
        <f ca="1">IF(AB$5&lt;=$D727,0,IF(SUM($D727,OFFSET($I712,-$B727,0))&gt;AB$5,OFFSET(AB724,-$B727,-AA$4+$B727)/OFFSET($I712,-$B727,0),OFFSET(AB724,-$B727,-AA$4+$B727)-SUM($I727:AA727)))</f>
        <v>2.2072785457614597E-2</v>
      </c>
      <c r="AC727" s="134">
        <f ca="1">IF(AC$5&lt;=$D727,0,IF(SUM($D727,OFFSET($I712,-$B727,0))&gt;AC$5,OFFSET(AC724,-$B727,-AB$4+$B727)/OFFSET($I712,-$B727,0),OFFSET(AC724,-$B727,-AB$4+$B727)-SUM($I727:AB727)))</f>
        <v>0</v>
      </c>
      <c r="AD727" s="134">
        <f ca="1">IF(AD$5&lt;=$D727,0,IF(SUM($D727,OFFSET($I712,-$B727,0))&gt;AD$5,OFFSET(AD724,-$B727,-AC$4+$B727)/OFFSET($I712,-$B727,0),OFFSET(AD724,-$B727,-AC$4+$B727)-SUM($I727:AC727)))</f>
        <v>0</v>
      </c>
      <c r="AE727" s="134">
        <f ca="1">IF(AE$5&lt;=$D727,0,IF(SUM($D727,OFFSET($I712,-$B727,0))&gt;AE$5,OFFSET(AE724,-$B727,-AD$4+$B727)/OFFSET($I712,-$B727,0),OFFSET(AE724,-$B727,-AD$4+$B727)-SUM($I727:AD727)))</f>
        <v>0</v>
      </c>
      <c r="AF727" s="134">
        <f ca="1">IF(AF$5&lt;=$D727,0,IF(SUM($D727,OFFSET($I712,-$B727,0))&gt;AF$5,OFFSET(AF724,-$B727,-AE$4+$B727)/OFFSET($I712,-$B727,0),OFFSET(AF724,-$B727,-AE$4+$B727)-SUM($I727:AE727)))</f>
        <v>0</v>
      </c>
      <c r="AG727" s="134">
        <f ca="1">IF(AG$5&lt;=$D727,0,IF(SUM($D727,OFFSET($I712,-$B727,0))&gt;AG$5,OFFSET(AG724,-$B727,-AF$4+$B727)/OFFSET($I712,-$B727,0),OFFSET(AG724,-$B727,-AF$4+$B727)-SUM($I727:AF727)))</f>
        <v>0</v>
      </c>
      <c r="AH727" s="134">
        <f ca="1">IF(AH$5&lt;=$D727,0,IF(SUM($D727,OFFSET($I712,-$B727,0))&gt;AH$5,OFFSET(AH724,-$B727,-AG$4+$B727)/OFFSET($I712,-$B727,0),OFFSET(AH724,-$B727,-AG$4+$B727)-SUM($I727:AG727)))</f>
        <v>0</v>
      </c>
      <c r="AI727" s="134">
        <f ca="1">IF(AI$5&lt;=$D727,0,IF(SUM($D727,OFFSET($I712,-$B727,0))&gt;AI$5,OFFSET(AI724,-$B727,-AH$4+$B727)/OFFSET($I712,-$B727,0),OFFSET(AI724,-$B727,-AH$4+$B727)-SUM($I727:AH727)))</f>
        <v>0</v>
      </c>
      <c r="AJ727" s="134">
        <f ca="1">IF(AJ$5&lt;=$D727,0,IF(SUM($D727,OFFSET($I712,-$B727,0))&gt;AJ$5,OFFSET(AJ724,-$B727,-AI$4+$B727)/OFFSET($I712,-$B727,0),OFFSET(AJ724,-$B727,-AI$4+$B727)-SUM($I727:AI727)))</f>
        <v>0</v>
      </c>
      <c r="AK727" s="134">
        <f ca="1">IF(AK$5&lt;=$D727,0,IF(SUM($D727,OFFSET($I712,-$B727,0))&gt;AK$5,OFFSET(AK724,-$B727,-AJ$4+$B727)/OFFSET($I712,-$B727,0),OFFSET(AK724,-$B727,-AJ$4+$B727)-SUM($I727:AJ727)))</f>
        <v>0</v>
      </c>
      <c r="AL727" s="134">
        <f ca="1">IF(AL$5&lt;=$D727,0,IF(SUM($D727,OFFSET($I712,-$B727,0))&gt;AL$5,OFFSET(AL724,-$B727,-AK$4+$B727)/OFFSET($I712,-$B727,0),OFFSET(AL724,-$B727,-AK$4+$B727)-SUM($I727:AK727)))</f>
        <v>0</v>
      </c>
      <c r="AM727" s="134">
        <f ca="1">IF(AM$5&lt;=$D727,0,IF(SUM($D727,OFFSET($I712,-$B727,0))&gt;AM$5,OFFSET(AM724,-$B727,-AL$4+$B727)/OFFSET($I712,-$B727,0),OFFSET(AM724,-$B727,-AL$4+$B727)-SUM($I727:AL727)))</f>
        <v>0</v>
      </c>
      <c r="AN727" s="134">
        <f ca="1">IF(AN$5&lt;=$D727,0,IF(SUM($D727,OFFSET($I712,-$B727,0))&gt;AN$5,OFFSET(AN724,-$B727,-AM$4+$B727)/OFFSET($I712,-$B727,0),OFFSET(AN724,-$B727,-AM$4+$B727)-SUM($I727:AM727)))</f>
        <v>0</v>
      </c>
      <c r="AO727" s="134">
        <f ca="1">IF(AO$5&lt;=$D727,0,IF(SUM($D727,OFFSET($I712,-$B727,0))&gt;AO$5,OFFSET(AO724,-$B727,-AN$4+$B727)/OFFSET($I712,-$B727,0),OFFSET(AO724,-$B727,-AN$4+$B727)-SUM($I727:AN727)))</f>
        <v>0</v>
      </c>
      <c r="AP727" s="134">
        <f ca="1">IF(AP$5&lt;=$D727,0,IF(SUM($D727,OFFSET($I712,-$B727,0))&gt;AP$5,OFFSET(AP724,-$B727,-AO$4+$B727)/OFFSET($I712,-$B727,0),OFFSET(AP724,-$B727,-AO$4+$B727)-SUM($I727:AO727)))</f>
        <v>0</v>
      </c>
      <c r="AQ727" s="134">
        <f ca="1">IF(AQ$5&lt;=$D727,0,IF(SUM($D727,OFFSET($I712,-$B727,0))&gt;AQ$5,OFFSET(AQ724,-$B727,-AP$4+$B727)/OFFSET($I712,-$B727,0),OFFSET(AQ724,-$B727,-AP$4+$B727)-SUM($I727:AP727)))</f>
        <v>0</v>
      </c>
      <c r="AR727" s="134">
        <f ca="1">IF(AR$5&lt;=$D727,0,IF(SUM($D727,OFFSET($I712,-$B727,0))&gt;AR$5,OFFSET(AR724,-$B727,-AQ$4+$B727)/OFFSET($I712,-$B727,0),OFFSET(AR724,-$B727,-AQ$4+$B727)-SUM($I727:AQ727)))</f>
        <v>0</v>
      </c>
      <c r="AS727" s="134">
        <f ca="1">IF(AS$5&lt;=$D727,0,IF(SUM($D727,OFFSET($I712,-$B727,0))&gt;AS$5,OFFSET(AS724,-$B727,-AR$4+$B727)/OFFSET($I712,-$B727,0),OFFSET(AS724,-$B727,-AR$4+$B727)-SUM($I727:AR727)))</f>
        <v>0</v>
      </c>
      <c r="AT727" s="134">
        <f ca="1">IF(AT$5&lt;=$D727,0,IF(SUM($D727,OFFSET($I712,-$B727,0))&gt;AT$5,OFFSET(AT724,-$B727,-AS$4+$B727)/OFFSET($I712,-$B727,0),OFFSET(AT724,-$B727,-AS$4+$B727)-SUM($I727:AS727)))</f>
        <v>0</v>
      </c>
      <c r="AU727" s="134">
        <f ca="1">IF(AU$5&lt;=$D727,0,IF(SUM($D727,OFFSET($I712,-$B727,0))&gt;AU$5,OFFSET(AU724,-$B727,-AT$4+$B727)/OFFSET($I712,-$B727,0),OFFSET(AU724,-$B727,-AT$4+$B727)-SUM($I727:AT727)))</f>
        <v>0</v>
      </c>
      <c r="AV727" s="134">
        <f ca="1">IF(AV$5&lt;=$D727,0,IF(SUM($D727,OFFSET($I712,-$B727,0))&gt;AV$5,OFFSET(AV724,-$B727,-AU$4+$B727)/OFFSET($I712,-$B727,0),OFFSET(AV724,-$B727,-AU$4+$B727)-SUM($I727:AU727)))</f>
        <v>0</v>
      </c>
      <c r="AW727" s="134">
        <f ca="1">IF(AW$5&lt;=$D727,0,IF(SUM($D727,OFFSET($I712,-$B727,0))&gt;AW$5,OFFSET(AW724,-$B727,-AV$4+$B727)/OFFSET($I712,-$B727,0),OFFSET(AW724,-$B727,-AV$4+$B727)-SUM($I727:AV727)))</f>
        <v>0</v>
      </c>
      <c r="AX727" s="134">
        <f ca="1">IF(AX$5&lt;=$D727,0,IF(SUM($D727,OFFSET($I712,-$B727,0))&gt;AX$5,OFFSET(AX724,-$B727,-AW$4+$B727)/OFFSET($I712,-$B727,0),OFFSET(AX724,-$B727,-AW$4+$B727)-SUM($I727:AW727)))</f>
        <v>0</v>
      </c>
      <c r="AY727" s="134">
        <f ca="1">IF(AY$5&lt;=$D727,0,IF(SUM($D727,OFFSET($I712,-$B727,0))&gt;AY$5,OFFSET(AY724,-$B727,-AX$4+$B727)/OFFSET($I712,-$B727,0),OFFSET(AY724,-$B727,-AX$4+$B727)-SUM($I727:AX727)))</f>
        <v>0</v>
      </c>
      <c r="AZ727" s="134">
        <f ca="1">IF(AZ$5&lt;=$D727,0,IF(SUM($D727,OFFSET($I712,-$B727,0))&gt;AZ$5,OFFSET(AZ724,-$B727,-AY$4+$B727)/OFFSET($I712,-$B727,0),OFFSET(AZ724,-$B727,-AY$4+$B727)-SUM($I727:AY727)))</f>
        <v>0</v>
      </c>
      <c r="BA727" s="134">
        <f ca="1">IF(BA$5&lt;=$D727,0,IF(SUM($D727,OFFSET($I712,-$B727,0))&gt;BA$5,OFFSET(BA724,-$B727,-AZ$4+$B727)/OFFSET($I712,-$B727,0),OFFSET(BA724,-$B727,-AZ$4+$B727)-SUM($I727:AZ727)))</f>
        <v>0</v>
      </c>
      <c r="BB727" s="134">
        <f ca="1">IF(BB$5&lt;=$D727,0,IF(SUM($D727,OFFSET($I712,-$B727,0))&gt;BB$5,OFFSET(BB724,-$B727,-BA$4+$B727)/OFFSET($I712,-$B727,0),OFFSET(BB724,-$B727,-BA$4+$B727)-SUM($I727:BA727)))</f>
        <v>0</v>
      </c>
      <c r="BC727" s="134">
        <f ca="1">IF(BC$5&lt;=$D727,0,IF(SUM($D727,OFFSET($I712,-$B727,0))&gt;BC$5,OFFSET(BC724,-$B727,-BB$4+$B727)/OFFSET($I712,-$B727,0),OFFSET(BC724,-$B727,-BB$4+$B727)-SUM($I727:BB727)))</f>
        <v>0</v>
      </c>
      <c r="BD727" s="134">
        <f ca="1">IF(BD$5&lt;=$D727,0,IF(SUM($D727,OFFSET($I712,-$B727,0))&gt;BD$5,OFFSET(BD724,-$B727,-BC$4+$B727)/OFFSET($I712,-$B727,0),OFFSET(BD724,-$B727,-BC$4+$B727)-SUM($I727:BC727)))</f>
        <v>0</v>
      </c>
      <c r="BE727" s="134">
        <f ca="1">IF(BE$5&lt;=$D727,0,IF(SUM($D727,OFFSET($I712,-$B727,0))&gt;BE$5,OFFSET(BE724,-$B727,-BD$4+$B727)/OFFSET($I712,-$B727,0),OFFSET(BE724,-$B727,-BD$4+$B727)-SUM($I727:BD727)))</f>
        <v>0</v>
      </c>
      <c r="BF727" s="134">
        <f ca="1">IF(BF$5&lt;=$D727,0,IF(SUM($D727,OFFSET($I712,-$B727,0))&gt;BF$5,OFFSET(BF724,-$B727,-BE$4+$B727)/OFFSET($I712,-$B727,0),OFFSET(BF724,-$B727,-BE$4+$B727)-SUM($I727:BE727)))</f>
        <v>0</v>
      </c>
      <c r="BG727" s="134">
        <f ca="1">IF(BG$5&lt;=$D727,0,IF(SUM($D727,OFFSET($I712,-$B727,0))&gt;BG$5,OFFSET(BG724,-$B727,-BF$4+$B727)/OFFSET($I712,-$B727,0),OFFSET(BG724,-$B727,-BF$4+$B727)-SUM($I727:BF727)))</f>
        <v>0</v>
      </c>
      <c r="BH727" s="134">
        <f ca="1">IF(BH$5&lt;=$D727,0,IF(SUM($D727,OFFSET($I712,-$B727,0))&gt;BH$5,OFFSET(BH724,-$B727,-BG$4+$B727)/OFFSET($I712,-$B727,0),OFFSET(BH724,-$B727,-BG$4+$B727)-SUM($I727:BG727)))</f>
        <v>0</v>
      </c>
      <c r="BI727" s="134">
        <f ca="1">IF(BI$5&lt;=$D727,0,IF(SUM($D727,OFFSET($I712,-$B727,0))&gt;BI$5,OFFSET(BI724,-$B727,-BH$4+$B727)/OFFSET($I712,-$B727,0),OFFSET(BI724,-$B727,-BH$4+$B727)-SUM($I727:BH727)))</f>
        <v>0</v>
      </c>
      <c r="BJ727" s="134">
        <f ca="1">IF(BJ$5&lt;=$D727,0,IF(SUM($D727,OFFSET($I712,-$B727,0))&gt;BJ$5,OFFSET(BJ724,-$B727,-BI$4+$B727)/OFFSET($I712,-$B727,0),OFFSET(BJ724,-$B727,-BI$4+$B727)-SUM($I727:BI727)))</f>
        <v>0</v>
      </c>
      <c r="BK727" s="134">
        <f ca="1">IF(BK$5&lt;=$D727,0,IF(SUM($D727,OFFSET($I712,-$B727,0))&gt;BK$5,OFFSET(BK724,-$B727,-BJ$4+$B727)/OFFSET($I712,-$B727,0),OFFSET(BK724,-$B727,-BJ$4+$B727)-SUM($I727:BJ727)))</f>
        <v>0</v>
      </c>
      <c r="BL727" s="134">
        <f ca="1">IF(BL$5&lt;=$D727,0,IF(SUM($D727,OFFSET($I712,-$B727,0))&gt;BL$5,OFFSET(BL724,-$B727,-BK$4+$B727)/OFFSET($I712,-$B727,0),OFFSET(BL724,-$B727,-BK$4+$B727)-SUM($I727:BK727)))</f>
        <v>0</v>
      </c>
      <c r="BM727" s="134">
        <f ca="1">IF(BM$5&lt;=$D727,0,IF(SUM($D727,OFFSET($I712,-$B727,0))&gt;BM$5,OFFSET(BM724,-$B727,-BL$4+$B727)/OFFSET($I712,-$B727,0),OFFSET(BM724,-$B727,-BL$4+$B727)-SUM($I727:BL727)))</f>
        <v>0</v>
      </c>
      <c r="BN727" s="134">
        <f ca="1">IF(BN$5&lt;=$D727,0,IF(SUM($D727,OFFSET($I712,-$B727,0))&gt;BN$5,OFFSET(BN724,-$B727,-BM$4+$B727)/OFFSET($I712,-$B727,0),OFFSET(BN724,-$B727,-BM$4+$B727)-SUM($I727:BM727)))</f>
        <v>0</v>
      </c>
      <c r="BO727" s="134">
        <f ca="1">IF(BO$5&lt;=$D727,0,IF(SUM($D727,OFFSET($I712,-$B727,0))&gt;BO$5,OFFSET(BO724,-$B727,-BN$4+$B727)/OFFSET($I712,-$B727,0),OFFSET(BO724,-$B727,-BN$4+$B727)-SUM($I727:BN727)))</f>
        <v>0</v>
      </c>
      <c r="BP727" s="134">
        <f ca="1">IF(BP$5&lt;=$D727,0,IF(SUM($D727,OFFSET($I712,-$B727,0))&gt;BP$5,OFFSET(BP724,-$B727,-BO$4+$B727)/OFFSET($I712,-$B727,0),OFFSET(BP724,-$B727,-BO$4+$B727)-SUM($I727:BO727)))</f>
        <v>0</v>
      </c>
      <c r="BQ727" s="134">
        <f ca="1">IF(BQ$5&lt;=$D727,0,IF(SUM($D727,OFFSET($I712,-$B727,0))&gt;BQ$5,OFFSET(BQ724,-$B727,-BP$4+$B727)/OFFSET($I712,-$B727,0),OFFSET(BQ724,-$B727,-BP$4+$B727)-SUM($I727:BP727)))</f>
        <v>0</v>
      </c>
      <c r="BR727" s="133">
        <f ca="1">IF(BR$5&lt;=$D727,0,IF(SUM($D727,OFFSET($I712,-$B727,0))&gt;BR$5,OFFSET(BR724,-$B727,-BQ$4+$B727)/OFFSET($I712,-$B727,0),OFFSET(BR724,-$B727,-BQ$4+$B727)-SUM($I727:BQ727)))</f>
        <v>0</v>
      </c>
      <c r="BS727" s="133">
        <f ca="1">IF(BS$5&lt;=$D727,0,IF(SUM($D727,OFFSET($I712,-$B727,0))&gt;BS$5,OFFSET(BS724,-$B727,-BR$4+$B727)/OFFSET($I712,-$B727,0),OFFSET(BS724,-$B727,-BR$4+$B727)-SUM($I727:BR727)))</f>
        <v>0</v>
      </c>
      <c r="BT727" s="133">
        <f ca="1">IF(BT$5&lt;=$D727,0,IF(SUM($D727,OFFSET($I712,-$B727,0))&gt;BT$5,OFFSET(BT724,-$B727,-BS$4+$B727)/OFFSET($I712,-$B727,0),OFFSET(BT724,-$B727,-BS$4+$B727)-SUM($I727:BS727)))</f>
        <v>0</v>
      </c>
    </row>
    <row r="728" spans="2:72" ht="12.75" customHeight="1" outlineLevel="1" x14ac:dyDescent="0.2">
      <c r="B728" s="136">
        <v>5</v>
      </c>
      <c r="D728" s="135">
        <f t="shared" si="163"/>
        <v>2020</v>
      </c>
      <c r="E728" s="83" t="s">
        <v>16</v>
      </c>
      <c r="I728" s="35"/>
      <c r="J728" s="134">
        <f ca="1">IF(J$5&lt;=$D728,0,IF(SUM($D728,OFFSET($I713,-$B728,0))&gt;J$5,OFFSET(J725,-$B728,-I$4+$B728)/OFFSET($I713,-$B728,0),OFFSET(J725,-$B728,-I$4+$B728)-SUM($I728:I728)))</f>
        <v>0</v>
      </c>
      <c r="K728" s="134">
        <f ca="1">IF(K$5&lt;=$D728,0,IF(SUM($D728,OFFSET($I713,-$B728,0))&gt;K$5,OFFSET(K725,-$B728,-J$4+$B728)/OFFSET($I713,-$B728,0),OFFSET(K725,-$B728,-J$4+$B728)-SUM($I728:J728)))</f>
        <v>0</v>
      </c>
      <c r="L728" s="134">
        <f ca="1">IF(L$5&lt;=$D728,0,IF(SUM($D728,OFFSET($I713,-$B728,0))&gt;L$5,OFFSET(L725,-$B728,-K$4+$B728)/OFFSET($I713,-$B728,0),OFFSET(L725,-$B728,-K$4+$B728)-SUM($I728:K728)))</f>
        <v>0</v>
      </c>
      <c r="M728" s="134">
        <f ca="1">IF(M$5&lt;=$D728,0,IF(SUM($D728,OFFSET($I713,-$B728,0))&gt;M$5,OFFSET(M725,-$B728,-L$4+$B728)/OFFSET($I713,-$B728,0),OFFSET(M725,-$B728,-L$4+$B728)-SUM($I728:L728)))</f>
        <v>0</v>
      </c>
      <c r="N728" s="134">
        <f ca="1">IF(N$5&lt;=$D728,0,IF(SUM($D728,OFFSET($I713,-$B728,0))&gt;N$5,OFFSET(N725,-$B728,-M$4+$B728)/OFFSET($I713,-$B728,0),OFFSET(N725,-$B728,-M$4+$B728)-SUM($I728:M728)))</f>
        <v>0</v>
      </c>
      <c r="O728" s="134">
        <f ca="1">IF(O$5&lt;=$D728,0,IF(SUM($D728,OFFSET($I713,-$B728,0))&gt;O$5,OFFSET(O725,-$B728,-N$4+$B728)/OFFSET($I713,-$B728,0),OFFSET(O725,-$B728,-N$4+$B728)-SUM($I728:N728)))</f>
        <v>0</v>
      </c>
      <c r="P728" s="134">
        <f ca="1">IF(P$5&lt;=$D728,0,IF(SUM($D728,OFFSET($I713,-$B728,0))&gt;P$5,OFFSET(P725,-$B728,-O$4+$B728)/OFFSET($I713,-$B728,0),OFFSET(P725,-$B728,-O$4+$B728)-SUM($I728:O728)))</f>
        <v>0</v>
      </c>
      <c r="Q728" s="134">
        <f ca="1">IF(Q$5&lt;=$D728,0,IF(SUM($D728,OFFSET($I713,-$B728,0))&gt;Q$5,OFFSET(Q725,-$B728,-P$4+$B728)/OFFSET($I713,-$B728,0),OFFSET(Q725,-$B728,-P$4+$B728)-SUM($I728:P728)))</f>
        <v>0</v>
      </c>
      <c r="R728" s="134">
        <f ca="1">IF(R$5&lt;=$D728,0,IF(SUM($D728,OFFSET($I713,-$B728,0))&gt;R$5,OFFSET(R725,-$B728,-Q$4+$B728)/OFFSET($I713,-$B728,0),OFFSET(R725,-$B728,-Q$4+$B728)-SUM($I728:Q728)))</f>
        <v>0</v>
      </c>
      <c r="S728" s="134">
        <f ca="1">IF(S$5&lt;=$D728,0,IF(SUM($D728,OFFSET($I713,-$B728,0))&gt;S$5,OFFSET(S725,-$B728,-R$4+$B728)/OFFSET($I713,-$B728,0),OFFSET(S725,-$B728,-R$4+$B728)-SUM($I728:R728)))</f>
        <v>0</v>
      </c>
      <c r="T728" s="134">
        <f ca="1">IF(T$5&lt;=$D728,0,IF(SUM($D728,OFFSET($I713,-$B728,0))&gt;T$5,OFFSET(T725,-$B728,-S$4+$B728)/OFFSET($I713,-$B728,0),OFFSET(T725,-$B728,-S$4+$B728)-SUM($I728:S728)))</f>
        <v>0</v>
      </c>
      <c r="U728" s="134">
        <f ca="1">IF(U$5&lt;=$D728,0,IF(SUM($D728,OFFSET($I713,-$B728,0))&gt;U$5,OFFSET(U725,-$B728,-T$4+$B728)/OFFSET($I713,-$B728,0),OFFSET(U725,-$B728,-T$4+$B728)-SUM($I728:T728)))</f>
        <v>0</v>
      </c>
      <c r="V728" s="134">
        <f ca="1">IF(V$5&lt;=$D728,0,IF(SUM($D728,OFFSET($I713,-$B728,0))&gt;V$5,OFFSET(V725,-$B728,-U$4+$B728)/OFFSET($I713,-$B728,0),OFFSET(V725,-$B728,-U$4+$B728)-SUM($I728:U728)))</f>
        <v>0</v>
      </c>
      <c r="W728" s="134">
        <f ca="1">IF(W$5&lt;=$D728,0,IF(SUM($D728,OFFSET($I713,-$B728,0))&gt;W$5,OFFSET(W725,-$B728,-V$4+$B728)/OFFSET($I713,-$B728,0),OFFSET(W725,-$B728,-V$4+$B728)-SUM($I728:V728)))</f>
        <v>0</v>
      </c>
      <c r="X728" s="134">
        <f ca="1">IF(X$5&lt;=$D728,0,IF(SUM($D728,OFFSET($I713,-$B728,0))&gt;X$5,OFFSET(X725,-$B728,-W$4+$B728)/OFFSET($I713,-$B728,0),OFFSET(X725,-$B728,-W$4+$B728)-SUM($I728:W728)))</f>
        <v>0</v>
      </c>
      <c r="Y728" s="134">
        <f ca="1">IF(Y$5&lt;=$D728,0,IF(SUM($D728,OFFSET($I713,-$B728,0))&gt;Y$5,OFFSET(Y725,-$B728,-X$4+$B728)/OFFSET($I713,-$B728,0),OFFSET(Y725,-$B728,-X$4+$B728)-SUM($I728:X728)))</f>
        <v>0</v>
      </c>
      <c r="Z728" s="134">
        <f ca="1">IF(Z$5&lt;=$D728,0,IF(SUM($D728,OFFSET($I713,-$B728,0))&gt;Z$5,OFFSET(Z725,-$B728,-Y$4+$B728)/OFFSET($I713,-$B728,0),OFFSET(Z725,-$B728,-Y$4+$B728)-SUM($I728:Y728)))</f>
        <v>0</v>
      </c>
      <c r="AA728" s="134">
        <f ca="1">IF(AA$5&lt;=$D728,0,IF(SUM($D728,OFFSET($I713,-$B728,0))&gt;AA$5,OFFSET(AA725,-$B728,-Z$4+$B728)/OFFSET($I713,-$B728,0),OFFSET(AA725,-$B728,-Z$4+$B728)-SUM($I728:Z728)))</f>
        <v>0</v>
      </c>
      <c r="AB728" s="134">
        <f ca="1">IF(AB$5&lt;=$D728,0,IF(SUM($D728,OFFSET($I713,-$B728,0))&gt;AB$5,OFFSET(AB725,-$B728,-AA$4+$B728)/OFFSET($I713,-$B728,0),OFFSET(AB725,-$B728,-AA$4+$B728)-SUM($I728:AA728)))</f>
        <v>0</v>
      </c>
      <c r="AC728" s="134">
        <f ca="1">IF(AC$5&lt;=$D728,0,IF(SUM($D728,OFFSET($I713,-$B728,0))&gt;AC$5,OFFSET(AC725,-$B728,-AB$4+$B728)/OFFSET($I713,-$B728,0),OFFSET(AC725,-$B728,-AB$4+$B728)-SUM($I728:AB728)))</f>
        <v>0</v>
      </c>
      <c r="AD728" s="134">
        <f ca="1">IF(AD$5&lt;=$D728,0,IF(SUM($D728,OFFSET($I713,-$B728,0))&gt;AD$5,OFFSET(AD725,-$B728,-AC$4+$B728)/OFFSET($I713,-$B728,0),OFFSET(AD725,-$B728,-AC$4+$B728)-SUM($I728:AC728)))</f>
        <v>0</v>
      </c>
      <c r="AE728" s="134">
        <f ca="1">IF(AE$5&lt;=$D728,0,IF(SUM($D728,OFFSET($I713,-$B728,0))&gt;AE$5,OFFSET(AE725,-$B728,-AD$4+$B728)/OFFSET($I713,-$B728,0),OFFSET(AE725,-$B728,-AD$4+$B728)-SUM($I728:AD728)))</f>
        <v>0</v>
      </c>
      <c r="AF728" s="134">
        <f ca="1">IF(AF$5&lt;=$D728,0,IF(SUM($D728,OFFSET($I713,-$B728,0))&gt;AF$5,OFFSET(AF725,-$B728,-AE$4+$B728)/OFFSET($I713,-$B728,0),OFFSET(AF725,-$B728,-AE$4+$B728)-SUM($I728:AE728)))</f>
        <v>0</v>
      </c>
      <c r="AG728" s="134">
        <f ca="1">IF(AG$5&lt;=$D728,0,IF(SUM($D728,OFFSET($I713,-$B728,0))&gt;AG$5,OFFSET(AG725,-$B728,-AF$4+$B728)/OFFSET($I713,-$B728,0),OFFSET(AG725,-$B728,-AF$4+$B728)-SUM($I728:AF728)))</f>
        <v>0</v>
      </c>
      <c r="AH728" s="134">
        <f ca="1">IF(AH$5&lt;=$D728,0,IF(SUM($D728,OFFSET($I713,-$B728,0))&gt;AH$5,OFFSET(AH725,-$B728,-AG$4+$B728)/OFFSET($I713,-$B728,0),OFFSET(AH725,-$B728,-AG$4+$B728)-SUM($I728:AG728)))</f>
        <v>0</v>
      </c>
      <c r="AI728" s="134">
        <f ca="1">IF(AI$5&lt;=$D728,0,IF(SUM($D728,OFFSET($I713,-$B728,0))&gt;AI$5,OFFSET(AI725,-$B728,-AH$4+$B728)/OFFSET($I713,-$B728,0),OFFSET(AI725,-$B728,-AH$4+$B728)-SUM($I728:AH728)))</f>
        <v>0</v>
      </c>
      <c r="AJ728" s="134">
        <f ca="1">IF(AJ$5&lt;=$D728,0,IF(SUM($D728,OFFSET($I713,-$B728,0))&gt;AJ$5,OFFSET(AJ725,-$B728,-AI$4+$B728)/OFFSET($I713,-$B728,0),OFFSET(AJ725,-$B728,-AI$4+$B728)-SUM($I728:AI728)))</f>
        <v>0</v>
      </c>
      <c r="AK728" s="134">
        <f ca="1">IF(AK$5&lt;=$D728,0,IF(SUM($D728,OFFSET($I713,-$B728,0))&gt;AK$5,OFFSET(AK725,-$B728,-AJ$4+$B728)/OFFSET($I713,-$B728,0),OFFSET(AK725,-$B728,-AJ$4+$B728)-SUM($I728:AJ728)))</f>
        <v>0</v>
      </c>
      <c r="AL728" s="134">
        <f ca="1">IF(AL$5&lt;=$D728,0,IF(SUM($D728,OFFSET($I713,-$B728,0))&gt;AL$5,OFFSET(AL725,-$B728,-AK$4+$B728)/OFFSET($I713,-$B728,0),OFFSET(AL725,-$B728,-AK$4+$B728)-SUM($I728:AK728)))</f>
        <v>0</v>
      </c>
      <c r="AM728" s="134">
        <f ca="1">IF(AM$5&lt;=$D728,0,IF(SUM($D728,OFFSET($I713,-$B728,0))&gt;AM$5,OFFSET(AM725,-$B728,-AL$4+$B728)/OFFSET($I713,-$B728,0),OFFSET(AM725,-$B728,-AL$4+$B728)-SUM($I728:AL728)))</f>
        <v>0</v>
      </c>
      <c r="AN728" s="134">
        <f ca="1">IF(AN$5&lt;=$D728,0,IF(SUM($D728,OFFSET($I713,-$B728,0))&gt;AN$5,OFFSET(AN725,-$B728,-AM$4+$B728)/OFFSET($I713,-$B728,0),OFFSET(AN725,-$B728,-AM$4+$B728)-SUM($I728:AM728)))</f>
        <v>0</v>
      </c>
      <c r="AO728" s="134">
        <f ca="1">IF(AO$5&lt;=$D728,0,IF(SUM($D728,OFFSET($I713,-$B728,0))&gt;AO$5,OFFSET(AO725,-$B728,-AN$4+$B728)/OFFSET($I713,-$B728,0),OFFSET(AO725,-$B728,-AN$4+$B728)-SUM($I728:AN728)))</f>
        <v>0</v>
      </c>
      <c r="AP728" s="134">
        <f ca="1">IF(AP$5&lt;=$D728,0,IF(SUM($D728,OFFSET($I713,-$B728,0))&gt;AP$5,OFFSET(AP725,-$B728,-AO$4+$B728)/OFFSET($I713,-$B728,0),OFFSET(AP725,-$B728,-AO$4+$B728)-SUM($I728:AO728)))</f>
        <v>0</v>
      </c>
      <c r="AQ728" s="134">
        <f ca="1">IF(AQ$5&lt;=$D728,0,IF(SUM($D728,OFFSET($I713,-$B728,0))&gt;AQ$5,OFFSET(AQ725,-$B728,-AP$4+$B728)/OFFSET($I713,-$B728,0),OFFSET(AQ725,-$B728,-AP$4+$B728)-SUM($I728:AP728)))</f>
        <v>0</v>
      </c>
      <c r="AR728" s="134">
        <f ca="1">IF(AR$5&lt;=$D728,0,IF(SUM($D728,OFFSET($I713,-$B728,0))&gt;AR$5,OFFSET(AR725,-$B728,-AQ$4+$B728)/OFFSET($I713,-$B728,0),OFFSET(AR725,-$B728,-AQ$4+$B728)-SUM($I728:AQ728)))</f>
        <v>0</v>
      </c>
      <c r="AS728" s="134">
        <f ca="1">IF(AS$5&lt;=$D728,0,IF(SUM($D728,OFFSET($I713,-$B728,0))&gt;AS$5,OFFSET(AS725,-$B728,-AR$4+$B728)/OFFSET($I713,-$B728,0),OFFSET(AS725,-$B728,-AR$4+$B728)-SUM($I728:AR728)))</f>
        <v>0</v>
      </c>
      <c r="AT728" s="134">
        <f ca="1">IF(AT$5&lt;=$D728,0,IF(SUM($D728,OFFSET($I713,-$B728,0))&gt;AT$5,OFFSET(AT725,-$B728,-AS$4+$B728)/OFFSET($I713,-$B728,0),OFFSET(AT725,-$B728,-AS$4+$B728)-SUM($I728:AS728)))</f>
        <v>0</v>
      </c>
      <c r="AU728" s="134">
        <f ca="1">IF(AU$5&lt;=$D728,0,IF(SUM($D728,OFFSET($I713,-$B728,0))&gt;AU$5,OFFSET(AU725,-$B728,-AT$4+$B728)/OFFSET($I713,-$B728,0),OFFSET(AU725,-$B728,-AT$4+$B728)-SUM($I728:AT728)))</f>
        <v>0</v>
      </c>
      <c r="AV728" s="134">
        <f ca="1">IF(AV$5&lt;=$D728,0,IF(SUM($D728,OFFSET($I713,-$B728,0))&gt;AV$5,OFFSET(AV725,-$B728,-AU$4+$B728)/OFFSET($I713,-$B728,0),OFFSET(AV725,-$B728,-AU$4+$B728)-SUM($I728:AU728)))</f>
        <v>0</v>
      </c>
      <c r="AW728" s="134">
        <f ca="1">IF(AW$5&lt;=$D728,0,IF(SUM($D728,OFFSET($I713,-$B728,0))&gt;AW$5,OFFSET(AW725,-$B728,-AV$4+$B728)/OFFSET($I713,-$B728,0),OFFSET(AW725,-$B728,-AV$4+$B728)-SUM($I728:AV728)))</f>
        <v>0</v>
      </c>
      <c r="AX728" s="134">
        <f ca="1">IF(AX$5&lt;=$D728,0,IF(SUM($D728,OFFSET($I713,-$B728,0))&gt;AX$5,OFFSET(AX725,-$B728,-AW$4+$B728)/OFFSET($I713,-$B728,0),OFFSET(AX725,-$B728,-AW$4+$B728)-SUM($I728:AW728)))</f>
        <v>0</v>
      </c>
      <c r="AY728" s="134">
        <f ca="1">IF(AY$5&lt;=$D728,0,IF(SUM($D728,OFFSET($I713,-$B728,0))&gt;AY$5,OFFSET(AY725,-$B728,-AX$4+$B728)/OFFSET($I713,-$B728,0),OFFSET(AY725,-$B728,-AX$4+$B728)-SUM($I728:AX728)))</f>
        <v>0</v>
      </c>
      <c r="AZ728" s="134">
        <f ca="1">IF(AZ$5&lt;=$D728,0,IF(SUM($D728,OFFSET($I713,-$B728,0))&gt;AZ$5,OFFSET(AZ725,-$B728,-AY$4+$B728)/OFFSET($I713,-$B728,0),OFFSET(AZ725,-$B728,-AY$4+$B728)-SUM($I728:AY728)))</f>
        <v>0</v>
      </c>
      <c r="BA728" s="134">
        <f ca="1">IF(BA$5&lt;=$D728,0,IF(SUM($D728,OFFSET($I713,-$B728,0))&gt;BA$5,OFFSET(BA725,-$B728,-AZ$4+$B728)/OFFSET($I713,-$B728,0),OFFSET(BA725,-$B728,-AZ$4+$B728)-SUM($I728:AZ728)))</f>
        <v>0</v>
      </c>
      <c r="BB728" s="134">
        <f ca="1">IF(BB$5&lt;=$D728,0,IF(SUM($D728,OFFSET($I713,-$B728,0))&gt;BB$5,OFFSET(BB725,-$B728,-BA$4+$B728)/OFFSET($I713,-$B728,0),OFFSET(BB725,-$B728,-BA$4+$B728)-SUM($I728:BA728)))</f>
        <v>0</v>
      </c>
      <c r="BC728" s="134">
        <f ca="1">IF(BC$5&lt;=$D728,0,IF(SUM($D728,OFFSET($I713,-$B728,0))&gt;BC$5,OFFSET(BC725,-$B728,-BB$4+$B728)/OFFSET($I713,-$B728,0),OFFSET(BC725,-$B728,-BB$4+$B728)-SUM($I728:BB728)))</f>
        <v>0</v>
      </c>
      <c r="BD728" s="134">
        <f ca="1">IF(BD$5&lt;=$D728,0,IF(SUM($D728,OFFSET($I713,-$B728,0))&gt;BD$5,OFFSET(BD725,-$B728,-BC$4+$B728)/OFFSET($I713,-$B728,0),OFFSET(BD725,-$B728,-BC$4+$B728)-SUM($I728:BC728)))</f>
        <v>0</v>
      </c>
      <c r="BE728" s="134">
        <f ca="1">IF(BE$5&lt;=$D728,0,IF(SUM($D728,OFFSET($I713,-$B728,0))&gt;BE$5,OFFSET(BE725,-$B728,-BD$4+$B728)/OFFSET($I713,-$B728,0),OFFSET(BE725,-$B728,-BD$4+$B728)-SUM($I728:BD728)))</f>
        <v>0</v>
      </c>
      <c r="BF728" s="134">
        <f ca="1">IF(BF$5&lt;=$D728,0,IF(SUM($D728,OFFSET($I713,-$B728,0))&gt;BF$5,OFFSET(BF725,-$B728,-BE$4+$B728)/OFFSET($I713,-$B728,0),OFFSET(BF725,-$B728,-BE$4+$B728)-SUM($I728:BE728)))</f>
        <v>0</v>
      </c>
      <c r="BG728" s="134">
        <f ca="1">IF(BG$5&lt;=$D728,0,IF(SUM($D728,OFFSET($I713,-$B728,0))&gt;BG$5,OFFSET(BG725,-$B728,-BF$4+$B728)/OFFSET($I713,-$B728,0),OFFSET(BG725,-$B728,-BF$4+$B728)-SUM($I728:BF728)))</f>
        <v>0</v>
      </c>
      <c r="BH728" s="134">
        <f ca="1">IF(BH$5&lt;=$D728,0,IF(SUM($D728,OFFSET($I713,-$B728,0))&gt;BH$5,OFFSET(BH725,-$B728,-BG$4+$B728)/OFFSET($I713,-$B728,0),OFFSET(BH725,-$B728,-BG$4+$B728)-SUM($I728:BG728)))</f>
        <v>0</v>
      </c>
      <c r="BI728" s="134">
        <f ca="1">IF(BI$5&lt;=$D728,0,IF(SUM($D728,OFFSET($I713,-$B728,0))&gt;BI$5,OFFSET(BI725,-$B728,-BH$4+$B728)/OFFSET($I713,-$B728,0),OFFSET(BI725,-$B728,-BH$4+$B728)-SUM($I728:BH728)))</f>
        <v>0</v>
      </c>
      <c r="BJ728" s="134">
        <f ca="1">IF(BJ$5&lt;=$D728,0,IF(SUM($D728,OFFSET($I713,-$B728,0))&gt;BJ$5,OFFSET(BJ725,-$B728,-BI$4+$B728)/OFFSET($I713,-$B728,0),OFFSET(BJ725,-$B728,-BI$4+$B728)-SUM($I728:BI728)))</f>
        <v>0</v>
      </c>
      <c r="BK728" s="134">
        <f ca="1">IF(BK$5&lt;=$D728,0,IF(SUM($D728,OFFSET($I713,-$B728,0))&gt;BK$5,OFFSET(BK725,-$B728,-BJ$4+$B728)/OFFSET($I713,-$B728,0),OFFSET(BK725,-$B728,-BJ$4+$B728)-SUM($I728:BJ728)))</f>
        <v>0</v>
      </c>
      <c r="BL728" s="134">
        <f ca="1">IF(BL$5&lt;=$D728,0,IF(SUM($D728,OFFSET($I713,-$B728,0))&gt;BL$5,OFFSET(BL725,-$B728,-BK$4+$B728)/OFFSET($I713,-$B728,0),OFFSET(BL725,-$B728,-BK$4+$B728)-SUM($I728:BK728)))</f>
        <v>0</v>
      </c>
      <c r="BM728" s="134">
        <f ca="1">IF(BM$5&lt;=$D728,0,IF(SUM($D728,OFFSET($I713,-$B728,0))&gt;BM$5,OFFSET(BM725,-$B728,-BL$4+$B728)/OFFSET($I713,-$B728,0),OFFSET(BM725,-$B728,-BL$4+$B728)-SUM($I728:BL728)))</f>
        <v>0</v>
      </c>
      <c r="BN728" s="134">
        <f ca="1">IF(BN$5&lt;=$D728,0,IF(SUM($D728,OFFSET($I713,-$B728,0))&gt;BN$5,OFFSET(BN725,-$B728,-BM$4+$B728)/OFFSET($I713,-$B728,0),OFFSET(BN725,-$B728,-BM$4+$B728)-SUM($I728:BM728)))</f>
        <v>0</v>
      </c>
      <c r="BO728" s="134">
        <f ca="1">IF(BO$5&lt;=$D728,0,IF(SUM($D728,OFFSET($I713,-$B728,0))&gt;BO$5,OFFSET(BO725,-$B728,-BN$4+$B728)/OFFSET($I713,-$B728,0),OFFSET(BO725,-$B728,-BN$4+$B728)-SUM($I728:BN728)))</f>
        <v>0</v>
      </c>
      <c r="BP728" s="134">
        <f ca="1">IF(BP$5&lt;=$D728,0,IF(SUM($D728,OFFSET($I713,-$B728,0))&gt;BP$5,OFFSET(BP725,-$B728,-BO$4+$B728)/OFFSET($I713,-$B728,0),OFFSET(BP725,-$B728,-BO$4+$B728)-SUM($I728:BO728)))</f>
        <v>0</v>
      </c>
      <c r="BQ728" s="134">
        <f ca="1">IF(BQ$5&lt;=$D728,0,IF(SUM($D728,OFFSET($I713,-$B728,0))&gt;BQ$5,OFFSET(BQ725,-$B728,-BP$4+$B728)/OFFSET($I713,-$B728,0),OFFSET(BQ725,-$B728,-BP$4+$B728)-SUM($I728:BP728)))</f>
        <v>0</v>
      </c>
      <c r="BR728" s="133">
        <f ca="1">IF(BR$5&lt;=$D728,0,IF(SUM($D728,OFFSET($I713,-$B728,0))&gt;BR$5,OFFSET(BR725,-$B728,-BQ$4+$B728)/OFFSET($I713,-$B728,0),OFFSET(BR725,-$B728,-BQ$4+$B728)-SUM($I728:BQ728)))</f>
        <v>0</v>
      </c>
      <c r="BS728" s="133">
        <f ca="1">IF(BS$5&lt;=$D728,0,IF(SUM($D728,OFFSET($I713,-$B728,0))&gt;BS$5,OFFSET(BS725,-$B728,-BR$4+$B728)/OFFSET($I713,-$B728,0),OFFSET(BS725,-$B728,-BR$4+$B728)-SUM($I728:BR728)))</f>
        <v>0</v>
      </c>
      <c r="BT728" s="133">
        <f ca="1">IF(BT$5&lt;=$D728,0,IF(SUM($D728,OFFSET($I713,-$B728,0))&gt;BT$5,OFFSET(BT725,-$B728,-BS$4+$B728)/OFFSET($I713,-$B728,0),OFFSET(BT725,-$B728,-BS$4+$B728)-SUM($I728:BS728)))</f>
        <v>0</v>
      </c>
    </row>
    <row r="729" spans="2:72" ht="12.75" customHeight="1" outlineLevel="1" x14ac:dyDescent="0.2">
      <c r="B729" s="136">
        <v>6</v>
      </c>
      <c r="D729" s="135">
        <f t="shared" si="163"/>
        <v>2021</v>
      </c>
      <c r="E729" s="83" t="s">
        <v>16</v>
      </c>
      <c r="I729" s="35"/>
      <c r="J729" s="134">
        <f ca="1">IF(J$5&lt;=$D729,0,IF(SUM($D729,OFFSET($I714,-$B729,0))&gt;J$5,OFFSET(J726,-$B729,-I$4+$B729)/OFFSET($I714,-$B729,0),OFFSET(J726,-$B729,-I$4+$B729)-SUM($I729:I729)))</f>
        <v>0</v>
      </c>
      <c r="K729" s="134">
        <f ca="1">IF(K$5&lt;=$D729,0,IF(SUM($D729,OFFSET($I714,-$B729,0))&gt;K$5,OFFSET(K726,-$B729,-J$4+$B729)/OFFSET($I714,-$B729,0),OFFSET(K726,-$B729,-J$4+$B729)-SUM($I729:J729)))</f>
        <v>0</v>
      </c>
      <c r="L729" s="134">
        <f ca="1">IF(L$5&lt;=$D729,0,IF(SUM($D729,OFFSET($I714,-$B729,0))&gt;L$5,OFFSET(L726,-$B729,-K$4+$B729)/OFFSET($I714,-$B729,0),OFFSET(L726,-$B729,-K$4+$B729)-SUM($I729:K729)))</f>
        <v>0</v>
      </c>
      <c r="M729" s="134">
        <f ca="1">IF(M$5&lt;=$D729,0,IF(SUM($D729,OFFSET($I714,-$B729,0))&gt;M$5,OFFSET(M726,-$B729,-L$4+$B729)/OFFSET($I714,-$B729,0),OFFSET(M726,-$B729,-L$4+$B729)-SUM($I729:L729)))</f>
        <v>0</v>
      </c>
      <c r="N729" s="134">
        <f ca="1">IF(N$5&lt;=$D729,0,IF(SUM($D729,OFFSET($I714,-$B729,0))&gt;N$5,OFFSET(N726,-$B729,-M$4+$B729)/OFFSET($I714,-$B729,0),OFFSET(N726,-$B729,-M$4+$B729)-SUM($I729:M729)))</f>
        <v>0</v>
      </c>
      <c r="O729" s="134">
        <f ca="1">IF(O$5&lt;=$D729,0,IF(SUM($D729,OFFSET($I714,-$B729,0))&gt;O$5,OFFSET(O726,-$B729,-N$4+$B729)/OFFSET($I714,-$B729,0),OFFSET(O726,-$B729,-N$4+$B729)-SUM($I729:N729)))</f>
        <v>0</v>
      </c>
      <c r="P729" s="134">
        <f ca="1">IF(P$5&lt;=$D729,0,IF(SUM($D729,OFFSET($I714,-$B729,0))&gt;P$5,OFFSET(P726,-$B729,-O$4+$B729)/OFFSET($I714,-$B729,0),OFFSET(P726,-$B729,-O$4+$B729)-SUM($I729:O729)))</f>
        <v>0</v>
      </c>
      <c r="Q729" s="134">
        <f ca="1">IF(Q$5&lt;=$D729,0,IF(SUM($D729,OFFSET($I714,-$B729,0))&gt;Q$5,OFFSET(Q726,-$B729,-P$4+$B729)/OFFSET($I714,-$B729,0),OFFSET(Q726,-$B729,-P$4+$B729)-SUM($I729:P729)))</f>
        <v>0</v>
      </c>
      <c r="R729" s="134">
        <f ca="1">IF(R$5&lt;=$D729,0,IF(SUM($D729,OFFSET($I714,-$B729,0))&gt;R$5,OFFSET(R726,-$B729,-Q$4+$B729)/OFFSET($I714,-$B729,0),OFFSET(R726,-$B729,-Q$4+$B729)-SUM($I729:Q729)))</f>
        <v>0</v>
      </c>
      <c r="S729" s="134">
        <f ca="1">IF(S$5&lt;=$D729,0,IF(SUM($D729,OFFSET($I714,-$B729,0))&gt;S$5,OFFSET(S726,-$B729,-R$4+$B729)/OFFSET($I714,-$B729,0),OFFSET(S726,-$B729,-R$4+$B729)-SUM($I729:R729)))</f>
        <v>0</v>
      </c>
      <c r="T729" s="134">
        <f ca="1">IF(T$5&lt;=$D729,0,IF(SUM($D729,OFFSET($I714,-$B729,0))&gt;T$5,OFFSET(T726,-$B729,-S$4+$B729)/OFFSET($I714,-$B729,0),OFFSET(T726,-$B729,-S$4+$B729)-SUM($I729:S729)))</f>
        <v>0</v>
      </c>
      <c r="U729" s="134">
        <f ca="1">IF(U$5&lt;=$D729,0,IF(SUM($D729,OFFSET($I714,-$B729,0))&gt;U$5,OFFSET(U726,-$B729,-T$4+$B729)/OFFSET($I714,-$B729,0),OFFSET(U726,-$B729,-T$4+$B729)-SUM($I729:T729)))</f>
        <v>0</v>
      </c>
      <c r="V729" s="134">
        <f ca="1">IF(V$5&lt;=$D729,0,IF(SUM($D729,OFFSET($I714,-$B729,0))&gt;V$5,OFFSET(V726,-$B729,-U$4+$B729)/OFFSET($I714,-$B729,0),OFFSET(V726,-$B729,-U$4+$B729)-SUM($I729:U729)))</f>
        <v>0</v>
      </c>
      <c r="W729" s="134">
        <f ca="1">IF(W$5&lt;=$D729,0,IF(SUM($D729,OFFSET($I714,-$B729,0))&gt;W$5,OFFSET(W726,-$B729,-V$4+$B729)/OFFSET($I714,-$B729,0),OFFSET(W726,-$B729,-V$4+$B729)-SUM($I729:V729)))</f>
        <v>0</v>
      </c>
      <c r="X729" s="134">
        <f ca="1">IF(X$5&lt;=$D729,0,IF(SUM($D729,OFFSET($I714,-$B729,0))&gt;X$5,OFFSET(X726,-$B729,-W$4+$B729)/OFFSET($I714,-$B729,0),OFFSET(X726,-$B729,-W$4+$B729)-SUM($I729:W729)))</f>
        <v>0</v>
      </c>
      <c r="Y729" s="134">
        <f ca="1">IF(Y$5&lt;=$D729,0,IF(SUM($D729,OFFSET($I714,-$B729,0))&gt;Y$5,OFFSET(Y726,-$B729,-X$4+$B729)/OFFSET($I714,-$B729,0),OFFSET(Y726,-$B729,-X$4+$B729)-SUM($I729:X729)))</f>
        <v>0</v>
      </c>
      <c r="Z729" s="134">
        <f ca="1">IF(Z$5&lt;=$D729,0,IF(SUM($D729,OFFSET($I714,-$B729,0))&gt;Z$5,OFFSET(Z726,-$B729,-Y$4+$B729)/OFFSET($I714,-$B729,0),OFFSET(Z726,-$B729,-Y$4+$B729)-SUM($I729:Y729)))</f>
        <v>0</v>
      </c>
      <c r="AA729" s="134">
        <f ca="1">IF(AA$5&lt;=$D729,0,IF(SUM($D729,OFFSET($I714,-$B729,0))&gt;AA$5,OFFSET(AA726,-$B729,-Z$4+$B729)/OFFSET($I714,-$B729,0),OFFSET(AA726,-$B729,-Z$4+$B729)-SUM($I729:Z729)))</f>
        <v>0</v>
      </c>
      <c r="AB729" s="134">
        <f ca="1">IF(AB$5&lt;=$D729,0,IF(SUM($D729,OFFSET($I714,-$B729,0))&gt;AB$5,OFFSET(AB726,-$B729,-AA$4+$B729)/OFFSET($I714,-$B729,0),OFFSET(AB726,-$B729,-AA$4+$B729)-SUM($I729:AA729)))</f>
        <v>0</v>
      </c>
      <c r="AC729" s="134">
        <f ca="1">IF(AC$5&lt;=$D729,0,IF(SUM($D729,OFFSET($I714,-$B729,0))&gt;AC$5,OFFSET(AC726,-$B729,-AB$4+$B729)/OFFSET($I714,-$B729,0),OFFSET(AC726,-$B729,-AB$4+$B729)-SUM($I729:AB729)))</f>
        <v>0</v>
      </c>
      <c r="AD729" s="134">
        <f ca="1">IF(AD$5&lt;=$D729,0,IF(SUM($D729,OFFSET($I714,-$B729,0))&gt;AD$5,OFFSET(AD726,-$B729,-AC$4+$B729)/OFFSET($I714,-$B729,0),OFFSET(AD726,-$B729,-AC$4+$B729)-SUM($I729:AC729)))</f>
        <v>0</v>
      </c>
      <c r="AE729" s="134">
        <f ca="1">IF(AE$5&lt;=$D729,0,IF(SUM($D729,OFFSET($I714,-$B729,0))&gt;AE$5,OFFSET(AE726,-$B729,-AD$4+$B729)/OFFSET($I714,-$B729,0),OFFSET(AE726,-$B729,-AD$4+$B729)-SUM($I729:AD729)))</f>
        <v>0</v>
      </c>
      <c r="AF729" s="134">
        <f ca="1">IF(AF$5&lt;=$D729,0,IF(SUM($D729,OFFSET($I714,-$B729,0))&gt;AF$5,OFFSET(AF726,-$B729,-AE$4+$B729)/OFFSET($I714,-$B729,0),OFFSET(AF726,-$B729,-AE$4+$B729)-SUM($I729:AE729)))</f>
        <v>0</v>
      </c>
      <c r="AG729" s="134">
        <f ca="1">IF(AG$5&lt;=$D729,0,IF(SUM($D729,OFFSET($I714,-$B729,0))&gt;AG$5,OFFSET(AG726,-$B729,-AF$4+$B729)/OFFSET($I714,-$B729,0),OFFSET(AG726,-$B729,-AF$4+$B729)-SUM($I729:AF729)))</f>
        <v>0</v>
      </c>
      <c r="AH729" s="134">
        <f ca="1">IF(AH$5&lt;=$D729,0,IF(SUM($D729,OFFSET($I714,-$B729,0))&gt;AH$5,OFFSET(AH726,-$B729,-AG$4+$B729)/OFFSET($I714,-$B729,0),OFFSET(AH726,-$B729,-AG$4+$B729)-SUM($I729:AG729)))</f>
        <v>0</v>
      </c>
      <c r="AI729" s="134">
        <f ca="1">IF(AI$5&lt;=$D729,0,IF(SUM($D729,OFFSET($I714,-$B729,0))&gt;AI$5,OFFSET(AI726,-$B729,-AH$4+$B729)/OFFSET($I714,-$B729,0),OFFSET(AI726,-$B729,-AH$4+$B729)-SUM($I729:AH729)))</f>
        <v>0</v>
      </c>
      <c r="AJ729" s="134">
        <f ca="1">IF(AJ$5&lt;=$D729,0,IF(SUM($D729,OFFSET($I714,-$B729,0))&gt;AJ$5,OFFSET(AJ726,-$B729,-AI$4+$B729)/OFFSET($I714,-$B729,0),OFFSET(AJ726,-$B729,-AI$4+$B729)-SUM($I729:AI729)))</f>
        <v>0</v>
      </c>
      <c r="AK729" s="134">
        <f ca="1">IF(AK$5&lt;=$D729,0,IF(SUM($D729,OFFSET($I714,-$B729,0))&gt;AK$5,OFFSET(AK726,-$B729,-AJ$4+$B729)/OFFSET($I714,-$B729,0),OFFSET(AK726,-$B729,-AJ$4+$B729)-SUM($I729:AJ729)))</f>
        <v>0</v>
      </c>
      <c r="AL729" s="134">
        <f ca="1">IF(AL$5&lt;=$D729,0,IF(SUM($D729,OFFSET($I714,-$B729,0))&gt;AL$5,OFFSET(AL726,-$B729,-AK$4+$B729)/OFFSET($I714,-$B729,0),OFFSET(AL726,-$B729,-AK$4+$B729)-SUM($I729:AK729)))</f>
        <v>0</v>
      </c>
      <c r="AM729" s="134">
        <f ca="1">IF(AM$5&lt;=$D729,0,IF(SUM($D729,OFFSET($I714,-$B729,0))&gt;AM$5,OFFSET(AM726,-$B729,-AL$4+$B729)/OFFSET($I714,-$B729,0),OFFSET(AM726,-$B729,-AL$4+$B729)-SUM($I729:AL729)))</f>
        <v>0</v>
      </c>
      <c r="AN729" s="134">
        <f ca="1">IF(AN$5&lt;=$D729,0,IF(SUM($D729,OFFSET($I714,-$B729,0))&gt;AN$5,OFFSET(AN726,-$B729,-AM$4+$B729)/OFFSET($I714,-$B729,0),OFFSET(AN726,-$B729,-AM$4+$B729)-SUM($I729:AM729)))</f>
        <v>0</v>
      </c>
      <c r="AO729" s="134">
        <f ca="1">IF(AO$5&lt;=$D729,0,IF(SUM($D729,OFFSET($I714,-$B729,0))&gt;AO$5,OFFSET(AO726,-$B729,-AN$4+$B729)/OFFSET($I714,-$B729,0),OFFSET(AO726,-$B729,-AN$4+$B729)-SUM($I729:AN729)))</f>
        <v>0</v>
      </c>
      <c r="AP729" s="134">
        <f ca="1">IF(AP$5&lt;=$D729,0,IF(SUM($D729,OFFSET($I714,-$B729,0))&gt;AP$5,OFFSET(AP726,-$B729,-AO$4+$B729)/OFFSET($I714,-$B729,0),OFFSET(AP726,-$B729,-AO$4+$B729)-SUM($I729:AO729)))</f>
        <v>0</v>
      </c>
      <c r="AQ729" s="134">
        <f ca="1">IF(AQ$5&lt;=$D729,0,IF(SUM($D729,OFFSET($I714,-$B729,0))&gt;AQ$5,OFFSET(AQ726,-$B729,-AP$4+$B729)/OFFSET($I714,-$B729,0),OFFSET(AQ726,-$B729,-AP$4+$B729)-SUM($I729:AP729)))</f>
        <v>0</v>
      </c>
      <c r="AR729" s="134">
        <f ca="1">IF(AR$5&lt;=$D729,0,IF(SUM($D729,OFFSET($I714,-$B729,0))&gt;AR$5,OFFSET(AR726,-$B729,-AQ$4+$B729)/OFFSET($I714,-$B729,0),OFFSET(AR726,-$B729,-AQ$4+$B729)-SUM($I729:AQ729)))</f>
        <v>0</v>
      </c>
      <c r="AS729" s="134">
        <f ca="1">IF(AS$5&lt;=$D729,0,IF(SUM($D729,OFFSET($I714,-$B729,0))&gt;AS$5,OFFSET(AS726,-$B729,-AR$4+$B729)/OFFSET($I714,-$B729,0),OFFSET(AS726,-$B729,-AR$4+$B729)-SUM($I729:AR729)))</f>
        <v>0</v>
      </c>
      <c r="AT729" s="134">
        <f ca="1">IF(AT$5&lt;=$D729,0,IF(SUM($D729,OFFSET($I714,-$B729,0))&gt;AT$5,OFFSET(AT726,-$B729,-AS$4+$B729)/OFFSET($I714,-$B729,0),OFFSET(AT726,-$B729,-AS$4+$B729)-SUM($I729:AS729)))</f>
        <v>0</v>
      </c>
      <c r="AU729" s="134">
        <f ca="1">IF(AU$5&lt;=$D729,0,IF(SUM($D729,OFFSET($I714,-$B729,0))&gt;AU$5,OFFSET(AU726,-$B729,-AT$4+$B729)/OFFSET($I714,-$B729,0),OFFSET(AU726,-$B729,-AT$4+$B729)-SUM($I729:AT729)))</f>
        <v>0</v>
      </c>
      <c r="AV729" s="134">
        <f ca="1">IF(AV$5&lt;=$D729,0,IF(SUM($D729,OFFSET($I714,-$B729,0))&gt;AV$5,OFFSET(AV726,-$B729,-AU$4+$B729)/OFFSET($I714,-$B729,0),OFFSET(AV726,-$B729,-AU$4+$B729)-SUM($I729:AU729)))</f>
        <v>0</v>
      </c>
      <c r="AW729" s="134">
        <f ca="1">IF(AW$5&lt;=$D729,0,IF(SUM($D729,OFFSET($I714,-$B729,0))&gt;AW$5,OFFSET(AW726,-$B729,-AV$4+$B729)/OFFSET($I714,-$B729,0),OFFSET(AW726,-$B729,-AV$4+$B729)-SUM($I729:AV729)))</f>
        <v>0</v>
      </c>
      <c r="AX729" s="134">
        <f ca="1">IF(AX$5&lt;=$D729,0,IF(SUM($D729,OFFSET($I714,-$B729,0))&gt;AX$5,OFFSET(AX726,-$B729,-AW$4+$B729)/OFFSET($I714,-$B729,0),OFFSET(AX726,-$B729,-AW$4+$B729)-SUM($I729:AW729)))</f>
        <v>0</v>
      </c>
      <c r="AY729" s="134">
        <f ca="1">IF(AY$5&lt;=$D729,0,IF(SUM($D729,OFFSET($I714,-$B729,0))&gt;AY$5,OFFSET(AY726,-$B729,-AX$4+$B729)/OFFSET($I714,-$B729,0),OFFSET(AY726,-$B729,-AX$4+$B729)-SUM($I729:AX729)))</f>
        <v>0</v>
      </c>
      <c r="AZ729" s="134">
        <f ca="1">IF(AZ$5&lt;=$D729,0,IF(SUM($D729,OFFSET($I714,-$B729,0))&gt;AZ$5,OFFSET(AZ726,-$B729,-AY$4+$B729)/OFFSET($I714,-$B729,0),OFFSET(AZ726,-$B729,-AY$4+$B729)-SUM($I729:AY729)))</f>
        <v>0</v>
      </c>
      <c r="BA729" s="134">
        <f ca="1">IF(BA$5&lt;=$D729,0,IF(SUM($D729,OFFSET($I714,-$B729,0))&gt;BA$5,OFFSET(BA726,-$B729,-AZ$4+$B729)/OFFSET($I714,-$B729,0),OFFSET(BA726,-$B729,-AZ$4+$B729)-SUM($I729:AZ729)))</f>
        <v>0</v>
      </c>
      <c r="BB729" s="134">
        <f ca="1">IF(BB$5&lt;=$D729,0,IF(SUM($D729,OFFSET($I714,-$B729,0))&gt;BB$5,OFFSET(BB726,-$B729,-BA$4+$B729)/OFFSET($I714,-$B729,0),OFFSET(BB726,-$B729,-BA$4+$B729)-SUM($I729:BA729)))</f>
        <v>0</v>
      </c>
      <c r="BC729" s="134">
        <f ca="1">IF(BC$5&lt;=$D729,0,IF(SUM($D729,OFFSET($I714,-$B729,0))&gt;BC$5,OFFSET(BC726,-$B729,-BB$4+$B729)/OFFSET($I714,-$B729,0),OFFSET(BC726,-$B729,-BB$4+$B729)-SUM($I729:BB729)))</f>
        <v>0</v>
      </c>
      <c r="BD729" s="134">
        <f ca="1">IF(BD$5&lt;=$D729,0,IF(SUM($D729,OFFSET($I714,-$B729,0))&gt;BD$5,OFFSET(BD726,-$B729,-BC$4+$B729)/OFFSET($I714,-$B729,0),OFFSET(BD726,-$B729,-BC$4+$B729)-SUM($I729:BC729)))</f>
        <v>0</v>
      </c>
      <c r="BE729" s="134">
        <f ca="1">IF(BE$5&lt;=$D729,0,IF(SUM($D729,OFFSET($I714,-$B729,0))&gt;BE$5,OFFSET(BE726,-$B729,-BD$4+$B729)/OFFSET($I714,-$B729,0),OFFSET(BE726,-$B729,-BD$4+$B729)-SUM($I729:BD729)))</f>
        <v>0</v>
      </c>
      <c r="BF729" s="134">
        <f ca="1">IF(BF$5&lt;=$D729,0,IF(SUM($D729,OFFSET($I714,-$B729,0))&gt;BF$5,OFFSET(BF726,-$B729,-BE$4+$B729)/OFFSET($I714,-$B729,0),OFFSET(BF726,-$B729,-BE$4+$B729)-SUM($I729:BE729)))</f>
        <v>0</v>
      </c>
      <c r="BG729" s="134">
        <f ca="1">IF(BG$5&lt;=$D729,0,IF(SUM($D729,OFFSET($I714,-$B729,0))&gt;BG$5,OFFSET(BG726,-$B729,-BF$4+$B729)/OFFSET($I714,-$B729,0),OFFSET(BG726,-$B729,-BF$4+$B729)-SUM($I729:BF729)))</f>
        <v>0</v>
      </c>
      <c r="BH729" s="134">
        <f ca="1">IF(BH$5&lt;=$D729,0,IF(SUM($D729,OFFSET($I714,-$B729,0))&gt;BH$5,OFFSET(BH726,-$B729,-BG$4+$B729)/OFFSET($I714,-$B729,0),OFFSET(BH726,-$B729,-BG$4+$B729)-SUM($I729:BG729)))</f>
        <v>0</v>
      </c>
      <c r="BI729" s="134">
        <f ca="1">IF(BI$5&lt;=$D729,0,IF(SUM($D729,OFFSET($I714,-$B729,0))&gt;BI$5,OFFSET(BI726,-$B729,-BH$4+$B729)/OFFSET($I714,-$B729,0),OFFSET(BI726,-$B729,-BH$4+$B729)-SUM($I729:BH729)))</f>
        <v>0</v>
      </c>
      <c r="BJ729" s="134">
        <f ca="1">IF(BJ$5&lt;=$D729,0,IF(SUM($D729,OFFSET($I714,-$B729,0))&gt;BJ$5,OFFSET(BJ726,-$B729,-BI$4+$B729)/OFFSET($I714,-$B729,0),OFFSET(BJ726,-$B729,-BI$4+$B729)-SUM($I729:BI729)))</f>
        <v>0</v>
      </c>
      <c r="BK729" s="134">
        <f ca="1">IF(BK$5&lt;=$D729,0,IF(SUM($D729,OFFSET($I714,-$B729,0))&gt;BK$5,OFFSET(BK726,-$B729,-BJ$4+$B729)/OFFSET($I714,-$B729,0),OFFSET(BK726,-$B729,-BJ$4+$B729)-SUM($I729:BJ729)))</f>
        <v>0</v>
      </c>
      <c r="BL729" s="134">
        <f ca="1">IF(BL$5&lt;=$D729,0,IF(SUM($D729,OFFSET($I714,-$B729,0))&gt;BL$5,OFFSET(BL726,-$B729,-BK$4+$B729)/OFFSET($I714,-$B729,0),OFFSET(BL726,-$B729,-BK$4+$B729)-SUM($I729:BK729)))</f>
        <v>0</v>
      </c>
      <c r="BM729" s="134">
        <f ca="1">IF(BM$5&lt;=$D729,0,IF(SUM($D729,OFFSET($I714,-$B729,0))&gt;BM$5,OFFSET(BM726,-$B729,-BL$4+$B729)/OFFSET($I714,-$B729,0),OFFSET(BM726,-$B729,-BL$4+$B729)-SUM($I729:BL729)))</f>
        <v>0</v>
      </c>
      <c r="BN729" s="134">
        <f ca="1">IF(BN$5&lt;=$D729,0,IF(SUM($D729,OFFSET($I714,-$B729,0))&gt;BN$5,OFFSET(BN726,-$B729,-BM$4+$B729)/OFFSET($I714,-$B729,0),OFFSET(BN726,-$B729,-BM$4+$B729)-SUM($I729:BM729)))</f>
        <v>0</v>
      </c>
      <c r="BO729" s="134">
        <f ca="1">IF(BO$5&lt;=$D729,0,IF(SUM($D729,OFFSET($I714,-$B729,0))&gt;BO$5,OFFSET(BO726,-$B729,-BN$4+$B729)/OFFSET($I714,-$B729,0),OFFSET(BO726,-$B729,-BN$4+$B729)-SUM($I729:BN729)))</f>
        <v>0</v>
      </c>
      <c r="BP729" s="134">
        <f ca="1">IF(BP$5&lt;=$D729,0,IF(SUM($D729,OFFSET($I714,-$B729,0))&gt;BP$5,OFFSET(BP726,-$B729,-BO$4+$B729)/OFFSET($I714,-$B729,0),OFFSET(BP726,-$B729,-BO$4+$B729)-SUM($I729:BO729)))</f>
        <v>0</v>
      </c>
      <c r="BQ729" s="134">
        <f ca="1">IF(BQ$5&lt;=$D729,0,IF(SUM($D729,OFFSET($I714,-$B729,0))&gt;BQ$5,OFFSET(BQ726,-$B729,-BP$4+$B729)/OFFSET($I714,-$B729,0),OFFSET(BQ726,-$B729,-BP$4+$B729)-SUM($I729:BP729)))</f>
        <v>0</v>
      </c>
      <c r="BR729" s="133">
        <f ca="1">IF(BR$5&lt;=$D729,0,IF(SUM($D729,OFFSET($I714,-$B729,0))&gt;BR$5,OFFSET(BR726,-$B729,-BQ$4+$B729)/OFFSET($I714,-$B729,0),OFFSET(BR726,-$B729,-BQ$4+$B729)-SUM($I729:BQ729)))</f>
        <v>0</v>
      </c>
      <c r="BS729" s="133">
        <f ca="1">IF(BS$5&lt;=$D729,0,IF(SUM($D729,OFFSET($I714,-$B729,0))&gt;BS$5,OFFSET(BS726,-$B729,-BR$4+$B729)/OFFSET($I714,-$B729,0),OFFSET(BS726,-$B729,-BR$4+$B729)-SUM($I729:BR729)))</f>
        <v>0</v>
      </c>
      <c r="BT729" s="133">
        <f ca="1">IF(BT$5&lt;=$D729,0,IF(SUM($D729,OFFSET($I714,-$B729,0))&gt;BT$5,OFFSET(BT726,-$B729,-BS$4+$B729)/OFFSET($I714,-$B729,0),OFFSET(BT726,-$B729,-BS$4+$B729)-SUM($I729:BS729)))</f>
        <v>0</v>
      </c>
    </row>
    <row r="730" spans="2:72" ht="12.75" customHeight="1" outlineLevel="1" x14ac:dyDescent="0.2">
      <c r="B730" s="136">
        <v>7</v>
      </c>
      <c r="D730" s="135">
        <f t="shared" si="163"/>
        <v>2022</v>
      </c>
      <c r="E730" s="83" t="s">
        <v>16</v>
      </c>
      <c r="I730" s="35"/>
      <c r="J730" s="134">
        <f ca="1">IF(J$5&lt;=$D730,0,IF(SUM($D730,OFFSET($I715,-$B730,0))&gt;J$5,OFFSET(J727,-$B730,-I$4+$B730)/OFFSET($I715,-$B730,0),OFFSET(J727,-$B730,-I$4+$B730)-SUM($I730:I730)))</f>
        <v>0</v>
      </c>
      <c r="K730" s="134">
        <f ca="1">IF(K$5&lt;=$D730,0,IF(SUM($D730,OFFSET($I715,-$B730,0))&gt;K$5,OFFSET(K727,-$B730,-J$4+$B730)/OFFSET($I715,-$B730,0),OFFSET(K727,-$B730,-J$4+$B730)-SUM($I730:J730)))</f>
        <v>0</v>
      </c>
      <c r="L730" s="134">
        <f ca="1">IF(L$5&lt;=$D730,0,IF(SUM($D730,OFFSET($I715,-$B730,0))&gt;L$5,OFFSET(L727,-$B730,-K$4+$B730)/OFFSET($I715,-$B730,0),OFFSET(L727,-$B730,-K$4+$B730)-SUM($I730:K730)))</f>
        <v>0</v>
      </c>
      <c r="M730" s="134">
        <f ca="1">IF(M$5&lt;=$D730,0,IF(SUM($D730,OFFSET($I715,-$B730,0))&gt;M$5,OFFSET(M727,-$B730,-L$4+$B730)/OFFSET($I715,-$B730,0),OFFSET(M727,-$B730,-L$4+$B730)-SUM($I730:L730)))</f>
        <v>0</v>
      </c>
      <c r="N730" s="134">
        <f ca="1">IF(N$5&lt;=$D730,0,IF(SUM($D730,OFFSET($I715,-$B730,0))&gt;N$5,OFFSET(N727,-$B730,-M$4+$B730)/OFFSET($I715,-$B730,0),OFFSET(N727,-$B730,-M$4+$B730)-SUM($I730:M730)))</f>
        <v>0</v>
      </c>
      <c r="O730" s="134">
        <f ca="1">IF(O$5&lt;=$D730,0,IF(SUM($D730,OFFSET($I715,-$B730,0))&gt;O$5,OFFSET(O727,-$B730,-N$4+$B730)/OFFSET($I715,-$B730,0),OFFSET(O727,-$B730,-N$4+$B730)-SUM($I730:N730)))</f>
        <v>0</v>
      </c>
      <c r="P730" s="134">
        <f ca="1">IF(P$5&lt;=$D730,0,IF(SUM($D730,OFFSET($I715,-$B730,0))&gt;P$5,OFFSET(P727,-$B730,-O$4+$B730)/OFFSET($I715,-$B730,0),OFFSET(P727,-$B730,-O$4+$B730)-SUM($I730:O730)))</f>
        <v>0</v>
      </c>
      <c r="Q730" s="134">
        <f ca="1">IF(Q$5&lt;=$D730,0,IF(SUM($D730,OFFSET($I715,-$B730,0))&gt;Q$5,OFFSET(Q727,-$B730,-P$4+$B730)/OFFSET($I715,-$B730,0),OFFSET(Q727,-$B730,-P$4+$B730)-SUM($I730:P730)))</f>
        <v>0</v>
      </c>
      <c r="R730" s="134">
        <f ca="1">IF(R$5&lt;=$D730,0,IF(SUM($D730,OFFSET($I715,-$B730,0))&gt;R$5,OFFSET(R727,-$B730,-Q$4+$B730)/OFFSET($I715,-$B730,0),OFFSET(R727,-$B730,-Q$4+$B730)-SUM($I730:Q730)))</f>
        <v>0</v>
      </c>
      <c r="S730" s="134">
        <f ca="1">IF(S$5&lt;=$D730,0,IF(SUM($D730,OFFSET($I715,-$B730,0))&gt;S$5,OFFSET(S727,-$B730,-R$4+$B730)/OFFSET($I715,-$B730,0),OFFSET(S727,-$B730,-R$4+$B730)-SUM($I730:R730)))</f>
        <v>0</v>
      </c>
      <c r="T730" s="134">
        <f ca="1">IF(T$5&lt;=$D730,0,IF(SUM($D730,OFFSET($I715,-$B730,0))&gt;T$5,OFFSET(T727,-$B730,-S$4+$B730)/OFFSET($I715,-$B730,0),OFFSET(T727,-$B730,-S$4+$B730)-SUM($I730:S730)))</f>
        <v>0</v>
      </c>
      <c r="U730" s="134">
        <f ca="1">IF(U$5&lt;=$D730,0,IF(SUM($D730,OFFSET($I715,-$B730,0))&gt;U$5,OFFSET(U727,-$B730,-T$4+$B730)/OFFSET($I715,-$B730,0),OFFSET(U727,-$B730,-T$4+$B730)-SUM($I730:T730)))</f>
        <v>0</v>
      </c>
      <c r="V730" s="134">
        <f ca="1">IF(V$5&lt;=$D730,0,IF(SUM($D730,OFFSET($I715,-$B730,0))&gt;V$5,OFFSET(V727,-$B730,-U$4+$B730)/OFFSET($I715,-$B730,0),OFFSET(V727,-$B730,-U$4+$B730)-SUM($I730:U730)))</f>
        <v>0</v>
      </c>
      <c r="W730" s="134">
        <f ca="1">IF(W$5&lt;=$D730,0,IF(SUM($D730,OFFSET($I715,-$B730,0))&gt;W$5,OFFSET(W727,-$B730,-V$4+$B730)/OFFSET($I715,-$B730,0),OFFSET(W727,-$B730,-V$4+$B730)-SUM($I730:V730)))</f>
        <v>0</v>
      </c>
      <c r="X730" s="134">
        <f ca="1">IF(X$5&lt;=$D730,0,IF(SUM($D730,OFFSET($I715,-$B730,0))&gt;X$5,OFFSET(X727,-$B730,-W$4+$B730)/OFFSET($I715,-$B730,0),OFFSET(X727,-$B730,-W$4+$B730)-SUM($I730:W730)))</f>
        <v>0</v>
      </c>
      <c r="Y730" s="134">
        <f ca="1">IF(Y$5&lt;=$D730,0,IF(SUM($D730,OFFSET($I715,-$B730,0))&gt;Y$5,OFFSET(Y727,-$B730,-X$4+$B730)/OFFSET($I715,-$B730,0),OFFSET(Y727,-$B730,-X$4+$B730)-SUM($I730:X730)))</f>
        <v>0</v>
      </c>
      <c r="Z730" s="134">
        <f ca="1">IF(Z$5&lt;=$D730,0,IF(SUM($D730,OFFSET($I715,-$B730,0))&gt;Z$5,OFFSET(Z727,-$B730,-Y$4+$B730)/OFFSET($I715,-$B730,0),OFFSET(Z727,-$B730,-Y$4+$B730)-SUM($I730:Y730)))</f>
        <v>0</v>
      </c>
      <c r="AA730" s="134">
        <f ca="1">IF(AA$5&lt;=$D730,0,IF(SUM($D730,OFFSET($I715,-$B730,0))&gt;AA$5,OFFSET(AA727,-$B730,-Z$4+$B730)/OFFSET($I715,-$B730,0),OFFSET(AA727,-$B730,-Z$4+$B730)-SUM($I730:Z730)))</f>
        <v>0</v>
      </c>
      <c r="AB730" s="134">
        <f ca="1">IF(AB$5&lt;=$D730,0,IF(SUM($D730,OFFSET($I715,-$B730,0))&gt;AB$5,OFFSET(AB727,-$B730,-AA$4+$B730)/OFFSET($I715,-$B730,0),OFFSET(AB727,-$B730,-AA$4+$B730)-SUM($I730:AA730)))</f>
        <v>0</v>
      </c>
      <c r="AC730" s="134">
        <f ca="1">IF(AC$5&lt;=$D730,0,IF(SUM($D730,OFFSET($I715,-$B730,0))&gt;AC$5,OFFSET(AC727,-$B730,-AB$4+$B730)/OFFSET($I715,-$B730,0),OFFSET(AC727,-$B730,-AB$4+$B730)-SUM($I730:AB730)))</f>
        <v>0</v>
      </c>
      <c r="AD730" s="134">
        <f ca="1">IF(AD$5&lt;=$D730,0,IF(SUM($D730,OFFSET($I715,-$B730,0))&gt;AD$5,OFFSET(AD727,-$B730,-AC$4+$B730)/OFFSET($I715,-$B730,0),OFFSET(AD727,-$B730,-AC$4+$B730)-SUM($I730:AC730)))</f>
        <v>0</v>
      </c>
      <c r="AE730" s="134">
        <f ca="1">IF(AE$5&lt;=$D730,0,IF(SUM($D730,OFFSET($I715,-$B730,0))&gt;AE$5,OFFSET(AE727,-$B730,-AD$4+$B730)/OFFSET($I715,-$B730,0),OFFSET(AE727,-$B730,-AD$4+$B730)-SUM($I730:AD730)))</f>
        <v>0</v>
      </c>
      <c r="AF730" s="134">
        <f ca="1">IF(AF$5&lt;=$D730,0,IF(SUM($D730,OFFSET($I715,-$B730,0))&gt;AF$5,OFFSET(AF727,-$B730,-AE$4+$B730)/OFFSET($I715,-$B730,0),OFFSET(AF727,-$B730,-AE$4+$B730)-SUM($I730:AE730)))</f>
        <v>0</v>
      </c>
      <c r="AG730" s="134">
        <f ca="1">IF(AG$5&lt;=$D730,0,IF(SUM($D730,OFFSET($I715,-$B730,0))&gt;AG$5,OFFSET(AG727,-$B730,-AF$4+$B730)/OFFSET($I715,-$B730,0),OFFSET(AG727,-$B730,-AF$4+$B730)-SUM($I730:AF730)))</f>
        <v>0</v>
      </c>
      <c r="AH730" s="134">
        <f ca="1">IF(AH$5&lt;=$D730,0,IF(SUM($D730,OFFSET($I715,-$B730,0))&gt;AH$5,OFFSET(AH727,-$B730,-AG$4+$B730)/OFFSET($I715,-$B730,0),OFFSET(AH727,-$B730,-AG$4+$B730)-SUM($I730:AG730)))</f>
        <v>0</v>
      </c>
      <c r="AI730" s="134">
        <f ca="1">IF(AI$5&lt;=$D730,0,IF(SUM($D730,OFFSET($I715,-$B730,0))&gt;AI$5,OFFSET(AI727,-$B730,-AH$4+$B730)/OFFSET($I715,-$B730,0),OFFSET(AI727,-$B730,-AH$4+$B730)-SUM($I730:AH730)))</f>
        <v>0</v>
      </c>
      <c r="AJ730" s="134">
        <f ca="1">IF(AJ$5&lt;=$D730,0,IF(SUM($D730,OFFSET($I715,-$B730,0))&gt;AJ$5,OFFSET(AJ727,-$B730,-AI$4+$B730)/OFFSET($I715,-$B730,0),OFFSET(AJ727,-$B730,-AI$4+$B730)-SUM($I730:AI730)))</f>
        <v>0</v>
      </c>
      <c r="AK730" s="134">
        <f ca="1">IF(AK$5&lt;=$D730,0,IF(SUM($D730,OFFSET($I715,-$B730,0))&gt;AK$5,OFFSET(AK727,-$B730,-AJ$4+$B730)/OFFSET($I715,-$B730,0),OFFSET(AK727,-$B730,-AJ$4+$B730)-SUM($I730:AJ730)))</f>
        <v>0</v>
      </c>
      <c r="AL730" s="134">
        <f ca="1">IF(AL$5&lt;=$D730,0,IF(SUM($D730,OFFSET($I715,-$B730,0))&gt;AL$5,OFFSET(AL727,-$B730,-AK$4+$B730)/OFFSET($I715,-$B730,0),OFFSET(AL727,-$B730,-AK$4+$B730)-SUM($I730:AK730)))</f>
        <v>0</v>
      </c>
      <c r="AM730" s="134">
        <f ca="1">IF(AM$5&lt;=$D730,0,IF(SUM($D730,OFFSET($I715,-$B730,0))&gt;AM$5,OFFSET(AM727,-$B730,-AL$4+$B730)/OFFSET($I715,-$B730,0),OFFSET(AM727,-$B730,-AL$4+$B730)-SUM($I730:AL730)))</f>
        <v>0</v>
      </c>
      <c r="AN730" s="134">
        <f ca="1">IF(AN$5&lt;=$D730,0,IF(SUM($D730,OFFSET($I715,-$B730,0))&gt;AN$5,OFFSET(AN727,-$B730,-AM$4+$B730)/OFFSET($I715,-$B730,0),OFFSET(AN727,-$B730,-AM$4+$B730)-SUM($I730:AM730)))</f>
        <v>0</v>
      </c>
      <c r="AO730" s="134">
        <f ca="1">IF(AO$5&lt;=$D730,0,IF(SUM($D730,OFFSET($I715,-$B730,0))&gt;AO$5,OFFSET(AO727,-$B730,-AN$4+$B730)/OFFSET($I715,-$B730,0),OFFSET(AO727,-$B730,-AN$4+$B730)-SUM($I730:AN730)))</f>
        <v>0</v>
      </c>
      <c r="AP730" s="134">
        <f ca="1">IF(AP$5&lt;=$D730,0,IF(SUM($D730,OFFSET($I715,-$B730,0))&gt;AP$5,OFFSET(AP727,-$B730,-AO$4+$B730)/OFFSET($I715,-$B730,0),OFFSET(AP727,-$B730,-AO$4+$B730)-SUM($I730:AO730)))</f>
        <v>0</v>
      </c>
      <c r="AQ730" s="134">
        <f ca="1">IF(AQ$5&lt;=$D730,0,IF(SUM($D730,OFFSET($I715,-$B730,0))&gt;AQ$5,OFFSET(AQ727,-$B730,-AP$4+$B730)/OFFSET($I715,-$B730,0),OFFSET(AQ727,-$B730,-AP$4+$B730)-SUM($I730:AP730)))</f>
        <v>0</v>
      </c>
      <c r="AR730" s="134">
        <f ca="1">IF(AR$5&lt;=$D730,0,IF(SUM($D730,OFFSET($I715,-$B730,0))&gt;AR$5,OFFSET(AR727,-$B730,-AQ$4+$B730)/OFFSET($I715,-$B730,0),OFFSET(AR727,-$B730,-AQ$4+$B730)-SUM($I730:AQ730)))</f>
        <v>0</v>
      </c>
      <c r="AS730" s="134">
        <f ca="1">IF(AS$5&lt;=$D730,0,IF(SUM($D730,OFFSET($I715,-$B730,0))&gt;AS$5,OFFSET(AS727,-$B730,-AR$4+$B730)/OFFSET($I715,-$B730,0),OFFSET(AS727,-$B730,-AR$4+$B730)-SUM($I730:AR730)))</f>
        <v>0</v>
      </c>
      <c r="AT730" s="134">
        <f ca="1">IF(AT$5&lt;=$D730,0,IF(SUM($D730,OFFSET($I715,-$B730,0))&gt;AT$5,OFFSET(AT727,-$B730,-AS$4+$B730)/OFFSET($I715,-$B730,0),OFFSET(AT727,-$B730,-AS$4+$B730)-SUM($I730:AS730)))</f>
        <v>0</v>
      </c>
      <c r="AU730" s="134">
        <f ca="1">IF(AU$5&lt;=$D730,0,IF(SUM($D730,OFFSET($I715,-$B730,0))&gt;AU$5,OFFSET(AU727,-$B730,-AT$4+$B730)/OFFSET($I715,-$B730,0),OFFSET(AU727,-$B730,-AT$4+$B730)-SUM($I730:AT730)))</f>
        <v>0</v>
      </c>
      <c r="AV730" s="134">
        <f ca="1">IF(AV$5&lt;=$D730,0,IF(SUM($D730,OFFSET($I715,-$B730,0))&gt;AV$5,OFFSET(AV727,-$B730,-AU$4+$B730)/OFFSET($I715,-$B730,0),OFFSET(AV727,-$B730,-AU$4+$B730)-SUM($I730:AU730)))</f>
        <v>0</v>
      </c>
      <c r="AW730" s="134">
        <f ca="1">IF(AW$5&lt;=$D730,0,IF(SUM($D730,OFFSET($I715,-$B730,0))&gt;AW$5,OFFSET(AW727,-$B730,-AV$4+$B730)/OFFSET($I715,-$B730,0),OFFSET(AW727,-$B730,-AV$4+$B730)-SUM($I730:AV730)))</f>
        <v>0</v>
      </c>
      <c r="AX730" s="134">
        <f ca="1">IF(AX$5&lt;=$D730,0,IF(SUM($D730,OFFSET($I715,-$B730,0))&gt;AX$5,OFFSET(AX727,-$B730,-AW$4+$B730)/OFFSET($I715,-$B730,0),OFFSET(AX727,-$B730,-AW$4+$B730)-SUM($I730:AW730)))</f>
        <v>0</v>
      </c>
      <c r="AY730" s="134">
        <f ca="1">IF(AY$5&lt;=$D730,0,IF(SUM($D730,OFFSET($I715,-$B730,0))&gt;AY$5,OFFSET(AY727,-$B730,-AX$4+$B730)/OFFSET($I715,-$B730,0),OFFSET(AY727,-$B730,-AX$4+$B730)-SUM($I730:AX730)))</f>
        <v>0</v>
      </c>
      <c r="AZ730" s="134">
        <f ca="1">IF(AZ$5&lt;=$D730,0,IF(SUM($D730,OFFSET($I715,-$B730,0))&gt;AZ$5,OFFSET(AZ727,-$B730,-AY$4+$B730)/OFFSET($I715,-$B730,0),OFFSET(AZ727,-$B730,-AY$4+$B730)-SUM($I730:AY730)))</f>
        <v>0</v>
      </c>
      <c r="BA730" s="134">
        <f ca="1">IF(BA$5&lt;=$D730,0,IF(SUM($D730,OFFSET($I715,-$B730,0))&gt;BA$5,OFFSET(BA727,-$B730,-AZ$4+$B730)/OFFSET($I715,-$B730,0),OFFSET(BA727,-$B730,-AZ$4+$B730)-SUM($I730:AZ730)))</f>
        <v>0</v>
      </c>
      <c r="BB730" s="134">
        <f ca="1">IF(BB$5&lt;=$D730,0,IF(SUM($D730,OFFSET($I715,-$B730,0))&gt;BB$5,OFFSET(BB727,-$B730,-BA$4+$B730)/OFFSET($I715,-$B730,0),OFFSET(BB727,-$B730,-BA$4+$B730)-SUM($I730:BA730)))</f>
        <v>0</v>
      </c>
      <c r="BC730" s="134">
        <f ca="1">IF(BC$5&lt;=$D730,0,IF(SUM($D730,OFFSET($I715,-$B730,0))&gt;BC$5,OFFSET(BC727,-$B730,-BB$4+$B730)/OFFSET($I715,-$B730,0),OFFSET(BC727,-$B730,-BB$4+$B730)-SUM($I730:BB730)))</f>
        <v>0</v>
      </c>
      <c r="BD730" s="134">
        <f ca="1">IF(BD$5&lt;=$D730,0,IF(SUM($D730,OFFSET($I715,-$B730,0))&gt;BD$5,OFFSET(BD727,-$B730,-BC$4+$B730)/OFFSET($I715,-$B730,0),OFFSET(BD727,-$B730,-BC$4+$B730)-SUM($I730:BC730)))</f>
        <v>0</v>
      </c>
      <c r="BE730" s="134">
        <f ca="1">IF(BE$5&lt;=$D730,0,IF(SUM($D730,OFFSET($I715,-$B730,0))&gt;BE$5,OFFSET(BE727,-$B730,-BD$4+$B730)/OFFSET($I715,-$B730,0),OFFSET(BE727,-$B730,-BD$4+$B730)-SUM($I730:BD730)))</f>
        <v>0</v>
      </c>
      <c r="BF730" s="134">
        <f ca="1">IF(BF$5&lt;=$D730,0,IF(SUM($D730,OFFSET($I715,-$B730,0))&gt;BF$5,OFFSET(BF727,-$B730,-BE$4+$B730)/OFFSET($I715,-$B730,0),OFFSET(BF727,-$B730,-BE$4+$B730)-SUM($I730:BE730)))</f>
        <v>0</v>
      </c>
      <c r="BG730" s="134">
        <f ca="1">IF(BG$5&lt;=$D730,0,IF(SUM($D730,OFFSET($I715,-$B730,0))&gt;BG$5,OFFSET(BG727,-$B730,-BF$4+$B730)/OFFSET($I715,-$B730,0),OFFSET(BG727,-$B730,-BF$4+$B730)-SUM($I730:BF730)))</f>
        <v>0</v>
      </c>
      <c r="BH730" s="134">
        <f ca="1">IF(BH$5&lt;=$D730,0,IF(SUM($D730,OFFSET($I715,-$B730,0))&gt;BH$5,OFFSET(BH727,-$B730,-BG$4+$B730)/OFFSET($I715,-$B730,0),OFFSET(BH727,-$B730,-BG$4+$B730)-SUM($I730:BG730)))</f>
        <v>0</v>
      </c>
      <c r="BI730" s="134">
        <f ca="1">IF(BI$5&lt;=$D730,0,IF(SUM($D730,OFFSET($I715,-$B730,0))&gt;BI$5,OFFSET(BI727,-$B730,-BH$4+$B730)/OFFSET($I715,-$B730,0),OFFSET(BI727,-$B730,-BH$4+$B730)-SUM($I730:BH730)))</f>
        <v>0</v>
      </c>
      <c r="BJ730" s="134">
        <f ca="1">IF(BJ$5&lt;=$D730,0,IF(SUM($D730,OFFSET($I715,-$B730,0))&gt;BJ$5,OFFSET(BJ727,-$B730,-BI$4+$B730)/OFFSET($I715,-$B730,0),OFFSET(BJ727,-$B730,-BI$4+$B730)-SUM($I730:BI730)))</f>
        <v>0</v>
      </c>
      <c r="BK730" s="134">
        <f ca="1">IF(BK$5&lt;=$D730,0,IF(SUM($D730,OFFSET($I715,-$B730,0))&gt;BK$5,OFFSET(BK727,-$B730,-BJ$4+$B730)/OFFSET($I715,-$B730,0),OFFSET(BK727,-$B730,-BJ$4+$B730)-SUM($I730:BJ730)))</f>
        <v>0</v>
      </c>
      <c r="BL730" s="134">
        <f ca="1">IF(BL$5&lt;=$D730,0,IF(SUM($D730,OFFSET($I715,-$B730,0))&gt;BL$5,OFFSET(BL727,-$B730,-BK$4+$B730)/OFFSET($I715,-$B730,0),OFFSET(BL727,-$B730,-BK$4+$B730)-SUM($I730:BK730)))</f>
        <v>0</v>
      </c>
      <c r="BM730" s="134">
        <f ca="1">IF(BM$5&lt;=$D730,0,IF(SUM($D730,OFFSET($I715,-$B730,0))&gt;BM$5,OFFSET(BM727,-$B730,-BL$4+$B730)/OFFSET($I715,-$B730,0),OFFSET(BM727,-$B730,-BL$4+$B730)-SUM($I730:BL730)))</f>
        <v>0</v>
      </c>
      <c r="BN730" s="134">
        <f ca="1">IF(BN$5&lt;=$D730,0,IF(SUM($D730,OFFSET($I715,-$B730,0))&gt;BN$5,OFFSET(BN727,-$B730,-BM$4+$B730)/OFFSET($I715,-$B730,0),OFFSET(BN727,-$B730,-BM$4+$B730)-SUM($I730:BM730)))</f>
        <v>0</v>
      </c>
      <c r="BO730" s="134">
        <f ca="1">IF(BO$5&lt;=$D730,0,IF(SUM($D730,OFFSET($I715,-$B730,0))&gt;BO$5,OFFSET(BO727,-$B730,-BN$4+$B730)/OFFSET($I715,-$B730,0),OFFSET(BO727,-$B730,-BN$4+$B730)-SUM($I730:BN730)))</f>
        <v>0</v>
      </c>
      <c r="BP730" s="134">
        <f ca="1">IF(BP$5&lt;=$D730,0,IF(SUM($D730,OFFSET($I715,-$B730,0))&gt;BP$5,OFFSET(BP727,-$B730,-BO$4+$B730)/OFFSET($I715,-$B730,0),OFFSET(BP727,-$B730,-BO$4+$B730)-SUM($I730:BO730)))</f>
        <v>0</v>
      </c>
      <c r="BQ730" s="134">
        <f ca="1">IF(BQ$5&lt;=$D730,0,IF(SUM($D730,OFFSET($I715,-$B730,0))&gt;BQ$5,OFFSET(BQ727,-$B730,-BP$4+$B730)/OFFSET($I715,-$B730,0),OFFSET(BQ727,-$B730,-BP$4+$B730)-SUM($I730:BP730)))</f>
        <v>0</v>
      </c>
      <c r="BR730" s="133">
        <f ca="1">IF(BR$5&lt;=$D730,0,IF(SUM($D730,OFFSET($I715,-$B730,0))&gt;BR$5,OFFSET(BR727,-$B730,-BQ$4+$B730)/OFFSET($I715,-$B730,0),OFFSET(BR727,-$B730,-BQ$4+$B730)-SUM($I730:BQ730)))</f>
        <v>0</v>
      </c>
      <c r="BS730" s="133">
        <f ca="1">IF(BS$5&lt;=$D730,0,IF(SUM($D730,OFFSET($I715,-$B730,0))&gt;BS$5,OFFSET(BS727,-$B730,-BR$4+$B730)/OFFSET($I715,-$B730,0),OFFSET(BS727,-$B730,-BR$4+$B730)-SUM($I730:BR730)))</f>
        <v>0</v>
      </c>
      <c r="BT730" s="133">
        <f ca="1">IF(BT$5&lt;=$D730,0,IF(SUM($D730,OFFSET($I715,-$B730,0))&gt;BT$5,OFFSET(BT727,-$B730,-BS$4+$B730)/OFFSET($I715,-$B730,0),OFFSET(BT727,-$B730,-BS$4+$B730)-SUM($I730:BS730)))</f>
        <v>0</v>
      </c>
    </row>
    <row r="731" spans="2:72" ht="12.75" customHeight="1" outlineLevel="1" x14ac:dyDescent="0.2">
      <c r="B731" s="136">
        <v>8</v>
      </c>
      <c r="D731" s="135">
        <f t="shared" si="163"/>
        <v>2023</v>
      </c>
      <c r="E731" s="83" t="s">
        <v>16</v>
      </c>
      <c r="I731" s="35"/>
      <c r="J731" s="134">
        <f ca="1">IF(J$5&lt;=$D731,0,IF(SUM($D731,OFFSET($I716,-$B731,0))&gt;J$5,OFFSET(J728,-$B731,-I$4+$B731)/OFFSET($I716,-$B731,0),OFFSET(J728,-$B731,-I$4+$B731)-SUM($I731:I731)))</f>
        <v>0</v>
      </c>
      <c r="K731" s="134">
        <f ca="1">IF(K$5&lt;=$D731,0,IF(SUM($D731,OFFSET($I716,-$B731,0))&gt;K$5,OFFSET(K728,-$B731,-J$4+$B731)/OFFSET($I716,-$B731,0),OFFSET(K728,-$B731,-J$4+$B731)-SUM($I731:J731)))</f>
        <v>0</v>
      </c>
      <c r="L731" s="134">
        <f ca="1">IF(L$5&lt;=$D731,0,IF(SUM($D731,OFFSET($I716,-$B731,0))&gt;L$5,OFFSET(L728,-$B731,-K$4+$B731)/OFFSET($I716,-$B731,0),OFFSET(L728,-$B731,-K$4+$B731)-SUM($I731:K731)))</f>
        <v>0</v>
      </c>
      <c r="M731" s="134">
        <f ca="1">IF(M$5&lt;=$D731,0,IF(SUM($D731,OFFSET($I716,-$B731,0))&gt;M$5,OFFSET(M728,-$B731,-L$4+$B731)/OFFSET($I716,-$B731,0),OFFSET(M728,-$B731,-L$4+$B731)-SUM($I731:L731)))</f>
        <v>0</v>
      </c>
      <c r="N731" s="134">
        <f ca="1">IF(N$5&lt;=$D731,0,IF(SUM($D731,OFFSET($I716,-$B731,0))&gt;N$5,OFFSET(N728,-$B731,-M$4+$B731)/OFFSET($I716,-$B731,0),OFFSET(N728,-$B731,-M$4+$B731)-SUM($I731:M731)))</f>
        <v>0</v>
      </c>
      <c r="O731" s="134">
        <f ca="1">IF(O$5&lt;=$D731,0,IF(SUM($D731,OFFSET($I716,-$B731,0))&gt;O$5,OFFSET(O728,-$B731,-N$4+$B731)/OFFSET($I716,-$B731,0),OFFSET(O728,-$B731,-N$4+$B731)-SUM($I731:N731)))</f>
        <v>0</v>
      </c>
      <c r="P731" s="134">
        <f ca="1">IF(P$5&lt;=$D731,0,IF(SUM($D731,OFFSET($I716,-$B731,0))&gt;P$5,OFFSET(P728,-$B731,-O$4+$B731)/OFFSET($I716,-$B731,0),OFFSET(P728,-$B731,-O$4+$B731)-SUM($I731:O731)))</f>
        <v>0</v>
      </c>
      <c r="Q731" s="134">
        <f ca="1">IF(Q$5&lt;=$D731,0,IF(SUM($D731,OFFSET($I716,-$B731,0))&gt;Q$5,OFFSET(Q728,-$B731,-P$4+$B731)/OFFSET($I716,-$B731,0),OFFSET(Q728,-$B731,-P$4+$B731)-SUM($I731:P731)))</f>
        <v>0</v>
      </c>
      <c r="R731" s="134">
        <f ca="1">IF(R$5&lt;=$D731,0,IF(SUM($D731,OFFSET($I716,-$B731,0))&gt;R$5,OFFSET(R728,-$B731,-Q$4+$B731)/OFFSET($I716,-$B731,0),OFFSET(R728,-$B731,-Q$4+$B731)-SUM($I731:Q731)))</f>
        <v>0</v>
      </c>
      <c r="S731" s="134">
        <f ca="1">IF(S$5&lt;=$D731,0,IF(SUM($D731,OFFSET($I716,-$B731,0))&gt;S$5,OFFSET(S728,-$B731,-R$4+$B731)/OFFSET($I716,-$B731,0),OFFSET(S728,-$B731,-R$4+$B731)-SUM($I731:R731)))</f>
        <v>0</v>
      </c>
      <c r="T731" s="134">
        <f ca="1">IF(T$5&lt;=$D731,0,IF(SUM($D731,OFFSET($I716,-$B731,0))&gt;T$5,OFFSET(T728,-$B731,-S$4+$B731)/OFFSET($I716,-$B731,0),OFFSET(T728,-$B731,-S$4+$B731)-SUM($I731:S731)))</f>
        <v>0</v>
      </c>
      <c r="U731" s="134">
        <f ca="1">IF(U$5&lt;=$D731,0,IF(SUM($D731,OFFSET($I716,-$B731,0))&gt;U$5,OFFSET(U728,-$B731,-T$4+$B731)/OFFSET($I716,-$B731,0),OFFSET(U728,-$B731,-T$4+$B731)-SUM($I731:T731)))</f>
        <v>0</v>
      </c>
      <c r="V731" s="134">
        <f ca="1">IF(V$5&lt;=$D731,0,IF(SUM($D731,OFFSET($I716,-$B731,0))&gt;V$5,OFFSET(V728,-$B731,-U$4+$B731)/OFFSET($I716,-$B731,0),OFFSET(V728,-$B731,-U$4+$B731)-SUM($I731:U731)))</f>
        <v>0</v>
      </c>
      <c r="W731" s="134">
        <f ca="1">IF(W$5&lt;=$D731,0,IF(SUM($D731,OFFSET($I716,-$B731,0))&gt;W$5,OFFSET(W728,-$B731,-V$4+$B731)/OFFSET($I716,-$B731,0),OFFSET(W728,-$B731,-V$4+$B731)-SUM($I731:V731)))</f>
        <v>0</v>
      </c>
      <c r="X731" s="134">
        <f ca="1">IF(X$5&lt;=$D731,0,IF(SUM($D731,OFFSET($I716,-$B731,0))&gt;X$5,OFFSET(X728,-$B731,-W$4+$B731)/OFFSET($I716,-$B731,0),OFFSET(X728,-$B731,-W$4+$B731)-SUM($I731:W731)))</f>
        <v>0</v>
      </c>
      <c r="Y731" s="134">
        <f ca="1">IF(Y$5&lt;=$D731,0,IF(SUM($D731,OFFSET($I716,-$B731,0))&gt;Y$5,OFFSET(Y728,-$B731,-X$4+$B731)/OFFSET($I716,-$B731,0),OFFSET(Y728,-$B731,-X$4+$B731)-SUM($I731:X731)))</f>
        <v>0</v>
      </c>
      <c r="Z731" s="134">
        <f ca="1">IF(Z$5&lt;=$D731,0,IF(SUM($D731,OFFSET($I716,-$B731,0))&gt;Z$5,OFFSET(Z728,-$B731,-Y$4+$B731)/OFFSET($I716,-$B731,0),OFFSET(Z728,-$B731,-Y$4+$B731)-SUM($I731:Y731)))</f>
        <v>0</v>
      </c>
      <c r="AA731" s="134">
        <f ca="1">IF(AA$5&lt;=$D731,0,IF(SUM($D731,OFFSET($I716,-$B731,0))&gt;AA$5,OFFSET(AA728,-$B731,-Z$4+$B731)/OFFSET($I716,-$B731,0),OFFSET(AA728,-$B731,-Z$4+$B731)-SUM($I731:Z731)))</f>
        <v>0</v>
      </c>
      <c r="AB731" s="134">
        <f ca="1">IF(AB$5&lt;=$D731,0,IF(SUM($D731,OFFSET($I716,-$B731,0))&gt;AB$5,OFFSET(AB728,-$B731,-AA$4+$B731)/OFFSET($I716,-$B731,0),OFFSET(AB728,-$B731,-AA$4+$B731)-SUM($I731:AA731)))</f>
        <v>0</v>
      </c>
      <c r="AC731" s="134">
        <f ca="1">IF(AC$5&lt;=$D731,0,IF(SUM($D731,OFFSET($I716,-$B731,0))&gt;AC$5,OFFSET(AC728,-$B731,-AB$4+$B731)/OFFSET($I716,-$B731,0),OFFSET(AC728,-$B731,-AB$4+$B731)-SUM($I731:AB731)))</f>
        <v>0</v>
      </c>
      <c r="AD731" s="134">
        <f ca="1">IF(AD$5&lt;=$D731,0,IF(SUM($D731,OFFSET($I716,-$B731,0))&gt;AD$5,OFFSET(AD728,-$B731,-AC$4+$B731)/OFFSET($I716,-$B731,0),OFFSET(AD728,-$B731,-AC$4+$B731)-SUM($I731:AC731)))</f>
        <v>0</v>
      </c>
      <c r="AE731" s="134">
        <f ca="1">IF(AE$5&lt;=$D731,0,IF(SUM($D731,OFFSET($I716,-$B731,0))&gt;AE$5,OFFSET(AE728,-$B731,-AD$4+$B731)/OFFSET($I716,-$B731,0),OFFSET(AE728,-$B731,-AD$4+$B731)-SUM($I731:AD731)))</f>
        <v>0</v>
      </c>
      <c r="AF731" s="134">
        <f ca="1">IF(AF$5&lt;=$D731,0,IF(SUM($D731,OFFSET($I716,-$B731,0))&gt;AF$5,OFFSET(AF728,-$B731,-AE$4+$B731)/OFFSET($I716,-$B731,0),OFFSET(AF728,-$B731,-AE$4+$B731)-SUM($I731:AE731)))</f>
        <v>0</v>
      </c>
      <c r="AG731" s="134">
        <f ca="1">IF(AG$5&lt;=$D731,0,IF(SUM($D731,OFFSET($I716,-$B731,0))&gt;AG$5,OFFSET(AG728,-$B731,-AF$4+$B731)/OFFSET($I716,-$B731,0),OFFSET(AG728,-$B731,-AF$4+$B731)-SUM($I731:AF731)))</f>
        <v>0</v>
      </c>
      <c r="AH731" s="134">
        <f ca="1">IF(AH$5&lt;=$D731,0,IF(SUM($D731,OFFSET($I716,-$B731,0))&gt;AH$5,OFFSET(AH728,-$B731,-AG$4+$B731)/OFFSET($I716,-$B731,0),OFFSET(AH728,-$B731,-AG$4+$B731)-SUM($I731:AG731)))</f>
        <v>0</v>
      </c>
      <c r="AI731" s="134">
        <f ca="1">IF(AI$5&lt;=$D731,0,IF(SUM($D731,OFFSET($I716,-$B731,0))&gt;AI$5,OFFSET(AI728,-$B731,-AH$4+$B731)/OFFSET($I716,-$B731,0),OFFSET(AI728,-$B731,-AH$4+$B731)-SUM($I731:AH731)))</f>
        <v>0</v>
      </c>
      <c r="AJ731" s="134">
        <f ca="1">IF(AJ$5&lt;=$D731,0,IF(SUM($D731,OFFSET($I716,-$B731,0))&gt;AJ$5,OFFSET(AJ728,-$B731,-AI$4+$B731)/OFFSET($I716,-$B731,0),OFFSET(AJ728,-$B731,-AI$4+$B731)-SUM($I731:AI731)))</f>
        <v>0</v>
      </c>
      <c r="AK731" s="134">
        <f ca="1">IF(AK$5&lt;=$D731,0,IF(SUM($D731,OFFSET($I716,-$B731,0))&gt;AK$5,OFFSET(AK728,-$B731,-AJ$4+$B731)/OFFSET($I716,-$B731,0),OFFSET(AK728,-$B731,-AJ$4+$B731)-SUM($I731:AJ731)))</f>
        <v>0</v>
      </c>
      <c r="AL731" s="134">
        <f ca="1">IF(AL$5&lt;=$D731,0,IF(SUM($D731,OFFSET($I716,-$B731,0))&gt;AL$5,OFFSET(AL728,-$B731,-AK$4+$B731)/OFFSET($I716,-$B731,0),OFFSET(AL728,-$B731,-AK$4+$B731)-SUM($I731:AK731)))</f>
        <v>0</v>
      </c>
      <c r="AM731" s="134">
        <f ca="1">IF(AM$5&lt;=$D731,0,IF(SUM($D731,OFFSET($I716,-$B731,0))&gt;AM$5,OFFSET(AM728,-$B731,-AL$4+$B731)/OFFSET($I716,-$B731,0),OFFSET(AM728,-$B731,-AL$4+$B731)-SUM($I731:AL731)))</f>
        <v>0</v>
      </c>
      <c r="AN731" s="134">
        <f ca="1">IF(AN$5&lt;=$D731,0,IF(SUM($D731,OFFSET($I716,-$B731,0))&gt;AN$5,OFFSET(AN728,-$B731,-AM$4+$B731)/OFFSET($I716,-$B731,0),OFFSET(AN728,-$B731,-AM$4+$B731)-SUM($I731:AM731)))</f>
        <v>0</v>
      </c>
      <c r="AO731" s="134">
        <f ca="1">IF(AO$5&lt;=$D731,0,IF(SUM($D731,OFFSET($I716,-$B731,0))&gt;AO$5,OFFSET(AO728,-$B731,-AN$4+$B731)/OFFSET($I716,-$B731,0),OFFSET(AO728,-$B731,-AN$4+$B731)-SUM($I731:AN731)))</f>
        <v>0</v>
      </c>
      <c r="AP731" s="134">
        <f ca="1">IF(AP$5&lt;=$D731,0,IF(SUM($D731,OFFSET($I716,-$B731,0))&gt;AP$5,OFFSET(AP728,-$B731,-AO$4+$B731)/OFFSET($I716,-$B731,0),OFFSET(AP728,-$B731,-AO$4+$B731)-SUM($I731:AO731)))</f>
        <v>0</v>
      </c>
      <c r="AQ731" s="134">
        <f ca="1">IF(AQ$5&lt;=$D731,0,IF(SUM($D731,OFFSET($I716,-$B731,0))&gt;AQ$5,OFFSET(AQ728,-$B731,-AP$4+$B731)/OFFSET($I716,-$B731,0),OFFSET(AQ728,-$B731,-AP$4+$B731)-SUM($I731:AP731)))</f>
        <v>0</v>
      </c>
      <c r="AR731" s="134">
        <f ca="1">IF(AR$5&lt;=$D731,0,IF(SUM($D731,OFFSET($I716,-$B731,0))&gt;AR$5,OFFSET(AR728,-$B731,-AQ$4+$B731)/OFFSET($I716,-$B731,0),OFFSET(AR728,-$B731,-AQ$4+$B731)-SUM($I731:AQ731)))</f>
        <v>0</v>
      </c>
      <c r="AS731" s="134">
        <f ca="1">IF(AS$5&lt;=$D731,0,IF(SUM($D731,OFFSET($I716,-$B731,0))&gt;AS$5,OFFSET(AS728,-$B731,-AR$4+$B731)/OFFSET($I716,-$B731,0),OFFSET(AS728,-$B731,-AR$4+$B731)-SUM($I731:AR731)))</f>
        <v>0</v>
      </c>
      <c r="AT731" s="134">
        <f ca="1">IF(AT$5&lt;=$D731,0,IF(SUM($D731,OFFSET($I716,-$B731,0))&gt;AT$5,OFFSET(AT728,-$B731,-AS$4+$B731)/OFFSET($I716,-$B731,0),OFFSET(AT728,-$B731,-AS$4+$B731)-SUM($I731:AS731)))</f>
        <v>0</v>
      </c>
      <c r="AU731" s="134">
        <f ca="1">IF(AU$5&lt;=$D731,0,IF(SUM($D731,OFFSET($I716,-$B731,0))&gt;AU$5,OFFSET(AU728,-$B731,-AT$4+$B731)/OFFSET($I716,-$B731,0),OFFSET(AU728,-$B731,-AT$4+$B731)-SUM($I731:AT731)))</f>
        <v>0</v>
      </c>
      <c r="AV731" s="134">
        <f ca="1">IF(AV$5&lt;=$D731,0,IF(SUM($D731,OFFSET($I716,-$B731,0))&gt;AV$5,OFFSET(AV728,-$B731,-AU$4+$B731)/OFFSET($I716,-$B731,0),OFFSET(AV728,-$B731,-AU$4+$B731)-SUM($I731:AU731)))</f>
        <v>0</v>
      </c>
      <c r="AW731" s="134">
        <f ca="1">IF(AW$5&lt;=$D731,0,IF(SUM($D731,OFFSET($I716,-$B731,0))&gt;AW$5,OFFSET(AW728,-$B731,-AV$4+$B731)/OFFSET($I716,-$B731,0),OFFSET(AW728,-$B731,-AV$4+$B731)-SUM($I731:AV731)))</f>
        <v>0</v>
      </c>
      <c r="AX731" s="134">
        <f ca="1">IF(AX$5&lt;=$D731,0,IF(SUM($D731,OFFSET($I716,-$B731,0))&gt;AX$5,OFFSET(AX728,-$B731,-AW$4+$B731)/OFFSET($I716,-$B731,0),OFFSET(AX728,-$B731,-AW$4+$B731)-SUM($I731:AW731)))</f>
        <v>0</v>
      </c>
      <c r="AY731" s="134">
        <f ca="1">IF(AY$5&lt;=$D731,0,IF(SUM($D731,OFFSET($I716,-$B731,0))&gt;AY$5,OFFSET(AY728,-$B731,-AX$4+$B731)/OFFSET($I716,-$B731,0),OFFSET(AY728,-$B731,-AX$4+$B731)-SUM($I731:AX731)))</f>
        <v>0</v>
      </c>
      <c r="AZ731" s="134">
        <f ca="1">IF(AZ$5&lt;=$D731,0,IF(SUM($D731,OFFSET($I716,-$B731,0))&gt;AZ$5,OFFSET(AZ728,-$B731,-AY$4+$B731)/OFFSET($I716,-$B731,0),OFFSET(AZ728,-$B731,-AY$4+$B731)-SUM($I731:AY731)))</f>
        <v>0</v>
      </c>
      <c r="BA731" s="134">
        <f ca="1">IF(BA$5&lt;=$D731,0,IF(SUM($D731,OFFSET($I716,-$B731,0))&gt;BA$5,OFFSET(BA728,-$B731,-AZ$4+$B731)/OFFSET($I716,-$B731,0),OFFSET(BA728,-$B731,-AZ$4+$B731)-SUM($I731:AZ731)))</f>
        <v>0</v>
      </c>
      <c r="BB731" s="134">
        <f ca="1">IF(BB$5&lt;=$D731,0,IF(SUM($D731,OFFSET($I716,-$B731,0))&gt;BB$5,OFFSET(BB728,-$B731,-BA$4+$B731)/OFFSET($I716,-$B731,0),OFFSET(BB728,-$B731,-BA$4+$B731)-SUM($I731:BA731)))</f>
        <v>0</v>
      </c>
      <c r="BC731" s="134">
        <f ca="1">IF(BC$5&lt;=$D731,0,IF(SUM($D731,OFFSET($I716,-$B731,0))&gt;BC$5,OFFSET(BC728,-$B731,-BB$4+$B731)/OFFSET($I716,-$B731,0),OFFSET(BC728,-$B731,-BB$4+$B731)-SUM($I731:BB731)))</f>
        <v>0</v>
      </c>
      <c r="BD731" s="134">
        <f ca="1">IF(BD$5&lt;=$D731,0,IF(SUM($D731,OFFSET($I716,-$B731,0))&gt;BD$5,OFFSET(BD728,-$B731,-BC$4+$B731)/OFFSET($I716,-$B731,0),OFFSET(BD728,-$B731,-BC$4+$B731)-SUM($I731:BC731)))</f>
        <v>0</v>
      </c>
      <c r="BE731" s="134">
        <f ca="1">IF(BE$5&lt;=$D731,0,IF(SUM($D731,OFFSET($I716,-$B731,0))&gt;BE$5,OFFSET(BE728,-$B731,-BD$4+$B731)/OFFSET($I716,-$B731,0),OFFSET(BE728,-$B731,-BD$4+$B731)-SUM($I731:BD731)))</f>
        <v>0</v>
      </c>
      <c r="BF731" s="134">
        <f ca="1">IF(BF$5&lt;=$D731,0,IF(SUM($D731,OFFSET($I716,-$B731,0))&gt;BF$5,OFFSET(BF728,-$B731,-BE$4+$B731)/OFFSET($I716,-$B731,0),OFFSET(BF728,-$B731,-BE$4+$B731)-SUM($I731:BE731)))</f>
        <v>0</v>
      </c>
      <c r="BG731" s="134">
        <f ca="1">IF(BG$5&lt;=$D731,0,IF(SUM($D731,OFFSET($I716,-$B731,0))&gt;BG$5,OFFSET(BG728,-$B731,-BF$4+$B731)/OFFSET($I716,-$B731,0),OFFSET(BG728,-$B731,-BF$4+$B731)-SUM($I731:BF731)))</f>
        <v>0</v>
      </c>
      <c r="BH731" s="134">
        <f ca="1">IF(BH$5&lt;=$D731,0,IF(SUM($D731,OFFSET($I716,-$B731,0))&gt;BH$5,OFFSET(BH728,-$B731,-BG$4+$B731)/OFFSET($I716,-$B731,0),OFFSET(BH728,-$B731,-BG$4+$B731)-SUM($I731:BG731)))</f>
        <v>0</v>
      </c>
      <c r="BI731" s="134">
        <f ca="1">IF(BI$5&lt;=$D731,0,IF(SUM($D731,OFFSET($I716,-$B731,0))&gt;BI$5,OFFSET(BI728,-$B731,-BH$4+$B731)/OFFSET($I716,-$B731,0),OFFSET(BI728,-$B731,-BH$4+$B731)-SUM($I731:BH731)))</f>
        <v>0</v>
      </c>
      <c r="BJ731" s="134">
        <f ca="1">IF(BJ$5&lt;=$D731,0,IF(SUM($D731,OFFSET($I716,-$B731,0))&gt;BJ$5,OFFSET(BJ728,-$B731,-BI$4+$B731)/OFFSET($I716,-$B731,0),OFFSET(BJ728,-$B731,-BI$4+$B731)-SUM($I731:BI731)))</f>
        <v>0</v>
      </c>
      <c r="BK731" s="134">
        <f ca="1">IF(BK$5&lt;=$D731,0,IF(SUM($D731,OFFSET($I716,-$B731,0))&gt;BK$5,OFFSET(BK728,-$B731,-BJ$4+$B731)/OFFSET($I716,-$B731,0),OFFSET(BK728,-$B731,-BJ$4+$B731)-SUM($I731:BJ731)))</f>
        <v>0</v>
      </c>
      <c r="BL731" s="134">
        <f ca="1">IF(BL$5&lt;=$D731,0,IF(SUM($D731,OFFSET($I716,-$B731,0))&gt;BL$5,OFFSET(BL728,-$B731,-BK$4+$B731)/OFFSET($I716,-$B731,0),OFFSET(BL728,-$B731,-BK$4+$B731)-SUM($I731:BK731)))</f>
        <v>0</v>
      </c>
      <c r="BM731" s="134">
        <f ca="1">IF(BM$5&lt;=$D731,0,IF(SUM($D731,OFFSET($I716,-$B731,0))&gt;BM$5,OFFSET(BM728,-$B731,-BL$4+$B731)/OFFSET($I716,-$B731,0),OFFSET(BM728,-$B731,-BL$4+$B731)-SUM($I731:BL731)))</f>
        <v>0</v>
      </c>
      <c r="BN731" s="134">
        <f ca="1">IF(BN$5&lt;=$D731,0,IF(SUM($D731,OFFSET($I716,-$B731,0))&gt;BN$5,OFFSET(BN728,-$B731,-BM$4+$B731)/OFFSET($I716,-$B731,0),OFFSET(BN728,-$B731,-BM$4+$B731)-SUM($I731:BM731)))</f>
        <v>0</v>
      </c>
      <c r="BO731" s="134">
        <f ca="1">IF(BO$5&lt;=$D731,0,IF(SUM($D731,OFFSET($I716,-$B731,0))&gt;BO$5,OFFSET(BO728,-$B731,-BN$4+$B731)/OFFSET($I716,-$B731,0),OFFSET(BO728,-$B731,-BN$4+$B731)-SUM($I731:BN731)))</f>
        <v>0</v>
      </c>
      <c r="BP731" s="134">
        <f ca="1">IF(BP$5&lt;=$D731,0,IF(SUM($D731,OFFSET($I716,-$B731,0))&gt;BP$5,OFFSET(BP728,-$B731,-BO$4+$B731)/OFFSET($I716,-$B731,0),OFFSET(BP728,-$B731,-BO$4+$B731)-SUM($I731:BO731)))</f>
        <v>0</v>
      </c>
      <c r="BQ731" s="134">
        <f ca="1">IF(BQ$5&lt;=$D731,0,IF(SUM($D731,OFFSET($I716,-$B731,0))&gt;BQ$5,OFFSET(BQ728,-$B731,-BP$4+$B731)/OFFSET($I716,-$B731,0),OFFSET(BQ728,-$B731,-BP$4+$B731)-SUM($I731:BP731)))</f>
        <v>0</v>
      </c>
      <c r="BR731" s="133">
        <f ca="1">IF(BR$5&lt;=$D731,0,IF(SUM($D731,OFFSET($I716,-$B731,0))&gt;BR$5,OFFSET(BR728,-$B731,-BQ$4+$B731)/OFFSET($I716,-$B731,0),OFFSET(BR728,-$B731,-BQ$4+$B731)-SUM($I731:BQ731)))</f>
        <v>0</v>
      </c>
      <c r="BS731" s="133">
        <f ca="1">IF(BS$5&lt;=$D731,0,IF(SUM($D731,OFFSET($I716,-$B731,0))&gt;BS$5,OFFSET(BS728,-$B731,-BR$4+$B731)/OFFSET($I716,-$B731,0),OFFSET(BS728,-$B731,-BR$4+$B731)-SUM($I731:BR731)))</f>
        <v>0</v>
      </c>
      <c r="BT731" s="133">
        <f ca="1">IF(BT$5&lt;=$D731,0,IF(SUM($D731,OFFSET($I716,-$B731,0))&gt;BT$5,OFFSET(BT728,-$B731,-BS$4+$B731)/OFFSET($I716,-$B731,0),OFFSET(BT728,-$B731,-BS$4+$B731)-SUM($I731:BS731)))</f>
        <v>0</v>
      </c>
    </row>
    <row r="732" spans="2:72" ht="12.75" customHeight="1" outlineLevel="1" x14ac:dyDescent="0.2">
      <c r="B732" s="136">
        <v>9</v>
      </c>
      <c r="D732" s="135">
        <f t="shared" si="163"/>
        <v>2024</v>
      </c>
      <c r="E732" s="83" t="s">
        <v>16</v>
      </c>
      <c r="I732" s="35"/>
      <c r="J732" s="134">
        <f ca="1">IF(J$5&lt;=$D732,0,IF(SUM($D732,OFFSET($I717,-$B732,0))&gt;J$5,OFFSET(J729,-$B732,-I$4+$B732)/OFFSET($I717,-$B732,0),OFFSET(J729,-$B732,-I$4+$B732)-SUM($I732:I732)))</f>
        <v>0</v>
      </c>
      <c r="K732" s="134">
        <f ca="1">IF(K$5&lt;=$D732,0,IF(SUM($D732,OFFSET($I717,-$B732,0))&gt;K$5,OFFSET(K729,-$B732,-J$4+$B732)/OFFSET($I717,-$B732,0),OFFSET(K729,-$B732,-J$4+$B732)-SUM($I732:J732)))</f>
        <v>0</v>
      </c>
      <c r="L732" s="134">
        <f ca="1">IF(L$5&lt;=$D732,0,IF(SUM($D732,OFFSET($I717,-$B732,0))&gt;L$5,OFFSET(L729,-$B732,-K$4+$B732)/OFFSET($I717,-$B732,0),OFFSET(L729,-$B732,-K$4+$B732)-SUM($I732:K732)))</f>
        <v>0</v>
      </c>
      <c r="M732" s="134">
        <f ca="1">IF(M$5&lt;=$D732,0,IF(SUM($D732,OFFSET($I717,-$B732,0))&gt;M$5,OFFSET(M729,-$B732,-L$4+$B732)/OFFSET($I717,-$B732,0),OFFSET(M729,-$B732,-L$4+$B732)-SUM($I732:L732)))</f>
        <v>0</v>
      </c>
      <c r="N732" s="134">
        <f ca="1">IF(N$5&lt;=$D732,0,IF(SUM($D732,OFFSET($I717,-$B732,0))&gt;N$5,OFFSET(N729,-$B732,-M$4+$B732)/OFFSET($I717,-$B732,0),OFFSET(N729,-$B732,-M$4+$B732)-SUM($I732:M732)))</f>
        <v>0</v>
      </c>
      <c r="O732" s="134">
        <f ca="1">IF(O$5&lt;=$D732,0,IF(SUM($D732,OFFSET($I717,-$B732,0))&gt;O$5,OFFSET(O729,-$B732,-N$4+$B732)/OFFSET($I717,-$B732,0),OFFSET(O729,-$B732,-N$4+$B732)-SUM($I732:N732)))</f>
        <v>0</v>
      </c>
      <c r="P732" s="134">
        <f ca="1">IF(P$5&lt;=$D732,0,IF(SUM($D732,OFFSET($I717,-$B732,0))&gt;P$5,OFFSET(P729,-$B732,-O$4+$B732)/OFFSET($I717,-$B732,0),OFFSET(P729,-$B732,-O$4+$B732)-SUM($I732:O732)))</f>
        <v>0</v>
      </c>
      <c r="Q732" s="134">
        <f ca="1">IF(Q$5&lt;=$D732,0,IF(SUM($D732,OFFSET($I717,-$B732,0))&gt;Q$5,OFFSET(Q729,-$B732,-P$4+$B732)/OFFSET($I717,-$B732,0),OFFSET(Q729,-$B732,-P$4+$B732)-SUM($I732:P732)))</f>
        <v>0</v>
      </c>
      <c r="R732" s="134">
        <f ca="1">IF(R$5&lt;=$D732,0,IF(SUM($D732,OFFSET($I717,-$B732,0))&gt;R$5,OFFSET(R729,-$B732,-Q$4+$B732)/OFFSET($I717,-$B732,0),OFFSET(R729,-$B732,-Q$4+$B732)-SUM($I732:Q732)))</f>
        <v>0</v>
      </c>
      <c r="S732" s="134">
        <f ca="1">IF(S$5&lt;=$D732,0,IF(SUM($D732,OFFSET($I717,-$B732,0))&gt;S$5,OFFSET(S729,-$B732,-R$4+$B732)/OFFSET($I717,-$B732,0),OFFSET(S729,-$B732,-R$4+$B732)-SUM($I732:R732)))</f>
        <v>0</v>
      </c>
      <c r="T732" s="134">
        <f ca="1">IF(T$5&lt;=$D732,0,IF(SUM($D732,OFFSET($I717,-$B732,0))&gt;T$5,OFFSET(T729,-$B732,-S$4+$B732)/OFFSET($I717,-$B732,0),OFFSET(T729,-$B732,-S$4+$B732)-SUM($I732:S732)))</f>
        <v>0</v>
      </c>
      <c r="U732" s="134">
        <f ca="1">IF(U$5&lt;=$D732,0,IF(SUM($D732,OFFSET($I717,-$B732,0))&gt;U$5,OFFSET(U729,-$B732,-T$4+$B732)/OFFSET($I717,-$B732,0),OFFSET(U729,-$B732,-T$4+$B732)-SUM($I732:T732)))</f>
        <v>0</v>
      </c>
      <c r="V732" s="134">
        <f ca="1">IF(V$5&lt;=$D732,0,IF(SUM($D732,OFFSET($I717,-$B732,0))&gt;V$5,OFFSET(V729,-$B732,-U$4+$B732)/OFFSET($I717,-$B732,0),OFFSET(V729,-$B732,-U$4+$B732)-SUM($I732:U732)))</f>
        <v>0</v>
      </c>
      <c r="W732" s="134">
        <f ca="1">IF(W$5&lt;=$D732,0,IF(SUM($D732,OFFSET($I717,-$B732,0))&gt;W$5,OFFSET(W729,-$B732,-V$4+$B732)/OFFSET($I717,-$B732,0),OFFSET(W729,-$B732,-V$4+$B732)-SUM($I732:V732)))</f>
        <v>0</v>
      </c>
      <c r="X732" s="134">
        <f ca="1">IF(X$5&lt;=$D732,0,IF(SUM($D732,OFFSET($I717,-$B732,0))&gt;X$5,OFFSET(X729,-$B732,-W$4+$B732)/OFFSET($I717,-$B732,0),OFFSET(X729,-$B732,-W$4+$B732)-SUM($I732:W732)))</f>
        <v>0</v>
      </c>
      <c r="Y732" s="134">
        <f ca="1">IF(Y$5&lt;=$D732,0,IF(SUM($D732,OFFSET($I717,-$B732,0))&gt;Y$5,OFFSET(Y729,-$B732,-X$4+$B732)/OFFSET($I717,-$B732,0),OFFSET(Y729,-$B732,-X$4+$B732)-SUM($I732:X732)))</f>
        <v>0</v>
      </c>
      <c r="Z732" s="134">
        <f ca="1">IF(Z$5&lt;=$D732,0,IF(SUM($D732,OFFSET($I717,-$B732,0))&gt;Z$5,OFFSET(Z729,-$B732,-Y$4+$B732)/OFFSET($I717,-$B732,0),OFFSET(Z729,-$B732,-Y$4+$B732)-SUM($I732:Y732)))</f>
        <v>0</v>
      </c>
      <c r="AA732" s="134">
        <f ca="1">IF(AA$5&lt;=$D732,0,IF(SUM($D732,OFFSET($I717,-$B732,0))&gt;AA$5,OFFSET(AA729,-$B732,-Z$4+$B732)/OFFSET($I717,-$B732,0),OFFSET(AA729,-$B732,-Z$4+$B732)-SUM($I732:Z732)))</f>
        <v>0</v>
      </c>
      <c r="AB732" s="134">
        <f ca="1">IF(AB$5&lt;=$D732,0,IF(SUM($D732,OFFSET($I717,-$B732,0))&gt;AB$5,OFFSET(AB729,-$B732,-AA$4+$B732)/OFFSET($I717,-$B732,0),OFFSET(AB729,-$B732,-AA$4+$B732)-SUM($I732:AA732)))</f>
        <v>0</v>
      </c>
      <c r="AC732" s="134">
        <f ca="1">IF(AC$5&lt;=$D732,0,IF(SUM($D732,OFFSET($I717,-$B732,0))&gt;AC$5,OFFSET(AC729,-$B732,-AB$4+$B732)/OFFSET($I717,-$B732,0),OFFSET(AC729,-$B732,-AB$4+$B732)-SUM($I732:AB732)))</f>
        <v>0</v>
      </c>
      <c r="AD732" s="134">
        <f ca="1">IF(AD$5&lt;=$D732,0,IF(SUM($D732,OFFSET($I717,-$B732,0))&gt;AD$5,OFFSET(AD729,-$B732,-AC$4+$B732)/OFFSET($I717,-$B732,0),OFFSET(AD729,-$B732,-AC$4+$B732)-SUM($I732:AC732)))</f>
        <v>0</v>
      </c>
      <c r="AE732" s="134">
        <f ca="1">IF(AE$5&lt;=$D732,0,IF(SUM($D732,OFFSET($I717,-$B732,0))&gt;AE$5,OFFSET(AE729,-$B732,-AD$4+$B732)/OFFSET($I717,-$B732,0),OFFSET(AE729,-$B732,-AD$4+$B732)-SUM($I732:AD732)))</f>
        <v>0</v>
      </c>
      <c r="AF732" s="134">
        <f ca="1">IF(AF$5&lt;=$D732,0,IF(SUM($D732,OFFSET($I717,-$B732,0))&gt;AF$5,OFFSET(AF729,-$B732,-AE$4+$B732)/OFFSET($I717,-$B732,0),OFFSET(AF729,-$B732,-AE$4+$B732)-SUM($I732:AE732)))</f>
        <v>0</v>
      </c>
      <c r="AG732" s="134">
        <f ca="1">IF(AG$5&lt;=$D732,0,IF(SUM($D732,OFFSET($I717,-$B732,0))&gt;AG$5,OFFSET(AG729,-$B732,-AF$4+$B732)/OFFSET($I717,-$B732,0),OFFSET(AG729,-$B732,-AF$4+$B732)-SUM($I732:AF732)))</f>
        <v>0</v>
      </c>
      <c r="AH732" s="134">
        <f ca="1">IF(AH$5&lt;=$D732,0,IF(SUM($D732,OFFSET($I717,-$B732,0))&gt;AH$5,OFFSET(AH729,-$B732,-AG$4+$B732)/OFFSET($I717,-$B732,0),OFFSET(AH729,-$B732,-AG$4+$B732)-SUM($I732:AG732)))</f>
        <v>0</v>
      </c>
      <c r="AI732" s="134">
        <f ca="1">IF(AI$5&lt;=$D732,0,IF(SUM($D732,OFFSET($I717,-$B732,0))&gt;AI$5,OFFSET(AI729,-$B732,-AH$4+$B732)/OFFSET($I717,-$B732,0),OFFSET(AI729,-$B732,-AH$4+$B732)-SUM($I732:AH732)))</f>
        <v>0</v>
      </c>
      <c r="AJ732" s="134">
        <f ca="1">IF(AJ$5&lt;=$D732,0,IF(SUM($D732,OFFSET($I717,-$B732,0))&gt;AJ$5,OFFSET(AJ729,-$B732,-AI$4+$B732)/OFFSET($I717,-$B732,0),OFFSET(AJ729,-$B732,-AI$4+$B732)-SUM($I732:AI732)))</f>
        <v>0</v>
      </c>
      <c r="AK732" s="134">
        <f ca="1">IF(AK$5&lt;=$D732,0,IF(SUM($D732,OFFSET($I717,-$B732,0))&gt;AK$5,OFFSET(AK729,-$B732,-AJ$4+$B732)/OFFSET($I717,-$B732,0),OFFSET(AK729,-$B732,-AJ$4+$B732)-SUM($I732:AJ732)))</f>
        <v>0</v>
      </c>
      <c r="AL732" s="134">
        <f ca="1">IF(AL$5&lt;=$D732,0,IF(SUM($D732,OFFSET($I717,-$B732,0))&gt;AL$5,OFFSET(AL729,-$B732,-AK$4+$B732)/OFFSET($I717,-$B732,0),OFFSET(AL729,-$B732,-AK$4+$B732)-SUM($I732:AK732)))</f>
        <v>0</v>
      </c>
      <c r="AM732" s="134">
        <f ca="1">IF(AM$5&lt;=$D732,0,IF(SUM($D732,OFFSET($I717,-$B732,0))&gt;AM$5,OFFSET(AM729,-$B732,-AL$4+$B732)/OFFSET($I717,-$B732,0),OFFSET(AM729,-$B732,-AL$4+$B732)-SUM($I732:AL732)))</f>
        <v>0</v>
      </c>
      <c r="AN732" s="134">
        <f ca="1">IF(AN$5&lt;=$D732,0,IF(SUM($D732,OFFSET($I717,-$B732,0))&gt;AN$5,OFFSET(AN729,-$B732,-AM$4+$B732)/OFFSET($I717,-$B732,0),OFFSET(AN729,-$B732,-AM$4+$B732)-SUM($I732:AM732)))</f>
        <v>0</v>
      </c>
      <c r="AO732" s="134">
        <f ca="1">IF(AO$5&lt;=$D732,0,IF(SUM($D732,OFFSET($I717,-$B732,0))&gt;AO$5,OFFSET(AO729,-$B732,-AN$4+$B732)/OFFSET($I717,-$B732,0),OFFSET(AO729,-$B732,-AN$4+$B732)-SUM($I732:AN732)))</f>
        <v>0</v>
      </c>
      <c r="AP732" s="134">
        <f ca="1">IF(AP$5&lt;=$D732,0,IF(SUM($D732,OFFSET($I717,-$B732,0))&gt;AP$5,OFFSET(AP729,-$B732,-AO$4+$B732)/OFFSET($I717,-$B732,0),OFFSET(AP729,-$B732,-AO$4+$B732)-SUM($I732:AO732)))</f>
        <v>0</v>
      </c>
      <c r="AQ732" s="134">
        <f ca="1">IF(AQ$5&lt;=$D732,0,IF(SUM($D732,OFFSET($I717,-$B732,0))&gt;AQ$5,OFFSET(AQ729,-$B732,-AP$4+$B732)/OFFSET($I717,-$B732,0),OFFSET(AQ729,-$B732,-AP$4+$B732)-SUM($I732:AP732)))</f>
        <v>0</v>
      </c>
      <c r="AR732" s="134">
        <f ca="1">IF(AR$5&lt;=$D732,0,IF(SUM($D732,OFFSET($I717,-$B732,0))&gt;AR$5,OFFSET(AR729,-$B732,-AQ$4+$B732)/OFFSET($I717,-$B732,0),OFFSET(AR729,-$B732,-AQ$4+$B732)-SUM($I732:AQ732)))</f>
        <v>0</v>
      </c>
      <c r="AS732" s="134">
        <f ca="1">IF(AS$5&lt;=$D732,0,IF(SUM($D732,OFFSET($I717,-$B732,0))&gt;AS$5,OFFSET(AS729,-$B732,-AR$4+$B732)/OFFSET($I717,-$B732,0),OFFSET(AS729,-$B732,-AR$4+$B732)-SUM($I732:AR732)))</f>
        <v>0</v>
      </c>
      <c r="AT732" s="134">
        <f ca="1">IF(AT$5&lt;=$D732,0,IF(SUM($D732,OFFSET($I717,-$B732,0))&gt;AT$5,OFFSET(AT729,-$B732,-AS$4+$B732)/OFFSET($I717,-$B732,0),OFFSET(AT729,-$B732,-AS$4+$B732)-SUM($I732:AS732)))</f>
        <v>0</v>
      </c>
      <c r="AU732" s="134">
        <f ca="1">IF(AU$5&lt;=$D732,0,IF(SUM($D732,OFFSET($I717,-$B732,0))&gt;AU$5,OFFSET(AU729,-$B732,-AT$4+$B732)/OFFSET($I717,-$B732,0),OFFSET(AU729,-$B732,-AT$4+$B732)-SUM($I732:AT732)))</f>
        <v>0</v>
      </c>
      <c r="AV732" s="134">
        <f ca="1">IF(AV$5&lt;=$D732,0,IF(SUM($D732,OFFSET($I717,-$B732,0))&gt;AV$5,OFFSET(AV729,-$B732,-AU$4+$B732)/OFFSET($I717,-$B732,0),OFFSET(AV729,-$B732,-AU$4+$B732)-SUM($I732:AU732)))</f>
        <v>0</v>
      </c>
      <c r="AW732" s="134">
        <f ca="1">IF(AW$5&lt;=$D732,0,IF(SUM($D732,OFFSET($I717,-$B732,0))&gt;AW$5,OFFSET(AW729,-$B732,-AV$4+$B732)/OFFSET($I717,-$B732,0),OFFSET(AW729,-$B732,-AV$4+$B732)-SUM($I732:AV732)))</f>
        <v>0</v>
      </c>
      <c r="AX732" s="134">
        <f ca="1">IF(AX$5&lt;=$D732,0,IF(SUM($D732,OFFSET($I717,-$B732,0))&gt;AX$5,OFFSET(AX729,-$B732,-AW$4+$B732)/OFFSET($I717,-$B732,0),OFFSET(AX729,-$B732,-AW$4+$B732)-SUM($I732:AW732)))</f>
        <v>0</v>
      </c>
      <c r="AY732" s="134">
        <f ca="1">IF(AY$5&lt;=$D732,0,IF(SUM($D732,OFFSET($I717,-$B732,0))&gt;AY$5,OFFSET(AY729,-$B732,-AX$4+$B732)/OFFSET($I717,-$B732,0),OFFSET(AY729,-$B732,-AX$4+$B732)-SUM($I732:AX732)))</f>
        <v>0</v>
      </c>
      <c r="AZ732" s="134">
        <f ca="1">IF(AZ$5&lt;=$D732,0,IF(SUM($D732,OFFSET($I717,-$B732,0))&gt;AZ$5,OFFSET(AZ729,-$B732,-AY$4+$B732)/OFFSET($I717,-$B732,0),OFFSET(AZ729,-$B732,-AY$4+$B732)-SUM($I732:AY732)))</f>
        <v>0</v>
      </c>
      <c r="BA732" s="134">
        <f ca="1">IF(BA$5&lt;=$D732,0,IF(SUM($D732,OFFSET($I717,-$B732,0))&gt;BA$5,OFFSET(BA729,-$B732,-AZ$4+$B732)/OFFSET($I717,-$B732,0),OFFSET(BA729,-$B732,-AZ$4+$B732)-SUM($I732:AZ732)))</f>
        <v>0</v>
      </c>
      <c r="BB732" s="134">
        <f ca="1">IF(BB$5&lt;=$D732,0,IF(SUM($D732,OFFSET($I717,-$B732,0))&gt;BB$5,OFFSET(BB729,-$B732,-BA$4+$B732)/OFFSET($I717,-$B732,0),OFFSET(BB729,-$B732,-BA$4+$B732)-SUM($I732:BA732)))</f>
        <v>0</v>
      </c>
      <c r="BC732" s="134">
        <f ca="1">IF(BC$5&lt;=$D732,0,IF(SUM($D732,OFFSET($I717,-$B732,0))&gt;BC$5,OFFSET(BC729,-$B732,-BB$4+$B732)/OFFSET($I717,-$B732,0),OFFSET(BC729,-$B732,-BB$4+$B732)-SUM($I732:BB732)))</f>
        <v>0</v>
      </c>
      <c r="BD732" s="134">
        <f ca="1">IF(BD$5&lt;=$D732,0,IF(SUM($D732,OFFSET($I717,-$B732,0))&gt;BD$5,OFFSET(BD729,-$B732,-BC$4+$B732)/OFFSET($I717,-$B732,0),OFFSET(BD729,-$B732,-BC$4+$B732)-SUM($I732:BC732)))</f>
        <v>0</v>
      </c>
      <c r="BE732" s="134">
        <f ca="1">IF(BE$5&lt;=$D732,0,IF(SUM($D732,OFFSET($I717,-$B732,0))&gt;BE$5,OFFSET(BE729,-$B732,-BD$4+$B732)/OFFSET($I717,-$B732,0),OFFSET(BE729,-$B732,-BD$4+$B732)-SUM($I732:BD732)))</f>
        <v>0</v>
      </c>
      <c r="BF732" s="134">
        <f ca="1">IF(BF$5&lt;=$D732,0,IF(SUM($D732,OFFSET($I717,-$B732,0))&gt;BF$5,OFFSET(BF729,-$B732,-BE$4+$B732)/OFFSET($I717,-$B732,0),OFFSET(BF729,-$B732,-BE$4+$B732)-SUM($I732:BE732)))</f>
        <v>0</v>
      </c>
      <c r="BG732" s="134">
        <f ca="1">IF(BG$5&lt;=$D732,0,IF(SUM($D732,OFFSET($I717,-$B732,0))&gt;BG$5,OFFSET(BG729,-$B732,-BF$4+$B732)/OFFSET($I717,-$B732,0),OFFSET(BG729,-$B732,-BF$4+$B732)-SUM($I732:BF732)))</f>
        <v>0</v>
      </c>
      <c r="BH732" s="134">
        <f ca="1">IF(BH$5&lt;=$D732,0,IF(SUM($D732,OFFSET($I717,-$B732,0))&gt;BH$5,OFFSET(BH729,-$B732,-BG$4+$B732)/OFFSET($I717,-$B732,0),OFFSET(BH729,-$B732,-BG$4+$B732)-SUM($I732:BG732)))</f>
        <v>0</v>
      </c>
      <c r="BI732" s="134">
        <f ca="1">IF(BI$5&lt;=$D732,0,IF(SUM($D732,OFFSET($I717,-$B732,0))&gt;BI$5,OFFSET(BI729,-$B732,-BH$4+$B732)/OFFSET($I717,-$B732,0),OFFSET(BI729,-$B732,-BH$4+$B732)-SUM($I732:BH732)))</f>
        <v>0</v>
      </c>
      <c r="BJ732" s="134">
        <f ca="1">IF(BJ$5&lt;=$D732,0,IF(SUM($D732,OFFSET($I717,-$B732,0))&gt;BJ$5,OFFSET(BJ729,-$B732,-BI$4+$B732)/OFFSET($I717,-$B732,0),OFFSET(BJ729,-$B732,-BI$4+$B732)-SUM($I732:BI732)))</f>
        <v>0</v>
      </c>
      <c r="BK732" s="134">
        <f ca="1">IF(BK$5&lt;=$D732,0,IF(SUM($D732,OFFSET($I717,-$B732,0))&gt;BK$5,OFFSET(BK729,-$B732,-BJ$4+$B732)/OFFSET($I717,-$B732,0),OFFSET(BK729,-$B732,-BJ$4+$B732)-SUM($I732:BJ732)))</f>
        <v>0</v>
      </c>
      <c r="BL732" s="134">
        <f ca="1">IF(BL$5&lt;=$D732,0,IF(SUM($D732,OFFSET($I717,-$B732,0))&gt;BL$5,OFFSET(BL729,-$B732,-BK$4+$B732)/OFFSET($I717,-$B732,0),OFFSET(BL729,-$B732,-BK$4+$B732)-SUM($I732:BK732)))</f>
        <v>0</v>
      </c>
      <c r="BM732" s="134">
        <f ca="1">IF(BM$5&lt;=$D732,0,IF(SUM($D732,OFFSET($I717,-$B732,0))&gt;BM$5,OFFSET(BM729,-$B732,-BL$4+$B732)/OFFSET($I717,-$B732,0),OFFSET(BM729,-$B732,-BL$4+$B732)-SUM($I732:BL732)))</f>
        <v>0</v>
      </c>
      <c r="BN732" s="134">
        <f ca="1">IF(BN$5&lt;=$D732,0,IF(SUM($D732,OFFSET($I717,-$B732,0))&gt;BN$5,OFFSET(BN729,-$B732,-BM$4+$B732)/OFFSET($I717,-$B732,0),OFFSET(BN729,-$B732,-BM$4+$B732)-SUM($I732:BM732)))</f>
        <v>0</v>
      </c>
      <c r="BO732" s="134">
        <f ca="1">IF(BO$5&lt;=$D732,0,IF(SUM($D732,OFFSET($I717,-$B732,0))&gt;BO$5,OFFSET(BO729,-$B732,-BN$4+$B732)/OFFSET($I717,-$B732,0),OFFSET(BO729,-$B732,-BN$4+$B732)-SUM($I732:BN732)))</f>
        <v>0</v>
      </c>
      <c r="BP732" s="134">
        <f ca="1">IF(BP$5&lt;=$D732,0,IF(SUM($D732,OFFSET($I717,-$B732,0))&gt;BP$5,OFFSET(BP729,-$B732,-BO$4+$B732)/OFFSET($I717,-$B732,0),OFFSET(BP729,-$B732,-BO$4+$B732)-SUM($I732:BO732)))</f>
        <v>0</v>
      </c>
      <c r="BQ732" s="134">
        <f ca="1">IF(BQ$5&lt;=$D732,0,IF(SUM($D732,OFFSET($I717,-$B732,0))&gt;BQ$5,OFFSET(BQ729,-$B732,-BP$4+$B732)/OFFSET($I717,-$B732,0),OFFSET(BQ729,-$B732,-BP$4+$B732)-SUM($I732:BP732)))</f>
        <v>0</v>
      </c>
      <c r="BR732" s="133">
        <f ca="1">IF(BR$5&lt;=$D732,0,IF(SUM($D732,OFFSET($I717,-$B732,0))&gt;BR$5,OFFSET(BR729,-$B732,-BQ$4+$B732)/OFFSET($I717,-$B732,0),OFFSET(BR729,-$B732,-BQ$4+$B732)-SUM($I732:BQ732)))</f>
        <v>0</v>
      </c>
      <c r="BS732" s="133">
        <f ca="1">IF(BS$5&lt;=$D732,0,IF(SUM($D732,OFFSET($I717,-$B732,0))&gt;BS$5,OFFSET(BS729,-$B732,-BR$4+$B732)/OFFSET($I717,-$B732,0),OFFSET(BS729,-$B732,-BR$4+$B732)-SUM($I732:BR732)))</f>
        <v>0</v>
      </c>
      <c r="BT732" s="133">
        <f ca="1">IF(BT$5&lt;=$D732,0,IF(SUM($D732,OFFSET($I717,-$B732,0))&gt;BT$5,OFFSET(BT729,-$B732,-BS$4+$B732)/OFFSET($I717,-$B732,0),OFFSET(BT729,-$B732,-BS$4+$B732)-SUM($I732:BS732)))</f>
        <v>0</v>
      </c>
    </row>
    <row r="733" spans="2:72" ht="12.75" customHeight="1" outlineLevel="1" x14ac:dyDescent="0.2">
      <c r="B733" s="136">
        <v>10</v>
      </c>
      <c r="D733" s="135">
        <f t="shared" si="163"/>
        <v>2025</v>
      </c>
      <c r="E733" s="83" t="s">
        <v>16</v>
      </c>
      <c r="I733" s="35"/>
      <c r="J733" s="134">
        <f ca="1">IF(J$5&lt;=$D733,0,IF(SUM($D733,OFFSET($I718,-$B733,0))&gt;J$5,OFFSET(J730,-$B733,-I$4+$B733)/OFFSET($I718,-$B733,0),OFFSET(J730,-$B733,-I$4+$B733)-SUM($I733:I733)))</f>
        <v>0</v>
      </c>
      <c r="K733" s="134">
        <f ca="1">IF(K$5&lt;=$D733,0,IF(SUM($D733,OFFSET($I718,-$B733,0))&gt;K$5,OFFSET(K730,-$B733,-J$4+$B733)/OFFSET($I718,-$B733,0),OFFSET(K730,-$B733,-J$4+$B733)-SUM($I733:J733)))</f>
        <v>0</v>
      </c>
      <c r="L733" s="134">
        <f ca="1">IF(L$5&lt;=$D733,0,IF(SUM($D733,OFFSET($I718,-$B733,0))&gt;L$5,OFFSET(L730,-$B733,-K$4+$B733)/OFFSET($I718,-$B733,0),OFFSET(L730,-$B733,-K$4+$B733)-SUM($I733:K733)))</f>
        <v>0</v>
      </c>
      <c r="M733" s="134">
        <f ca="1">IF(M$5&lt;=$D733,0,IF(SUM($D733,OFFSET($I718,-$B733,0))&gt;M$5,OFFSET(M730,-$B733,-L$4+$B733)/OFFSET($I718,-$B733,0),OFFSET(M730,-$B733,-L$4+$B733)-SUM($I733:L733)))</f>
        <v>0</v>
      </c>
      <c r="N733" s="134">
        <f ca="1">IF(N$5&lt;=$D733,0,IF(SUM($D733,OFFSET($I718,-$B733,0))&gt;N$5,OFFSET(N730,-$B733,-M$4+$B733)/OFFSET($I718,-$B733,0),OFFSET(N730,-$B733,-M$4+$B733)-SUM($I733:M733)))</f>
        <v>0</v>
      </c>
      <c r="O733" s="134">
        <f ca="1">IF(O$5&lt;=$D733,0,IF(SUM($D733,OFFSET($I718,-$B733,0))&gt;O$5,OFFSET(O730,-$B733,-N$4+$B733)/OFFSET($I718,-$B733,0),OFFSET(O730,-$B733,-N$4+$B733)-SUM($I733:N733)))</f>
        <v>0</v>
      </c>
      <c r="P733" s="134">
        <f ca="1">IF(P$5&lt;=$D733,0,IF(SUM($D733,OFFSET($I718,-$B733,0))&gt;P$5,OFFSET(P730,-$B733,-O$4+$B733)/OFFSET($I718,-$B733,0),OFFSET(P730,-$B733,-O$4+$B733)-SUM($I733:O733)))</f>
        <v>0</v>
      </c>
      <c r="Q733" s="134">
        <f ca="1">IF(Q$5&lt;=$D733,0,IF(SUM($D733,OFFSET($I718,-$B733,0))&gt;Q$5,OFFSET(Q730,-$B733,-P$4+$B733)/OFFSET($I718,-$B733,0),OFFSET(Q730,-$B733,-P$4+$B733)-SUM($I733:P733)))</f>
        <v>0</v>
      </c>
      <c r="R733" s="134">
        <f ca="1">IF(R$5&lt;=$D733,0,IF(SUM($D733,OFFSET($I718,-$B733,0))&gt;R$5,OFFSET(R730,-$B733,-Q$4+$B733)/OFFSET($I718,-$B733,0),OFFSET(R730,-$B733,-Q$4+$B733)-SUM($I733:Q733)))</f>
        <v>0</v>
      </c>
      <c r="S733" s="134">
        <f ca="1">IF(S$5&lt;=$D733,0,IF(SUM($D733,OFFSET($I718,-$B733,0))&gt;S$5,OFFSET(S730,-$B733,-R$4+$B733)/OFFSET($I718,-$B733,0),OFFSET(S730,-$B733,-R$4+$B733)-SUM($I733:R733)))</f>
        <v>0</v>
      </c>
      <c r="T733" s="134">
        <f ca="1">IF(T$5&lt;=$D733,0,IF(SUM($D733,OFFSET($I718,-$B733,0))&gt;T$5,OFFSET(T730,-$B733,-S$4+$B733)/OFFSET($I718,-$B733,0),OFFSET(T730,-$B733,-S$4+$B733)-SUM($I733:S733)))</f>
        <v>0</v>
      </c>
      <c r="U733" s="134">
        <f ca="1">IF(U$5&lt;=$D733,0,IF(SUM($D733,OFFSET($I718,-$B733,0))&gt;U$5,OFFSET(U730,-$B733,-T$4+$B733)/OFFSET($I718,-$B733,0),OFFSET(U730,-$B733,-T$4+$B733)-SUM($I733:T733)))</f>
        <v>0</v>
      </c>
      <c r="V733" s="134">
        <f ca="1">IF(V$5&lt;=$D733,0,IF(SUM($D733,OFFSET($I718,-$B733,0))&gt;V$5,OFFSET(V730,-$B733,-U$4+$B733)/OFFSET($I718,-$B733,0),OFFSET(V730,-$B733,-U$4+$B733)-SUM($I733:U733)))</f>
        <v>0</v>
      </c>
      <c r="W733" s="134">
        <f ca="1">IF(W$5&lt;=$D733,0,IF(SUM($D733,OFFSET($I718,-$B733,0))&gt;W$5,OFFSET(W730,-$B733,-V$4+$B733)/OFFSET($I718,-$B733,0),OFFSET(W730,-$B733,-V$4+$B733)-SUM($I733:V733)))</f>
        <v>0</v>
      </c>
      <c r="X733" s="134">
        <f ca="1">IF(X$5&lt;=$D733,0,IF(SUM($D733,OFFSET($I718,-$B733,0))&gt;X$5,OFFSET(X730,-$B733,-W$4+$B733)/OFFSET($I718,-$B733,0),OFFSET(X730,-$B733,-W$4+$B733)-SUM($I733:W733)))</f>
        <v>0</v>
      </c>
      <c r="Y733" s="134">
        <f ca="1">IF(Y$5&lt;=$D733,0,IF(SUM($D733,OFFSET($I718,-$B733,0))&gt;Y$5,OFFSET(Y730,-$B733,-X$4+$B733)/OFFSET($I718,-$B733,0),OFFSET(Y730,-$B733,-X$4+$B733)-SUM($I733:X733)))</f>
        <v>0</v>
      </c>
      <c r="Z733" s="134">
        <f ca="1">IF(Z$5&lt;=$D733,0,IF(SUM($D733,OFFSET($I718,-$B733,0))&gt;Z$5,OFFSET(Z730,-$B733,-Y$4+$B733)/OFFSET($I718,-$B733,0),OFFSET(Z730,-$B733,-Y$4+$B733)-SUM($I733:Y733)))</f>
        <v>0</v>
      </c>
      <c r="AA733" s="134">
        <f ca="1">IF(AA$5&lt;=$D733,0,IF(SUM($D733,OFFSET($I718,-$B733,0))&gt;AA$5,OFFSET(AA730,-$B733,-Z$4+$B733)/OFFSET($I718,-$B733,0),OFFSET(AA730,-$B733,-Z$4+$B733)-SUM($I733:Z733)))</f>
        <v>0</v>
      </c>
      <c r="AB733" s="134">
        <f ca="1">IF(AB$5&lt;=$D733,0,IF(SUM($D733,OFFSET($I718,-$B733,0))&gt;AB$5,OFFSET(AB730,-$B733,-AA$4+$B733)/OFFSET($I718,-$B733,0),OFFSET(AB730,-$B733,-AA$4+$B733)-SUM($I733:AA733)))</f>
        <v>0</v>
      </c>
      <c r="AC733" s="134">
        <f ca="1">IF(AC$5&lt;=$D733,0,IF(SUM($D733,OFFSET($I718,-$B733,0))&gt;AC$5,OFFSET(AC730,-$B733,-AB$4+$B733)/OFFSET($I718,-$B733,0),OFFSET(AC730,-$B733,-AB$4+$B733)-SUM($I733:AB733)))</f>
        <v>0</v>
      </c>
      <c r="AD733" s="134">
        <f ca="1">IF(AD$5&lt;=$D733,0,IF(SUM($D733,OFFSET($I718,-$B733,0))&gt;AD$5,OFFSET(AD730,-$B733,-AC$4+$B733)/OFFSET($I718,-$B733,0),OFFSET(AD730,-$B733,-AC$4+$B733)-SUM($I733:AC733)))</f>
        <v>0</v>
      </c>
      <c r="AE733" s="134">
        <f ca="1">IF(AE$5&lt;=$D733,0,IF(SUM($D733,OFFSET($I718,-$B733,0))&gt;AE$5,OFFSET(AE730,-$B733,-AD$4+$B733)/OFFSET($I718,-$B733,0),OFFSET(AE730,-$B733,-AD$4+$B733)-SUM($I733:AD733)))</f>
        <v>0</v>
      </c>
      <c r="AF733" s="134">
        <f ca="1">IF(AF$5&lt;=$D733,0,IF(SUM($D733,OFFSET($I718,-$B733,0))&gt;AF$5,OFFSET(AF730,-$B733,-AE$4+$B733)/OFFSET($I718,-$B733,0),OFFSET(AF730,-$B733,-AE$4+$B733)-SUM($I733:AE733)))</f>
        <v>0</v>
      </c>
      <c r="AG733" s="134">
        <f ca="1">IF(AG$5&lt;=$D733,0,IF(SUM($D733,OFFSET($I718,-$B733,0))&gt;AG$5,OFFSET(AG730,-$B733,-AF$4+$B733)/OFFSET($I718,-$B733,0),OFFSET(AG730,-$B733,-AF$4+$B733)-SUM($I733:AF733)))</f>
        <v>0</v>
      </c>
      <c r="AH733" s="134">
        <f ca="1">IF(AH$5&lt;=$D733,0,IF(SUM($D733,OFFSET($I718,-$B733,0))&gt;AH$5,OFFSET(AH730,-$B733,-AG$4+$B733)/OFFSET($I718,-$B733,0),OFFSET(AH730,-$B733,-AG$4+$B733)-SUM($I733:AG733)))</f>
        <v>0</v>
      </c>
      <c r="AI733" s="134">
        <f ca="1">IF(AI$5&lt;=$D733,0,IF(SUM($D733,OFFSET($I718,-$B733,0))&gt;AI$5,OFFSET(AI730,-$B733,-AH$4+$B733)/OFFSET($I718,-$B733,0),OFFSET(AI730,-$B733,-AH$4+$B733)-SUM($I733:AH733)))</f>
        <v>0</v>
      </c>
      <c r="AJ733" s="134">
        <f ca="1">IF(AJ$5&lt;=$D733,0,IF(SUM($D733,OFFSET($I718,-$B733,0))&gt;AJ$5,OFFSET(AJ730,-$B733,-AI$4+$B733)/OFFSET($I718,-$B733,0),OFFSET(AJ730,-$B733,-AI$4+$B733)-SUM($I733:AI733)))</f>
        <v>0</v>
      </c>
      <c r="AK733" s="134">
        <f ca="1">IF(AK$5&lt;=$D733,0,IF(SUM($D733,OFFSET($I718,-$B733,0))&gt;AK$5,OFFSET(AK730,-$B733,-AJ$4+$B733)/OFFSET($I718,-$B733,0),OFFSET(AK730,-$B733,-AJ$4+$B733)-SUM($I733:AJ733)))</f>
        <v>0</v>
      </c>
      <c r="AL733" s="134">
        <f ca="1">IF(AL$5&lt;=$D733,0,IF(SUM($D733,OFFSET($I718,-$B733,0))&gt;AL$5,OFFSET(AL730,-$B733,-AK$4+$B733)/OFFSET($I718,-$B733,0),OFFSET(AL730,-$B733,-AK$4+$B733)-SUM($I733:AK733)))</f>
        <v>0</v>
      </c>
      <c r="AM733" s="134">
        <f ca="1">IF(AM$5&lt;=$D733,0,IF(SUM($D733,OFFSET($I718,-$B733,0))&gt;AM$5,OFFSET(AM730,-$B733,-AL$4+$B733)/OFFSET($I718,-$B733,0),OFFSET(AM730,-$B733,-AL$4+$B733)-SUM($I733:AL733)))</f>
        <v>0</v>
      </c>
      <c r="AN733" s="134">
        <f ca="1">IF(AN$5&lt;=$D733,0,IF(SUM($D733,OFFSET($I718,-$B733,0))&gt;AN$5,OFFSET(AN730,-$B733,-AM$4+$B733)/OFFSET($I718,-$B733,0),OFFSET(AN730,-$B733,-AM$4+$B733)-SUM($I733:AM733)))</f>
        <v>0</v>
      </c>
      <c r="AO733" s="134">
        <f ca="1">IF(AO$5&lt;=$D733,0,IF(SUM($D733,OFFSET($I718,-$B733,0))&gt;AO$5,OFFSET(AO730,-$B733,-AN$4+$B733)/OFFSET($I718,-$B733,0),OFFSET(AO730,-$B733,-AN$4+$B733)-SUM($I733:AN733)))</f>
        <v>0</v>
      </c>
      <c r="AP733" s="134">
        <f ca="1">IF(AP$5&lt;=$D733,0,IF(SUM($D733,OFFSET($I718,-$B733,0))&gt;AP$5,OFFSET(AP730,-$B733,-AO$4+$B733)/OFFSET($I718,-$B733,0),OFFSET(AP730,-$B733,-AO$4+$B733)-SUM($I733:AO733)))</f>
        <v>0</v>
      </c>
      <c r="AQ733" s="134">
        <f ca="1">IF(AQ$5&lt;=$D733,0,IF(SUM($D733,OFFSET($I718,-$B733,0))&gt;AQ$5,OFFSET(AQ730,-$B733,-AP$4+$B733)/OFFSET($I718,-$B733,0),OFFSET(AQ730,-$B733,-AP$4+$B733)-SUM($I733:AP733)))</f>
        <v>0</v>
      </c>
      <c r="AR733" s="134">
        <f ca="1">IF(AR$5&lt;=$D733,0,IF(SUM($D733,OFFSET($I718,-$B733,0))&gt;AR$5,OFFSET(AR730,-$B733,-AQ$4+$B733)/OFFSET($I718,-$B733,0),OFFSET(AR730,-$B733,-AQ$4+$B733)-SUM($I733:AQ733)))</f>
        <v>0</v>
      </c>
      <c r="AS733" s="134">
        <f ca="1">IF(AS$5&lt;=$D733,0,IF(SUM($D733,OFFSET($I718,-$B733,0))&gt;AS$5,OFFSET(AS730,-$B733,-AR$4+$B733)/OFFSET($I718,-$B733,0),OFFSET(AS730,-$B733,-AR$4+$B733)-SUM($I733:AR733)))</f>
        <v>0</v>
      </c>
      <c r="AT733" s="134">
        <f ca="1">IF(AT$5&lt;=$D733,0,IF(SUM($D733,OFFSET($I718,-$B733,0))&gt;AT$5,OFFSET(AT730,-$B733,-AS$4+$B733)/OFFSET($I718,-$B733,0),OFFSET(AT730,-$B733,-AS$4+$B733)-SUM($I733:AS733)))</f>
        <v>0</v>
      </c>
      <c r="AU733" s="134">
        <f ca="1">IF(AU$5&lt;=$D733,0,IF(SUM($D733,OFFSET($I718,-$B733,0))&gt;AU$5,OFFSET(AU730,-$B733,-AT$4+$B733)/OFFSET($I718,-$B733,0),OFFSET(AU730,-$B733,-AT$4+$B733)-SUM($I733:AT733)))</f>
        <v>0</v>
      </c>
      <c r="AV733" s="134">
        <f ca="1">IF(AV$5&lt;=$D733,0,IF(SUM($D733,OFFSET($I718,-$B733,0))&gt;AV$5,OFFSET(AV730,-$B733,-AU$4+$B733)/OFFSET($I718,-$B733,0),OFFSET(AV730,-$B733,-AU$4+$B733)-SUM($I733:AU733)))</f>
        <v>0</v>
      </c>
      <c r="AW733" s="134">
        <f ca="1">IF(AW$5&lt;=$D733,0,IF(SUM($D733,OFFSET($I718,-$B733,0))&gt;AW$5,OFFSET(AW730,-$B733,-AV$4+$B733)/OFFSET($I718,-$B733,0),OFFSET(AW730,-$B733,-AV$4+$B733)-SUM($I733:AV733)))</f>
        <v>0</v>
      </c>
      <c r="AX733" s="134">
        <f ca="1">IF(AX$5&lt;=$D733,0,IF(SUM($D733,OFFSET($I718,-$B733,0))&gt;AX$5,OFFSET(AX730,-$B733,-AW$4+$B733)/OFFSET($I718,-$B733,0),OFFSET(AX730,-$B733,-AW$4+$B733)-SUM($I733:AW733)))</f>
        <v>0</v>
      </c>
      <c r="AY733" s="134">
        <f ca="1">IF(AY$5&lt;=$D733,0,IF(SUM($D733,OFFSET($I718,-$B733,0))&gt;AY$5,OFFSET(AY730,-$B733,-AX$4+$B733)/OFFSET($I718,-$B733,0),OFFSET(AY730,-$B733,-AX$4+$B733)-SUM($I733:AX733)))</f>
        <v>0</v>
      </c>
      <c r="AZ733" s="134">
        <f ca="1">IF(AZ$5&lt;=$D733,0,IF(SUM($D733,OFFSET($I718,-$B733,0))&gt;AZ$5,OFFSET(AZ730,-$B733,-AY$4+$B733)/OFFSET($I718,-$B733,0),OFFSET(AZ730,-$B733,-AY$4+$B733)-SUM($I733:AY733)))</f>
        <v>0</v>
      </c>
      <c r="BA733" s="134">
        <f ca="1">IF(BA$5&lt;=$D733,0,IF(SUM($D733,OFFSET($I718,-$B733,0))&gt;BA$5,OFFSET(BA730,-$B733,-AZ$4+$B733)/OFFSET($I718,-$B733,0),OFFSET(BA730,-$B733,-AZ$4+$B733)-SUM($I733:AZ733)))</f>
        <v>0</v>
      </c>
      <c r="BB733" s="134">
        <f ca="1">IF(BB$5&lt;=$D733,0,IF(SUM($D733,OFFSET($I718,-$B733,0))&gt;BB$5,OFFSET(BB730,-$B733,-BA$4+$B733)/OFFSET($I718,-$B733,0),OFFSET(BB730,-$B733,-BA$4+$B733)-SUM($I733:BA733)))</f>
        <v>0</v>
      </c>
      <c r="BC733" s="134">
        <f ca="1">IF(BC$5&lt;=$D733,0,IF(SUM($D733,OFFSET($I718,-$B733,0))&gt;BC$5,OFFSET(BC730,-$B733,-BB$4+$B733)/OFFSET($I718,-$B733,0),OFFSET(BC730,-$B733,-BB$4+$B733)-SUM($I733:BB733)))</f>
        <v>0</v>
      </c>
      <c r="BD733" s="134">
        <f ca="1">IF(BD$5&lt;=$D733,0,IF(SUM($D733,OFFSET($I718,-$B733,0))&gt;BD$5,OFFSET(BD730,-$B733,-BC$4+$B733)/OFFSET($I718,-$B733,0),OFFSET(BD730,-$B733,-BC$4+$B733)-SUM($I733:BC733)))</f>
        <v>0</v>
      </c>
      <c r="BE733" s="134">
        <f ca="1">IF(BE$5&lt;=$D733,0,IF(SUM($D733,OFFSET($I718,-$B733,0))&gt;BE$5,OFFSET(BE730,-$B733,-BD$4+$B733)/OFFSET($I718,-$B733,0),OFFSET(BE730,-$B733,-BD$4+$B733)-SUM($I733:BD733)))</f>
        <v>0</v>
      </c>
      <c r="BF733" s="134">
        <f ca="1">IF(BF$5&lt;=$D733,0,IF(SUM($D733,OFFSET($I718,-$B733,0))&gt;BF$5,OFFSET(BF730,-$B733,-BE$4+$B733)/OFFSET($I718,-$B733,0),OFFSET(BF730,-$B733,-BE$4+$B733)-SUM($I733:BE733)))</f>
        <v>0</v>
      </c>
      <c r="BG733" s="134">
        <f ca="1">IF(BG$5&lt;=$D733,0,IF(SUM($D733,OFFSET($I718,-$B733,0))&gt;BG$5,OFFSET(BG730,-$B733,-BF$4+$B733)/OFFSET($I718,-$B733,0),OFFSET(BG730,-$B733,-BF$4+$B733)-SUM($I733:BF733)))</f>
        <v>0</v>
      </c>
      <c r="BH733" s="134">
        <f ca="1">IF(BH$5&lt;=$D733,0,IF(SUM($D733,OFFSET($I718,-$B733,0))&gt;BH$5,OFFSET(BH730,-$B733,-BG$4+$B733)/OFFSET($I718,-$B733,0),OFFSET(BH730,-$B733,-BG$4+$B733)-SUM($I733:BG733)))</f>
        <v>0</v>
      </c>
      <c r="BI733" s="134">
        <f ca="1">IF(BI$5&lt;=$D733,0,IF(SUM($D733,OFFSET($I718,-$B733,0))&gt;BI$5,OFFSET(BI730,-$B733,-BH$4+$B733)/OFFSET($I718,-$B733,0),OFFSET(BI730,-$B733,-BH$4+$B733)-SUM($I733:BH733)))</f>
        <v>0</v>
      </c>
      <c r="BJ733" s="134">
        <f ca="1">IF(BJ$5&lt;=$D733,0,IF(SUM($D733,OFFSET($I718,-$B733,0))&gt;BJ$5,OFFSET(BJ730,-$B733,-BI$4+$B733)/OFFSET($I718,-$B733,0),OFFSET(BJ730,-$B733,-BI$4+$B733)-SUM($I733:BI733)))</f>
        <v>0</v>
      </c>
      <c r="BK733" s="134">
        <f ca="1">IF(BK$5&lt;=$D733,0,IF(SUM($D733,OFFSET($I718,-$B733,0))&gt;BK$5,OFFSET(BK730,-$B733,-BJ$4+$B733)/OFFSET($I718,-$B733,0),OFFSET(BK730,-$B733,-BJ$4+$B733)-SUM($I733:BJ733)))</f>
        <v>0</v>
      </c>
      <c r="BL733" s="134">
        <f ca="1">IF(BL$5&lt;=$D733,0,IF(SUM($D733,OFFSET($I718,-$B733,0))&gt;BL$5,OFFSET(BL730,-$B733,-BK$4+$B733)/OFFSET($I718,-$B733,0),OFFSET(BL730,-$B733,-BK$4+$B733)-SUM($I733:BK733)))</f>
        <v>0</v>
      </c>
      <c r="BM733" s="134">
        <f ca="1">IF(BM$5&lt;=$D733,0,IF(SUM($D733,OFFSET($I718,-$B733,0))&gt;BM$5,OFFSET(BM730,-$B733,-BL$4+$B733)/OFFSET($I718,-$B733,0),OFFSET(BM730,-$B733,-BL$4+$B733)-SUM($I733:BL733)))</f>
        <v>0</v>
      </c>
      <c r="BN733" s="134">
        <f ca="1">IF(BN$5&lt;=$D733,0,IF(SUM($D733,OFFSET($I718,-$B733,0))&gt;BN$5,OFFSET(BN730,-$B733,-BM$4+$B733)/OFFSET($I718,-$B733,0),OFFSET(BN730,-$B733,-BM$4+$B733)-SUM($I733:BM733)))</f>
        <v>0</v>
      </c>
      <c r="BO733" s="134">
        <f ca="1">IF(BO$5&lt;=$D733,0,IF(SUM($D733,OFFSET($I718,-$B733,0))&gt;BO$5,OFFSET(BO730,-$B733,-BN$4+$B733)/OFFSET($I718,-$B733,0),OFFSET(BO730,-$B733,-BN$4+$B733)-SUM($I733:BN733)))</f>
        <v>0</v>
      </c>
      <c r="BP733" s="134">
        <f ca="1">IF(BP$5&lt;=$D733,0,IF(SUM($D733,OFFSET($I718,-$B733,0))&gt;BP$5,OFFSET(BP730,-$B733,-BO$4+$B733)/OFFSET($I718,-$B733,0),OFFSET(BP730,-$B733,-BO$4+$B733)-SUM($I733:BO733)))</f>
        <v>0</v>
      </c>
      <c r="BQ733" s="134">
        <f ca="1">IF(BQ$5&lt;=$D733,0,IF(SUM($D733,OFFSET($I718,-$B733,0))&gt;BQ$5,OFFSET(BQ730,-$B733,-BP$4+$B733)/OFFSET($I718,-$B733,0),OFFSET(BQ730,-$B733,-BP$4+$B733)-SUM($I733:BP733)))</f>
        <v>0</v>
      </c>
      <c r="BR733" s="133">
        <f ca="1">IF(BR$5&lt;=$D733,0,IF(SUM($D733,OFFSET($I718,-$B733,0))&gt;BR$5,OFFSET(BR730,-$B733,-BQ$4+$B733)/OFFSET($I718,-$B733,0),OFFSET(BR730,-$B733,-BQ$4+$B733)-SUM($I733:BQ733)))</f>
        <v>0</v>
      </c>
      <c r="BS733" s="133">
        <f ca="1">IF(BS$5&lt;=$D733,0,IF(SUM($D733,OFFSET($I718,-$B733,0))&gt;BS$5,OFFSET(BS730,-$B733,-BR$4+$B733)/OFFSET($I718,-$B733,0),OFFSET(BS730,-$B733,-BR$4+$B733)-SUM($I733:BR733)))</f>
        <v>0</v>
      </c>
      <c r="BT733" s="133">
        <f ca="1">IF(BT$5&lt;=$D733,0,IF(SUM($D733,OFFSET($I718,-$B733,0))&gt;BT$5,OFFSET(BT730,-$B733,-BS$4+$B733)/OFFSET($I718,-$B733,0),OFFSET(BT730,-$B733,-BS$4+$B733)-SUM($I733:BS733)))</f>
        <v>0</v>
      </c>
    </row>
    <row r="734" spans="2:72" ht="12.75" customHeight="1" outlineLevel="1" x14ac:dyDescent="0.2">
      <c r="B734" s="136">
        <v>11</v>
      </c>
      <c r="D734" s="135">
        <f t="shared" si="163"/>
        <v>2026</v>
      </c>
      <c r="E734" s="83" t="s">
        <v>16</v>
      </c>
      <c r="I734" s="35"/>
      <c r="J734" s="134">
        <f ca="1">IF(J$5&lt;=$D734,0,IF(SUM($D734,OFFSET($I719,-$B734,0))&gt;J$5,OFFSET(J731,-$B734,-I$4+$B734)/OFFSET($I719,-$B734,0),OFFSET(J731,-$B734,-I$4+$B734)-SUM($I734:I734)))</f>
        <v>0</v>
      </c>
      <c r="K734" s="134">
        <f ca="1">IF(K$5&lt;=$D734,0,IF(SUM($D734,OFFSET($I719,-$B734,0))&gt;K$5,OFFSET(K731,-$B734,-J$4+$B734)/OFFSET($I719,-$B734,0),OFFSET(K731,-$B734,-J$4+$B734)-SUM($I734:J734)))</f>
        <v>0</v>
      </c>
      <c r="L734" s="134">
        <f ca="1">IF(L$5&lt;=$D734,0,IF(SUM($D734,OFFSET($I719,-$B734,0))&gt;L$5,OFFSET(L731,-$B734,-K$4+$B734)/OFFSET($I719,-$B734,0),OFFSET(L731,-$B734,-K$4+$B734)-SUM($I734:K734)))</f>
        <v>0</v>
      </c>
      <c r="M734" s="134">
        <f ca="1">IF(M$5&lt;=$D734,0,IF(SUM($D734,OFFSET($I719,-$B734,0))&gt;M$5,OFFSET(M731,-$B734,-L$4+$B734)/OFFSET($I719,-$B734,0),OFFSET(M731,-$B734,-L$4+$B734)-SUM($I734:L734)))</f>
        <v>0</v>
      </c>
      <c r="N734" s="134">
        <f ca="1">IF(N$5&lt;=$D734,0,IF(SUM($D734,OFFSET($I719,-$B734,0))&gt;N$5,OFFSET(N731,-$B734,-M$4+$B734)/OFFSET($I719,-$B734,0),OFFSET(N731,-$B734,-M$4+$B734)-SUM($I734:M734)))</f>
        <v>0</v>
      </c>
      <c r="O734" s="134">
        <f ca="1">IF(O$5&lt;=$D734,0,IF(SUM($D734,OFFSET($I719,-$B734,0))&gt;O$5,OFFSET(O731,-$B734,-N$4+$B734)/OFFSET($I719,-$B734,0),OFFSET(O731,-$B734,-N$4+$B734)-SUM($I734:N734)))</f>
        <v>0</v>
      </c>
      <c r="P734" s="134">
        <f ca="1">IF(P$5&lt;=$D734,0,IF(SUM($D734,OFFSET($I719,-$B734,0))&gt;P$5,OFFSET(P731,-$B734,-O$4+$B734)/OFFSET($I719,-$B734,0),OFFSET(P731,-$B734,-O$4+$B734)-SUM($I734:O734)))</f>
        <v>0</v>
      </c>
      <c r="Q734" s="134">
        <f ca="1">IF(Q$5&lt;=$D734,0,IF(SUM($D734,OFFSET($I719,-$B734,0))&gt;Q$5,OFFSET(Q731,-$B734,-P$4+$B734)/OFFSET($I719,-$B734,0),OFFSET(Q731,-$B734,-P$4+$B734)-SUM($I734:P734)))</f>
        <v>0</v>
      </c>
      <c r="R734" s="134">
        <f ca="1">IF(R$5&lt;=$D734,0,IF(SUM($D734,OFFSET($I719,-$B734,0))&gt;R$5,OFFSET(R731,-$B734,-Q$4+$B734)/OFFSET($I719,-$B734,0),OFFSET(R731,-$B734,-Q$4+$B734)-SUM($I734:Q734)))</f>
        <v>0</v>
      </c>
      <c r="S734" s="134">
        <f ca="1">IF(S$5&lt;=$D734,0,IF(SUM($D734,OFFSET($I719,-$B734,0))&gt;S$5,OFFSET(S731,-$B734,-R$4+$B734)/OFFSET($I719,-$B734,0),OFFSET(S731,-$B734,-R$4+$B734)-SUM($I734:R734)))</f>
        <v>0</v>
      </c>
      <c r="T734" s="134">
        <f ca="1">IF(T$5&lt;=$D734,0,IF(SUM($D734,OFFSET($I719,-$B734,0))&gt;T$5,OFFSET(T731,-$B734,-S$4+$B734)/OFFSET($I719,-$B734,0),OFFSET(T731,-$B734,-S$4+$B734)-SUM($I734:S734)))</f>
        <v>0</v>
      </c>
      <c r="U734" s="134">
        <f ca="1">IF(U$5&lt;=$D734,0,IF(SUM($D734,OFFSET($I719,-$B734,0))&gt;U$5,OFFSET(U731,-$B734,-T$4+$B734)/OFFSET($I719,-$B734,0),OFFSET(U731,-$B734,-T$4+$B734)-SUM($I734:T734)))</f>
        <v>0</v>
      </c>
      <c r="V734" s="134">
        <f ca="1">IF(V$5&lt;=$D734,0,IF(SUM($D734,OFFSET($I719,-$B734,0))&gt;V$5,OFFSET(V731,-$B734,-U$4+$B734)/OFFSET($I719,-$B734,0),OFFSET(V731,-$B734,-U$4+$B734)-SUM($I734:U734)))</f>
        <v>0</v>
      </c>
      <c r="W734" s="134">
        <f ca="1">IF(W$5&lt;=$D734,0,IF(SUM($D734,OFFSET($I719,-$B734,0))&gt;W$5,OFFSET(W731,-$B734,-V$4+$B734)/OFFSET($I719,-$B734,0),OFFSET(W731,-$B734,-V$4+$B734)-SUM($I734:V734)))</f>
        <v>0</v>
      </c>
      <c r="X734" s="134">
        <f ca="1">IF(X$5&lt;=$D734,0,IF(SUM($D734,OFFSET($I719,-$B734,0))&gt;X$5,OFFSET(X731,-$B734,-W$4+$B734)/OFFSET($I719,-$B734,0),OFFSET(X731,-$B734,-W$4+$B734)-SUM($I734:W734)))</f>
        <v>0</v>
      </c>
      <c r="Y734" s="134">
        <f ca="1">IF(Y$5&lt;=$D734,0,IF(SUM($D734,OFFSET($I719,-$B734,0))&gt;Y$5,OFFSET(Y731,-$B734,-X$4+$B734)/OFFSET($I719,-$B734,0),OFFSET(Y731,-$B734,-X$4+$B734)-SUM($I734:X734)))</f>
        <v>0</v>
      </c>
      <c r="Z734" s="134">
        <f ca="1">IF(Z$5&lt;=$D734,0,IF(SUM($D734,OFFSET($I719,-$B734,0))&gt;Z$5,OFFSET(Z731,-$B734,-Y$4+$B734)/OFFSET($I719,-$B734,0),OFFSET(Z731,-$B734,-Y$4+$B734)-SUM($I734:Y734)))</f>
        <v>0</v>
      </c>
      <c r="AA734" s="134">
        <f ca="1">IF(AA$5&lt;=$D734,0,IF(SUM($D734,OFFSET($I719,-$B734,0))&gt;AA$5,OFFSET(AA731,-$B734,-Z$4+$B734)/OFFSET($I719,-$B734,0),OFFSET(AA731,-$B734,-Z$4+$B734)-SUM($I734:Z734)))</f>
        <v>0</v>
      </c>
      <c r="AB734" s="134">
        <f ca="1">IF(AB$5&lt;=$D734,0,IF(SUM($D734,OFFSET($I719,-$B734,0))&gt;AB$5,OFFSET(AB731,-$B734,-AA$4+$B734)/OFFSET($I719,-$B734,0),OFFSET(AB731,-$B734,-AA$4+$B734)-SUM($I734:AA734)))</f>
        <v>0</v>
      </c>
      <c r="AC734" s="134">
        <f ca="1">IF(AC$5&lt;=$D734,0,IF(SUM($D734,OFFSET($I719,-$B734,0))&gt;AC$5,OFFSET(AC731,-$B734,-AB$4+$B734)/OFFSET($I719,-$B734,0),OFFSET(AC731,-$B734,-AB$4+$B734)-SUM($I734:AB734)))</f>
        <v>0</v>
      </c>
      <c r="AD734" s="134">
        <f ca="1">IF(AD$5&lt;=$D734,0,IF(SUM($D734,OFFSET($I719,-$B734,0))&gt;AD$5,OFFSET(AD731,-$B734,-AC$4+$B734)/OFFSET($I719,-$B734,0),OFFSET(AD731,-$B734,-AC$4+$B734)-SUM($I734:AC734)))</f>
        <v>0</v>
      </c>
      <c r="AE734" s="134">
        <f ca="1">IF(AE$5&lt;=$D734,0,IF(SUM($D734,OFFSET($I719,-$B734,0))&gt;AE$5,OFFSET(AE731,-$B734,-AD$4+$B734)/OFFSET($I719,-$B734,0),OFFSET(AE731,-$B734,-AD$4+$B734)-SUM($I734:AD734)))</f>
        <v>0</v>
      </c>
      <c r="AF734" s="134">
        <f ca="1">IF(AF$5&lt;=$D734,0,IF(SUM($D734,OFFSET($I719,-$B734,0))&gt;AF$5,OFFSET(AF731,-$B734,-AE$4+$B734)/OFFSET($I719,-$B734,0),OFFSET(AF731,-$B734,-AE$4+$B734)-SUM($I734:AE734)))</f>
        <v>0</v>
      </c>
      <c r="AG734" s="134">
        <f ca="1">IF(AG$5&lt;=$D734,0,IF(SUM($D734,OFFSET($I719,-$B734,0))&gt;AG$5,OFFSET(AG731,-$B734,-AF$4+$B734)/OFFSET($I719,-$B734,0),OFFSET(AG731,-$B734,-AF$4+$B734)-SUM($I734:AF734)))</f>
        <v>0</v>
      </c>
      <c r="AH734" s="134">
        <f ca="1">IF(AH$5&lt;=$D734,0,IF(SUM($D734,OFFSET($I719,-$B734,0))&gt;AH$5,OFFSET(AH731,-$B734,-AG$4+$B734)/OFFSET($I719,-$B734,0),OFFSET(AH731,-$B734,-AG$4+$B734)-SUM($I734:AG734)))</f>
        <v>0</v>
      </c>
      <c r="AI734" s="134">
        <f ca="1">IF(AI$5&lt;=$D734,0,IF(SUM($D734,OFFSET($I719,-$B734,0))&gt;AI$5,OFFSET(AI731,-$B734,-AH$4+$B734)/OFFSET($I719,-$B734,0),OFFSET(AI731,-$B734,-AH$4+$B734)-SUM($I734:AH734)))</f>
        <v>0</v>
      </c>
      <c r="AJ734" s="134">
        <f ca="1">IF(AJ$5&lt;=$D734,0,IF(SUM($D734,OFFSET($I719,-$B734,0))&gt;AJ$5,OFFSET(AJ731,-$B734,-AI$4+$B734)/OFFSET($I719,-$B734,0),OFFSET(AJ731,-$B734,-AI$4+$B734)-SUM($I734:AI734)))</f>
        <v>0</v>
      </c>
      <c r="AK734" s="134">
        <f ca="1">IF(AK$5&lt;=$D734,0,IF(SUM($D734,OFFSET($I719,-$B734,0))&gt;AK$5,OFFSET(AK731,-$B734,-AJ$4+$B734)/OFFSET($I719,-$B734,0),OFFSET(AK731,-$B734,-AJ$4+$B734)-SUM($I734:AJ734)))</f>
        <v>0</v>
      </c>
      <c r="AL734" s="134">
        <f ca="1">IF(AL$5&lt;=$D734,0,IF(SUM($D734,OFFSET($I719,-$B734,0))&gt;AL$5,OFFSET(AL731,-$B734,-AK$4+$B734)/OFFSET($I719,-$B734,0),OFFSET(AL731,-$B734,-AK$4+$B734)-SUM($I734:AK734)))</f>
        <v>0</v>
      </c>
      <c r="AM734" s="134">
        <f ca="1">IF(AM$5&lt;=$D734,0,IF(SUM($D734,OFFSET($I719,-$B734,0))&gt;AM$5,OFFSET(AM731,-$B734,-AL$4+$B734)/OFFSET($I719,-$B734,0),OFFSET(AM731,-$B734,-AL$4+$B734)-SUM($I734:AL734)))</f>
        <v>0</v>
      </c>
      <c r="AN734" s="134">
        <f ca="1">IF(AN$5&lt;=$D734,0,IF(SUM($D734,OFFSET($I719,-$B734,0))&gt;AN$5,OFFSET(AN731,-$B734,-AM$4+$B734)/OFFSET($I719,-$B734,0),OFFSET(AN731,-$B734,-AM$4+$B734)-SUM($I734:AM734)))</f>
        <v>0</v>
      </c>
      <c r="AO734" s="134">
        <f ca="1">IF(AO$5&lt;=$D734,0,IF(SUM($D734,OFFSET($I719,-$B734,0))&gt;AO$5,OFFSET(AO731,-$B734,-AN$4+$B734)/OFFSET($I719,-$B734,0),OFFSET(AO731,-$B734,-AN$4+$B734)-SUM($I734:AN734)))</f>
        <v>0</v>
      </c>
      <c r="AP734" s="134">
        <f ca="1">IF(AP$5&lt;=$D734,0,IF(SUM($D734,OFFSET($I719,-$B734,0))&gt;AP$5,OFFSET(AP731,-$B734,-AO$4+$B734)/OFFSET($I719,-$B734,0),OFFSET(AP731,-$B734,-AO$4+$B734)-SUM($I734:AO734)))</f>
        <v>0</v>
      </c>
      <c r="AQ734" s="134">
        <f ca="1">IF(AQ$5&lt;=$D734,0,IF(SUM($D734,OFFSET($I719,-$B734,0))&gt;AQ$5,OFFSET(AQ731,-$B734,-AP$4+$B734)/OFFSET($I719,-$B734,0),OFFSET(AQ731,-$B734,-AP$4+$B734)-SUM($I734:AP734)))</f>
        <v>0</v>
      </c>
      <c r="AR734" s="134">
        <f ca="1">IF(AR$5&lt;=$D734,0,IF(SUM($D734,OFFSET($I719,-$B734,0))&gt;AR$5,OFFSET(AR731,-$B734,-AQ$4+$B734)/OFFSET($I719,-$B734,0),OFFSET(AR731,-$B734,-AQ$4+$B734)-SUM($I734:AQ734)))</f>
        <v>0</v>
      </c>
      <c r="AS734" s="134">
        <f ca="1">IF(AS$5&lt;=$D734,0,IF(SUM($D734,OFFSET($I719,-$B734,0))&gt;AS$5,OFFSET(AS731,-$B734,-AR$4+$B734)/OFFSET($I719,-$B734,0),OFFSET(AS731,-$B734,-AR$4+$B734)-SUM($I734:AR734)))</f>
        <v>0</v>
      </c>
      <c r="AT734" s="134">
        <f ca="1">IF(AT$5&lt;=$D734,0,IF(SUM($D734,OFFSET($I719,-$B734,0))&gt;AT$5,OFFSET(AT731,-$B734,-AS$4+$B734)/OFFSET($I719,-$B734,0),OFFSET(AT731,-$B734,-AS$4+$B734)-SUM($I734:AS734)))</f>
        <v>0</v>
      </c>
      <c r="AU734" s="134">
        <f ca="1">IF(AU$5&lt;=$D734,0,IF(SUM($D734,OFFSET($I719,-$B734,0))&gt;AU$5,OFFSET(AU731,-$B734,-AT$4+$B734)/OFFSET($I719,-$B734,0),OFFSET(AU731,-$B734,-AT$4+$B734)-SUM($I734:AT734)))</f>
        <v>0</v>
      </c>
      <c r="AV734" s="134">
        <f ca="1">IF(AV$5&lt;=$D734,0,IF(SUM($D734,OFFSET($I719,-$B734,0))&gt;AV$5,OFFSET(AV731,-$B734,-AU$4+$B734)/OFFSET($I719,-$B734,0),OFFSET(AV731,-$B734,-AU$4+$B734)-SUM($I734:AU734)))</f>
        <v>0</v>
      </c>
      <c r="AW734" s="134">
        <f ca="1">IF(AW$5&lt;=$D734,0,IF(SUM($D734,OFFSET($I719,-$B734,0))&gt;AW$5,OFFSET(AW731,-$B734,-AV$4+$B734)/OFFSET($I719,-$B734,0),OFFSET(AW731,-$B734,-AV$4+$B734)-SUM($I734:AV734)))</f>
        <v>0</v>
      </c>
      <c r="AX734" s="134">
        <f ca="1">IF(AX$5&lt;=$D734,0,IF(SUM($D734,OFFSET($I719,-$B734,0))&gt;AX$5,OFFSET(AX731,-$B734,-AW$4+$B734)/OFFSET($I719,-$B734,0),OFFSET(AX731,-$B734,-AW$4+$B734)-SUM($I734:AW734)))</f>
        <v>0</v>
      </c>
      <c r="AY734" s="134">
        <f ca="1">IF(AY$5&lt;=$D734,0,IF(SUM($D734,OFFSET($I719,-$B734,0))&gt;AY$5,OFFSET(AY731,-$B734,-AX$4+$B734)/OFFSET($I719,-$B734,0),OFFSET(AY731,-$B734,-AX$4+$B734)-SUM($I734:AX734)))</f>
        <v>0</v>
      </c>
      <c r="AZ734" s="134">
        <f ca="1">IF(AZ$5&lt;=$D734,0,IF(SUM($D734,OFFSET($I719,-$B734,0))&gt;AZ$5,OFFSET(AZ731,-$B734,-AY$4+$B734)/OFFSET($I719,-$B734,0),OFFSET(AZ731,-$B734,-AY$4+$B734)-SUM($I734:AY734)))</f>
        <v>0</v>
      </c>
      <c r="BA734" s="134">
        <f ca="1">IF(BA$5&lt;=$D734,0,IF(SUM($D734,OFFSET($I719,-$B734,0))&gt;BA$5,OFFSET(BA731,-$B734,-AZ$4+$B734)/OFFSET($I719,-$B734,0),OFFSET(BA731,-$B734,-AZ$4+$B734)-SUM($I734:AZ734)))</f>
        <v>0</v>
      </c>
      <c r="BB734" s="134">
        <f ca="1">IF(BB$5&lt;=$D734,0,IF(SUM($D734,OFFSET($I719,-$B734,0))&gt;BB$5,OFFSET(BB731,-$B734,-BA$4+$B734)/OFFSET($I719,-$B734,0),OFFSET(BB731,-$B734,-BA$4+$B734)-SUM($I734:BA734)))</f>
        <v>0</v>
      </c>
      <c r="BC734" s="134">
        <f ca="1">IF(BC$5&lt;=$D734,0,IF(SUM($D734,OFFSET($I719,-$B734,0))&gt;BC$5,OFFSET(BC731,-$B734,-BB$4+$B734)/OFFSET($I719,-$B734,0),OFFSET(BC731,-$B734,-BB$4+$B734)-SUM($I734:BB734)))</f>
        <v>0</v>
      </c>
      <c r="BD734" s="134">
        <f ca="1">IF(BD$5&lt;=$D734,0,IF(SUM($D734,OFFSET($I719,-$B734,0))&gt;BD$5,OFFSET(BD731,-$B734,-BC$4+$B734)/OFFSET($I719,-$B734,0),OFFSET(BD731,-$B734,-BC$4+$B734)-SUM($I734:BC734)))</f>
        <v>0</v>
      </c>
      <c r="BE734" s="134">
        <f ca="1">IF(BE$5&lt;=$D734,0,IF(SUM($D734,OFFSET($I719,-$B734,0))&gt;BE$5,OFFSET(BE731,-$B734,-BD$4+$B734)/OFFSET($I719,-$B734,0),OFFSET(BE731,-$B734,-BD$4+$B734)-SUM($I734:BD734)))</f>
        <v>0</v>
      </c>
      <c r="BF734" s="134">
        <f ca="1">IF(BF$5&lt;=$D734,0,IF(SUM($D734,OFFSET($I719,-$B734,0))&gt;BF$5,OFFSET(BF731,-$B734,-BE$4+$B734)/OFFSET($I719,-$B734,0),OFFSET(BF731,-$B734,-BE$4+$B734)-SUM($I734:BE734)))</f>
        <v>0</v>
      </c>
      <c r="BG734" s="134">
        <f ca="1">IF(BG$5&lt;=$D734,0,IF(SUM($D734,OFFSET($I719,-$B734,0))&gt;BG$5,OFFSET(BG731,-$B734,-BF$4+$B734)/OFFSET($I719,-$B734,0),OFFSET(BG731,-$B734,-BF$4+$B734)-SUM($I734:BF734)))</f>
        <v>0</v>
      </c>
      <c r="BH734" s="134">
        <f ca="1">IF(BH$5&lt;=$D734,0,IF(SUM($D734,OFFSET($I719,-$B734,0))&gt;BH$5,OFFSET(BH731,-$B734,-BG$4+$B734)/OFFSET($I719,-$B734,0),OFFSET(BH731,-$B734,-BG$4+$B734)-SUM($I734:BG734)))</f>
        <v>0</v>
      </c>
      <c r="BI734" s="134">
        <f ca="1">IF(BI$5&lt;=$D734,0,IF(SUM($D734,OFFSET($I719,-$B734,0))&gt;BI$5,OFFSET(BI731,-$B734,-BH$4+$B734)/OFFSET($I719,-$B734,0),OFFSET(BI731,-$B734,-BH$4+$B734)-SUM($I734:BH734)))</f>
        <v>0</v>
      </c>
      <c r="BJ734" s="134">
        <f ca="1">IF(BJ$5&lt;=$D734,0,IF(SUM($D734,OFFSET($I719,-$B734,0))&gt;BJ$5,OFFSET(BJ731,-$B734,-BI$4+$B734)/OFFSET($I719,-$B734,0),OFFSET(BJ731,-$B734,-BI$4+$B734)-SUM($I734:BI734)))</f>
        <v>0</v>
      </c>
      <c r="BK734" s="134">
        <f ca="1">IF(BK$5&lt;=$D734,0,IF(SUM($D734,OFFSET($I719,-$B734,0))&gt;BK$5,OFFSET(BK731,-$B734,-BJ$4+$B734)/OFFSET($I719,-$B734,0),OFFSET(BK731,-$B734,-BJ$4+$B734)-SUM($I734:BJ734)))</f>
        <v>0</v>
      </c>
      <c r="BL734" s="134">
        <f ca="1">IF(BL$5&lt;=$D734,0,IF(SUM($D734,OFFSET($I719,-$B734,0))&gt;BL$5,OFFSET(BL731,-$B734,-BK$4+$B734)/OFFSET($I719,-$B734,0),OFFSET(BL731,-$B734,-BK$4+$B734)-SUM($I734:BK734)))</f>
        <v>0</v>
      </c>
      <c r="BM734" s="134">
        <f ca="1">IF(BM$5&lt;=$D734,0,IF(SUM($D734,OFFSET($I719,-$B734,0))&gt;BM$5,OFFSET(BM731,-$B734,-BL$4+$B734)/OFFSET($I719,-$B734,0),OFFSET(BM731,-$B734,-BL$4+$B734)-SUM($I734:BL734)))</f>
        <v>0</v>
      </c>
      <c r="BN734" s="134">
        <f ca="1">IF(BN$5&lt;=$D734,0,IF(SUM($D734,OFFSET($I719,-$B734,0))&gt;BN$5,OFFSET(BN731,-$B734,-BM$4+$B734)/OFFSET($I719,-$B734,0),OFFSET(BN731,-$B734,-BM$4+$B734)-SUM($I734:BM734)))</f>
        <v>0</v>
      </c>
      <c r="BO734" s="134">
        <f ca="1">IF(BO$5&lt;=$D734,0,IF(SUM($D734,OFFSET($I719,-$B734,0))&gt;BO$5,OFFSET(BO731,-$B734,-BN$4+$B734)/OFFSET($I719,-$B734,0),OFFSET(BO731,-$B734,-BN$4+$B734)-SUM($I734:BN734)))</f>
        <v>0</v>
      </c>
      <c r="BP734" s="134">
        <f ca="1">IF(BP$5&lt;=$D734,0,IF(SUM($D734,OFFSET($I719,-$B734,0))&gt;BP$5,OFFSET(BP731,-$B734,-BO$4+$B734)/OFFSET($I719,-$B734,0),OFFSET(BP731,-$B734,-BO$4+$B734)-SUM($I734:BO734)))</f>
        <v>0</v>
      </c>
      <c r="BQ734" s="134">
        <f ca="1">IF(BQ$5&lt;=$D734,0,IF(SUM($D734,OFFSET($I719,-$B734,0))&gt;BQ$5,OFFSET(BQ731,-$B734,-BP$4+$B734)/OFFSET($I719,-$B734,0),OFFSET(BQ731,-$B734,-BP$4+$B734)-SUM($I734:BP734)))</f>
        <v>0</v>
      </c>
      <c r="BR734" s="133">
        <f ca="1">IF(BR$5&lt;=$D734,0,IF(SUM($D734,OFFSET($I719,-$B734,0))&gt;BR$5,OFFSET(BR731,-$B734,-BQ$4+$B734)/OFFSET($I719,-$B734,0),OFFSET(BR731,-$B734,-BQ$4+$B734)-SUM($I734:BQ734)))</f>
        <v>0</v>
      </c>
      <c r="BS734" s="133">
        <f ca="1">IF(BS$5&lt;=$D734,0,IF(SUM($D734,OFFSET($I719,-$B734,0))&gt;BS$5,OFFSET(BS731,-$B734,-BR$4+$B734)/OFFSET($I719,-$B734,0),OFFSET(BS731,-$B734,-BR$4+$B734)-SUM($I734:BR734)))</f>
        <v>0</v>
      </c>
      <c r="BT734" s="133">
        <f ca="1">IF(BT$5&lt;=$D734,0,IF(SUM($D734,OFFSET($I719,-$B734,0))&gt;BT$5,OFFSET(BT731,-$B734,-BS$4+$B734)/OFFSET($I719,-$B734,0),OFFSET(BT731,-$B734,-BS$4+$B734)-SUM($I734:BS734)))</f>
        <v>0</v>
      </c>
    </row>
    <row r="735" spans="2:72" ht="12.75" customHeight="1" outlineLevel="1" x14ac:dyDescent="0.2">
      <c r="B735" s="136">
        <v>12</v>
      </c>
      <c r="D735" s="135">
        <f t="shared" si="163"/>
        <v>2027</v>
      </c>
      <c r="E735" s="83" t="s">
        <v>16</v>
      </c>
      <c r="I735" s="35"/>
      <c r="J735" s="134">
        <f ca="1">IF(J$5&lt;=$D735,0,IF(SUM($D735,OFFSET($I720,-$B735,0))&gt;J$5,OFFSET(J732,-$B735,-I$4+$B735)/OFFSET($I720,-$B735,0),OFFSET(J732,-$B735,-I$4+$B735)-SUM($I735:I735)))</f>
        <v>0</v>
      </c>
      <c r="K735" s="134">
        <f ca="1">IF(K$5&lt;=$D735,0,IF(SUM($D735,OFFSET($I720,-$B735,0))&gt;K$5,OFFSET(K732,-$B735,-J$4+$B735)/OFFSET($I720,-$B735,0),OFFSET(K732,-$B735,-J$4+$B735)-SUM($I735:J735)))</f>
        <v>0</v>
      </c>
      <c r="L735" s="134">
        <f ca="1">IF(L$5&lt;=$D735,0,IF(SUM($D735,OFFSET($I720,-$B735,0))&gt;L$5,OFFSET(L732,-$B735,-K$4+$B735)/OFFSET($I720,-$B735,0),OFFSET(L732,-$B735,-K$4+$B735)-SUM($I735:K735)))</f>
        <v>0</v>
      </c>
      <c r="M735" s="134">
        <f ca="1">IF(M$5&lt;=$D735,0,IF(SUM($D735,OFFSET($I720,-$B735,0))&gt;M$5,OFFSET(M732,-$B735,-L$4+$B735)/OFFSET($I720,-$B735,0),OFFSET(M732,-$B735,-L$4+$B735)-SUM($I735:L735)))</f>
        <v>0</v>
      </c>
      <c r="N735" s="134">
        <f ca="1">IF(N$5&lt;=$D735,0,IF(SUM($D735,OFFSET($I720,-$B735,0))&gt;N$5,OFFSET(N732,-$B735,-M$4+$B735)/OFFSET($I720,-$B735,0),OFFSET(N732,-$B735,-M$4+$B735)-SUM($I735:M735)))</f>
        <v>0</v>
      </c>
      <c r="O735" s="134">
        <f ca="1">IF(O$5&lt;=$D735,0,IF(SUM($D735,OFFSET($I720,-$B735,0))&gt;O$5,OFFSET(O732,-$B735,-N$4+$B735)/OFFSET($I720,-$B735,0),OFFSET(O732,-$B735,-N$4+$B735)-SUM($I735:N735)))</f>
        <v>0</v>
      </c>
      <c r="P735" s="134">
        <f ca="1">IF(P$5&lt;=$D735,0,IF(SUM($D735,OFFSET($I720,-$B735,0))&gt;P$5,OFFSET(P732,-$B735,-O$4+$B735)/OFFSET($I720,-$B735,0),OFFSET(P732,-$B735,-O$4+$B735)-SUM($I735:O735)))</f>
        <v>0</v>
      </c>
      <c r="Q735" s="134">
        <f ca="1">IF(Q$5&lt;=$D735,0,IF(SUM($D735,OFFSET($I720,-$B735,0))&gt;Q$5,OFFSET(Q732,-$B735,-P$4+$B735)/OFFSET($I720,-$B735,0),OFFSET(Q732,-$B735,-P$4+$B735)-SUM($I735:P735)))</f>
        <v>0</v>
      </c>
      <c r="R735" s="134">
        <f ca="1">IF(R$5&lt;=$D735,0,IF(SUM($D735,OFFSET($I720,-$B735,0))&gt;R$5,OFFSET(R732,-$B735,-Q$4+$B735)/OFFSET($I720,-$B735,0),OFFSET(R732,-$B735,-Q$4+$B735)-SUM($I735:Q735)))</f>
        <v>0</v>
      </c>
      <c r="S735" s="134">
        <f ca="1">IF(S$5&lt;=$D735,0,IF(SUM($D735,OFFSET($I720,-$B735,0))&gt;S$5,OFFSET(S732,-$B735,-R$4+$B735)/OFFSET($I720,-$B735,0),OFFSET(S732,-$B735,-R$4+$B735)-SUM($I735:R735)))</f>
        <v>0</v>
      </c>
      <c r="T735" s="134">
        <f ca="1">IF(T$5&lt;=$D735,0,IF(SUM($D735,OFFSET($I720,-$B735,0))&gt;T$5,OFFSET(T732,-$B735,-S$4+$B735)/OFFSET($I720,-$B735,0),OFFSET(T732,-$B735,-S$4+$B735)-SUM($I735:S735)))</f>
        <v>0</v>
      </c>
      <c r="U735" s="134">
        <f ca="1">IF(U$5&lt;=$D735,0,IF(SUM($D735,OFFSET($I720,-$B735,0))&gt;U$5,OFFSET(U732,-$B735,-T$4+$B735)/OFFSET($I720,-$B735,0),OFFSET(U732,-$B735,-T$4+$B735)-SUM($I735:T735)))</f>
        <v>0</v>
      </c>
      <c r="V735" s="134">
        <f ca="1">IF(V$5&lt;=$D735,0,IF(SUM($D735,OFFSET($I720,-$B735,0))&gt;V$5,OFFSET(V732,-$B735,-U$4+$B735)/OFFSET($I720,-$B735,0),OFFSET(V732,-$B735,-U$4+$B735)-SUM($I735:U735)))</f>
        <v>0</v>
      </c>
      <c r="W735" s="134">
        <f ca="1">IF(W$5&lt;=$D735,0,IF(SUM($D735,OFFSET($I720,-$B735,0))&gt;W$5,OFFSET(W732,-$B735,-V$4+$B735)/OFFSET($I720,-$B735,0),OFFSET(W732,-$B735,-V$4+$B735)-SUM($I735:V735)))</f>
        <v>0</v>
      </c>
      <c r="X735" s="134">
        <f ca="1">IF(X$5&lt;=$D735,0,IF(SUM($D735,OFFSET($I720,-$B735,0))&gt;X$5,OFFSET(X732,-$B735,-W$4+$B735)/OFFSET($I720,-$B735,0),OFFSET(X732,-$B735,-W$4+$B735)-SUM($I735:W735)))</f>
        <v>0</v>
      </c>
      <c r="Y735" s="134">
        <f ca="1">IF(Y$5&lt;=$D735,0,IF(SUM($D735,OFFSET($I720,-$B735,0))&gt;Y$5,OFFSET(Y732,-$B735,-X$4+$B735)/OFFSET($I720,-$B735,0),OFFSET(Y732,-$B735,-X$4+$B735)-SUM($I735:X735)))</f>
        <v>0</v>
      </c>
      <c r="Z735" s="134">
        <f ca="1">IF(Z$5&lt;=$D735,0,IF(SUM($D735,OFFSET($I720,-$B735,0))&gt;Z$5,OFFSET(Z732,-$B735,-Y$4+$B735)/OFFSET($I720,-$B735,0),OFFSET(Z732,-$B735,-Y$4+$B735)-SUM($I735:Y735)))</f>
        <v>0</v>
      </c>
      <c r="AA735" s="134">
        <f ca="1">IF(AA$5&lt;=$D735,0,IF(SUM($D735,OFFSET($I720,-$B735,0))&gt;AA$5,OFFSET(AA732,-$B735,-Z$4+$B735)/OFFSET($I720,-$B735,0),OFFSET(AA732,-$B735,-Z$4+$B735)-SUM($I735:Z735)))</f>
        <v>0</v>
      </c>
      <c r="AB735" s="134">
        <f ca="1">IF(AB$5&lt;=$D735,0,IF(SUM($D735,OFFSET($I720,-$B735,0))&gt;AB$5,OFFSET(AB732,-$B735,-AA$4+$B735)/OFFSET($I720,-$B735,0),OFFSET(AB732,-$B735,-AA$4+$B735)-SUM($I735:AA735)))</f>
        <v>0</v>
      </c>
      <c r="AC735" s="134">
        <f ca="1">IF(AC$5&lt;=$D735,0,IF(SUM($D735,OFFSET($I720,-$B735,0))&gt;AC$5,OFFSET(AC732,-$B735,-AB$4+$B735)/OFFSET($I720,-$B735,0),OFFSET(AC732,-$B735,-AB$4+$B735)-SUM($I735:AB735)))</f>
        <v>0</v>
      </c>
      <c r="AD735" s="134">
        <f ca="1">IF(AD$5&lt;=$D735,0,IF(SUM($D735,OFFSET($I720,-$B735,0))&gt;AD$5,OFFSET(AD732,-$B735,-AC$4+$B735)/OFFSET($I720,-$B735,0),OFFSET(AD732,-$B735,-AC$4+$B735)-SUM($I735:AC735)))</f>
        <v>0</v>
      </c>
      <c r="AE735" s="134">
        <f ca="1">IF(AE$5&lt;=$D735,0,IF(SUM($D735,OFFSET($I720,-$B735,0))&gt;AE$5,OFFSET(AE732,-$B735,-AD$4+$B735)/OFFSET($I720,-$B735,0),OFFSET(AE732,-$B735,-AD$4+$B735)-SUM($I735:AD735)))</f>
        <v>0</v>
      </c>
      <c r="AF735" s="134">
        <f ca="1">IF(AF$5&lt;=$D735,0,IF(SUM($D735,OFFSET($I720,-$B735,0))&gt;AF$5,OFFSET(AF732,-$B735,-AE$4+$B735)/OFFSET($I720,-$B735,0),OFFSET(AF732,-$B735,-AE$4+$B735)-SUM($I735:AE735)))</f>
        <v>0</v>
      </c>
      <c r="AG735" s="134">
        <f ca="1">IF(AG$5&lt;=$D735,0,IF(SUM($D735,OFFSET($I720,-$B735,0))&gt;AG$5,OFFSET(AG732,-$B735,-AF$4+$B735)/OFFSET($I720,-$B735,0),OFFSET(AG732,-$B735,-AF$4+$B735)-SUM($I735:AF735)))</f>
        <v>0</v>
      </c>
      <c r="AH735" s="134">
        <f ca="1">IF(AH$5&lt;=$D735,0,IF(SUM($D735,OFFSET($I720,-$B735,0))&gt;AH$5,OFFSET(AH732,-$B735,-AG$4+$B735)/OFFSET($I720,-$B735,0),OFFSET(AH732,-$B735,-AG$4+$B735)-SUM($I735:AG735)))</f>
        <v>0</v>
      </c>
      <c r="AI735" s="134">
        <f ca="1">IF(AI$5&lt;=$D735,0,IF(SUM($D735,OFFSET($I720,-$B735,0))&gt;AI$5,OFFSET(AI732,-$B735,-AH$4+$B735)/OFFSET($I720,-$B735,0),OFFSET(AI732,-$B735,-AH$4+$B735)-SUM($I735:AH735)))</f>
        <v>0</v>
      </c>
      <c r="AJ735" s="134">
        <f ca="1">IF(AJ$5&lt;=$D735,0,IF(SUM($D735,OFFSET($I720,-$B735,0))&gt;AJ$5,OFFSET(AJ732,-$B735,-AI$4+$B735)/OFFSET($I720,-$B735,0),OFFSET(AJ732,-$B735,-AI$4+$B735)-SUM($I735:AI735)))</f>
        <v>0</v>
      </c>
      <c r="AK735" s="134">
        <f ca="1">IF(AK$5&lt;=$D735,0,IF(SUM($D735,OFFSET($I720,-$B735,0))&gt;AK$5,OFFSET(AK732,-$B735,-AJ$4+$B735)/OFFSET($I720,-$B735,0),OFFSET(AK732,-$B735,-AJ$4+$B735)-SUM($I735:AJ735)))</f>
        <v>0</v>
      </c>
      <c r="AL735" s="134">
        <f ca="1">IF(AL$5&lt;=$D735,0,IF(SUM($D735,OFFSET($I720,-$B735,0))&gt;AL$5,OFFSET(AL732,-$B735,-AK$4+$B735)/OFFSET($I720,-$B735,0),OFFSET(AL732,-$B735,-AK$4+$B735)-SUM($I735:AK735)))</f>
        <v>0</v>
      </c>
      <c r="AM735" s="134">
        <f ca="1">IF(AM$5&lt;=$D735,0,IF(SUM($D735,OFFSET($I720,-$B735,0))&gt;AM$5,OFFSET(AM732,-$B735,-AL$4+$B735)/OFFSET($I720,-$B735,0),OFFSET(AM732,-$B735,-AL$4+$B735)-SUM($I735:AL735)))</f>
        <v>0</v>
      </c>
      <c r="AN735" s="134">
        <f ca="1">IF(AN$5&lt;=$D735,0,IF(SUM($D735,OFFSET($I720,-$B735,0))&gt;AN$5,OFFSET(AN732,-$B735,-AM$4+$B735)/OFFSET($I720,-$B735,0),OFFSET(AN732,-$B735,-AM$4+$B735)-SUM($I735:AM735)))</f>
        <v>0</v>
      </c>
      <c r="AO735" s="134">
        <f ca="1">IF(AO$5&lt;=$D735,0,IF(SUM($D735,OFFSET($I720,-$B735,0))&gt;AO$5,OFFSET(AO732,-$B735,-AN$4+$B735)/OFFSET($I720,-$B735,0),OFFSET(AO732,-$B735,-AN$4+$B735)-SUM($I735:AN735)))</f>
        <v>0</v>
      </c>
      <c r="AP735" s="134">
        <f ca="1">IF(AP$5&lt;=$D735,0,IF(SUM($D735,OFFSET($I720,-$B735,0))&gt;AP$5,OFFSET(AP732,-$B735,-AO$4+$B735)/OFFSET($I720,-$B735,0),OFFSET(AP732,-$B735,-AO$4+$B735)-SUM($I735:AO735)))</f>
        <v>0</v>
      </c>
      <c r="AQ735" s="134">
        <f ca="1">IF(AQ$5&lt;=$D735,0,IF(SUM($D735,OFFSET($I720,-$B735,0))&gt;AQ$5,OFFSET(AQ732,-$B735,-AP$4+$B735)/OFFSET($I720,-$B735,0),OFFSET(AQ732,-$B735,-AP$4+$B735)-SUM($I735:AP735)))</f>
        <v>0</v>
      </c>
      <c r="AR735" s="134">
        <f ca="1">IF(AR$5&lt;=$D735,0,IF(SUM($D735,OFFSET($I720,-$B735,0))&gt;AR$5,OFFSET(AR732,-$B735,-AQ$4+$B735)/OFFSET($I720,-$B735,0),OFFSET(AR732,-$B735,-AQ$4+$B735)-SUM($I735:AQ735)))</f>
        <v>0</v>
      </c>
      <c r="AS735" s="134">
        <f ca="1">IF(AS$5&lt;=$D735,0,IF(SUM($D735,OFFSET($I720,-$B735,0))&gt;AS$5,OFFSET(AS732,-$B735,-AR$4+$B735)/OFFSET($I720,-$B735,0),OFFSET(AS732,-$B735,-AR$4+$B735)-SUM($I735:AR735)))</f>
        <v>0</v>
      </c>
      <c r="AT735" s="134">
        <f ca="1">IF(AT$5&lt;=$D735,0,IF(SUM($D735,OFFSET($I720,-$B735,0))&gt;AT$5,OFFSET(AT732,-$B735,-AS$4+$B735)/OFFSET($I720,-$B735,0),OFFSET(AT732,-$B735,-AS$4+$B735)-SUM($I735:AS735)))</f>
        <v>0</v>
      </c>
      <c r="AU735" s="134">
        <f ca="1">IF(AU$5&lt;=$D735,0,IF(SUM($D735,OFFSET($I720,-$B735,0))&gt;AU$5,OFFSET(AU732,-$B735,-AT$4+$B735)/OFFSET($I720,-$B735,0),OFFSET(AU732,-$B735,-AT$4+$B735)-SUM($I735:AT735)))</f>
        <v>0</v>
      </c>
      <c r="AV735" s="134">
        <f ca="1">IF(AV$5&lt;=$D735,0,IF(SUM($D735,OFFSET($I720,-$B735,0))&gt;AV$5,OFFSET(AV732,-$B735,-AU$4+$B735)/OFFSET($I720,-$B735,0),OFFSET(AV732,-$B735,-AU$4+$B735)-SUM($I735:AU735)))</f>
        <v>0</v>
      </c>
      <c r="AW735" s="134">
        <f ca="1">IF(AW$5&lt;=$D735,0,IF(SUM($D735,OFFSET($I720,-$B735,0))&gt;AW$5,OFFSET(AW732,-$B735,-AV$4+$B735)/OFFSET($I720,-$B735,0),OFFSET(AW732,-$B735,-AV$4+$B735)-SUM($I735:AV735)))</f>
        <v>0</v>
      </c>
      <c r="AX735" s="134">
        <f ca="1">IF(AX$5&lt;=$D735,0,IF(SUM($D735,OFFSET($I720,-$B735,0))&gt;AX$5,OFFSET(AX732,-$B735,-AW$4+$B735)/OFFSET($I720,-$B735,0),OFFSET(AX732,-$B735,-AW$4+$B735)-SUM($I735:AW735)))</f>
        <v>0</v>
      </c>
      <c r="AY735" s="134">
        <f ca="1">IF(AY$5&lt;=$D735,0,IF(SUM($D735,OFFSET($I720,-$B735,0))&gt;AY$5,OFFSET(AY732,-$B735,-AX$4+$B735)/OFFSET($I720,-$B735,0),OFFSET(AY732,-$B735,-AX$4+$B735)-SUM($I735:AX735)))</f>
        <v>0</v>
      </c>
      <c r="AZ735" s="134">
        <f ca="1">IF(AZ$5&lt;=$D735,0,IF(SUM($D735,OFFSET($I720,-$B735,0))&gt;AZ$5,OFFSET(AZ732,-$B735,-AY$4+$B735)/OFFSET($I720,-$B735,0),OFFSET(AZ732,-$B735,-AY$4+$B735)-SUM($I735:AY735)))</f>
        <v>0</v>
      </c>
      <c r="BA735" s="134">
        <f ca="1">IF(BA$5&lt;=$D735,0,IF(SUM($D735,OFFSET($I720,-$B735,0))&gt;BA$5,OFFSET(BA732,-$B735,-AZ$4+$B735)/OFFSET($I720,-$B735,0),OFFSET(BA732,-$B735,-AZ$4+$B735)-SUM($I735:AZ735)))</f>
        <v>0</v>
      </c>
      <c r="BB735" s="134">
        <f ca="1">IF(BB$5&lt;=$D735,0,IF(SUM($D735,OFFSET($I720,-$B735,0))&gt;BB$5,OFFSET(BB732,-$B735,-BA$4+$B735)/OFFSET($I720,-$B735,0),OFFSET(BB732,-$B735,-BA$4+$B735)-SUM($I735:BA735)))</f>
        <v>0</v>
      </c>
      <c r="BC735" s="134">
        <f ca="1">IF(BC$5&lt;=$D735,0,IF(SUM($D735,OFFSET($I720,-$B735,0))&gt;BC$5,OFFSET(BC732,-$B735,-BB$4+$B735)/OFFSET($I720,-$B735,0),OFFSET(BC732,-$B735,-BB$4+$B735)-SUM($I735:BB735)))</f>
        <v>0</v>
      </c>
      <c r="BD735" s="134">
        <f ca="1">IF(BD$5&lt;=$D735,0,IF(SUM($D735,OFFSET($I720,-$B735,0))&gt;BD$5,OFFSET(BD732,-$B735,-BC$4+$B735)/OFFSET($I720,-$B735,0),OFFSET(BD732,-$B735,-BC$4+$B735)-SUM($I735:BC735)))</f>
        <v>0</v>
      </c>
      <c r="BE735" s="134">
        <f ca="1">IF(BE$5&lt;=$D735,0,IF(SUM($D735,OFFSET($I720,-$B735,0))&gt;BE$5,OFFSET(BE732,-$B735,-BD$4+$B735)/OFFSET($I720,-$B735,0),OFFSET(BE732,-$B735,-BD$4+$B735)-SUM($I735:BD735)))</f>
        <v>0</v>
      </c>
      <c r="BF735" s="134">
        <f ca="1">IF(BF$5&lt;=$D735,0,IF(SUM($D735,OFFSET($I720,-$B735,0))&gt;BF$5,OFFSET(BF732,-$B735,-BE$4+$B735)/OFFSET($I720,-$B735,0),OFFSET(BF732,-$B735,-BE$4+$B735)-SUM($I735:BE735)))</f>
        <v>0</v>
      </c>
      <c r="BG735" s="134">
        <f ca="1">IF(BG$5&lt;=$D735,0,IF(SUM($D735,OFFSET($I720,-$B735,0))&gt;BG$5,OFFSET(BG732,-$B735,-BF$4+$B735)/OFFSET($I720,-$B735,0),OFFSET(BG732,-$B735,-BF$4+$B735)-SUM($I735:BF735)))</f>
        <v>0</v>
      </c>
      <c r="BH735" s="134">
        <f ca="1">IF(BH$5&lt;=$D735,0,IF(SUM($D735,OFFSET($I720,-$B735,0))&gt;BH$5,OFFSET(BH732,-$B735,-BG$4+$B735)/OFFSET($I720,-$B735,0),OFFSET(BH732,-$B735,-BG$4+$B735)-SUM($I735:BG735)))</f>
        <v>0</v>
      </c>
      <c r="BI735" s="134">
        <f ca="1">IF(BI$5&lt;=$D735,0,IF(SUM($D735,OFFSET($I720,-$B735,0))&gt;BI$5,OFFSET(BI732,-$B735,-BH$4+$B735)/OFFSET($I720,-$B735,0),OFFSET(BI732,-$B735,-BH$4+$B735)-SUM($I735:BH735)))</f>
        <v>0</v>
      </c>
      <c r="BJ735" s="134">
        <f ca="1">IF(BJ$5&lt;=$D735,0,IF(SUM($D735,OFFSET($I720,-$B735,0))&gt;BJ$5,OFFSET(BJ732,-$B735,-BI$4+$B735)/OFFSET($I720,-$B735,0),OFFSET(BJ732,-$B735,-BI$4+$B735)-SUM($I735:BI735)))</f>
        <v>0</v>
      </c>
      <c r="BK735" s="134">
        <f ca="1">IF(BK$5&lt;=$D735,0,IF(SUM($D735,OFFSET($I720,-$B735,0))&gt;BK$5,OFFSET(BK732,-$B735,-BJ$4+$B735)/OFFSET($I720,-$B735,0),OFFSET(BK732,-$B735,-BJ$4+$B735)-SUM($I735:BJ735)))</f>
        <v>0</v>
      </c>
      <c r="BL735" s="134">
        <f ca="1">IF(BL$5&lt;=$D735,0,IF(SUM($D735,OFFSET($I720,-$B735,0))&gt;BL$5,OFFSET(BL732,-$B735,-BK$4+$B735)/OFFSET($I720,-$B735,0),OFFSET(BL732,-$B735,-BK$4+$B735)-SUM($I735:BK735)))</f>
        <v>0</v>
      </c>
      <c r="BM735" s="134">
        <f ca="1">IF(BM$5&lt;=$D735,0,IF(SUM($D735,OFFSET($I720,-$B735,0))&gt;BM$5,OFFSET(BM732,-$B735,-BL$4+$B735)/OFFSET($I720,-$B735,0),OFFSET(BM732,-$B735,-BL$4+$B735)-SUM($I735:BL735)))</f>
        <v>0</v>
      </c>
      <c r="BN735" s="134">
        <f ca="1">IF(BN$5&lt;=$D735,0,IF(SUM($D735,OFFSET($I720,-$B735,0))&gt;BN$5,OFFSET(BN732,-$B735,-BM$4+$B735)/OFFSET($I720,-$B735,0),OFFSET(BN732,-$B735,-BM$4+$B735)-SUM($I735:BM735)))</f>
        <v>0</v>
      </c>
      <c r="BO735" s="134">
        <f ca="1">IF(BO$5&lt;=$D735,0,IF(SUM($D735,OFFSET($I720,-$B735,0))&gt;BO$5,OFFSET(BO732,-$B735,-BN$4+$B735)/OFFSET($I720,-$B735,0),OFFSET(BO732,-$B735,-BN$4+$B735)-SUM($I735:BN735)))</f>
        <v>0</v>
      </c>
      <c r="BP735" s="134">
        <f ca="1">IF(BP$5&lt;=$D735,0,IF(SUM($D735,OFFSET($I720,-$B735,0))&gt;BP$5,OFFSET(BP732,-$B735,-BO$4+$B735)/OFFSET($I720,-$B735,0),OFFSET(BP732,-$B735,-BO$4+$B735)-SUM($I735:BO735)))</f>
        <v>0</v>
      </c>
      <c r="BQ735" s="134">
        <f ca="1">IF(BQ$5&lt;=$D735,0,IF(SUM($D735,OFFSET($I720,-$B735,0))&gt;BQ$5,OFFSET(BQ732,-$B735,-BP$4+$B735)/OFFSET($I720,-$B735,0),OFFSET(BQ732,-$B735,-BP$4+$B735)-SUM($I735:BP735)))</f>
        <v>0</v>
      </c>
      <c r="BR735" s="133">
        <f ca="1">IF(BR$5&lt;=$D735,0,IF(SUM($D735,OFFSET($I720,-$B735,0))&gt;BR$5,OFFSET(BR732,-$B735,-BQ$4+$B735)/OFFSET($I720,-$B735,0),OFFSET(BR732,-$B735,-BQ$4+$B735)-SUM($I735:BQ735)))</f>
        <v>0</v>
      </c>
      <c r="BS735" s="133">
        <f ca="1">IF(BS$5&lt;=$D735,0,IF(SUM($D735,OFFSET($I720,-$B735,0))&gt;BS$5,OFFSET(BS732,-$B735,-BR$4+$B735)/OFFSET($I720,-$B735,0),OFFSET(BS732,-$B735,-BR$4+$B735)-SUM($I735:BR735)))</f>
        <v>0</v>
      </c>
      <c r="BT735" s="133">
        <f ca="1">IF(BT$5&lt;=$D735,0,IF(SUM($D735,OFFSET($I720,-$B735,0))&gt;BT$5,OFFSET(BT732,-$B735,-BS$4+$B735)/OFFSET($I720,-$B735,0),OFFSET(BT732,-$B735,-BS$4+$B735)-SUM($I735:BS735)))</f>
        <v>0</v>
      </c>
    </row>
    <row r="736" spans="2:72" ht="12.75" customHeight="1" outlineLevel="1" x14ac:dyDescent="0.2">
      <c r="B736" s="136">
        <v>13</v>
      </c>
      <c r="D736" s="135">
        <f t="shared" si="163"/>
        <v>2028</v>
      </c>
      <c r="E736" s="83" t="s">
        <v>16</v>
      </c>
      <c r="I736" s="35"/>
      <c r="J736" s="134">
        <f ca="1">IF(J$5&lt;=$D736,0,IF(SUM($D736,OFFSET($I721,-$B736,0))&gt;J$5,OFFSET(J733,-$B736,-I$4+$B736)/OFFSET($I721,-$B736,0),OFFSET(J733,-$B736,-I$4+$B736)-SUM($I736:I736)))</f>
        <v>0</v>
      </c>
      <c r="K736" s="134">
        <f ca="1">IF(K$5&lt;=$D736,0,IF(SUM($D736,OFFSET($I721,-$B736,0))&gt;K$5,OFFSET(K733,-$B736,-J$4+$B736)/OFFSET($I721,-$B736,0),OFFSET(K733,-$B736,-J$4+$B736)-SUM($I736:J736)))</f>
        <v>0</v>
      </c>
      <c r="L736" s="134">
        <f ca="1">IF(L$5&lt;=$D736,0,IF(SUM($D736,OFFSET($I721,-$B736,0))&gt;L$5,OFFSET(L733,-$B736,-K$4+$B736)/OFFSET($I721,-$B736,0),OFFSET(L733,-$B736,-K$4+$B736)-SUM($I736:K736)))</f>
        <v>0</v>
      </c>
      <c r="M736" s="134">
        <f ca="1">IF(M$5&lt;=$D736,0,IF(SUM($D736,OFFSET($I721,-$B736,0))&gt;M$5,OFFSET(M733,-$B736,-L$4+$B736)/OFFSET($I721,-$B736,0),OFFSET(M733,-$B736,-L$4+$B736)-SUM($I736:L736)))</f>
        <v>0</v>
      </c>
      <c r="N736" s="134">
        <f ca="1">IF(N$5&lt;=$D736,0,IF(SUM($D736,OFFSET($I721,-$B736,0))&gt;N$5,OFFSET(N733,-$B736,-M$4+$B736)/OFFSET($I721,-$B736,0),OFFSET(N733,-$B736,-M$4+$B736)-SUM($I736:M736)))</f>
        <v>0</v>
      </c>
      <c r="O736" s="134">
        <f ca="1">IF(O$5&lt;=$D736,0,IF(SUM($D736,OFFSET($I721,-$B736,0))&gt;O$5,OFFSET(O733,-$B736,-N$4+$B736)/OFFSET($I721,-$B736,0),OFFSET(O733,-$B736,-N$4+$B736)-SUM($I736:N736)))</f>
        <v>0</v>
      </c>
      <c r="P736" s="134">
        <f ca="1">IF(P$5&lt;=$D736,0,IF(SUM($D736,OFFSET($I721,-$B736,0))&gt;P$5,OFFSET(P733,-$B736,-O$4+$B736)/OFFSET($I721,-$B736,0),OFFSET(P733,-$B736,-O$4+$B736)-SUM($I736:O736)))</f>
        <v>0</v>
      </c>
      <c r="Q736" s="134">
        <f ca="1">IF(Q$5&lt;=$D736,0,IF(SUM($D736,OFFSET($I721,-$B736,0))&gt;Q$5,OFFSET(Q733,-$B736,-P$4+$B736)/OFFSET($I721,-$B736,0),OFFSET(Q733,-$B736,-P$4+$B736)-SUM($I736:P736)))</f>
        <v>0</v>
      </c>
      <c r="R736" s="134">
        <f ca="1">IF(R$5&lt;=$D736,0,IF(SUM($D736,OFFSET($I721,-$B736,0))&gt;R$5,OFFSET(R733,-$B736,-Q$4+$B736)/OFFSET($I721,-$B736,0),OFFSET(R733,-$B736,-Q$4+$B736)-SUM($I736:Q736)))</f>
        <v>0</v>
      </c>
      <c r="S736" s="134">
        <f ca="1">IF(S$5&lt;=$D736,0,IF(SUM($D736,OFFSET($I721,-$B736,0))&gt;S$5,OFFSET(S733,-$B736,-R$4+$B736)/OFFSET($I721,-$B736,0),OFFSET(S733,-$B736,-R$4+$B736)-SUM($I736:R736)))</f>
        <v>0</v>
      </c>
      <c r="T736" s="134">
        <f ca="1">IF(T$5&lt;=$D736,0,IF(SUM($D736,OFFSET($I721,-$B736,0))&gt;T$5,OFFSET(T733,-$B736,-S$4+$B736)/OFFSET($I721,-$B736,0),OFFSET(T733,-$B736,-S$4+$B736)-SUM($I736:S736)))</f>
        <v>0</v>
      </c>
      <c r="U736" s="134">
        <f ca="1">IF(U$5&lt;=$D736,0,IF(SUM($D736,OFFSET($I721,-$B736,0))&gt;U$5,OFFSET(U733,-$B736,-T$4+$B736)/OFFSET($I721,-$B736,0),OFFSET(U733,-$B736,-T$4+$B736)-SUM($I736:T736)))</f>
        <v>0</v>
      </c>
      <c r="V736" s="134">
        <f ca="1">IF(V$5&lt;=$D736,0,IF(SUM($D736,OFFSET($I721,-$B736,0))&gt;V$5,OFFSET(V733,-$B736,-U$4+$B736)/OFFSET($I721,-$B736,0),OFFSET(V733,-$B736,-U$4+$B736)-SUM($I736:U736)))</f>
        <v>0</v>
      </c>
      <c r="W736" s="134">
        <f ca="1">IF(W$5&lt;=$D736,0,IF(SUM($D736,OFFSET($I721,-$B736,0))&gt;W$5,OFFSET(W733,-$B736,-V$4+$B736)/OFFSET($I721,-$B736,0),OFFSET(W733,-$B736,-V$4+$B736)-SUM($I736:V736)))</f>
        <v>0</v>
      </c>
      <c r="X736" s="134">
        <f ca="1">IF(X$5&lt;=$D736,0,IF(SUM($D736,OFFSET($I721,-$B736,0))&gt;X$5,OFFSET(X733,-$B736,-W$4+$B736)/OFFSET($I721,-$B736,0),OFFSET(X733,-$B736,-W$4+$B736)-SUM($I736:W736)))</f>
        <v>0</v>
      </c>
      <c r="Y736" s="134">
        <f ca="1">IF(Y$5&lt;=$D736,0,IF(SUM($D736,OFFSET($I721,-$B736,0))&gt;Y$5,OFFSET(Y733,-$B736,-X$4+$B736)/OFFSET($I721,-$B736,0),OFFSET(Y733,-$B736,-X$4+$B736)-SUM($I736:X736)))</f>
        <v>0</v>
      </c>
      <c r="Z736" s="134">
        <f ca="1">IF(Z$5&lt;=$D736,0,IF(SUM($D736,OFFSET($I721,-$B736,0))&gt;Z$5,OFFSET(Z733,-$B736,-Y$4+$B736)/OFFSET($I721,-$B736,0),OFFSET(Z733,-$B736,-Y$4+$B736)-SUM($I736:Y736)))</f>
        <v>0</v>
      </c>
      <c r="AA736" s="134">
        <f ca="1">IF(AA$5&lt;=$D736,0,IF(SUM($D736,OFFSET($I721,-$B736,0))&gt;AA$5,OFFSET(AA733,-$B736,-Z$4+$B736)/OFFSET($I721,-$B736,0),OFFSET(AA733,-$B736,-Z$4+$B736)-SUM($I736:Z736)))</f>
        <v>0</v>
      </c>
      <c r="AB736" s="134">
        <f ca="1">IF(AB$5&lt;=$D736,0,IF(SUM($D736,OFFSET($I721,-$B736,0))&gt;AB$5,OFFSET(AB733,-$B736,-AA$4+$B736)/OFFSET($I721,-$B736,0),OFFSET(AB733,-$B736,-AA$4+$B736)-SUM($I736:AA736)))</f>
        <v>0</v>
      </c>
      <c r="AC736" s="134">
        <f ca="1">IF(AC$5&lt;=$D736,0,IF(SUM($D736,OFFSET($I721,-$B736,0))&gt;AC$5,OFFSET(AC733,-$B736,-AB$4+$B736)/OFFSET($I721,-$B736,0),OFFSET(AC733,-$B736,-AB$4+$B736)-SUM($I736:AB736)))</f>
        <v>0</v>
      </c>
      <c r="AD736" s="134">
        <f ca="1">IF(AD$5&lt;=$D736,0,IF(SUM($D736,OFFSET($I721,-$B736,0))&gt;AD$5,OFFSET(AD733,-$B736,-AC$4+$B736)/OFFSET($I721,-$B736,0),OFFSET(AD733,-$B736,-AC$4+$B736)-SUM($I736:AC736)))</f>
        <v>0</v>
      </c>
      <c r="AE736" s="134">
        <f ca="1">IF(AE$5&lt;=$D736,0,IF(SUM($D736,OFFSET($I721,-$B736,0))&gt;AE$5,OFFSET(AE733,-$B736,-AD$4+$B736)/OFFSET($I721,-$B736,0),OFFSET(AE733,-$B736,-AD$4+$B736)-SUM($I736:AD736)))</f>
        <v>0</v>
      </c>
      <c r="AF736" s="134">
        <f ca="1">IF(AF$5&lt;=$D736,0,IF(SUM($D736,OFFSET($I721,-$B736,0))&gt;AF$5,OFFSET(AF733,-$B736,-AE$4+$B736)/OFFSET($I721,-$B736,0),OFFSET(AF733,-$B736,-AE$4+$B736)-SUM($I736:AE736)))</f>
        <v>0</v>
      </c>
      <c r="AG736" s="134">
        <f ca="1">IF(AG$5&lt;=$D736,0,IF(SUM($D736,OFFSET($I721,-$B736,0))&gt;AG$5,OFFSET(AG733,-$B736,-AF$4+$B736)/OFFSET($I721,-$B736,0),OFFSET(AG733,-$B736,-AF$4+$B736)-SUM($I736:AF736)))</f>
        <v>0</v>
      </c>
      <c r="AH736" s="134">
        <f ca="1">IF(AH$5&lt;=$D736,0,IF(SUM($D736,OFFSET($I721,-$B736,0))&gt;AH$5,OFFSET(AH733,-$B736,-AG$4+$B736)/OFFSET($I721,-$B736,0),OFFSET(AH733,-$B736,-AG$4+$B736)-SUM($I736:AG736)))</f>
        <v>0</v>
      </c>
      <c r="AI736" s="134">
        <f ca="1">IF(AI$5&lt;=$D736,0,IF(SUM($D736,OFFSET($I721,-$B736,0))&gt;AI$5,OFFSET(AI733,-$B736,-AH$4+$B736)/OFFSET($I721,-$B736,0),OFFSET(AI733,-$B736,-AH$4+$B736)-SUM($I736:AH736)))</f>
        <v>0</v>
      </c>
      <c r="AJ736" s="134">
        <f ca="1">IF(AJ$5&lt;=$D736,0,IF(SUM($D736,OFFSET($I721,-$B736,0))&gt;AJ$5,OFFSET(AJ733,-$B736,-AI$4+$B736)/OFFSET($I721,-$B736,0),OFFSET(AJ733,-$B736,-AI$4+$B736)-SUM($I736:AI736)))</f>
        <v>0</v>
      </c>
      <c r="AK736" s="134">
        <f ca="1">IF(AK$5&lt;=$D736,0,IF(SUM($D736,OFFSET($I721,-$B736,0))&gt;AK$5,OFFSET(AK733,-$B736,-AJ$4+$B736)/OFFSET($I721,-$B736,0),OFFSET(AK733,-$B736,-AJ$4+$B736)-SUM($I736:AJ736)))</f>
        <v>0</v>
      </c>
      <c r="AL736" s="134">
        <f ca="1">IF(AL$5&lt;=$D736,0,IF(SUM($D736,OFFSET($I721,-$B736,0))&gt;AL$5,OFFSET(AL733,-$B736,-AK$4+$B736)/OFFSET($I721,-$B736,0),OFFSET(AL733,-$B736,-AK$4+$B736)-SUM($I736:AK736)))</f>
        <v>0</v>
      </c>
      <c r="AM736" s="134">
        <f ca="1">IF(AM$5&lt;=$D736,0,IF(SUM($D736,OFFSET($I721,-$B736,0))&gt;AM$5,OFFSET(AM733,-$B736,-AL$4+$B736)/OFFSET($I721,-$B736,0),OFFSET(AM733,-$B736,-AL$4+$B736)-SUM($I736:AL736)))</f>
        <v>0</v>
      </c>
      <c r="AN736" s="134">
        <f ca="1">IF(AN$5&lt;=$D736,0,IF(SUM($D736,OFFSET($I721,-$B736,0))&gt;AN$5,OFFSET(AN733,-$B736,-AM$4+$B736)/OFFSET($I721,-$B736,0),OFFSET(AN733,-$B736,-AM$4+$B736)-SUM($I736:AM736)))</f>
        <v>0</v>
      </c>
      <c r="AO736" s="134">
        <f ca="1">IF(AO$5&lt;=$D736,0,IF(SUM($D736,OFFSET($I721,-$B736,0))&gt;AO$5,OFFSET(AO733,-$B736,-AN$4+$B736)/OFFSET($I721,-$B736,0),OFFSET(AO733,-$B736,-AN$4+$B736)-SUM($I736:AN736)))</f>
        <v>0</v>
      </c>
      <c r="AP736" s="134">
        <f ca="1">IF(AP$5&lt;=$D736,0,IF(SUM($D736,OFFSET($I721,-$B736,0))&gt;AP$5,OFFSET(AP733,-$B736,-AO$4+$B736)/OFFSET($I721,-$B736,0),OFFSET(AP733,-$B736,-AO$4+$B736)-SUM($I736:AO736)))</f>
        <v>0</v>
      </c>
      <c r="AQ736" s="134">
        <f ca="1">IF(AQ$5&lt;=$D736,0,IF(SUM($D736,OFFSET($I721,-$B736,0))&gt;AQ$5,OFFSET(AQ733,-$B736,-AP$4+$B736)/OFFSET($I721,-$B736,0),OFFSET(AQ733,-$B736,-AP$4+$B736)-SUM($I736:AP736)))</f>
        <v>0</v>
      </c>
      <c r="AR736" s="134">
        <f ca="1">IF(AR$5&lt;=$D736,0,IF(SUM($D736,OFFSET($I721,-$B736,0))&gt;AR$5,OFFSET(AR733,-$B736,-AQ$4+$B736)/OFFSET($I721,-$B736,0),OFFSET(AR733,-$B736,-AQ$4+$B736)-SUM($I736:AQ736)))</f>
        <v>0</v>
      </c>
      <c r="AS736" s="134">
        <f ca="1">IF(AS$5&lt;=$D736,0,IF(SUM($D736,OFFSET($I721,-$B736,0))&gt;AS$5,OFFSET(AS733,-$B736,-AR$4+$B736)/OFFSET($I721,-$B736,0),OFFSET(AS733,-$B736,-AR$4+$B736)-SUM($I736:AR736)))</f>
        <v>0</v>
      </c>
      <c r="AT736" s="134">
        <f ca="1">IF(AT$5&lt;=$D736,0,IF(SUM($D736,OFFSET($I721,-$B736,0))&gt;AT$5,OFFSET(AT733,-$B736,-AS$4+$B736)/OFFSET($I721,-$B736,0),OFFSET(AT733,-$B736,-AS$4+$B736)-SUM($I736:AS736)))</f>
        <v>0</v>
      </c>
      <c r="AU736" s="134">
        <f ca="1">IF(AU$5&lt;=$D736,0,IF(SUM($D736,OFFSET($I721,-$B736,0))&gt;AU$5,OFFSET(AU733,-$B736,-AT$4+$B736)/OFFSET($I721,-$B736,0),OFFSET(AU733,-$B736,-AT$4+$B736)-SUM($I736:AT736)))</f>
        <v>0</v>
      </c>
      <c r="AV736" s="134">
        <f ca="1">IF(AV$5&lt;=$D736,0,IF(SUM($D736,OFFSET($I721,-$B736,0))&gt;AV$5,OFFSET(AV733,-$B736,-AU$4+$B736)/OFFSET($I721,-$B736,0),OFFSET(AV733,-$B736,-AU$4+$B736)-SUM($I736:AU736)))</f>
        <v>0</v>
      </c>
      <c r="AW736" s="134">
        <f ca="1">IF(AW$5&lt;=$D736,0,IF(SUM($D736,OFFSET($I721,-$B736,0))&gt;AW$5,OFFSET(AW733,-$B736,-AV$4+$B736)/OFFSET($I721,-$B736,0),OFFSET(AW733,-$B736,-AV$4+$B736)-SUM($I736:AV736)))</f>
        <v>0</v>
      </c>
      <c r="AX736" s="134">
        <f ca="1">IF(AX$5&lt;=$D736,0,IF(SUM($D736,OFFSET($I721,-$B736,0))&gt;AX$5,OFFSET(AX733,-$B736,-AW$4+$B736)/OFFSET($I721,-$B736,0),OFFSET(AX733,-$B736,-AW$4+$B736)-SUM($I736:AW736)))</f>
        <v>0</v>
      </c>
      <c r="AY736" s="134">
        <f ca="1">IF(AY$5&lt;=$D736,0,IF(SUM($D736,OFFSET($I721,-$B736,0))&gt;AY$5,OFFSET(AY733,-$B736,-AX$4+$B736)/OFFSET($I721,-$B736,0),OFFSET(AY733,-$B736,-AX$4+$B736)-SUM($I736:AX736)))</f>
        <v>0</v>
      </c>
      <c r="AZ736" s="134">
        <f ca="1">IF(AZ$5&lt;=$D736,0,IF(SUM($D736,OFFSET($I721,-$B736,0))&gt;AZ$5,OFFSET(AZ733,-$B736,-AY$4+$B736)/OFFSET($I721,-$B736,0),OFFSET(AZ733,-$B736,-AY$4+$B736)-SUM($I736:AY736)))</f>
        <v>0</v>
      </c>
      <c r="BA736" s="134">
        <f ca="1">IF(BA$5&lt;=$D736,0,IF(SUM($D736,OFFSET($I721,-$B736,0))&gt;BA$5,OFFSET(BA733,-$B736,-AZ$4+$B736)/OFFSET($I721,-$B736,0),OFFSET(BA733,-$B736,-AZ$4+$B736)-SUM($I736:AZ736)))</f>
        <v>0</v>
      </c>
      <c r="BB736" s="134">
        <f ca="1">IF(BB$5&lt;=$D736,0,IF(SUM($D736,OFFSET($I721,-$B736,0))&gt;BB$5,OFFSET(BB733,-$B736,-BA$4+$B736)/OFFSET($I721,-$B736,0),OFFSET(BB733,-$B736,-BA$4+$B736)-SUM($I736:BA736)))</f>
        <v>0</v>
      </c>
      <c r="BC736" s="134">
        <f ca="1">IF(BC$5&lt;=$D736,0,IF(SUM($D736,OFFSET($I721,-$B736,0))&gt;BC$5,OFFSET(BC733,-$B736,-BB$4+$B736)/OFFSET($I721,-$B736,0),OFFSET(BC733,-$B736,-BB$4+$B736)-SUM($I736:BB736)))</f>
        <v>0</v>
      </c>
      <c r="BD736" s="134">
        <f ca="1">IF(BD$5&lt;=$D736,0,IF(SUM($D736,OFFSET($I721,-$B736,0))&gt;BD$5,OFFSET(BD733,-$B736,-BC$4+$B736)/OFFSET($I721,-$B736,0),OFFSET(BD733,-$B736,-BC$4+$B736)-SUM($I736:BC736)))</f>
        <v>0</v>
      </c>
      <c r="BE736" s="134">
        <f ca="1">IF(BE$5&lt;=$D736,0,IF(SUM($D736,OFFSET($I721,-$B736,0))&gt;BE$5,OFFSET(BE733,-$B736,-BD$4+$B736)/OFFSET($I721,-$B736,0),OFFSET(BE733,-$B736,-BD$4+$B736)-SUM($I736:BD736)))</f>
        <v>0</v>
      </c>
      <c r="BF736" s="134">
        <f ca="1">IF(BF$5&lt;=$D736,0,IF(SUM($D736,OFFSET($I721,-$B736,0))&gt;BF$5,OFFSET(BF733,-$B736,-BE$4+$B736)/OFFSET($I721,-$B736,0),OFFSET(BF733,-$B736,-BE$4+$B736)-SUM($I736:BE736)))</f>
        <v>0</v>
      </c>
      <c r="BG736" s="134">
        <f ca="1">IF(BG$5&lt;=$D736,0,IF(SUM($D736,OFFSET($I721,-$B736,0))&gt;BG$5,OFFSET(BG733,-$B736,-BF$4+$B736)/OFFSET($I721,-$B736,0),OFFSET(BG733,-$B736,-BF$4+$B736)-SUM($I736:BF736)))</f>
        <v>0</v>
      </c>
      <c r="BH736" s="134">
        <f ca="1">IF(BH$5&lt;=$D736,0,IF(SUM($D736,OFFSET($I721,-$B736,0))&gt;BH$5,OFFSET(BH733,-$B736,-BG$4+$B736)/OFFSET($I721,-$B736,0),OFFSET(BH733,-$B736,-BG$4+$B736)-SUM($I736:BG736)))</f>
        <v>0</v>
      </c>
      <c r="BI736" s="134">
        <f ca="1">IF(BI$5&lt;=$D736,0,IF(SUM($D736,OFFSET($I721,-$B736,0))&gt;BI$5,OFFSET(BI733,-$B736,-BH$4+$B736)/OFFSET($I721,-$B736,0),OFFSET(BI733,-$B736,-BH$4+$B736)-SUM($I736:BH736)))</f>
        <v>0</v>
      </c>
      <c r="BJ736" s="134">
        <f ca="1">IF(BJ$5&lt;=$D736,0,IF(SUM($D736,OFFSET($I721,-$B736,0))&gt;BJ$5,OFFSET(BJ733,-$B736,-BI$4+$B736)/OFFSET($I721,-$B736,0),OFFSET(BJ733,-$B736,-BI$4+$B736)-SUM($I736:BI736)))</f>
        <v>0</v>
      </c>
      <c r="BK736" s="134">
        <f ca="1">IF(BK$5&lt;=$D736,0,IF(SUM($D736,OFFSET($I721,-$B736,0))&gt;BK$5,OFFSET(BK733,-$B736,-BJ$4+$B736)/OFFSET($I721,-$B736,0),OFFSET(BK733,-$B736,-BJ$4+$B736)-SUM($I736:BJ736)))</f>
        <v>0</v>
      </c>
      <c r="BL736" s="134">
        <f ca="1">IF(BL$5&lt;=$D736,0,IF(SUM($D736,OFFSET($I721,-$B736,0))&gt;BL$5,OFFSET(BL733,-$B736,-BK$4+$B736)/OFFSET($I721,-$B736,0),OFFSET(BL733,-$B736,-BK$4+$B736)-SUM($I736:BK736)))</f>
        <v>0</v>
      </c>
      <c r="BM736" s="134">
        <f ca="1">IF(BM$5&lt;=$D736,0,IF(SUM($D736,OFFSET($I721,-$B736,0))&gt;BM$5,OFFSET(BM733,-$B736,-BL$4+$B736)/OFFSET($I721,-$B736,0),OFFSET(BM733,-$B736,-BL$4+$B736)-SUM($I736:BL736)))</f>
        <v>0</v>
      </c>
      <c r="BN736" s="134">
        <f ca="1">IF(BN$5&lt;=$D736,0,IF(SUM($D736,OFFSET($I721,-$B736,0))&gt;BN$5,OFFSET(BN733,-$B736,-BM$4+$B736)/OFFSET($I721,-$B736,0),OFFSET(BN733,-$B736,-BM$4+$B736)-SUM($I736:BM736)))</f>
        <v>0</v>
      </c>
      <c r="BO736" s="134">
        <f ca="1">IF(BO$5&lt;=$D736,0,IF(SUM($D736,OFFSET($I721,-$B736,0))&gt;BO$5,OFFSET(BO733,-$B736,-BN$4+$B736)/OFFSET($I721,-$B736,0),OFFSET(BO733,-$B736,-BN$4+$B736)-SUM($I736:BN736)))</f>
        <v>0</v>
      </c>
      <c r="BP736" s="134">
        <f ca="1">IF(BP$5&lt;=$D736,0,IF(SUM($D736,OFFSET($I721,-$B736,0))&gt;BP$5,OFFSET(BP733,-$B736,-BO$4+$B736)/OFFSET($I721,-$B736,0),OFFSET(BP733,-$B736,-BO$4+$B736)-SUM($I736:BO736)))</f>
        <v>0</v>
      </c>
      <c r="BQ736" s="134">
        <f ca="1">IF(BQ$5&lt;=$D736,0,IF(SUM($D736,OFFSET($I721,-$B736,0))&gt;BQ$5,OFFSET(BQ733,-$B736,-BP$4+$B736)/OFFSET($I721,-$B736,0),OFFSET(BQ733,-$B736,-BP$4+$B736)-SUM($I736:BP736)))</f>
        <v>0</v>
      </c>
      <c r="BR736" s="133">
        <f ca="1">IF(BR$5&lt;=$D736,0,IF(SUM($D736,OFFSET($I721,-$B736,0))&gt;BR$5,OFFSET(BR733,-$B736,-BQ$4+$B736)/OFFSET($I721,-$B736,0),OFFSET(BR733,-$B736,-BQ$4+$B736)-SUM($I736:BQ736)))</f>
        <v>0</v>
      </c>
      <c r="BS736" s="133">
        <f ca="1">IF(BS$5&lt;=$D736,0,IF(SUM($D736,OFFSET($I721,-$B736,0))&gt;BS$5,OFFSET(BS733,-$B736,-BR$4+$B736)/OFFSET($I721,-$B736,0),OFFSET(BS733,-$B736,-BR$4+$B736)-SUM($I736:BR736)))</f>
        <v>0</v>
      </c>
      <c r="BT736" s="133">
        <f ca="1">IF(BT$5&lt;=$D736,0,IF(SUM($D736,OFFSET($I721,-$B736,0))&gt;BT$5,OFFSET(BT733,-$B736,-BS$4+$B736)/OFFSET($I721,-$B736,0),OFFSET(BT733,-$B736,-BS$4+$B736)-SUM($I736:BS736)))</f>
        <v>0</v>
      </c>
    </row>
    <row r="737" spans="2:72" ht="12.75" customHeight="1" outlineLevel="1" x14ac:dyDescent="0.2">
      <c r="B737" s="136">
        <v>14</v>
      </c>
      <c r="D737" s="135">
        <f t="shared" si="163"/>
        <v>2029</v>
      </c>
      <c r="E737" s="83" t="s">
        <v>16</v>
      </c>
      <c r="I737" s="35"/>
      <c r="J737" s="134">
        <f ca="1">IF(J$5&lt;=$D737,0,IF(SUM($D737,OFFSET($I722,-$B737,0))&gt;J$5,OFFSET(J734,-$B737,-I$4+$B737)/OFFSET($I722,-$B737,0),OFFSET(J734,-$B737,-I$4+$B737)-SUM($I737:I737)))</f>
        <v>0</v>
      </c>
      <c r="K737" s="134">
        <f ca="1">IF(K$5&lt;=$D737,0,IF(SUM($D737,OFFSET($I722,-$B737,0))&gt;K$5,OFFSET(K734,-$B737,-J$4+$B737)/OFFSET($I722,-$B737,0),OFFSET(K734,-$B737,-J$4+$B737)-SUM($I737:J737)))</f>
        <v>0</v>
      </c>
      <c r="L737" s="134">
        <f ca="1">IF(L$5&lt;=$D737,0,IF(SUM($D737,OFFSET($I722,-$B737,0))&gt;L$5,OFFSET(L734,-$B737,-K$4+$B737)/OFFSET($I722,-$B737,0),OFFSET(L734,-$B737,-K$4+$B737)-SUM($I737:K737)))</f>
        <v>0</v>
      </c>
      <c r="M737" s="134">
        <f ca="1">IF(M$5&lt;=$D737,0,IF(SUM($D737,OFFSET($I722,-$B737,0))&gt;M$5,OFFSET(M734,-$B737,-L$4+$B737)/OFFSET($I722,-$B737,0),OFFSET(M734,-$B737,-L$4+$B737)-SUM($I737:L737)))</f>
        <v>0</v>
      </c>
      <c r="N737" s="134">
        <f ca="1">IF(N$5&lt;=$D737,0,IF(SUM($D737,OFFSET($I722,-$B737,0))&gt;N$5,OFFSET(N734,-$B737,-M$4+$B737)/OFFSET($I722,-$B737,0),OFFSET(N734,-$B737,-M$4+$B737)-SUM($I737:M737)))</f>
        <v>0</v>
      </c>
      <c r="O737" s="134">
        <f ca="1">IF(O$5&lt;=$D737,0,IF(SUM($D737,OFFSET($I722,-$B737,0))&gt;O$5,OFFSET(O734,-$B737,-N$4+$B737)/OFFSET($I722,-$B737,0),OFFSET(O734,-$B737,-N$4+$B737)-SUM($I737:N737)))</f>
        <v>0</v>
      </c>
      <c r="P737" s="134">
        <f ca="1">IF(P$5&lt;=$D737,0,IF(SUM($D737,OFFSET($I722,-$B737,0))&gt;P$5,OFFSET(P734,-$B737,-O$4+$B737)/OFFSET($I722,-$B737,0),OFFSET(P734,-$B737,-O$4+$B737)-SUM($I737:O737)))</f>
        <v>0</v>
      </c>
      <c r="Q737" s="134">
        <f ca="1">IF(Q$5&lt;=$D737,0,IF(SUM($D737,OFFSET($I722,-$B737,0))&gt;Q$5,OFFSET(Q734,-$B737,-P$4+$B737)/OFFSET($I722,-$B737,0),OFFSET(Q734,-$B737,-P$4+$B737)-SUM($I737:P737)))</f>
        <v>0</v>
      </c>
      <c r="R737" s="134">
        <f ca="1">IF(R$5&lt;=$D737,0,IF(SUM($D737,OFFSET($I722,-$B737,0))&gt;R$5,OFFSET(R734,-$B737,-Q$4+$B737)/OFFSET($I722,-$B737,0),OFFSET(R734,-$B737,-Q$4+$B737)-SUM($I737:Q737)))</f>
        <v>0</v>
      </c>
      <c r="S737" s="134">
        <f ca="1">IF(S$5&lt;=$D737,0,IF(SUM($D737,OFFSET($I722,-$B737,0))&gt;S$5,OFFSET(S734,-$B737,-R$4+$B737)/OFFSET($I722,-$B737,0),OFFSET(S734,-$B737,-R$4+$B737)-SUM($I737:R737)))</f>
        <v>0</v>
      </c>
      <c r="T737" s="134">
        <f ca="1">IF(T$5&lt;=$D737,0,IF(SUM($D737,OFFSET($I722,-$B737,0))&gt;T$5,OFFSET(T734,-$B737,-S$4+$B737)/OFFSET($I722,-$B737,0),OFFSET(T734,-$B737,-S$4+$B737)-SUM($I737:S737)))</f>
        <v>0</v>
      </c>
      <c r="U737" s="134">
        <f ca="1">IF(U$5&lt;=$D737,0,IF(SUM($D737,OFFSET($I722,-$B737,0))&gt;U$5,OFFSET(U734,-$B737,-T$4+$B737)/OFFSET($I722,-$B737,0),OFFSET(U734,-$B737,-T$4+$B737)-SUM($I737:T737)))</f>
        <v>0</v>
      </c>
      <c r="V737" s="134">
        <f ca="1">IF(V$5&lt;=$D737,0,IF(SUM($D737,OFFSET($I722,-$B737,0))&gt;V$5,OFFSET(V734,-$B737,-U$4+$B737)/OFFSET($I722,-$B737,0),OFFSET(V734,-$B737,-U$4+$B737)-SUM($I737:U737)))</f>
        <v>0</v>
      </c>
      <c r="W737" s="134">
        <f ca="1">IF(W$5&lt;=$D737,0,IF(SUM($D737,OFFSET($I722,-$B737,0))&gt;W$5,OFFSET(W734,-$B737,-V$4+$B737)/OFFSET($I722,-$B737,0),OFFSET(W734,-$B737,-V$4+$B737)-SUM($I737:V737)))</f>
        <v>0</v>
      </c>
      <c r="X737" s="134">
        <f ca="1">IF(X$5&lt;=$D737,0,IF(SUM($D737,OFFSET($I722,-$B737,0))&gt;X$5,OFFSET(X734,-$B737,-W$4+$B737)/OFFSET($I722,-$B737,0),OFFSET(X734,-$B737,-W$4+$B737)-SUM($I737:W737)))</f>
        <v>0</v>
      </c>
      <c r="Y737" s="134">
        <f ca="1">IF(Y$5&lt;=$D737,0,IF(SUM($D737,OFFSET($I722,-$B737,0))&gt;Y$5,OFFSET(Y734,-$B737,-X$4+$B737)/OFFSET($I722,-$B737,0),OFFSET(Y734,-$B737,-X$4+$B737)-SUM($I737:X737)))</f>
        <v>0</v>
      </c>
      <c r="Z737" s="134">
        <f ca="1">IF(Z$5&lt;=$D737,0,IF(SUM($D737,OFFSET($I722,-$B737,0))&gt;Z$5,OFFSET(Z734,-$B737,-Y$4+$B737)/OFFSET($I722,-$B737,0),OFFSET(Z734,-$B737,-Y$4+$B737)-SUM($I737:Y737)))</f>
        <v>0</v>
      </c>
      <c r="AA737" s="134">
        <f ca="1">IF(AA$5&lt;=$D737,0,IF(SUM($D737,OFFSET($I722,-$B737,0))&gt;AA$5,OFFSET(AA734,-$B737,-Z$4+$B737)/OFFSET($I722,-$B737,0),OFFSET(AA734,-$B737,-Z$4+$B737)-SUM($I737:Z737)))</f>
        <v>0</v>
      </c>
      <c r="AB737" s="134">
        <f ca="1">IF(AB$5&lt;=$D737,0,IF(SUM($D737,OFFSET($I722,-$B737,0))&gt;AB$5,OFFSET(AB734,-$B737,-AA$4+$B737)/OFFSET($I722,-$B737,0),OFFSET(AB734,-$B737,-AA$4+$B737)-SUM($I737:AA737)))</f>
        <v>0</v>
      </c>
      <c r="AC737" s="134">
        <f ca="1">IF(AC$5&lt;=$D737,0,IF(SUM($D737,OFFSET($I722,-$B737,0))&gt;AC$5,OFFSET(AC734,-$B737,-AB$4+$B737)/OFFSET($I722,-$B737,0),OFFSET(AC734,-$B737,-AB$4+$B737)-SUM($I737:AB737)))</f>
        <v>0</v>
      </c>
      <c r="AD737" s="134">
        <f ca="1">IF(AD$5&lt;=$D737,0,IF(SUM($D737,OFFSET($I722,-$B737,0))&gt;AD$5,OFFSET(AD734,-$B737,-AC$4+$B737)/OFFSET($I722,-$B737,0),OFFSET(AD734,-$B737,-AC$4+$B737)-SUM($I737:AC737)))</f>
        <v>0</v>
      </c>
      <c r="AE737" s="134">
        <f ca="1">IF(AE$5&lt;=$D737,0,IF(SUM($D737,OFFSET($I722,-$B737,0))&gt;AE$5,OFFSET(AE734,-$B737,-AD$4+$B737)/OFFSET($I722,-$B737,0),OFFSET(AE734,-$B737,-AD$4+$B737)-SUM($I737:AD737)))</f>
        <v>0</v>
      </c>
      <c r="AF737" s="134">
        <f ca="1">IF(AF$5&lt;=$D737,0,IF(SUM($D737,OFFSET($I722,-$B737,0))&gt;AF$5,OFFSET(AF734,-$B737,-AE$4+$B737)/OFFSET($I722,-$B737,0),OFFSET(AF734,-$B737,-AE$4+$B737)-SUM($I737:AE737)))</f>
        <v>0</v>
      </c>
      <c r="AG737" s="134">
        <f ca="1">IF(AG$5&lt;=$D737,0,IF(SUM($D737,OFFSET($I722,-$B737,0))&gt;AG$5,OFFSET(AG734,-$B737,-AF$4+$B737)/OFFSET($I722,-$B737,0),OFFSET(AG734,-$B737,-AF$4+$B737)-SUM($I737:AF737)))</f>
        <v>0</v>
      </c>
      <c r="AH737" s="134">
        <f ca="1">IF(AH$5&lt;=$D737,0,IF(SUM($D737,OFFSET($I722,-$B737,0))&gt;AH$5,OFFSET(AH734,-$B737,-AG$4+$B737)/OFFSET($I722,-$B737,0),OFFSET(AH734,-$B737,-AG$4+$B737)-SUM($I737:AG737)))</f>
        <v>0</v>
      </c>
      <c r="AI737" s="134">
        <f ca="1">IF(AI$5&lt;=$D737,0,IF(SUM($D737,OFFSET($I722,-$B737,0))&gt;AI$5,OFFSET(AI734,-$B737,-AH$4+$B737)/OFFSET($I722,-$B737,0),OFFSET(AI734,-$B737,-AH$4+$B737)-SUM($I737:AH737)))</f>
        <v>0</v>
      </c>
      <c r="AJ737" s="134">
        <f ca="1">IF(AJ$5&lt;=$D737,0,IF(SUM($D737,OFFSET($I722,-$B737,0))&gt;AJ$5,OFFSET(AJ734,-$B737,-AI$4+$B737)/OFFSET($I722,-$B737,0),OFFSET(AJ734,-$B737,-AI$4+$B737)-SUM($I737:AI737)))</f>
        <v>0</v>
      </c>
      <c r="AK737" s="134">
        <f ca="1">IF(AK$5&lt;=$D737,0,IF(SUM($D737,OFFSET($I722,-$B737,0))&gt;AK$5,OFFSET(AK734,-$B737,-AJ$4+$B737)/OFFSET($I722,-$B737,0),OFFSET(AK734,-$B737,-AJ$4+$B737)-SUM($I737:AJ737)))</f>
        <v>0</v>
      </c>
      <c r="AL737" s="134">
        <f ca="1">IF(AL$5&lt;=$D737,0,IF(SUM($D737,OFFSET($I722,-$B737,0))&gt;AL$5,OFFSET(AL734,-$B737,-AK$4+$B737)/OFFSET($I722,-$B737,0),OFFSET(AL734,-$B737,-AK$4+$B737)-SUM($I737:AK737)))</f>
        <v>0</v>
      </c>
      <c r="AM737" s="134">
        <f ca="1">IF(AM$5&lt;=$D737,0,IF(SUM($D737,OFFSET($I722,-$B737,0))&gt;AM$5,OFFSET(AM734,-$B737,-AL$4+$B737)/OFFSET($I722,-$B737,0),OFFSET(AM734,-$B737,-AL$4+$B737)-SUM($I737:AL737)))</f>
        <v>0</v>
      </c>
      <c r="AN737" s="134">
        <f ca="1">IF(AN$5&lt;=$D737,0,IF(SUM($D737,OFFSET($I722,-$B737,0))&gt;AN$5,OFFSET(AN734,-$B737,-AM$4+$B737)/OFFSET($I722,-$B737,0),OFFSET(AN734,-$B737,-AM$4+$B737)-SUM($I737:AM737)))</f>
        <v>0</v>
      </c>
      <c r="AO737" s="134">
        <f ca="1">IF(AO$5&lt;=$D737,0,IF(SUM($D737,OFFSET($I722,-$B737,0))&gt;AO$5,OFFSET(AO734,-$B737,-AN$4+$B737)/OFFSET($I722,-$B737,0),OFFSET(AO734,-$B737,-AN$4+$B737)-SUM($I737:AN737)))</f>
        <v>0</v>
      </c>
      <c r="AP737" s="134">
        <f ca="1">IF(AP$5&lt;=$D737,0,IF(SUM($D737,OFFSET($I722,-$B737,0))&gt;AP$5,OFFSET(AP734,-$B737,-AO$4+$B737)/OFFSET($I722,-$B737,0),OFFSET(AP734,-$B737,-AO$4+$B737)-SUM($I737:AO737)))</f>
        <v>0</v>
      </c>
      <c r="AQ737" s="134">
        <f ca="1">IF(AQ$5&lt;=$D737,0,IF(SUM($D737,OFFSET($I722,-$B737,0))&gt;AQ$5,OFFSET(AQ734,-$B737,-AP$4+$B737)/OFFSET($I722,-$B737,0),OFFSET(AQ734,-$B737,-AP$4+$B737)-SUM($I737:AP737)))</f>
        <v>0</v>
      </c>
      <c r="AR737" s="134">
        <f ca="1">IF(AR$5&lt;=$D737,0,IF(SUM($D737,OFFSET($I722,-$B737,0))&gt;AR$5,OFFSET(AR734,-$B737,-AQ$4+$B737)/OFFSET($I722,-$B737,0),OFFSET(AR734,-$B737,-AQ$4+$B737)-SUM($I737:AQ737)))</f>
        <v>0</v>
      </c>
      <c r="AS737" s="134">
        <f ca="1">IF(AS$5&lt;=$D737,0,IF(SUM($D737,OFFSET($I722,-$B737,0))&gt;AS$5,OFFSET(AS734,-$B737,-AR$4+$B737)/OFFSET($I722,-$B737,0),OFFSET(AS734,-$B737,-AR$4+$B737)-SUM($I737:AR737)))</f>
        <v>0</v>
      </c>
      <c r="AT737" s="134">
        <f ca="1">IF(AT$5&lt;=$D737,0,IF(SUM($D737,OFFSET($I722,-$B737,0))&gt;AT$5,OFFSET(AT734,-$B737,-AS$4+$B737)/OFFSET($I722,-$B737,0),OFFSET(AT734,-$B737,-AS$4+$B737)-SUM($I737:AS737)))</f>
        <v>0</v>
      </c>
      <c r="AU737" s="134">
        <f ca="1">IF(AU$5&lt;=$D737,0,IF(SUM($D737,OFFSET($I722,-$B737,0))&gt;AU$5,OFFSET(AU734,-$B737,-AT$4+$B737)/OFFSET($I722,-$B737,0),OFFSET(AU734,-$B737,-AT$4+$B737)-SUM($I737:AT737)))</f>
        <v>0</v>
      </c>
      <c r="AV737" s="134">
        <f ca="1">IF(AV$5&lt;=$D737,0,IF(SUM($D737,OFFSET($I722,-$B737,0))&gt;AV$5,OFFSET(AV734,-$B737,-AU$4+$B737)/OFFSET($I722,-$B737,0),OFFSET(AV734,-$B737,-AU$4+$B737)-SUM($I737:AU737)))</f>
        <v>0</v>
      </c>
      <c r="AW737" s="134">
        <f ca="1">IF(AW$5&lt;=$D737,0,IF(SUM($D737,OFFSET($I722,-$B737,0))&gt;AW$5,OFFSET(AW734,-$B737,-AV$4+$B737)/OFFSET($I722,-$B737,0),OFFSET(AW734,-$B737,-AV$4+$B737)-SUM($I737:AV737)))</f>
        <v>0</v>
      </c>
      <c r="AX737" s="134">
        <f ca="1">IF(AX$5&lt;=$D737,0,IF(SUM($D737,OFFSET($I722,-$B737,0))&gt;AX$5,OFFSET(AX734,-$B737,-AW$4+$B737)/OFFSET($I722,-$B737,0),OFFSET(AX734,-$B737,-AW$4+$B737)-SUM($I737:AW737)))</f>
        <v>0</v>
      </c>
      <c r="AY737" s="134">
        <f ca="1">IF(AY$5&lt;=$D737,0,IF(SUM($D737,OFFSET($I722,-$B737,0))&gt;AY$5,OFFSET(AY734,-$B737,-AX$4+$B737)/OFFSET($I722,-$B737,0),OFFSET(AY734,-$B737,-AX$4+$B737)-SUM($I737:AX737)))</f>
        <v>0</v>
      </c>
      <c r="AZ737" s="134">
        <f ca="1">IF(AZ$5&lt;=$D737,0,IF(SUM($D737,OFFSET($I722,-$B737,0))&gt;AZ$5,OFFSET(AZ734,-$B737,-AY$4+$B737)/OFFSET($I722,-$B737,0),OFFSET(AZ734,-$B737,-AY$4+$B737)-SUM($I737:AY737)))</f>
        <v>0</v>
      </c>
      <c r="BA737" s="134">
        <f ca="1">IF(BA$5&lt;=$D737,0,IF(SUM($D737,OFFSET($I722,-$B737,0))&gt;BA$5,OFFSET(BA734,-$B737,-AZ$4+$B737)/OFFSET($I722,-$B737,0),OFFSET(BA734,-$B737,-AZ$4+$B737)-SUM($I737:AZ737)))</f>
        <v>0</v>
      </c>
      <c r="BB737" s="134">
        <f ca="1">IF(BB$5&lt;=$D737,0,IF(SUM($D737,OFFSET($I722,-$B737,0))&gt;BB$5,OFFSET(BB734,-$B737,-BA$4+$B737)/OFFSET($I722,-$B737,0),OFFSET(BB734,-$B737,-BA$4+$B737)-SUM($I737:BA737)))</f>
        <v>0</v>
      </c>
      <c r="BC737" s="134">
        <f ca="1">IF(BC$5&lt;=$D737,0,IF(SUM($D737,OFFSET($I722,-$B737,0))&gt;BC$5,OFFSET(BC734,-$B737,-BB$4+$B737)/OFFSET($I722,-$B737,0),OFFSET(BC734,-$B737,-BB$4+$B737)-SUM($I737:BB737)))</f>
        <v>0</v>
      </c>
      <c r="BD737" s="134">
        <f ca="1">IF(BD$5&lt;=$D737,0,IF(SUM($D737,OFFSET($I722,-$B737,0))&gt;BD$5,OFFSET(BD734,-$B737,-BC$4+$B737)/OFFSET($I722,-$B737,0),OFFSET(BD734,-$B737,-BC$4+$B737)-SUM($I737:BC737)))</f>
        <v>0</v>
      </c>
      <c r="BE737" s="134">
        <f ca="1">IF(BE$5&lt;=$D737,0,IF(SUM($D737,OFFSET($I722,-$B737,0))&gt;BE$5,OFFSET(BE734,-$B737,-BD$4+$B737)/OFFSET($I722,-$B737,0),OFFSET(BE734,-$B737,-BD$4+$B737)-SUM($I737:BD737)))</f>
        <v>0</v>
      </c>
      <c r="BF737" s="134">
        <f ca="1">IF(BF$5&lt;=$D737,0,IF(SUM($D737,OFFSET($I722,-$B737,0))&gt;BF$5,OFFSET(BF734,-$B737,-BE$4+$B737)/OFFSET($I722,-$B737,0),OFFSET(BF734,-$B737,-BE$4+$B737)-SUM($I737:BE737)))</f>
        <v>0</v>
      </c>
      <c r="BG737" s="134">
        <f ca="1">IF(BG$5&lt;=$D737,0,IF(SUM($D737,OFFSET($I722,-$B737,0))&gt;BG$5,OFFSET(BG734,-$B737,-BF$4+$B737)/OFFSET($I722,-$B737,0),OFFSET(BG734,-$B737,-BF$4+$B737)-SUM($I737:BF737)))</f>
        <v>0</v>
      </c>
      <c r="BH737" s="134">
        <f ca="1">IF(BH$5&lt;=$D737,0,IF(SUM($D737,OFFSET($I722,-$B737,0))&gt;BH$5,OFFSET(BH734,-$B737,-BG$4+$B737)/OFFSET($I722,-$B737,0),OFFSET(BH734,-$B737,-BG$4+$B737)-SUM($I737:BG737)))</f>
        <v>0</v>
      </c>
      <c r="BI737" s="134">
        <f ca="1">IF(BI$5&lt;=$D737,0,IF(SUM($D737,OFFSET($I722,-$B737,0))&gt;BI$5,OFFSET(BI734,-$B737,-BH$4+$B737)/OFFSET($I722,-$B737,0),OFFSET(BI734,-$B737,-BH$4+$B737)-SUM($I737:BH737)))</f>
        <v>0</v>
      </c>
      <c r="BJ737" s="134">
        <f ca="1">IF(BJ$5&lt;=$D737,0,IF(SUM($D737,OFFSET($I722,-$B737,0))&gt;BJ$5,OFFSET(BJ734,-$B737,-BI$4+$B737)/OFFSET($I722,-$B737,0),OFFSET(BJ734,-$B737,-BI$4+$B737)-SUM($I737:BI737)))</f>
        <v>0</v>
      </c>
      <c r="BK737" s="134">
        <f ca="1">IF(BK$5&lt;=$D737,0,IF(SUM($D737,OFFSET($I722,-$B737,0))&gt;BK$5,OFFSET(BK734,-$B737,-BJ$4+$B737)/OFFSET($I722,-$B737,0),OFFSET(BK734,-$B737,-BJ$4+$B737)-SUM($I737:BJ737)))</f>
        <v>0</v>
      </c>
      <c r="BL737" s="134">
        <f ca="1">IF(BL$5&lt;=$D737,0,IF(SUM($D737,OFFSET($I722,-$B737,0))&gt;BL$5,OFFSET(BL734,-$B737,-BK$4+$B737)/OFFSET($I722,-$B737,0),OFFSET(BL734,-$B737,-BK$4+$B737)-SUM($I737:BK737)))</f>
        <v>0</v>
      </c>
      <c r="BM737" s="134">
        <f ca="1">IF(BM$5&lt;=$D737,0,IF(SUM($D737,OFFSET($I722,-$B737,0))&gt;BM$5,OFFSET(BM734,-$B737,-BL$4+$B737)/OFFSET($I722,-$B737,0),OFFSET(BM734,-$B737,-BL$4+$B737)-SUM($I737:BL737)))</f>
        <v>0</v>
      </c>
      <c r="BN737" s="134">
        <f ca="1">IF(BN$5&lt;=$D737,0,IF(SUM($D737,OFFSET($I722,-$B737,0))&gt;BN$5,OFFSET(BN734,-$B737,-BM$4+$B737)/OFFSET($I722,-$B737,0),OFFSET(BN734,-$B737,-BM$4+$B737)-SUM($I737:BM737)))</f>
        <v>0</v>
      </c>
      <c r="BO737" s="134">
        <f ca="1">IF(BO$5&lt;=$D737,0,IF(SUM($D737,OFFSET($I722,-$B737,0))&gt;BO$5,OFFSET(BO734,-$B737,-BN$4+$B737)/OFFSET($I722,-$B737,0),OFFSET(BO734,-$B737,-BN$4+$B737)-SUM($I737:BN737)))</f>
        <v>0</v>
      </c>
      <c r="BP737" s="134">
        <f ca="1">IF(BP$5&lt;=$D737,0,IF(SUM($D737,OFFSET($I722,-$B737,0))&gt;BP$5,OFFSET(BP734,-$B737,-BO$4+$B737)/OFFSET($I722,-$B737,0),OFFSET(BP734,-$B737,-BO$4+$B737)-SUM($I737:BO737)))</f>
        <v>0</v>
      </c>
      <c r="BQ737" s="134">
        <f ca="1">IF(BQ$5&lt;=$D737,0,IF(SUM($D737,OFFSET($I722,-$B737,0))&gt;BQ$5,OFFSET(BQ734,-$B737,-BP$4+$B737)/OFFSET($I722,-$B737,0),OFFSET(BQ734,-$B737,-BP$4+$B737)-SUM($I737:BP737)))</f>
        <v>0</v>
      </c>
      <c r="BR737" s="133">
        <f ca="1">IF(BR$5&lt;=$D737,0,IF(SUM($D737,OFFSET($I722,-$B737,0))&gt;BR$5,OFFSET(BR734,-$B737,-BQ$4+$B737)/OFFSET($I722,-$B737,0),OFFSET(BR734,-$B737,-BQ$4+$B737)-SUM($I737:BQ737)))</f>
        <v>0</v>
      </c>
      <c r="BS737" s="133">
        <f ca="1">IF(BS$5&lt;=$D737,0,IF(SUM($D737,OFFSET($I722,-$B737,0))&gt;BS$5,OFFSET(BS734,-$B737,-BR$4+$B737)/OFFSET($I722,-$B737,0),OFFSET(BS734,-$B737,-BR$4+$B737)-SUM($I737:BR737)))</f>
        <v>0</v>
      </c>
      <c r="BT737" s="133">
        <f ca="1">IF(BT$5&lt;=$D737,0,IF(SUM($D737,OFFSET($I722,-$B737,0))&gt;BT$5,OFFSET(BT734,-$B737,-BS$4+$B737)/OFFSET($I722,-$B737,0),OFFSET(BT734,-$B737,-BS$4+$B737)-SUM($I737:BS737)))</f>
        <v>0</v>
      </c>
    </row>
    <row r="738" spans="2:72" ht="12.75" customHeight="1" outlineLevel="1" x14ac:dyDescent="0.2">
      <c r="B738" s="136">
        <v>15</v>
      </c>
      <c r="D738" s="135">
        <f t="shared" si="163"/>
        <v>2030</v>
      </c>
      <c r="E738" s="83" t="s">
        <v>16</v>
      </c>
      <c r="I738" s="35"/>
      <c r="J738" s="134">
        <f ca="1">IF(J$5&lt;=$D738,0,IF(SUM($D738,OFFSET($I723,-$B738,0))&gt;J$5,OFFSET(J735,-$B738,-I$4+$B738)/OFFSET($I723,-$B738,0),OFFSET(J735,-$B738,-I$4+$B738)-SUM($I738:I738)))</f>
        <v>0</v>
      </c>
      <c r="K738" s="134">
        <f ca="1">IF(K$5&lt;=$D738,0,IF(SUM($D738,OFFSET($I723,-$B738,0))&gt;K$5,OFFSET(K735,-$B738,-J$4+$B738)/OFFSET($I723,-$B738,0),OFFSET(K735,-$B738,-J$4+$B738)-SUM($I738:J738)))</f>
        <v>0</v>
      </c>
      <c r="L738" s="134">
        <f ca="1">IF(L$5&lt;=$D738,0,IF(SUM($D738,OFFSET($I723,-$B738,0))&gt;L$5,OFFSET(L735,-$B738,-K$4+$B738)/OFFSET($I723,-$B738,0),OFFSET(L735,-$B738,-K$4+$B738)-SUM($I738:K738)))</f>
        <v>0</v>
      </c>
      <c r="M738" s="134">
        <f ca="1">IF(M$5&lt;=$D738,0,IF(SUM($D738,OFFSET($I723,-$B738,0))&gt;M$5,OFFSET(M735,-$B738,-L$4+$B738)/OFFSET($I723,-$B738,0),OFFSET(M735,-$B738,-L$4+$B738)-SUM($I738:L738)))</f>
        <v>0</v>
      </c>
      <c r="N738" s="134">
        <f ca="1">IF(N$5&lt;=$D738,0,IF(SUM($D738,OFFSET($I723,-$B738,0))&gt;N$5,OFFSET(N735,-$B738,-M$4+$B738)/OFFSET($I723,-$B738,0),OFFSET(N735,-$B738,-M$4+$B738)-SUM($I738:M738)))</f>
        <v>0</v>
      </c>
      <c r="O738" s="134">
        <f ca="1">IF(O$5&lt;=$D738,0,IF(SUM($D738,OFFSET($I723,-$B738,0))&gt;O$5,OFFSET(O735,-$B738,-N$4+$B738)/OFFSET($I723,-$B738,0),OFFSET(O735,-$B738,-N$4+$B738)-SUM($I738:N738)))</f>
        <v>0</v>
      </c>
      <c r="P738" s="134">
        <f ca="1">IF(P$5&lt;=$D738,0,IF(SUM($D738,OFFSET($I723,-$B738,0))&gt;P$5,OFFSET(P735,-$B738,-O$4+$B738)/OFFSET($I723,-$B738,0),OFFSET(P735,-$B738,-O$4+$B738)-SUM($I738:O738)))</f>
        <v>0</v>
      </c>
      <c r="Q738" s="134">
        <f ca="1">IF(Q$5&lt;=$D738,0,IF(SUM($D738,OFFSET($I723,-$B738,0))&gt;Q$5,OFFSET(Q735,-$B738,-P$4+$B738)/OFFSET($I723,-$B738,0),OFFSET(Q735,-$B738,-P$4+$B738)-SUM($I738:P738)))</f>
        <v>0</v>
      </c>
      <c r="R738" s="134">
        <f ca="1">IF(R$5&lt;=$D738,0,IF(SUM($D738,OFFSET($I723,-$B738,0))&gt;R$5,OFFSET(R735,-$B738,-Q$4+$B738)/OFFSET($I723,-$B738,0),OFFSET(R735,-$B738,-Q$4+$B738)-SUM($I738:Q738)))</f>
        <v>0</v>
      </c>
      <c r="S738" s="134">
        <f ca="1">IF(S$5&lt;=$D738,0,IF(SUM($D738,OFFSET($I723,-$B738,0))&gt;S$5,OFFSET(S735,-$B738,-R$4+$B738)/OFFSET($I723,-$B738,0),OFFSET(S735,-$B738,-R$4+$B738)-SUM($I738:R738)))</f>
        <v>0</v>
      </c>
      <c r="T738" s="134">
        <f ca="1">IF(T$5&lt;=$D738,0,IF(SUM($D738,OFFSET($I723,-$B738,0))&gt;T$5,OFFSET(T735,-$B738,-S$4+$B738)/OFFSET($I723,-$B738,0),OFFSET(T735,-$B738,-S$4+$B738)-SUM($I738:S738)))</f>
        <v>0</v>
      </c>
      <c r="U738" s="134">
        <f ca="1">IF(U$5&lt;=$D738,0,IF(SUM($D738,OFFSET($I723,-$B738,0))&gt;U$5,OFFSET(U735,-$B738,-T$4+$B738)/OFFSET($I723,-$B738,0),OFFSET(U735,-$B738,-T$4+$B738)-SUM($I738:T738)))</f>
        <v>0</v>
      </c>
      <c r="V738" s="134">
        <f ca="1">IF(V$5&lt;=$D738,0,IF(SUM($D738,OFFSET($I723,-$B738,0))&gt;V$5,OFFSET(V735,-$B738,-U$4+$B738)/OFFSET($I723,-$B738,0),OFFSET(V735,-$B738,-U$4+$B738)-SUM($I738:U738)))</f>
        <v>0</v>
      </c>
      <c r="W738" s="134">
        <f ca="1">IF(W$5&lt;=$D738,0,IF(SUM($D738,OFFSET($I723,-$B738,0))&gt;W$5,OFFSET(W735,-$B738,-V$4+$B738)/OFFSET($I723,-$B738,0),OFFSET(W735,-$B738,-V$4+$B738)-SUM($I738:V738)))</f>
        <v>0</v>
      </c>
      <c r="X738" s="134">
        <f ca="1">IF(X$5&lt;=$D738,0,IF(SUM($D738,OFFSET($I723,-$B738,0))&gt;X$5,OFFSET(X735,-$B738,-W$4+$B738)/OFFSET($I723,-$B738,0),OFFSET(X735,-$B738,-W$4+$B738)-SUM($I738:W738)))</f>
        <v>0</v>
      </c>
      <c r="Y738" s="134">
        <f ca="1">IF(Y$5&lt;=$D738,0,IF(SUM($D738,OFFSET($I723,-$B738,0))&gt;Y$5,OFFSET(Y735,-$B738,-X$4+$B738)/OFFSET($I723,-$B738,0),OFFSET(Y735,-$B738,-X$4+$B738)-SUM($I738:X738)))</f>
        <v>0</v>
      </c>
      <c r="Z738" s="134">
        <f ca="1">IF(Z$5&lt;=$D738,0,IF(SUM($D738,OFFSET($I723,-$B738,0))&gt;Z$5,OFFSET(Z735,-$B738,-Y$4+$B738)/OFFSET($I723,-$B738,0),OFFSET(Z735,-$B738,-Y$4+$B738)-SUM($I738:Y738)))</f>
        <v>0</v>
      </c>
      <c r="AA738" s="134">
        <f ca="1">IF(AA$5&lt;=$D738,0,IF(SUM($D738,OFFSET($I723,-$B738,0))&gt;AA$5,OFFSET(AA735,-$B738,-Z$4+$B738)/OFFSET($I723,-$B738,0),OFFSET(AA735,-$B738,-Z$4+$B738)-SUM($I738:Z738)))</f>
        <v>0</v>
      </c>
      <c r="AB738" s="134">
        <f ca="1">IF(AB$5&lt;=$D738,0,IF(SUM($D738,OFFSET($I723,-$B738,0))&gt;AB$5,OFFSET(AB735,-$B738,-AA$4+$B738)/OFFSET($I723,-$B738,0),OFFSET(AB735,-$B738,-AA$4+$B738)-SUM($I738:AA738)))</f>
        <v>0</v>
      </c>
      <c r="AC738" s="134">
        <f ca="1">IF(AC$5&lt;=$D738,0,IF(SUM($D738,OFFSET($I723,-$B738,0))&gt;AC$5,OFFSET(AC735,-$B738,-AB$4+$B738)/OFFSET($I723,-$B738,0),OFFSET(AC735,-$B738,-AB$4+$B738)-SUM($I738:AB738)))</f>
        <v>0</v>
      </c>
      <c r="AD738" s="134">
        <f ca="1">IF(AD$5&lt;=$D738,0,IF(SUM($D738,OFFSET($I723,-$B738,0))&gt;AD$5,OFFSET(AD735,-$B738,-AC$4+$B738)/OFFSET($I723,-$B738,0),OFFSET(AD735,-$B738,-AC$4+$B738)-SUM($I738:AC738)))</f>
        <v>0</v>
      </c>
      <c r="AE738" s="134">
        <f ca="1">IF(AE$5&lt;=$D738,0,IF(SUM($D738,OFFSET($I723,-$B738,0))&gt;AE$5,OFFSET(AE735,-$B738,-AD$4+$B738)/OFFSET($I723,-$B738,0),OFFSET(AE735,-$B738,-AD$4+$B738)-SUM($I738:AD738)))</f>
        <v>0</v>
      </c>
      <c r="AF738" s="134">
        <f ca="1">IF(AF$5&lt;=$D738,0,IF(SUM($D738,OFFSET($I723,-$B738,0))&gt;AF$5,OFFSET(AF735,-$B738,-AE$4+$B738)/OFFSET($I723,-$B738,0),OFFSET(AF735,-$B738,-AE$4+$B738)-SUM($I738:AE738)))</f>
        <v>0</v>
      </c>
      <c r="AG738" s="134">
        <f ca="1">IF(AG$5&lt;=$D738,0,IF(SUM($D738,OFFSET($I723,-$B738,0))&gt;AG$5,OFFSET(AG735,-$B738,-AF$4+$B738)/OFFSET($I723,-$B738,0),OFFSET(AG735,-$B738,-AF$4+$B738)-SUM($I738:AF738)))</f>
        <v>0</v>
      </c>
      <c r="AH738" s="134">
        <f ca="1">IF(AH$5&lt;=$D738,0,IF(SUM($D738,OFFSET($I723,-$B738,0))&gt;AH$5,OFFSET(AH735,-$B738,-AG$4+$B738)/OFFSET($I723,-$B738,0),OFFSET(AH735,-$B738,-AG$4+$B738)-SUM($I738:AG738)))</f>
        <v>0</v>
      </c>
      <c r="AI738" s="134">
        <f ca="1">IF(AI$5&lt;=$D738,0,IF(SUM($D738,OFFSET($I723,-$B738,0))&gt;AI$5,OFFSET(AI735,-$B738,-AH$4+$B738)/OFFSET($I723,-$B738,0),OFFSET(AI735,-$B738,-AH$4+$B738)-SUM($I738:AH738)))</f>
        <v>0</v>
      </c>
      <c r="AJ738" s="134">
        <f ca="1">IF(AJ$5&lt;=$D738,0,IF(SUM($D738,OFFSET($I723,-$B738,0))&gt;AJ$5,OFFSET(AJ735,-$B738,-AI$4+$B738)/OFFSET($I723,-$B738,0),OFFSET(AJ735,-$B738,-AI$4+$B738)-SUM($I738:AI738)))</f>
        <v>0</v>
      </c>
      <c r="AK738" s="134">
        <f ca="1">IF(AK$5&lt;=$D738,0,IF(SUM($D738,OFFSET($I723,-$B738,0))&gt;AK$5,OFFSET(AK735,-$B738,-AJ$4+$B738)/OFFSET($I723,-$B738,0),OFFSET(AK735,-$B738,-AJ$4+$B738)-SUM($I738:AJ738)))</f>
        <v>0</v>
      </c>
      <c r="AL738" s="134">
        <f ca="1">IF(AL$5&lt;=$D738,0,IF(SUM($D738,OFFSET($I723,-$B738,0))&gt;AL$5,OFFSET(AL735,-$B738,-AK$4+$B738)/OFFSET($I723,-$B738,0),OFFSET(AL735,-$B738,-AK$4+$B738)-SUM($I738:AK738)))</f>
        <v>0</v>
      </c>
      <c r="AM738" s="134">
        <f ca="1">IF(AM$5&lt;=$D738,0,IF(SUM($D738,OFFSET($I723,-$B738,0))&gt;AM$5,OFFSET(AM735,-$B738,-AL$4+$B738)/OFFSET($I723,-$B738,0),OFFSET(AM735,-$B738,-AL$4+$B738)-SUM($I738:AL738)))</f>
        <v>0</v>
      </c>
      <c r="AN738" s="134">
        <f ca="1">IF(AN$5&lt;=$D738,0,IF(SUM($D738,OFFSET($I723,-$B738,0))&gt;AN$5,OFFSET(AN735,-$B738,-AM$4+$B738)/OFFSET($I723,-$B738,0),OFFSET(AN735,-$B738,-AM$4+$B738)-SUM($I738:AM738)))</f>
        <v>0</v>
      </c>
      <c r="AO738" s="134">
        <f ca="1">IF(AO$5&lt;=$D738,0,IF(SUM($D738,OFFSET($I723,-$B738,0))&gt;AO$5,OFFSET(AO735,-$B738,-AN$4+$B738)/OFFSET($I723,-$B738,0),OFFSET(AO735,-$B738,-AN$4+$B738)-SUM($I738:AN738)))</f>
        <v>0</v>
      </c>
      <c r="AP738" s="134">
        <f ca="1">IF(AP$5&lt;=$D738,0,IF(SUM($D738,OFFSET($I723,-$B738,0))&gt;AP$5,OFFSET(AP735,-$B738,-AO$4+$B738)/OFFSET($I723,-$B738,0),OFFSET(AP735,-$B738,-AO$4+$B738)-SUM($I738:AO738)))</f>
        <v>0</v>
      </c>
      <c r="AQ738" s="134">
        <f ca="1">IF(AQ$5&lt;=$D738,0,IF(SUM($D738,OFFSET($I723,-$B738,0))&gt;AQ$5,OFFSET(AQ735,-$B738,-AP$4+$B738)/OFFSET($I723,-$B738,0),OFFSET(AQ735,-$B738,-AP$4+$B738)-SUM($I738:AP738)))</f>
        <v>0</v>
      </c>
      <c r="AR738" s="134">
        <f ca="1">IF(AR$5&lt;=$D738,0,IF(SUM($D738,OFFSET($I723,-$B738,0))&gt;AR$5,OFFSET(AR735,-$B738,-AQ$4+$B738)/OFFSET($I723,-$B738,0),OFFSET(AR735,-$B738,-AQ$4+$B738)-SUM($I738:AQ738)))</f>
        <v>0</v>
      </c>
      <c r="AS738" s="134">
        <f ca="1">IF(AS$5&lt;=$D738,0,IF(SUM($D738,OFFSET($I723,-$B738,0))&gt;AS$5,OFFSET(AS735,-$B738,-AR$4+$B738)/OFFSET($I723,-$B738,0),OFFSET(AS735,-$B738,-AR$4+$B738)-SUM($I738:AR738)))</f>
        <v>0</v>
      </c>
      <c r="AT738" s="134">
        <f ca="1">IF(AT$5&lt;=$D738,0,IF(SUM($D738,OFFSET($I723,-$B738,0))&gt;AT$5,OFFSET(AT735,-$B738,-AS$4+$B738)/OFFSET($I723,-$B738,0),OFFSET(AT735,-$B738,-AS$4+$B738)-SUM($I738:AS738)))</f>
        <v>0</v>
      </c>
      <c r="AU738" s="134">
        <f ca="1">IF(AU$5&lt;=$D738,0,IF(SUM($D738,OFFSET($I723,-$B738,0))&gt;AU$5,OFFSET(AU735,-$B738,-AT$4+$B738)/OFFSET($I723,-$B738,0),OFFSET(AU735,-$B738,-AT$4+$B738)-SUM($I738:AT738)))</f>
        <v>0</v>
      </c>
      <c r="AV738" s="134">
        <f ca="1">IF(AV$5&lt;=$D738,0,IF(SUM($D738,OFFSET($I723,-$B738,0))&gt;AV$5,OFFSET(AV735,-$B738,-AU$4+$B738)/OFFSET($I723,-$B738,0),OFFSET(AV735,-$B738,-AU$4+$B738)-SUM($I738:AU738)))</f>
        <v>0</v>
      </c>
      <c r="AW738" s="134">
        <f ca="1">IF(AW$5&lt;=$D738,0,IF(SUM($D738,OFFSET($I723,-$B738,0))&gt;AW$5,OFFSET(AW735,-$B738,-AV$4+$B738)/OFFSET($I723,-$B738,0),OFFSET(AW735,-$B738,-AV$4+$B738)-SUM($I738:AV738)))</f>
        <v>0</v>
      </c>
      <c r="AX738" s="134">
        <f ca="1">IF(AX$5&lt;=$D738,0,IF(SUM($D738,OFFSET($I723,-$B738,0))&gt;AX$5,OFFSET(AX735,-$B738,-AW$4+$B738)/OFFSET($I723,-$B738,0),OFFSET(AX735,-$B738,-AW$4+$B738)-SUM($I738:AW738)))</f>
        <v>0</v>
      </c>
      <c r="AY738" s="134">
        <f ca="1">IF(AY$5&lt;=$D738,0,IF(SUM($D738,OFFSET($I723,-$B738,0))&gt;AY$5,OFFSET(AY735,-$B738,-AX$4+$B738)/OFFSET($I723,-$B738,0),OFFSET(AY735,-$B738,-AX$4+$B738)-SUM($I738:AX738)))</f>
        <v>0</v>
      </c>
      <c r="AZ738" s="134">
        <f ca="1">IF(AZ$5&lt;=$D738,0,IF(SUM($D738,OFFSET($I723,-$B738,0))&gt;AZ$5,OFFSET(AZ735,-$B738,-AY$4+$B738)/OFFSET($I723,-$B738,0),OFFSET(AZ735,-$B738,-AY$4+$B738)-SUM($I738:AY738)))</f>
        <v>0</v>
      </c>
      <c r="BA738" s="134">
        <f ca="1">IF(BA$5&lt;=$D738,0,IF(SUM($D738,OFFSET($I723,-$B738,0))&gt;BA$5,OFFSET(BA735,-$B738,-AZ$4+$B738)/OFFSET($I723,-$B738,0),OFFSET(BA735,-$B738,-AZ$4+$B738)-SUM($I738:AZ738)))</f>
        <v>0</v>
      </c>
      <c r="BB738" s="134">
        <f ca="1">IF(BB$5&lt;=$D738,0,IF(SUM($D738,OFFSET($I723,-$B738,0))&gt;BB$5,OFFSET(BB735,-$B738,-BA$4+$B738)/OFFSET($I723,-$B738,0),OFFSET(BB735,-$B738,-BA$4+$B738)-SUM($I738:BA738)))</f>
        <v>0</v>
      </c>
      <c r="BC738" s="134">
        <f ca="1">IF(BC$5&lt;=$D738,0,IF(SUM($D738,OFFSET($I723,-$B738,0))&gt;BC$5,OFFSET(BC735,-$B738,-BB$4+$B738)/OFFSET($I723,-$B738,0),OFFSET(BC735,-$B738,-BB$4+$B738)-SUM($I738:BB738)))</f>
        <v>0</v>
      </c>
      <c r="BD738" s="134">
        <f ca="1">IF(BD$5&lt;=$D738,0,IF(SUM($D738,OFFSET($I723,-$B738,0))&gt;BD$5,OFFSET(BD735,-$B738,-BC$4+$B738)/OFFSET($I723,-$B738,0),OFFSET(BD735,-$B738,-BC$4+$B738)-SUM($I738:BC738)))</f>
        <v>0</v>
      </c>
      <c r="BE738" s="134">
        <f ca="1">IF(BE$5&lt;=$D738,0,IF(SUM($D738,OFFSET($I723,-$B738,0))&gt;BE$5,OFFSET(BE735,-$B738,-BD$4+$B738)/OFFSET($I723,-$B738,0),OFFSET(BE735,-$B738,-BD$4+$B738)-SUM($I738:BD738)))</f>
        <v>0</v>
      </c>
      <c r="BF738" s="134">
        <f ca="1">IF(BF$5&lt;=$D738,0,IF(SUM($D738,OFFSET($I723,-$B738,0))&gt;BF$5,OFFSET(BF735,-$B738,-BE$4+$B738)/OFFSET($I723,-$B738,0),OFFSET(BF735,-$B738,-BE$4+$B738)-SUM($I738:BE738)))</f>
        <v>0</v>
      </c>
      <c r="BG738" s="134">
        <f ca="1">IF(BG$5&lt;=$D738,0,IF(SUM($D738,OFFSET($I723,-$B738,0))&gt;BG$5,OFFSET(BG735,-$B738,-BF$4+$B738)/OFFSET($I723,-$B738,0),OFFSET(BG735,-$B738,-BF$4+$B738)-SUM($I738:BF738)))</f>
        <v>0</v>
      </c>
      <c r="BH738" s="134">
        <f ca="1">IF(BH$5&lt;=$D738,0,IF(SUM($D738,OFFSET($I723,-$B738,0))&gt;BH$5,OFFSET(BH735,-$B738,-BG$4+$B738)/OFFSET($I723,-$B738,0),OFFSET(BH735,-$B738,-BG$4+$B738)-SUM($I738:BG738)))</f>
        <v>0</v>
      </c>
      <c r="BI738" s="134">
        <f ca="1">IF(BI$5&lt;=$D738,0,IF(SUM($D738,OFFSET($I723,-$B738,0))&gt;BI$5,OFFSET(BI735,-$B738,-BH$4+$B738)/OFFSET($I723,-$B738,0),OFFSET(BI735,-$B738,-BH$4+$B738)-SUM($I738:BH738)))</f>
        <v>0</v>
      </c>
      <c r="BJ738" s="134">
        <f ca="1">IF(BJ$5&lt;=$D738,0,IF(SUM($D738,OFFSET($I723,-$B738,0))&gt;BJ$5,OFFSET(BJ735,-$B738,-BI$4+$B738)/OFFSET($I723,-$B738,0),OFFSET(BJ735,-$B738,-BI$4+$B738)-SUM($I738:BI738)))</f>
        <v>0</v>
      </c>
      <c r="BK738" s="134">
        <f ca="1">IF(BK$5&lt;=$D738,0,IF(SUM($D738,OFFSET($I723,-$B738,0))&gt;BK$5,OFFSET(BK735,-$B738,-BJ$4+$B738)/OFFSET($I723,-$B738,0),OFFSET(BK735,-$B738,-BJ$4+$B738)-SUM($I738:BJ738)))</f>
        <v>0</v>
      </c>
      <c r="BL738" s="134">
        <f ca="1">IF(BL$5&lt;=$D738,0,IF(SUM($D738,OFFSET($I723,-$B738,0))&gt;BL$5,OFFSET(BL735,-$B738,-BK$4+$B738)/OFFSET($I723,-$B738,0),OFFSET(BL735,-$B738,-BK$4+$B738)-SUM($I738:BK738)))</f>
        <v>0</v>
      </c>
      <c r="BM738" s="134">
        <f ca="1">IF(BM$5&lt;=$D738,0,IF(SUM($D738,OFFSET($I723,-$B738,0))&gt;BM$5,OFFSET(BM735,-$B738,-BL$4+$B738)/OFFSET($I723,-$B738,0),OFFSET(BM735,-$B738,-BL$4+$B738)-SUM($I738:BL738)))</f>
        <v>0</v>
      </c>
      <c r="BN738" s="134">
        <f ca="1">IF(BN$5&lt;=$D738,0,IF(SUM($D738,OFFSET($I723,-$B738,0))&gt;BN$5,OFFSET(BN735,-$B738,-BM$4+$B738)/OFFSET($I723,-$B738,0),OFFSET(BN735,-$B738,-BM$4+$B738)-SUM($I738:BM738)))</f>
        <v>0</v>
      </c>
      <c r="BO738" s="134">
        <f ca="1">IF(BO$5&lt;=$D738,0,IF(SUM($D738,OFFSET($I723,-$B738,0))&gt;BO$5,OFFSET(BO735,-$B738,-BN$4+$B738)/OFFSET($I723,-$B738,0),OFFSET(BO735,-$B738,-BN$4+$B738)-SUM($I738:BN738)))</f>
        <v>0</v>
      </c>
      <c r="BP738" s="134">
        <f ca="1">IF(BP$5&lt;=$D738,0,IF(SUM($D738,OFFSET($I723,-$B738,0))&gt;BP$5,OFFSET(BP735,-$B738,-BO$4+$B738)/OFFSET($I723,-$B738,0),OFFSET(BP735,-$B738,-BO$4+$B738)-SUM($I738:BO738)))</f>
        <v>0</v>
      </c>
      <c r="BQ738" s="134">
        <f ca="1">IF(BQ$5&lt;=$D738,0,IF(SUM($D738,OFFSET($I723,-$B738,0))&gt;BQ$5,OFFSET(BQ735,-$B738,-BP$4+$B738)/OFFSET($I723,-$B738,0),OFFSET(BQ735,-$B738,-BP$4+$B738)-SUM($I738:BP738)))</f>
        <v>0</v>
      </c>
      <c r="BR738" s="133">
        <f ca="1">IF(BR$5&lt;=$D738,0,IF(SUM($D738,OFFSET($I723,-$B738,0))&gt;BR$5,OFFSET(BR735,-$B738,-BQ$4+$B738)/OFFSET($I723,-$B738,0),OFFSET(BR735,-$B738,-BQ$4+$B738)-SUM($I738:BQ738)))</f>
        <v>0</v>
      </c>
      <c r="BS738" s="133">
        <f ca="1">IF(BS$5&lt;=$D738,0,IF(SUM($D738,OFFSET($I723,-$B738,0))&gt;BS$5,OFFSET(BS735,-$B738,-BR$4+$B738)/OFFSET($I723,-$B738,0),OFFSET(BS735,-$B738,-BR$4+$B738)-SUM($I738:BR738)))</f>
        <v>0</v>
      </c>
      <c r="BT738" s="133">
        <f ca="1">IF(BT$5&lt;=$D738,0,IF(SUM($D738,OFFSET($I723,-$B738,0))&gt;BT$5,OFFSET(BT735,-$B738,-BS$4+$B738)/OFFSET($I723,-$B738,0),OFFSET(BT735,-$B738,-BS$4+$B738)-SUM($I738:BS738)))</f>
        <v>0</v>
      </c>
    </row>
    <row r="739" spans="2:72" ht="12.75" customHeight="1" outlineLevel="1" x14ac:dyDescent="0.2">
      <c r="B739" s="136">
        <v>16</v>
      </c>
      <c r="D739" s="135">
        <f t="shared" si="163"/>
        <v>2031</v>
      </c>
      <c r="E739" s="83" t="s">
        <v>16</v>
      </c>
      <c r="I739" s="35"/>
      <c r="J739" s="134">
        <f ca="1">IF(J$5&lt;=$D739,0,IF(SUM($D739,OFFSET($I724,-$B739,0))&gt;J$5,OFFSET(J736,-$B739,-I$4+$B739)/OFFSET($I724,-$B739,0),OFFSET(J736,-$B739,-I$4+$B739)-SUM($I739:I739)))</f>
        <v>0</v>
      </c>
      <c r="K739" s="134">
        <f ca="1">IF(K$5&lt;=$D739,0,IF(SUM($D739,OFFSET($I724,-$B739,0))&gt;K$5,OFFSET(K736,-$B739,-J$4+$B739)/OFFSET($I724,-$B739,0),OFFSET(K736,-$B739,-J$4+$B739)-SUM($I739:J739)))</f>
        <v>0</v>
      </c>
      <c r="L739" s="134">
        <f ca="1">IF(L$5&lt;=$D739,0,IF(SUM($D739,OFFSET($I724,-$B739,0))&gt;L$5,OFFSET(L736,-$B739,-K$4+$B739)/OFFSET($I724,-$B739,0),OFFSET(L736,-$B739,-K$4+$B739)-SUM($I739:K739)))</f>
        <v>0</v>
      </c>
      <c r="M739" s="134">
        <f ca="1">IF(M$5&lt;=$D739,0,IF(SUM($D739,OFFSET($I724,-$B739,0))&gt;M$5,OFFSET(M736,-$B739,-L$4+$B739)/OFFSET($I724,-$B739,0),OFFSET(M736,-$B739,-L$4+$B739)-SUM($I739:L739)))</f>
        <v>0</v>
      </c>
      <c r="N739" s="134">
        <f ca="1">IF(N$5&lt;=$D739,0,IF(SUM($D739,OFFSET($I724,-$B739,0))&gt;N$5,OFFSET(N736,-$B739,-M$4+$B739)/OFFSET($I724,-$B739,0),OFFSET(N736,-$B739,-M$4+$B739)-SUM($I739:M739)))</f>
        <v>0</v>
      </c>
      <c r="O739" s="134">
        <f ca="1">IF(O$5&lt;=$D739,0,IF(SUM($D739,OFFSET($I724,-$B739,0))&gt;O$5,OFFSET(O736,-$B739,-N$4+$B739)/OFFSET($I724,-$B739,0),OFFSET(O736,-$B739,-N$4+$B739)-SUM($I739:N739)))</f>
        <v>0</v>
      </c>
      <c r="P739" s="134">
        <f ca="1">IF(P$5&lt;=$D739,0,IF(SUM($D739,OFFSET($I724,-$B739,0))&gt;P$5,OFFSET(P736,-$B739,-O$4+$B739)/OFFSET($I724,-$B739,0),OFFSET(P736,-$B739,-O$4+$B739)-SUM($I739:O739)))</f>
        <v>0</v>
      </c>
      <c r="Q739" s="134">
        <f ca="1">IF(Q$5&lt;=$D739,0,IF(SUM($D739,OFFSET($I724,-$B739,0))&gt;Q$5,OFFSET(Q736,-$B739,-P$4+$B739)/OFFSET($I724,-$B739,0),OFFSET(Q736,-$B739,-P$4+$B739)-SUM($I739:P739)))</f>
        <v>0</v>
      </c>
      <c r="R739" s="134">
        <f ca="1">IF(R$5&lt;=$D739,0,IF(SUM($D739,OFFSET($I724,-$B739,0))&gt;R$5,OFFSET(R736,-$B739,-Q$4+$B739)/OFFSET($I724,-$B739,0),OFFSET(R736,-$B739,-Q$4+$B739)-SUM($I739:Q739)))</f>
        <v>0</v>
      </c>
      <c r="S739" s="134">
        <f ca="1">IF(S$5&lt;=$D739,0,IF(SUM($D739,OFFSET($I724,-$B739,0))&gt;S$5,OFFSET(S736,-$B739,-R$4+$B739)/OFFSET($I724,-$B739,0),OFFSET(S736,-$B739,-R$4+$B739)-SUM($I739:R739)))</f>
        <v>0</v>
      </c>
      <c r="T739" s="134">
        <f ca="1">IF(T$5&lt;=$D739,0,IF(SUM($D739,OFFSET($I724,-$B739,0))&gt;T$5,OFFSET(T736,-$B739,-S$4+$B739)/OFFSET($I724,-$B739,0),OFFSET(T736,-$B739,-S$4+$B739)-SUM($I739:S739)))</f>
        <v>0</v>
      </c>
      <c r="U739" s="134">
        <f ca="1">IF(U$5&lt;=$D739,0,IF(SUM($D739,OFFSET($I724,-$B739,0))&gt;U$5,OFFSET(U736,-$B739,-T$4+$B739)/OFFSET($I724,-$B739,0),OFFSET(U736,-$B739,-T$4+$B739)-SUM($I739:T739)))</f>
        <v>0</v>
      </c>
      <c r="V739" s="134">
        <f ca="1">IF(V$5&lt;=$D739,0,IF(SUM($D739,OFFSET($I724,-$B739,0))&gt;V$5,OFFSET(V736,-$B739,-U$4+$B739)/OFFSET($I724,-$B739,0),OFFSET(V736,-$B739,-U$4+$B739)-SUM($I739:U739)))</f>
        <v>0</v>
      </c>
      <c r="W739" s="134">
        <f ca="1">IF(W$5&lt;=$D739,0,IF(SUM($D739,OFFSET($I724,-$B739,0))&gt;W$5,OFFSET(W736,-$B739,-V$4+$B739)/OFFSET($I724,-$B739,0),OFFSET(W736,-$B739,-V$4+$B739)-SUM($I739:V739)))</f>
        <v>0</v>
      </c>
      <c r="X739" s="134">
        <f ca="1">IF(X$5&lt;=$D739,0,IF(SUM($D739,OFFSET($I724,-$B739,0))&gt;X$5,OFFSET(X736,-$B739,-W$4+$B739)/OFFSET($I724,-$B739,0),OFFSET(X736,-$B739,-W$4+$B739)-SUM($I739:W739)))</f>
        <v>0</v>
      </c>
      <c r="Y739" s="134">
        <f ca="1">IF(Y$5&lt;=$D739,0,IF(SUM($D739,OFFSET($I724,-$B739,0))&gt;Y$5,OFFSET(Y736,-$B739,-X$4+$B739)/OFFSET($I724,-$B739,0),OFFSET(Y736,-$B739,-X$4+$B739)-SUM($I739:X739)))</f>
        <v>0</v>
      </c>
      <c r="Z739" s="134">
        <f ca="1">IF(Z$5&lt;=$D739,0,IF(SUM($D739,OFFSET($I724,-$B739,0))&gt;Z$5,OFFSET(Z736,-$B739,-Y$4+$B739)/OFFSET($I724,-$B739,0),OFFSET(Z736,-$B739,-Y$4+$B739)-SUM($I739:Y739)))</f>
        <v>0</v>
      </c>
      <c r="AA739" s="134">
        <f ca="1">IF(AA$5&lt;=$D739,0,IF(SUM($D739,OFFSET($I724,-$B739,0))&gt;AA$5,OFFSET(AA736,-$B739,-Z$4+$B739)/OFFSET($I724,-$B739,0),OFFSET(AA736,-$B739,-Z$4+$B739)-SUM($I739:Z739)))</f>
        <v>0</v>
      </c>
      <c r="AB739" s="134">
        <f ca="1">IF(AB$5&lt;=$D739,0,IF(SUM($D739,OFFSET($I724,-$B739,0))&gt;AB$5,OFFSET(AB736,-$B739,-AA$4+$B739)/OFFSET($I724,-$B739,0),OFFSET(AB736,-$B739,-AA$4+$B739)-SUM($I739:AA739)))</f>
        <v>0</v>
      </c>
      <c r="AC739" s="134">
        <f ca="1">IF(AC$5&lt;=$D739,0,IF(SUM($D739,OFFSET($I724,-$B739,0))&gt;AC$5,OFFSET(AC736,-$B739,-AB$4+$B739)/OFFSET($I724,-$B739,0),OFFSET(AC736,-$B739,-AB$4+$B739)-SUM($I739:AB739)))</f>
        <v>0</v>
      </c>
      <c r="AD739" s="134">
        <f ca="1">IF(AD$5&lt;=$D739,0,IF(SUM($D739,OFFSET($I724,-$B739,0))&gt;AD$5,OFFSET(AD736,-$B739,-AC$4+$B739)/OFFSET($I724,-$B739,0),OFFSET(AD736,-$B739,-AC$4+$B739)-SUM($I739:AC739)))</f>
        <v>0</v>
      </c>
      <c r="AE739" s="134">
        <f ca="1">IF(AE$5&lt;=$D739,0,IF(SUM($D739,OFFSET($I724,-$B739,0))&gt;AE$5,OFFSET(AE736,-$B739,-AD$4+$B739)/OFFSET($I724,-$B739,0),OFFSET(AE736,-$B739,-AD$4+$B739)-SUM($I739:AD739)))</f>
        <v>0</v>
      </c>
      <c r="AF739" s="134">
        <f ca="1">IF(AF$5&lt;=$D739,0,IF(SUM($D739,OFFSET($I724,-$B739,0))&gt;AF$5,OFFSET(AF736,-$B739,-AE$4+$B739)/OFFSET($I724,-$B739,0),OFFSET(AF736,-$B739,-AE$4+$B739)-SUM($I739:AE739)))</f>
        <v>0</v>
      </c>
      <c r="AG739" s="134">
        <f ca="1">IF(AG$5&lt;=$D739,0,IF(SUM($D739,OFFSET($I724,-$B739,0))&gt;AG$5,OFFSET(AG736,-$B739,-AF$4+$B739)/OFFSET($I724,-$B739,0),OFFSET(AG736,-$B739,-AF$4+$B739)-SUM($I739:AF739)))</f>
        <v>0</v>
      </c>
      <c r="AH739" s="134">
        <f ca="1">IF(AH$5&lt;=$D739,0,IF(SUM($D739,OFFSET($I724,-$B739,0))&gt;AH$5,OFFSET(AH736,-$B739,-AG$4+$B739)/OFFSET($I724,-$B739,0),OFFSET(AH736,-$B739,-AG$4+$B739)-SUM($I739:AG739)))</f>
        <v>0</v>
      </c>
      <c r="AI739" s="134">
        <f ca="1">IF(AI$5&lt;=$D739,0,IF(SUM($D739,OFFSET($I724,-$B739,0))&gt;AI$5,OFFSET(AI736,-$B739,-AH$4+$B739)/OFFSET($I724,-$B739,0),OFFSET(AI736,-$B739,-AH$4+$B739)-SUM($I739:AH739)))</f>
        <v>0</v>
      </c>
      <c r="AJ739" s="134">
        <f ca="1">IF(AJ$5&lt;=$D739,0,IF(SUM($D739,OFFSET($I724,-$B739,0))&gt;AJ$5,OFFSET(AJ736,-$B739,-AI$4+$B739)/OFFSET($I724,-$B739,0),OFFSET(AJ736,-$B739,-AI$4+$B739)-SUM($I739:AI739)))</f>
        <v>0</v>
      </c>
      <c r="AK739" s="134">
        <f ca="1">IF(AK$5&lt;=$D739,0,IF(SUM($D739,OFFSET($I724,-$B739,0))&gt;AK$5,OFFSET(AK736,-$B739,-AJ$4+$B739)/OFFSET($I724,-$B739,0),OFFSET(AK736,-$B739,-AJ$4+$B739)-SUM($I739:AJ739)))</f>
        <v>0</v>
      </c>
      <c r="AL739" s="134">
        <f ca="1">IF(AL$5&lt;=$D739,0,IF(SUM($D739,OFFSET($I724,-$B739,0))&gt;AL$5,OFFSET(AL736,-$B739,-AK$4+$B739)/OFFSET($I724,-$B739,0),OFFSET(AL736,-$B739,-AK$4+$B739)-SUM($I739:AK739)))</f>
        <v>0</v>
      </c>
      <c r="AM739" s="134">
        <f ca="1">IF(AM$5&lt;=$D739,0,IF(SUM($D739,OFFSET($I724,-$B739,0))&gt;AM$5,OFFSET(AM736,-$B739,-AL$4+$B739)/OFFSET($I724,-$B739,0),OFFSET(AM736,-$B739,-AL$4+$B739)-SUM($I739:AL739)))</f>
        <v>0</v>
      </c>
      <c r="AN739" s="134">
        <f ca="1">IF(AN$5&lt;=$D739,0,IF(SUM($D739,OFFSET($I724,-$B739,0))&gt;AN$5,OFFSET(AN736,-$B739,-AM$4+$B739)/OFFSET($I724,-$B739,0),OFFSET(AN736,-$B739,-AM$4+$B739)-SUM($I739:AM739)))</f>
        <v>0</v>
      </c>
      <c r="AO739" s="134">
        <f ca="1">IF(AO$5&lt;=$D739,0,IF(SUM($D739,OFFSET($I724,-$B739,0))&gt;AO$5,OFFSET(AO736,-$B739,-AN$4+$B739)/OFFSET($I724,-$B739,0),OFFSET(AO736,-$B739,-AN$4+$B739)-SUM($I739:AN739)))</f>
        <v>0</v>
      </c>
      <c r="AP739" s="134">
        <f ca="1">IF(AP$5&lt;=$D739,0,IF(SUM($D739,OFFSET($I724,-$B739,0))&gt;AP$5,OFFSET(AP736,-$B739,-AO$4+$B739)/OFFSET($I724,-$B739,0),OFFSET(AP736,-$B739,-AO$4+$B739)-SUM($I739:AO739)))</f>
        <v>0</v>
      </c>
      <c r="AQ739" s="134">
        <f ca="1">IF(AQ$5&lt;=$D739,0,IF(SUM($D739,OFFSET($I724,-$B739,0))&gt;AQ$5,OFFSET(AQ736,-$B739,-AP$4+$B739)/OFFSET($I724,-$B739,0),OFFSET(AQ736,-$B739,-AP$4+$B739)-SUM($I739:AP739)))</f>
        <v>0</v>
      </c>
      <c r="AR739" s="134">
        <f ca="1">IF(AR$5&lt;=$D739,0,IF(SUM($D739,OFFSET($I724,-$B739,0))&gt;AR$5,OFFSET(AR736,-$B739,-AQ$4+$B739)/OFFSET($I724,-$B739,0),OFFSET(AR736,-$B739,-AQ$4+$B739)-SUM($I739:AQ739)))</f>
        <v>0</v>
      </c>
      <c r="AS739" s="134">
        <f ca="1">IF(AS$5&lt;=$D739,0,IF(SUM($D739,OFFSET($I724,-$B739,0))&gt;AS$5,OFFSET(AS736,-$B739,-AR$4+$B739)/OFFSET($I724,-$B739,0),OFFSET(AS736,-$B739,-AR$4+$B739)-SUM($I739:AR739)))</f>
        <v>0</v>
      </c>
      <c r="AT739" s="134">
        <f ca="1">IF(AT$5&lt;=$D739,0,IF(SUM($D739,OFFSET($I724,-$B739,0))&gt;AT$5,OFFSET(AT736,-$B739,-AS$4+$B739)/OFFSET($I724,-$B739,0),OFFSET(AT736,-$B739,-AS$4+$B739)-SUM($I739:AS739)))</f>
        <v>0</v>
      </c>
      <c r="AU739" s="134">
        <f ca="1">IF(AU$5&lt;=$D739,0,IF(SUM($D739,OFFSET($I724,-$B739,0))&gt;AU$5,OFFSET(AU736,-$B739,-AT$4+$B739)/OFFSET($I724,-$B739,0),OFFSET(AU736,-$B739,-AT$4+$B739)-SUM($I739:AT739)))</f>
        <v>0</v>
      </c>
      <c r="AV739" s="134">
        <f ca="1">IF(AV$5&lt;=$D739,0,IF(SUM($D739,OFFSET($I724,-$B739,0))&gt;AV$5,OFFSET(AV736,-$B739,-AU$4+$B739)/OFFSET($I724,-$B739,0),OFFSET(AV736,-$B739,-AU$4+$B739)-SUM($I739:AU739)))</f>
        <v>0</v>
      </c>
      <c r="AW739" s="134">
        <f ca="1">IF(AW$5&lt;=$D739,0,IF(SUM($D739,OFFSET($I724,-$B739,0))&gt;AW$5,OFFSET(AW736,-$B739,-AV$4+$B739)/OFFSET($I724,-$B739,0),OFFSET(AW736,-$B739,-AV$4+$B739)-SUM($I739:AV739)))</f>
        <v>0</v>
      </c>
      <c r="AX739" s="134">
        <f ca="1">IF(AX$5&lt;=$D739,0,IF(SUM($D739,OFFSET($I724,-$B739,0))&gt;AX$5,OFFSET(AX736,-$B739,-AW$4+$B739)/OFFSET($I724,-$B739,0),OFFSET(AX736,-$B739,-AW$4+$B739)-SUM($I739:AW739)))</f>
        <v>0</v>
      </c>
      <c r="AY739" s="134">
        <f ca="1">IF(AY$5&lt;=$D739,0,IF(SUM($D739,OFFSET($I724,-$B739,0))&gt;AY$5,OFFSET(AY736,-$B739,-AX$4+$B739)/OFFSET($I724,-$B739,0),OFFSET(AY736,-$B739,-AX$4+$B739)-SUM($I739:AX739)))</f>
        <v>0</v>
      </c>
      <c r="AZ739" s="134">
        <f ca="1">IF(AZ$5&lt;=$D739,0,IF(SUM($D739,OFFSET($I724,-$B739,0))&gt;AZ$5,OFFSET(AZ736,-$B739,-AY$4+$B739)/OFFSET($I724,-$B739,0),OFFSET(AZ736,-$B739,-AY$4+$B739)-SUM($I739:AY739)))</f>
        <v>0</v>
      </c>
      <c r="BA739" s="134">
        <f ca="1">IF(BA$5&lt;=$D739,0,IF(SUM($D739,OFFSET($I724,-$B739,0))&gt;BA$5,OFFSET(BA736,-$B739,-AZ$4+$B739)/OFFSET($I724,-$B739,0),OFFSET(BA736,-$B739,-AZ$4+$B739)-SUM($I739:AZ739)))</f>
        <v>0</v>
      </c>
      <c r="BB739" s="134">
        <f ca="1">IF(BB$5&lt;=$D739,0,IF(SUM($D739,OFFSET($I724,-$B739,0))&gt;BB$5,OFFSET(BB736,-$B739,-BA$4+$B739)/OFFSET($I724,-$B739,0),OFFSET(BB736,-$B739,-BA$4+$B739)-SUM($I739:BA739)))</f>
        <v>0</v>
      </c>
      <c r="BC739" s="134">
        <f ca="1">IF(BC$5&lt;=$D739,0,IF(SUM($D739,OFFSET($I724,-$B739,0))&gt;BC$5,OFFSET(BC736,-$B739,-BB$4+$B739)/OFFSET($I724,-$B739,0),OFFSET(BC736,-$B739,-BB$4+$B739)-SUM($I739:BB739)))</f>
        <v>0</v>
      </c>
      <c r="BD739" s="134">
        <f ca="1">IF(BD$5&lt;=$D739,0,IF(SUM($D739,OFFSET($I724,-$B739,0))&gt;BD$5,OFFSET(BD736,-$B739,-BC$4+$B739)/OFFSET($I724,-$B739,0),OFFSET(BD736,-$B739,-BC$4+$B739)-SUM($I739:BC739)))</f>
        <v>0</v>
      </c>
      <c r="BE739" s="134">
        <f ca="1">IF(BE$5&lt;=$D739,0,IF(SUM($D739,OFFSET($I724,-$B739,0))&gt;BE$5,OFFSET(BE736,-$B739,-BD$4+$B739)/OFFSET($I724,-$B739,0),OFFSET(BE736,-$B739,-BD$4+$B739)-SUM($I739:BD739)))</f>
        <v>0</v>
      </c>
      <c r="BF739" s="134">
        <f ca="1">IF(BF$5&lt;=$D739,0,IF(SUM($D739,OFFSET($I724,-$B739,0))&gt;BF$5,OFFSET(BF736,-$B739,-BE$4+$B739)/OFFSET($I724,-$B739,0),OFFSET(BF736,-$B739,-BE$4+$B739)-SUM($I739:BE739)))</f>
        <v>0</v>
      </c>
      <c r="BG739" s="134">
        <f ca="1">IF(BG$5&lt;=$D739,0,IF(SUM($D739,OFFSET($I724,-$B739,0))&gt;BG$5,OFFSET(BG736,-$B739,-BF$4+$B739)/OFFSET($I724,-$B739,0),OFFSET(BG736,-$B739,-BF$4+$B739)-SUM($I739:BF739)))</f>
        <v>0</v>
      </c>
      <c r="BH739" s="134">
        <f ca="1">IF(BH$5&lt;=$D739,0,IF(SUM($D739,OFFSET($I724,-$B739,0))&gt;BH$5,OFFSET(BH736,-$B739,-BG$4+$B739)/OFFSET($I724,-$B739,0),OFFSET(BH736,-$B739,-BG$4+$B739)-SUM($I739:BG739)))</f>
        <v>0</v>
      </c>
      <c r="BI739" s="134">
        <f ca="1">IF(BI$5&lt;=$D739,0,IF(SUM($D739,OFFSET($I724,-$B739,0))&gt;BI$5,OFFSET(BI736,-$B739,-BH$4+$B739)/OFFSET($I724,-$B739,0),OFFSET(BI736,-$B739,-BH$4+$B739)-SUM($I739:BH739)))</f>
        <v>0</v>
      </c>
      <c r="BJ739" s="134">
        <f ca="1">IF(BJ$5&lt;=$D739,0,IF(SUM($D739,OFFSET($I724,-$B739,0))&gt;BJ$5,OFFSET(BJ736,-$B739,-BI$4+$B739)/OFFSET($I724,-$B739,0),OFFSET(BJ736,-$B739,-BI$4+$B739)-SUM($I739:BI739)))</f>
        <v>0</v>
      </c>
      <c r="BK739" s="134">
        <f ca="1">IF(BK$5&lt;=$D739,0,IF(SUM($D739,OFFSET($I724,-$B739,0))&gt;BK$5,OFFSET(BK736,-$B739,-BJ$4+$B739)/OFFSET($I724,-$B739,0),OFFSET(BK736,-$B739,-BJ$4+$B739)-SUM($I739:BJ739)))</f>
        <v>0</v>
      </c>
      <c r="BL739" s="134">
        <f ca="1">IF(BL$5&lt;=$D739,0,IF(SUM($D739,OFFSET($I724,-$B739,0))&gt;BL$5,OFFSET(BL736,-$B739,-BK$4+$B739)/OFFSET($I724,-$B739,0),OFFSET(BL736,-$B739,-BK$4+$B739)-SUM($I739:BK739)))</f>
        <v>0</v>
      </c>
      <c r="BM739" s="134">
        <f ca="1">IF(BM$5&lt;=$D739,0,IF(SUM($D739,OFFSET($I724,-$B739,0))&gt;BM$5,OFFSET(BM736,-$B739,-BL$4+$B739)/OFFSET($I724,-$B739,0),OFFSET(BM736,-$B739,-BL$4+$B739)-SUM($I739:BL739)))</f>
        <v>0</v>
      </c>
      <c r="BN739" s="134">
        <f ca="1">IF(BN$5&lt;=$D739,0,IF(SUM($D739,OFFSET($I724,-$B739,0))&gt;BN$5,OFFSET(BN736,-$B739,-BM$4+$B739)/OFFSET($I724,-$B739,0),OFFSET(BN736,-$B739,-BM$4+$B739)-SUM($I739:BM739)))</f>
        <v>0</v>
      </c>
      <c r="BO739" s="134">
        <f ca="1">IF(BO$5&lt;=$D739,0,IF(SUM($D739,OFFSET($I724,-$B739,0))&gt;BO$5,OFFSET(BO736,-$B739,-BN$4+$B739)/OFFSET($I724,-$B739,0),OFFSET(BO736,-$B739,-BN$4+$B739)-SUM($I739:BN739)))</f>
        <v>0</v>
      </c>
      <c r="BP739" s="134">
        <f ca="1">IF(BP$5&lt;=$D739,0,IF(SUM($D739,OFFSET($I724,-$B739,0))&gt;BP$5,OFFSET(BP736,-$B739,-BO$4+$B739)/OFFSET($I724,-$B739,0),OFFSET(BP736,-$B739,-BO$4+$B739)-SUM($I739:BO739)))</f>
        <v>0</v>
      </c>
      <c r="BQ739" s="134">
        <f ca="1">IF(BQ$5&lt;=$D739,0,IF(SUM($D739,OFFSET($I724,-$B739,0))&gt;BQ$5,OFFSET(BQ736,-$B739,-BP$4+$B739)/OFFSET($I724,-$B739,0),OFFSET(BQ736,-$B739,-BP$4+$B739)-SUM($I739:BP739)))</f>
        <v>0</v>
      </c>
      <c r="BR739" s="133">
        <f ca="1">IF(BR$5&lt;=$D739,0,IF(SUM($D739,OFFSET($I724,-$B739,0))&gt;BR$5,OFFSET(BR736,-$B739,-BQ$4+$B739)/OFFSET($I724,-$B739,0),OFFSET(BR736,-$B739,-BQ$4+$B739)-SUM($I739:BQ739)))</f>
        <v>0</v>
      </c>
      <c r="BS739" s="133">
        <f ca="1">IF(BS$5&lt;=$D739,0,IF(SUM($D739,OFFSET($I724,-$B739,0))&gt;BS$5,OFFSET(BS736,-$B739,-BR$4+$B739)/OFFSET($I724,-$B739,0),OFFSET(BS736,-$B739,-BR$4+$B739)-SUM($I739:BR739)))</f>
        <v>0</v>
      </c>
      <c r="BT739" s="133">
        <f ca="1">IF(BT$5&lt;=$D739,0,IF(SUM($D739,OFFSET($I724,-$B739,0))&gt;BT$5,OFFSET(BT736,-$B739,-BS$4+$B739)/OFFSET($I724,-$B739,0),OFFSET(BT736,-$B739,-BS$4+$B739)-SUM($I739:BS739)))</f>
        <v>0</v>
      </c>
    </row>
    <row r="740" spans="2:72" ht="12.75" customHeight="1" outlineLevel="1" x14ac:dyDescent="0.2">
      <c r="B740" s="136">
        <v>17</v>
      </c>
      <c r="D740" s="135">
        <f t="shared" si="163"/>
        <v>2032</v>
      </c>
      <c r="E740" s="83" t="s">
        <v>16</v>
      </c>
      <c r="I740" s="35"/>
      <c r="J740" s="134">
        <f ca="1">IF(J$5&lt;=$D740,0,IF(SUM($D740,OFFSET($I725,-$B740,0))&gt;J$5,OFFSET(J737,-$B740,-I$4+$B740)/OFFSET($I725,-$B740,0),OFFSET(J737,-$B740,-I$4+$B740)-SUM($I740:I740)))</f>
        <v>0</v>
      </c>
      <c r="K740" s="134">
        <f ca="1">IF(K$5&lt;=$D740,0,IF(SUM($D740,OFFSET($I725,-$B740,0))&gt;K$5,OFFSET(K737,-$B740,-J$4+$B740)/OFFSET($I725,-$B740,0),OFFSET(K737,-$B740,-J$4+$B740)-SUM($I740:J740)))</f>
        <v>0</v>
      </c>
      <c r="L740" s="134">
        <f ca="1">IF(L$5&lt;=$D740,0,IF(SUM($D740,OFFSET($I725,-$B740,0))&gt;L$5,OFFSET(L737,-$B740,-K$4+$B740)/OFFSET($I725,-$B740,0),OFFSET(L737,-$B740,-K$4+$B740)-SUM($I740:K740)))</f>
        <v>0</v>
      </c>
      <c r="M740" s="134">
        <f ca="1">IF(M$5&lt;=$D740,0,IF(SUM($D740,OFFSET($I725,-$B740,0))&gt;M$5,OFFSET(M737,-$B740,-L$4+$B740)/OFFSET($I725,-$B740,0),OFFSET(M737,-$B740,-L$4+$B740)-SUM($I740:L740)))</f>
        <v>0</v>
      </c>
      <c r="N740" s="134">
        <f ca="1">IF(N$5&lt;=$D740,0,IF(SUM($D740,OFFSET($I725,-$B740,0))&gt;N$5,OFFSET(N737,-$B740,-M$4+$B740)/OFFSET($I725,-$B740,0),OFFSET(N737,-$B740,-M$4+$B740)-SUM($I740:M740)))</f>
        <v>0</v>
      </c>
      <c r="O740" s="134">
        <f ca="1">IF(O$5&lt;=$D740,0,IF(SUM($D740,OFFSET($I725,-$B740,0))&gt;O$5,OFFSET(O737,-$B740,-N$4+$B740)/OFFSET($I725,-$B740,0),OFFSET(O737,-$B740,-N$4+$B740)-SUM($I740:N740)))</f>
        <v>0</v>
      </c>
      <c r="P740" s="134">
        <f ca="1">IF(P$5&lt;=$D740,0,IF(SUM($D740,OFFSET($I725,-$B740,0))&gt;P$5,OFFSET(P737,-$B740,-O$4+$B740)/OFFSET($I725,-$B740,0),OFFSET(P737,-$B740,-O$4+$B740)-SUM($I740:O740)))</f>
        <v>0</v>
      </c>
      <c r="Q740" s="134">
        <f ca="1">IF(Q$5&lt;=$D740,0,IF(SUM($D740,OFFSET($I725,-$B740,0))&gt;Q$5,OFFSET(Q737,-$B740,-P$4+$B740)/OFFSET($I725,-$B740,0),OFFSET(Q737,-$B740,-P$4+$B740)-SUM($I740:P740)))</f>
        <v>0</v>
      </c>
      <c r="R740" s="134">
        <f ca="1">IF(R$5&lt;=$D740,0,IF(SUM($D740,OFFSET($I725,-$B740,0))&gt;R$5,OFFSET(R737,-$B740,-Q$4+$B740)/OFFSET($I725,-$B740,0),OFFSET(R737,-$B740,-Q$4+$B740)-SUM($I740:Q740)))</f>
        <v>0</v>
      </c>
      <c r="S740" s="134">
        <f ca="1">IF(S$5&lt;=$D740,0,IF(SUM($D740,OFFSET($I725,-$B740,0))&gt;S$5,OFFSET(S737,-$B740,-R$4+$B740)/OFFSET($I725,-$B740,0),OFFSET(S737,-$B740,-R$4+$B740)-SUM($I740:R740)))</f>
        <v>0</v>
      </c>
      <c r="T740" s="134">
        <f ca="1">IF(T$5&lt;=$D740,0,IF(SUM($D740,OFFSET($I725,-$B740,0))&gt;T$5,OFFSET(T737,-$B740,-S$4+$B740)/OFFSET($I725,-$B740,0),OFFSET(T737,-$B740,-S$4+$B740)-SUM($I740:S740)))</f>
        <v>0</v>
      </c>
      <c r="U740" s="134">
        <f ca="1">IF(U$5&lt;=$D740,0,IF(SUM($D740,OFFSET($I725,-$B740,0))&gt;U$5,OFFSET(U737,-$B740,-T$4+$B740)/OFFSET($I725,-$B740,0),OFFSET(U737,-$B740,-T$4+$B740)-SUM($I740:T740)))</f>
        <v>0</v>
      </c>
      <c r="V740" s="134">
        <f ca="1">IF(V$5&lt;=$D740,0,IF(SUM($D740,OFFSET($I725,-$B740,0))&gt;V$5,OFFSET(V737,-$B740,-U$4+$B740)/OFFSET($I725,-$B740,0),OFFSET(V737,-$B740,-U$4+$B740)-SUM($I740:U740)))</f>
        <v>0</v>
      </c>
      <c r="W740" s="134">
        <f ca="1">IF(W$5&lt;=$D740,0,IF(SUM($D740,OFFSET($I725,-$B740,0))&gt;W$5,OFFSET(W737,-$B740,-V$4+$B740)/OFFSET($I725,-$B740,0),OFFSET(W737,-$B740,-V$4+$B740)-SUM($I740:V740)))</f>
        <v>0</v>
      </c>
      <c r="X740" s="134">
        <f ca="1">IF(X$5&lt;=$D740,0,IF(SUM($D740,OFFSET($I725,-$B740,0))&gt;X$5,OFFSET(X737,-$B740,-W$4+$B740)/OFFSET($I725,-$B740,0),OFFSET(X737,-$B740,-W$4+$B740)-SUM($I740:W740)))</f>
        <v>0</v>
      </c>
      <c r="Y740" s="134">
        <f ca="1">IF(Y$5&lt;=$D740,0,IF(SUM($D740,OFFSET($I725,-$B740,0))&gt;Y$5,OFFSET(Y737,-$B740,-X$4+$B740)/OFFSET($I725,-$B740,0),OFFSET(Y737,-$B740,-X$4+$B740)-SUM($I740:X740)))</f>
        <v>0</v>
      </c>
      <c r="Z740" s="134">
        <f ca="1">IF(Z$5&lt;=$D740,0,IF(SUM($D740,OFFSET($I725,-$B740,0))&gt;Z$5,OFFSET(Z737,-$B740,-Y$4+$B740)/OFFSET($I725,-$B740,0),OFFSET(Z737,-$B740,-Y$4+$B740)-SUM($I740:Y740)))</f>
        <v>0</v>
      </c>
      <c r="AA740" s="134">
        <f ca="1">IF(AA$5&lt;=$D740,0,IF(SUM($D740,OFFSET($I725,-$B740,0))&gt;AA$5,OFFSET(AA737,-$B740,-Z$4+$B740)/OFFSET($I725,-$B740,0),OFFSET(AA737,-$B740,-Z$4+$B740)-SUM($I740:Z740)))</f>
        <v>0</v>
      </c>
      <c r="AB740" s="134">
        <f ca="1">IF(AB$5&lt;=$D740,0,IF(SUM($D740,OFFSET($I725,-$B740,0))&gt;AB$5,OFFSET(AB737,-$B740,-AA$4+$B740)/OFFSET($I725,-$B740,0),OFFSET(AB737,-$B740,-AA$4+$B740)-SUM($I740:AA740)))</f>
        <v>0</v>
      </c>
      <c r="AC740" s="134">
        <f ca="1">IF(AC$5&lt;=$D740,0,IF(SUM($D740,OFFSET($I725,-$B740,0))&gt;AC$5,OFFSET(AC737,-$B740,-AB$4+$B740)/OFFSET($I725,-$B740,0),OFFSET(AC737,-$B740,-AB$4+$B740)-SUM($I740:AB740)))</f>
        <v>0</v>
      </c>
      <c r="AD740" s="134">
        <f ca="1">IF(AD$5&lt;=$D740,0,IF(SUM($D740,OFFSET($I725,-$B740,0))&gt;AD$5,OFFSET(AD737,-$B740,-AC$4+$B740)/OFFSET($I725,-$B740,0),OFFSET(AD737,-$B740,-AC$4+$B740)-SUM($I740:AC740)))</f>
        <v>0</v>
      </c>
      <c r="AE740" s="134">
        <f ca="1">IF(AE$5&lt;=$D740,0,IF(SUM($D740,OFFSET($I725,-$B740,0))&gt;AE$5,OFFSET(AE737,-$B740,-AD$4+$B740)/OFFSET($I725,-$B740,0),OFFSET(AE737,-$B740,-AD$4+$B740)-SUM($I740:AD740)))</f>
        <v>0</v>
      </c>
      <c r="AF740" s="134">
        <f ca="1">IF(AF$5&lt;=$D740,0,IF(SUM($D740,OFFSET($I725,-$B740,0))&gt;AF$5,OFFSET(AF737,-$B740,-AE$4+$B740)/OFFSET($I725,-$B740,0),OFFSET(AF737,-$B740,-AE$4+$B740)-SUM($I740:AE740)))</f>
        <v>0</v>
      </c>
      <c r="AG740" s="134">
        <f ca="1">IF(AG$5&lt;=$D740,0,IF(SUM($D740,OFFSET($I725,-$B740,0))&gt;AG$5,OFFSET(AG737,-$B740,-AF$4+$B740)/OFFSET($I725,-$B740,0),OFFSET(AG737,-$B740,-AF$4+$B740)-SUM($I740:AF740)))</f>
        <v>0</v>
      </c>
      <c r="AH740" s="134">
        <f ca="1">IF(AH$5&lt;=$D740,0,IF(SUM($D740,OFFSET($I725,-$B740,0))&gt;AH$5,OFFSET(AH737,-$B740,-AG$4+$B740)/OFFSET($I725,-$B740,0),OFFSET(AH737,-$B740,-AG$4+$B740)-SUM($I740:AG740)))</f>
        <v>0</v>
      </c>
      <c r="AI740" s="134">
        <f ca="1">IF(AI$5&lt;=$D740,0,IF(SUM($D740,OFFSET($I725,-$B740,0))&gt;AI$5,OFFSET(AI737,-$B740,-AH$4+$B740)/OFFSET($I725,-$B740,0),OFFSET(AI737,-$B740,-AH$4+$B740)-SUM($I740:AH740)))</f>
        <v>0</v>
      </c>
      <c r="AJ740" s="134">
        <f ca="1">IF(AJ$5&lt;=$D740,0,IF(SUM($D740,OFFSET($I725,-$B740,0))&gt;AJ$5,OFFSET(AJ737,-$B740,-AI$4+$B740)/OFFSET($I725,-$B740,0),OFFSET(AJ737,-$B740,-AI$4+$B740)-SUM($I740:AI740)))</f>
        <v>0</v>
      </c>
      <c r="AK740" s="134">
        <f ca="1">IF(AK$5&lt;=$D740,0,IF(SUM($D740,OFFSET($I725,-$B740,0))&gt;AK$5,OFFSET(AK737,-$B740,-AJ$4+$B740)/OFFSET($I725,-$B740,0),OFFSET(AK737,-$B740,-AJ$4+$B740)-SUM($I740:AJ740)))</f>
        <v>0</v>
      </c>
      <c r="AL740" s="134">
        <f ca="1">IF(AL$5&lt;=$D740,0,IF(SUM($D740,OFFSET($I725,-$B740,0))&gt;AL$5,OFFSET(AL737,-$B740,-AK$4+$B740)/OFFSET($I725,-$B740,0),OFFSET(AL737,-$B740,-AK$4+$B740)-SUM($I740:AK740)))</f>
        <v>0</v>
      </c>
      <c r="AM740" s="134">
        <f ca="1">IF(AM$5&lt;=$D740,0,IF(SUM($D740,OFFSET($I725,-$B740,0))&gt;AM$5,OFFSET(AM737,-$B740,-AL$4+$B740)/OFFSET($I725,-$B740,0),OFFSET(AM737,-$B740,-AL$4+$B740)-SUM($I740:AL740)))</f>
        <v>0</v>
      </c>
      <c r="AN740" s="134">
        <f ca="1">IF(AN$5&lt;=$D740,0,IF(SUM($D740,OFFSET($I725,-$B740,0))&gt;AN$5,OFFSET(AN737,-$B740,-AM$4+$B740)/OFFSET($I725,-$B740,0),OFFSET(AN737,-$B740,-AM$4+$B740)-SUM($I740:AM740)))</f>
        <v>0</v>
      </c>
      <c r="AO740" s="134">
        <f ca="1">IF(AO$5&lt;=$D740,0,IF(SUM($D740,OFFSET($I725,-$B740,0))&gt;AO$5,OFFSET(AO737,-$B740,-AN$4+$B740)/OFFSET($I725,-$B740,0),OFFSET(AO737,-$B740,-AN$4+$B740)-SUM($I740:AN740)))</f>
        <v>0</v>
      </c>
      <c r="AP740" s="134">
        <f ca="1">IF(AP$5&lt;=$D740,0,IF(SUM($D740,OFFSET($I725,-$B740,0))&gt;AP$5,OFFSET(AP737,-$B740,-AO$4+$B740)/OFFSET($I725,-$B740,0),OFFSET(AP737,-$B740,-AO$4+$B740)-SUM($I740:AO740)))</f>
        <v>0</v>
      </c>
      <c r="AQ740" s="134">
        <f ca="1">IF(AQ$5&lt;=$D740,0,IF(SUM($D740,OFFSET($I725,-$B740,0))&gt;AQ$5,OFFSET(AQ737,-$B740,-AP$4+$B740)/OFFSET($I725,-$B740,0),OFFSET(AQ737,-$B740,-AP$4+$B740)-SUM($I740:AP740)))</f>
        <v>0</v>
      </c>
      <c r="AR740" s="134">
        <f ca="1">IF(AR$5&lt;=$D740,0,IF(SUM($D740,OFFSET($I725,-$B740,0))&gt;AR$5,OFFSET(AR737,-$B740,-AQ$4+$B740)/OFFSET($I725,-$B740,0),OFFSET(AR737,-$B740,-AQ$4+$B740)-SUM($I740:AQ740)))</f>
        <v>0</v>
      </c>
      <c r="AS740" s="134">
        <f ca="1">IF(AS$5&lt;=$D740,0,IF(SUM($D740,OFFSET($I725,-$B740,0))&gt;AS$5,OFFSET(AS737,-$B740,-AR$4+$B740)/OFFSET($I725,-$B740,0),OFFSET(AS737,-$B740,-AR$4+$B740)-SUM($I740:AR740)))</f>
        <v>0</v>
      </c>
      <c r="AT740" s="134">
        <f ca="1">IF(AT$5&lt;=$D740,0,IF(SUM($D740,OFFSET($I725,-$B740,0))&gt;AT$5,OFFSET(AT737,-$B740,-AS$4+$B740)/OFFSET($I725,-$B740,0),OFFSET(AT737,-$B740,-AS$4+$B740)-SUM($I740:AS740)))</f>
        <v>0</v>
      </c>
      <c r="AU740" s="134">
        <f ca="1">IF(AU$5&lt;=$D740,0,IF(SUM($D740,OFFSET($I725,-$B740,0))&gt;AU$5,OFFSET(AU737,-$B740,-AT$4+$B740)/OFFSET($I725,-$B740,0),OFFSET(AU737,-$B740,-AT$4+$B740)-SUM($I740:AT740)))</f>
        <v>0</v>
      </c>
      <c r="AV740" s="134">
        <f ca="1">IF(AV$5&lt;=$D740,0,IF(SUM($D740,OFFSET($I725,-$B740,0))&gt;AV$5,OFFSET(AV737,-$B740,-AU$4+$B740)/OFFSET($I725,-$B740,0),OFFSET(AV737,-$B740,-AU$4+$B740)-SUM($I740:AU740)))</f>
        <v>0</v>
      </c>
      <c r="AW740" s="134">
        <f ca="1">IF(AW$5&lt;=$D740,0,IF(SUM($D740,OFFSET($I725,-$B740,0))&gt;AW$5,OFFSET(AW737,-$B740,-AV$4+$B740)/OFFSET($I725,-$B740,0),OFFSET(AW737,-$B740,-AV$4+$B740)-SUM($I740:AV740)))</f>
        <v>0</v>
      </c>
      <c r="AX740" s="134">
        <f ca="1">IF(AX$5&lt;=$D740,0,IF(SUM($D740,OFFSET($I725,-$B740,0))&gt;AX$5,OFFSET(AX737,-$B740,-AW$4+$B740)/OFFSET($I725,-$B740,0),OFFSET(AX737,-$B740,-AW$4+$B740)-SUM($I740:AW740)))</f>
        <v>0</v>
      </c>
      <c r="AY740" s="134">
        <f ca="1">IF(AY$5&lt;=$D740,0,IF(SUM($D740,OFFSET($I725,-$B740,0))&gt;AY$5,OFFSET(AY737,-$B740,-AX$4+$B740)/OFFSET($I725,-$B740,0),OFFSET(AY737,-$B740,-AX$4+$B740)-SUM($I740:AX740)))</f>
        <v>0</v>
      </c>
      <c r="AZ740" s="134">
        <f ca="1">IF(AZ$5&lt;=$D740,0,IF(SUM($D740,OFFSET($I725,-$B740,0))&gt;AZ$5,OFFSET(AZ737,-$B740,-AY$4+$B740)/OFFSET($I725,-$B740,0),OFFSET(AZ737,-$B740,-AY$4+$B740)-SUM($I740:AY740)))</f>
        <v>0</v>
      </c>
      <c r="BA740" s="134">
        <f ca="1">IF(BA$5&lt;=$D740,0,IF(SUM($D740,OFFSET($I725,-$B740,0))&gt;BA$5,OFFSET(BA737,-$B740,-AZ$4+$B740)/OFFSET($I725,-$B740,0),OFFSET(BA737,-$B740,-AZ$4+$B740)-SUM($I740:AZ740)))</f>
        <v>0</v>
      </c>
      <c r="BB740" s="134">
        <f ca="1">IF(BB$5&lt;=$D740,0,IF(SUM($D740,OFFSET($I725,-$B740,0))&gt;BB$5,OFFSET(BB737,-$B740,-BA$4+$B740)/OFFSET($I725,-$B740,0),OFFSET(BB737,-$B740,-BA$4+$B740)-SUM($I740:BA740)))</f>
        <v>0</v>
      </c>
      <c r="BC740" s="134">
        <f ca="1">IF(BC$5&lt;=$D740,0,IF(SUM($D740,OFFSET($I725,-$B740,0))&gt;BC$5,OFFSET(BC737,-$B740,-BB$4+$B740)/OFFSET($I725,-$B740,0),OFFSET(BC737,-$B740,-BB$4+$B740)-SUM($I740:BB740)))</f>
        <v>0</v>
      </c>
      <c r="BD740" s="134">
        <f ca="1">IF(BD$5&lt;=$D740,0,IF(SUM($D740,OFFSET($I725,-$B740,0))&gt;BD$5,OFFSET(BD737,-$B740,-BC$4+$B740)/OFFSET($I725,-$B740,0),OFFSET(BD737,-$B740,-BC$4+$B740)-SUM($I740:BC740)))</f>
        <v>0</v>
      </c>
      <c r="BE740" s="134">
        <f ca="1">IF(BE$5&lt;=$D740,0,IF(SUM($D740,OFFSET($I725,-$B740,0))&gt;BE$5,OFFSET(BE737,-$B740,-BD$4+$B740)/OFFSET($I725,-$B740,0),OFFSET(BE737,-$B740,-BD$4+$B740)-SUM($I740:BD740)))</f>
        <v>0</v>
      </c>
      <c r="BF740" s="134">
        <f ca="1">IF(BF$5&lt;=$D740,0,IF(SUM($D740,OFFSET($I725,-$B740,0))&gt;BF$5,OFFSET(BF737,-$B740,-BE$4+$B740)/OFFSET($I725,-$B740,0),OFFSET(BF737,-$B740,-BE$4+$B740)-SUM($I740:BE740)))</f>
        <v>0</v>
      </c>
      <c r="BG740" s="134">
        <f ca="1">IF(BG$5&lt;=$D740,0,IF(SUM($D740,OFFSET($I725,-$B740,0))&gt;BG$5,OFFSET(BG737,-$B740,-BF$4+$B740)/OFFSET($I725,-$B740,0),OFFSET(BG737,-$B740,-BF$4+$B740)-SUM($I740:BF740)))</f>
        <v>0</v>
      </c>
      <c r="BH740" s="134">
        <f ca="1">IF(BH$5&lt;=$D740,0,IF(SUM($D740,OFFSET($I725,-$B740,0))&gt;BH$5,OFFSET(BH737,-$B740,-BG$4+$B740)/OFFSET($I725,-$B740,0),OFFSET(BH737,-$B740,-BG$4+$B740)-SUM($I740:BG740)))</f>
        <v>0</v>
      </c>
      <c r="BI740" s="134">
        <f ca="1">IF(BI$5&lt;=$D740,0,IF(SUM($D740,OFFSET($I725,-$B740,0))&gt;BI$5,OFFSET(BI737,-$B740,-BH$4+$B740)/OFFSET($I725,-$B740,0),OFFSET(BI737,-$B740,-BH$4+$B740)-SUM($I740:BH740)))</f>
        <v>0</v>
      </c>
      <c r="BJ740" s="134">
        <f ca="1">IF(BJ$5&lt;=$D740,0,IF(SUM($D740,OFFSET($I725,-$B740,0))&gt;BJ$5,OFFSET(BJ737,-$B740,-BI$4+$B740)/OFFSET($I725,-$B740,0),OFFSET(BJ737,-$B740,-BI$4+$B740)-SUM($I740:BI740)))</f>
        <v>0</v>
      </c>
      <c r="BK740" s="134">
        <f ca="1">IF(BK$5&lt;=$D740,0,IF(SUM($D740,OFFSET($I725,-$B740,0))&gt;BK$5,OFFSET(BK737,-$B740,-BJ$4+$B740)/OFFSET($I725,-$B740,0),OFFSET(BK737,-$B740,-BJ$4+$B740)-SUM($I740:BJ740)))</f>
        <v>0</v>
      </c>
      <c r="BL740" s="134">
        <f ca="1">IF(BL$5&lt;=$D740,0,IF(SUM($D740,OFFSET($I725,-$B740,0))&gt;BL$5,OFFSET(BL737,-$B740,-BK$4+$B740)/OFFSET($I725,-$B740,0),OFFSET(BL737,-$B740,-BK$4+$B740)-SUM($I740:BK740)))</f>
        <v>0</v>
      </c>
      <c r="BM740" s="134">
        <f ca="1">IF(BM$5&lt;=$D740,0,IF(SUM($D740,OFFSET($I725,-$B740,0))&gt;BM$5,OFFSET(BM737,-$B740,-BL$4+$B740)/OFFSET($I725,-$B740,0),OFFSET(BM737,-$B740,-BL$4+$B740)-SUM($I740:BL740)))</f>
        <v>0</v>
      </c>
      <c r="BN740" s="134">
        <f ca="1">IF(BN$5&lt;=$D740,0,IF(SUM($D740,OFFSET($I725,-$B740,0))&gt;BN$5,OFFSET(BN737,-$B740,-BM$4+$B740)/OFFSET($I725,-$B740,0),OFFSET(BN737,-$B740,-BM$4+$B740)-SUM($I740:BM740)))</f>
        <v>0</v>
      </c>
      <c r="BO740" s="134">
        <f ca="1">IF(BO$5&lt;=$D740,0,IF(SUM($D740,OFFSET($I725,-$B740,0))&gt;BO$5,OFFSET(BO737,-$B740,-BN$4+$B740)/OFFSET($I725,-$B740,0),OFFSET(BO737,-$B740,-BN$4+$B740)-SUM($I740:BN740)))</f>
        <v>0</v>
      </c>
      <c r="BP740" s="134">
        <f ca="1">IF(BP$5&lt;=$D740,0,IF(SUM($D740,OFFSET($I725,-$B740,0))&gt;BP$5,OFFSET(BP737,-$B740,-BO$4+$B740)/OFFSET($I725,-$B740,0),OFFSET(BP737,-$B740,-BO$4+$B740)-SUM($I740:BO740)))</f>
        <v>0</v>
      </c>
      <c r="BQ740" s="134">
        <f ca="1">IF(BQ$5&lt;=$D740,0,IF(SUM($D740,OFFSET($I725,-$B740,0))&gt;BQ$5,OFFSET(BQ737,-$B740,-BP$4+$B740)/OFFSET($I725,-$B740,0),OFFSET(BQ737,-$B740,-BP$4+$B740)-SUM($I740:BP740)))</f>
        <v>0</v>
      </c>
      <c r="BR740" s="133">
        <f ca="1">IF(BR$5&lt;=$D740,0,IF(SUM($D740,OFFSET($I725,-$B740,0))&gt;BR$5,OFFSET(BR737,-$B740,-BQ$4+$B740)/OFFSET($I725,-$B740,0),OFFSET(BR737,-$B740,-BQ$4+$B740)-SUM($I740:BQ740)))</f>
        <v>0</v>
      </c>
      <c r="BS740" s="133">
        <f ca="1">IF(BS$5&lt;=$D740,0,IF(SUM($D740,OFFSET($I725,-$B740,0))&gt;BS$5,OFFSET(BS737,-$B740,-BR$4+$B740)/OFFSET($I725,-$B740,0),OFFSET(BS737,-$B740,-BR$4+$B740)-SUM($I740:BR740)))</f>
        <v>0</v>
      </c>
      <c r="BT740" s="133">
        <f ca="1">IF(BT$5&lt;=$D740,0,IF(SUM($D740,OFFSET($I725,-$B740,0))&gt;BT$5,OFFSET(BT737,-$B740,-BS$4+$B740)/OFFSET($I725,-$B740,0),OFFSET(BT737,-$B740,-BS$4+$B740)-SUM($I740:BS740)))</f>
        <v>0</v>
      </c>
    </row>
    <row r="741" spans="2:72" ht="12.75" customHeight="1" outlineLevel="1" x14ac:dyDescent="0.2">
      <c r="B741" s="136">
        <v>18</v>
      </c>
      <c r="D741" s="135">
        <f t="shared" si="163"/>
        <v>2033</v>
      </c>
      <c r="E741" s="83" t="s">
        <v>16</v>
      </c>
      <c r="I741" s="35"/>
      <c r="J741" s="134">
        <f ca="1">IF(J$5&lt;=$D741,0,IF(SUM($D741,OFFSET($I726,-$B741,0))&gt;J$5,OFFSET(J738,-$B741,-I$4+$B741)/OFFSET($I726,-$B741,0),OFFSET(J738,-$B741,-I$4+$B741)-SUM($I741:I741)))</f>
        <v>0</v>
      </c>
      <c r="K741" s="134">
        <f ca="1">IF(K$5&lt;=$D741,0,IF(SUM($D741,OFFSET($I726,-$B741,0))&gt;K$5,OFFSET(K738,-$B741,-J$4+$B741)/OFFSET($I726,-$B741,0),OFFSET(K738,-$B741,-J$4+$B741)-SUM($I741:J741)))</f>
        <v>0</v>
      </c>
      <c r="L741" s="134">
        <f ca="1">IF(L$5&lt;=$D741,0,IF(SUM($D741,OFFSET($I726,-$B741,0))&gt;L$5,OFFSET(L738,-$B741,-K$4+$B741)/OFFSET($I726,-$B741,0),OFFSET(L738,-$B741,-K$4+$B741)-SUM($I741:K741)))</f>
        <v>0</v>
      </c>
      <c r="M741" s="134">
        <f ca="1">IF(M$5&lt;=$D741,0,IF(SUM($D741,OFFSET($I726,-$B741,0))&gt;M$5,OFFSET(M738,-$B741,-L$4+$B741)/OFFSET($I726,-$B741,0),OFFSET(M738,-$B741,-L$4+$B741)-SUM($I741:L741)))</f>
        <v>0</v>
      </c>
      <c r="N741" s="134">
        <f ca="1">IF(N$5&lt;=$D741,0,IF(SUM($D741,OFFSET($I726,-$B741,0))&gt;N$5,OFFSET(N738,-$B741,-M$4+$B741)/OFFSET($I726,-$B741,0),OFFSET(N738,-$B741,-M$4+$B741)-SUM($I741:M741)))</f>
        <v>0</v>
      </c>
      <c r="O741" s="134">
        <f ca="1">IF(O$5&lt;=$D741,0,IF(SUM($D741,OFFSET($I726,-$B741,0))&gt;O$5,OFFSET(O738,-$B741,-N$4+$B741)/OFFSET($I726,-$B741,0),OFFSET(O738,-$B741,-N$4+$B741)-SUM($I741:N741)))</f>
        <v>0</v>
      </c>
      <c r="P741" s="134">
        <f ca="1">IF(P$5&lt;=$D741,0,IF(SUM($D741,OFFSET($I726,-$B741,0))&gt;P$5,OFFSET(P738,-$B741,-O$4+$B741)/OFFSET($I726,-$B741,0),OFFSET(P738,-$B741,-O$4+$B741)-SUM($I741:O741)))</f>
        <v>0</v>
      </c>
      <c r="Q741" s="134">
        <f ca="1">IF(Q$5&lt;=$D741,0,IF(SUM($D741,OFFSET($I726,-$B741,0))&gt;Q$5,OFFSET(Q738,-$B741,-P$4+$B741)/OFFSET($I726,-$B741,0),OFFSET(Q738,-$B741,-P$4+$B741)-SUM($I741:P741)))</f>
        <v>0</v>
      </c>
      <c r="R741" s="134">
        <f ca="1">IF(R$5&lt;=$D741,0,IF(SUM($D741,OFFSET($I726,-$B741,0))&gt;R$5,OFFSET(R738,-$B741,-Q$4+$B741)/OFFSET($I726,-$B741,0),OFFSET(R738,-$B741,-Q$4+$B741)-SUM($I741:Q741)))</f>
        <v>0</v>
      </c>
      <c r="S741" s="134">
        <f ca="1">IF(S$5&lt;=$D741,0,IF(SUM($D741,OFFSET($I726,-$B741,0))&gt;S$5,OFFSET(S738,-$B741,-R$4+$B741)/OFFSET($I726,-$B741,0),OFFSET(S738,-$B741,-R$4+$B741)-SUM($I741:R741)))</f>
        <v>0</v>
      </c>
      <c r="T741" s="134">
        <f ca="1">IF(T$5&lt;=$D741,0,IF(SUM($D741,OFFSET($I726,-$B741,0))&gt;T$5,OFFSET(T738,-$B741,-S$4+$B741)/OFFSET($I726,-$B741,0),OFFSET(T738,-$B741,-S$4+$B741)-SUM($I741:S741)))</f>
        <v>0</v>
      </c>
      <c r="U741" s="134">
        <f ca="1">IF(U$5&lt;=$D741,0,IF(SUM($D741,OFFSET($I726,-$B741,0))&gt;U$5,OFFSET(U738,-$B741,-T$4+$B741)/OFFSET($I726,-$B741,0),OFFSET(U738,-$B741,-T$4+$B741)-SUM($I741:T741)))</f>
        <v>0</v>
      </c>
      <c r="V741" s="134">
        <f ca="1">IF(V$5&lt;=$D741,0,IF(SUM($D741,OFFSET($I726,-$B741,0))&gt;V$5,OFFSET(V738,-$B741,-U$4+$B741)/OFFSET($I726,-$B741,0),OFFSET(V738,-$B741,-U$4+$B741)-SUM($I741:U741)))</f>
        <v>0</v>
      </c>
      <c r="W741" s="134">
        <f ca="1">IF(W$5&lt;=$D741,0,IF(SUM($D741,OFFSET($I726,-$B741,0))&gt;W$5,OFFSET(W738,-$B741,-V$4+$B741)/OFFSET($I726,-$B741,0),OFFSET(W738,-$B741,-V$4+$B741)-SUM($I741:V741)))</f>
        <v>0</v>
      </c>
      <c r="X741" s="134">
        <f ca="1">IF(X$5&lt;=$D741,0,IF(SUM($D741,OFFSET($I726,-$B741,0))&gt;X$5,OFFSET(X738,-$B741,-W$4+$B741)/OFFSET($I726,-$B741,0),OFFSET(X738,-$B741,-W$4+$B741)-SUM($I741:W741)))</f>
        <v>0</v>
      </c>
      <c r="Y741" s="134">
        <f ca="1">IF(Y$5&lt;=$D741,0,IF(SUM($D741,OFFSET($I726,-$B741,0))&gt;Y$5,OFFSET(Y738,-$B741,-X$4+$B741)/OFFSET($I726,-$B741,0),OFFSET(Y738,-$B741,-X$4+$B741)-SUM($I741:X741)))</f>
        <v>0</v>
      </c>
      <c r="Z741" s="134">
        <f ca="1">IF(Z$5&lt;=$D741,0,IF(SUM($D741,OFFSET($I726,-$B741,0))&gt;Z$5,OFFSET(Z738,-$B741,-Y$4+$B741)/OFFSET($I726,-$B741,0),OFFSET(Z738,-$B741,-Y$4+$B741)-SUM($I741:Y741)))</f>
        <v>0</v>
      </c>
      <c r="AA741" s="134">
        <f ca="1">IF(AA$5&lt;=$D741,0,IF(SUM($D741,OFFSET($I726,-$B741,0))&gt;AA$5,OFFSET(AA738,-$B741,-Z$4+$B741)/OFFSET($I726,-$B741,0),OFFSET(AA738,-$B741,-Z$4+$B741)-SUM($I741:Z741)))</f>
        <v>0</v>
      </c>
      <c r="AB741" s="134">
        <f ca="1">IF(AB$5&lt;=$D741,0,IF(SUM($D741,OFFSET($I726,-$B741,0))&gt;AB$5,OFFSET(AB738,-$B741,-AA$4+$B741)/OFFSET($I726,-$B741,0),OFFSET(AB738,-$B741,-AA$4+$B741)-SUM($I741:AA741)))</f>
        <v>0</v>
      </c>
      <c r="AC741" s="134">
        <f ca="1">IF(AC$5&lt;=$D741,0,IF(SUM($D741,OFFSET($I726,-$B741,0))&gt;AC$5,OFFSET(AC738,-$B741,-AB$4+$B741)/OFFSET($I726,-$B741,0),OFFSET(AC738,-$B741,-AB$4+$B741)-SUM($I741:AB741)))</f>
        <v>0</v>
      </c>
      <c r="AD741" s="134">
        <f ca="1">IF(AD$5&lt;=$D741,0,IF(SUM($D741,OFFSET($I726,-$B741,0))&gt;AD$5,OFFSET(AD738,-$B741,-AC$4+$B741)/OFFSET($I726,-$B741,0),OFFSET(AD738,-$B741,-AC$4+$B741)-SUM($I741:AC741)))</f>
        <v>0</v>
      </c>
      <c r="AE741" s="134">
        <f ca="1">IF(AE$5&lt;=$D741,0,IF(SUM($D741,OFFSET($I726,-$B741,0))&gt;AE$5,OFFSET(AE738,-$B741,-AD$4+$B741)/OFFSET($I726,-$B741,0),OFFSET(AE738,-$B741,-AD$4+$B741)-SUM($I741:AD741)))</f>
        <v>0</v>
      </c>
      <c r="AF741" s="134">
        <f ca="1">IF(AF$5&lt;=$D741,0,IF(SUM($D741,OFFSET($I726,-$B741,0))&gt;AF$5,OFFSET(AF738,-$B741,-AE$4+$B741)/OFFSET($I726,-$B741,0),OFFSET(AF738,-$B741,-AE$4+$B741)-SUM($I741:AE741)))</f>
        <v>0</v>
      </c>
      <c r="AG741" s="134">
        <f ca="1">IF(AG$5&lt;=$D741,0,IF(SUM($D741,OFFSET($I726,-$B741,0))&gt;AG$5,OFFSET(AG738,-$B741,-AF$4+$B741)/OFFSET($I726,-$B741,0),OFFSET(AG738,-$B741,-AF$4+$B741)-SUM($I741:AF741)))</f>
        <v>0</v>
      </c>
      <c r="AH741" s="134">
        <f ca="1">IF(AH$5&lt;=$D741,0,IF(SUM($D741,OFFSET($I726,-$B741,0))&gt;AH$5,OFFSET(AH738,-$B741,-AG$4+$B741)/OFFSET($I726,-$B741,0),OFFSET(AH738,-$B741,-AG$4+$B741)-SUM($I741:AG741)))</f>
        <v>0</v>
      </c>
      <c r="AI741" s="134">
        <f ca="1">IF(AI$5&lt;=$D741,0,IF(SUM($D741,OFFSET($I726,-$B741,0))&gt;AI$5,OFFSET(AI738,-$B741,-AH$4+$B741)/OFFSET($I726,-$B741,0),OFFSET(AI738,-$B741,-AH$4+$B741)-SUM($I741:AH741)))</f>
        <v>0</v>
      </c>
      <c r="AJ741" s="134">
        <f ca="1">IF(AJ$5&lt;=$D741,0,IF(SUM($D741,OFFSET($I726,-$B741,0))&gt;AJ$5,OFFSET(AJ738,-$B741,-AI$4+$B741)/OFFSET($I726,-$B741,0),OFFSET(AJ738,-$B741,-AI$4+$B741)-SUM($I741:AI741)))</f>
        <v>0</v>
      </c>
      <c r="AK741" s="134">
        <f ca="1">IF(AK$5&lt;=$D741,0,IF(SUM($D741,OFFSET($I726,-$B741,0))&gt;AK$5,OFFSET(AK738,-$B741,-AJ$4+$B741)/OFFSET($I726,-$B741,0),OFFSET(AK738,-$B741,-AJ$4+$B741)-SUM($I741:AJ741)))</f>
        <v>0</v>
      </c>
      <c r="AL741" s="134">
        <f ca="1">IF(AL$5&lt;=$D741,0,IF(SUM($D741,OFFSET($I726,-$B741,0))&gt;AL$5,OFFSET(AL738,-$B741,-AK$4+$B741)/OFFSET($I726,-$B741,0),OFFSET(AL738,-$B741,-AK$4+$B741)-SUM($I741:AK741)))</f>
        <v>0</v>
      </c>
      <c r="AM741" s="134">
        <f ca="1">IF(AM$5&lt;=$D741,0,IF(SUM($D741,OFFSET($I726,-$B741,0))&gt;AM$5,OFFSET(AM738,-$B741,-AL$4+$B741)/OFFSET($I726,-$B741,0),OFFSET(AM738,-$B741,-AL$4+$B741)-SUM($I741:AL741)))</f>
        <v>0</v>
      </c>
      <c r="AN741" s="134">
        <f ca="1">IF(AN$5&lt;=$D741,0,IF(SUM($D741,OFFSET($I726,-$B741,0))&gt;AN$5,OFFSET(AN738,-$B741,-AM$4+$B741)/OFFSET($I726,-$B741,0),OFFSET(AN738,-$B741,-AM$4+$B741)-SUM($I741:AM741)))</f>
        <v>0</v>
      </c>
      <c r="AO741" s="134">
        <f ca="1">IF(AO$5&lt;=$D741,0,IF(SUM($D741,OFFSET($I726,-$B741,0))&gt;AO$5,OFFSET(AO738,-$B741,-AN$4+$B741)/OFFSET($I726,-$B741,0),OFFSET(AO738,-$B741,-AN$4+$B741)-SUM($I741:AN741)))</f>
        <v>0</v>
      </c>
      <c r="AP741" s="134">
        <f ca="1">IF(AP$5&lt;=$D741,0,IF(SUM($D741,OFFSET($I726,-$B741,0))&gt;AP$5,OFFSET(AP738,-$B741,-AO$4+$B741)/OFFSET($I726,-$B741,0),OFFSET(AP738,-$B741,-AO$4+$B741)-SUM($I741:AO741)))</f>
        <v>0</v>
      </c>
      <c r="AQ741" s="134">
        <f ca="1">IF(AQ$5&lt;=$D741,0,IF(SUM($D741,OFFSET($I726,-$B741,0))&gt;AQ$5,OFFSET(AQ738,-$B741,-AP$4+$B741)/OFFSET($I726,-$B741,0),OFFSET(AQ738,-$B741,-AP$4+$B741)-SUM($I741:AP741)))</f>
        <v>0</v>
      </c>
      <c r="AR741" s="134">
        <f ca="1">IF(AR$5&lt;=$D741,0,IF(SUM($D741,OFFSET($I726,-$B741,0))&gt;AR$5,OFFSET(AR738,-$B741,-AQ$4+$B741)/OFFSET($I726,-$B741,0),OFFSET(AR738,-$B741,-AQ$4+$B741)-SUM($I741:AQ741)))</f>
        <v>0</v>
      </c>
      <c r="AS741" s="134">
        <f ca="1">IF(AS$5&lt;=$D741,0,IF(SUM($D741,OFFSET($I726,-$B741,0))&gt;AS$5,OFFSET(AS738,-$B741,-AR$4+$B741)/OFFSET($I726,-$B741,0),OFFSET(AS738,-$B741,-AR$4+$B741)-SUM($I741:AR741)))</f>
        <v>0</v>
      </c>
      <c r="AT741" s="134">
        <f ca="1">IF(AT$5&lt;=$D741,0,IF(SUM($D741,OFFSET($I726,-$B741,0))&gt;AT$5,OFFSET(AT738,-$B741,-AS$4+$B741)/OFFSET($I726,-$B741,0),OFFSET(AT738,-$B741,-AS$4+$B741)-SUM($I741:AS741)))</f>
        <v>0</v>
      </c>
      <c r="AU741" s="134">
        <f ca="1">IF(AU$5&lt;=$D741,0,IF(SUM($D741,OFFSET($I726,-$B741,0))&gt;AU$5,OFFSET(AU738,-$B741,-AT$4+$B741)/OFFSET($I726,-$B741,0),OFFSET(AU738,-$B741,-AT$4+$B741)-SUM($I741:AT741)))</f>
        <v>0</v>
      </c>
      <c r="AV741" s="134">
        <f ca="1">IF(AV$5&lt;=$D741,0,IF(SUM($D741,OFFSET($I726,-$B741,0))&gt;AV$5,OFFSET(AV738,-$B741,-AU$4+$B741)/OFFSET($I726,-$B741,0),OFFSET(AV738,-$B741,-AU$4+$B741)-SUM($I741:AU741)))</f>
        <v>0</v>
      </c>
      <c r="AW741" s="134">
        <f ca="1">IF(AW$5&lt;=$D741,0,IF(SUM($D741,OFFSET($I726,-$B741,0))&gt;AW$5,OFFSET(AW738,-$B741,-AV$4+$B741)/OFFSET($I726,-$B741,0),OFFSET(AW738,-$B741,-AV$4+$B741)-SUM($I741:AV741)))</f>
        <v>0</v>
      </c>
      <c r="AX741" s="134">
        <f ca="1">IF(AX$5&lt;=$D741,0,IF(SUM($D741,OFFSET($I726,-$B741,0))&gt;AX$5,OFFSET(AX738,-$B741,-AW$4+$B741)/OFFSET($I726,-$B741,0),OFFSET(AX738,-$B741,-AW$4+$B741)-SUM($I741:AW741)))</f>
        <v>0</v>
      </c>
      <c r="AY741" s="134">
        <f ca="1">IF(AY$5&lt;=$D741,0,IF(SUM($D741,OFFSET($I726,-$B741,0))&gt;AY$5,OFFSET(AY738,-$B741,-AX$4+$B741)/OFFSET($I726,-$B741,0),OFFSET(AY738,-$B741,-AX$4+$B741)-SUM($I741:AX741)))</f>
        <v>0</v>
      </c>
      <c r="AZ741" s="134">
        <f ca="1">IF(AZ$5&lt;=$D741,0,IF(SUM($D741,OFFSET($I726,-$B741,0))&gt;AZ$5,OFFSET(AZ738,-$B741,-AY$4+$B741)/OFFSET($I726,-$B741,0),OFFSET(AZ738,-$B741,-AY$4+$B741)-SUM($I741:AY741)))</f>
        <v>0</v>
      </c>
      <c r="BA741" s="134">
        <f ca="1">IF(BA$5&lt;=$D741,0,IF(SUM($D741,OFFSET($I726,-$B741,0))&gt;BA$5,OFFSET(BA738,-$B741,-AZ$4+$B741)/OFFSET($I726,-$B741,0),OFFSET(BA738,-$B741,-AZ$4+$B741)-SUM($I741:AZ741)))</f>
        <v>0</v>
      </c>
      <c r="BB741" s="134">
        <f ca="1">IF(BB$5&lt;=$D741,0,IF(SUM($D741,OFFSET($I726,-$B741,0))&gt;BB$5,OFFSET(BB738,-$B741,-BA$4+$B741)/OFFSET($I726,-$B741,0),OFFSET(BB738,-$B741,-BA$4+$B741)-SUM($I741:BA741)))</f>
        <v>0</v>
      </c>
      <c r="BC741" s="134">
        <f ca="1">IF(BC$5&lt;=$D741,0,IF(SUM($D741,OFFSET($I726,-$B741,0))&gt;BC$5,OFFSET(BC738,-$B741,-BB$4+$B741)/OFFSET($I726,-$B741,0),OFFSET(BC738,-$B741,-BB$4+$B741)-SUM($I741:BB741)))</f>
        <v>0</v>
      </c>
      <c r="BD741" s="134">
        <f ca="1">IF(BD$5&lt;=$D741,0,IF(SUM($D741,OFFSET($I726,-$B741,0))&gt;BD$5,OFFSET(BD738,-$B741,-BC$4+$B741)/OFFSET($I726,-$B741,0),OFFSET(BD738,-$B741,-BC$4+$B741)-SUM($I741:BC741)))</f>
        <v>0</v>
      </c>
      <c r="BE741" s="134">
        <f ca="1">IF(BE$5&lt;=$D741,0,IF(SUM($D741,OFFSET($I726,-$B741,0))&gt;BE$5,OFFSET(BE738,-$B741,-BD$4+$B741)/OFFSET($I726,-$B741,0),OFFSET(BE738,-$B741,-BD$4+$B741)-SUM($I741:BD741)))</f>
        <v>0</v>
      </c>
      <c r="BF741" s="134">
        <f ca="1">IF(BF$5&lt;=$D741,0,IF(SUM($D741,OFFSET($I726,-$B741,0))&gt;BF$5,OFFSET(BF738,-$B741,-BE$4+$B741)/OFFSET($I726,-$B741,0),OFFSET(BF738,-$B741,-BE$4+$B741)-SUM($I741:BE741)))</f>
        <v>0</v>
      </c>
      <c r="BG741" s="134">
        <f ca="1">IF(BG$5&lt;=$D741,0,IF(SUM($D741,OFFSET($I726,-$B741,0))&gt;BG$5,OFFSET(BG738,-$B741,-BF$4+$B741)/OFFSET($I726,-$B741,0),OFFSET(BG738,-$B741,-BF$4+$B741)-SUM($I741:BF741)))</f>
        <v>0</v>
      </c>
      <c r="BH741" s="134">
        <f ca="1">IF(BH$5&lt;=$D741,0,IF(SUM($D741,OFFSET($I726,-$B741,0))&gt;BH$5,OFFSET(BH738,-$B741,-BG$4+$B741)/OFFSET($I726,-$B741,0),OFFSET(BH738,-$B741,-BG$4+$B741)-SUM($I741:BG741)))</f>
        <v>0</v>
      </c>
      <c r="BI741" s="134">
        <f ca="1">IF(BI$5&lt;=$D741,0,IF(SUM($D741,OFFSET($I726,-$B741,0))&gt;BI$5,OFFSET(BI738,-$B741,-BH$4+$B741)/OFFSET($I726,-$B741,0),OFFSET(BI738,-$B741,-BH$4+$B741)-SUM($I741:BH741)))</f>
        <v>0</v>
      </c>
      <c r="BJ741" s="134">
        <f ca="1">IF(BJ$5&lt;=$D741,0,IF(SUM($D741,OFFSET($I726,-$B741,0))&gt;BJ$5,OFFSET(BJ738,-$B741,-BI$4+$B741)/OFFSET($I726,-$B741,0),OFFSET(BJ738,-$B741,-BI$4+$B741)-SUM($I741:BI741)))</f>
        <v>0</v>
      </c>
      <c r="BK741" s="134">
        <f ca="1">IF(BK$5&lt;=$D741,0,IF(SUM($D741,OFFSET($I726,-$B741,0))&gt;BK$5,OFFSET(BK738,-$B741,-BJ$4+$B741)/OFFSET($I726,-$B741,0),OFFSET(BK738,-$B741,-BJ$4+$B741)-SUM($I741:BJ741)))</f>
        <v>0</v>
      </c>
      <c r="BL741" s="134">
        <f ca="1">IF(BL$5&lt;=$D741,0,IF(SUM($D741,OFFSET($I726,-$B741,0))&gt;BL$5,OFFSET(BL738,-$B741,-BK$4+$B741)/OFFSET($I726,-$B741,0),OFFSET(BL738,-$B741,-BK$4+$B741)-SUM($I741:BK741)))</f>
        <v>0</v>
      </c>
      <c r="BM741" s="134">
        <f ca="1">IF(BM$5&lt;=$D741,0,IF(SUM($D741,OFFSET($I726,-$B741,0))&gt;BM$5,OFFSET(BM738,-$B741,-BL$4+$B741)/OFFSET($I726,-$B741,0),OFFSET(BM738,-$B741,-BL$4+$B741)-SUM($I741:BL741)))</f>
        <v>0</v>
      </c>
      <c r="BN741" s="134">
        <f ca="1">IF(BN$5&lt;=$D741,0,IF(SUM($D741,OFFSET($I726,-$B741,0))&gt;BN$5,OFFSET(BN738,-$B741,-BM$4+$B741)/OFFSET($I726,-$B741,0),OFFSET(BN738,-$B741,-BM$4+$B741)-SUM($I741:BM741)))</f>
        <v>0</v>
      </c>
      <c r="BO741" s="134">
        <f ca="1">IF(BO$5&lt;=$D741,0,IF(SUM($D741,OFFSET($I726,-$B741,0))&gt;BO$5,OFFSET(BO738,-$B741,-BN$4+$B741)/OFFSET($I726,-$B741,0),OFFSET(BO738,-$B741,-BN$4+$B741)-SUM($I741:BN741)))</f>
        <v>0</v>
      </c>
      <c r="BP741" s="134">
        <f ca="1">IF(BP$5&lt;=$D741,0,IF(SUM($D741,OFFSET($I726,-$B741,0))&gt;BP$5,OFFSET(BP738,-$B741,-BO$4+$B741)/OFFSET($I726,-$B741,0),OFFSET(BP738,-$B741,-BO$4+$B741)-SUM($I741:BO741)))</f>
        <v>0</v>
      </c>
      <c r="BQ741" s="134">
        <f ca="1">IF(BQ$5&lt;=$D741,0,IF(SUM($D741,OFFSET($I726,-$B741,0))&gt;BQ$5,OFFSET(BQ738,-$B741,-BP$4+$B741)/OFFSET($I726,-$B741,0),OFFSET(BQ738,-$B741,-BP$4+$B741)-SUM($I741:BP741)))</f>
        <v>0</v>
      </c>
      <c r="BR741" s="133">
        <f ca="1">IF(BR$5&lt;=$D741,0,IF(SUM($D741,OFFSET($I726,-$B741,0))&gt;BR$5,OFFSET(BR738,-$B741,-BQ$4+$B741)/OFFSET($I726,-$B741,0),OFFSET(BR738,-$B741,-BQ$4+$B741)-SUM($I741:BQ741)))</f>
        <v>0</v>
      </c>
      <c r="BS741" s="133">
        <f ca="1">IF(BS$5&lt;=$D741,0,IF(SUM($D741,OFFSET($I726,-$B741,0))&gt;BS$5,OFFSET(BS738,-$B741,-BR$4+$B741)/OFFSET($I726,-$B741,0),OFFSET(BS738,-$B741,-BR$4+$B741)-SUM($I741:BR741)))</f>
        <v>0</v>
      </c>
      <c r="BT741" s="133">
        <f ca="1">IF(BT$5&lt;=$D741,0,IF(SUM($D741,OFFSET($I726,-$B741,0))&gt;BT$5,OFFSET(BT738,-$B741,-BS$4+$B741)/OFFSET($I726,-$B741,0),OFFSET(BT738,-$B741,-BS$4+$B741)-SUM($I741:BS741)))</f>
        <v>0</v>
      </c>
    </row>
    <row r="742" spans="2:72" ht="12.75" customHeight="1" outlineLevel="1" x14ac:dyDescent="0.2">
      <c r="B742" s="136">
        <v>19</v>
      </c>
      <c r="D742" s="135">
        <f t="shared" si="163"/>
        <v>2034</v>
      </c>
      <c r="E742" s="83" t="s">
        <v>16</v>
      </c>
      <c r="I742" s="35"/>
      <c r="J742" s="134">
        <f ca="1">IF(J$5&lt;=$D742,0,IF(SUM($D742,OFFSET($I727,-$B742,0))&gt;J$5,OFFSET(J739,-$B742,-I$4+$B742)/OFFSET($I727,-$B742,0),OFFSET(J739,-$B742,-I$4+$B742)-SUM($I742:I742)))</f>
        <v>0</v>
      </c>
      <c r="K742" s="134">
        <f ca="1">IF(K$5&lt;=$D742,0,IF(SUM($D742,OFFSET($I727,-$B742,0))&gt;K$5,OFFSET(K739,-$B742,-J$4+$B742)/OFFSET($I727,-$B742,0),OFFSET(K739,-$B742,-J$4+$B742)-SUM($I742:J742)))</f>
        <v>0</v>
      </c>
      <c r="L742" s="134">
        <f ca="1">IF(L$5&lt;=$D742,0,IF(SUM($D742,OFFSET($I727,-$B742,0))&gt;L$5,OFFSET(L739,-$B742,-K$4+$B742)/OFFSET($I727,-$B742,0),OFFSET(L739,-$B742,-K$4+$B742)-SUM($I742:K742)))</f>
        <v>0</v>
      </c>
      <c r="M742" s="134">
        <f ca="1">IF(M$5&lt;=$D742,0,IF(SUM($D742,OFFSET($I727,-$B742,0))&gt;M$5,OFFSET(M739,-$B742,-L$4+$B742)/OFFSET($I727,-$B742,0),OFFSET(M739,-$B742,-L$4+$B742)-SUM($I742:L742)))</f>
        <v>0</v>
      </c>
      <c r="N742" s="134">
        <f ca="1">IF(N$5&lt;=$D742,0,IF(SUM($D742,OFFSET($I727,-$B742,0))&gt;N$5,OFFSET(N739,-$B742,-M$4+$B742)/OFFSET($I727,-$B742,0),OFFSET(N739,-$B742,-M$4+$B742)-SUM($I742:M742)))</f>
        <v>0</v>
      </c>
      <c r="O742" s="134">
        <f ca="1">IF(O$5&lt;=$D742,0,IF(SUM($D742,OFFSET($I727,-$B742,0))&gt;O$5,OFFSET(O739,-$B742,-N$4+$B742)/OFFSET($I727,-$B742,0),OFFSET(O739,-$B742,-N$4+$B742)-SUM($I742:N742)))</f>
        <v>0</v>
      </c>
      <c r="P742" s="134">
        <f ca="1">IF(P$5&lt;=$D742,0,IF(SUM($D742,OFFSET($I727,-$B742,0))&gt;P$5,OFFSET(P739,-$B742,-O$4+$B742)/OFFSET($I727,-$B742,0),OFFSET(P739,-$B742,-O$4+$B742)-SUM($I742:O742)))</f>
        <v>0</v>
      </c>
      <c r="Q742" s="134">
        <f ca="1">IF(Q$5&lt;=$D742,0,IF(SUM($D742,OFFSET($I727,-$B742,0))&gt;Q$5,OFFSET(Q739,-$B742,-P$4+$B742)/OFFSET($I727,-$B742,0),OFFSET(Q739,-$B742,-P$4+$B742)-SUM($I742:P742)))</f>
        <v>0</v>
      </c>
      <c r="R742" s="134">
        <f ca="1">IF(R$5&lt;=$D742,0,IF(SUM($D742,OFFSET($I727,-$B742,0))&gt;R$5,OFFSET(R739,-$B742,-Q$4+$B742)/OFFSET($I727,-$B742,0),OFFSET(R739,-$B742,-Q$4+$B742)-SUM($I742:Q742)))</f>
        <v>0</v>
      </c>
      <c r="S742" s="134">
        <f ca="1">IF(S$5&lt;=$D742,0,IF(SUM($D742,OFFSET($I727,-$B742,0))&gt;S$5,OFFSET(S739,-$B742,-R$4+$B742)/OFFSET($I727,-$B742,0),OFFSET(S739,-$B742,-R$4+$B742)-SUM($I742:R742)))</f>
        <v>0</v>
      </c>
      <c r="T742" s="134">
        <f ca="1">IF(T$5&lt;=$D742,0,IF(SUM($D742,OFFSET($I727,-$B742,0))&gt;T$5,OFFSET(T739,-$B742,-S$4+$B742)/OFFSET($I727,-$B742,0),OFFSET(T739,-$B742,-S$4+$B742)-SUM($I742:S742)))</f>
        <v>0</v>
      </c>
      <c r="U742" s="134">
        <f ca="1">IF(U$5&lt;=$D742,0,IF(SUM($D742,OFFSET($I727,-$B742,0))&gt;U$5,OFFSET(U739,-$B742,-T$4+$B742)/OFFSET($I727,-$B742,0),OFFSET(U739,-$B742,-T$4+$B742)-SUM($I742:T742)))</f>
        <v>0</v>
      </c>
      <c r="V742" s="134">
        <f ca="1">IF(V$5&lt;=$D742,0,IF(SUM($D742,OFFSET($I727,-$B742,0))&gt;V$5,OFFSET(V739,-$B742,-U$4+$B742)/OFFSET($I727,-$B742,0),OFFSET(V739,-$B742,-U$4+$B742)-SUM($I742:U742)))</f>
        <v>0</v>
      </c>
      <c r="W742" s="134">
        <f ca="1">IF(W$5&lt;=$D742,0,IF(SUM($D742,OFFSET($I727,-$B742,0))&gt;W$5,OFFSET(W739,-$B742,-V$4+$B742)/OFFSET($I727,-$B742,0),OFFSET(W739,-$B742,-V$4+$B742)-SUM($I742:V742)))</f>
        <v>0</v>
      </c>
      <c r="X742" s="134">
        <f ca="1">IF(X$5&lt;=$D742,0,IF(SUM($D742,OFFSET($I727,-$B742,0))&gt;X$5,OFFSET(X739,-$B742,-W$4+$B742)/OFFSET($I727,-$B742,0),OFFSET(X739,-$B742,-W$4+$B742)-SUM($I742:W742)))</f>
        <v>0</v>
      </c>
      <c r="Y742" s="134">
        <f ca="1">IF(Y$5&lt;=$D742,0,IF(SUM($D742,OFFSET($I727,-$B742,0))&gt;Y$5,OFFSET(Y739,-$B742,-X$4+$B742)/OFFSET($I727,-$B742,0),OFFSET(Y739,-$B742,-X$4+$B742)-SUM($I742:X742)))</f>
        <v>0</v>
      </c>
      <c r="Z742" s="134">
        <f ca="1">IF(Z$5&lt;=$D742,0,IF(SUM($D742,OFFSET($I727,-$B742,0))&gt;Z$5,OFFSET(Z739,-$B742,-Y$4+$B742)/OFFSET($I727,-$B742,0),OFFSET(Z739,-$B742,-Y$4+$B742)-SUM($I742:Y742)))</f>
        <v>0</v>
      </c>
      <c r="AA742" s="134">
        <f ca="1">IF(AA$5&lt;=$D742,0,IF(SUM($D742,OFFSET($I727,-$B742,0))&gt;AA$5,OFFSET(AA739,-$B742,-Z$4+$B742)/OFFSET($I727,-$B742,0),OFFSET(AA739,-$B742,-Z$4+$B742)-SUM($I742:Z742)))</f>
        <v>0</v>
      </c>
      <c r="AB742" s="134">
        <f ca="1">IF(AB$5&lt;=$D742,0,IF(SUM($D742,OFFSET($I727,-$B742,0))&gt;AB$5,OFFSET(AB739,-$B742,-AA$4+$B742)/OFFSET($I727,-$B742,0),OFFSET(AB739,-$B742,-AA$4+$B742)-SUM($I742:AA742)))</f>
        <v>0</v>
      </c>
      <c r="AC742" s="134">
        <f ca="1">IF(AC$5&lt;=$D742,0,IF(SUM($D742,OFFSET($I727,-$B742,0))&gt;AC$5,OFFSET(AC739,-$B742,-AB$4+$B742)/OFFSET($I727,-$B742,0),OFFSET(AC739,-$B742,-AB$4+$B742)-SUM($I742:AB742)))</f>
        <v>0</v>
      </c>
      <c r="AD742" s="134">
        <f ca="1">IF(AD$5&lt;=$D742,0,IF(SUM($D742,OFFSET($I727,-$B742,0))&gt;AD$5,OFFSET(AD739,-$B742,-AC$4+$B742)/OFFSET($I727,-$B742,0),OFFSET(AD739,-$B742,-AC$4+$B742)-SUM($I742:AC742)))</f>
        <v>0</v>
      </c>
      <c r="AE742" s="134">
        <f ca="1">IF(AE$5&lt;=$D742,0,IF(SUM($D742,OFFSET($I727,-$B742,0))&gt;AE$5,OFFSET(AE739,-$B742,-AD$4+$B742)/OFFSET($I727,-$B742,0),OFFSET(AE739,-$B742,-AD$4+$B742)-SUM($I742:AD742)))</f>
        <v>0</v>
      </c>
      <c r="AF742" s="134">
        <f ca="1">IF(AF$5&lt;=$D742,0,IF(SUM($D742,OFFSET($I727,-$B742,0))&gt;AF$5,OFFSET(AF739,-$B742,-AE$4+$B742)/OFFSET($I727,-$B742,0),OFFSET(AF739,-$B742,-AE$4+$B742)-SUM($I742:AE742)))</f>
        <v>0</v>
      </c>
      <c r="AG742" s="134">
        <f ca="1">IF(AG$5&lt;=$D742,0,IF(SUM($D742,OFFSET($I727,-$B742,0))&gt;AG$5,OFFSET(AG739,-$B742,-AF$4+$B742)/OFFSET($I727,-$B742,0),OFFSET(AG739,-$B742,-AF$4+$B742)-SUM($I742:AF742)))</f>
        <v>0</v>
      </c>
      <c r="AH742" s="134">
        <f ca="1">IF(AH$5&lt;=$D742,0,IF(SUM($D742,OFFSET($I727,-$B742,0))&gt;AH$5,OFFSET(AH739,-$B742,-AG$4+$B742)/OFFSET($I727,-$B742,0),OFFSET(AH739,-$B742,-AG$4+$B742)-SUM($I742:AG742)))</f>
        <v>0</v>
      </c>
      <c r="AI742" s="134">
        <f ca="1">IF(AI$5&lt;=$D742,0,IF(SUM($D742,OFFSET($I727,-$B742,0))&gt;AI$5,OFFSET(AI739,-$B742,-AH$4+$B742)/OFFSET($I727,-$B742,0),OFFSET(AI739,-$B742,-AH$4+$B742)-SUM($I742:AH742)))</f>
        <v>0</v>
      </c>
      <c r="AJ742" s="134">
        <f ca="1">IF(AJ$5&lt;=$D742,0,IF(SUM($D742,OFFSET($I727,-$B742,0))&gt;AJ$5,OFFSET(AJ739,-$B742,-AI$4+$B742)/OFFSET($I727,-$B742,0),OFFSET(AJ739,-$B742,-AI$4+$B742)-SUM($I742:AI742)))</f>
        <v>0</v>
      </c>
      <c r="AK742" s="134">
        <f ca="1">IF(AK$5&lt;=$D742,0,IF(SUM($D742,OFFSET($I727,-$B742,0))&gt;AK$5,OFFSET(AK739,-$B742,-AJ$4+$B742)/OFFSET($I727,-$B742,0),OFFSET(AK739,-$B742,-AJ$4+$B742)-SUM($I742:AJ742)))</f>
        <v>0</v>
      </c>
      <c r="AL742" s="134">
        <f ca="1">IF(AL$5&lt;=$D742,0,IF(SUM($D742,OFFSET($I727,-$B742,0))&gt;AL$5,OFFSET(AL739,-$B742,-AK$4+$B742)/OFFSET($I727,-$B742,0),OFFSET(AL739,-$B742,-AK$4+$B742)-SUM($I742:AK742)))</f>
        <v>0</v>
      </c>
      <c r="AM742" s="134">
        <f ca="1">IF(AM$5&lt;=$D742,0,IF(SUM($D742,OFFSET($I727,-$B742,0))&gt;AM$5,OFFSET(AM739,-$B742,-AL$4+$B742)/OFFSET($I727,-$B742,0),OFFSET(AM739,-$B742,-AL$4+$B742)-SUM($I742:AL742)))</f>
        <v>0</v>
      </c>
      <c r="AN742" s="134">
        <f ca="1">IF(AN$5&lt;=$D742,0,IF(SUM($D742,OFFSET($I727,-$B742,0))&gt;AN$5,OFFSET(AN739,-$B742,-AM$4+$B742)/OFFSET($I727,-$B742,0),OFFSET(AN739,-$B742,-AM$4+$B742)-SUM($I742:AM742)))</f>
        <v>0</v>
      </c>
      <c r="AO742" s="134">
        <f ca="1">IF(AO$5&lt;=$D742,0,IF(SUM($D742,OFFSET($I727,-$B742,0))&gt;AO$5,OFFSET(AO739,-$B742,-AN$4+$B742)/OFFSET($I727,-$B742,0),OFFSET(AO739,-$B742,-AN$4+$B742)-SUM($I742:AN742)))</f>
        <v>0</v>
      </c>
      <c r="AP742" s="134">
        <f ca="1">IF(AP$5&lt;=$D742,0,IF(SUM($D742,OFFSET($I727,-$B742,0))&gt;AP$5,OFFSET(AP739,-$B742,-AO$4+$B742)/OFFSET($I727,-$B742,0),OFFSET(AP739,-$B742,-AO$4+$B742)-SUM($I742:AO742)))</f>
        <v>0</v>
      </c>
      <c r="AQ742" s="134">
        <f ca="1">IF(AQ$5&lt;=$D742,0,IF(SUM($D742,OFFSET($I727,-$B742,0))&gt;AQ$5,OFFSET(AQ739,-$B742,-AP$4+$B742)/OFFSET($I727,-$B742,0),OFFSET(AQ739,-$B742,-AP$4+$B742)-SUM($I742:AP742)))</f>
        <v>0</v>
      </c>
      <c r="AR742" s="134">
        <f ca="1">IF(AR$5&lt;=$D742,0,IF(SUM($D742,OFFSET($I727,-$B742,0))&gt;AR$5,OFFSET(AR739,-$B742,-AQ$4+$B742)/OFFSET($I727,-$B742,0),OFFSET(AR739,-$B742,-AQ$4+$B742)-SUM($I742:AQ742)))</f>
        <v>0</v>
      </c>
      <c r="AS742" s="134">
        <f ca="1">IF(AS$5&lt;=$D742,0,IF(SUM($D742,OFFSET($I727,-$B742,0))&gt;AS$5,OFFSET(AS739,-$B742,-AR$4+$B742)/OFFSET($I727,-$B742,0),OFFSET(AS739,-$B742,-AR$4+$B742)-SUM($I742:AR742)))</f>
        <v>0</v>
      </c>
      <c r="AT742" s="134">
        <f ca="1">IF(AT$5&lt;=$D742,0,IF(SUM($D742,OFFSET($I727,-$B742,0))&gt;AT$5,OFFSET(AT739,-$B742,-AS$4+$B742)/OFFSET($I727,-$B742,0),OFFSET(AT739,-$B742,-AS$4+$B742)-SUM($I742:AS742)))</f>
        <v>0</v>
      </c>
      <c r="AU742" s="134">
        <f ca="1">IF(AU$5&lt;=$D742,0,IF(SUM($D742,OFFSET($I727,-$B742,0))&gt;AU$5,OFFSET(AU739,-$B742,-AT$4+$B742)/OFFSET($I727,-$B742,0),OFFSET(AU739,-$B742,-AT$4+$B742)-SUM($I742:AT742)))</f>
        <v>0</v>
      </c>
      <c r="AV742" s="134">
        <f ca="1">IF(AV$5&lt;=$D742,0,IF(SUM($D742,OFFSET($I727,-$B742,0))&gt;AV$5,OFFSET(AV739,-$B742,-AU$4+$B742)/OFFSET($I727,-$B742,0),OFFSET(AV739,-$B742,-AU$4+$B742)-SUM($I742:AU742)))</f>
        <v>0</v>
      </c>
      <c r="AW742" s="134">
        <f ca="1">IF(AW$5&lt;=$D742,0,IF(SUM($D742,OFFSET($I727,-$B742,0))&gt;AW$5,OFFSET(AW739,-$B742,-AV$4+$B742)/OFFSET($I727,-$B742,0),OFFSET(AW739,-$B742,-AV$4+$B742)-SUM($I742:AV742)))</f>
        <v>0</v>
      </c>
      <c r="AX742" s="134">
        <f ca="1">IF(AX$5&lt;=$D742,0,IF(SUM($D742,OFFSET($I727,-$B742,0))&gt;AX$5,OFFSET(AX739,-$B742,-AW$4+$B742)/OFFSET($I727,-$B742,0),OFFSET(AX739,-$B742,-AW$4+$B742)-SUM($I742:AW742)))</f>
        <v>0</v>
      </c>
      <c r="AY742" s="134">
        <f ca="1">IF(AY$5&lt;=$D742,0,IF(SUM($D742,OFFSET($I727,-$B742,0))&gt;AY$5,OFFSET(AY739,-$B742,-AX$4+$B742)/OFFSET($I727,-$B742,0),OFFSET(AY739,-$B742,-AX$4+$B742)-SUM($I742:AX742)))</f>
        <v>0</v>
      </c>
      <c r="AZ742" s="134">
        <f ca="1">IF(AZ$5&lt;=$D742,0,IF(SUM($D742,OFFSET($I727,-$B742,0))&gt;AZ$5,OFFSET(AZ739,-$B742,-AY$4+$B742)/OFFSET($I727,-$B742,0),OFFSET(AZ739,-$B742,-AY$4+$B742)-SUM($I742:AY742)))</f>
        <v>0</v>
      </c>
      <c r="BA742" s="134">
        <f ca="1">IF(BA$5&lt;=$D742,0,IF(SUM($D742,OFFSET($I727,-$B742,0))&gt;BA$5,OFFSET(BA739,-$B742,-AZ$4+$B742)/OFFSET($I727,-$B742,0),OFFSET(BA739,-$B742,-AZ$4+$B742)-SUM($I742:AZ742)))</f>
        <v>0</v>
      </c>
      <c r="BB742" s="134">
        <f ca="1">IF(BB$5&lt;=$D742,0,IF(SUM($D742,OFFSET($I727,-$B742,0))&gt;BB$5,OFFSET(BB739,-$B742,-BA$4+$B742)/OFFSET($I727,-$B742,0),OFFSET(BB739,-$B742,-BA$4+$B742)-SUM($I742:BA742)))</f>
        <v>0</v>
      </c>
      <c r="BC742" s="134">
        <f ca="1">IF(BC$5&lt;=$D742,0,IF(SUM($D742,OFFSET($I727,-$B742,0))&gt;BC$5,OFFSET(BC739,-$B742,-BB$4+$B742)/OFFSET($I727,-$B742,0),OFFSET(BC739,-$B742,-BB$4+$B742)-SUM($I742:BB742)))</f>
        <v>0</v>
      </c>
      <c r="BD742" s="134">
        <f ca="1">IF(BD$5&lt;=$D742,0,IF(SUM($D742,OFFSET($I727,-$B742,0))&gt;BD$5,OFFSET(BD739,-$B742,-BC$4+$B742)/OFFSET($I727,-$B742,0),OFFSET(BD739,-$B742,-BC$4+$B742)-SUM($I742:BC742)))</f>
        <v>0</v>
      </c>
      <c r="BE742" s="134">
        <f ca="1">IF(BE$5&lt;=$D742,0,IF(SUM($D742,OFFSET($I727,-$B742,0))&gt;BE$5,OFFSET(BE739,-$B742,-BD$4+$B742)/OFFSET($I727,-$B742,0),OFFSET(BE739,-$B742,-BD$4+$B742)-SUM($I742:BD742)))</f>
        <v>0</v>
      </c>
      <c r="BF742" s="134">
        <f ca="1">IF(BF$5&lt;=$D742,0,IF(SUM($D742,OFFSET($I727,-$B742,0))&gt;BF$5,OFFSET(BF739,-$B742,-BE$4+$B742)/OFFSET($I727,-$B742,0),OFFSET(BF739,-$B742,-BE$4+$B742)-SUM($I742:BE742)))</f>
        <v>0</v>
      </c>
      <c r="BG742" s="134">
        <f ca="1">IF(BG$5&lt;=$D742,0,IF(SUM($D742,OFFSET($I727,-$B742,0))&gt;BG$5,OFFSET(BG739,-$B742,-BF$4+$B742)/OFFSET($I727,-$B742,0),OFFSET(BG739,-$B742,-BF$4+$B742)-SUM($I742:BF742)))</f>
        <v>0</v>
      </c>
      <c r="BH742" s="134">
        <f ca="1">IF(BH$5&lt;=$D742,0,IF(SUM($D742,OFFSET($I727,-$B742,0))&gt;BH$5,OFFSET(BH739,-$B742,-BG$4+$B742)/OFFSET($I727,-$B742,0),OFFSET(BH739,-$B742,-BG$4+$B742)-SUM($I742:BG742)))</f>
        <v>0</v>
      </c>
      <c r="BI742" s="134">
        <f ca="1">IF(BI$5&lt;=$D742,0,IF(SUM($D742,OFFSET($I727,-$B742,0))&gt;BI$5,OFFSET(BI739,-$B742,-BH$4+$B742)/OFFSET($I727,-$B742,0),OFFSET(BI739,-$B742,-BH$4+$B742)-SUM($I742:BH742)))</f>
        <v>0</v>
      </c>
      <c r="BJ742" s="134">
        <f ca="1">IF(BJ$5&lt;=$D742,0,IF(SUM($D742,OFFSET($I727,-$B742,0))&gt;BJ$5,OFFSET(BJ739,-$B742,-BI$4+$B742)/OFFSET($I727,-$B742,0),OFFSET(BJ739,-$B742,-BI$4+$B742)-SUM($I742:BI742)))</f>
        <v>0</v>
      </c>
      <c r="BK742" s="134">
        <f ca="1">IF(BK$5&lt;=$D742,0,IF(SUM($D742,OFFSET($I727,-$B742,0))&gt;BK$5,OFFSET(BK739,-$B742,-BJ$4+$B742)/OFFSET($I727,-$B742,0),OFFSET(BK739,-$B742,-BJ$4+$B742)-SUM($I742:BJ742)))</f>
        <v>0</v>
      </c>
      <c r="BL742" s="134">
        <f ca="1">IF(BL$5&lt;=$D742,0,IF(SUM($D742,OFFSET($I727,-$B742,0))&gt;BL$5,OFFSET(BL739,-$B742,-BK$4+$B742)/OFFSET($I727,-$B742,0),OFFSET(BL739,-$B742,-BK$4+$B742)-SUM($I742:BK742)))</f>
        <v>0</v>
      </c>
      <c r="BM742" s="134">
        <f ca="1">IF(BM$5&lt;=$D742,0,IF(SUM($D742,OFFSET($I727,-$B742,0))&gt;BM$5,OFFSET(BM739,-$B742,-BL$4+$B742)/OFFSET($I727,-$B742,0),OFFSET(BM739,-$B742,-BL$4+$B742)-SUM($I742:BL742)))</f>
        <v>0</v>
      </c>
      <c r="BN742" s="134">
        <f ca="1">IF(BN$5&lt;=$D742,0,IF(SUM($D742,OFFSET($I727,-$B742,0))&gt;BN$5,OFFSET(BN739,-$B742,-BM$4+$B742)/OFFSET($I727,-$B742,0),OFFSET(BN739,-$B742,-BM$4+$B742)-SUM($I742:BM742)))</f>
        <v>0</v>
      </c>
      <c r="BO742" s="134">
        <f ca="1">IF(BO$5&lt;=$D742,0,IF(SUM($D742,OFFSET($I727,-$B742,0))&gt;BO$5,OFFSET(BO739,-$B742,-BN$4+$B742)/OFFSET($I727,-$B742,0),OFFSET(BO739,-$B742,-BN$4+$B742)-SUM($I742:BN742)))</f>
        <v>0</v>
      </c>
      <c r="BP742" s="134">
        <f ca="1">IF(BP$5&lt;=$D742,0,IF(SUM($D742,OFFSET($I727,-$B742,0))&gt;BP$5,OFFSET(BP739,-$B742,-BO$4+$B742)/OFFSET($I727,-$B742,0),OFFSET(BP739,-$B742,-BO$4+$B742)-SUM($I742:BO742)))</f>
        <v>0</v>
      </c>
      <c r="BQ742" s="134">
        <f ca="1">IF(BQ$5&lt;=$D742,0,IF(SUM($D742,OFFSET($I727,-$B742,0))&gt;BQ$5,OFFSET(BQ739,-$B742,-BP$4+$B742)/OFFSET($I727,-$B742,0),OFFSET(BQ739,-$B742,-BP$4+$B742)-SUM($I742:BP742)))</f>
        <v>0</v>
      </c>
      <c r="BR742" s="133">
        <f ca="1">IF(BR$5&lt;=$D742,0,IF(SUM($D742,OFFSET($I727,-$B742,0))&gt;BR$5,OFFSET(BR739,-$B742,-BQ$4+$B742)/OFFSET($I727,-$B742,0),OFFSET(BR739,-$B742,-BQ$4+$B742)-SUM($I742:BQ742)))</f>
        <v>0</v>
      </c>
      <c r="BS742" s="133">
        <f ca="1">IF(BS$5&lt;=$D742,0,IF(SUM($D742,OFFSET($I727,-$B742,0))&gt;BS$5,OFFSET(BS739,-$B742,-BR$4+$B742)/OFFSET($I727,-$B742,0),OFFSET(BS739,-$B742,-BR$4+$B742)-SUM($I742:BR742)))</f>
        <v>0</v>
      </c>
      <c r="BT742" s="133">
        <f ca="1">IF(BT$5&lt;=$D742,0,IF(SUM($D742,OFFSET($I727,-$B742,0))&gt;BT$5,OFFSET(BT739,-$B742,-BS$4+$B742)/OFFSET($I727,-$B742,0),OFFSET(BT739,-$B742,-BS$4+$B742)-SUM($I742:BS742)))</f>
        <v>0</v>
      </c>
    </row>
    <row r="743" spans="2:72" ht="12.75" customHeight="1" outlineLevel="1" x14ac:dyDescent="0.2">
      <c r="B743" s="136">
        <v>20</v>
      </c>
      <c r="D743" s="135">
        <f t="shared" si="163"/>
        <v>2035</v>
      </c>
      <c r="E743" s="83" t="s">
        <v>16</v>
      </c>
      <c r="I743" s="35"/>
      <c r="J743" s="134">
        <f ca="1">IF(J$5&lt;=$D743,0,IF(SUM($D743,OFFSET($I728,-$B743,0))&gt;J$5,OFFSET(J740,-$B743,-I$4+$B743)/OFFSET($I728,-$B743,0),OFFSET(J740,-$B743,-I$4+$B743)-SUM($I743:I743)))</f>
        <v>0</v>
      </c>
      <c r="K743" s="134">
        <f ca="1">IF(K$5&lt;=$D743,0,IF(SUM($D743,OFFSET($I728,-$B743,0))&gt;K$5,OFFSET(K740,-$B743,-J$4+$B743)/OFFSET($I728,-$B743,0),OFFSET(K740,-$B743,-J$4+$B743)-SUM($I743:J743)))</f>
        <v>0</v>
      </c>
      <c r="L743" s="134">
        <f ca="1">IF(L$5&lt;=$D743,0,IF(SUM($D743,OFFSET($I728,-$B743,0))&gt;L$5,OFFSET(L740,-$B743,-K$4+$B743)/OFFSET($I728,-$B743,0),OFFSET(L740,-$B743,-K$4+$B743)-SUM($I743:K743)))</f>
        <v>0</v>
      </c>
      <c r="M743" s="134">
        <f ca="1">IF(M$5&lt;=$D743,0,IF(SUM($D743,OFFSET($I728,-$B743,0))&gt;M$5,OFFSET(M740,-$B743,-L$4+$B743)/OFFSET($I728,-$B743,0),OFFSET(M740,-$B743,-L$4+$B743)-SUM($I743:L743)))</f>
        <v>0</v>
      </c>
      <c r="N743" s="134">
        <f ca="1">IF(N$5&lt;=$D743,0,IF(SUM($D743,OFFSET($I728,-$B743,0))&gt;N$5,OFFSET(N740,-$B743,-M$4+$B743)/OFFSET($I728,-$B743,0),OFFSET(N740,-$B743,-M$4+$B743)-SUM($I743:M743)))</f>
        <v>0</v>
      </c>
      <c r="O743" s="134">
        <f ca="1">IF(O$5&lt;=$D743,0,IF(SUM($D743,OFFSET($I728,-$B743,0))&gt;O$5,OFFSET(O740,-$B743,-N$4+$B743)/OFFSET($I728,-$B743,0),OFFSET(O740,-$B743,-N$4+$B743)-SUM($I743:N743)))</f>
        <v>0</v>
      </c>
      <c r="P743" s="134">
        <f ca="1">IF(P$5&lt;=$D743,0,IF(SUM($D743,OFFSET($I728,-$B743,0))&gt;P$5,OFFSET(P740,-$B743,-O$4+$B743)/OFFSET($I728,-$B743,0),OFFSET(P740,-$B743,-O$4+$B743)-SUM($I743:O743)))</f>
        <v>0</v>
      </c>
      <c r="Q743" s="134">
        <f ca="1">IF(Q$5&lt;=$D743,0,IF(SUM($D743,OFFSET($I728,-$B743,0))&gt;Q$5,OFFSET(Q740,-$B743,-P$4+$B743)/OFFSET($I728,-$B743,0),OFFSET(Q740,-$B743,-P$4+$B743)-SUM($I743:P743)))</f>
        <v>0</v>
      </c>
      <c r="R743" s="134">
        <f ca="1">IF(R$5&lt;=$D743,0,IF(SUM($D743,OFFSET($I728,-$B743,0))&gt;R$5,OFFSET(R740,-$B743,-Q$4+$B743)/OFFSET($I728,-$B743,0),OFFSET(R740,-$B743,-Q$4+$B743)-SUM($I743:Q743)))</f>
        <v>0</v>
      </c>
      <c r="S743" s="134">
        <f ca="1">IF(S$5&lt;=$D743,0,IF(SUM($D743,OFFSET($I728,-$B743,0))&gt;S$5,OFFSET(S740,-$B743,-R$4+$B743)/OFFSET($I728,-$B743,0),OFFSET(S740,-$B743,-R$4+$B743)-SUM($I743:R743)))</f>
        <v>0</v>
      </c>
      <c r="T743" s="134">
        <f ca="1">IF(T$5&lt;=$D743,0,IF(SUM($D743,OFFSET($I728,-$B743,0))&gt;T$5,OFFSET(T740,-$B743,-S$4+$B743)/OFFSET($I728,-$B743,0),OFFSET(T740,-$B743,-S$4+$B743)-SUM($I743:S743)))</f>
        <v>0</v>
      </c>
      <c r="U743" s="134">
        <f ca="1">IF(U$5&lt;=$D743,0,IF(SUM($D743,OFFSET($I728,-$B743,0))&gt;U$5,OFFSET(U740,-$B743,-T$4+$B743)/OFFSET($I728,-$B743,0),OFFSET(U740,-$B743,-T$4+$B743)-SUM($I743:T743)))</f>
        <v>0</v>
      </c>
      <c r="V743" s="134">
        <f ca="1">IF(V$5&lt;=$D743,0,IF(SUM($D743,OFFSET($I728,-$B743,0))&gt;V$5,OFFSET(V740,-$B743,-U$4+$B743)/OFFSET($I728,-$B743,0),OFFSET(V740,-$B743,-U$4+$B743)-SUM($I743:U743)))</f>
        <v>0</v>
      </c>
      <c r="W743" s="134">
        <f ca="1">IF(W$5&lt;=$D743,0,IF(SUM($D743,OFFSET($I728,-$B743,0))&gt;W$5,OFFSET(W740,-$B743,-V$4+$B743)/OFFSET($I728,-$B743,0),OFFSET(W740,-$B743,-V$4+$B743)-SUM($I743:V743)))</f>
        <v>0</v>
      </c>
      <c r="X743" s="134">
        <f ca="1">IF(X$5&lt;=$D743,0,IF(SUM($D743,OFFSET($I728,-$B743,0))&gt;X$5,OFFSET(X740,-$B743,-W$4+$B743)/OFFSET($I728,-$B743,0),OFFSET(X740,-$B743,-W$4+$B743)-SUM($I743:W743)))</f>
        <v>0</v>
      </c>
      <c r="Y743" s="134">
        <f ca="1">IF(Y$5&lt;=$D743,0,IF(SUM($D743,OFFSET($I728,-$B743,0))&gt;Y$5,OFFSET(Y740,-$B743,-X$4+$B743)/OFFSET($I728,-$B743,0),OFFSET(Y740,-$B743,-X$4+$B743)-SUM($I743:X743)))</f>
        <v>0</v>
      </c>
      <c r="Z743" s="134">
        <f ca="1">IF(Z$5&lt;=$D743,0,IF(SUM($D743,OFFSET($I728,-$B743,0))&gt;Z$5,OFFSET(Z740,-$B743,-Y$4+$B743)/OFFSET($I728,-$B743,0),OFFSET(Z740,-$B743,-Y$4+$B743)-SUM($I743:Y743)))</f>
        <v>0</v>
      </c>
      <c r="AA743" s="134">
        <f ca="1">IF(AA$5&lt;=$D743,0,IF(SUM($D743,OFFSET($I728,-$B743,0))&gt;AA$5,OFFSET(AA740,-$B743,-Z$4+$B743)/OFFSET($I728,-$B743,0),OFFSET(AA740,-$B743,-Z$4+$B743)-SUM($I743:Z743)))</f>
        <v>0</v>
      </c>
      <c r="AB743" s="134">
        <f ca="1">IF(AB$5&lt;=$D743,0,IF(SUM($D743,OFFSET($I728,-$B743,0))&gt;AB$5,OFFSET(AB740,-$B743,-AA$4+$B743)/OFFSET($I728,-$B743,0),OFFSET(AB740,-$B743,-AA$4+$B743)-SUM($I743:AA743)))</f>
        <v>0</v>
      </c>
      <c r="AC743" s="134">
        <f ca="1">IF(AC$5&lt;=$D743,0,IF(SUM($D743,OFFSET($I728,-$B743,0))&gt;AC$5,OFFSET(AC740,-$B743,-AB$4+$B743)/OFFSET($I728,-$B743,0),OFFSET(AC740,-$B743,-AB$4+$B743)-SUM($I743:AB743)))</f>
        <v>0</v>
      </c>
      <c r="AD743" s="134">
        <f ca="1">IF(AD$5&lt;=$D743,0,IF(SUM($D743,OFFSET($I728,-$B743,0))&gt;AD$5,OFFSET(AD740,-$B743,-AC$4+$B743)/OFFSET($I728,-$B743,0),OFFSET(AD740,-$B743,-AC$4+$B743)-SUM($I743:AC743)))</f>
        <v>0</v>
      </c>
      <c r="AE743" s="134">
        <f ca="1">IF(AE$5&lt;=$D743,0,IF(SUM($D743,OFFSET($I728,-$B743,0))&gt;AE$5,OFFSET(AE740,-$B743,-AD$4+$B743)/OFFSET($I728,-$B743,0),OFFSET(AE740,-$B743,-AD$4+$B743)-SUM($I743:AD743)))</f>
        <v>0</v>
      </c>
      <c r="AF743" s="134">
        <f ca="1">IF(AF$5&lt;=$D743,0,IF(SUM($D743,OFFSET($I728,-$B743,0))&gt;AF$5,OFFSET(AF740,-$B743,-AE$4+$B743)/OFFSET($I728,-$B743,0),OFFSET(AF740,-$B743,-AE$4+$B743)-SUM($I743:AE743)))</f>
        <v>0</v>
      </c>
      <c r="AG743" s="134">
        <f ca="1">IF(AG$5&lt;=$D743,0,IF(SUM($D743,OFFSET($I728,-$B743,0))&gt;AG$5,OFFSET(AG740,-$B743,-AF$4+$B743)/OFFSET($I728,-$B743,0),OFFSET(AG740,-$B743,-AF$4+$B743)-SUM($I743:AF743)))</f>
        <v>0</v>
      </c>
      <c r="AH743" s="134">
        <f ca="1">IF(AH$5&lt;=$D743,0,IF(SUM($D743,OFFSET($I728,-$B743,0))&gt;AH$5,OFFSET(AH740,-$B743,-AG$4+$B743)/OFFSET($I728,-$B743,0),OFFSET(AH740,-$B743,-AG$4+$B743)-SUM($I743:AG743)))</f>
        <v>0</v>
      </c>
      <c r="AI743" s="134">
        <f ca="1">IF(AI$5&lt;=$D743,0,IF(SUM($D743,OFFSET($I728,-$B743,0))&gt;AI$5,OFFSET(AI740,-$B743,-AH$4+$B743)/OFFSET($I728,-$B743,0),OFFSET(AI740,-$B743,-AH$4+$B743)-SUM($I743:AH743)))</f>
        <v>0</v>
      </c>
      <c r="AJ743" s="134">
        <f ca="1">IF(AJ$5&lt;=$D743,0,IF(SUM($D743,OFFSET($I728,-$B743,0))&gt;AJ$5,OFFSET(AJ740,-$B743,-AI$4+$B743)/OFFSET($I728,-$B743,0),OFFSET(AJ740,-$B743,-AI$4+$B743)-SUM($I743:AI743)))</f>
        <v>0</v>
      </c>
      <c r="AK743" s="134">
        <f ca="1">IF(AK$5&lt;=$D743,0,IF(SUM($D743,OFFSET($I728,-$B743,0))&gt;AK$5,OFFSET(AK740,-$B743,-AJ$4+$B743)/OFFSET($I728,-$B743,0),OFFSET(AK740,-$B743,-AJ$4+$B743)-SUM($I743:AJ743)))</f>
        <v>0</v>
      </c>
      <c r="AL743" s="134">
        <f ca="1">IF(AL$5&lt;=$D743,0,IF(SUM($D743,OFFSET($I728,-$B743,0))&gt;AL$5,OFFSET(AL740,-$B743,-AK$4+$B743)/OFFSET($I728,-$B743,0),OFFSET(AL740,-$B743,-AK$4+$B743)-SUM($I743:AK743)))</f>
        <v>0</v>
      </c>
      <c r="AM743" s="134">
        <f ca="1">IF(AM$5&lt;=$D743,0,IF(SUM($D743,OFFSET($I728,-$B743,0))&gt;AM$5,OFFSET(AM740,-$B743,-AL$4+$B743)/OFFSET($I728,-$B743,0),OFFSET(AM740,-$B743,-AL$4+$B743)-SUM($I743:AL743)))</f>
        <v>0</v>
      </c>
      <c r="AN743" s="134">
        <f ca="1">IF(AN$5&lt;=$D743,0,IF(SUM($D743,OFFSET($I728,-$B743,0))&gt;AN$5,OFFSET(AN740,-$B743,-AM$4+$B743)/OFFSET($I728,-$B743,0),OFFSET(AN740,-$B743,-AM$4+$B743)-SUM($I743:AM743)))</f>
        <v>0</v>
      </c>
      <c r="AO743" s="134">
        <f ca="1">IF(AO$5&lt;=$D743,0,IF(SUM($D743,OFFSET($I728,-$B743,0))&gt;AO$5,OFFSET(AO740,-$B743,-AN$4+$B743)/OFFSET($I728,-$B743,0),OFFSET(AO740,-$B743,-AN$4+$B743)-SUM($I743:AN743)))</f>
        <v>0</v>
      </c>
      <c r="AP743" s="134">
        <f ca="1">IF(AP$5&lt;=$D743,0,IF(SUM($D743,OFFSET($I728,-$B743,0))&gt;AP$5,OFFSET(AP740,-$B743,-AO$4+$B743)/OFFSET($I728,-$B743,0),OFFSET(AP740,-$B743,-AO$4+$B743)-SUM($I743:AO743)))</f>
        <v>0</v>
      </c>
      <c r="AQ743" s="134">
        <f ca="1">IF(AQ$5&lt;=$D743,0,IF(SUM($D743,OFFSET($I728,-$B743,0))&gt;AQ$5,OFFSET(AQ740,-$B743,-AP$4+$B743)/OFFSET($I728,-$B743,0),OFFSET(AQ740,-$B743,-AP$4+$B743)-SUM($I743:AP743)))</f>
        <v>0</v>
      </c>
      <c r="AR743" s="134">
        <f ca="1">IF(AR$5&lt;=$D743,0,IF(SUM($D743,OFFSET($I728,-$B743,0))&gt;AR$5,OFFSET(AR740,-$B743,-AQ$4+$B743)/OFFSET($I728,-$B743,0),OFFSET(AR740,-$B743,-AQ$4+$B743)-SUM($I743:AQ743)))</f>
        <v>0</v>
      </c>
      <c r="AS743" s="134">
        <f ca="1">IF(AS$5&lt;=$D743,0,IF(SUM($D743,OFFSET($I728,-$B743,0))&gt;AS$5,OFFSET(AS740,-$B743,-AR$4+$B743)/OFFSET($I728,-$B743,0),OFFSET(AS740,-$B743,-AR$4+$B743)-SUM($I743:AR743)))</f>
        <v>0</v>
      </c>
      <c r="AT743" s="134">
        <f ca="1">IF(AT$5&lt;=$D743,0,IF(SUM($D743,OFFSET($I728,-$B743,0))&gt;AT$5,OFFSET(AT740,-$B743,-AS$4+$B743)/OFFSET($I728,-$B743,0),OFFSET(AT740,-$B743,-AS$4+$B743)-SUM($I743:AS743)))</f>
        <v>0</v>
      </c>
      <c r="AU743" s="134">
        <f ca="1">IF(AU$5&lt;=$D743,0,IF(SUM($D743,OFFSET($I728,-$B743,0))&gt;AU$5,OFFSET(AU740,-$B743,-AT$4+$B743)/OFFSET($I728,-$B743,0),OFFSET(AU740,-$B743,-AT$4+$B743)-SUM($I743:AT743)))</f>
        <v>0</v>
      </c>
      <c r="AV743" s="134">
        <f ca="1">IF(AV$5&lt;=$D743,0,IF(SUM($D743,OFFSET($I728,-$B743,0))&gt;AV$5,OFFSET(AV740,-$B743,-AU$4+$B743)/OFFSET($I728,-$B743,0),OFFSET(AV740,-$B743,-AU$4+$B743)-SUM($I743:AU743)))</f>
        <v>0</v>
      </c>
      <c r="AW743" s="134">
        <f ca="1">IF(AW$5&lt;=$D743,0,IF(SUM($D743,OFFSET($I728,-$B743,0))&gt;AW$5,OFFSET(AW740,-$B743,-AV$4+$B743)/OFFSET($I728,-$B743,0),OFFSET(AW740,-$B743,-AV$4+$B743)-SUM($I743:AV743)))</f>
        <v>0</v>
      </c>
      <c r="AX743" s="134">
        <f ca="1">IF(AX$5&lt;=$D743,0,IF(SUM($D743,OFFSET($I728,-$B743,0))&gt;AX$5,OFFSET(AX740,-$B743,-AW$4+$B743)/OFFSET($I728,-$B743,0),OFFSET(AX740,-$B743,-AW$4+$B743)-SUM($I743:AW743)))</f>
        <v>0</v>
      </c>
      <c r="AY743" s="134">
        <f ca="1">IF(AY$5&lt;=$D743,0,IF(SUM($D743,OFFSET($I728,-$B743,0))&gt;AY$5,OFFSET(AY740,-$B743,-AX$4+$B743)/OFFSET($I728,-$B743,0),OFFSET(AY740,-$B743,-AX$4+$B743)-SUM($I743:AX743)))</f>
        <v>0</v>
      </c>
      <c r="AZ743" s="134">
        <f ca="1">IF(AZ$5&lt;=$D743,0,IF(SUM($D743,OFFSET($I728,-$B743,0))&gt;AZ$5,OFFSET(AZ740,-$B743,-AY$4+$B743)/OFFSET($I728,-$B743,0),OFFSET(AZ740,-$B743,-AY$4+$B743)-SUM($I743:AY743)))</f>
        <v>0</v>
      </c>
      <c r="BA743" s="134">
        <f ca="1">IF(BA$5&lt;=$D743,0,IF(SUM($D743,OFFSET($I728,-$B743,0))&gt;BA$5,OFFSET(BA740,-$B743,-AZ$4+$B743)/OFFSET($I728,-$B743,0),OFFSET(BA740,-$B743,-AZ$4+$B743)-SUM($I743:AZ743)))</f>
        <v>0</v>
      </c>
      <c r="BB743" s="134">
        <f ca="1">IF(BB$5&lt;=$D743,0,IF(SUM($D743,OFFSET($I728,-$B743,0))&gt;BB$5,OFFSET(BB740,-$B743,-BA$4+$B743)/OFFSET($I728,-$B743,0),OFFSET(BB740,-$B743,-BA$4+$B743)-SUM($I743:BA743)))</f>
        <v>0</v>
      </c>
      <c r="BC743" s="134">
        <f ca="1">IF(BC$5&lt;=$D743,0,IF(SUM($D743,OFFSET($I728,-$B743,0))&gt;BC$5,OFFSET(BC740,-$B743,-BB$4+$B743)/OFFSET($I728,-$B743,0),OFFSET(BC740,-$B743,-BB$4+$B743)-SUM($I743:BB743)))</f>
        <v>0</v>
      </c>
      <c r="BD743" s="134">
        <f ca="1">IF(BD$5&lt;=$D743,0,IF(SUM($D743,OFFSET($I728,-$B743,0))&gt;BD$5,OFFSET(BD740,-$B743,-BC$4+$B743)/OFFSET($I728,-$B743,0),OFFSET(BD740,-$B743,-BC$4+$B743)-SUM($I743:BC743)))</f>
        <v>0</v>
      </c>
      <c r="BE743" s="134">
        <f ca="1">IF(BE$5&lt;=$D743,0,IF(SUM($D743,OFFSET($I728,-$B743,0))&gt;BE$5,OFFSET(BE740,-$B743,-BD$4+$B743)/OFFSET($I728,-$B743,0),OFFSET(BE740,-$B743,-BD$4+$B743)-SUM($I743:BD743)))</f>
        <v>0</v>
      </c>
      <c r="BF743" s="134">
        <f ca="1">IF(BF$5&lt;=$D743,0,IF(SUM($D743,OFFSET($I728,-$B743,0))&gt;BF$5,OFFSET(BF740,-$B743,-BE$4+$B743)/OFFSET($I728,-$B743,0),OFFSET(BF740,-$B743,-BE$4+$B743)-SUM($I743:BE743)))</f>
        <v>0</v>
      </c>
      <c r="BG743" s="134">
        <f ca="1">IF(BG$5&lt;=$D743,0,IF(SUM($D743,OFFSET($I728,-$B743,0))&gt;BG$5,OFFSET(BG740,-$B743,-BF$4+$B743)/OFFSET($I728,-$B743,0),OFFSET(BG740,-$B743,-BF$4+$B743)-SUM($I743:BF743)))</f>
        <v>0</v>
      </c>
      <c r="BH743" s="134">
        <f ca="1">IF(BH$5&lt;=$D743,0,IF(SUM($D743,OFFSET($I728,-$B743,0))&gt;BH$5,OFFSET(BH740,-$B743,-BG$4+$B743)/OFFSET($I728,-$B743,0),OFFSET(BH740,-$B743,-BG$4+$B743)-SUM($I743:BG743)))</f>
        <v>0</v>
      </c>
      <c r="BI743" s="134">
        <f ca="1">IF(BI$5&lt;=$D743,0,IF(SUM($D743,OFFSET($I728,-$B743,0))&gt;BI$5,OFFSET(BI740,-$B743,-BH$4+$B743)/OFFSET($I728,-$B743,0),OFFSET(BI740,-$B743,-BH$4+$B743)-SUM($I743:BH743)))</f>
        <v>0</v>
      </c>
      <c r="BJ743" s="134">
        <f ca="1">IF(BJ$5&lt;=$D743,0,IF(SUM($D743,OFFSET($I728,-$B743,0))&gt;BJ$5,OFFSET(BJ740,-$B743,-BI$4+$B743)/OFFSET($I728,-$B743,0),OFFSET(BJ740,-$B743,-BI$4+$B743)-SUM($I743:BI743)))</f>
        <v>0</v>
      </c>
      <c r="BK743" s="134">
        <f ca="1">IF(BK$5&lt;=$D743,0,IF(SUM($D743,OFFSET($I728,-$B743,0))&gt;BK$5,OFFSET(BK740,-$B743,-BJ$4+$B743)/OFFSET($I728,-$B743,0),OFFSET(BK740,-$B743,-BJ$4+$B743)-SUM($I743:BJ743)))</f>
        <v>0</v>
      </c>
      <c r="BL743" s="134">
        <f ca="1">IF(BL$5&lt;=$D743,0,IF(SUM($D743,OFFSET($I728,-$B743,0))&gt;BL$5,OFFSET(BL740,-$B743,-BK$4+$B743)/OFFSET($I728,-$B743,0),OFFSET(BL740,-$B743,-BK$4+$B743)-SUM($I743:BK743)))</f>
        <v>0</v>
      </c>
      <c r="BM743" s="134">
        <f ca="1">IF(BM$5&lt;=$D743,0,IF(SUM($D743,OFFSET($I728,-$B743,0))&gt;BM$5,OFFSET(BM740,-$B743,-BL$4+$B743)/OFFSET($I728,-$B743,0),OFFSET(BM740,-$B743,-BL$4+$B743)-SUM($I743:BL743)))</f>
        <v>0</v>
      </c>
      <c r="BN743" s="134">
        <f ca="1">IF(BN$5&lt;=$D743,0,IF(SUM($D743,OFFSET($I728,-$B743,0))&gt;BN$5,OFFSET(BN740,-$B743,-BM$4+$B743)/OFFSET($I728,-$B743,0),OFFSET(BN740,-$B743,-BM$4+$B743)-SUM($I743:BM743)))</f>
        <v>0</v>
      </c>
      <c r="BO743" s="134">
        <f ca="1">IF(BO$5&lt;=$D743,0,IF(SUM($D743,OFFSET($I728,-$B743,0))&gt;BO$5,OFFSET(BO740,-$B743,-BN$4+$B743)/OFFSET($I728,-$B743,0),OFFSET(BO740,-$B743,-BN$4+$B743)-SUM($I743:BN743)))</f>
        <v>0</v>
      </c>
      <c r="BP743" s="134">
        <f ca="1">IF(BP$5&lt;=$D743,0,IF(SUM($D743,OFFSET($I728,-$B743,0))&gt;BP$5,OFFSET(BP740,-$B743,-BO$4+$B743)/OFFSET($I728,-$B743,0),OFFSET(BP740,-$B743,-BO$4+$B743)-SUM($I743:BO743)))</f>
        <v>0</v>
      </c>
      <c r="BQ743" s="134">
        <f ca="1">IF(BQ$5&lt;=$D743,0,IF(SUM($D743,OFFSET($I728,-$B743,0))&gt;BQ$5,OFFSET(BQ740,-$B743,-BP$4+$B743)/OFFSET($I728,-$B743,0),OFFSET(BQ740,-$B743,-BP$4+$B743)-SUM($I743:BP743)))</f>
        <v>0</v>
      </c>
      <c r="BR743" s="133">
        <f ca="1">IF(BR$5&lt;=$D743,0,IF(SUM($D743,OFFSET($I728,-$B743,0))&gt;BR$5,OFFSET(BR740,-$B743,-BQ$4+$B743)/OFFSET($I728,-$B743,0),OFFSET(BR740,-$B743,-BQ$4+$B743)-SUM($I743:BQ743)))</f>
        <v>0</v>
      </c>
      <c r="BS743" s="133">
        <f ca="1">IF(BS$5&lt;=$D743,0,IF(SUM($D743,OFFSET($I728,-$B743,0))&gt;BS$5,OFFSET(BS740,-$B743,-BR$4+$B743)/OFFSET($I728,-$B743,0),OFFSET(BS740,-$B743,-BR$4+$B743)-SUM($I743:BR743)))</f>
        <v>0</v>
      </c>
      <c r="BT743" s="133">
        <f ca="1">IF(BT$5&lt;=$D743,0,IF(SUM($D743,OFFSET($I728,-$B743,0))&gt;BT$5,OFFSET(BT740,-$B743,-BS$4+$B743)/OFFSET($I728,-$B743,0),OFFSET(BT740,-$B743,-BS$4+$B743)-SUM($I743:BS743)))</f>
        <v>0</v>
      </c>
    </row>
    <row r="744" spans="2:72" ht="12.75" customHeight="1" outlineLevel="1" x14ac:dyDescent="0.2">
      <c r="B744" s="136">
        <v>21</v>
      </c>
      <c r="D744" s="135">
        <f t="shared" si="163"/>
        <v>2036</v>
      </c>
      <c r="E744" s="83" t="s">
        <v>16</v>
      </c>
      <c r="I744" s="35"/>
      <c r="J744" s="134">
        <f ca="1">IF(J$5&lt;=$D744,0,IF(SUM($D744,OFFSET($I729,-$B744,0))&gt;J$5,OFFSET(J741,-$B744,-I$4+$B744)/OFFSET($I729,-$B744,0),OFFSET(J741,-$B744,-I$4+$B744)-SUM($I744:I744)))</f>
        <v>0</v>
      </c>
      <c r="K744" s="134">
        <f ca="1">IF(K$5&lt;=$D744,0,IF(SUM($D744,OFFSET($I729,-$B744,0))&gt;K$5,OFFSET(K741,-$B744,-J$4+$B744)/OFFSET($I729,-$B744,0),OFFSET(K741,-$B744,-J$4+$B744)-SUM($I744:J744)))</f>
        <v>0</v>
      </c>
      <c r="L744" s="134">
        <f ca="1">IF(L$5&lt;=$D744,0,IF(SUM($D744,OFFSET($I729,-$B744,0))&gt;L$5,OFFSET(L741,-$B744,-K$4+$B744)/OFFSET($I729,-$B744,0),OFFSET(L741,-$B744,-K$4+$B744)-SUM($I744:K744)))</f>
        <v>0</v>
      </c>
      <c r="M744" s="134">
        <f ca="1">IF(M$5&lt;=$D744,0,IF(SUM($D744,OFFSET($I729,-$B744,0))&gt;M$5,OFFSET(M741,-$B744,-L$4+$B744)/OFFSET($I729,-$B744,0),OFFSET(M741,-$B744,-L$4+$B744)-SUM($I744:L744)))</f>
        <v>0</v>
      </c>
      <c r="N744" s="134">
        <f ca="1">IF(N$5&lt;=$D744,0,IF(SUM($D744,OFFSET($I729,-$B744,0))&gt;N$5,OFFSET(N741,-$B744,-M$4+$B744)/OFFSET($I729,-$B744,0),OFFSET(N741,-$B744,-M$4+$B744)-SUM($I744:M744)))</f>
        <v>0</v>
      </c>
      <c r="O744" s="134">
        <f ca="1">IF(O$5&lt;=$D744,0,IF(SUM($D744,OFFSET($I729,-$B744,0))&gt;O$5,OFFSET(O741,-$B744,-N$4+$B744)/OFFSET($I729,-$B744,0),OFFSET(O741,-$B744,-N$4+$B744)-SUM($I744:N744)))</f>
        <v>0</v>
      </c>
      <c r="P744" s="134">
        <f ca="1">IF(P$5&lt;=$D744,0,IF(SUM($D744,OFFSET($I729,-$B744,0))&gt;P$5,OFFSET(P741,-$B744,-O$4+$B744)/OFFSET($I729,-$B744,0),OFFSET(P741,-$B744,-O$4+$B744)-SUM($I744:O744)))</f>
        <v>0</v>
      </c>
      <c r="Q744" s="134">
        <f ca="1">IF(Q$5&lt;=$D744,0,IF(SUM($D744,OFFSET($I729,-$B744,0))&gt;Q$5,OFFSET(Q741,-$B744,-P$4+$B744)/OFFSET($I729,-$B744,0),OFFSET(Q741,-$B744,-P$4+$B744)-SUM($I744:P744)))</f>
        <v>0</v>
      </c>
      <c r="R744" s="134">
        <f ca="1">IF(R$5&lt;=$D744,0,IF(SUM($D744,OFFSET($I729,-$B744,0))&gt;R$5,OFFSET(R741,-$B744,-Q$4+$B744)/OFFSET($I729,-$B744,0),OFFSET(R741,-$B744,-Q$4+$B744)-SUM($I744:Q744)))</f>
        <v>0</v>
      </c>
      <c r="S744" s="134">
        <f ca="1">IF(S$5&lt;=$D744,0,IF(SUM($D744,OFFSET($I729,-$B744,0))&gt;S$5,OFFSET(S741,-$B744,-R$4+$B744)/OFFSET($I729,-$B744,0),OFFSET(S741,-$B744,-R$4+$B744)-SUM($I744:R744)))</f>
        <v>0</v>
      </c>
      <c r="T744" s="134">
        <f ca="1">IF(T$5&lt;=$D744,0,IF(SUM($D744,OFFSET($I729,-$B744,0))&gt;T$5,OFFSET(T741,-$B744,-S$4+$B744)/OFFSET($I729,-$B744,0),OFFSET(T741,-$B744,-S$4+$B744)-SUM($I744:S744)))</f>
        <v>0</v>
      </c>
      <c r="U744" s="134">
        <f ca="1">IF(U$5&lt;=$D744,0,IF(SUM($D744,OFFSET($I729,-$B744,0))&gt;U$5,OFFSET(U741,-$B744,-T$4+$B744)/OFFSET($I729,-$B744,0),OFFSET(U741,-$B744,-T$4+$B744)-SUM($I744:T744)))</f>
        <v>0</v>
      </c>
      <c r="V744" s="134">
        <f ca="1">IF(V$5&lt;=$D744,0,IF(SUM($D744,OFFSET($I729,-$B744,0))&gt;V$5,OFFSET(V741,-$B744,-U$4+$B744)/OFFSET($I729,-$B744,0),OFFSET(V741,-$B744,-U$4+$B744)-SUM($I744:U744)))</f>
        <v>0</v>
      </c>
      <c r="W744" s="134">
        <f ca="1">IF(W$5&lt;=$D744,0,IF(SUM($D744,OFFSET($I729,-$B744,0))&gt;W$5,OFFSET(W741,-$B744,-V$4+$B744)/OFFSET($I729,-$B744,0),OFFSET(W741,-$B744,-V$4+$B744)-SUM($I744:V744)))</f>
        <v>0</v>
      </c>
      <c r="X744" s="134">
        <f ca="1">IF(X$5&lt;=$D744,0,IF(SUM($D744,OFFSET($I729,-$B744,0))&gt;X$5,OFFSET(X741,-$B744,-W$4+$B744)/OFFSET($I729,-$B744,0),OFFSET(X741,-$B744,-W$4+$B744)-SUM($I744:W744)))</f>
        <v>0</v>
      </c>
      <c r="Y744" s="134">
        <f ca="1">IF(Y$5&lt;=$D744,0,IF(SUM($D744,OFFSET($I729,-$B744,0))&gt;Y$5,OFFSET(Y741,-$B744,-X$4+$B744)/OFFSET($I729,-$B744,0),OFFSET(Y741,-$B744,-X$4+$B744)-SUM($I744:X744)))</f>
        <v>0</v>
      </c>
      <c r="Z744" s="134">
        <f ca="1">IF(Z$5&lt;=$D744,0,IF(SUM($D744,OFFSET($I729,-$B744,0))&gt;Z$5,OFFSET(Z741,-$B744,-Y$4+$B744)/OFFSET($I729,-$B744,0),OFFSET(Z741,-$B744,-Y$4+$B744)-SUM($I744:Y744)))</f>
        <v>0</v>
      </c>
      <c r="AA744" s="134">
        <f ca="1">IF(AA$5&lt;=$D744,0,IF(SUM($D744,OFFSET($I729,-$B744,0))&gt;AA$5,OFFSET(AA741,-$B744,-Z$4+$B744)/OFFSET($I729,-$B744,0),OFFSET(AA741,-$B744,-Z$4+$B744)-SUM($I744:Z744)))</f>
        <v>0</v>
      </c>
      <c r="AB744" s="134">
        <f ca="1">IF(AB$5&lt;=$D744,0,IF(SUM($D744,OFFSET($I729,-$B744,0))&gt;AB$5,OFFSET(AB741,-$B744,-AA$4+$B744)/OFFSET($I729,-$B744,0),OFFSET(AB741,-$B744,-AA$4+$B744)-SUM($I744:AA744)))</f>
        <v>0</v>
      </c>
      <c r="AC744" s="134">
        <f ca="1">IF(AC$5&lt;=$D744,0,IF(SUM($D744,OFFSET($I729,-$B744,0))&gt;AC$5,OFFSET(AC741,-$B744,-AB$4+$B744)/OFFSET($I729,-$B744,0),OFFSET(AC741,-$B744,-AB$4+$B744)-SUM($I744:AB744)))</f>
        <v>0</v>
      </c>
      <c r="AD744" s="134">
        <f ca="1">IF(AD$5&lt;=$D744,0,IF(SUM($D744,OFFSET($I729,-$B744,0))&gt;AD$5,OFFSET(AD741,-$B744,-AC$4+$B744)/OFFSET($I729,-$B744,0),OFFSET(AD741,-$B744,-AC$4+$B744)-SUM($I744:AC744)))</f>
        <v>0</v>
      </c>
      <c r="AE744" s="134">
        <f ca="1">IF(AE$5&lt;=$D744,0,IF(SUM($D744,OFFSET($I729,-$B744,0))&gt;AE$5,OFFSET(AE741,-$B744,-AD$4+$B744)/OFFSET($I729,-$B744,0),OFFSET(AE741,-$B744,-AD$4+$B744)-SUM($I744:AD744)))</f>
        <v>0</v>
      </c>
      <c r="AF744" s="134">
        <f ca="1">IF(AF$5&lt;=$D744,0,IF(SUM($D744,OFFSET($I729,-$B744,0))&gt;AF$5,OFFSET(AF741,-$B744,-AE$4+$B744)/OFFSET($I729,-$B744,0),OFFSET(AF741,-$B744,-AE$4+$B744)-SUM($I744:AE744)))</f>
        <v>0</v>
      </c>
      <c r="AG744" s="134">
        <f ca="1">IF(AG$5&lt;=$D744,0,IF(SUM($D744,OFFSET($I729,-$B744,0))&gt;AG$5,OFFSET(AG741,-$B744,-AF$4+$B744)/OFFSET($I729,-$B744,0),OFFSET(AG741,-$B744,-AF$4+$B744)-SUM($I744:AF744)))</f>
        <v>0</v>
      </c>
      <c r="AH744" s="134">
        <f ca="1">IF(AH$5&lt;=$D744,0,IF(SUM($D744,OFFSET($I729,-$B744,0))&gt;AH$5,OFFSET(AH741,-$B744,-AG$4+$B744)/OFFSET($I729,-$B744,0),OFFSET(AH741,-$B744,-AG$4+$B744)-SUM($I744:AG744)))</f>
        <v>0</v>
      </c>
      <c r="AI744" s="134">
        <f ca="1">IF(AI$5&lt;=$D744,0,IF(SUM($D744,OFFSET($I729,-$B744,0))&gt;AI$5,OFFSET(AI741,-$B744,-AH$4+$B744)/OFFSET($I729,-$B744,0),OFFSET(AI741,-$B744,-AH$4+$B744)-SUM($I744:AH744)))</f>
        <v>0</v>
      </c>
      <c r="AJ744" s="134">
        <f ca="1">IF(AJ$5&lt;=$D744,0,IF(SUM($D744,OFFSET($I729,-$B744,0))&gt;AJ$5,OFFSET(AJ741,-$B744,-AI$4+$B744)/OFFSET($I729,-$B744,0),OFFSET(AJ741,-$B744,-AI$4+$B744)-SUM($I744:AI744)))</f>
        <v>0</v>
      </c>
      <c r="AK744" s="134">
        <f ca="1">IF(AK$5&lt;=$D744,0,IF(SUM($D744,OFFSET($I729,-$B744,0))&gt;AK$5,OFFSET(AK741,-$B744,-AJ$4+$B744)/OFFSET($I729,-$B744,0),OFFSET(AK741,-$B744,-AJ$4+$B744)-SUM($I744:AJ744)))</f>
        <v>0</v>
      </c>
      <c r="AL744" s="134">
        <f ca="1">IF(AL$5&lt;=$D744,0,IF(SUM($D744,OFFSET($I729,-$B744,0))&gt;AL$5,OFFSET(AL741,-$B744,-AK$4+$B744)/OFFSET($I729,-$B744,0),OFFSET(AL741,-$B744,-AK$4+$B744)-SUM($I744:AK744)))</f>
        <v>0</v>
      </c>
      <c r="AM744" s="134">
        <f ca="1">IF(AM$5&lt;=$D744,0,IF(SUM($D744,OFFSET($I729,-$B744,0))&gt;AM$5,OFFSET(AM741,-$B744,-AL$4+$B744)/OFFSET($I729,-$B744,0),OFFSET(AM741,-$B744,-AL$4+$B744)-SUM($I744:AL744)))</f>
        <v>0</v>
      </c>
      <c r="AN744" s="134">
        <f ca="1">IF(AN$5&lt;=$D744,0,IF(SUM($D744,OFFSET($I729,-$B744,0))&gt;AN$5,OFFSET(AN741,-$B744,-AM$4+$B744)/OFFSET($I729,-$B744,0),OFFSET(AN741,-$B744,-AM$4+$B744)-SUM($I744:AM744)))</f>
        <v>0</v>
      </c>
      <c r="AO744" s="134">
        <f ca="1">IF(AO$5&lt;=$D744,0,IF(SUM($D744,OFFSET($I729,-$B744,0))&gt;AO$5,OFFSET(AO741,-$B744,-AN$4+$B744)/OFFSET($I729,-$B744,0),OFFSET(AO741,-$B744,-AN$4+$B744)-SUM($I744:AN744)))</f>
        <v>0</v>
      </c>
      <c r="AP744" s="134">
        <f ca="1">IF(AP$5&lt;=$D744,0,IF(SUM($D744,OFFSET($I729,-$B744,0))&gt;AP$5,OFFSET(AP741,-$B744,-AO$4+$B744)/OFFSET($I729,-$B744,0),OFFSET(AP741,-$B744,-AO$4+$B744)-SUM($I744:AO744)))</f>
        <v>0</v>
      </c>
      <c r="AQ744" s="134">
        <f ca="1">IF(AQ$5&lt;=$D744,0,IF(SUM($D744,OFFSET($I729,-$B744,0))&gt;AQ$5,OFFSET(AQ741,-$B744,-AP$4+$B744)/OFFSET($I729,-$B744,0),OFFSET(AQ741,-$B744,-AP$4+$B744)-SUM($I744:AP744)))</f>
        <v>0</v>
      </c>
      <c r="AR744" s="134">
        <f ca="1">IF(AR$5&lt;=$D744,0,IF(SUM($D744,OFFSET($I729,-$B744,0))&gt;AR$5,OFFSET(AR741,-$B744,-AQ$4+$B744)/OFFSET($I729,-$B744,0),OFFSET(AR741,-$B744,-AQ$4+$B744)-SUM($I744:AQ744)))</f>
        <v>0</v>
      </c>
      <c r="AS744" s="134">
        <f ca="1">IF(AS$5&lt;=$D744,0,IF(SUM($D744,OFFSET($I729,-$B744,0))&gt;AS$5,OFFSET(AS741,-$B744,-AR$4+$B744)/OFFSET($I729,-$B744,0),OFFSET(AS741,-$B744,-AR$4+$B744)-SUM($I744:AR744)))</f>
        <v>0</v>
      </c>
      <c r="AT744" s="134">
        <f ca="1">IF(AT$5&lt;=$D744,0,IF(SUM($D744,OFFSET($I729,-$B744,0))&gt;AT$5,OFFSET(AT741,-$B744,-AS$4+$B744)/OFFSET($I729,-$B744,0),OFFSET(AT741,-$B744,-AS$4+$B744)-SUM($I744:AS744)))</f>
        <v>0</v>
      </c>
      <c r="AU744" s="134">
        <f ca="1">IF(AU$5&lt;=$D744,0,IF(SUM($D744,OFFSET($I729,-$B744,0))&gt;AU$5,OFFSET(AU741,-$B744,-AT$4+$B744)/OFFSET($I729,-$B744,0),OFFSET(AU741,-$B744,-AT$4+$B744)-SUM($I744:AT744)))</f>
        <v>0</v>
      </c>
      <c r="AV744" s="134">
        <f ca="1">IF(AV$5&lt;=$D744,0,IF(SUM($D744,OFFSET($I729,-$B744,0))&gt;AV$5,OFFSET(AV741,-$B744,-AU$4+$B744)/OFFSET($I729,-$B744,0),OFFSET(AV741,-$B744,-AU$4+$B744)-SUM($I744:AU744)))</f>
        <v>0</v>
      </c>
      <c r="AW744" s="134">
        <f ca="1">IF(AW$5&lt;=$D744,0,IF(SUM($D744,OFFSET($I729,-$B744,0))&gt;AW$5,OFFSET(AW741,-$B744,-AV$4+$B744)/OFFSET($I729,-$B744,0),OFFSET(AW741,-$B744,-AV$4+$B744)-SUM($I744:AV744)))</f>
        <v>0</v>
      </c>
      <c r="AX744" s="134">
        <f ca="1">IF(AX$5&lt;=$D744,0,IF(SUM($D744,OFFSET($I729,-$B744,0))&gt;AX$5,OFFSET(AX741,-$B744,-AW$4+$B744)/OFFSET($I729,-$B744,0),OFFSET(AX741,-$B744,-AW$4+$B744)-SUM($I744:AW744)))</f>
        <v>0</v>
      </c>
      <c r="AY744" s="134">
        <f ca="1">IF(AY$5&lt;=$D744,0,IF(SUM($D744,OFFSET($I729,-$B744,0))&gt;AY$5,OFFSET(AY741,-$B744,-AX$4+$B744)/OFFSET($I729,-$B744,0),OFFSET(AY741,-$B744,-AX$4+$B744)-SUM($I744:AX744)))</f>
        <v>0</v>
      </c>
      <c r="AZ744" s="134">
        <f ca="1">IF(AZ$5&lt;=$D744,0,IF(SUM($D744,OFFSET($I729,-$B744,0))&gt;AZ$5,OFFSET(AZ741,-$B744,-AY$4+$B744)/OFFSET($I729,-$B744,0),OFFSET(AZ741,-$B744,-AY$4+$B744)-SUM($I744:AY744)))</f>
        <v>0</v>
      </c>
      <c r="BA744" s="134">
        <f ca="1">IF(BA$5&lt;=$D744,0,IF(SUM($D744,OFFSET($I729,-$B744,0))&gt;BA$5,OFFSET(BA741,-$B744,-AZ$4+$B744)/OFFSET($I729,-$B744,0),OFFSET(BA741,-$B744,-AZ$4+$B744)-SUM($I744:AZ744)))</f>
        <v>0</v>
      </c>
      <c r="BB744" s="134">
        <f ca="1">IF(BB$5&lt;=$D744,0,IF(SUM($D744,OFFSET($I729,-$B744,0))&gt;BB$5,OFFSET(BB741,-$B744,-BA$4+$B744)/OFFSET($I729,-$B744,0),OFFSET(BB741,-$B744,-BA$4+$B744)-SUM($I744:BA744)))</f>
        <v>0</v>
      </c>
      <c r="BC744" s="134">
        <f ca="1">IF(BC$5&lt;=$D744,0,IF(SUM($D744,OFFSET($I729,-$B744,0))&gt;BC$5,OFFSET(BC741,-$B744,-BB$4+$B744)/OFFSET($I729,-$B744,0),OFFSET(BC741,-$B744,-BB$4+$B744)-SUM($I744:BB744)))</f>
        <v>0</v>
      </c>
      <c r="BD744" s="134">
        <f ca="1">IF(BD$5&lt;=$D744,0,IF(SUM($D744,OFFSET($I729,-$B744,0))&gt;BD$5,OFFSET(BD741,-$B744,-BC$4+$B744)/OFFSET($I729,-$B744,0),OFFSET(BD741,-$B744,-BC$4+$B744)-SUM($I744:BC744)))</f>
        <v>0</v>
      </c>
      <c r="BE744" s="134">
        <f ca="1">IF(BE$5&lt;=$D744,0,IF(SUM($D744,OFFSET($I729,-$B744,0))&gt;BE$5,OFFSET(BE741,-$B744,-BD$4+$B744)/OFFSET($I729,-$B744,0),OFFSET(BE741,-$B744,-BD$4+$B744)-SUM($I744:BD744)))</f>
        <v>0</v>
      </c>
      <c r="BF744" s="134">
        <f ca="1">IF(BF$5&lt;=$D744,0,IF(SUM($D744,OFFSET($I729,-$B744,0))&gt;BF$5,OFFSET(BF741,-$B744,-BE$4+$B744)/OFFSET($I729,-$B744,0),OFFSET(BF741,-$B744,-BE$4+$B744)-SUM($I744:BE744)))</f>
        <v>0</v>
      </c>
      <c r="BG744" s="134">
        <f ca="1">IF(BG$5&lt;=$D744,0,IF(SUM($D744,OFFSET($I729,-$B744,0))&gt;BG$5,OFFSET(BG741,-$B744,-BF$4+$B744)/OFFSET($I729,-$B744,0),OFFSET(BG741,-$B744,-BF$4+$B744)-SUM($I744:BF744)))</f>
        <v>0</v>
      </c>
      <c r="BH744" s="134">
        <f ca="1">IF(BH$5&lt;=$D744,0,IF(SUM($D744,OFFSET($I729,-$B744,0))&gt;BH$5,OFFSET(BH741,-$B744,-BG$4+$B744)/OFFSET($I729,-$B744,0),OFFSET(BH741,-$B744,-BG$4+$B744)-SUM($I744:BG744)))</f>
        <v>0</v>
      </c>
      <c r="BI744" s="134">
        <f ca="1">IF(BI$5&lt;=$D744,0,IF(SUM($D744,OFFSET($I729,-$B744,0))&gt;BI$5,OFFSET(BI741,-$B744,-BH$4+$B744)/OFFSET($I729,-$B744,0),OFFSET(BI741,-$B744,-BH$4+$B744)-SUM($I744:BH744)))</f>
        <v>0</v>
      </c>
      <c r="BJ744" s="134">
        <f ca="1">IF(BJ$5&lt;=$D744,0,IF(SUM($D744,OFFSET($I729,-$B744,0))&gt;BJ$5,OFFSET(BJ741,-$B744,-BI$4+$B744)/OFFSET($I729,-$B744,0),OFFSET(BJ741,-$B744,-BI$4+$B744)-SUM($I744:BI744)))</f>
        <v>0</v>
      </c>
      <c r="BK744" s="134">
        <f ca="1">IF(BK$5&lt;=$D744,0,IF(SUM($D744,OFFSET($I729,-$B744,0))&gt;BK$5,OFFSET(BK741,-$B744,-BJ$4+$B744)/OFFSET($I729,-$B744,0),OFFSET(BK741,-$B744,-BJ$4+$B744)-SUM($I744:BJ744)))</f>
        <v>0</v>
      </c>
      <c r="BL744" s="134">
        <f ca="1">IF(BL$5&lt;=$D744,0,IF(SUM($D744,OFFSET($I729,-$B744,0))&gt;BL$5,OFFSET(BL741,-$B744,-BK$4+$B744)/OFFSET($I729,-$B744,0),OFFSET(BL741,-$B744,-BK$4+$B744)-SUM($I744:BK744)))</f>
        <v>0</v>
      </c>
      <c r="BM744" s="134">
        <f ca="1">IF(BM$5&lt;=$D744,0,IF(SUM($D744,OFFSET($I729,-$B744,0))&gt;BM$5,OFFSET(BM741,-$B744,-BL$4+$B744)/OFFSET($I729,-$B744,0),OFFSET(BM741,-$B744,-BL$4+$B744)-SUM($I744:BL744)))</f>
        <v>0</v>
      </c>
      <c r="BN744" s="134">
        <f ca="1">IF(BN$5&lt;=$D744,0,IF(SUM($D744,OFFSET($I729,-$B744,0))&gt;BN$5,OFFSET(BN741,-$B744,-BM$4+$B744)/OFFSET($I729,-$B744,0),OFFSET(BN741,-$B744,-BM$4+$B744)-SUM($I744:BM744)))</f>
        <v>0</v>
      </c>
      <c r="BO744" s="134">
        <f ca="1">IF(BO$5&lt;=$D744,0,IF(SUM($D744,OFFSET($I729,-$B744,0))&gt;BO$5,OFFSET(BO741,-$B744,-BN$4+$B744)/OFFSET($I729,-$B744,0),OFFSET(BO741,-$B744,-BN$4+$B744)-SUM($I744:BN744)))</f>
        <v>0</v>
      </c>
      <c r="BP744" s="134">
        <f ca="1">IF(BP$5&lt;=$D744,0,IF(SUM($D744,OFFSET($I729,-$B744,0))&gt;BP$5,OFFSET(BP741,-$B744,-BO$4+$B744)/OFFSET($I729,-$B744,0),OFFSET(BP741,-$B744,-BO$4+$B744)-SUM($I744:BO744)))</f>
        <v>0</v>
      </c>
      <c r="BQ744" s="134">
        <f ca="1">IF(BQ$5&lt;=$D744,0,IF(SUM($D744,OFFSET($I729,-$B744,0))&gt;BQ$5,OFFSET(BQ741,-$B744,-BP$4+$B744)/OFFSET($I729,-$B744,0),OFFSET(BQ741,-$B744,-BP$4+$B744)-SUM($I744:BP744)))</f>
        <v>0</v>
      </c>
      <c r="BR744" s="133">
        <f ca="1">IF(BR$5&lt;=$D744,0,IF(SUM($D744,OFFSET($I729,-$B744,0))&gt;BR$5,OFFSET(BR741,-$B744,-BQ$4+$B744)/OFFSET($I729,-$B744,0),OFFSET(BR741,-$B744,-BQ$4+$B744)-SUM($I744:BQ744)))</f>
        <v>0</v>
      </c>
      <c r="BS744" s="133">
        <f ca="1">IF(BS$5&lt;=$D744,0,IF(SUM($D744,OFFSET($I729,-$B744,0))&gt;BS$5,OFFSET(BS741,-$B744,-BR$4+$B744)/OFFSET($I729,-$B744,0),OFFSET(BS741,-$B744,-BR$4+$B744)-SUM($I744:BR744)))</f>
        <v>0</v>
      </c>
      <c r="BT744" s="133">
        <f ca="1">IF(BT$5&lt;=$D744,0,IF(SUM($D744,OFFSET($I729,-$B744,0))&gt;BT$5,OFFSET(BT741,-$B744,-BS$4+$B744)/OFFSET($I729,-$B744,0),OFFSET(BT741,-$B744,-BS$4+$B744)-SUM($I744:BS744)))</f>
        <v>0</v>
      </c>
    </row>
    <row r="745" spans="2:72" ht="12.75" customHeight="1" outlineLevel="1" x14ac:dyDescent="0.2">
      <c r="B745" s="136">
        <v>22</v>
      </c>
      <c r="D745" s="135">
        <f t="shared" si="163"/>
        <v>2037</v>
      </c>
      <c r="E745" s="83" t="s">
        <v>16</v>
      </c>
      <c r="I745" s="35"/>
      <c r="J745" s="134">
        <f ca="1">IF(J$5&lt;=$D745,0,IF(SUM($D745,OFFSET($I730,-$B745,0))&gt;J$5,OFFSET(J742,-$B745,-I$4+$B745)/OFFSET($I730,-$B745,0),OFFSET(J742,-$B745,-I$4+$B745)-SUM($I745:I745)))</f>
        <v>0</v>
      </c>
      <c r="K745" s="134">
        <f ca="1">IF(K$5&lt;=$D745,0,IF(SUM($D745,OFFSET($I730,-$B745,0))&gt;K$5,OFFSET(K742,-$B745,-J$4+$B745)/OFFSET($I730,-$B745,0),OFFSET(K742,-$B745,-J$4+$B745)-SUM($I745:J745)))</f>
        <v>0</v>
      </c>
      <c r="L745" s="134">
        <f ca="1">IF(L$5&lt;=$D745,0,IF(SUM($D745,OFFSET($I730,-$B745,0))&gt;L$5,OFFSET(L742,-$B745,-K$4+$B745)/OFFSET($I730,-$B745,0),OFFSET(L742,-$B745,-K$4+$B745)-SUM($I745:K745)))</f>
        <v>0</v>
      </c>
      <c r="M745" s="134">
        <f ca="1">IF(M$5&lt;=$D745,0,IF(SUM($D745,OFFSET($I730,-$B745,0))&gt;M$5,OFFSET(M742,-$B745,-L$4+$B745)/OFFSET($I730,-$B745,0),OFFSET(M742,-$B745,-L$4+$B745)-SUM($I745:L745)))</f>
        <v>0</v>
      </c>
      <c r="N745" s="134">
        <f ca="1">IF(N$5&lt;=$D745,0,IF(SUM($D745,OFFSET($I730,-$B745,0))&gt;N$5,OFFSET(N742,-$B745,-M$4+$B745)/OFFSET($I730,-$B745,0),OFFSET(N742,-$B745,-M$4+$B745)-SUM($I745:M745)))</f>
        <v>0</v>
      </c>
      <c r="O745" s="134">
        <f ca="1">IF(O$5&lt;=$D745,0,IF(SUM($D745,OFFSET($I730,-$B745,0))&gt;O$5,OFFSET(O742,-$B745,-N$4+$B745)/OFFSET($I730,-$B745,0),OFFSET(O742,-$B745,-N$4+$B745)-SUM($I745:N745)))</f>
        <v>0</v>
      </c>
      <c r="P745" s="134">
        <f ca="1">IF(P$5&lt;=$D745,0,IF(SUM($D745,OFFSET($I730,-$B745,0))&gt;P$5,OFFSET(P742,-$B745,-O$4+$B745)/OFFSET($I730,-$B745,0),OFFSET(P742,-$B745,-O$4+$B745)-SUM($I745:O745)))</f>
        <v>0</v>
      </c>
      <c r="Q745" s="134">
        <f ca="1">IF(Q$5&lt;=$D745,0,IF(SUM($D745,OFFSET($I730,-$B745,0))&gt;Q$5,OFFSET(Q742,-$B745,-P$4+$B745)/OFFSET($I730,-$B745,0),OFFSET(Q742,-$B745,-P$4+$B745)-SUM($I745:P745)))</f>
        <v>0</v>
      </c>
      <c r="R745" s="134">
        <f ca="1">IF(R$5&lt;=$D745,0,IF(SUM($D745,OFFSET($I730,-$B745,0))&gt;R$5,OFFSET(R742,-$B745,-Q$4+$B745)/OFFSET($I730,-$B745,0),OFFSET(R742,-$B745,-Q$4+$B745)-SUM($I745:Q745)))</f>
        <v>0</v>
      </c>
      <c r="S745" s="134">
        <f ca="1">IF(S$5&lt;=$D745,0,IF(SUM($D745,OFFSET($I730,-$B745,0))&gt;S$5,OFFSET(S742,-$B745,-R$4+$B745)/OFFSET($I730,-$B745,0),OFFSET(S742,-$B745,-R$4+$B745)-SUM($I745:R745)))</f>
        <v>0</v>
      </c>
      <c r="T745" s="134">
        <f ca="1">IF(T$5&lt;=$D745,0,IF(SUM($D745,OFFSET($I730,-$B745,0))&gt;T$5,OFFSET(T742,-$B745,-S$4+$B745)/OFFSET($I730,-$B745,0),OFFSET(T742,-$B745,-S$4+$B745)-SUM($I745:S745)))</f>
        <v>0</v>
      </c>
      <c r="U745" s="134">
        <f ca="1">IF(U$5&lt;=$D745,0,IF(SUM($D745,OFFSET($I730,-$B745,0))&gt;U$5,OFFSET(U742,-$B745,-T$4+$B745)/OFFSET($I730,-$B745,0),OFFSET(U742,-$B745,-T$4+$B745)-SUM($I745:T745)))</f>
        <v>0</v>
      </c>
      <c r="V745" s="134">
        <f ca="1">IF(V$5&lt;=$D745,0,IF(SUM($D745,OFFSET($I730,-$B745,0))&gt;V$5,OFFSET(V742,-$B745,-U$4+$B745)/OFFSET($I730,-$B745,0),OFFSET(V742,-$B745,-U$4+$B745)-SUM($I745:U745)))</f>
        <v>0</v>
      </c>
      <c r="W745" s="134">
        <f ca="1">IF(W$5&lt;=$D745,0,IF(SUM($D745,OFFSET($I730,-$B745,0))&gt;W$5,OFFSET(W742,-$B745,-V$4+$B745)/OFFSET($I730,-$B745,0),OFFSET(W742,-$B745,-V$4+$B745)-SUM($I745:V745)))</f>
        <v>0</v>
      </c>
      <c r="X745" s="134">
        <f ca="1">IF(X$5&lt;=$D745,0,IF(SUM($D745,OFFSET($I730,-$B745,0))&gt;X$5,OFFSET(X742,-$B745,-W$4+$B745)/OFFSET($I730,-$B745,0),OFFSET(X742,-$B745,-W$4+$B745)-SUM($I745:W745)))</f>
        <v>0</v>
      </c>
      <c r="Y745" s="134">
        <f ca="1">IF(Y$5&lt;=$D745,0,IF(SUM($D745,OFFSET($I730,-$B745,0))&gt;Y$5,OFFSET(Y742,-$B745,-X$4+$B745)/OFFSET($I730,-$B745,0),OFFSET(Y742,-$B745,-X$4+$B745)-SUM($I745:X745)))</f>
        <v>0</v>
      </c>
      <c r="Z745" s="134">
        <f ca="1">IF(Z$5&lt;=$D745,0,IF(SUM($D745,OFFSET($I730,-$B745,0))&gt;Z$5,OFFSET(Z742,-$B745,-Y$4+$B745)/OFFSET($I730,-$B745,0),OFFSET(Z742,-$B745,-Y$4+$B745)-SUM($I745:Y745)))</f>
        <v>0</v>
      </c>
      <c r="AA745" s="134">
        <f ca="1">IF(AA$5&lt;=$D745,0,IF(SUM($D745,OFFSET($I730,-$B745,0))&gt;AA$5,OFFSET(AA742,-$B745,-Z$4+$B745)/OFFSET($I730,-$B745,0),OFFSET(AA742,-$B745,-Z$4+$B745)-SUM($I745:Z745)))</f>
        <v>0</v>
      </c>
      <c r="AB745" s="134">
        <f ca="1">IF(AB$5&lt;=$D745,0,IF(SUM($D745,OFFSET($I730,-$B745,0))&gt;AB$5,OFFSET(AB742,-$B745,-AA$4+$B745)/OFFSET($I730,-$B745,0),OFFSET(AB742,-$B745,-AA$4+$B745)-SUM($I745:AA745)))</f>
        <v>0</v>
      </c>
      <c r="AC745" s="134">
        <f ca="1">IF(AC$5&lt;=$D745,0,IF(SUM($D745,OFFSET($I730,-$B745,0))&gt;AC$5,OFFSET(AC742,-$B745,-AB$4+$B745)/OFFSET($I730,-$B745,0),OFFSET(AC742,-$B745,-AB$4+$B745)-SUM($I745:AB745)))</f>
        <v>0</v>
      </c>
      <c r="AD745" s="134">
        <f ca="1">IF(AD$5&lt;=$D745,0,IF(SUM($D745,OFFSET($I730,-$B745,0))&gt;AD$5,OFFSET(AD742,-$B745,-AC$4+$B745)/OFFSET($I730,-$B745,0),OFFSET(AD742,-$B745,-AC$4+$B745)-SUM($I745:AC745)))</f>
        <v>0</v>
      </c>
      <c r="AE745" s="134">
        <f ca="1">IF(AE$5&lt;=$D745,0,IF(SUM($D745,OFFSET($I730,-$B745,0))&gt;AE$5,OFFSET(AE742,-$B745,-AD$4+$B745)/OFFSET($I730,-$B745,0),OFFSET(AE742,-$B745,-AD$4+$B745)-SUM($I745:AD745)))</f>
        <v>0</v>
      </c>
      <c r="AF745" s="134">
        <f ca="1">IF(AF$5&lt;=$D745,0,IF(SUM($D745,OFFSET($I730,-$B745,0))&gt;AF$5,OFFSET(AF742,-$B745,-AE$4+$B745)/OFFSET($I730,-$B745,0),OFFSET(AF742,-$B745,-AE$4+$B745)-SUM($I745:AE745)))</f>
        <v>0</v>
      </c>
      <c r="AG745" s="134">
        <f ca="1">IF(AG$5&lt;=$D745,0,IF(SUM($D745,OFFSET($I730,-$B745,0))&gt;AG$5,OFFSET(AG742,-$B745,-AF$4+$B745)/OFFSET($I730,-$B745,0),OFFSET(AG742,-$B745,-AF$4+$B745)-SUM($I745:AF745)))</f>
        <v>0</v>
      </c>
      <c r="AH745" s="134">
        <f ca="1">IF(AH$5&lt;=$D745,0,IF(SUM($D745,OFFSET($I730,-$B745,0))&gt;AH$5,OFFSET(AH742,-$B745,-AG$4+$B745)/OFFSET($I730,-$B745,0),OFFSET(AH742,-$B745,-AG$4+$B745)-SUM($I745:AG745)))</f>
        <v>0</v>
      </c>
      <c r="AI745" s="134">
        <f ca="1">IF(AI$5&lt;=$D745,0,IF(SUM($D745,OFFSET($I730,-$B745,0))&gt;AI$5,OFFSET(AI742,-$B745,-AH$4+$B745)/OFFSET($I730,-$B745,0),OFFSET(AI742,-$B745,-AH$4+$B745)-SUM($I745:AH745)))</f>
        <v>0</v>
      </c>
      <c r="AJ745" s="134">
        <f ca="1">IF(AJ$5&lt;=$D745,0,IF(SUM($D745,OFFSET($I730,-$B745,0))&gt;AJ$5,OFFSET(AJ742,-$B745,-AI$4+$B745)/OFFSET($I730,-$B745,0),OFFSET(AJ742,-$B745,-AI$4+$B745)-SUM($I745:AI745)))</f>
        <v>0</v>
      </c>
      <c r="AK745" s="134">
        <f ca="1">IF(AK$5&lt;=$D745,0,IF(SUM($D745,OFFSET($I730,-$B745,0))&gt;AK$5,OFFSET(AK742,-$B745,-AJ$4+$B745)/OFFSET($I730,-$B745,0),OFFSET(AK742,-$B745,-AJ$4+$B745)-SUM($I745:AJ745)))</f>
        <v>0</v>
      </c>
      <c r="AL745" s="134">
        <f ca="1">IF(AL$5&lt;=$D745,0,IF(SUM($D745,OFFSET($I730,-$B745,0))&gt;AL$5,OFFSET(AL742,-$B745,-AK$4+$B745)/OFFSET($I730,-$B745,0),OFFSET(AL742,-$B745,-AK$4+$B745)-SUM($I745:AK745)))</f>
        <v>0</v>
      </c>
      <c r="AM745" s="134">
        <f ca="1">IF(AM$5&lt;=$D745,0,IF(SUM($D745,OFFSET($I730,-$B745,0))&gt;AM$5,OFFSET(AM742,-$B745,-AL$4+$B745)/OFFSET($I730,-$B745,0),OFFSET(AM742,-$B745,-AL$4+$B745)-SUM($I745:AL745)))</f>
        <v>0</v>
      </c>
      <c r="AN745" s="134">
        <f ca="1">IF(AN$5&lt;=$D745,0,IF(SUM($D745,OFFSET($I730,-$B745,0))&gt;AN$5,OFFSET(AN742,-$B745,-AM$4+$B745)/OFFSET($I730,-$B745,0),OFFSET(AN742,-$B745,-AM$4+$B745)-SUM($I745:AM745)))</f>
        <v>0</v>
      </c>
      <c r="AO745" s="134">
        <f ca="1">IF(AO$5&lt;=$D745,0,IF(SUM($D745,OFFSET($I730,-$B745,0))&gt;AO$5,OFFSET(AO742,-$B745,-AN$4+$B745)/OFFSET($I730,-$B745,0),OFFSET(AO742,-$B745,-AN$4+$B745)-SUM($I745:AN745)))</f>
        <v>0</v>
      </c>
      <c r="AP745" s="134">
        <f ca="1">IF(AP$5&lt;=$D745,0,IF(SUM($D745,OFFSET($I730,-$B745,0))&gt;AP$5,OFFSET(AP742,-$B745,-AO$4+$B745)/OFFSET($I730,-$B745,0),OFFSET(AP742,-$B745,-AO$4+$B745)-SUM($I745:AO745)))</f>
        <v>0</v>
      </c>
      <c r="AQ745" s="134">
        <f ca="1">IF(AQ$5&lt;=$D745,0,IF(SUM($D745,OFFSET($I730,-$B745,0))&gt;AQ$5,OFFSET(AQ742,-$B745,-AP$4+$B745)/OFFSET($I730,-$B745,0),OFFSET(AQ742,-$B745,-AP$4+$B745)-SUM($I745:AP745)))</f>
        <v>0</v>
      </c>
      <c r="AR745" s="134">
        <f ca="1">IF(AR$5&lt;=$D745,0,IF(SUM($D745,OFFSET($I730,-$B745,0))&gt;AR$5,OFFSET(AR742,-$B745,-AQ$4+$B745)/OFFSET($I730,-$B745,0),OFFSET(AR742,-$B745,-AQ$4+$B745)-SUM($I745:AQ745)))</f>
        <v>0</v>
      </c>
      <c r="AS745" s="134">
        <f ca="1">IF(AS$5&lt;=$D745,0,IF(SUM($D745,OFFSET($I730,-$B745,0))&gt;AS$5,OFFSET(AS742,-$B745,-AR$4+$B745)/OFFSET($I730,-$B745,0),OFFSET(AS742,-$B745,-AR$4+$B745)-SUM($I745:AR745)))</f>
        <v>0</v>
      </c>
      <c r="AT745" s="134">
        <f ca="1">IF(AT$5&lt;=$D745,0,IF(SUM($D745,OFFSET($I730,-$B745,0))&gt;AT$5,OFFSET(AT742,-$B745,-AS$4+$B745)/OFFSET($I730,-$B745,0),OFFSET(AT742,-$B745,-AS$4+$B745)-SUM($I745:AS745)))</f>
        <v>0</v>
      </c>
      <c r="AU745" s="134">
        <f ca="1">IF(AU$5&lt;=$D745,0,IF(SUM($D745,OFFSET($I730,-$B745,0))&gt;AU$5,OFFSET(AU742,-$B745,-AT$4+$B745)/OFFSET($I730,-$B745,0),OFFSET(AU742,-$B745,-AT$4+$B745)-SUM($I745:AT745)))</f>
        <v>0</v>
      </c>
      <c r="AV745" s="134">
        <f ca="1">IF(AV$5&lt;=$D745,0,IF(SUM($D745,OFFSET($I730,-$B745,0))&gt;AV$5,OFFSET(AV742,-$B745,-AU$4+$B745)/OFFSET($I730,-$B745,0),OFFSET(AV742,-$B745,-AU$4+$B745)-SUM($I745:AU745)))</f>
        <v>0</v>
      </c>
      <c r="AW745" s="134">
        <f ca="1">IF(AW$5&lt;=$D745,0,IF(SUM($D745,OFFSET($I730,-$B745,0))&gt;AW$5,OFFSET(AW742,-$B745,-AV$4+$B745)/OFFSET($I730,-$B745,0),OFFSET(AW742,-$B745,-AV$4+$B745)-SUM($I745:AV745)))</f>
        <v>0</v>
      </c>
      <c r="AX745" s="134">
        <f ca="1">IF(AX$5&lt;=$D745,0,IF(SUM($D745,OFFSET($I730,-$B745,0))&gt;AX$5,OFFSET(AX742,-$B745,-AW$4+$B745)/OFFSET($I730,-$B745,0),OFFSET(AX742,-$B745,-AW$4+$B745)-SUM($I745:AW745)))</f>
        <v>0</v>
      </c>
      <c r="AY745" s="134">
        <f ca="1">IF(AY$5&lt;=$D745,0,IF(SUM($D745,OFFSET($I730,-$B745,0))&gt;AY$5,OFFSET(AY742,-$B745,-AX$4+$B745)/OFFSET($I730,-$B745,0),OFFSET(AY742,-$B745,-AX$4+$B745)-SUM($I745:AX745)))</f>
        <v>0</v>
      </c>
      <c r="AZ745" s="134">
        <f ca="1">IF(AZ$5&lt;=$D745,0,IF(SUM($D745,OFFSET($I730,-$B745,0))&gt;AZ$5,OFFSET(AZ742,-$B745,-AY$4+$B745)/OFFSET($I730,-$B745,0),OFFSET(AZ742,-$B745,-AY$4+$B745)-SUM($I745:AY745)))</f>
        <v>0</v>
      </c>
      <c r="BA745" s="134">
        <f ca="1">IF(BA$5&lt;=$D745,0,IF(SUM($D745,OFFSET($I730,-$B745,0))&gt;BA$5,OFFSET(BA742,-$B745,-AZ$4+$B745)/OFFSET($I730,-$B745,0),OFFSET(BA742,-$B745,-AZ$4+$B745)-SUM($I745:AZ745)))</f>
        <v>0</v>
      </c>
      <c r="BB745" s="134">
        <f ca="1">IF(BB$5&lt;=$D745,0,IF(SUM($D745,OFFSET($I730,-$B745,0))&gt;BB$5,OFFSET(BB742,-$B745,-BA$4+$B745)/OFFSET($I730,-$B745,0),OFFSET(BB742,-$B745,-BA$4+$B745)-SUM($I745:BA745)))</f>
        <v>0</v>
      </c>
      <c r="BC745" s="134">
        <f ca="1">IF(BC$5&lt;=$D745,0,IF(SUM($D745,OFFSET($I730,-$B745,0))&gt;BC$5,OFFSET(BC742,-$B745,-BB$4+$B745)/OFFSET($I730,-$B745,0),OFFSET(BC742,-$B745,-BB$4+$B745)-SUM($I745:BB745)))</f>
        <v>0</v>
      </c>
      <c r="BD745" s="134">
        <f ca="1">IF(BD$5&lt;=$D745,0,IF(SUM($D745,OFFSET($I730,-$B745,0))&gt;BD$5,OFFSET(BD742,-$B745,-BC$4+$B745)/OFFSET($I730,-$B745,0),OFFSET(BD742,-$B745,-BC$4+$B745)-SUM($I745:BC745)))</f>
        <v>0</v>
      </c>
      <c r="BE745" s="134">
        <f ca="1">IF(BE$5&lt;=$D745,0,IF(SUM($D745,OFFSET($I730,-$B745,0))&gt;BE$5,OFFSET(BE742,-$B745,-BD$4+$B745)/OFFSET($I730,-$B745,0),OFFSET(BE742,-$B745,-BD$4+$B745)-SUM($I745:BD745)))</f>
        <v>0</v>
      </c>
      <c r="BF745" s="134">
        <f ca="1">IF(BF$5&lt;=$D745,0,IF(SUM($D745,OFFSET($I730,-$B745,0))&gt;BF$5,OFFSET(BF742,-$B745,-BE$4+$B745)/OFFSET($I730,-$B745,0),OFFSET(BF742,-$B745,-BE$4+$B745)-SUM($I745:BE745)))</f>
        <v>0</v>
      </c>
      <c r="BG745" s="134">
        <f ca="1">IF(BG$5&lt;=$D745,0,IF(SUM($D745,OFFSET($I730,-$B745,0))&gt;BG$5,OFFSET(BG742,-$B745,-BF$4+$B745)/OFFSET($I730,-$B745,0),OFFSET(BG742,-$B745,-BF$4+$B745)-SUM($I745:BF745)))</f>
        <v>0</v>
      </c>
      <c r="BH745" s="134">
        <f ca="1">IF(BH$5&lt;=$D745,0,IF(SUM($D745,OFFSET($I730,-$B745,0))&gt;BH$5,OFFSET(BH742,-$B745,-BG$4+$B745)/OFFSET($I730,-$B745,0),OFFSET(BH742,-$B745,-BG$4+$B745)-SUM($I745:BG745)))</f>
        <v>0</v>
      </c>
      <c r="BI745" s="134">
        <f ca="1">IF(BI$5&lt;=$D745,0,IF(SUM($D745,OFFSET($I730,-$B745,0))&gt;BI$5,OFFSET(BI742,-$B745,-BH$4+$B745)/OFFSET($I730,-$B745,0),OFFSET(BI742,-$B745,-BH$4+$B745)-SUM($I745:BH745)))</f>
        <v>0</v>
      </c>
      <c r="BJ745" s="134">
        <f ca="1">IF(BJ$5&lt;=$D745,0,IF(SUM($D745,OFFSET($I730,-$B745,0))&gt;BJ$5,OFFSET(BJ742,-$B745,-BI$4+$B745)/OFFSET($I730,-$B745,0),OFFSET(BJ742,-$B745,-BI$4+$B745)-SUM($I745:BI745)))</f>
        <v>0</v>
      </c>
      <c r="BK745" s="134">
        <f ca="1">IF(BK$5&lt;=$D745,0,IF(SUM($D745,OFFSET($I730,-$B745,0))&gt;BK$5,OFFSET(BK742,-$B745,-BJ$4+$B745)/OFFSET($I730,-$B745,0),OFFSET(BK742,-$B745,-BJ$4+$B745)-SUM($I745:BJ745)))</f>
        <v>0</v>
      </c>
      <c r="BL745" s="134">
        <f ca="1">IF(BL$5&lt;=$D745,0,IF(SUM($D745,OFFSET($I730,-$B745,0))&gt;BL$5,OFFSET(BL742,-$B745,-BK$4+$B745)/OFFSET($I730,-$B745,0),OFFSET(BL742,-$B745,-BK$4+$B745)-SUM($I745:BK745)))</f>
        <v>0</v>
      </c>
      <c r="BM745" s="134">
        <f ca="1">IF(BM$5&lt;=$D745,0,IF(SUM($D745,OFFSET($I730,-$B745,0))&gt;BM$5,OFFSET(BM742,-$B745,-BL$4+$B745)/OFFSET($I730,-$B745,0),OFFSET(BM742,-$B745,-BL$4+$B745)-SUM($I745:BL745)))</f>
        <v>0</v>
      </c>
      <c r="BN745" s="134">
        <f ca="1">IF(BN$5&lt;=$D745,0,IF(SUM($D745,OFFSET($I730,-$B745,0))&gt;BN$5,OFFSET(BN742,-$B745,-BM$4+$B745)/OFFSET($I730,-$B745,0),OFFSET(BN742,-$B745,-BM$4+$B745)-SUM($I745:BM745)))</f>
        <v>0</v>
      </c>
      <c r="BO745" s="134">
        <f ca="1">IF(BO$5&lt;=$D745,0,IF(SUM($D745,OFFSET($I730,-$B745,0))&gt;BO$5,OFFSET(BO742,-$B745,-BN$4+$B745)/OFFSET($I730,-$B745,0),OFFSET(BO742,-$B745,-BN$4+$B745)-SUM($I745:BN745)))</f>
        <v>0</v>
      </c>
      <c r="BP745" s="134">
        <f ca="1">IF(BP$5&lt;=$D745,0,IF(SUM($D745,OFFSET($I730,-$B745,0))&gt;BP$5,OFFSET(BP742,-$B745,-BO$4+$B745)/OFFSET($I730,-$B745,0),OFFSET(BP742,-$B745,-BO$4+$B745)-SUM($I745:BO745)))</f>
        <v>0</v>
      </c>
      <c r="BQ745" s="134">
        <f ca="1">IF(BQ$5&lt;=$D745,0,IF(SUM($D745,OFFSET($I730,-$B745,0))&gt;BQ$5,OFFSET(BQ742,-$B745,-BP$4+$B745)/OFFSET($I730,-$B745,0),OFFSET(BQ742,-$B745,-BP$4+$B745)-SUM($I745:BP745)))</f>
        <v>0</v>
      </c>
      <c r="BR745" s="133">
        <f ca="1">IF(BR$5&lt;=$D745,0,IF(SUM($D745,OFFSET($I730,-$B745,0))&gt;BR$5,OFFSET(BR742,-$B745,-BQ$4+$B745)/OFFSET($I730,-$B745,0),OFFSET(BR742,-$B745,-BQ$4+$B745)-SUM($I745:BQ745)))</f>
        <v>0</v>
      </c>
      <c r="BS745" s="133">
        <f ca="1">IF(BS$5&lt;=$D745,0,IF(SUM($D745,OFFSET($I730,-$B745,0))&gt;BS$5,OFFSET(BS742,-$B745,-BR$4+$B745)/OFFSET($I730,-$B745,0),OFFSET(BS742,-$B745,-BR$4+$B745)-SUM($I745:BR745)))</f>
        <v>0</v>
      </c>
      <c r="BT745" s="133">
        <f ca="1">IF(BT$5&lt;=$D745,0,IF(SUM($D745,OFFSET($I730,-$B745,0))&gt;BT$5,OFFSET(BT742,-$B745,-BS$4+$B745)/OFFSET($I730,-$B745,0),OFFSET(BT742,-$B745,-BS$4+$B745)-SUM($I745:BS745)))</f>
        <v>0</v>
      </c>
    </row>
    <row r="746" spans="2:72" ht="12.75" customHeight="1" outlineLevel="1" x14ac:dyDescent="0.2">
      <c r="B746" s="136">
        <v>23</v>
      </c>
      <c r="D746" s="135">
        <f t="shared" si="163"/>
        <v>2038</v>
      </c>
      <c r="E746" s="83" t="s">
        <v>16</v>
      </c>
      <c r="I746" s="35"/>
      <c r="J746" s="134">
        <f ca="1">IF(J$5&lt;=$D746,0,IF(SUM($D746,OFFSET($I731,-$B746,0))&gt;J$5,OFFSET(J743,-$B746,-I$4+$B746)/OFFSET($I731,-$B746,0),OFFSET(J743,-$B746,-I$4+$B746)-SUM($I746:I746)))</f>
        <v>0</v>
      </c>
      <c r="K746" s="134">
        <f ca="1">IF(K$5&lt;=$D746,0,IF(SUM($D746,OFFSET($I731,-$B746,0))&gt;K$5,OFFSET(K743,-$B746,-J$4+$B746)/OFFSET($I731,-$B746,0),OFFSET(K743,-$B746,-J$4+$B746)-SUM($I746:J746)))</f>
        <v>0</v>
      </c>
      <c r="L746" s="134">
        <f ca="1">IF(L$5&lt;=$D746,0,IF(SUM($D746,OFFSET($I731,-$B746,0))&gt;L$5,OFFSET(L743,-$B746,-K$4+$B746)/OFFSET($I731,-$B746,0),OFFSET(L743,-$B746,-K$4+$B746)-SUM($I746:K746)))</f>
        <v>0</v>
      </c>
      <c r="M746" s="134">
        <f ca="1">IF(M$5&lt;=$D746,0,IF(SUM($D746,OFFSET($I731,-$B746,0))&gt;M$5,OFFSET(M743,-$B746,-L$4+$B746)/OFFSET($I731,-$B746,0),OFFSET(M743,-$B746,-L$4+$B746)-SUM($I746:L746)))</f>
        <v>0</v>
      </c>
      <c r="N746" s="134">
        <f ca="1">IF(N$5&lt;=$D746,0,IF(SUM($D746,OFFSET($I731,-$B746,0))&gt;N$5,OFFSET(N743,-$B746,-M$4+$B746)/OFFSET($I731,-$B746,0),OFFSET(N743,-$B746,-M$4+$B746)-SUM($I746:M746)))</f>
        <v>0</v>
      </c>
      <c r="O746" s="134">
        <f ca="1">IF(O$5&lt;=$D746,0,IF(SUM($D746,OFFSET($I731,-$B746,0))&gt;O$5,OFFSET(O743,-$B746,-N$4+$B746)/OFFSET($I731,-$B746,0),OFFSET(O743,-$B746,-N$4+$B746)-SUM($I746:N746)))</f>
        <v>0</v>
      </c>
      <c r="P746" s="134">
        <f ca="1">IF(P$5&lt;=$D746,0,IF(SUM($D746,OFFSET($I731,-$B746,0))&gt;P$5,OFFSET(P743,-$B746,-O$4+$B746)/OFFSET($I731,-$B746,0),OFFSET(P743,-$B746,-O$4+$B746)-SUM($I746:O746)))</f>
        <v>0</v>
      </c>
      <c r="Q746" s="134">
        <f ca="1">IF(Q$5&lt;=$D746,0,IF(SUM($D746,OFFSET($I731,-$B746,0))&gt;Q$5,OFFSET(Q743,-$B746,-P$4+$B746)/OFFSET($I731,-$B746,0),OFFSET(Q743,-$B746,-P$4+$B746)-SUM($I746:P746)))</f>
        <v>0</v>
      </c>
      <c r="R746" s="134">
        <f ca="1">IF(R$5&lt;=$D746,0,IF(SUM($D746,OFFSET($I731,-$B746,0))&gt;R$5,OFFSET(R743,-$B746,-Q$4+$B746)/OFFSET($I731,-$B746,0),OFFSET(R743,-$B746,-Q$4+$B746)-SUM($I746:Q746)))</f>
        <v>0</v>
      </c>
      <c r="S746" s="134">
        <f ca="1">IF(S$5&lt;=$D746,0,IF(SUM($D746,OFFSET($I731,-$B746,0))&gt;S$5,OFFSET(S743,-$B746,-R$4+$B746)/OFFSET($I731,-$B746,0),OFFSET(S743,-$B746,-R$4+$B746)-SUM($I746:R746)))</f>
        <v>0</v>
      </c>
      <c r="T746" s="134">
        <f ca="1">IF(T$5&lt;=$D746,0,IF(SUM($D746,OFFSET($I731,-$B746,0))&gt;T$5,OFFSET(T743,-$B746,-S$4+$B746)/OFFSET($I731,-$B746,0),OFFSET(T743,-$B746,-S$4+$B746)-SUM($I746:S746)))</f>
        <v>0</v>
      </c>
      <c r="U746" s="134">
        <f ca="1">IF(U$5&lt;=$D746,0,IF(SUM($D746,OFFSET($I731,-$B746,0))&gt;U$5,OFFSET(U743,-$B746,-T$4+$B746)/OFFSET($I731,-$B746,0),OFFSET(U743,-$B746,-T$4+$B746)-SUM($I746:T746)))</f>
        <v>0</v>
      </c>
      <c r="V746" s="134">
        <f ca="1">IF(V$5&lt;=$D746,0,IF(SUM($D746,OFFSET($I731,-$B746,0))&gt;V$5,OFFSET(V743,-$B746,-U$4+$B746)/OFFSET($I731,-$B746,0),OFFSET(V743,-$B746,-U$4+$B746)-SUM($I746:U746)))</f>
        <v>0</v>
      </c>
      <c r="W746" s="134">
        <f ca="1">IF(W$5&lt;=$D746,0,IF(SUM($D746,OFFSET($I731,-$B746,0))&gt;W$5,OFFSET(W743,-$B746,-V$4+$B746)/OFFSET($I731,-$B746,0),OFFSET(W743,-$B746,-V$4+$B746)-SUM($I746:V746)))</f>
        <v>0</v>
      </c>
      <c r="X746" s="134">
        <f ca="1">IF(X$5&lt;=$D746,0,IF(SUM($D746,OFFSET($I731,-$B746,0))&gt;X$5,OFFSET(X743,-$B746,-W$4+$B746)/OFFSET($I731,-$B746,0),OFFSET(X743,-$B746,-W$4+$B746)-SUM($I746:W746)))</f>
        <v>0</v>
      </c>
      <c r="Y746" s="134">
        <f ca="1">IF(Y$5&lt;=$D746,0,IF(SUM($D746,OFFSET($I731,-$B746,0))&gt;Y$5,OFFSET(Y743,-$B746,-X$4+$B746)/OFFSET($I731,-$B746,0),OFFSET(Y743,-$B746,-X$4+$B746)-SUM($I746:X746)))</f>
        <v>0</v>
      </c>
      <c r="Z746" s="134">
        <f ca="1">IF(Z$5&lt;=$D746,0,IF(SUM($D746,OFFSET($I731,-$B746,0))&gt;Z$5,OFFSET(Z743,-$B746,-Y$4+$B746)/OFFSET($I731,-$B746,0),OFFSET(Z743,-$B746,-Y$4+$B746)-SUM($I746:Y746)))</f>
        <v>0</v>
      </c>
      <c r="AA746" s="134">
        <f ca="1">IF(AA$5&lt;=$D746,0,IF(SUM($D746,OFFSET($I731,-$B746,0))&gt;AA$5,OFFSET(AA743,-$B746,-Z$4+$B746)/OFFSET($I731,-$B746,0),OFFSET(AA743,-$B746,-Z$4+$B746)-SUM($I746:Z746)))</f>
        <v>0</v>
      </c>
      <c r="AB746" s="134">
        <f ca="1">IF(AB$5&lt;=$D746,0,IF(SUM($D746,OFFSET($I731,-$B746,0))&gt;AB$5,OFFSET(AB743,-$B746,-AA$4+$B746)/OFFSET($I731,-$B746,0),OFFSET(AB743,-$B746,-AA$4+$B746)-SUM($I746:AA746)))</f>
        <v>0</v>
      </c>
      <c r="AC746" s="134">
        <f ca="1">IF(AC$5&lt;=$D746,0,IF(SUM($D746,OFFSET($I731,-$B746,0))&gt;AC$5,OFFSET(AC743,-$B746,-AB$4+$B746)/OFFSET($I731,-$B746,0),OFFSET(AC743,-$B746,-AB$4+$B746)-SUM($I746:AB746)))</f>
        <v>0</v>
      </c>
      <c r="AD746" s="134">
        <f ca="1">IF(AD$5&lt;=$D746,0,IF(SUM($D746,OFFSET($I731,-$B746,0))&gt;AD$5,OFFSET(AD743,-$B746,-AC$4+$B746)/OFFSET($I731,-$B746,0),OFFSET(AD743,-$B746,-AC$4+$B746)-SUM($I746:AC746)))</f>
        <v>0</v>
      </c>
      <c r="AE746" s="134">
        <f ca="1">IF(AE$5&lt;=$D746,0,IF(SUM($D746,OFFSET($I731,-$B746,0))&gt;AE$5,OFFSET(AE743,-$B746,-AD$4+$B746)/OFFSET($I731,-$B746,0),OFFSET(AE743,-$B746,-AD$4+$B746)-SUM($I746:AD746)))</f>
        <v>0</v>
      </c>
      <c r="AF746" s="134">
        <f ca="1">IF(AF$5&lt;=$D746,0,IF(SUM($D746,OFFSET($I731,-$B746,0))&gt;AF$5,OFFSET(AF743,-$B746,-AE$4+$B746)/OFFSET($I731,-$B746,0),OFFSET(AF743,-$B746,-AE$4+$B746)-SUM($I746:AE746)))</f>
        <v>0</v>
      </c>
      <c r="AG746" s="134">
        <f ca="1">IF(AG$5&lt;=$D746,0,IF(SUM($D746,OFFSET($I731,-$B746,0))&gt;AG$5,OFFSET(AG743,-$B746,-AF$4+$B746)/OFFSET($I731,-$B746,0),OFFSET(AG743,-$B746,-AF$4+$B746)-SUM($I746:AF746)))</f>
        <v>0</v>
      </c>
      <c r="AH746" s="134">
        <f ca="1">IF(AH$5&lt;=$D746,0,IF(SUM($D746,OFFSET($I731,-$B746,0))&gt;AH$5,OFFSET(AH743,-$B746,-AG$4+$B746)/OFFSET($I731,-$B746,0),OFFSET(AH743,-$B746,-AG$4+$B746)-SUM($I746:AG746)))</f>
        <v>0</v>
      </c>
      <c r="AI746" s="134">
        <f ca="1">IF(AI$5&lt;=$D746,0,IF(SUM($D746,OFFSET($I731,-$B746,0))&gt;AI$5,OFFSET(AI743,-$B746,-AH$4+$B746)/OFFSET($I731,-$B746,0),OFFSET(AI743,-$B746,-AH$4+$B746)-SUM($I746:AH746)))</f>
        <v>0</v>
      </c>
      <c r="AJ746" s="134">
        <f ca="1">IF(AJ$5&lt;=$D746,0,IF(SUM($D746,OFFSET($I731,-$B746,0))&gt;AJ$5,OFFSET(AJ743,-$B746,-AI$4+$B746)/OFFSET($I731,-$B746,0),OFFSET(AJ743,-$B746,-AI$4+$B746)-SUM($I746:AI746)))</f>
        <v>0</v>
      </c>
      <c r="AK746" s="134">
        <f ca="1">IF(AK$5&lt;=$D746,0,IF(SUM($D746,OFFSET($I731,-$B746,0))&gt;AK$5,OFFSET(AK743,-$B746,-AJ$4+$B746)/OFFSET($I731,-$B746,0),OFFSET(AK743,-$B746,-AJ$4+$B746)-SUM($I746:AJ746)))</f>
        <v>0</v>
      </c>
      <c r="AL746" s="134">
        <f ca="1">IF(AL$5&lt;=$D746,0,IF(SUM($D746,OFFSET($I731,-$B746,0))&gt;AL$5,OFFSET(AL743,-$B746,-AK$4+$B746)/OFFSET($I731,-$B746,0),OFFSET(AL743,-$B746,-AK$4+$B746)-SUM($I746:AK746)))</f>
        <v>0</v>
      </c>
      <c r="AM746" s="134">
        <f ca="1">IF(AM$5&lt;=$D746,0,IF(SUM($D746,OFFSET($I731,-$B746,0))&gt;AM$5,OFFSET(AM743,-$B746,-AL$4+$B746)/OFFSET($I731,-$B746,0),OFFSET(AM743,-$B746,-AL$4+$B746)-SUM($I746:AL746)))</f>
        <v>0</v>
      </c>
      <c r="AN746" s="134">
        <f ca="1">IF(AN$5&lt;=$D746,0,IF(SUM($D746,OFFSET($I731,-$B746,0))&gt;AN$5,OFFSET(AN743,-$B746,-AM$4+$B746)/OFFSET($I731,-$B746,0),OFFSET(AN743,-$B746,-AM$4+$B746)-SUM($I746:AM746)))</f>
        <v>0</v>
      </c>
      <c r="AO746" s="134">
        <f ca="1">IF(AO$5&lt;=$D746,0,IF(SUM($D746,OFFSET($I731,-$B746,0))&gt;AO$5,OFFSET(AO743,-$B746,-AN$4+$B746)/OFFSET($I731,-$B746,0),OFFSET(AO743,-$B746,-AN$4+$B746)-SUM($I746:AN746)))</f>
        <v>0</v>
      </c>
      <c r="AP746" s="134">
        <f ca="1">IF(AP$5&lt;=$D746,0,IF(SUM($D746,OFFSET($I731,-$B746,0))&gt;AP$5,OFFSET(AP743,-$B746,-AO$4+$B746)/OFFSET($I731,-$B746,0),OFFSET(AP743,-$B746,-AO$4+$B746)-SUM($I746:AO746)))</f>
        <v>0</v>
      </c>
      <c r="AQ746" s="134">
        <f ca="1">IF(AQ$5&lt;=$D746,0,IF(SUM($D746,OFFSET($I731,-$B746,0))&gt;AQ$5,OFFSET(AQ743,-$B746,-AP$4+$B746)/OFFSET($I731,-$B746,0),OFFSET(AQ743,-$B746,-AP$4+$B746)-SUM($I746:AP746)))</f>
        <v>0</v>
      </c>
      <c r="AR746" s="134">
        <f ca="1">IF(AR$5&lt;=$D746,0,IF(SUM($D746,OFFSET($I731,-$B746,0))&gt;AR$5,OFFSET(AR743,-$B746,-AQ$4+$B746)/OFFSET($I731,-$B746,0),OFFSET(AR743,-$B746,-AQ$4+$B746)-SUM($I746:AQ746)))</f>
        <v>0</v>
      </c>
      <c r="AS746" s="134">
        <f ca="1">IF(AS$5&lt;=$D746,0,IF(SUM($D746,OFFSET($I731,-$B746,0))&gt;AS$5,OFFSET(AS743,-$B746,-AR$4+$B746)/OFFSET($I731,-$B746,0),OFFSET(AS743,-$B746,-AR$4+$B746)-SUM($I746:AR746)))</f>
        <v>0</v>
      </c>
      <c r="AT746" s="134">
        <f ca="1">IF(AT$5&lt;=$D746,0,IF(SUM($D746,OFFSET($I731,-$B746,0))&gt;AT$5,OFFSET(AT743,-$B746,-AS$4+$B746)/OFFSET($I731,-$B746,0),OFFSET(AT743,-$B746,-AS$4+$B746)-SUM($I746:AS746)))</f>
        <v>0</v>
      </c>
      <c r="AU746" s="134">
        <f ca="1">IF(AU$5&lt;=$D746,0,IF(SUM($D746,OFFSET($I731,-$B746,0))&gt;AU$5,OFFSET(AU743,-$B746,-AT$4+$B746)/OFFSET($I731,-$B746,0),OFFSET(AU743,-$B746,-AT$4+$B746)-SUM($I746:AT746)))</f>
        <v>0</v>
      </c>
      <c r="AV746" s="134">
        <f ca="1">IF(AV$5&lt;=$D746,0,IF(SUM($D746,OFFSET($I731,-$B746,0))&gt;AV$5,OFFSET(AV743,-$B746,-AU$4+$B746)/OFFSET($I731,-$B746,0),OFFSET(AV743,-$B746,-AU$4+$B746)-SUM($I746:AU746)))</f>
        <v>0</v>
      </c>
      <c r="AW746" s="134">
        <f ca="1">IF(AW$5&lt;=$D746,0,IF(SUM($D746,OFFSET($I731,-$B746,0))&gt;AW$5,OFFSET(AW743,-$B746,-AV$4+$B746)/OFFSET($I731,-$B746,0),OFFSET(AW743,-$B746,-AV$4+$B746)-SUM($I746:AV746)))</f>
        <v>0</v>
      </c>
      <c r="AX746" s="134">
        <f ca="1">IF(AX$5&lt;=$D746,0,IF(SUM($D746,OFFSET($I731,-$B746,0))&gt;AX$5,OFFSET(AX743,-$B746,-AW$4+$B746)/OFFSET($I731,-$B746,0),OFFSET(AX743,-$B746,-AW$4+$B746)-SUM($I746:AW746)))</f>
        <v>0</v>
      </c>
      <c r="AY746" s="134">
        <f ca="1">IF(AY$5&lt;=$D746,0,IF(SUM($D746,OFFSET($I731,-$B746,0))&gt;AY$5,OFFSET(AY743,-$B746,-AX$4+$B746)/OFFSET($I731,-$B746,0),OFFSET(AY743,-$B746,-AX$4+$B746)-SUM($I746:AX746)))</f>
        <v>0</v>
      </c>
      <c r="AZ746" s="134">
        <f ca="1">IF(AZ$5&lt;=$D746,0,IF(SUM($D746,OFFSET($I731,-$B746,0))&gt;AZ$5,OFFSET(AZ743,-$B746,-AY$4+$B746)/OFFSET($I731,-$B746,0),OFFSET(AZ743,-$B746,-AY$4+$B746)-SUM($I746:AY746)))</f>
        <v>0</v>
      </c>
      <c r="BA746" s="134">
        <f ca="1">IF(BA$5&lt;=$D746,0,IF(SUM($D746,OFFSET($I731,-$B746,0))&gt;BA$5,OFFSET(BA743,-$B746,-AZ$4+$B746)/OFFSET($I731,-$B746,0),OFFSET(BA743,-$B746,-AZ$4+$B746)-SUM($I746:AZ746)))</f>
        <v>0</v>
      </c>
      <c r="BB746" s="134">
        <f ca="1">IF(BB$5&lt;=$D746,0,IF(SUM($D746,OFFSET($I731,-$B746,0))&gt;BB$5,OFFSET(BB743,-$B746,-BA$4+$B746)/OFFSET($I731,-$B746,0),OFFSET(BB743,-$B746,-BA$4+$B746)-SUM($I746:BA746)))</f>
        <v>0</v>
      </c>
      <c r="BC746" s="134">
        <f ca="1">IF(BC$5&lt;=$D746,0,IF(SUM($D746,OFFSET($I731,-$B746,0))&gt;BC$5,OFFSET(BC743,-$B746,-BB$4+$B746)/OFFSET($I731,-$B746,0),OFFSET(BC743,-$B746,-BB$4+$B746)-SUM($I746:BB746)))</f>
        <v>0</v>
      </c>
      <c r="BD746" s="134">
        <f ca="1">IF(BD$5&lt;=$D746,0,IF(SUM($D746,OFFSET($I731,-$B746,0))&gt;BD$5,OFFSET(BD743,-$B746,-BC$4+$B746)/OFFSET($I731,-$B746,0),OFFSET(BD743,-$B746,-BC$4+$B746)-SUM($I746:BC746)))</f>
        <v>0</v>
      </c>
      <c r="BE746" s="134">
        <f ca="1">IF(BE$5&lt;=$D746,0,IF(SUM($D746,OFFSET($I731,-$B746,0))&gt;BE$5,OFFSET(BE743,-$B746,-BD$4+$B746)/OFFSET($I731,-$B746,0),OFFSET(BE743,-$B746,-BD$4+$B746)-SUM($I746:BD746)))</f>
        <v>0</v>
      </c>
      <c r="BF746" s="134">
        <f ca="1">IF(BF$5&lt;=$D746,0,IF(SUM($D746,OFFSET($I731,-$B746,0))&gt;BF$5,OFFSET(BF743,-$B746,-BE$4+$B746)/OFFSET($I731,-$B746,0),OFFSET(BF743,-$B746,-BE$4+$B746)-SUM($I746:BE746)))</f>
        <v>0</v>
      </c>
      <c r="BG746" s="134">
        <f ca="1">IF(BG$5&lt;=$D746,0,IF(SUM($D746,OFFSET($I731,-$B746,0))&gt;BG$5,OFFSET(BG743,-$B746,-BF$4+$B746)/OFFSET($I731,-$B746,0),OFFSET(BG743,-$B746,-BF$4+$B746)-SUM($I746:BF746)))</f>
        <v>0</v>
      </c>
      <c r="BH746" s="134">
        <f ca="1">IF(BH$5&lt;=$D746,0,IF(SUM($D746,OFFSET($I731,-$B746,0))&gt;BH$5,OFFSET(BH743,-$B746,-BG$4+$B746)/OFFSET($I731,-$B746,0),OFFSET(BH743,-$B746,-BG$4+$B746)-SUM($I746:BG746)))</f>
        <v>0</v>
      </c>
      <c r="BI746" s="134">
        <f ca="1">IF(BI$5&lt;=$D746,0,IF(SUM($D746,OFFSET($I731,-$B746,0))&gt;BI$5,OFFSET(BI743,-$B746,-BH$4+$B746)/OFFSET($I731,-$B746,0),OFFSET(BI743,-$B746,-BH$4+$B746)-SUM($I746:BH746)))</f>
        <v>0</v>
      </c>
      <c r="BJ746" s="134">
        <f ca="1">IF(BJ$5&lt;=$D746,0,IF(SUM($D746,OFFSET($I731,-$B746,0))&gt;BJ$5,OFFSET(BJ743,-$B746,-BI$4+$B746)/OFFSET($I731,-$B746,0),OFFSET(BJ743,-$B746,-BI$4+$B746)-SUM($I746:BI746)))</f>
        <v>0</v>
      </c>
      <c r="BK746" s="134">
        <f ca="1">IF(BK$5&lt;=$D746,0,IF(SUM($D746,OFFSET($I731,-$B746,0))&gt;BK$5,OFFSET(BK743,-$B746,-BJ$4+$B746)/OFFSET($I731,-$B746,0),OFFSET(BK743,-$B746,-BJ$4+$B746)-SUM($I746:BJ746)))</f>
        <v>0</v>
      </c>
      <c r="BL746" s="134">
        <f ca="1">IF(BL$5&lt;=$D746,0,IF(SUM($D746,OFFSET($I731,-$B746,0))&gt;BL$5,OFFSET(BL743,-$B746,-BK$4+$B746)/OFFSET($I731,-$B746,0),OFFSET(BL743,-$B746,-BK$4+$B746)-SUM($I746:BK746)))</f>
        <v>0</v>
      </c>
      <c r="BM746" s="134">
        <f ca="1">IF(BM$5&lt;=$D746,0,IF(SUM($D746,OFFSET($I731,-$B746,0))&gt;BM$5,OFFSET(BM743,-$B746,-BL$4+$B746)/OFFSET($I731,-$B746,0),OFFSET(BM743,-$B746,-BL$4+$B746)-SUM($I746:BL746)))</f>
        <v>0</v>
      </c>
      <c r="BN746" s="134">
        <f ca="1">IF(BN$5&lt;=$D746,0,IF(SUM($D746,OFFSET($I731,-$B746,0))&gt;BN$5,OFFSET(BN743,-$B746,-BM$4+$B746)/OFFSET($I731,-$B746,0),OFFSET(BN743,-$B746,-BM$4+$B746)-SUM($I746:BM746)))</f>
        <v>0</v>
      </c>
      <c r="BO746" s="134">
        <f ca="1">IF(BO$5&lt;=$D746,0,IF(SUM($D746,OFFSET($I731,-$B746,0))&gt;BO$5,OFFSET(BO743,-$B746,-BN$4+$B746)/OFFSET($I731,-$B746,0),OFFSET(BO743,-$B746,-BN$4+$B746)-SUM($I746:BN746)))</f>
        <v>0</v>
      </c>
      <c r="BP746" s="134">
        <f ca="1">IF(BP$5&lt;=$D746,0,IF(SUM($D746,OFFSET($I731,-$B746,0))&gt;BP$5,OFFSET(BP743,-$B746,-BO$4+$B746)/OFFSET($I731,-$B746,0),OFFSET(BP743,-$B746,-BO$4+$B746)-SUM($I746:BO746)))</f>
        <v>0</v>
      </c>
      <c r="BQ746" s="134">
        <f ca="1">IF(BQ$5&lt;=$D746,0,IF(SUM($D746,OFFSET($I731,-$B746,0))&gt;BQ$5,OFFSET(BQ743,-$B746,-BP$4+$B746)/OFFSET($I731,-$B746,0),OFFSET(BQ743,-$B746,-BP$4+$B746)-SUM($I746:BP746)))</f>
        <v>0</v>
      </c>
      <c r="BR746" s="133">
        <f ca="1">IF(BR$5&lt;=$D746,0,IF(SUM($D746,OFFSET($I731,-$B746,0))&gt;BR$5,OFFSET(BR743,-$B746,-BQ$4+$B746)/OFFSET($I731,-$B746,0),OFFSET(BR743,-$B746,-BQ$4+$B746)-SUM($I746:BQ746)))</f>
        <v>0</v>
      </c>
      <c r="BS746" s="133">
        <f ca="1">IF(BS$5&lt;=$D746,0,IF(SUM($D746,OFFSET($I731,-$B746,0))&gt;BS$5,OFFSET(BS743,-$B746,-BR$4+$B746)/OFFSET($I731,-$B746,0),OFFSET(BS743,-$B746,-BR$4+$B746)-SUM($I746:BR746)))</f>
        <v>0</v>
      </c>
      <c r="BT746" s="133">
        <f ca="1">IF(BT$5&lt;=$D746,0,IF(SUM($D746,OFFSET($I731,-$B746,0))&gt;BT$5,OFFSET(BT743,-$B746,-BS$4+$B746)/OFFSET($I731,-$B746,0),OFFSET(BT743,-$B746,-BS$4+$B746)-SUM($I746:BS746)))</f>
        <v>0</v>
      </c>
    </row>
    <row r="747" spans="2:72" ht="12.75" customHeight="1" outlineLevel="1" x14ac:dyDescent="0.2">
      <c r="B747" s="136">
        <v>24</v>
      </c>
      <c r="D747" s="135">
        <f t="shared" si="163"/>
        <v>2039</v>
      </c>
      <c r="E747" s="83" t="s">
        <v>16</v>
      </c>
      <c r="I747" s="35"/>
      <c r="J747" s="134">
        <f ca="1">IF(J$5&lt;=$D747,0,IF(SUM($D747,OFFSET($I732,-$B747,0))&gt;J$5,OFFSET(J744,-$B747,-I$4+$B747)/OFFSET($I732,-$B747,0),OFFSET(J744,-$B747,-I$4+$B747)-SUM($I747:I747)))</f>
        <v>0</v>
      </c>
      <c r="K747" s="134">
        <f ca="1">IF(K$5&lt;=$D747,0,IF(SUM($D747,OFFSET($I732,-$B747,0))&gt;K$5,OFFSET(K744,-$B747,-J$4+$B747)/OFFSET($I732,-$B747,0),OFFSET(K744,-$B747,-J$4+$B747)-SUM($I747:J747)))</f>
        <v>0</v>
      </c>
      <c r="L747" s="134">
        <f ca="1">IF(L$5&lt;=$D747,0,IF(SUM($D747,OFFSET($I732,-$B747,0))&gt;L$5,OFFSET(L744,-$B747,-K$4+$B747)/OFFSET($I732,-$B747,0),OFFSET(L744,-$B747,-K$4+$B747)-SUM($I747:K747)))</f>
        <v>0</v>
      </c>
      <c r="M747" s="134">
        <f ca="1">IF(M$5&lt;=$D747,0,IF(SUM($D747,OFFSET($I732,-$B747,0))&gt;M$5,OFFSET(M744,-$B747,-L$4+$B747)/OFFSET($I732,-$B747,0),OFFSET(M744,-$B747,-L$4+$B747)-SUM($I747:L747)))</f>
        <v>0</v>
      </c>
      <c r="N747" s="134">
        <f ca="1">IF(N$5&lt;=$D747,0,IF(SUM($D747,OFFSET($I732,-$B747,0))&gt;N$5,OFFSET(N744,-$B747,-M$4+$B747)/OFFSET($I732,-$B747,0),OFFSET(N744,-$B747,-M$4+$B747)-SUM($I747:M747)))</f>
        <v>0</v>
      </c>
      <c r="O747" s="134">
        <f ca="1">IF(O$5&lt;=$D747,0,IF(SUM($D747,OFFSET($I732,-$B747,0))&gt;O$5,OFFSET(O744,-$B747,-N$4+$B747)/OFFSET($I732,-$B747,0),OFFSET(O744,-$B747,-N$4+$B747)-SUM($I747:N747)))</f>
        <v>0</v>
      </c>
      <c r="P747" s="134">
        <f ca="1">IF(P$5&lt;=$D747,0,IF(SUM($D747,OFFSET($I732,-$B747,0))&gt;P$5,OFFSET(P744,-$B747,-O$4+$B747)/OFFSET($I732,-$B747,0),OFFSET(P744,-$B747,-O$4+$B747)-SUM($I747:O747)))</f>
        <v>0</v>
      </c>
      <c r="Q747" s="134">
        <f ca="1">IF(Q$5&lt;=$D747,0,IF(SUM($D747,OFFSET($I732,-$B747,0))&gt;Q$5,OFFSET(Q744,-$B747,-P$4+$B747)/OFFSET($I732,-$B747,0),OFFSET(Q744,-$B747,-P$4+$B747)-SUM($I747:P747)))</f>
        <v>0</v>
      </c>
      <c r="R747" s="134">
        <f ca="1">IF(R$5&lt;=$D747,0,IF(SUM($D747,OFFSET($I732,-$B747,0))&gt;R$5,OFFSET(R744,-$B747,-Q$4+$B747)/OFFSET($I732,-$B747,0),OFFSET(R744,-$B747,-Q$4+$B747)-SUM($I747:Q747)))</f>
        <v>0</v>
      </c>
      <c r="S747" s="134">
        <f ca="1">IF(S$5&lt;=$D747,0,IF(SUM($D747,OFFSET($I732,-$B747,0))&gt;S$5,OFFSET(S744,-$B747,-R$4+$B747)/OFFSET($I732,-$B747,0),OFFSET(S744,-$B747,-R$4+$B747)-SUM($I747:R747)))</f>
        <v>0</v>
      </c>
      <c r="T747" s="134">
        <f ca="1">IF(T$5&lt;=$D747,0,IF(SUM($D747,OFFSET($I732,-$B747,0))&gt;T$5,OFFSET(T744,-$B747,-S$4+$B747)/OFFSET($I732,-$B747,0),OFFSET(T744,-$B747,-S$4+$B747)-SUM($I747:S747)))</f>
        <v>0</v>
      </c>
      <c r="U747" s="134">
        <f ca="1">IF(U$5&lt;=$D747,0,IF(SUM($D747,OFFSET($I732,-$B747,0))&gt;U$5,OFFSET(U744,-$B747,-T$4+$B747)/OFFSET($I732,-$B747,0),OFFSET(U744,-$B747,-T$4+$B747)-SUM($I747:T747)))</f>
        <v>0</v>
      </c>
      <c r="V747" s="134">
        <f ca="1">IF(V$5&lt;=$D747,0,IF(SUM($D747,OFFSET($I732,-$B747,0))&gt;V$5,OFFSET(V744,-$B747,-U$4+$B747)/OFFSET($I732,-$B747,0),OFFSET(V744,-$B747,-U$4+$B747)-SUM($I747:U747)))</f>
        <v>0</v>
      </c>
      <c r="W747" s="134">
        <f ca="1">IF(W$5&lt;=$D747,0,IF(SUM($D747,OFFSET($I732,-$B747,0))&gt;W$5,OFFSET(W744,-$B747,-V$4+$B747)/OFFSET($I732,-$B747,0),OFFSET(W744,-$B747,-V$4+$B747)-SUM($I747:V747)))</f>
        <v>0</v>
      </c>
      <c r="X747" s="134">
        <f ca="1">IF(X$5&lt;=$D747,0,IF(SUM($D747,OFFSET($I732,-$B747,0))&gt;X$5,OFFSET(X744,-$B747,-W$4+$B747)/OFFSET($I732,-$B747,0),OFFSET(X744,-$B747,-W$4+$B747)-SUM($I747:W747)))</f>
        <v>0</v>
      </c>
      <c r="Y747" s="134">
        <f ca="1">IF(Y$5&lt;=$D747,0,IF(SUM($D747,OFFSET($I732,-$B747,0))&gt;Y$5,OFFSET(Y744,-$B747,-X$4+$B747)/OFFSET($I732,-$B747,0),OFFSET(Y744,-$B747,-X$4+$B747)-SUM($I747:X747)))</f>
        <v>0</v>
      </c>
      <c r="Z747" s="134">
        <f ca="1">IF(Z$5&lt;=$D747,0,IF(SUM($D747,OFFSET($I732,-$B747,0))&gt;Z$5,OFFSET(Z744,-$B747,-Y$4+$B747)/OFFSET($I732,-$B747,0),OFFSET(Z744,-$B747,-Y$4+$B747)-SUM($I747:Y747)))</f>
        <v>0</v>
      </c>
      <c r="AA747" s="134">
        <f ca="1">IF(AA$5&lt;=$D747,0,IF(SUM($D747,OFFSET($I732,-$B747,0))&gt;AA$5,OFFSET(AA744,-$B747,-Z$4+$B747)/OFFSET($I732,-$B747,0),OFFSET(AA744,-$B747,-Z$4+$B747)-SUM($I747:Z747)))</f>
        <v>0</v>
      </c>
      <c r="AB747" s="134">
        <f ca="1">IF(AB$5&lt;=$D747,0,IF(SUM($D747,OFFSET($I732,-$B747,0))&gt;AB$5,OFFSET(AB744,-$B747,-AA$4+$B747)/OFFSET($I732,-$B747,0),OFFSET(AB744,-$B747,-AA$4+$B747)-SUM($I747:AA747)))</f>
        <v>0</v>
      </c>
      <c r="AC747" s="134">
        <f ca="1">IF(AC$5&lt;=$D747,0,IF(SUM($D747,OFFSET($I732,-$B747,0))&gt;AC$5,OFFSET(AC744,-$B747,-AB$4+$B747)/OFFSET($I732,-$B747,0),OFFSET(AC744,-$B747,-AB$4+$B747)-SUM($I747:AB747)))</f>
        <v>0</v>
      </c>
      <c r="AD747" s="134">
        <f ca="1">IF(AD$5&lt;=$D747,0,IF(SUM($D747,OFFSET($I732,-$B747,0))&gt;AD$5,OFFSET(AD744,-$B747,-AC$4+$B747)/OFFSET($I732,-$B747,0),OFFSET(AD744,-$B747,-AC$4+$B747)-SUM($I747:AC747)))</f>
        <v>0</v>
      </c>
      <c r="AE747" s="134">
        <f ca="1">IF(AE$5&lt;=$D747,0,IF(SUM($D747,OFFSET($I732,-$B747,0))&gt;AE$5,OFFSET(AE744,-$B747,-AD$4+$B747)/OFFSET($I732,-$B747,0),OFFSET(AE744,-$B747,-AD$4+$B747)-SUM($I747:AD747)))</f>
        <v>0</v>
      </c>
      <c r="AF747" s="134">
        <f ca="1">IF(AF$5&lt;=$D747,0,IF(SUM($D747,OFFSET($I732,-$B747,0))&gt;AF$5,OFFSET(AF744,-$B747,-AE$4+$B747)/OFFSET($I732,-$B747,0),OFFSET(AF744,-$B747,-AE$4+$B747)-SUM($I747:AE747)))</f>
        <v>0</v>
      </c>
      <c r="AG747" s="134">
        <f ca="1">IF(AG$5&lt;=$D747,0,IF(SUM($D747,OFFSET($I732,-$B747,0))&gt;AG$5,OFFSET(AG744,-$B747,-AF$4+$B747)/OFFSET($I732,-$B747,0),OFFSET(AG744,-$B747,-AF$4+$B747)-SUM($I747:AF747)))</f>
        <v>0</v>
      </c>
      <c r="AH747" s="134">
        <f ca="1">IF(AH$5&lt;=$D747,0,IF(SUM($D747,OFFSET($I732,-$B747,0))&gt;AH$5,OFFSET(AH744,-$B747,-AG$4+$B747)/OFFSET($I732,-$B747,0),OFFSET(AH744,-$B747,-AG$4+$B747)-SUM($I747:AG747)))</f>
        <v>0</v>
      </c>
      <c r="AI747" s="134">
        <f ca="1">IF(AI$5&lt;=$D747,0,IF(SUM($D747,OFFSET($I732,-$B747,0))&gt;AI$5,OFFSET(AI744,-$B747,-AH$4+$B747)/OFFSET($I732,-$B747,0),OFFSET(AI744,-$B747,-AH$4+$B747)-SUM($I747:AH747)))</f>
        <v>0</v>
      </c>
      <c r="AJ747" s="134">
        <f ca="1">IF(AJ$5&lt;=$D747,0,IF(SUM($D747,OFFSET($I732,-$B747,0))&gt;AJ$5,OFFSET(AJ744,-$B747,-AI$4+$B747)/OFFSET($I732,-$B747,0),OFFSET(AJ744,-$B747,-AI$4+$B747)-SUM($I747:AI747)))</f>
        <v>0</v>
      </c>
      <c r="AK747" s="134">
        <f ca="1">IF(AK$5&lt;=$D747,0,IF(SUM($D747,OFFSET($I732,-$B747,0))&gt;AK$5,OFFSET(AK744,-$B747,-AJ$4+$B747)/OFFSET($I732,-$B747,0),OFFSET(AK744,-$B747,-AJ$4+$B747)-SUM($I747:AJ747)))</f>
        <v>0</v>
      </c>
      <c r="AL747" s="134">
        <f ca="1">IF(AL$5&lt;=$D747,0,IF(SUM($D747,OFFSET($I732,-$B747,0))&gt;AL$5,OFFSET(AL744,-$B747,-AK$4+$B747)/OFFSET($I732,-$B747,0),OFFSET(AL744,-$B747,-AK$4+$B747)-SUM($I747:AK747)))</f>
        <v>0</v>
      </c>
      <c r="AM747" s="134">
        <f ca="1">IF(AM$5&lt;=$D747,0,IF(SUM($D747,OFFSET($I732,-$B747,0))&gt;AM$5,OFFSET(AM744,-$B747,-AL$4+$B747)/OFFSET($I732,-$B747,0),OFFSET(AM744,-$B747,-AL$4+$B747)-SUM($I747:AL747)))</f>
        <v>0</v>
      </c>
      <c r="AN747" s="134">
        <f ca="1">IF(AN$5&lt;=$D747,0,IF(SUM($D747,OFFSET($I732,-$B747,0))&gt;AN$5,OFFSET(AN744,-$B747,-AM$4+$B747)/OFFSET($I732,-$B747,0),OFFSET(AN744,-$B747,-AM$4+$B747)-SUM($I747:AM747)))</f>
        <v>0</v>
      </c>
      <c r="AO747" s="134">
        <f ca="1">IF(AO$5&lt;=$D747,0,IF(SUM($D747,OFFSET($I732,-$B747,0))&gt;AO$5,OFFSET(AO744,-$B747,-AN$4+$B747)/OFFSET($I732,-$B747,0),OFFSET(AO744,-$B747,-AN$4+$B747)-SUM($I747:AN747)))</f>
        <v>0</v>
      </c>
      <c r="AP747" s="134">
        <f ca="1">IF(AP$5&lt;=$D747,0,IF(SUM($D747,OFFSET($I732,-$B747,0))&gt;AP$5,OFFSET(AP744,-$B747,-AO$4+$B747)/OFFSET($I732,-$B747,0),OFFSET(AP744,-$B747,-AO$4+$B747)-SUM($I747:AO747)))</f>
        <v>0</v>
      </c>
      <c r="AQ747" s="134">
        <f ca="1">IF(AQ$5&lt;=$D747,0,IF(SUM($D747,OFFSET($I732,-$B747,0))&gt;AQ$5,OFFSET(AQ744,-$B747,-AP$4+$B747)/OFFSET($I732,-$B747,0),OFFSET(AQ744,-$B747,-AP$4+$B747)-SUM($I747:AP747)))</f>
        <v>0</v>
      </c>
      <c r="AR747" s="134">
        <f ca="1">IF(AR$5&lt;=$D747,0,IF(SUM($D747,OFFSET($I732,-$B747,0))&gt;AR$5,OFFSET(AR744,-$B747,-AQ$4+$B747)/OFFSET($I732,-$B747,0),OFFSET(AR744,-$B747,-AQ$4+$B747)-SUM($I747:AQ747)))</f>
        <v>0</v>
      </c>
      <c r="AS747" s="134">
        <f ca="1">IF(AS$5&lt;=$D747,0,IF(SUM($D747,OFFSET($I732,-$B747,0))&gt;AS$5,OFFSET(AS744,-$B747,-AR$4+$B747)/OFFSET($I732,-$B747,0),OFFSET(AS744,-$B747,-AR$4+$B747)-SUM($I747:AR747)))</f>
        <v>0</v>
      </c>
      <c r="AT747" s="134">
        <f ca="1">IF(AT$5&lt;=$D747,0,IF(SUM($D747,OFFSET($I732,-$B747,0))&gt;AT$5,OFFSET(AT744,-$B747,-AS$4+$B747)/OFFSET($I732,-$B747,0),OFFSET(AT744,-$B747,-AS$4+$B747)-SUM($I747:AS747)))</f>
        <v>0</v>
      </c>
      <c r="AU747" s="134">
        <f ca="1">IF(AU$5&lt;=$D747,0,IF(SUM($D747,OFFSET($I732,-$B747,0))&gt;AU$5,OFFSET(AU744,-$B747,-AT$4+$B747)/OFFSET($I732,-$B747,0),OFFSET(AU744,-$B747,-AT$4+$B747)-SUM($I747:AT747)))</f>
        <v>0</v>
      </c>
      <c r="AV747" s="134">
        <f ca="1">IF(AV$5&lt;=$D747,0,IF(SUM($D747,OFFSET($I732,-$B747,0))&gt;AV$5,OFFSET(AV744,-$B747,-AU$4+$B747)/OFFSET($I732,-$B747,0),OFFSET(AV744,-$B747,-AU$4+$B747)-SUM($I747:AU747)))</f>
        <v>0</v>
      </c>
      <c r="AW747" s="134">
        <f ca="1">IF(AW$5&lt;=$D747,0,IF(SUM($D747,OFFSET($I732,-$B747,0))&gt;AW$5,OFFSET(AW744,-$B747,-AV$4+$B747)/OFFSET($I732,-$B747,0),OFFSET(AW744,-$B747,-AV$4+$B747)-SUM($I747:AV747)))</f>
        <v>0</v>
      </c>
      <c r="AX747" s="134">
        <f ca="1">IF(AX$5&lt;=$D747,0,IF(SUM($D747,OFFSET($I732,-$B747,0))&gt;AX$5,OFFSET(AX744,-$B747,-AW$4+$B747)/OFFSET($I732,-$B747,0),OFFSET(AX744,-$B747,-AW$4+$B747)-SUM($I747:AW747)))</f>
        <v>0</v>
      </c>
      <c r="AY747" s="134">
        <f ca="1">IF(AY$5&lt;=$D747,0,IF(SUM($D747,OFFSET($I732,-$B747,0))&gt;AY$5,OFFSET(AY744,-$B747,-AX$4+$B747)/OFFSET($I732,-$B747,0),OFFSET(AY744,-$B747,-AX$4+$B747)-SUM($I747:AX747)))</f>
        <v>0</v>
      </c>
      <c r="AZ747" s="134">
        <f ca="1">IF(AZ$5&lt;=$D747,0,IF(SUM($D747,OFFSET($I732,-$B747,0))&gt;AZ$5,OFFSET(AZ744,-$B747,-AY$4+$B747)/OFFSET($I732,-$B747,0),OFFSET(AZ744,-$B747,-AY$4+$B747)-SUM($I747:AY747)))</f>
        <v>0</v>
      </c>
      <c r="BA747" s="134">
        <f ca="1">IF(BA$5&lt;=$D747,0,IF(SUM($D747,OFFSET($I732,-$B747,0))&gt;BA$5,OFFSET(BA744,-$B747,-AZ$4+$B747)/OFFSET($I732,-$B747,0),OFFSET(BA744,-$B747,-AZ$4+$B747)-SUM($I747:AZ747)))</f>
        <v>0</v>
      </c>
      <c r="BB747" s="134">
        <f ca="1">IF(BB$5&lt;=$D747,0,IF(SUM($D747,OFFSET($I732,-$B747,0))&gt;BB$5,OFFSET(BB744,-$B747,-BA$4+$B747)/OFFSET($I732,-$B747,0),OFFSET(BB744,-$B747,-BA$4+$B747)-SUM($I747:BA747)))</f>
        <v>0</v>
      </c>
      <c r="BC747" s="134">
        <f ca="1">IF(BC$5&lt;=$D747,0,IF(SUM($D747,OFFSET($I732,-$B747,0))&gt;BC$5,OFFSET(BC744,-$B747,-BB$4+$B747)/OFFSET($I732,-$B747,0),OFFSET(BC744,-$B747,-BB$4+$B747)-SUM($I747:BB747)))</f>
        <v>0</v>
      </c>
      <c r="BD747" s="134">
        <f ca="1">IF(BD$5&lt;=$D747,0,IF(SUM($D747,OFFSET($I732,-$B747,0))&gt;BD$5,OFFSET(BD744,-$B747,-BC$4+$B747)/OFFSET($I732,-$B747,0),OFFSET(BD744,-$B747,-BC$4+$B747)-SUM($I747:BC747)))</f>
        <v>0</v>
      </c>
      <c r="BE747" s="134">
        <f ca="1">IF(BE$5&lt;=$D747,0,IF(SUM($D747,OFFSET($I732,-$B747,0))&gt;BE$5,OFFSET(BE744,-$B747,-BD$4+$B747)/OFFSET($I732,-$B747,0),OFFSET(BE744,-$B747,-BD$4+$B747)-SUM($I747:BD747)))</f>
        <v>0</v>
      </c>
      <c r="BF747" s="134">
        <f ca="1">IF(BF$5&lt;=$D747,0,IF(SUM($D747,OFFSET($I732,-$B747,0))&gt;BF$5,OFFSET(BF744,-$B747,-BE$4+$B747)/OFFSET($I732,-$B747,0),OFFSET(BF744,-$B747,-BE$4+$B747)-SUM($I747:BE747)))</f>
        <v>0</v>
      </c>
      <c r="BG747" s="134">
        <f ca="1">IF(BG$5&lt;=$D747,0,IF(SUM($D747,OFFSET($I732,-$B747,0))&gt;BG$5,OFFSET(BG744,-$B747,-BF$4+$B747)/OFFSET($I732,-$B747,0),OFFSET(BG744,-$B747,-BF$4+$B747)-SUM($I747:BF747)))</f>
        <v>0</v>
      </c>
      <c r="BH747" s="134">
        <f ca="1">IF(BH$5&lt;=$D747,0,IF(SUM($D747,OFFSET($I732,-$B747,0))&gt;BH$5,OFFSET(BH744,-$B747,-BG$4+$B747)/OFFSET($I732,-$B747,0),OFFSET(BH744,-$B747,-BG$4+$B747)-SUM($I747:BG747)))</f>
        <v>0</v>
      </c>
      <c r="BI747" s="134">
        <f ca="1">IF(BI$5&lt;=$D747,0,IF(SUM($D747,OFFSET($I732,-$B747,0))&gt;BI$5,OFFSET(BI744,-$B747,-BH$4+$B747)/OFFSET($I732,-$B747,0),OFFSET(BI744,-$B747,-BH$4+$B747)-SUM($I747:BH747)))</f>
        <v>0</v>
      </c>
      <c r="BJ747" s="134">
        <f ca="1">IF(BJ$5&lt;=$D747,0,IF(SUM($D747,OFFSET($I732,-$B747,0))&gt;BJ$5,OFFSET(BJ744,-$B747,-BI$4+$B747)/OFFSET($I732,-$B747,0),OFFSET(BJ744,-$B747,-BI$4+$B747)-SUM($I747:BI747)))</f>
        <v>0</v>
      </c>
      <c r="BK747" s="134">
        <f ca="1">IF(BK$5&lt;=$D747,0,IF(SUM($D747,OFFSET($I732,-$B747,0))&gt;BK$5,OFFSET(BK744,-$B747,-BJ$4+$B747)/OFFSET($I732,-$B747,0),OFFSET(BK744,-$B747,-BJ$4+$B747)-SUM($I747:BJ747)))</f>
        <v>0</v>
      </c>
      <c r="BL747" s="134">
        <f ca="1">IF(BL$5&lt;=$D747,0,IF(SUM($D747,OFFSET($I732,-$B747,0))&gt;BL$5,OFFSET(BL744,-$B747,-BK$4+$B747)/OFFSET($I732,-$B747,0),OFFSET(BL744,-$B747,-BK$4+$B747)-SUM($I747:BK747)))</f>
        <v>0</v>
      </c>
      <c r="BM747" s="134">
        <f ca="1">IF(BM$5&lt;=$D747,0,IF(SUM($D747,OFFSET($I732,-$B747,0))&gt;BM$5,OFFSET(BM744,-$B747,-BL$4+$B747)/OFFSET($I732,-$B747,0),OFFSET(BM744,-$B747,-BL$4+$B747)-SUM($I747:BL747)))</f>
        <v>0</v>
      </c>
      <c r="BN747" s="134">
        <f ca="1">IF(BN$5&lt;=$D747,0,IF(SUM($D747,OFFSET($I732,-$B747,0))&gt;BN$5,OFFSET(BN744,-$B747,-BM$4+$B747)/OFFSET($I732,-$B747,0),OFFSET(BN744,-$B747,-BM$4+$B747)-SUM($I747:BM747)))</f>
        <v>0</v>
      </c>
      <c r="BO747" s="134">
        <f ca="1">IF(BO$5&lt;=$D747,0,IF(SUM($D747,OFFSET($I732,-$B747,0))&gt;BO$5,OFFSET(BO744,-$B747,-BN$4+$B747)/OFFSET($I732,-$B747,0),OFFSET(BO744,-$B747,-BN$4+$B747)-SUM($I747:BN747)))</f>
        <v>0</v>
      </c>
      <c r="BP747" s="134">
        <f ca="1">IF(BP$5&lt;=$D747,0,IF(SUM($D747,OFFSET($I732,-$B747,0))&gt;BP$5,OFFSET(BP744,-$B747,-BO$4+$B747)/OFFSET($I732,-$B747,0),OFFSET(BP744,-$B747,-BO$4+$B747)-SUM($I747:BO747)))</f>
        <v>0</v>
      </c>
      <c r="BQ747" s="134">
        <f ca="1">IF(BQ$5&lt;=$D747,0,IF(SUM($D747,OFFSET($I732,-$B747,0))&gt;BQ$5,OFFSET(BQ744,-$B747,-BP$4+$B747)/OFFSET($I732,-$B747,0),OFFSET(BQ744,-$B747,-BP$4+$B747)-SUM($I747:BP747)))</f>
        <v>0</v>
      </c>
      <c r="BR747" s="133">
        <f ca="1">IF(BR$5&lt;=$D747,0,IF(SUM($D747,OFFSET($I732,-$B747,0))&gt;BR$5,OFFSET(BR744,-$B747,-BQ$4+$B747)/OFFSET($I732,-$B747,0),OFFSET(BR744,-$B747,-BQ$4+$B747)-SUM($I747:BQ747)))</f>
        <v>0</v>
      </c>
      <c r="BS747" s="133">
        <f ca="1">IF(BS$5&lt;=$D747,0,IF(SUM($D747,OFFSET($I732,-$B747,0))&gt;BS$5,OFFSET(BS744,-$B747,-BR$4+$B747)/OFFSET($I732,-$B747,0),OFFSET(BS744,-$B747,-BR$4+$B747)-SUM($I747:BR747)))</f>
        <v>0</v>
      </c>
      <c r="BT747" s="133">
        <f ca="1">IF(BT$5&lt;=$D747,0,IF(SUM($D747,OFFSET($I732,-$B747,0))&gt;BT$5,OFFSET(BT744,-$B747,-BS$4+$B747)/OFFSET($I732,-$B747,0),OFFSET(BT744,-$B747,-BS$4+$B747)-SUM($I747:BS747)))</f>
        <v>0</v>
      </c>
    </row>
    <row r="748" spans="2:72" ht="12.75" customHeight="1" outlineLevel="1" x14ac:dyDescent="0.2">
      <c r="B748" s="136">
        <v>25</v>
      </c>
      <c r="D748" s="135">
        <f t="shared" si="163"/>
        <v>2040</v>
      </c>
      <c r="E748" s="83" t="s">
        <v>16</v>
      </c>
      <c r="I748" s="35"/>
      <c r="J748" s="134">
        <f ca="1">IF(J$5&lt;=$D748,0,IF(SUM($D748,OFFSET($I733,-$B748,0))&gt;J$5,OFFSET(J745,-$B748,-I$4+$B748)/OFFSET($I733,-$B748,0),OFFSET(J745,-$B748,-I$4+$B748)-SUM($I748:I748)))</f>
        <v>0</v>
      </c>
      <c r="K748" s="134">
        <f ca="1">IF(K$5&lt;=$D748,0,IF(SUM($D748,OFFSET($I733,-$B748,0))&gt;K$5,OFFSET(K745,-$B748,-J$4+$B748)/OFFSET($I733,-$B748,0),OFFSET(K745,-$B748,-J$4+$B748)-SUM($I748:J748)))</f>
        <v>0</v>
      </c>
      <c r="L748" s="134">
        <f ca="1">IF(L$5&lt;=$D748,0,IF(SUM($D748,OFFSET($I733,-$B748,0))&gt;L$5,OFFSET(L745,-$B748,-K$4+$B748)/OFFSET($I733,-$B748,0),OFFSET(L745,-$B748,-K$4+$B748)-SUM($I748:K748)))</f>
        <v>0</v>
      </c>
      <c r="M748" s="134">
        <f ca="1">IF(M$5&lt;=$D748,0,IF(SUM($D748,OFFSET($I733,-$B748,0))&gt;M$5,OFFSET(M745,-$B748,-L$4+$B748)/OFFSET($I733,-$B748,0),OFFSET(M745,-$B748,-L$4+$B748)-SUM($I748:L748)))</f>
        <v>0</v>
      </c>
      <c r="N748" s="134">
        <f ca="1">IF(N$5&lt;=$D748,0,IF(SUM($D748,OFFSET($I733,-$B748,0))&gt;N$5,OFFSET(N745,-$B748,-M$4+$B748)/OFFSET($I733,-$B748,0),OFFSET(N745,-$B748,-M$4+$B748)-SUM($I748:M748)))</f>
        <v>0</v>
      </c>
      <c r="O748" s="134">
        <f ca="1">IF(O$5&lt;=$D748,0,IF(SUM($D748,OFFSET($I733,-$B748,0))&gt;O$5,OFFSET(O745,-$B748,-N$4+$B748)/OFFSET($I733,-$B748,0),OFFSET(O745,-$B748,-N$4+$B748)-SUM($I748:N748)))</f>
        <v>0</v>
      </c>
      <c r="P748" s="134">
        <f ca="1">IF(P$5&lt;=$D748,0,IF(SUM($D748,OFFSET($I733,-$B748,0))&gt;P$5,OFFSET(P745,-$B748,-O$4+$B748)/OFFSET($I733,-$B748,0),OFFSET(P745,-$B748,-O$4+$B748)-SUM($I748:O748)))</f>
        <v>0</v>
      </c>
      <c r="Q748" s="134">
        <f ca="1">IF(Q$5&lt;=$D748,0,IF(SUM($D748,OFFSET($I733,-$B748,0))&gt;Q$5,OFFSET(Q745,-$B748,-P$4+$B748)/OFFSET($I733,-$B748,0),OFFSET(Q745,-$B748,-P$4+$B748)-SUM($I748:P748)))</f>
        <v>0</v>
      </c>
      <c r="R748" s="134">
        <f ca="1">IF(R$5&lt;=$D748,0,IF(SUM($D748,OFFSET($I733,-$B748,0))&gt;R$5,OFFSET(R745,-$B748,-Q$4+$B748)/OFFSET($I733,-$B748,0),OFFSET(R745,-$B748,-Q$4+$B748)-SUM($I748:Q748)))</f>
        <v>0</v>
      </c>
      <c r="S748" s="134">
        <f ca="1">IF(S$5&lt;=$D748,0,IF(SUM($D748,OFFSET($I733,-$B748,0))&gt;S$5,OFFSET(S745,-$B748,-R$4+$B748)/OFFSET($I733,-$B748,0),OFFSET(S745,-$B748,-R$4+$B748)-SUM($I748:R748)))</f>
        <v>0</v>
      </c>
      <c r="T748" s="134">
        <f ca="1">IF(T$5&lt;=$D748,0,IF(SUM($D748,OFFSET($I733,-$B748,0))&gt;T$5,OFFSET(T745,-$B748,-S$4+$B748)/OFFSET($I733,-$B748,0),OFFSET(T745,-$B748,-S$4+$B748)-SUM($I748:S748)))</f>
        <v>0</v>
      </c>
      <c r="U748" s="134">
        <f ca="1">IF(U$5&lt;=$D748,0,IF(SUM($D748,OFFSET($I733,-$B748,0))&gt;U$5,OFFSET(U745,-$B748,-T$4+$B748)/OFFSET($I733,-$B748,0),OFFSET(U745,-$B748,-T$4+$B748)-SUM($I748:T748)))</f>
        <v>0</v>
      </c>
      <c r="V748" s="134">
        <f ca="1">IF(V$5&lt;=$D748,0,IF(SUM($D748,OFFSET($I733,-$B748,0))&gt;V$5,OFFSET(V745,-$B748,-U$4+$B748)/OFFSET($I733,-$B748,0),OFFSET(V745,-$B748,-U$4+$B748)-SUM($I748:U748)))</f>
        <v>0</v>
      </c>
      <c r="W748" s="134">
        <f ca="1">IF(W$5&lt;=$D748,0,IF(SUM($D748,OFFSET($I733,-$B748,0))&gt;W$5,OFFSET(W745,-$B748,-V$4+$B748)/OFFSET($I733,-$B748,0),OFFSET(W745,-$B748,-V$4+$B748)-SUM($I748:V748)))</f>
        <v>0</v>
      </c>
      <c r="X748" s="134">
        <f ca="1">IF(X$5&lt;=$D748,0,IF(SUM($D748,OFFSET($I733,-$B748,0))&gt;X$5,OFFSET(X745,-$B748,-W$4+$B748)/OFFSET($I733,-$B748,0),OFFSET(X745,-$B748,-W$4+$B748)-SUM($I748:W748)))</f>
        <v>0</v>
      </c>
      <c r="Y748" s="134">
        <f ca="1">IF(Y$5&lt;=$D748,0,IF(SUM($D748,OFFSET($I733,-$B748,0))&gt;Y$5,OFFSET(Y745,-$B748,-X$4+$B748)/OFFSET($I733,-$B748,0),OFFSET(Y745,-$B748,-X$4+$B748)-SUM($I748:X748)))</f>
        <v>0</v>
      </c>
      <c r="Z748" s="134">
        <f ca="1">IF(Z$5&lt;=$D748,0,IF(SUM($D748,OFFSET($I733,-$B748,0))&gt;Z$5,OFFSET(Z745,-$B748,-Y$4+$B748)/OFFSET($I733,-$B748,0),OFFSET(Z745,-$B748,-Y$4+$B748)-SUM($I748:Y748)))</f>
        <v>0</v>
      </c>
      <c r="AA748" s="134">
        <f ca="1">IF(AA$5&lt;=$D748,0,IF(SUM($D748,OFFSET($I733,-$B748,0))&gt;AA$5,OFFSET(AA745,-$B748,-Z$4+$B748)/OFFSET($I733,-$B748,0),OFFSET(AA745,-$B748,-Z$4+$B748)-SUM($I748:Z748)))</f>
        <v>0</v>
      </c>
      <c r="AB748" s="134">
        <f ca="1">IF(AB$5&lt;=$D748,0,IF(SUM($D748,OFFSET($I733,-$B748,0))&gt;AB$5,OFFSET(AB745,-$B748,-AA$4+$B748)/OFFSET($I733,-$B748,0),OFFSET(AB745,-$B748,-AA$4+$B748)-SUM($I748:AA748)))</f>
        <v>0</v>
      </c>
      <c r="AC748" s="134">
        <f ca="1">IF(AC$5&lt;=$D748,0,IF(SUM($D748,OFFSET($I733,-$B748,0))&gt;AC$5,OFFSET(AC745,-$B748,-AB$4+$B748)/OFFSET($I733,-$B748,0),OFFSET(AC745,-$B748,-AB$4+$B748)-SUM($I748:AB748)))</f>
        <v>0</v>
      </c>
      <c r="AD748" s="134">
        <f ca="1">IF(AD$5&lt;=$D748,0,IF(SUM($D748,OFFSET($I733,-$B748,0))&gt;AD$5,OFFSET(AD745,-$B748,-AC$4+$B748)/OFFSET($I733,-$B748,0),OFFSET(AD745,-$B748,-AC$4+$B748)-SUM($I748:AC748)))</f>
        <v>0</v>
      </c>
      <c r="AE748" s="134">
        <f ca="1">IF(AE$5&lt;=$D748,0,IF(SUM($D748,OFFSET($I733,-$B748,0))&gt;AE$5,OFFSET(AE745,-$B748,-AD$4+$B748)/OFFSET($I733,-$B748,0),OFFSET(AE745,-$B748,-AD$4+$B748)-SUM($I748:AD748)))</f>
        <v>0</v>
      </c>
      <c r="AF748" s="134">
        <f ca="1">IF(AF$5&lt;=$D748,0,IF(SUM($D748,OFFSET($I733,-$B748,0))&gt;AF$5,OFFSET(AF745,-$B748,-AE$4+$B748)/OFFSET($I733,-$B748,0),OFFSET(AF745,-$B748,-AE$4+$B748)-SUM($I748:AE748)))</f>
        <v>0</v>
      </c>
      <c r="AG748" s="134">
        <f ca="1">IF(AG$5&lt;=$D748,0,IF(SUM($D748,OFFSET($I733,-$B748,0))&gt;AG$5,OFFSET(AG745,-$B748,-AF$4+$B748)/OFFSET($I733,-$B748,0),OFFSET(AG745,-$B748,-AF$4+$B748)-SUM($I748:AF748)))</f>
        <v>0</v>
      </c>
      <c r="AH748" s="134">
        <f ca="1">IF(AH$5&lt;=$D748,0,IF(SUM($D748,OFFSET($I733,-$B748,0))&gt;AH$5,OFFSET(AH745,-$B748,-AG$4+$B748)/OFFSET($I733,-$B748,0),OFFSET(AH745,-$B748,-AG$4+$B748)-SUM($I748:AG748)))</f>
        <v>0</v>
      </c>
      <c r="AI748" s="134">
        <f ca="1">IF(AI$5&lt;=$D748,0,IF(SUM($D748,OFFSET($I733,-$B748,0))&gt;AI$5,OFFSET(AI745,-$B748,-AH$4+$B748)/OFFSET($I733,-$B748,0),OFFSET(AI745,-$B748,-AH$4+$B748)-SUM($I748:AH748)))</f>
        <v>0</v>
      </c>
      <c r="AJ748" s="134">
        <f ca="1">IF(AJ$5&lt;=$D748,0,IF(SUM($D748,OFFSET($I733,-$B748,0))&gt;AJ$5,OFFSET(AJ745,-$B748,-AI$4+$B748)/OFFSET($I733,-$B748,0),OFFSET(AJ745,-$B748,-AI$4+$B748)-SUM($I748:AI748)))</f>
        <v>0</v>
      </c>
      <c r="AK748" s="134">
        <f ca="1">IF(AK$5&lt;=$D748,0,IF(SUM($D748,OFFSET($I733,-$B748,0))&gt;AK$5,OFFSET(AK745,-$B748,-AJ$4+$B748)/OFFSET($I733,-$B748,0),OFFSET(AK745,-$B748,-AJ$4+$B748)-SUM($I748:AJ748)))</f>
        <v>0</v>
      </c>
      <c r="AL748" s="134">
        <f ca="1">IF(AL$5&lt;=$D748,0,IF(SUM($D748,OFFSET($I733,-$B748,0))&gt;AL$5,OFFSET(AL745,-$B748,-AK$4+$B748)/OFFSET($I733,-$B748,0),OFFSET(AL745,-$B748,-AK$4+$B748)-SUM($I748:AK748)))</f>
        <v>0</v>
      </c>
      <c r="AM748" s="134">
        <f ca="1">IF(AM$5&lt;=$D748,0,IF(SUM($D748,OFFSET($I733,-$B748,0))&gt;AM$5,OFFSET(AM745,-$B748,-AL$4+$B748)/OFFSET($I733,-$B748,0),OFFSET(AM745,-$B748,-AL$4+$B748)-SUM($I748:AL748)))</f>
        <v>0</v>
      </c>
      <c r="AN748" s="134">
        <f ca="1">IF(AN$5&lt;=$D748,0,IF(SUM($D748,OFFSET($I733,-$B748,0))&gt;AN$5,OFFSET(AN745,-$B748,-AM$4+$B748)/OFFSET($I733,-$B748,0),OFFSET(AN745,-$B748,-AM$4+$B748)-SUM($I748:AM748)))</f>
        <v>0</v>
      </c>
      <c r="AO748" s="134">
        <f ca="1">IF(AO$5&lt;=$D748,0,IF(SUM($D748,OFFSET($I733,-$B748,0))&gt;AO$5,OFFSET(AO745,-$B748,-AN$4+$B748)/OFFSET($I733,-$B748,0),OFFSET(AO745,-$B748,-AN$4+$B748)-SUM($I748:AN748)))</f>
        <v>0</v>
      </c>
      <c r="AP748" s="134">
        <f ca="1">IF(AP$5&lt;=$D748,0,IF(SUM($D748,OFFSET($I733,-$B748,0))&gt;AP$5,OFFSET(AP745,-$B748,-AO$4+$B748)/OFFSET($I733,-$B748,0),OFFSET(AP745,-$B748,-AO$4+$B748)-SUM($I748:AO748)))</f>
        <v>0</v>
      </c>
      <c r="AQ748" s="134">
        <f ca="1">IF(AQ$5&lt;=$D748,0,IF(SUM($D748,OFFSET($I733,-$B748,0))&gt;AQ$5,OFFSET(AQ745,-$B748,-AP$4+$B748)/OFFSET($I733,-$B748,0),OFFSET(AQ745,-$B748,-AP$4+$B748)-SUM($I748:AP748)))</f>
        <v>0</v>
      </c>
      <c r="AR748" s="134">
        <f ca="1">IF(AR$5&lt;=$D748,0,IF(SUM($D748,OFFSET($I733,-$B748,0))&gt;AR$5,OFFSET(AR745,-$B748,-AQ$4+$B748)/OFFSET($I733,-$B748,0),OFFSET(AR745,-$B748,-AQ$4+$B748)-SUM($I748:AQ748)))</f>
        <v>0</v>
      </c>
      <c r="AS748" s="134">
        <f ca="1">IF(AS$5&lt;=$D748,0,IF(SUM($D748,OFFSET($I733,-$B748,0))&gt;AS$5,OFFSET(AS745,-$B748,-AR$4+$B748)/OFFSET($I733,-$B748,0),OFFSET(AS745,-$B748,-AR$4+$B748)-SUM($I748:AR748)))</f>
        <v>0</v>
      </c>
      <c r="AT748" s="134">
        <f ca="1">IF(AT$5&lt;=$D748,0,IF(SUM($D748,OFFSET($I733,-$B748,0))&gt;AT$5,OFFSET(AT745,-$B748,-AS$4+$B748)/OFFSET($I733,-$B748,0),OFFSET(AT745,-$B748,-AS$4+$B748)-SUM($I748:AS748)))</f>
        <v>0</v>
      </c>
      <c r="AU748" s="134">
        <f ca="1">IF(AU$5&lt;=$D748,0,IF(SUM($D748,OFFSET($I733,-$B748,0))&gt;AU$5,OFFSET(AU745,-$B748,-AT$4+$B748)/OFFSET($I733,-$B748,0),OFFSET(AU745,-$B748,-AT$4+$B748)-SUM($I748:AT748)))</f>
        <v>0</v>
      </c>
      <c r="AV748" s="134">
        <f ca="1">IF(AV$5&lt;=$D748,0,IF(SUM($D748,OFFSET($I733,-$B748,0))&gt;AV$5,OFFSET(AV745,-$B748,-AU$4+$B748)/OFFSET($I733,-$B748,0),OFFSET(AV745,-$B748,-AU$4+$B748)-SUM($I748:AU748)))</f>
        <v>0</v>
      </c>
      <c r="AW748" s="134">
        <f ca="1">IF(AW$5&lt;=$D748,0,IF(SUM($D748,OFFSET($I733,-$B748,0))&gt;AW$5,OFFSET(AW745,-$B748,-AV$4+$B748)/OFFSET($I733,-$B748,0),OFFSET(AW745,-$B748,-AV$4+$B748)-SUM($I748:AV748)))</f>
        <v>0</v>
      </c>
      <c r="AX748" s="134">
        <f ca="1">IF(AX$5&lt;=$D748,0,IF(SUM($D748,OFFSET($I733,-$B748,0))&gt;AX$5,OFFSET(AX745,-$B748,-AW$4+$B748)/OFFSET($I733,-$B748,0),OFFSET(AX745,-$B748,-AW$4+$B748)-SUM($I748:AW748)))</f>
        <v>0</v>
      </c>
      <c r="AY748" s="134">
        <f ca="1">IF(AY$5&lt;=$D748,0,IF(SUM($D748,OFFSET($I733,-$B748,0))&gt;AY$5,OFFSET(AY745,-$B748,-AX$4+$B748)/OFFSET($I733,-$B748,0),OFFSET(AY745,-$B748,-AX$4+$B748)-SUM($I748:AX748)))</f>
        <v>0</v>
      </c>
      <c r="AZ748" s="134">
        <f ca="1">IF(AZ$5&lt;=$D748,0,IF(SUM($D748,OFFSET($I733,-$B748,0))&gt;AZ$5,OFFSET(AZ745,-$B748,-AY$4+$B748)/OFFSET($I733,-$B748,0),OFFSET(AZ745,-$B748,-AY$4+$B748)-SUM($I748:AY748)))</f>
        <v>0</v>
      </c>
      <c r="BA748" s="134">
        <f ca="1">IF(BA$5&lt;=$D748,0,IF(SUM($D748,OFFSET($I733,-$B748,0))&gt;BA$5,OFFSET(BA745,-$B748,-AZ$4+$B748)/OFFSET($I733,-$B748,0),OFFSET(BA745,-$B748,-AZ$4+$B748)-SUM($I748:AZ748)))</f>
        <v>0</v>
      </c>
      <c r="BB748" s="134">
        <f ca="1">IF(BB$5&lt;=$D748,0,IF(SUM($D748,OFFSET($I733,-$B748,0))&gt;BB$5,OFFSET(BB745,-$B748,-BA$4+$B748)/OFFSET($I733,-$B748,0),OFFSET(BB745,-$B748,-BA$4+$B748)-SUM($I748:BA748)))</f>
        <v>0</v>
      </c>
      <c r="BC748" s="134">
        <f ca="1">IF(BC$5&lt;=$D748,0,IF(SUM($D748,OFFSET($I733,-$B748,0))&gt;BC$5,OFFSET(BC745,-$B748,-BB$4+$B748)/OFFSET($I733,-$B748,0),OFFSET(BC745,-$B748,-BB$4+$B748)-SUM($I748:BB748)))</f>
        <v>0</v>
      </c>
      <c r="BD748" s="134">
        <f ca="1">IF(BD$5&lt;=$D748,0,IF(SUM($D748,OFFSET($I733,-$B748,0))&gt;BD$5,OFFSET(BD745,-$B748,-BC$4+$B748)/OFFSET($I733,-$B748,0),OFFSET(BD745,-$B748,-BC$4+$B748)-SUM($I748:BC748)))</f>
        <v>0</v>
      </c>
      <c r="BE748" s="134">
        <f ca="1">IF(BE$5&lt;=$D748,0,IF(SUM($D748,OFFSET($I733,-$B748,0))&gt;BE$5,OFFSET(BE745,-$B748,-BD$4+$B748)/OFFSET($I733,-$B748,0),OFFSET(BE745,-$B748,-BD$4+$B748)-SUM($I748:BD748)))</f>
        <v>0</v>
      </c>
      <c r="BF748" s="134">
        <f ca="1">IF(BF$5&lt;=$D748,0,IF(SUM($D748,OFFSET($I733,-$B748,0))&gt;BF$5,OFFSET(BF745,-$B748,-BE$4+$B748)/OFFSET($I733,-$B748,0),OFFSET(BF745,-$B748,-BE$4+$B748)-SUM($I748:BE748)))</f>
        <v>0</v>
      </c>
      <c r="BG748" s="134">
        <f ca="1">IF(BG$5&lt;=$D748,0,IF(SUM($D748,OFFSET($I733,-$B748,0))&gt;BG$5,OFFSET(BG745,-$B748,-BF$4+$B748)/OFFSET($I733,-$B748,0),OFFSET(BG745,-$B748,-BF$4+$B748)-SUM($I748:BF748)))</f>
        <v>0</v>
      </c>
      <c r="BH748" s="134">
        <f ca="1">IF(BH$5&lt;=$D748,0,IF(SUM($D748,OFFSET($I733,-$B748,0))&gt;BH$5,OFFSET(BH745,-$B748,-BG$4+$B748)/OFFSET($I733,-$B748,0),OFFSET(BH745,-$B748,-BG$4+$B748)-SUM($I748:BG748)))</f>
        <v>0</v>
      </c>
      <c r="BI748" s="134">
        <f ca="1">IF(BI$5&lt;=$D748,0,IF(SUM($D748,OFFSET($I733,-$B748,0))&gt;BI$5,OFFSET(BI745,-$B748,-BH$4+$B748)/OFFSET($I733,-$B748,0),OFFSET(BI745,-$B748,-BH$4+$B748)-SUM($I748:BH748)))</f>
        <v>0</v>
      </c>
      <c r="BJ748" s="134">
        <f ca="1">IF(BJ$5&lt;=$D748,0,IF(SUM($D748,OFFSET($I733,-$B748,0))&gt;BJ$5,OFFSET(BJ745,-$B748,-BI$4+$B748)/OFFSET($I733,-$B748,0),OFFSET(BJ745,-$B748,-BI$4+$B748)-SUM($I748:BI748)))</f>
        <v>0</v>
      </c>
      <c r="BK748" s="134">
        <f ca="1">IF(BK$5&lt;=$D748,0,IF(SUM($D748,OFFSET($I733,-$B748,0))&gt;BK$5,OFFSET(BK745,-$B748,-BJ$4+$B748)/OFFSET($I733,-$B748,0),OFFSET(BK745,-$B748,-BJ$4+$B748)-SUM($I748:BJ748)))</f>
        <v>0</v>
      </c>
      <c r="BL748" s="134">
        <f ca="1">IF(BL$5&lt;=$D748,0,IF(SUM($D748,OFFSET($I733,-$B748,0))&gt;BL$5,OFFSET(BL745,-$B748,-BK$4+$B748)/OFFSET($I733,-$B748,0),OFFSET(BL745,-$B748,-BK$4+$B748)-SUM($I748:BK748)))</f>
        <v>0</v>
      </c>
      <c r="BM748" s="134">
        <f ca="1">IF(BM$5&lt;=$D748,0,IF(SUM($D748,OFFSET($I733,-$B748,0))&gt;BM$5,OFFSET(BM745,-$B748,-BL$4+$B748)/OFFSET($I733,-$B748,0),OFFSET(BM745,-$B748,-BL$4+$B748)-SUM($I748:BL748)))</f>
        <v>0</v>
      </c>
      <c r="BN748" s="134">
        <f ca="1">IF(BN$5&lt;=$D748,0,IF(SUM($D748,OFFSET($I733,-$B748,0))&gt;BN$5,OFFSET(BN745,-$B748,-BM$4+$B748)/OFFSET($I733,-$B748,0),OFFSET(BN745,-$B748,-BM$4+$B748)-SUM($I748:BM748)))</f>
        <v>0</v>
      </c>
      <c r="BO748" s="134">
        <f ca="1">IF(BO$5&lt;=$D748,0,IF(SUM($D748,OFFSET($I733,-$B748,0))&gt;BO$5,OFFSET(BO745,-$B748,-BN$4+$B748)/OFFSET($I733,-$B748,0),OFFSET(BO745,-$B748,-BN$4+$B748)-SUM($I748:BN748)))</f>
        <v>0</v>
      </c>
      <c r="BP748" s="134">
        <f ca="1">IF(BP$5&lt;=$D748,0,IF(SUM($D748,OFFSET($I733,-$B748,0))&gt;BP$5,OFFSET(BP745,-$B748,-BO$4+$B748)/OFFSET($I733,-$B748,0),OFFSET(BP745,-$B748,-BO$4+$B748)-SUM($I748:BO748)))</f>
        <v>0</v>
      </c>
      <c r="BQ748" s="134">
        <f ca="1">IF(BQ$5&lt;=$D748,0,IF(SUM($D748,OFFSET($I733,-$B748,0))&gt;BQ$5,OFFSET(BQ745,-$B748,-BP$4+$B748)/OFFSET($I733,-$B748,0),OFFSET(BQ745,-$B748,-BP$4+$B748)-SUM($I748:BP748)))</f>
        <v>0</v>
      </c>
      <c r="BR748" s="133">
        <f ca="1">IF(BR$5&lt;=$D748,0,IF(SUM($D748,OFFSET($I733,-$B748,0))&gt;BR$5,OFFSET(BR745,-$B748,-BQ$4+$B748)/OFFSET($I733,-$B748,0),OFFSET(BR745,-$B748,-BQ$4+$B748)-SUM($I748:BQ748)))</f>
        <v>0</v>
      </c>
      <c r="BS748" s="133">
        <f ca="1">IF(BS$5&lt;=$D748,0,IF(SUM($D748,OFFSET($I733,-$B748,0))&gt;BS$5,OFFSET(BS745,-$B748,-BR$4+$B748)/OFFSET($I733,-$B748,0),OFFSET(BS745,-$B748,-BR$4+$B748)-SUM($I748:BR748)))</f>
        <v>0</v>
      </c>
      <c r="BT748" s="133">
        <f ca="1">IF(BT$5&lt;=$D748,0,IF(SUM($D748,OFFSET($I733,-$B748,0))&gt;BT$5,OFFSET(BT745,-$B748,-BS$4+$B748)/OFFSET($I733,-$B748,0),OFFSET(BT745,-$B748,-BS$4+$B748)-SUM($I748:BS748)))</f>
        <v>0</v>
      </c>
    </row>
    <row r="749" spans="2:72" ht="12.75" customHeight="1" outlineLevel="1" x14ac:dyDescent="0.2">
      <c r="B749" s="136">
        <v>26</v>
      </c>
      <c r="D749" s="135">
        <f t="shared" si="163"/>
        <v>2041</v>
      </c>
      <c r="E749" s="83" t="s">
        <v>16</v>
      </c>
      <c r="I749" s="35"/>
      <c r="J749" s="134">
        <f ca="1">IF(J$5&lt;=$D749,0,IF(SUM($D749,OFFSET($I734,-$B749,0))&gt;J$5,OFFSET(J746,-$B749,-I$4+$B749)/OFFSET($I734,-$B749,0),OFFSET(J746,-$B749,-I$4+$B749)-SUM($I749:I749)))</f>
        <v>0</v>
      </c>
      <c r="K749" s="134">
        <f ca="1">IF(K$5&lt;=$D749,0,IF(SUM($D749,OFFSET($I734,-$B749,0))&gt;K$5,OFFSET(K746,-$B749,-J$4+$B749)/OFFSET($I734,-$B749,0),OFFSET(K746,-$B749,-J$4+$B749)-SUM($I749:J749)))</f>
        <v>0</v>
      </c>
      <c r="L749" s="134">
        <f ca="1">IF(L$5&lt;=$D749,0,IF(SUM($D749,OFFSET($I734,-$B749,0))&gt;L$5,OFFSET(L746,-$B749,-K$4+$B749)/OFFSET($I734,-$B749,0),OFFSET(L746,-$B749,-K$4+$B749)-SUM($I749:K749)))</f>
        <v>0</v>
      </c>
      <c r="M749" s="134">
        <f ca="1">IF(M$5&lt;=$D749,0,IF(SUM($D749,OFFSET($I734,-$B749,0))&gt;M$5,OFFSET(M746,-$B749,-L$4+$B749)/OFFSET($I734,-$B749,0),OFFSET(M746,-$B749,-L$4+$B749)-SUM($I749:L749)))</f>
        <v>0</v>
      </c>
      <c r="N749" s="134">
        <f ca="1">IF(N$5&lt;=$D749,0,IF(SUM($D749,OFFSET($I734,-$B749,0))&gt;N$5,OFFSET(N746,-$B749,-M$4+$B749)/OFFSET($I734,-$B749,0),OFFSET(N746,-$B749,-M$4+$B749)-SUM($I749:M749)))</f>
        <v>0</v>
      </c>
      <c r="O749" s="134">
        <f ca="1">IF(O$5&lt;=$D749,0,IF(SUM($D749,OFFSET($I734,-$B749,0))&gt;O$5,OFFSET(O746,-$B749,-N$4+$B749)/OFFSET($I734,-$B749,0),OFFSET(O746,-$B749,-N$4+$B749)-SUM($I749:N749)))</f>
        <v>0</v>
      </c>
      <c r="P749" s="134">
        <f ca="1">IF(P$5&lt;=$D749,0,IF(SUM($D749,OFFSET($I734,-$B749,0))&gt;P$5,OFFSET(P746,-$B749,-O$4+$B749)/OFFSET($I734,-$B749,0),OFFSET(P746,-$B749,-O$4+$B749)-SUM($I749:O749)))</f>
        <v>0</v>
      </c>
      <c r="Q749" s="134">
        <f ca="1">IF(Q$5&lt;=$D749,0,IF(SUM($D749,OFFSET($I734,-$B749,0))&gt;Q$5,OFFSET(Q746,-$B749,-P$4+$B749)/OFFSET($I734,-$B749,0),OFFSET(Q746,-$B749,-P$4+$B749)-SUM($I749:P749)))</f>
        <v>0</v>
      </c>
      <c r="R749" s="134">
        <f ca="1">IF(R$5&lt;=$D749,0,IF(SUM($D749,OFFSET($I734,-$B749,0))&gt;R$5,OFFSET(R746,-$B749,-Q$4+$B749)/OFFSET($I734,-$B749,0),OFFSET(R746,-$B749,-Q$4+$B749)-SUM($I749:Q749)))</f>
        <v>0</v>
      </c>
      <c r="S749" s="134">
        <f ca="1">IF(S$5&lt;=$D749,0,IF(SUM($D749,OFFSET($I734,-$B749,0))&gt;S$5,OFFSET(S746,-$B749,-R$4+$B749)/OFFSET($I734,-$B749,0),OFFSET(S746,-$B749,-R$4+$B749)-SUM($I749:R749)))</f>
        <v>0</v>
      </c>
      <c r="T749" s="134">
        <f ca="1">IF(T$5&lt;=$D749,0,IF(SUM($D749,OFFSET($I734,-$B749,0))&gt;T$5,OFFSET(T746,-$B749,-S$4+$B749)/OFFSET($I734,-$B749,0),OFFSET(T746,-$B749,-S$4+$B749)-SUM($I749:S749)))</f>
        <v>0</v>
      </c>
      <c r="U749" s="134">
        <f ca="1">IF(U$5&lt;=$D749,0,IF(SUM($D749,OFFSET($I734,-$B749,0))&gt;U$5,OFFSET(U746,-$B749,-T$4+$B749)/OFFSET($I734,-$B749,0),OFFSET(U746,-$B749,-T$4+$B749)-SUM($I749:T749)))</f>
        <v>0</v>
      </c>
      <c r="V749" s="134">
        <f ca="1">IF(V$5&lt;=$D749,0,IF(SUM($D749,OFFSET($I734,-$B749,0))&gt;V$5,OFFSET(V746,-$B749,-U$4+$B749)/OFFSET($I734,-$B749,0),OFFSET(V746,-$B749,-U$4+$B749)-SUM($I749:U749)))</f>
        <v>0</v>
      </c>
      <c r="W749" s="134">
        <f ca="1">IF(W$5&lt;=$D749,0,IF(SUM($D749,OFFSET($I734,-$B749,0))&gt;W$5,OFFSET(W746,-$B749,-V$4+$B749)/OFFSET($I734,-$B749,0),OFFSET(W746,-$B749,-V$4+$B749)-SUM($I749:V749)))</f>
        <v>0</v>
      </c>
      <c r="X749" s="134">
        <f ca="1">IF(X$5&lt;=$D749,0,IF(SUM($D749,OFFSET($I734,-$B749,0))&gt;X$5,OFFSET(X746,-$B749,-W$4+$B749)/OFFSET($I734,-$B749,0),OFFSET(X746,-$B749,-W$4+$B749)-SUM($I749:W749)))</f>
        <v>0</v>
      </c>
      <c r="Y749" s="134">
        <f ca="1">IF(Y$5&lt;=$D749,0,IF(SUM($D749,OFFSET($I734,-$B749,0))&gt;Y$5,OFFSET(Y746,-$B749,-X$4+$B749)/OFFSET($I734,-$B749,0),OFFSET(Y746,-$B749,-X$4+$B749)-SUM($I749:X749)))</f>
        <v>0</v>
      </c>
      <c r="Z749" s="134">
        <f ca="1">IF(Z$5&lt;=$D749,0,IF(SUM($D749,OFFSET($I734,-$B749,0))&gt;Z$5,OFFSET(Z746,-$B749,-Y$4+$B749)/OFFSET($I734,-$B749,0),OFFSET(Z746,-$B749,-Y$4+$B749)-SUM($I749:Y749)))</f>
        <v>0</v>
      </c>
      <c r="AA749" s="134">
        <f ca="1">IF(AA$5&lt;=$D749,0,IF(SUM($D749,OFFSET($I734,-$B749,0))&gt;AA$5,OFFSET(AA746,-$B749,-Z$4+$B749)/OFFSET($I734,-$B749,0),OFFSET(AA746,-$B749,-Z$4+$B749)-SUM($I749:Z749)))</f>
        <v>0</v>
      </c>
      <c r="AB749" s="134">
        <f ca="1">IF(AB$5&lt;=$D749,0,IF(SUM($D749,OFFSET($I734,-$B749,0))&gt;AB$5,OFFSET(AB746,-$B749,-AA$4+$B749)/OFFSET($I734,-$B749,0),OFFSET(AB746,-$B749,-AA$4+$B749)-SUM($I749:AA749)))</f>
        <v>0</v>
      </c>
      <c r="AC749" s="134">
        <f ca="1">IF(AC$5&lt;=$D749,0,IF(SUM($D749,OFFSET($I734,-$B749,0))&gt;AC$5,OFFSET(AC746,-$B749,-AB$4+$B749)/OFFSET($I734,-$B749,0),OFFSET(AC746,-$B749,-AB$4+$B749)-SUM($I749:AB749)))</f>
        <v>0</v>
      </c>
      <c r="AD749" s="134">
        <f ca="1">IF(AD$5&lt;=$D749,0,IF(SUM($D749,OFFSET($I734,-$B749,0))&gt;AD$5,OFFSET(AD746,-$B749,-AC$4+$B749)/OFFSET($I734,-$B749,0),OFFSET(AD746,-$B749,-AC$4+$B749)-SUM($I749:AC749)))</f>
        <v>0</v>
      </c>
      <c r="AE749" s="134">
        <f ca="1">IF(AE$5&lt;=$D749,0,IF(SUM($D749,OFFSET($I734,-$B749,0))&gt;AE$5,OFFSET(AE746,-$B749,-AD$4+$B749)/OFFSET($I734,-$B749,0),OFFSET(AE746,-$B749,-AD$4+$B749)-SUM($I749:AD749)))</f>
        <v>0</v>
      </c>
      <c r="AF749" s="134">
        <f ca="1">IF(AF$5&lt;=$D749,0,IF(SUM($D749,OFFSET($I734,-$B749,0))&gt;AF$5,OFFSET(AF746,-$B749,-AE$4+$B749)/OFFSET($I734,-$B749,0),OFFSET(AF746,-$B749,-AE$4+$B749)-SUM($I749:AE749)))</f>
        <v>0</v>
      </c>
      <c r="AG749" s="134">
        <f ca="1">IF(AG$5&lt;=$D749,0,IF(SUM($D749,OFFSET($I734,-$B749,0))&gt;AG$5,OFFSET(AG746,-$B749,-AF$4+$B749)/OFFSET($I734,-$B749,0),OFFSET(AG746,-$B749,-AF$4+$B749)-SUM($I749:AF749)))</f>
        <v>0</v>
      </c>
      <c r="AH749" s="134">
        <f ca="1">IF(AH$5&lt;=$D749,0,IF(SUM($D749,OFFSET($I734,-$B749,0))&gt;AH$5,OFFSET(AH746,-$B749,-AG$4+$B749)/OFFSET($I734,-$B749,0),OFFSET(AH746,-$B749,-AG$4+$B749)-SUM($I749:AG749)))</f>
        <v>0</v>
      </c>
      <c r="AI749" s="134">
        <f ca="1">IF(AI$5&lt;=$D749,0,IF(SUM($D749,OFFSET($I734,-$B749,0))&gt;AI$5,OFFSET(AI746,-$B749,-AH$4+$B749)/OFFSET($I734,-$B749,0),OFFSET(AI746,-$B749,-AH$4+$B749)-SUM($I749:AH749)))</f>
        <v>0</v>
      </c>
      <c r="AJ749" s="134">
        <f ca="1">IF(AJ$5&lt;=$D749,0,IF(SUM($D749,OFFSET($I734,-$B749,0))&gt;AJ$5,OFFSET(AJ746,-$B749,-AI$4+$B749)/OFFSET($I734,-$B749,0),OFFSET(AJ746,-$B749,-AI$4+$B749)-SUM($I749:AI749)))</f>
        <v>0</v>
      </c>
      <c r="AK749" s="134">
        <f ca="1">IF(AK$5&lt;=$D749,0,IF(SUM($D749,OFFSET($I734,-$B749,0))&gt;AK$5,OFFSET(AK746,-$B749,-AJ$4+$B749)/OFFSET($I734,-$B749,0),OFFSET(AK746,-$B749,-AJ$4+$B749)-SUM($I749:AJ749)))</f>
        <v>0</v>
      </c>
      <c r="AL749" s="134">
        <f ca="1">IF(AL$5&lt;=$D749,0,IF(SUM($D749,OFFSET($I734,-$B749,0))&gt;AL$5,OFFSET(AL746,-$B749,-AK$4+$B749)/OFFSET($I734,-$B749,0),OFFSET(AL746,-$B749,-AK$4+$B749)-SUM($I749:AK749)))</f>
        <v>0</v>
      </c>
      <c r="AM749" s="134">
        <f ca="1">IF(AM$5&lt;=$D749,0,IF(SUM($D749,OFFSET($I734,-$B749,0))&gt;AM$5,OFFSET(AM746,-$B749,-AL$4+$B749)/OFFSET($I734,-$B749,0),OFFSET(AM746,-$B749,-AL$4+$B749)-SUM($I749:AL749)))</f>
        <v>0</v>
      </c>
      <c r="AN749" s="134">
        <f ca="1">IF(AN$5&lt;=$D749,0,IF(SUM($D749,OFFSET($I734,-$B749,0))&gt;AN$5,OFFSET(AN746,-$B749,-AM$4+$B749)/OFFSET($I734,-$B749,0),OFFSET(AN746,-$B749,-AM$4+$B749)-SUM($I749:AM749)))</f>
        <v>0</v>
      </c>
      <c r="AO749" s="134">
        <f ca="1">IF(AO$5&lt;=$D749,0,IF(SUM($D749,OFFSET($I734,-$B749,0))&gt;AO$5,OFFSET(AO746,-$B749,-AN$4+$B749)/OFFSET($I734,-$B749,0),OFFSET(AO746,-$B749,-AN$4+$B749)-SUM($I749:AN749)))</f>
        <v>0</v>
      </c>
      <c r="AP749" s="134">
        <f ca="1">IF(AP$5&lt;=$D749,0,IF(SUM($D749,OFFSET($I734,-$B749,0))&gt;AP$5,OFFSET(AP746,-$B749,-AO$4+$B749)/OFFSET($I734,-$B749,0),OFFSET(AP746,-$B749,-AO$4+$B749)-SUM($I749:AO749)))</f>
        <v>0</v>
      </c>
      <c r="AQ749" s="134">
        <f ca="1">IF(AQ$5&lt;=$D749,0,IF(SUM($D749,OFFSET($I734,-$B749,0))&gt;AQ$5,OFFSET(AQ746,-$B749,-AP$4+$B749)/OFFSET($I734,-$B749,0),OFFSET(AQ746,-$B749,-AP$4+$B749)-SUM($I749:AP749)))</f>
        <v>0</v>
      </c>
      <c r="AR749" s="134">
        <f ca="1">IF(AR$5&lt;=$D749,0,IF(SUM($D749,OFFSET($I734,-$B749,0))&gt;AR$5,OFFSET(AR746,-$B749,-AQ$4+$B749)/OFFSET($I734,-$B749,0),OFFSET(AR746,-$B749,-AQ$4+$B749)-SUM($I749:AQ749)))</f>
        <v>0</v>
      </c>
      <c r="AS749" s="134">
        <f ca="1">IF(AS$5&lt;=$D749,0,IF(SUM($D749,OFFSET($I734,-$B749,0))&gt;AS$5,OFFSET(AS746,-$B749,-AR$4+$B749)/OFFSET($I734,-$B749,0),OFFSET(AS746,-$B749,-AR$4+$B749)-SUM($I749:AR749)))</f>
        <v>0</v>
      </c>
      <c r="AT749" s="134">
        <f ca="1">IF(AT$5&lt;=$D749,0,IF(SUM($D749,OFFSET($I734,-$B749,0))&gt;AT$5,OFFSET(AT746,-$B749,-AS$4+$B749)/OFFSET($I734,-$B749,0),OFFSET(AT746,-$B749,-AS$4+$B749)-SUM($I749:AS749)))</f>
        <v>0</v>
      </c>
      <c r="AU749" s="134">
        <f ca="1">IF(AU$5&lt;=$D749,0,IF(SUM($D749,OFFSET($I734,-$B749,0))&gt;AU$5,OFFSET(AU746,-$B749,-AT$4+$B749)/OFFSET($I734,-$B749,0),OFFSET(AU746,-$B749,-AT$4+$B749)-SUM($I749:AT749)))</f>
        <v>0</v>
      </c>
      <c r="AV749" s="134">
        <f ca="1">IF(AV$5&lt;=$D749,0,IF(SUM($D749,OFFSET($I734,-$B749,0))&gt;AV$5,OFFSET(AV746,-$B749,-AU$4+$B749)/OFFSET($I734,-$B749,0),OFFSET(AV746,-$B749,-AU$4+$B749)-SUM($I749:AU749)))</f>
        <v>0</v>
      </c>
      <c r="AW749" s="134">
        <f ca="1">IF(AW$5&lt;=$D749,0,IF(SUM($D749,OFFSET($I734,-$B749,0))&gt;AW$5,OFFSET(AW746,-$B749,-AV$4+$B749)/OFFSET($I734,-$B749,0),OFFSET(AW746,-$B749,-AV$4+$B749)-SUM($I749:AV749)))</f>
        <v>0</v>
      </c>
      <c r="AX749" s="134">
        <f ca="1">IF(AX$5&lt;=$D749,0,IF(SUM($D749,OFFSET($I734,-$B749,0))&gt;AX$5,OFFSET(AX746,-$B749,-AW$4+$B749)/OFFSET($I734,-$B749,0),OFFSET(AX746,-$B749,-AW$4+$B749)-SUM($I749:AW749)))</f>
        <v>0</v>
      </c>
      <c r="AY749" s="134">
        <f ca="1">IF(AY$5&lt;=$D749,0,IF(SUM($D749,OFFSET($I734,-$B749,0))&gt;AY$5,OFFSET(AY746,-$B749,-AX$4+$B749)/OFFSET($I734,-$B749,0),OFFSET(AY746,-$B749,-AX$4+$B749)-SUM($I749:AX749)))</f>
        <v>0</v>
      </c>
      <c r="AZ749" s="134">
        <f ca="1">IF(AZ$5&lt;=$D749,0,IF(SUM($D749,OFFSET($I734,-$B749,0))&gt;AZ$5,OFFSET(AZ746,-$B749,-AY$4+$B749)/OFFSET($I734,-$B749,0),OFFSET(AZ746,-$B749,-AY$4+$B749)-SUM($I749:AY749)))</f>
        <v>0</v>
      </c>
      <c r="BA749" s="134">
        <f ca="1">IF(BA$5&lt;=$D749,0,IF(SUM($D749,OFFSET($I734,-$B749,0))&gt;BA$5,OFFSET(BA746,-$B749,-AZ$4+$B749)/OFFSET($I734,-$B749,0),OFFSET(BA746,-$B749,-AZ$4+$B749)-SUM($I749:AZ749)))</f>
        <v>0</v>
      </c>
      <c r="BB749" s="134">
        <f ca="1">IF(BB$5&lt;=$D749,0,IF(SUM($D749,OFFSET($I734,-$B749,0))&gt;BB$5,OFFSET(BB746,-$B749,-BA$4+$B749)/OFFSET($I734,-$B749,0),OFFSET(BB746,-$B749,-BA$4+$B749)-SUM($I749:BA749)))</f>
        <v>0</v>
      </c>
      <c r="BC749" s="134">
        <f ca="1">IF(BC$5&lt;=$D749,0,IF(SUM($D749,OFFSET($I734,-$B749,0))&gt;BC$5,OFFSET(BC746,-$B749,-BB$4+$B749)/OFFSET($I734,-$B749,0),OFFSET(BC746,-$B749,-BB$4+$B749)-SUM($I749:BB749)))</f>
        <v>0</v>
      </c>
      <c r="BD749" s="134">
        <f ca="1">IF(BD$5&lt;=$D749,0,IF(SUM($D749,OFFSET($I734,-$B749,0))&gt;BD$5,OFFSET(BD746,-$B749,-BC$4+$B749)/OFFSET($I734,-$B749,0),OFFSET(BD746,-$B749,-BC$4+$B749)-SUM($I749:BC749)))</f>
        <v>0</v>
      </c>
      <c r="BE749" s="134">
        <f ca="1">IF(BE$5&lt;=$D749,0,IF(SUM($D749,OFFSET($I734,-$B749,0))&gt;BE$5,OFFSET(BE746,-$B749,-BD$4+$B749)/OFFSET($I734,-$B749,0),OFFSET(BE746,-$B749,-BD$4+$B749)-SUM($I749:BD749)))</f>
        <v>0</v>
      </c>
      <c r="BF749" s="134">
        <f ca="1">IF(BF$5&lt;=$D749,0,IF(SUM($D749,OFFSET($I734,-$B749,0))&gt;BF$5,OFFSET(BF746,-$B749,-BE$4+$B749)/OFFSET($I734,-$B749,0),OFFSET(BF746,-$B749,-BE$4+$B749)-SUM($I749:BE749)))</f>
        <v>0</v>
      </c>
      <c r="BG749" s="134">
        <f ca="1">IF(BG$5&lt;=$D749,0,IF(SUM($D749,OFFSET($I734,-$B749,0))&gt;BG$5,OFFSET(BG746,-$B749,-BF$4+$B749)/OFFSET($I734,-$B749,0),OFFSET(BG746,-$B749,-BF$4+$B749)-SUM($I749:BF749)))</f>
        <v>0</v>
      </c>
      <c r="BH749" s="134">
        <f ca="1">IF(BH$5&lt;=$D749,0,IF(SUM($D749,OFFSET($I734,-$B749,0))&gt;BH$5,OFFSET(BH746,-$B749,-BG$4+$B749)/OFFSET($I734,-$B749,0),OFFSET(BH746,-$B749,-BG$4+$B749)-SUM($I749:BG749)))</f>
        <v>0</v>
      </c>
      <c r="BI749" s="134">
        <f ca="1">IF(BI$5&lt;=$D749,0,IF(SUM($D749,OFFSET($I734,-$B749,0))&gt;BI$5,OFFSET(BI746,-$B749,-BH$4+$B749)/OFFSET($I734,-$B749,0),OFFSET(BI746,-$B749,-BH$4+$B749)-SUM($I749:BH749)))</f>
        <v>0</v>
      </c>
      <c r="BJ749" s="134">
        <f ca="1">IF(BJ$5&lt;=$D749,0,IF(SUM($D749,OFFSET($I734,-$B749,0))&gt;BJ$5,OFFSET(BJ746,-$B749,-BI$4+$B749)/OFFSET($I734,-$B749,0),OFFSET(BJ746,-$B749,-BI$4+$B749)-SUM($I749:BI749)))</f>
        <v>0</v>
      </c>
      <c r="BK749" s="134">
        <f ca="1">IF(BK$5&lt;=$D749,0,IF(SUM($D749,OFFSET($I734,-$B749,0))&gt;BK$5,OFFSET(BK746,-$B749,-BJ$4+$B749)/OFFSET($I734,-$B749,0),OFFSET(BK746,-$B749,-BJ$4+$B749)-SUM($I749:BJ749)))</f>
        <v>0</v>
      </c>
      <c r="BL749" s="134">
        <f ca="1">IF(BL$5&lt;=$D749,0,IF(SUM($D749,OFFSET($I734,-$B749,0))&gt;BL$5,OFFSET(BL746,-$B749,-BK$4+$B749)/OFFSET($I734,-$B749,0),OFFSET(BL746,-$B749,-BK$4+$B749)-SUM($I749:BK749)))</f>
        <v>0</v>
      </c>
      <c r="BM749" s="134">
        <f ca="1">IF(BM$5&lt;=$D749,0,IF(SUM($D749,OFFSET($I734,-$B749,0))&gt;BM$5,OFFSET(BM746,-$B749,-BL$4+$B749)/OFFSET($I734,-$B749,0),OFFSET(BM746,-$B749,-BL$4+$B749)-SUM($I749:BL749)))</f>
        <v>0</v>
      </c>
      <c r="BN749" s="134">
        <f ca="1">IF(BN$5&lt;=$D749,0,IF(SUM($D749,OFFSET($I734,-$B749,0))&gt;BN$5,OFFSET(BN746,-$B749,-BM$4+$B749)/OFFSET($I734,-$B749,0),OFFSET(BN746,-$B749,-BM$4+$B749)-SUM($I749:BM749)))</f>
        <v>0</v>
      </c>
      <c r="BO749" s="134">
        <f ca="1">IF(BO$5&lt;=$D749,0,IF(SUM($D749,OFFSET($I734,-$B749,0))&gt;BO$5,OFFSET(BO746,-$B749,-BN$4+$B749)/OFFSET($I734,-$B749,0),OFFSET(BO746,-$B749,-BN$4+$B749)-SUM($I749:BN749)))</f>
        <v>0</v>
      </c>
      <c r="BP749" s="134">
        <f ca="1">IF(BP$5&lt;=$D749,0,IF(SUM($D749,OFFSET($I734,-$B749,0))&gt;BP$5,OFFSET(BP746,-$B749,-BO$4+$B749)/OFFSET($I734,-$B749,0),OFFSET(BP746,-$B749,-BO$4+$B749)-SUM($I749:BO749)))</f>
        <v>0</v>
      </c>
      <c r="BQ749" s="134">
        <f ca="1">IF(BQ$5&lt;=$D749,0,IF(SUM($D749,OFFSET($I734,-$B749,0))&gt;BQ$5,OFFSET(BQ746,-$B749,-BP$4+$B749)/OFFSET($I734,-$B749,0),OFFSET(BQ746,-$B749,-BP$4+$B749)-SUM($I749:BP749)))</f>
        <v>0</v>
      </c>
      <c r="BR749" s="133">
        <f ca="1">IF(BR$5&lt;=$D749,0,IF(SUM($D749,OFFSET($I734,-$B749,0))&gt;BR$5,OFFSET(BR746,-$B749,-BQ$4+$B749)/OFFSET($I734,-$B749,0),OFFSET(BR746,-$B749,-BQ$4+$B749)-SUM($I749:BQ749)))</f>
        <v>0</v>
      </c>
      <c r="BS749" s="133">
        <f ca="1">IF(BS$5&lt;=$D749,0,IF(SUM($D749,OFFSET($I734,-$B749,0))&gt;BS$5,OFFSET(BS746,-$B749,-BR$4+$B749)/OFFSET($I734,-$B749,0),OFFSET(BS746,-$B749,-BR$4+$B749)-SUM($I749:BR749)))</f>
        <v>0</v>
      </c>
      <c r="BT749" s="133">
        <f ca="1">IF(BT$5&lt;=$D749,0,IF(SUM($D749,OFFSET($I734,-$B749,0))&gt;BT$5,OFFSET(BT746,-$B749,-BS$4+$B749)/OFFSET($I734,-$B749,0),OFFSET(BT746,-$B749,-BS$4+$B749)-SUM($I749:BS749)))</f>
        <v>0</v>
      </c>
    </row>
    <row r="750" spans="2:72" ht="12.75" customHeight="1" outlineLevel="1" x14ac:dyDescent="0.2">
      <c r="B750" s="136">
        <v>27</v>
      </c>
      <c r="D750" s="135">
        <f t="shared" si="163"/>
        <v>2042</v>
      </c>
      <c r="E750" s="83" t="s">
        <v>16</v>
      </c>
      <c r="I750" s="35"/>
      <c r="J750" s="134">
        <f ca="1">IF(J$5&lt;=$D750,0,IF(SUM($D750,OFFSET($I735,-$B750,0))&gt;J$5,OFFSET(J747,-$B750,-I$4+$B750)/OFFSET($I735,-$B750,0),OFFSET(J747,-$B750,-I$4+$B750)-SUM($I750:I750)))</f>
        <v>0</v>
      </c>
      <c r="K750" s="134">
        <f ca="1">IF(K$5&lt;=$D750,0,IF(SUM($D750,OFFSET($I735,-$B750,0))&gt;K$5,OFFSET(K747,-$B750,-J$4+$B750)/OFFSET($I735,-$B750,0),OFFSET(K747,-$B750,-J$4+$B750)-SUM($I750:J750)))</f>
        <v>0</v>
      </c>
      <c r="L750" s="134">
        <f ca="1">IF(L$5&lt;=$D750,0,IF(SUM($D750,OFFSET($I735,-$B750,0))&gt;L$5,OFFSET(L747,-$B750,-K$4+$B750)/OFFSET($I735,-$B750,0),OFFSET(L747,-$B750,-K$4+$B750)-SUM($I750:K750)))</f>
        <v>0</v>
      </c>
      <c r="M750" s="134">
        <f ca="1">IF(M$5&lt;=$D750,0,IF(SUM($D750,OFFSET($I735,-$B750,0))&gt;M$5,OFFSET(M747,-$B750,-L$4+$B750)/OFFSET($I735,-$B750,0),OFFSET(M747,-$B750,-L$4+$B750)-SUM($I750:L750)))</f>
        <v>0</v>
      </c>
      <c r="N750" s="134">
        <f ca="1">IF(N$5&lt;=$D750,0,IF(SUM($D750,OFFSET($I735,-$B750,0))&gt;N$5,OFFSET(N747,-$B750,-M$4+$B750)/OFFSET($I735,-$B750,0),OFFSET(N747,-$B750,-M$4+$B750)-SUM($I750:M750)))</f>
        <v>0</v>
      </c>
      <c r="O750" s="134">
        <f ca="1">IF(O$5&lt;=$D750,0,IF(SUM($D750,OFFSET($I735,-$B750,0))&gt;O$5,OFFSET(O747,-$B750,-N$4+$B750)/OFFSET($I735,-$B750,0),OFFSET(O747,-$B750,-N$4+$B750)-SUM($I750:N750)))</f>
        <v>0</v>
      </c>
      <c r="P750" s="134">
        <f ca="1">IF(P$5&lt;=$D750,0,IF(SUM($D750,OFFSET($I735,-$B750,0))&gt;P$5,OFFSET(P747,-$B750,-O$4+$B750)/OFFSET($I735,-$B750,0),OFFSET(P747,-$B750,-O$4+$B750)-SUM($I750:O750)))</f>
        <v>0</v>
      </c>
      <c r="Q750" s="134">
        <f ca="1">IF(Q$5&lt;=$D750,0,IF(SUM($D750,OFFSET($I735,-$B750,0))&gt;Q$5,OFFSET(Q747,-$B750,-P$4+$B750)/OFFSET($I735,-$B750,0),OFFSET(Q747,-$B750,-P$4+$B750)-SUM($I750:P750)))</f>
        <v>0</v>
      </c>
      <c r="R750" s="134">
        <f ca="1">IF(R$5&lt;=$D750,0,IF(SUM($D750,OFFSET($I735,-$B750,0))&gt;R$5,OFFSET(R747,-$B750,-Q$4+$B750)/OFFSET($I735,-$B750,0),OFFSET(R747,-$B750,-Q$4+$B750)-SUM($I750:Q750)))</f>
        <v>0</v>
      </c>
      <c r="S750" s="134">
        <f ca="1">IF(S$5&lt;=$D750,0,IF(SUM($D750,OFFSET($I735,-$B750,0))&gt;S$5,OFFSET(S747,-$B750,-R$4+$B750)/OFFSET($I735,-$B750,0),OFFSET(S747,-$B750,-R$4+$B750)-SUM($I750:R750)))</f>
        <v>0</v>
      </c>
      <c r="T750" s="134">
        <f ca="1">IF(T$5&lt;=$D750,0,IF(SUM($D750,OFFSET($I735,-$B750,0))&gt;T$5,OFFSET(T747,-$B750,-S$4+$B750)/OFFSET($I735,-$B750,0),OFFSET(T747,-$B750,-S$4+$B750)-SUM($I750:S750)))</f>
        <v>0</v>
      </c>
      <c r="U750" s="134">
        <f ca="1">IF(U$5&lt;=$D750,0,IF(SUM($D750,OFFSET($I735,-$B750,0))&gt;U$5,OFFSET(U747,-$B750,-T$4+$B750)/OFFSET($I735,-$B750,0),OFFSET(U747,-$B750,-T$4+$B750)-SUM($I750:T750)))</f>
        <v>0</v>
      </c>
      <c r="V750" s="134">
        <f ca="1">IF(V$5&lt;=$D750,0,IF(SUM($D750,OFFSET($I735,-$B750,0))&gt;V$5,OFFSET(V747,-$B750,-U$4+$B750)/OFFSET($I735,-$B750,0),OFFSET(V747,-$B750,-U$4+$B750)-SUM($I750:U750)))</f>
        <v>0</v>
      </c>
      <c r="W750" s="134">
        <f ca="1">IF(W$5&lt;=$D750,0,IF(SUM($D750,OFFSET($I735,-$B750,0))&gt;W$5,OFFSET(W747,-$B750,-V$4+$B750)/OFFSET($I735,-$B750,0),OFFSET(W747,-$B750,-V$4+$B750)-SUM($I750:V750)))</f>
        <v>0</v>
      </c>
      <c r="X750" s="134">
        <f ca="1">IF(X$5&lt;=$D750,0,IF(SUM($D750,OFFSET($I735,-$B750,0))&gt;X$5,OFFSET(X747,-$B750,-W$4+$B750)/OFFSET($I735,-$B750,0),OFFSET(X747,-$B750,-W$4+$B750)-SUM($I750:W750)))</f>
        <v>0</v>
      </c>
      <c r="Y750" s="134">
        <f ca="1">IF(Y$5&lt;=$D750,0,IF(SUM($D750,OFFSET($I735,-$B750,0))&gt;Y$5,OFFSET(Y747,-$B750,-X$4+$B750)/OFFSET($I735,-$B750,0),OFFSET(Y747,-$B750,-X$4+$B750)-SUM($I750:X750)))</f>
        <v>0</v>
      </c>
      <c r="Z750" s="134">
        <f ca="1">IF(Z$5&lt;=$D750,0,IF(SUM($D750,OFFSET($I735,-$B750,0))&gt;Z$5,OFFSET(Z747,-$B750,-Y$4+$B750)/OFFSET($I735,-$B750,0),OFFSET(Z747,-$B750,-Y$4+$B750)-SUM($I750:Y750)))</f>
        <v>0</v>
      </c>
      <c r="AA750" s="134">
        <f ca="1">IF(AA$5&lt;=$D750,0,IF(SUM($D750,OFFSET($I735,-$B750,0))&gt;AA$5,OFFSET(AA747,-$B750,-Z$4+$B750)/OFFSET($I735,-$B750,0),OFFSET(AA747,-$B750,-Z$4+$B750)-SUM($I750:Z750)))</f>
        <v>0</v>
      </c>
      <c r="AB750" s="134">
        <f ca="1">IF(AB$5&lt;=$D750,0,IF(SUM($D750,OFFSET($I735,-$B750,0))&gt;AB$5,OFFSET(AB747,-$B750,-AA$4+$B750)/OFFSET($I735,-$B750,0),OFFSET(AB747,-$B750,-AA$4+$B750)-SUM($I750:AA750)))</f>
        <v>0</v>
      </c>
      <c r="AC750" s="134">
        <f ca="1">IF(AC$5&lt;=$D750,0,IF(SUM($D750,OFFSET($I735,-$B750,0))&gt;AC$5,OFFSET(AC747,-$B750,-AB$4+$B750)/OFFSET($I735,-$B750,0),OFFSET(AC747,-$B750,-AB$4+$B750)-SUM($I750:AB750)))</f>
        <v>0</v>
      </c>
      <c r="AD750" s="134">
        <f ca="1">IF(AD$5&lt;=$D750,0,IF(SUM($D750,OFFSET($I735,-$B750,0))&gt;AD$5,OFFSET(AD747,-$B750,-AC$4+$B750)/OFFSET($I735,-$B750,0),OFFSET(AD747,-$B750,-AC$4+$B750)-SUM($I750:AC750)))</f>
        <v>0</v>
      </c>
      <c r="AE750" s="134">
        <f ca="1">IF(AE$5&lt;=$D750,0,IF(SUM($D750,OFFSET($I735,-$B750,0))&gt;AE$5,OFFSET(AE747,-$B750,-AD$4+$B750)/OFFSET($I735,-$B750,0),OFFSET(AE747,-$B750,-AD$4+$B750)-SUM($I750:AD750)))</f>
        <v>0</v>
      </c>
      <c r="AF750" s="134">
        <f ca="1">IF(AF$5&lt;=$D750,0,IF(SUM($D750,OFFSET($I735,-$B750,0))&gt;AF$5,OFFSET(AF747,-$B750,-AE$4+$B750)/OFFSET($I735,-$B750,0),OFFSET(AF747,-$B750,-AE$4+$B750)-SUM($I750:AE750)))</f>
        <v>0</v>
      </c>
      <c r="AG750" s="134">
        <f ca="1">IF(AG$5&lt;=$D750,0,IF(SUM($D750,OFFSET($I735,-$B750,0))&gt;AG$5,OFFSET(AG747,-$B750,-AF$4+$B750)/OFFSET($I735,-$B750,0),OFFSET(AG747,-$B750,-AF$4+$B750)-SUM($I750:AF750)))</f>
        <v>0</v>
      </c>
      <c r="AH750" s="134">
        <f ca="1">IF(AH$5&lt;=$D750,0,IF(SUM($D750,OFFSET($I735,-$B750,0))&gt;AH$5,OFFSET(AH747,-$B750,-AG$4+$B750)/OFFSET($I735,-$B750,0),OFFSET(AH747,-$B750,-AG$4+$B750)-SUM($I750:AG750)))</f>
        <v>0</v>
      </c>
      <c r="AI750" s="134">
        <f ca="1">IF(AI$5&lt;=$D750,0,IF(SUM($D750,OFFSET($I735,-$B750,0))&gt;AI$5,OFFSET(AI747,-$B750,-AH$4+$B750)/OFFSET($I735,-$B750,0),OFFSET(AI747,-$B750,-AH$4+$B750)-SUM($I750:AH750)))</f>
        <v>0</v>
      </c>
      <c r="AJ750" s="134">
        <f ca="1">IF(AJ$5&lt;=$D750,0,IF(SUM($D750,OFFSET($I735,-$B750,0))&gt;AJ$5,OFFSET(AJ747,-$B750,-AI$4+$B750)/OFFSET($I735,-$B750,0),OFFSET(AJ747,-$B750,-AI$4+$B750)-SUM($I750:AI750)))</f>
        <v>0</v>
      </c>
      <c r="AK750" s="134">
        <f ca="1">IF(AK$5&lt;=$D750,0,IF(SUM($D750,OFFSET($I735,-$B750,0))&gt;AK$5,OFFSET(AK747,-$B750,-AJ$4+$B750)/OFFSET($I735,-$B750,0),OFFSET(AK747,-$B750,-AJ$4+$B750)-SUM($I750:AJ750)))</f>
        <v>0</v>
      </c>
      <c r="AL750" s="134">
        <f ca="1">IF(AL$5&lt;=$D750,0,IF(SUM($D750,OFFSET($I735,-$B750,0))&gt;AL$5,OFFSET(AL747,-$B750,-AK$4+$B750)/OFFSET($I735,-$B750,0),OFFSET(AL747,-$B750,-AK$4+$B750)-SUM($I750:AK750)))</f>
        <v>0</v>
      </c>
      <c r="AM750" s="134">
        <f ca="1">IF(AM$5&lt;=$D750,0,IF(SUM($D750,OFFSET($I735,-$B750,0))&gt;AM$5,OFFSET(AM747,-$B750,-AL$4+$B750)/OFFSET($I735,-$B750,0),OFFSET(AM747,-$B750,-AL$4+$B750)-SUM($I750:AL750)))</f>
        <v>0</v>
      </c>
      <c r="AN750" s="134">
        <f ca="1">IF(AN$5&lt;=$D750,0,IF(SUM($D750,OFFSET($I735,-$B750,0))&gt;AN$5,OFFSET(AN747,-$B750,-AM$4+$B750)/OFFSET($I735,-$B750,0),OFFSET(AN747,-$B750,-AM$4+$B750)-SUM($I750:AM750)))</f>
        <v>0</v>
      </c>
      <c r="AO750" s="134">
        <f ca="1">IF(AO$5&lt;=$D750,0,IF(SUM($D750,OFFSET($I735,-$B750,0))&gt;AO$5,OFFSET(AO747,-$B750,-AN$4+$B750)/OFFSET($I735,-$B750,0),OFFSET(AO747,-$B750,-AN$4+$B750)-SUM($I750:AN750)))</f>
        <v>0</v>
      </c>
      <c r="AP750" s="134">
        <f ca="1">IF(AP$5&lt;=$D750,0,IF(SUM($D750,OFFSET($I735,-$B750,0))&gt;AP$5,OFFSET(AP747,-$B750,-AO$4+$B750)/OFFSET($I735,-$B750,0),OFFSET(AP747,-$B750,-AO$4+$B750)-SUM($I750:AO750)))</f>
        <v>0</v>
      </c>
      <c r="AQ750" s="134">
        <f ca="1">IF(AQ$5&lt;=$D750,0,IF(SUM($D750,OFFSET($I735,-$B750,0))&gt;AQ$5,OFFSET(AQ747,-$B750,-AP$4+$B750)/OFFSET($I735,-$B750,0),OFFSET(AQ747,-$B750,-AP$4+$B750)-SUM($I750:AP750)))</f>
        <v>0</v>
      </c>
      <c r="AR750" s="134">
        <f ca="1">IF(AR$5&lt;=$D750,0,IF(SUM($D750,OFFSET($I735,-$B750,0))&gt;AR$5,OFFSET(AR747,-$B750,-AQ$4+$B750)/OFFSET($I735,-$B750,0),OFFSET(AR747,-$B750,-AQ$4+$B750)-SUM($I750:AQ750)))</f>
        <v>0</v>
      </c>
      <c r="AS750" s="134">
        <f ca="1">IF(AS$5&lt;=$D750,0,IF(SUM($D750,OFFSET($I735,-$B750,0))&gt;AS$5,OFFSET(AS747,-$B750,-AR$4+$B750)/OFFSET($I735,-$B750,0),OFFSET(AS747,-$B750,-AR$4+$B750)-SUM($I750:AR750)))</f>
        <v>0</v>
      </c>
      <c r="AT750" s="134">
        <f ca="1">IF(AT$5&lt;=$D750,0,IF(SUM($D750,OFFSET($I735,-$B750,0))&gt;AT$5,OFFSET(AT747,-$B750,-AS$4+$B750)/OFFSET($I735,-$B750,0),OFFSET(AT747,-$B750,-AS$4+$B750)-SUM($I750:AS750)))</f>
        <v>0</v>
      </c>
      <c r="AU750" s="134">
        <f ca="1">IF(AU$5&lt;=$D750,0,IF(SUM($D750,OFFSET($I735,-$B750,0))&gt;AU$5,OFFSET(AU747,-$B750,-AT$4+$B750)/OFFSET($I735,-$B750,0),OFFSET(AU747,-$B750,-AT$4+$B750)-SUM($I750:AT750)))</f>
        <v>0</v>
      </c>
      <c r="AV750" s="134">
        <f ca="1">IF(AV$5&lt;=$D750,0,IF(SUM($D750,OFFSET($I735,-$B750,0))&gt;AV$5,OFFSET(AV747,-$B750,-AU$4+$B750)/OFFSET($I735,-$B750,0),OFFSET(AV747,-$B750,-AU$4+$B750)-SUM($I750:AU750)))</f>
        <v>0</v>
      </c>
      <c r="AW750" s="134">
        <f ca="1">IF(AW$5&lt;=$D750,0,IF(SUM($D750,OFFSET($I735,-$B750,0))&gt;AW$5,OFFSET(AW747,-$B750,-AV$4+$B750)/OFFSET($I735,-$B750,0),OFFSET(AW747,-$B750,-AV$4+$B750)-SUM($I750:AV750)))</f>
        <v>0</v>
      </c>
      <c r="AX750" s="134">
        <f ca="1">IF(AX$5&lt;=$D750,0,IF(SUM($D750,OFFSET($I735,-$B750,0))&gt;AX$5,OFFSET(AX747,-$B750,-AW$4+$B750)/OFFSET($I735,-$B750,0),OFFSET(AX747,-$B750,-AW$4+$B750)-SUM($I750:AW750)))</f>
        <v>0</v>
      </c>
      <c r="AY750" s="134">
        <f ca="1">IF(AY$5&lt;=$D750,0,IF(SUM($D750,OFFSET($I735,-$B750,0))&gt;AY$5,OFFSET(AY747,-$B750,-AX$4+$B750)/OFFSET($I735,-$B750,0),OFFSET(AY747,-$B750,-AX$4+$B750)-SUM($I750:AX750)))</f>
        <v>0</v>
      </c>
      <c r="AZ750" s="134">
        <f ca="1">IF(AZ$5&lt;=$D750,0,IF(SUM($D750,OFFSET($I735,-$B750,0))&gt;AZ$5,OFFSET(AZ747,-$B750,-AY$4+$B750)/OFFSET($I735,-$B750,0),OFFSET(AZ747,-$B750,-AY$4+$B750)-SUM($I750:AY750)))</f>
        <v>0</v>
      </c>
      <c r="BA750" s="134">
        <f ca="1">IF(BA$5&lt;=$D750,0,IF(SUM($D750,OFFSET($I735,-$B750,0))&gt;BA$5,OFFSET(BA747,-$B750,-AZ$4+$B750)/OFFSET($I735,-$B750,0),OFFSET(BA747,-$B750,-AZ$4+$B750)-SUM($I750:AZ750)))</f>
        <v>0</v>
      </c>
      <c r="BB750" s="134">
        <f ca="1">IF(BB$5&lt;=$D750,0,IF(SUM($D750,OFFSET($I735,-$B750,0))&gt;BB$5,OFFSET(BB747,-$B750,-BA$4+$B750)/OFFSET($I735,-$B750,0),OFFSET(BB747,-$B750,-BA$4+$B750)-SUM($I750:BA750)))</f>
        <v>0</v>
      </c>
      <c r="BC750" s="134">
        <f ca="1">IF(BC$5&lt;=$D750,0,IF(SUM($D750,OFFSET($I735,-$B750,0))&gt;BC$5,OFFSET(BC747,-$B750,-BB$4+$B750)/OFFSET($I735,-$B750,0),OFFSET(BC747,-$B750,-BB$4+$B750)-SUM($I750:BB750)))</f>
        <v>0</v>
      </c>
      <c r="BD750" s="134">
        <f ca="1">IF(BD$5&lt;=$D750,0,IF(SUM($D750,OFFSET($I735,-$B750,0))&gt;BD$5,OFFSET(BD747,-$B750,-BC$4+$B750)/OFFSET($I735,-$B750,0),OFFSET(BD747,-$B750,-BC$4+$B750)-SUM($I750:BC750)))</f>
        <v>0</v>
      </c>
      <c r="BE750" s="134">
        <f ca="1">IF(BE$5&lt;=$D750,0,IF(SUM($D750,OFFSET($I735,-$B750,0))&gt;BE$5,OFFSET(BE747,-$B750,-BD$4+$B750)/OFFSET($I735,-$B750,0),OFFSET(BE747,-$B750,-BD$4+$B750)-SUM($I750:BD750)))</f>
        <v>0</v>
      </c>
      <c r="BF750" s="134">
        <f ca="1">IF(BF$5&lt;=$D750,0,IF(SUM($D750,OFFSET($I735,-$B750,0))&gt;BF$5,OFFSET(BF747,-$B750,-BE$4+$B750)/OFFSET($I735,-$B750,0),OFFSET(BF747,-$B750,-BE$4+$B750)-SUM($I750:BE750)))</f>
        <v>0</v>
      </c>
      <c r="BG750" s="134">
        <f ca="1">IF(BG$5&lt;=$D750,0,IF(SUM($D750,OFFSET($I735,-$B750,0))&gt;BG$5,OFFSET(BG747,-$B750,-BF$4+$B750)/OFFSET($I735,-$B750,0),OFFSET(BG747,-$B750,-BF$4+$B750)-SUM($I750:BF750)))</f>
        <v>0</v>
      </c>
      <c r="BH750" s="134">
        <f ca="1">IF(BH$5&lt;=$D750,0,IF(SUM($D750,OFFSET($I735,-$B750,0))&gt;BH$5,OFFSET(BH747,-$B750,-BG$4+$B750)/OFFSET($I735,-$B750,0),OFFSET(BH747,-$B750,-BG$4+$B750)-SUM($I750:BG750)))</f>
        <v>0</v>
      </c>
      <c r="BI750" s="134">
        <f ca="1">IF(BI$5&lt;=$D750,0,IF(SUM($D750,OFFSET($I735,-$B750,0))&gt;BI$5,OFFSET(BI747,-$B750,-BH$4+$B750)/OFFSET($I735,-$B750,0),OFFSET(BI747,-$B750,-BH$4+$B750)-SUM($I750:BH750)))</f>
        <v>0</v>
      </c>
      <c r="BJ750" s="134">
        <f ca="1">IF(BJ$5&lt;=$D750,0,IF(SUM($D750,OFFSET($I735,-$B750,0))&gt;BJ$5,OFFSET(BJ747,-$B750,-BI$4+$B750)/OFFSET($I735,-$B750,0),OFFSET(BJ747,-$B750,-BI$4+$B750)-SUM($I750:BI750)))</f>
        <v>0</v>
      </c>
      <c r="BK750" s="134">
        <f ca="1">IF(BK$5&lt;=$D750,0,IF(SUM($D750,OFFSET($I735,-$B750,0))&gt;BK$5,OFFSET(BK747,-$B750,-BJ$4+$B750)/OFFSET($I735,-$B750,0),OFFSET(BK747,-$B750,-BJ$4+$B750)-SUM($I750:BJ750)))</f>
        <v>0</v>
      </c>
      <c r="BL750" s="134">
        <f ca="1">IF(BL$5&lt;=$D750,0,IF(SUM($D750,OFFSET($I735,-$B750,0))&gt;BL$5,OFFSET(BL747,-$B750,-BK$4+$B750)/OFFSET($I735,-$B750,0),OFFSET(BL747,-$B750,-BK$4+$B750)-SUM($I750:BK750)))</f>
        <v>0</v>
      </c>
      <c r="BM750" s="134">
        <f ca="1">IF(BM$5&lt;=$D750,0,IF(SUM($D750,OFFSET($I735,-$B750,0))&gt;BM$5,OFFSET(BM747,-$B750,-BL$4+$B750)/OFFSET($I735,-$B750,0),OFFSET(BM747,-$B750,-BL$4+$B750)-SUM($I750:BL750)))</f>
        <v>0</v>
      </c>
      <c r="BN750" s="134">
        <f ca="1">IF(BN$5&lt;=$D750,0,IF(SUM($D750,OFFSET($I735,-$B750,0))&gt;BN$5,OFFSET(BN747,-$B750,-BM$4+$B750)/OFFSET($I735,-$B750,0),OFFSET(BN747,-$B750,-BM$4+$B750)-SUM($I750:BM750)))</f>
        <v>0</v>
      </c>
      <c r="BO750" s="134">
        <f ca="1">IF(BO$5&lt;=$D750,0,IF(SUM($D750,OFFSET($I735,-$B750,0))&gt;BO$5,OFFSET(BO747,-$B750,-BN$4+$B750)/OFFSET($I735,-$B750,0),OFFSET(BO747,-$B750,-BN$4+$B750)-SUM($I750:BN750)))</f>
        <v>0</v>
      </c>
      <c r="BP750" s="134">
        <f ca="1">IF(BP$5&lt;=$D750,0,IF(SUM($D750,OFFSET($I735,-$B750,0))&gt;BP$5,OFFSET(BP747,-$B750,-BO$4+$B750)/OFFSET($I735,-$B750,0),OFFSET(BP747,-$B750,-BO$4+$B750)-SUM($I750:BO750)))</f>
        <v>0</v>
      </c>
      <c r="BQ750" s="134">
        <f ca="1">IF(BQ$5&lt;=$D750,0,IF(SUM($D750,OFFSET($I735,-$B750,0))&gt;BQ$5,OFFSET(BQ747,-$B750,-BP$4+$B750)/OFFSET($I735,-$B750,0),OFFSET(BQ747,-$B750,-BP$4+$B750)-SUM($I750:BP750)))</f>
        <v>0</v>
      </c>
      <c r="BR750" s="133">
        <f ca="1">IF(BR$5&lt;=$D750,0,IF(SUM($D750,OFFSET($I735,-$B750,0))&gt;BR$5,OFFSET(BR747,-$B750,-BQ$4+$B750)/OFFSET($I735,-$B750,0),OFFSET(BR747,-$B750,-BQ$4+$B750)-SUM($I750:BQ750)))</f>
        <v>0</v>
      </c>
      <c r="BS750" s="133">
        <f ca="1">IF(BS$5&lt;=$D750,0,IF(SUM($D750,OFFSET($I735,-$B750,0))&gt;BS$5,OFFSET(BS747,-$B750,-BR$4+$B750)/OFFSET($I735,-$B750,0),OFFSET(BS747,-$B750,-BR$4+$B750)-SUM($I750:BR750)))</f>
        <v>0</v>
      </c>
      <c r="BT750" s="133">
        <f ca="1">IF(BT$5&lt;=$D750,0,IF(SUM($D750,OFFSET($I735,-$B750,0))&gt;BT$5,OFFSET(BT747,-$B750,-BS$4+$B750)/OFFSET($I735,-$B750,0),OFFSET(BT747,-$B750,-BS$4+$B750)-SUM($I750:BS750)))</f>
        <v>0</v>
      </c>
    </row>
    <row r="751" spans="2:72" ht="12.75" customHeight="1" outlineLevel="1" x14ac:dyDescent="0.2">
      <c r="B751" s="136">
        <v>28</v>
      </c>
      <c r="D751" s="135">
        <f t="shared" si="163"/>
        <v>2043</v>
      </c>
      <c r="E751" s="83" t="s">
        <v>16</v>
      </c>
      <c r="I751" s="35"/>
      <c r="J751" s="134">
        <f ca="1">IF(J$5&lt;=$D751,0,IF(SUM($D751,OFFSET($I736,-$B751,0))&gt;J$5,OFFSET(J748,-$B751,-I$4+$B751)/OFFSET($I736,-$B751,0),OFFSET(J748,-$B751,-I$4+$B751)-SUM($I751:I751)))</f>
        <v>0</v>
      </c>
      <c r="K751" s="134">
        <f ca="1">IF(K$5&lt;=$D751,0,IF(SUM($D751,OFFSET($I736,-$B751,0))&gt;K$5,OFFSET(K748,-$B751,-J$4+$B751)/OFFSET($I736,-$B751,0),OFFSET(K748,-$B751,-J$4+$B751)-SUM($I751:J751)))</f>
        <v>0</v>
      </c>
      <c r="L751" s="134">
        <f ca="1">IF(L$5&lt;=$D751,0,IF(SUM($D751,OFFSET($I736,-$B751,0))&gt;L$5,OFFSET(L748,-$B751,-K$4+$B751)/OFFSET($I736,-$B751,0),OFFSET(L748,-$B751,-K$4+$B751)-SUM($I751:K751)))</f>
        <v>0</v>
      </c>
      <c r="M751" s="134">
        <f ca="1">IF(M$5&lt;=$D751,0,IF(SUM($D751,OFFSET($I736,-$B751,0))&gt;M$5,OFFSET(M748,-$B751,-L$4+$B751)/OFFSET($I736,-$B751,0),OFFSET(M748,-$B751,-L$4+$B751)-SUM($I751:L751)))</f>
        <v>0</v>
      </c>
      <c r="N751" s="134">
        <f ca="1">IF(N$5&lt;=$D751,0,IF(SUM($D751,OFFSET($I736,-$B751,0))&gt;N$5,OFFSET(N748,-$B751,-M$4+$B751)/OFFSET($I736,-$B751,0),OFFSET(N748,-$B751,-M$4+$B751)-SUM($I751:M751)))</f>
        <v>0</v>
      </c>
      <c r="O751" s="134">
        <f ca="1">IF(O$5&lt;=$D751,0,IF(SUM($D751,OFFSET($I736,-$B751,0))&gt;O$5,OFFSET(O748,-$B751,-N$4+$B751)/OFFSET($I736,-$B751,0),OFFSET(O748,-$B751,-N$4+$B751)-SUM($I751:N751)))</f>
        <v>0</v>
      </c>
      <c r="P751" s="134">
        <f ca="1">IF(P$5&lt;=$D751,0,IF(SUM($D751,OFFSET($I736,-$B751,0))&gt;P$5,OFFSET(P748,-$B751,-O$4+$B751)/OFFSET($I736,-$B751,0),OFFSET(P748,-$B751,-O$4+$B751)-SUM($I751:O751)))</f>
        <v>0</v>
      </c>
      <c r="Q751" s="134">
        <f ca="1">IF(Q$5&lt;=$D751,0,IF(SUM($D751,OFFSET($I736,-$B751,0))&gt;Q$5,OFFSET(Q748,-$B751,-P$4+$B751)/OFFSET($I736,-$B751,0),OFFSET(Q748,-$B751,-P$4+$B751)-SUM($I751:P751)))</f>
        <v>0</v>
      </c>
      <c r="R751" s="134">
        <f ca="1">IF(R$5&lt;=$D751,0,IF(SUM($D751,OFFSET($I736,-$B751,0))&gt;R$5,OFFSET(R748,-$B751,-Q$4+$B751)/OFFSET($I736,-$B751,0),OFFSET(R748,-$B751,-Q$4+$B751)-SUM($I751:Q751)))</f>
        <v>0</v>
      </c>
      <c r="S751" s="134">
        <f ca="1">IF(S$5&lt;=$D751,0,IF(SUM($D751,OFFSET($I736,-$B751,0))&gt;S$5,OFFSET(S748,-$B751,-R$4+$B751)/OFFSET($I736,-$B751,0),OFFSET(S748,-$B751,-R$4+$B751)-SUM($I751:R751)))</f>
        <v>0</v>
      </c>
      <c r="T751" s="134">
        <f ca="1">IF(T$5&lt;=$D751,0,IF(SUM($D751,OFFSET($I736,-$B751,0))&gt;T$5,OFFSET(T748,-$B751,-S$4+$B751)/OFFSET($I736,-$B751,0),OFFSET(T748,-$B751,-S$4+$B751)-SUM($I751:S751)))</f>
        <v>0</v>
      </c>
      <c r="U751" s="134">
        <f ca="1">IF(U$5&lt;=$D751,0,IF(SUM($D751,OFFSET($I736,-$B751,0))&gt;U$5,OFFSET(U748,-$B751,-T$4+$B751)/OFFSET($I736,-$B751,0),OFFSET(U748,-$B751,-T$4+$B751)-SUM($I751:T751)))</f>
        <v>0</v>
      </c>
      <c r="V751" s="134">
        <f ca="1">IF(V$5&lt;=$D751,0,IF(SUM($D751,OFFSET($I736,-$B751,0))&gt;V$5,OFFSET(V748,-$B751,-U$4+$B751)/OFFSET($I736,-$B751,0),OFFSET(V748,-$B751,-U$4+$B751)-SUM($I751:U751)))</f>
        <v>0</v>
      </c>
      <c r="W751" s="134">
        <f ca="1">IF(W$5&lt;=$D751,0,IF(SUM($D751,OFFSET($I736,-$B751,0))&gt;W$5,OFFSET(W748,-$B751,-V$4+$B751)/OFFSET($I736,-$B751,0),OFFSET(W748,-$B751,-V$4+$B751)-SUM($I751:V751)))</f>
        <v>0</v>
      </c>
      <c r="X751" s="134">
        <f ca="1">IF(X$5&lt;=$D751,0,IF(SUM($D751,OFFSET($I736,-$B751,0))&gt;X$5,OFFSET(X748,-$B751,-W$4+$B751)/OFFSET($I736,-$B751,0),OFFSET(X748,-$B751,-W$4+$B751)-SUM($I751:W751)))</f>
        <v>0</v>
      </c>
      <c r="Y751" s="134">
        <f ca="1">IF(Y$5&lt;=$D751,0,IF(SUM($D751,OFFSET($I736,-$B751,0))&gt;Y$5,OFFSET(Y748,-$B751,-X$4+$B751)/OFFSET($I736,-$B751,0),OFFSET(Y748,-$B751,-X$4+$B751)-SUM($I751:X751)))</f>
        <v>0</v>
      </c>
      <c r="Z751" s="134">
        <f ca="1">IF(Z$5&lt;=$D751,0,IF(SUM($D751,OFFSET($I736,-$B751,0))&gt;Z$5,OFFSET(Z748,-$B751,-Y$4+$B751)/OFFSET($I736,-$B751,0),OFFSET(Z748,-$B751,-Y$4+$B751)-SUM($I751:Y751)))</f>
        <v>0</v>
      </c>
      <c r="AA751" s="134">
        <f ca="1">IF(AA$5&lt;=$D751,0,IF(SUM($D751,OFFSET($I736,-$B751,0))&gt;AA$5,OFFSET(AA748,-$B751,-Z$4+$B751)/OFFSET($I736,-$B751,0),OFFSET(AA748,-$B751,-Z$4+$B751)-SUM($I751:Z751)))</f>
        <v>0</v>
      </c>
      <c r="AB751" s="134">
        <f ca="1">IF(AB$5&lt;=$D751,0,IF(SUM($D751,OFFSET($I736,-$B751,0))&gt;AB$5,OFFSET(AB748,-$B751,-AA$4+$B751)/OFFSET($I736,-$B751,0),OFFSET(AB748,-$B751,-AA$4+$B751)-SUM($I751:AA751)))</f>
        <v>0</v>
      </c>
      <c r="AC751" s="134">
        <f ca="1">IF(AC$5&lt;=$D751,0,IF(SUM($D751,OFFSET($I736,-$B751,0))&gt;AC$5,OFFSET(AC748,-$B751,-AB$4+$B751)/OFFSET($I736,-$B751,0),OFFSET(AC748,-$B751,-AB$4+$B751)-SUM($I751:AB751)))</f>
        <v>0</v>
      </c>
      <c r="AD751" s="134">
        <f ca="1">IF(AD$5&lt;=$D751,0,IF(SUM($D751,OFFSET($I736,-$B751,0))&gt;AD$5,OFFSET(AD748,-$B751,-AC$4+$B751)/OFFSET($I736,-$B751,0),OFFSET(AD748,-$B751,-AC$4+$B751)-SUM($I751:AC751)))</f>
        <v>0</v>
      </c>
      <c r="AE751" s="134">
        <f ca="1">IF(AE$5&lt;=$D751,0,IF(SUM($D751,OFFSET($I736,-$B751,0))&gt;AE$5,OFFSET(AE748,-$B751,-AD$4+$B751)/OFFSET($I736,-$B751,0),OFFSET(AE748,-$B751,-AD$4+$B751)-SUM($I751:AD751)))</f>
        <v>0</v>
      </c>
      <c r="AF751" s="134">
        <f ca="1">IF(AF$5&lt;=$D751,0,IF(SUM($D751,OFFSET($I736,-$B751,0))&gt;AF$5,OFFSET(AF748,-$B751,-AE$4+$B751)/OFFSET($I736,-$B751,0),OFFSET(AF748,-$B751,-AE$4+$B751)-SUM($I751:AE751)))</f>
        <v>0</v>
      </c>
      <c r="AG751" s="134">
        <f ca="1">IF(AG$5&lt;=$D751,0,IF(SUM($D751,OFFSET($I736,-$B751,0))&gt;AG$5,OFFSET(AG748,-$B751,-AF$4+$B751)/OFFSET($I736,-$B751,0),OFFSET(AG748,-$B751,-AF$4+$B751)-SUM($I751:AF751)))</f>
        <v>0</v>
      </c>
      <c r="AH751" s="134">
        <f ca="1">IF(AH$5&lt;=$D751,0,IF(SUM($D751,OFFSET($I736,-$B751,0))&gt;AH$5,OFFSET(AH748,-$B751,-AG$4+$B751)/OFFSET($I736,-$B751,0),OFFSET(AH748,-$B751,-AG$4+$B751)-SUM($I751:AG751)))</f>
        <v>0</v>
      </c>
      <c r="AI751" s="134">
        <f ca="1">IF(AI$5&lt;=$D751,0,IF(SUM($D751,OFFSET($I736,-$B751,0))&gt;AI$5,OFFSET(AI748,-$B751,-AH$4+$B751)/OFFSET($I736,-$B751,0),OFFSET(AI748,-$B751,-AH$4+$B751)-SUM($I751:AH751)))</f>
        <v>0</v>
      </c>
      <c r="AJ751" s="134">
        <f ca="1">IF(AJ$5&lt;=$D751,0,IF(SUM($D751,OFFSET($I736,-$B751,0))&gt;AJ$5,OFFSET(AJ748,-$B751,-AI$4+$B751)/OFFSET($I736,-$B751,0),OFFSET(AJ748,-$B751,-AI$4+$B751)-SUM($I751:AI751)))</f>
        <v>0</v>
      </c>
      <c r="AK751" s="134">
        <f ca="1">IF(AK$5&lt;=$D751,0,IF(SUM($D751,OFFSET($I736,-$B751,0))&gt;AK$5,OFFSET(AK748,-$B751,-AJ$4+$B751)/OFFSET($I736,-$B751,0),OFFSET(AK748,-$B751,-AJ$4+$B751)-SUM($I751:AJ751)))</f>
        <v>0</v>
      </c>
      <c r="AL751" s="134">
        <f ca="1">IF(AL$5&lt;=$D751,0,IF(SUM($D751,OFFSET($I736,-$B751,0))&gt;AL$5,OFFSET(AL748,-$B751,-AK$4+$B751)/OFFSET($I736,-$B751,0),OFFSET(AL748,-$B751,-AK$4+$B751)-SUM($I751:AK751)))</f>
        <v>0</v>
      </c>
      <c r="AM751" s="134">
        <f ca="1">IF(AM$5&lt;=$D751,0,IF(SUM($D751,OFFSET($I736,-$B751,0))&gt;AM$5,OFFSET(AM748,-$B751,-AL$4+$B751)/OFFSET($I736,-$B751,0),OFFSET(AM748,-$B751,-AL$4+$B751)-SUM($I751:AL751)))</f>
        <v>0</v>
      </c>
      <c r="AN751" s="134">
        <f ca="1">IF(AN$5&lt;=$D751,0,IF(SUM($D751,OFFSET($I736,-$B751,0))&gt;AN$5,OFFSET(AN748,-$B751,-AM$4+$B751)/OFFSET($I736,-$B751,0),OFFSET(AN748,-$B751,-AM$4+$B751)-SUM($I751:AM751)))</f>
        <v>0</v>
      </c>
      <c r="AO751" s="134">
        <f ca="1">IF(AO$5&lt;=$D751,0,IF(SUM($D751,OFFSET($I736,-$B751,0))&gt;AO$5,OFFSET(AO748,-$B751,-AN$4+$B751)/OFFSET($I736,-$B751,0),OFFSET(AO748,-$B751,-AN$4+$B751)-SUM($I751:AN751)))</f>
        <v>0</v>
      </c>
      <c r="AP751" s="134">
        <f ca="1">IF(AP$5&lt;=$D751,0,IF(SUM($D751,OFFSET($I736,-$B751,0))&gt;AP$5,OFFSET(AP748,-$B751,-AO$4+$B751)/OFFSET($I736,-$B751,0),OFFSET(AP748,-$B751,-AO$4+$B751)-SUM($I751:AO751)))</f>
        <v>0</v>
      </c>
      <c r="AQ751" s="134">
        <f ca="1">IF(AQ$5&lt;=$D751,0,IF(SUM($D751,OFFSET($I736,-$B751,0))&gt;AQ$5,OFFSET(AQ748,-$B751,-AP$4+$B751)/OFFSET($I736,-$B751,0),OFFSET(AQ748,-$B751,-AP$4+$B751)-SUM($I751:AP751)))</f>
        <v>0</v>
      </c>
      <c r="AR751" s="134">
        <f ca="1">IF(AR$5&lt;=$D751,0,IF(SUM($D751,OFFSET($I736,-$B751,0))&gt;AR$5,OFFSET(AR748,-$B751,-AQ$4+$B751)/OFFSET($I736,-$B751,0),OFFSET(AR748,-$B751,-AQ$4+$B751)-SUM($I751:AQ751)))</f>
        <v>0</v>
      </c>
      <c r="AS751" s="134">
        <f ca="1">IF(AS$5&lt;=$D751,0,IF(SUM($D751,OFFSET($I736,-$B751,0))&gt;AS$5,OFFSET(AS748,-$B751,-AR$4+$B751)/OFFSET($I736,-$B751,0),OFFSET(AS748,-$B751,-AR$4+$B751)-SUM($I751:AR751)))</f>
        <v>0</v>
      </c>
      <c r="AT751" s="134">
        <f ca="1">IF(AT$5&lt;=$D751,0,IF(SUM($D751,OFFSET($I736,-$B751,0))&gt;AT$5,OFFSET(AT748,-$B751,-AS$4+$B751)/OFFSET($I736,-$B751,0),OFFSET(AT748,-$B751,-AS$4+$B751)-SUM($I751:AS751)))</f>
        <v>0</v>
      </c>
      <c r="AU751" s="134">
        <f ca="1">IF(AU$5&lt;=$D751,0,IF(SUM($D751,OFFSET($I736,-$B751,0))&gt;AU$5,OFFSET(AU748,-$B751,-AT$4+$B751)/OFFSET($I736,-$B751,0),OFFSET(AU748,-$B751,-AT$4+$B751)-SUM($I751:AT751)))</f>
        <v>0</v>
      </c>
      <c r="AV751" s="134">
        <f ca="1">IF(AV$5&lt;=$D751,0,IF(SUM($D751,OFFSET($I736,-$B751,0))&gt;AV$5,OFFSET(AV748,-$B751,-AU$4+$B751)/OFFSET($I736,-$B751,0),OFFSET(AV748,-$B751,-AU$4+$B751)-SUM($I751:AU751)))</f>
        <v>0</v>
      </c>
      <c r="AW751" s="134">
        <f ca="1">IF(AW$5&lt;=$D751,0,IF(SUM($D751,OFFSET($I736,-$B751,0))&gt;AW$5,OFFSET(AW748,-$B751,-AV$4+$B751)/OFFSET($I736,-$B751,0),OFFSET(AW748,-$B751,-AV$4+$B751)-SUM($I751:AV751)))</f>
        <v>0</v>
      </c>
      <c r="AX751" s="134">
        <f ca="1">IF(AX$5&lt;=$D751,0,IF(SUM($D751,OFFSET($I736,-$B751,0))&gt;AX$5,OFFSET(AX748,-$B751,-AW$4+$B751)/OFFSET($I736,-$B751,0),OFFSET(AX748,-$B751,-AW$4+$B751)-SUM($I751:AW751)))</f>
        <v>0</v>
      </c>
      <c r="AY751" s="134">
        <f ca="1">IF(AY$5&lt;=$D751,0,IF(SUM($D751,OFFSET($I736,-$B751,0))&gt;AY$5,OFFSET(AY748,-$B751,-AX$4+$B751)/OFFSET($I736,-$B751,0),OFFSET(AY748,-$B751,-AX$4+$B751)-SUM($I751:AX751)))</f>
        <v>0</v>
      </c>
      <c r="AZ751" s="134">
        <f ca="1">IF(AZ$5&lt;=$D751,0,IF(SUM($D751,OFFSET($I736,-$B751,0))&gt;AZ$5,OFFSET(AZ748,-$B751,-AY$4+$B751)/OFFSET($I736,-$B751,0),OFFSET(AZ748,-$B751,-AY$4+$B751)-SUM($I751:AY751)))</f>
        <v>0</v>
      </c>
      <c r="BA751" s="134">
        <f ca="1">IF(BA$5&lt;=$D751,0,IF(SUM($D751,OFFSET($I736,-$B751,0))&gt;BA$5,OFFSET(BA748,-$B751,-AZ$4+$B751)/OFFSET($I736,-$B751,0),OFFSET(BA748,-$B751,-AZ$4+$B751)-SUM($I751:AZ751)))</f>
        <v>0</v>
      </c>
      <c r="BB751" s="134">
        <f ca="1">IF(BB$5&lt;=$D751,0,IF(SUM($D751,OFFSET($I736,-$B751,0))&gt;BB$5,OFFSET(BB748,-$B751,-BA$4+$B751)/OFFSET($I736,-$B751,0),OFFSET(BB748,-$B751,-BA$4+$B751)-SUM($I751:BA751)))</f>
        <v>0</v>
      </c>
      <c r="BC751" s="134">
        <f ca="1">IF(BC$5&lt;=$D751,0,IF(SUM($D751,OFFSET($I736,-$B751,0))&gt;BC$5,OFFSET(BC748,-$B751,-BB$4+$B751)/OFFSET($I736,-$B751,0),OFFSET(BC748,-$B751,-BB$4+$B751)-SUM($I751:BB751)))</f>
        <v>0</v>
      </c>
      <c r="BD751" s="134">
        <f ca="1">IF(BD$5&lt;=$D751,0,IF(SUM($D751,OFFSET($I736,-$B751,0))&gt;BD$5,OFFSET(BD748,-$B751,-BC$4+$B751)/OFFSET($I736,-$B751,0),OFFSET(BD748,-$B751,-BC$4+$B751)-SUM($I751:BC751)))</f>
        <v>0</v>
      </c>
      <c r="BE751" s="134">
        <f ca="1">IF(BE$5&lt;=$D751,0,IF(SUM($D751,OFFSET($I736,-$B751,0))&gt;BE$5,OFFSET(BE748,-$B751,-BD$4+$B751)/OFFSET($I736,-$B751,0),OFFSET(BE748,-$B751,-BD$4+$B751)-SUM($I751:BD751)))</f>
        <v>0</v>
      </c>
      <c r="BF751" s="134">
        <f ca="1">IF(BF$5&lt;=$D751,0,IF(SUM($D751,OFFSET($I736,-$B751,0))&gt;BF$5,OFFSET(BF748,-$B751,-BE$4+$B751)/OFFSET($I736,-$B751,0),OFFSET(BF748,-$B751,-BE$4+$B751)-SUM($I751:BE751)))</f>
        <v>0</v>
      </c>
      <c r="BG751" s="134">
        <f ca="1">IF(BG$5&lt;=$D751,0,IF(SUM($D751,OFFSET($I736,-$B751,0))&gt;BG$5,OFFSET(BG748,-$B751,-BF$4+$B751)/OFFSET($I736,-$B751,0),OFFSET(BG748,-$B751,-BF$4+$B751)-SUM($I751:BF751)))</f>
        <v>0</v>
      </c>
      <c r="BH751" s="134">
        <f ca="1">IF(BH$5&lt;=$D751,0,IF(SUM($D751,OFFSET($I736,-$B751,0))&gt;BH$5,OFFSET(BH748,-$B751,-BG$4+$B751)/OFFSET($I736,-$B751,0),OFFSET(BH748,-$B751,-BG$4+$B751)-SUM($I751:BG751)))</f>
        <v>0</v>
      </c>
      <c r="BI751" s="134">
        <f ca="1">IF(BI$5&lt;=$D751,0,IF(SUM($D751,OFFSET($I736,-$B751,0))&gt;BI$5,OFFSET(BI748,-$B751,-BH$4+$B751)/OFFSET($I736,-$B751,0),OFFSET(BI748,-$B751,-BH$4+$B751)-SUM($I751:BH751)))</f>
        <v>0</v>
      </c>
      <c r="BJ751" s="134">
        <f ca="1">IF(BJ$5&lt;=$D751,0,IF(SUM($D751,OFFSET($I736,-$B751,0))&gt;BJ$5,OFFSET(BJ748,-$B751,-BI$4+$B751)/OFFSET($I736,-$B751,0),OFFSET(BJ748,-$B751,-BI$4+$B751)-SUM($I751:BI751)))</f>
        <v>0</v>
      </c>
      <c r="BK751" s="134">
        <f ca="1">IF(BK$5&lt;=$D751,0,IF(SUM($D751,OFFSET($I736,-$B751,0))&gt;BK$5,OFFSET(BK748,-$B751,-BJ$4+$B751)/OFFSET($I736,-$B751,0),OFFSET(BK748,-$B751,-BJ$4+$B751)-SUM($I751:BJ751)))</f>
        <v>0</v>
      </c>
      <c r="BL751" s="134">
        <f ca="1">IF(BL$5&lt;=$D751,0,IF(SUM($D751,OFFSET($I736,-$B751,0))&gt;BL$5,OFFSET(BL748,-$B751,-BK$4+$B751)/OFFSET($I736,-$B751,0),OFFSET(BL748,-$B751,-BK$4+$B751)-SUM($I751:BK751)))</f>
        <v>0</v>
      </c>
      <c r="BM751" s="134">
        <f ca="1">IF(BM$5&lt;=$D751,0,IF(SUM($D751,OFFSET($I736,-$B751,0))&gt;BM$5,OFFSET(BM748,-$B751,-BL$4+$B751)/OFFSET($I736,-$B751,0),OFFSET(BM748,-$B751,-BL$4+$B751)-SUM($I751:BL751)))</f>
        <v>0</v>
      </c>
      <c r="BN751" s="134">
        <f ca="1">IF(BN$5&lt;=$D751,0,IF(SUM($D751,OFFSET($I736,-$B751,0))&gt;BN$5,OFFSET(BN748,-$B751,-BM$4+$B751)/OFFSET($I736,-$B751,0),OFFSET(BN748,-$B751,-BM$4+$B751)-SUM($I751:BM751)))</f>
        <v>0</v>
      </c>
      <c r="BO751" s="134">
        <f ca="1">IF(BO$5&lt;=$D751,0,IF(SUM($D751,OFFSET($I736,-$B751,0))&gt;BO$5,OFFSET(BO748,-$B751,-BN$4+$B751)/OFFSET($I736,-$B751,0),OFFSET(BO748,-$B751,-BN$4+$B751)-SUM($I751:BN751)))</f>
        <v>0</v>
      </c>
      <c r="BP751" s="134">
        <f ca="1">IF(BP$5&lt;=$D751,0,IF(SUM($D751,OFFSET($I736,-$B751,0))&gt;BP$5,OFFSET(BP748,-$B751,-BO$4+$B751)/OFFSET($I736,-$B751,0),OFFSET(BP748,-$B751,-BO$4+$B751)-SUM($I751:BO751)))</f>
        <v>0</v>
      </c>
      <c r="BQ751" s="134">
        <f ca="1">IF(BQ$5&lt;=$D751,0,IF(SUM($D751,OFFSET($I736,-$B751,0))&gt;BQ$5,OFFSET(BQ748,-$B751,-BP$4+$B751)/OFFSET($I736,-$B751,0),OFFSET(BQ748,-$B751,-BP$4+$B751)-SUM($I751:BP751)))</f>
        <v>0</v>
      </c>
      <c r="BR751" s="133">
        <f ca="1">IF(BR$5&lt;=$D751,0,IF(SUM($D751,OFFSET($I736,-$B751,0))&gt;BR$5,OFFSET(BR748,-$B751,-BQ$4+$B751)/OFFSET($I736,-$B751,0),OFFSET(BR748,-$B751,-BQ$4+$B751)-SUM($I751:BQ751)))</f>
        <v>0</v>
      </c>
      <c r="BS751" s="133">
        <f ca="1">IF(BS$5&lt;=$D751,0,IF(SUM($D751,OFFSET($I736,-$B751,0))&gt;BS$5,OFFSET(BS748,-$B751,-BR$4+$B751)/OFFSET($I736,-$B751,0),OFFSET(BS748,-$B751,-BR$4+$B751)-SUM($I751:BR751)))</f>
        <v>0</v>
      </c>
      <c r="BT751" s="133">
        <f ca="1">IF(BT$5&lt;=$D751,0,IF(SUM($D751,OFFSET($I736,-$B751,0))&gt;BT$5,OFFSET(BT748,-$B751,-BS$4+$B751)/OFFSET($I736,-$B751,0),OFFSET(BT748,-$B751,-BS$4+$B751)-SUM($I751:BS751)))</f>
        <v>0</v>
      </c>
    </row>
    <row r="752" spans="2:72" ht="12.75" customHeight="1" outlineLevel="1" x14ac:dyDescent="0.2">
      <c r="B752" s="136">
        <v>29</v>
      </c>
      <c r="D752" s="135">
        <f t="shared" si="163"/>
        <v>2044</v>
      </c>
      <c r="E752" s="83" t="s">
        <v>16</v>
      </c>
      <c r="I752" s="35"/>
      <c r="J752" s="134">
        <f ca="1">IF(J$5&lt;=$D752,0,IF(SUM($D752,OFFSET($I737,-$B752,0))&gt;J$5,OFFSET(J749,-$B752,-I$4+$B752)/OFFSET($I737,-$B752,0),OFFSET(J749,-$B752,-I$4+$B752)-SUM($I752:I752)))</f>
        <v>0</v>
      </c>
      <c r="K752" s="134">
        <f ca="1">IF(K$5&lt;=$D752,0,IF(SUM($D752,OFFSET($I737,-$B752,0))&gt;K$5,OFFSET(K749,-$B752,-J$4+$B752)/OFFSET($I737,-$B752,0),OFFSET(K749,-$B752,-J$4+$B752)-SUM($I752:J752)))</f>
        <v>0</v>
      </c>
      <c r="L752" s="134">
        <f ca="1">IF(L$5&lt;=$D752,0,IF(SUM($D752,OFFSET($I737,-$B752,0))&gt;L$5,OFFSET(L749,-$B752,-K$4+$B752)/OFFSET($I737,-$B752,0),OFFSET(L749,-$B752,-K$4+$B752)-SUM($I752:K752)))</f>
        <v>0</v>
      </c>
      <c r="M752" s="134">
        <f ca="1">IF(M$5&lt;=$D752,0,IF(SUM($D752,OFFSET($I737,-$B752,0))&gt;M$5,OFFSET(M749,-$B752,-L$4+$B752)/OFFSET($I737,-$B752,0),OFFSET(M749,-$B752,-L$4+$B752)-SUM($I752:L752)))</f>
        <v>0</v>
      </c>
      <c r="N752" s="134">
        <f ca="1">IF(N$5&lt;=$D752,0,IF(SUM($D752,OFFSET($I737,-$B752,0))&gt;N$5,OFFSET(N749,-$B752,-M$4+$B752)/OFFSET($I737,-$B752,0),OFFSET(N749,-$B752,-M$4+$B752)-SUM($I752:M752)))</f>
        <v>0</v>
      </c>
      <c r="O752" s="134">
        <f ca="1">IF(O$5&lt;=$D752,0,IF(SUM($D752,OFFSET($I737,-$B752,0))&gt;O$5,OFFSET(O749,-$B752,-N$4+$B752)/OFFSET($I737,-$B752,0),OFFSET(O749,-$B752,-N$4+$B752)-SUM($I752:N752)))</f>
        <v>0</v>
      </c>
      <c r="P752" s="134">
        <f ca="1">IF(P$5&lt;=$D752,0,IF(SUM($D752,OFFSET($I737,-$B752,0))&gt;P$5,OFFSET(P749,-$B752,-O$4+$B752)/OFFSET($I737,-$B752,0),OFFSET(P749,-$B752,-O$4+$B752)-SUM($I752:O752)))</f>
        <v>0</v>
      </c>
      <c r="Q752" s="134">
        <f ca="1">IF(Q$5&lt;=$D752,0,IF(SUM($D752,OFFSET($I737,-$B752,0))&gt;Q$5,OFFSET(Q749,-$B752,-P$4+$B752)/OFFSET($I737,-$B752,0),OFFSET(Q749,-$B752,-P$4+$B752)-SUM($I752:P752)))</f>
        <v>0</v>
      </c>
      <c r="R752" s="134">
        <f ca="1">IF(R$5&lt;=$D752,0,IF(SUM($D752,OFFSET($I737,-$B752,0))&gt;R$5,OFFSET(R749,-$B752,-Q$4+$B752)/OFFSET($I737,-$B752,0),OFFSET(R749,-$B752,-Q$4+$B752)-SUM($I752:Q752)))</f>
        <v>0</v>
      </c>
      <c r="S752" s="134">
        <f ca="1">IF(S$5&lt;=$D752,0,IF(SUM($D752,OFFSET($I737,-$B752,0))&gt;S$5,OFFSET(S749,-$B752,-R$4+$B752)/OFFSET($I737,-$B752,0),OFFSET(S749,-$B752,-R$4+$B752)-SUM($I752:R752)))</f>
        <v>0</v>
      </c>
      <c r="T752" s="134">
        <f ca="1">IF(T$5&lt;=$D752,0,IF(SUM($D752,OFFSET($I737,-$B752,0))&gt;T$5,OFFSET(T749,-$B752,-S$4+$B752)/OFFSET($I737,-$B752,0),OFFSET(T749,-$B752,-S$4+$B752)-SUM($I752:S752)))</f>
        <v>0</v>
      </c>
      <c r="U752" s="134">
        <f ca="1">IF(U$5&lt;=$D752,0,IF(SUM($D752,OFFSET($I737,-$B752,0))&gt;U$5,OFFSET(U749,-$B752,-T$4+$B752)/OFFSET($I737,-$B752,0),OFFSET(U749,-$B752,-T$4+$B752)-SUM($I752:T752)))</f>
        <v>0</v>
      </c>
      <c r="V752" s="134">
        <f ca="1">IF(V$5&lt;=$D752,0,IF(SUM($D752,OFFSET($I737,-$B752,0))&gt;V$5,OFFSET(V749,-$B752,-U$4+$B752)/OFFSET($I737,-$B752,0),OFFSET(V749,-$B752,-U$4+$B752)-SUM($I752:U752)))</f>
        <v>0</v>
      </c>
      <c r="W752" s="134">
        <f ca="1">IF(W$5&lt;=$D752,0,IF(SUM($D752,OFFSET($I737,-$B752,0))&gt;W$5,OFFSET(W749,-$B752,-V$4+$B752)/OFFSET($I737,-$B752,0),OFFSET(W749,-$B752,-V$4+$B752)-SUM($I752:V752)))</f>
        <v>0</v>
      </c>
      <c r="X752" s="134">
        <f ca="1">IF(X$5&lt;=$D752,0,IF(SUM($D752,OFFSET($I737,-$B752,0))&gt;X$5,OFFSET(X749,-$B752,-W$4+$B752)/OFFSET($I737,-$B752,0),OFFSET(X749,-$B752,-W$4+$B752)-SUM($I752:W752)))</f>
        <v>0</v>
      </c>
      <c r="Y752" s="134">
        <f ca="1">IF(Y$5&lt;=$D752,0,IF(SUM($D752,OFFSET($I737,-$B752,0))&gt;Y$5,OFFSET(Y749,-$B752,-X$4+$B752)/OFFSET($I737,-$B752,0),OFFSET(Y749,-$B752,-X$4+$B752)-SUM($I752:X752)))</f>
        <v>0</v>
      </c>
      <c r="Z752" s="134">
        <f ca="1">IF(Z$5&lt;=$D752,0,IF(SUM($D752,OFFSET($I737,-$B752,0))&gt;Z$5,OFFSET(Z749,-$B752,-Y$4+$B752)/OFFSET($I737,-$B752,0),OFFSET(Z749,-$B752,-Y$4+$B752)-SUM($I752:Y752)))</f>
        <v>0</v>
      </c>
      <c r="AA752" s="134">
        <f ca="1">IF(AA$5&lt;=$D752,0,IF(SUM($D752,OFFSET($I737,-$B752,0))&gt;AA$5,OFFSET(AA749,-$B752,-Z$4+$B752)/OFFSET($I737,-$B752,0),OFFSET(AA749,-$B752,-Z$4+$B752)-SUM($I752:Z752)))</f>
        <v>0</v>
      </c>
      <c r="AB752" s="134">
        <f ca="1">IF(AB$5&lt;=$D752,0,IF(SUM($D752,OFFSET($I737,-$B752,0))&gt;AB$5,OFFSET(AB749,-$B752,-AA$4+$B752)/OFFSET($I737,-$B752,0),OFFSET(AB749,-$B752,-AA$4+$B752)-SUM($I752:AA752)))</f>
        <v>0</v>
      </c>
      <c r="AC752" s="134">
        <f ca="1">IF(AC$5&lt;=$D752,0,IF(SUM($D752,OFFSET($I737,-$B752,0))&gt;AC$5,OFFSET(AC749,-$B752,-AB$4+$B752)/OFFSET($I737,-$B752,0),OFFSET(AC749,-$B752,-AB$4+$B752)-SUM($I752:AB752)))</f>
        <v>0</v>
      </c>
      <c r="AD752" s="134">
        <f ca="1">IF(AD$5&lt;=$D752,0,IF(SUM($D752,OFFSET($I737,-$B752,0))&gt;AD$5,OFFSET(AD749,-$B752,-AC$4+$B752)/OFFSET($I737,-$B752,0),OFFSET(AD749,-$B752,-AC$4+$B752)-SUM($I752:AC752)))</f>
        <v>0</v>
      </c>
      <c r="AE752" s="134">
        <f ca="1">IF(AE$5&lt;=$D752,0,IF(SUM($D752,OFFSET($I737,-$B752,0))&gt;AE$5,OFFSET(AE749,-$B752,-AD$4+$B752)/OFFSET($I737,-$B752,0),OFFSET(AE749,-$B752,-AD$4+$B752)-SUM($I752:AD752)))</f>
        <v>0</v>
      </c>
      <c r="AF752" s="134">
        <f ca="1">IF(AF$5&lt;=$D752,0,IF(SUM($D752,OFFSET($I737,-$B752,0))&gt;AF$5,OFFSET(AF749,-$B752,-AE$4+$B752)/OFFSET($I737,-$B752,0),OFFSET(AF749,-$B752,-AE$4+$B752)-SUM($I752:AE752)))</f>
        <v>0</v>
      </c>
      <c r="AG752" s="134">
        <f ca="1">IF(AG$5&lt;=$D752,0,IF(SUM($D752,OFFSET($I737,-$B752,0))&gt;AG$5,OFFSET(AG749,-$B752,-AF$4+$B752)/OFFSET($I737,-$B752,0),OFFSET(AG749,-$B752,-AF$4+$B752)-SUM($I752:AF752)))</f>
        <v>0</v>
      </c>
      <c r="AH752" s="134">
        <f ca="1">IF(AH$5&lt;=$D752,0,IF(SUM($D752,OFFSET($I737,-$B752,0))&gt;AH$5,OFFSET(AH749,-$B752,-AG$4+$B752)/OFFSET($I737,-$B752,0),OFFSET(AH749,-$B752,-AG$4+$B752)-SUM($I752:AG752)))</f>
        <v>0</v>
      </c>
      <c r="AI752" s="134">
        <f ca="1">IF(AI$5&lt;=$D752,0,IF(SUM($D752,OFFSET($I737,-$B752,0))&gt;AI$5,OFFSET(AI749,-$B752,-AH$4+$B752)/OFFSET($I737,-$B752,0),OFFSET(AI749,-$B752,-AH$4+$B752)-SUM($I752:AH752)))</f>
        <v>0</v>
      </c>
      <c r="AJ752" s="134">
        <f ca="1">IF(AJ$5&lt;=$D752,0,IF(SUM($D752,OFFSET($I737,-$B752,0))&gt;AJ$5,OFFSET(AJ749,-$B752,-AI$4+$B752)/OFFSET($I737,-$B752,0),OFFSET(AJ749,-$B752,-AI$4+$B752)-SUM($I752:AI752)))</f>
        <v>0</v>
      </c>
      <c r="AK752" s="134">
        <f ca="1">IF(AK$5&lt;=$D752,0,IF(SUM($D752,OFFSET($I737,-$B752,0))&gt;AK$5,OFFSET(AK749,-$B752,-AJ$4+$B752)/OFFSET($I737,-$B752,0),OFFSET(AK749,-$B752,-AJ$4+$B752)-SUM($I752:AJ752)))</f>
        <v>0</v>
      </c>
      <c r="AL752" s="134">
        <f ca="1">IF(AL$5&lt;=$D752,0,IF(SUM($D752,OFFSET($I737,-$B752,0))&gt;AL$5,OFFSET(AL749,-$B752,-AK$4+$B752)/OFFSET($I737,-$B752,0),OFFSET(AL749,-$B752,-AK$4+$B752)-SUM($I752:AK752)))</f>
        <v>0</v>
      </c>
      <c r="AM752" s="134">
        <f ca="1">IF(AM$5&lt;=$D752,0,IF(SUM($D752,OFFSET($I737,-$B752,0))&gt;AM$5,OFFSET(AM749,-$B752,-AL$4+$B752)/OFFSET($I737,-$B752,0),OFFSET(AM749,-$B752,-AL$4+$B752)-SUM($I752:AL752)))</f>
        <v>0</v>
      </c>
      <c r="AN752" s="134">
        <f ca="1">IF(AN$5&lt;=$D752,0,IF(SUM($D752,OFFSET($I737,-$B752,0))&gt;AN$5,OFFSET(AN749,-$B752,-AM$4+$B752)/OFFSET($I737,-$B752,0),OFFSET(AN749,-$B752,-AM$4+$B752)-SUM($I752:AM752)))</f>
        <v>0</v>
      </c>
      <c r="AO752" s="134">
        <f ca="1">IF(AO$5&lt;=$D752,0,IF(SUM($D752,OFFSET($I737,-$B752,0))&gt;AO$5,OFFSET(AO749,-$B752,-AN$4+$B752)/OFFSET($I737,-$B752,0),OFFSET(AO749,-$B752,-AN$4+$B752)-SUM($I752:AN752)))</f>
        <v>0</v>
      </c>
      <c r="AP752" s="134">
        <f ca="1">IF(AP$5&lt;=$D752,0,IF(SUM($D752,OFFSET($I737,-$B752,0))&gt;AP$5,OFFSET(AP749,-$B752,-AO$4+$B752)/OFFSET($I737,-$B752,0),OFFSET(AP749,-$B752,-AO$4+$B752)-SUM($I752:AO752)))</f>
        <v>0</v>
      </c>
      <c r="AQ752" s="134">
        <f ca="1">IF(AQ$5&lt;=$D752,0,IF(SUM($D752,OFFSET($I737,-$B752,0))&gt;AQ$5,OFFSET(AQ749,-$B752,-AP$4+$B752)/OFFSET($I737,-$B752,0),OFFSET(AQ749,-$B752,-AP$4+$B752)-SUM($I752:AP752)))</f>
        <v>0</v>
      </c>
      <c r="AR752" s="134">
        <f ca="1">IF(AR$5&lt;=$D752,0,IF(SUM($D752,OFFSET($I737,-$B752,0))&gt;AR$5,OFFSET(AR749,-$B752,-AQ$4+$B752)/OFFSET($I737,-$B752,0),OFFSET(AR749,-$B752,-AQ$4+$B752)-SUM($I752:AQ752)))</f>
        <v>0</v>
      </c>
      <c r="AS752" s="134">
        <f ca="1">IF(AS$5&lt;=$D752,0,IF(SUM($D752,OFFSET($I737,-$B752,0))&gt;AS$5,OFFSET(AS749,-$B752,-AR$4+$B752)/OFFSET($I737,-$B752,0),OFFSET(AS749,-$B752,-AR$4+$B752)-SUM($I752:AR752)))</f>
        <v>0</v>
      </c>
      <c r="AT752" s="134">
        <f ca="1">IF(AT$5&lt;=$D752,0,IF(SUM($D752,OFFSET($I737,-$B752,0))&gt;AT$5,OFFSET(AT749,-$B752,-AS$4+$B752)/OFFSET($I737,-$B752,0),OFFSET(AT749,-$B752,-AS$4+$B752)-SUM($I752:AS752)))</f>
        <v>0</v>
      </c>
      <c r="AU752" s="134">
        <f ca="1">IF(AU$5&lt;=$D752,0,IF(SUM($D752,OFFSET($I737,-$B752,0))&gt;AU$5,OFFSET(AU749,-$B752,-AT$4+$B752)/OFFSET($I737,-$B752,0),OFFSET(AU749,-$B752,-AT$4+$B752)-SUM($I752:AT752)))</f>
        <v>0</v>
      </c>
      <c r="AV752" s="134">
        <f ca="1">IF(AV$5&lt;=$D752,0,IF(SUM($D752,OFFSET($I737,-$B752,0))&gt;AV$5,OFFSET(AV749,-$B752,-AU$4+$B752)/OFFSET($I737,-$B752,0),OFFSET(AV749,-$B752,-AU$4+$B752)-SUM($I752:AU752)))</f>
        <v>0</v>
      </c>
      <c r="AW752" s="134">
        <f ca="1">IF(AW$5&lt;=$D752,0,IF(SUM($D752,OFFSET($I737,-$B752,0))&gt;AW$5,OFFSET(AW749,-$B752,-AV$4+$B752)/OFFSET($I737,-$B752,0),OFFSET(AW749,-$B752,-AV$4+$B752)-SUM($I752:AV752)))</f>
        <v>0</v>
      </c>
      <c r="AX752" s="134">
        <f ca="1">IF(AX$5&lt;=$D752,0,IF(SUM($D752,OFFSET($I737,-$B752,0))&gt;AX$5,OFFSET(AX749,-$B752,-AW$4+$B752)/OFFSET($I737,-$B752,0),OFFSET(AX749,-$B752,-AW$4+$B752)-SUM($I752:AW752)))</f>
        <v>0</v>
      </c>
      <c r="AY752" s="134">
        <f ca="1">IF(AY$5&lt;=$D752,0,IF(SUM($D752,OFFSET($I737,-$B752,0))&gt;AY$5,OFFSET(AY749,-$B752,-AX$4+$B752)/OFFSET($I737,-$B752,0),OFFSET(AY749,-$B752,-AX$4+$B752)-SUM($I752:AX752)))</f>
        <v>0</v>
      </c>
      <c r="AZ752" s="134">
        <f ca="1">IF(AZ$5&lt;=$D752,0,IF(SUM($D752,OFFSET($I737,-$B752,0))&gt;AZ$5,OFFSET(AZ749,-$B752,-AY$4+$B752)/OFFSET($I737,-$B752,0),OFFSET(AZ749,-$B752,-AY$4+$B752)-SUM($I752:AY752)))</f>
        <v>0</v>
      </c>
      <c r="BA752" s="134">
        <f ca="1">IF(BA$5&lt;=$D752,0,IF(SUM($D752,OFFSET($I737,-$B752,0))&gt;BA$5,OFFSET(BA749,-$B752,-AZ$4+$B752)/OFFSET($I737,-$B752,0),OFFSET(BA749,-$B752,-AZ$4+$B752)-SUM($I752:AZ752)))</f>
        <v>0</v>
      </c>
      <c r="BB752" s="134">
        <f ca="1">IF(BB$5&lt;=$D752,0,IF(SUM($D752,OFFSET($I737,-$B752,0))&gt;BB$5,OFFSET(BB749,-$B752,-BA$4+$B752)/OFFSET($I737,-$B752,0),OFFSET(BB749,-$B752,-BA$4+$B752)-SUM($I752:BA752)))</f>
        <v>0</v>
      </c>
      <c r="BC752" s="134">
        <f ca="1">IF(BC$5&lt;=$D752,0,IF(SUM($D752,OFFSET($I737,-$B752,0))&gt;BC$5,OFFSET(BC749,-$B752,-BB$4+$B752)/OFFSET($I737,-$B752,0),OFFSET(BC749,-$B752,-BB$4+$B752)-SUM($I752:BB752)))</f>
        <v>0</v>
      </c>
      <c r="BD752" s="134">
        <f ca="1">IF(BD$5&lt;=$D752,0,IF(SUM($D752,OFFSET($I737,-$B752,0))&gt;BD$5,OFFSET(BD749,-$B752,-BC$4+$B752)/OFFSET($I737,-$B752,0),OFFSET(BD749,-$B752,-BC$4+$B752)-SUM($I752:BC752)))</f>
        <v>0</v>
      </c>
      <c r="BE752" s="134">
        <f ca="1">IF(BE$5&lt;=$D752,0,IF(SUM($D752,OFFSET($I737,-$B752,0))&gt;BE$5,OFFSET(BE749,-$B752,-BD$4+$B752)/OFFSET($I737,-$B752,0),OFFSET(BE749,-$B752,-BD$4+$B752)-SUM($I752:BD752)))</f>
        <v>0</v>
      </c>
      <c r="BF752" s="134">
        <f ca="1">IF(BF$5&lt;=$D752,0,IF(SUM($D752,OFFSET($I737,-$B752,0))&gt;BF$5,OFFSET(BF749,-$B752,-BE$4+$B752)/OFFSET($I737,-$B752,0),OFFSET(BF749,-$B752,-BE$4+$B752)-SUM($I752:BE752)))</f>
        <v>0</v>
      </c>
      <c r="BG752" s="134">
        <f ca="1">IF(BG$5&lt;=$D752,0,IF(SUM($D752,OFFSET($I737,-$B752,0))&gt;BG$5,OFFSET(BG749,-$B752,-BF$4+$B752)/OFFSET($I737,-$B752,0),OFFSET(BG749,-$B752,-BF$4+$B752)-SUM($I752:BF752)))</f>
        <v>0</v>
      </c>
      <c r="BH752" s="134">
        <f ca="1">IF(BH$5&lt;=$D752,0,IF(SUM($D752,OFFSET($I737,-$B752,0))&gt;BH$5,OFFSET(BH749,-$B752,-BG$4+$B752)/OFFSET($I737,-$B752,0),OFFSET(BH749,-$B752,-BG$4+$B752)-SUM($I752:BG752)))</f>
        <v>0</v>
      </c>
      <c r="BI752" s="134">
        <f ca="1">IF(BI$5&lt;=$D752,0,IF(SUM($D752,OFFSET($I737,-$B752,0))&gt;BI$5,OFFSET(BI749,-$B752,-BH$4+$B752)/OFFSET($I737,-$B752,0),OFFSET(BI749,-$B752,-BH$4+$B752)-SUM($I752:BH752)))</f>
        <v>0</v>
      </c>
      <c r="BJ752" s="134">
        <f ca="1">IF(BJ$5&lt;=$D752,0,IF(SUM($D752,OFFSET($I737,-$B752,0))&gt;BJ$5,OFFSET(BJ749,-$B752,-BI$4+$B752)/OFFSET($I737,-$B752,0),OFFSET(BJ749,-$B752,-BI$4+$B752)-SUM($I752:BI752)))</f>
        <v>0</v>
      </c>
      <c r="BK752" s="134">
        <f ca="1">IF(BK$5&lt;=$D752,0,IF(SUM($D752,OFFSET($I737,-$B752,0))&gt;BK$5,OFFSET(BK749,-$B752,-BJ$4+$B752)/OFFSET($I737,-$B752,0),OFFSET(BK749,-$B752,-BJ$4+$B752)-SUM($I752:BJ752)))</f>
        <v>0</v>
      </c>
      <c r="BL752" s="134">
        <f ca="1">IF(BL$5&lt;=$D752,0,IF(SUM($D752,OFFSET($I737,-$B752,0))&gt;BL$5,OFFSET(BL749,-$B752,-BK$4+$B752)/OFFSET($I737,-$B752,0),OFFSET(BL749,-$B752,-BK$4+$B752)-SUM($I752:BK752)))</f>
        <v>0</v>
      </c>
      <c r="BM752" s="134">
        <f ca="1">IF(BM$5&lt;=$D752,0,IF(SUM($D752,OFFSET($I737,-$B752,0))&gt;BM$5,OFFSET(BM749,-$B752,-BL$4+$B752)/OFFSET($I737,-$B752,0),OFFSET(BM749,-$B752,-BL$4+$B752)-SUM($I752:BL752)))</f>
        <v>0</v>
      </c>
      <c r="BN752" s="134">
        <f ca="1">IF(BN$5&lt;=$D752,0,IF(SUM($D752,OFFSET($I737,-$B752,0))&gt;BN$5,OFFSET(BN749,-$B752,-BM$4+$B752)/OFFSET($I737,-$B752,0),OFFSET(BN749,-$B752,-BM$4+$B752)-SUM($I752:BM752)))</f>
        <v>0</v>
      </c>
      <c r="BO752" s="134">
        <f ca="1">IF(BO$5&lt;=$D752,0,IF(SUM($D752,OFFSET($I737,-$B752,0))&gt;BO$5,OFFSET(BO749,-$B752,-BN$4+$B752)/OFFSET($I737,-$B752,0),OFFSET(BO749,-$B752,-BN$4+$B752)-SUM($I752:BN752)))</f>
        <v>0</v>
      </c>
      <c r="BP752" s="134">
        <f ca="1">IF(BP$5&lt;=$D752,0,IF(SUM($D752,OFFSET($I737,-$B752,0))&gt;BP$5,OFFSET(BP749,-$B752,-BO$4+$B752)/OFFSET($I737,-$B752,0),OFFSET(BP749,-$B752,-BO$4+$B752)-SUM($I752:BO752)))</f>
        <v>0</v>
      </c>
      <c r="BQ752" s="134">
        <f ca="1">IF(BQ$5&lt;=$D752,0,IF(SUM($D752,OFFSET($I737,-$B752,0))&gt;BQ$5,OFFSET(BQ749,-$B752,-BP$4+$B752)/OFFSET($I737,-$B752,0),OFFSET(BQ749,-$B752,-BP$4+$B752)-SUM($I752:BP752)))</f>
        <v>0</v>
      </c>
      <c r="BR752" s="133">
        <f ca="1">IF(BR$5&lt;=$D752,0,IF(SUM($D752,OFFSET($I737,-$B752,0))&gt;BR$5,OFFSET(BR749,-$B752,-BQ$4+$B752)/OFFSET($I737,-$B752,0),OFFSET(BR749,-$B752,-BQ$4+$B752)-SUM($I752:BQ752)))</f>
        <v>0</v>
      </c>
      <c r="BS752" s="133">
        <f ca="1">IF(BS$5&lt;=$D752,0,IF(SUM($D752,OFFSET($I737,-$B752,0))&gt;BS$5,OFFSET(BS749,-$B752,-BR$4+$B752)/OFFSET($I737,-$B752,0),OFFSET(BS749,-$B752,-BR$4+$B752)-SUM($I752:BR752)))</f>
        <v>0</v>
      </c>
      <c r="BT752" s="133">
        <f ca="1">IF(BT$5&lt;=$D752,0,IF(SUM($D752,OFFSET($I737,-$B752,0))&gt;BT$5,OFFSET(BT749,-$B752,-BS$4+$B752)/OFFSET($I737,-$B752,0),OFFSET(BT749,-$B752,-BS$4+$B752)-SUM($I752:BS752)))</f>
        <v>0</v>
      </c>
    </row>
    <row r="753" spans="1:72" ht="12.75" customHeight="1" outlineLevel="1" x14ac:dyDescent="0.2">
      <c r="I753" s="35"/>
    </row>
    <row r="754" spans="1:72" s="126" customFormat="1" ht="12.75" customHeight="1" x14ac:dyDescent="0.2">
      <c r="D754" s="132" t="s">
        <v>42</v>
      </c>
      <c r="E754" s="126" t="s">
        <v>16</v>
      </c>
      <c r="I754" s="131"/>
      <c r="J754" s="126">
        <f t="shared" ref="J754:AO754" ca="1" si="164">J713+SUM(J722:J752)</f>
        <v>1.1148532462670229</v>
      </c>
      <c r="K754" s="126">
        <f t="shared" ca="1" si="164"/>
        <v>1.1591476685935005</v>
      </c>
      <c r="L754" s="126">
        <f t="shared" ca="1" si="164"/>
        <v>1.1817820294391697</v>
      </c>
      <c r="M754" s="126">
        <f t="shared" ca="1" si="164"/>
        <v>0.97620696193058021</v>
      </c>
      <c r="N754" s="126">
        <f t="shared" ca="1" si="164"/>
        <v>1.0429383852289933</v>
      </c>
      <c r="O754" s="126">
        <f t="shared" ca="1" si="164"/>
        <v>0.75067433107228232</v>
      </c>
      <c r="P754" s="126">
        <f t="shared" ca="1" si="164"/>
        <v>0.75067433107228232</v>
      </c>
      <c r="Q754" s="126">
        <f t="shared" ca="1" si="164"/>
        <v>0.75067433107228232</v>
      </c>
      <c r="R754" s="126">
        <f t="shared" ca="1" si="164"/>
        <v>0.75067433107228232</v>
      </c>
      <c r="S754" s="126">
        <f t="shared" ca="1" si="164"/>
        <v>0.27298571373880576</v>
      </c>
      <c r="T754" s="126">
        <f t="shared" ca="1" si="164"/>
        <v>0.13575588986490914</v>
      </c>
      <c r="U754" s="126">
        <f t="shared" ca="1" si="164"/>
        <v>0.13570019087208079</v>
      </c>
      <c r="V754" s="126">
        <f t="shared" ca="1" si="164"/>
        <v>0.13570019087208079</v>
      </c>
      <c r="W754" s="126">
        <f t="shared" ca="1" si="164"/>
        <v>0.16514407410344953</v>
      </c>
      <c r="X754" s="126">
        <f t="shared" ca="1" si="164"/>
        <v>0.1857642644520914</v>
      </c>
      <c r="Y754" s="126">
        <f t="shared" ca="1" si="164"/>
        <v>0.1507163140560612</v>
      </c>
      <c r="Z754" s="126">
        <f t="shared" ca="1" si="164"/>
        <v>0.12387089843106772</v>
      </c>
      <c r="AA754" s="126">
        <f t="shared" ca="1" si="164"/>
        <v>7.6758493154127055E-2</v>
      </c>
      <c r="AB754" s="126">
        <f t="shared" ca="1" si="164"/>
        <v>2.2072785457614597E-2</v>
      </c>
      <c r="AC754" s="126">
        <f t="shared" ca="1" si="164"/>
        <v>0</v>
      </c>
      <c r="AD754" s="126">
        <f t="shared" ca="1" si="164"/>
        <v>0</v>
      </c>
      <c r="AE754" s="126">
        <f t="shared" ca="1" si="164"/>
        <v>0</v>
      </c>
      <c r="AF754" s="126">
        <f t="shared" ca="1" si="164"/>
        <v>0</v>
      </c>
      <c r="AG754" s="126">
        <f t="shared" ca="1" si="164"/>
        <v>0</v>
      </c>
      <c r="AH754" s="126">
        <f t="shared" ca="1" si="164"/>
        <v>0</v>
      </c>
      <c r="AI754" s="126">
        <f t="shared" ca="1" si="164"/>
        <v>0</v>
      </c>
      <c r="AJ754" s="126">
        <f t="shared" ca="1" si="164"/>
        <v>0</v>
      </c>
      <c r="AK754" s="126">
        <f t="shared" ca="1" si="164"/>
        <v>0</v>
      </c>
      <c r="AL754" s="126">
        <f t="shared" ca="1" si="164"/>
        <v>0</v>
      </c>
      <c r="AM754" s="126">
        <f t="shared" ca="1" si="164"/>
        <v>0</v>
      </c>
      <c r="AN754" s="126">
        <f t="shared" ca="1" si="164"/>
        <v>0</v>
      </c>
      <c r="AO754" s="126">
        <f t="shared" ca="1" si="164"/>
        <v>0</v>
      </c>
      <c r="AP754" s="126">
        <f t="shared" ref="AP754:BT754" ca="1" si="165">AP713+SUM(AP722:AP752)</f>
        <v>0</v>
      </c>
      <c r="AQ754" s="126">
        <f t="shared" ca="1" si="165"/>
        <v>0</v>
      </c>
      <c r="AR754" s="126">
        <f t="shared" ca="1" si="165"/>
        <v>0</v>
      </c>
      <c r="AS754" s="126">
        <f t="shared" ca="1" si="165"/>
        <v>0</v>
      </c>
      <c r="AT754" s="126">
        <f t="shared" ca="1" si="165"/>
        <v>0</v>
      </c>
      <c r="AU754" s="126">
        <f t="shared" ca="1" si="165"/>
        <v>0</v>
      </c>
      <c r="AV754" s="126">
        <f t="shared" ca="1" si="165"/>
        <v>0</v>
      </c>
      <c r="AW754" s="126">
        <f t="shared" ca="1" si="165"/>
        <v>0</v>
      </c>
      <c r="AX754" s="126">
        <f t="shared" ca="1" si="165"/>
        <v>0</v>
      </c>
      <c r="AY754" s="126">
        <f t="shared" ca="1" si="165"/>
        <v>0</v>
      </c>
      <c r="AZ754" s="126">
        <f t="shared" ca="1" si="165"/>
        <v>0</v>
      </c>
      <c r="BA754" s="126">
        <f t="shared" ca="1" si="165"/>
        <v>0</v>
      </c>
      <c r="BB754" s="126">
        <f t="shared" ca="1" si="165"/>
        <v>0</v>
      </c>
      <c r="BC754" s="126">
        <f t="shared" ca="1" si="165"/>
        <v>0</v>
      </c>
      <c r="BD754" s="126">
        <f t="shared" ca="1" si="165"/>
        <v>0</v>
      </c>
      <c r="BE754" s="126">
        <f t="shared" ca="1" si="165"/>
        <v>0</v>
      </c>
      <c r="BF754" s="126">
        <f t="shared" ca="1" si="165"/>
        <v>0</v>
      </c>
      <c r="BG754" s="126">
        <f t="shared" ca="1" si="165"/>
        <v>0</v>
      </c>
      <c r="BH754" s="126">
        <f t="shared" ca="1" si="165"/>
        <v>0</v>
      </c>
      <c r="BI754" s="126">
        <f t="shared" ca="1" si="165"/>
        <v>0</v>
      </c>
      <c r="BJ754" s="126">
        <f t="shared" ca="1" si="165"/>
        <v>0</v>
      </c>
      <c r="BK754" s="126">
        <f t="shared" ca="1" si="165"/>
        <v>0</v>
      </c>
      <c r="BL754" s="126">
        <f t="shared" ca="1" si="165"/>
        <v>0</v>
      </c>
      <c r="BM754" s="126">
        <f t="shared" ca="1" si="165"/>
        <v>0</v>
      </c>
      <c r="BN754" s="126">
        <f t="shared" ca="1" si="165"/>
        <v>0</v>
      </c>
      <c r="BO754" s="126">
        <f t="shared" ca="1" si="165"/>
        <v>0</v>
      </c>
      <c r="BP754" s="126">
        <f t="shared" ca="1" si="165"/>
        <v>0</v>
      </c>
      <c r="BQ754" s="126">
        <f t="shared" ca="1" si="165"/>
        <v>0</v>
      </c>
      <c r="BR754" s="126">
        <f t="shared" ca="1" si="165"/>
        <v>0</v>
      </c>
      <c r="BS754" s="126">
        <f t="shared" ca="1" si="165"/>
        <v>0</v>
      </c>
      <c r="BT754" s="126">
        <f t="shared" ca="1" si="165"/>
        <v>0</v>
      </c>
    </row>
    <row r="755" spans="1:72" ht="12.75" customHeight="1" x14ac:dyDescent="0.2">
      <c r="D755" s="46" t="s">
        <v>41</v>
      </c>
      <c r="E755" s="83" t="s">
        <v>16</v>
      </c>
      <c r="I755" s="35"/>
      <c r="J755" s="126">
        <f t="shared" ref="J755:AO755" ca="1" si="166">J720-SUM(J723:J752)+I755</f>
        <v>0.60121304968126055</v>
      </c>
      <c r="K755" s="126">
        <f t="shared" ca="1" si="166"/>
        <v>0.86413728823517011</v>
      </c>
      <c r="L755" s="126">
        <f t="shared" ca="1" si="166"/>
        <v>1.2383189341082856</v>
      </c>
      <c r="M755" s="126">
        <f t="shared" ca="1" si="166"/>
        <v>2.0446442260986761</v>
      </c>
      <c r="N755" s="126">
        <f t="shared" ca="1" si="166"/>
        <v>2.4012409016246266</v>
      </c>
      <c r="O755" s="126">
        <f t="shared" ca="1" si="166"/>
        <v>2.1965677742831082</v>
      </c>
      <c r="P755" s="126">
        <f t="shared" ca="1" si="166"/>
        <v>1.9918946469415899</v>
      </c>
      <c r="Q755" s="126">
        <f t="shared" ca="1" si="166"/>
        <v>1.7872215196000716</v>
      </c>
      <c r="R755" s="126">
        <f t="shared" ca="1" si="166"/>
        <v>1.5825483922585533</v>
      </c>
      <c r="S755" s="126">
        <f t="shared" ca="1" si="166"/>
        <v>1.3778752649170349</v>
      </c>
      <c r="T755" s="126">
        <f t="shared" ca="1" si="166"/>
        <v>1.1732021375755166</v>
      </c>
      <c r="U755" s="126">
        <f t="shared" ca="1" si="166"/>
        <v>0.96852901023399829</v>
      </c>
      <c r="V755" s="126">
        <f t="shared" ca="1" si="166"/>
        <v>0.76385588289247996</v>
      </c>
      <c r="W755" s="126">
        <f t="shared" ca="1" si="166"/>
        <v>0.55918275555096164</v>
      </c>
      <c r="X755" s="126">
        <f t="shared" ca="1" si="166"/>
        <v>0.37341849109887026</v>
      </c>
      <c r="Y755" s="126">
        <f t="shared" ca="1" si="166"/>
        <v>0.22270217704280906</v>
      </c>
      <c r="Z755" s="126">
        <f t="shared" ca="1" si="166"/>
        <v>9.8831278611741347E-2</v>
      </c>
      <c r="AA755" s="126">
        <f t="shared" ca="1" si="166"/>
        <v>2.2072785457614291E-2</v>
      </c>
      <c r="AB755" s="126">
        <f t="shared" ca="1" si="166"/>
        <v>-3.0531133177191805E-16</v>
      </c>
      <c r="AC755" s="126">
        <f t="shared" ca="1" si="166"/>
        <v>-3.0531133177191805E-16</v>
      </c>
      <c r="AD755" s="126">
        <f t="shared" ca="1" si="166"/>
        <v>-3.0531133177191805E-16</v>
      </c>
      <c r="AE755" s="126">
        <f t="shared" ca="1" si="166"/>
        <v>-3.0531133177191805E-16</v>
      </c>
      <c r="AF755" s="126">
        <f t="shared" ca="1" si="166"/>
        <v>-3.0531133177191805E-16</v>
      </c>
      <c r="AG755" s="126">
        <f t="shared" ca="1" si="166"/>
        <v>-3.0531133177191805E-16</v>
      </c>
      <c r="AH755" s="126">
        <f t="shared" ca="1" si="166"/>
        <v>-3.0531133177191805E-16</v>
      </c>
      <c r="AI755" s="126">
        <f t="shared" ca="1" si="166"/>
        <v>-3.0531133177191805E-16</v>
      </c>
      <c r="AJ755" s="126">
        <f t="shared" ca="1" si="166"/>
        <v>-3.0531133177191805E-16</v>
      </c>
      <c r="AK755" s="126">
        <f t="shared" ca="1" si="166"/>
        <v>-3.0531133177191805E-16</v>
      </c>
      <c r="AL755" s="126">
        <f t="shared" ca="1" si="166"/>
        <v>-3.0531133177191805E-16</v>
      </c>
      <c r="AM755" s="126">
        <f t="shared" ca="1" si="166"/>
        <v>-3.0531133177191805E-16</v>
      </c>
      <c r="AN755" s="126">
        <f t="shared" ca="1" si="166"/>
        <v>-3.0531133177191805E-16</v>
      </c>
      <c r="AO755" s="126">
        <f t="shared" ca="1" si="166"/>
        <v>-3.0531133177191805E-16</v>
      </c>
      <c r="AP755" s="126">
        <f t="shared" ref="AP755:BT755" ca="1" si="167">AP720-SUM(AP723:AP752)+AO755</f>
        <v>-3.0531133177191805E-16</v>
      </c>
      <c r="AQ755" s="126">
        <f t="shared" ca="1" si="167"/>
        <v>-3.0531133177191805E-16</v>
      </c>
      <c r="AR755" s="126">
        <f t="shared" ca="1" si="167"/>
        <v>-3.0531133177191805E-16</v>
      </c>
      <c r="AS755" s="126">
        <f t="shared" ca="1" si="167"/>
        <v>-3.0531133177191805E-16</v>
      </c>
      <c r="AT755" s="126">
        <f t="shared" ca="1" si="167"/>
        <v>-3.0531133177191805E-16</v>
      </c>
      <c r="AU755" s="126">
        <f t="shared" ca="1" si="167"/>
        <v>-3.0531133177191805E-16</v>
      </c>
      <c r="AV755" s="126">
        <f t="shared" ca="1" si="167"/>
        <v>-3.0531133177191805E-16</v>
      </c>
      <c r="AW755" s="126">
        <f t="shared" ca="1" si="167"/>
        <v>-3.0531133177191805E-16</v>
      </c>
      <c r="AX755" s="126">
        <f t="shared" ca="1" si="167"/>
        <v>-3.0531133177191805E-16</v>
      </c>
      <c r="AY755" s="126">
        <f t="shared" ca="1" si="167"/>
        <v>-3.0531133177191805E-16</v>
      </c>
      <c r="AZ755" s="126">
        <f t="shared" ca="1" si="167"/>
        <v>-3.0531133177191805E-16</v>
      </c>
      <c r="BA755" s="126">
        <f t="shared" ca="1" si="167"/>
        <v>-3.0531133177191805E-16</v>
      </c>
      <c r="BB755" s="126">
        <f t="shared" ca="1" si="167"/>
        <v>-3.0531133177191805E-16</v>
      </c>
      <c r="BC755" s="126">
        <f t="shared" ca="1" si="167"/>
        <v>-3.0531133177191805E-16</v>
      </c>
      <c r="BD755" s="126">
        <f t="shared" ca="1" si="167"/>
        <v>-3.0531133177191805E-16</v>
      </c>
      <c r="BE755" s="126">
        <f t="shared" ca="1" si="167"/>
        <v>-3.0531133177191805E-16</v>
      </c>
      <c r="BF755" s="126">
        <f t="shared" ca="1" si="167"/>
        <v>-3.0531133177191805E-16</v>
      </c>
      <c r="BG755" s="126">
        <f t="shared" ca="1" si="167"/>
        <v>-3.0531133177191805E-16</v>
      </c>
      <c r="BH755" s="126">
        <f t="shared" ca="1" si="167"/>
        <v>-3.0531133177191805E-16</v>
      </c>
      <c r="BI755" s="126">
        <f t="shared" ca="1" si="167"/>
        <v>-3.0531133177191805E-16</v>
      </c>
      <c r="BJ755" s="126">
        <f t="shared" ca="1" si="167"/>
        <v>-3.0531133177191805E-16</v>
      </c>
      <c r="BK755" s="126">
        <f t="shared" ca="1" si="167"/>
        <v>-3.0531133177191805E-16</v>
      </c>
      <c r="BL755" s="126">
        <f t="shared" ca="1" si="167"/>
        <v>-3.0531133177191805E-16</v>
      </c>
      <c r="BM755" s="126">
        <f t="shared" ca="1" si="167"/>
        <v>-3.0531133177191805E-16</v>
      </c>
      <c r="BN755" s="126">
        <f t="shared" ca="1" si="167"/>
        <v>-3.0531133177191805E-16</v>
      </c>
      <c r="BO755" s="126">
        <f t="shared" ca="1" si="167"/>
        <v>-3.0531133177191805E-16</v>
      </c>
      <c r="BP755" s="126">
        <f t="shared" ca="1" si="167"/>
        <v>-3.0531133177191805E-16</v>
      </c>
      <c r="BQ755" s="126">
        <f t="shared" ca="1" si="167"/>
        <v>-3.0531133177191805E-16</v>
      </c>
      <c r="BR755" s="126">
        <f t="shared" ca="1" si="167"/>
        <v>-3.0531133177191805E-16</v>
      </c>
      <c r="BS755" s="126">
        <f t="shared" ca="1" si="167"/>
        <v>-3.0531133177191805E-16</v>
      </c>
      <c r="BT755" s="126">
        <f t="shared" ca="1" si="167"/>
        <v>-3.0531133177191805E-16</v>
      </c>
    </row>
    <row r="756" spans="1:72" ht="12.75" customHeight="1" x14ac:dyDescent="0.2">
      <c r="D756" s="46" t="str">
        <f>"Total Closing RAB - "&amp;B706</f>
        <v>Total Closing RAB - Plant and Equipment</v>
      </c>
      <c r="E756" s="83" t="s">
        <v>16</v>
      </c>
      <c r="I756" s="35"/>
      <c r="J756" s="83">
        <f t="shared" ref="J756:AO756" ca="1" si="168">J755+J716</f>
        <v>7.1514086667370504</v>
      </c>
      <c r="K756" s="83">
        <f t="shared" ca="1" si="168"/>
        <v>6.2994796590239375</v>
      </c>
      <c r="L756" s="83">
        <f t="shared" ca="1" si="168"/>
        <v>5.5588080586300297</v>
      </c>
      <c r="M756" s="83">
        <f t="shared" ca="1" si="168"/>
        <v>5.4883540200608127</v>
      </c>
      <c r="N756" s="83">
        <f t="shared" ca="1" si="168"/>
        <v>4.9984786842849855</v>
      </c>
      <c r="O756" s="83">
        <f t="shared" ca="1" si="168"/>
        <v>4.1788314167432663</v>
      </c>
      <c r="P756" s="83">
        <f t="shared" ca="1" si="168"/>
        <v>3.3591841492015462</v>
      </c>
      <c r="Q756" s="83">
        <f t="shared" ca="1" si="168"/>
        <v>2.5395368816598265</v>
      </c>
      <c r="R756" s="83">
        <f t="shared" ca="1" si="168"/>
        <v>1.7198896141181066</v>
      </c>
      <c r="S756" s="83">
        <f t="shared" ca="1" si="168"/>
        <v>1.3779309639098634</v>
      </c>
      <c r="T756" s="83">
        <f t="shared" ca="1" si="168"/>
        <v>1.1732021375755166</v>
      </c>
      <c r="U756" s="83">
        <f t="shared" ca="1" si="168"/>
        <v>0.96852901023399829</v>
      </c>
      <c r="V756" s="83">
        <f t="shared" ca="1" si="168"/>
        <v>0.76385588289247996</v>
      </c>
      <c r="W756" s="83">
        <f t="shared" ca="1" si="168"/>
        <v>0.55918275555096164</v>
      </c>
      <c r="X756" s="83">
        <f t="shared" ca="1" si="168"/>
        <v>0.37341849109887026</v>
      </c>
      <c r="Y756" s="83">
        <f t="shared" ca="1" si="168"/>
        <v>0.22270217704280909</v>
      </c>
      <c r="Z756" s="83">
        <f t="shared" ca="1" si="168"/>
        <v>9.8831278611741361E-2</v>
      </c>
      <c r="AA756" s="83">
        <f t="shared" ca="1" si="168"/>
        <v>2.2072785457614309E-2</v>
      </c>
      <c r="AB756" s="83">
        <f t="shared" ca="1" si="168"/>
        <v>-2.8796409701214998E-16</v>
      </c>
      <c r="AC756" s="83">
        <f t="shared" ca="1" si="168"/>
        <v>-2.8796409701214998E-16</v>
      </c>
      <c r="AD756" s="83">
        <f t="shared" ca="1" si="168"/>
        <v>-2.8796409701214998E-16</v>
      </c>
      <c r="AE756" s="83">
        <f t="shared" ca="1" si="168"/>
        <v>-2.8796409701214998E-16</v>
      </c>
      <c r="AF756" s="83">
        <f t="shared" ca="1" si="168"/>
        <v>-2.8796409701214998E-16</v>
      </c>
      <c r="AG756" s="83">
        <f t="shared" ca="1" si="168"/>
        <v>-2.8796409701214998E-16</v>
      </c>
      <c r="AH756" s="83">
        <f t="shared" ca="1" si="168"/>
        <v>-2.8796409701214998E-16</v>
      </c>
      <c r="AI756" s="83">
        <f t="shared" ca="1" si="168"/>
        <v>-2.8796409701214998E-16</v>
      </c>
      <c r="AJ756" s="83">
        <f t="shared" ca="1" si="168"/>
        <v>-2.8796409701214998E-16</v>
      </c>
      <c r="AK756" s="83">
        <f t="shared" ca="1" si="168"/>
        <v>-2.8796409701214998E-16</v>
      </c>
      <c r="AL756" s="83">
        <f t="shared" ca="1" si="168"/>
        <v>-2.8796409701214998E-16</v>
      </c>
      <c r="AM756" s="83">
        <f t="shared" ca="1" si="168"/>
        <v>-2.8796409701214998E-16</v>
      </c>
      <c r="AN756" s="83">
        <f t="shared" ca="1" si="168"/>
        <v>-2.8796409701214998E-16</v>
      </c>
      <c r="AO756" s="83">
        <f t="shared" ca="1" si="168"/>
        <v>-2.8796409701214998E-16</v>
      </c>
      <c r="AP756" s="83">
        <f t="shared" ref="AP756:BT756" ca="1" si="169">AP755+AP716</f>
        <v>-2.8796409701214998E-16</v>
      </c>
      <c r="AQ756" s="83">
        <f t="shared" ca="1" si="169"/>
        <v>-2.8796409701214998E-16</v>
      </c>
      <c r="AR756" s="83">
        <f t="shared" ca="1" si="169"/>
        <v>-2.8796409701214998E-16</v>
      </c>
      <c r="AS756" s="83">
        <f t="shared" ca="1" si="169"/>
        <v>-2.8796409701214998E-16</v>
      </c>
      <c r="AT756" s="83">
        <f t="shared" ca="1" si="169"/>
        <v>-2.8796409701214998E-16</v>
      </c>
      <c r="AU756" s="83">
        <f t="shared" ca="1" si="169"/>
        <v>-2.8796409701214998E-16</v>
      </c>
      <c r="AV756" s="83">
        <f t="shared" ca="1" si="169"/>
        <v>-2.8796409701214998E-16</v>
      </c>
      <c r="AW756" s="83">
        <f t="shared" ca="1" si="169"/>
        <v>-2.8796409701214998E-16</v>
      </c>
      <c r="AX756" s="83">
        <f t="shared" ca="1" si="169"/>
        <v>-2.8796409701214998E-16</v>
      </c>
      <c r="AY756" s="83">
        <f t="shared" ca="1" si="169"/>
        <v>-2.8796409701214998E-16</v>
      </c>
      <c r="AZ756" s="83">
        <f t="shared" ca="1" si="169"/>
        <v>-2.8796409701214998E-16</v>
      </c>
      <c r="BA756" s="83">
        <f t="shared" ca="1" si="169"/>
        <v>-2.8796409701214998E-16</v>
      </c>
      <c r="BB756" s="83">
        <f t="shared" ca="1" si="169"/>
        <v>-2.8796409701214998E-16</v>
      </c>
      <c r="BC756" s="83">
        <f t="shared" ca="1" si="169"/>
        <v>-2.8796409701214998E-16</v>
      </c>
      <c r="BD756" s="83">
        <f t="shared" ca="1" si="169"/>
        <v>-2.8796409701214998E-16</v>
      </c>
      <c r="BE756" s="83">
        <f t="shared" ca="1" si="169"/>
        <v>-2.8796409701214998E-16</v>
      </c>
      <c r="BF756" s="83">
        <f t="shared" ca="1" si="169"/>
        <v>-2.8796409701214998E-16</v>
      </c>
      <c r="BG756" s="83">
        <f t="shared" ca="1" si="169"/>
        <v>-2.8796409701214998E-16</v>
      </c>
      <c r="BH756" s="83">
        <f t="shared" ca="1" si="169"/>
        <v>-2.8796409701214998E-16</v>
      </c>
      <c r="BI756" s="83">
        <f t="shared" ca="1" si="169"/>
        <v>-2.8796409701214998E-16</v>
      </c>
      <c r="BJ756" s="83">
        <f t="shared" ca="1" si="169"/>
        <v>-2.8796409701214998E-16</v>
      </c>
      <c r="BK756" s="83">
        <f t="shared" ca="1" si="169"/>
        <v>-2.8796409701214998E-16</v>
      </c>
      <c r="BL756" s="83">
        <f t="shared" ca="1" si="169"/>
        <v>-2.8796409701214998E-16</v>
      </c>
      <c r="BM756" s="83">
        <f t="shared" ca="1" si="169"/>
        <v>-2.8796409701214998E-16</v>
      </c>
      <c r="BN756" s="83">
        <f t="shared" ca="1" si="169"/>
        <v>-2.8796409701214998E-16</v>
      </c>
      <c r="BO756" s="83">
        <f t="shared" ca="1" si="169"/>
        <v>-2.8796409701214998E-16</v>
      </c>
      <c r="BP756" s="83">
        <f t="shared" ca="1" si="169"/>
        <v>-2.8796409701214998E-16</v>
      </c>
      <c r="BQ756" s="83">
        <f t="shared" ca="1" si="169"/>
        <v>-2.8796409701214998E-16</v>
      </c>
      <c r="BR756" s="126">
        <f t="shared" ca="1" si="169"/>
        <v>-2.8796409701214998E-16</v>
      </c>
      <c r="BS756" s="126">
        <f t="shared" ca="1" si="169"/>
        <v>-2.8796409701214998E-16</v>
      </c>
      <c r="BT756" s="126">
        <f t="shared" ca="1" si="169"/>
        <v>-2.8796409701214998E-16</v>
      </c>
    </row>
    <row r="757" spans="1:72" ht="12.75" customHeight="1" x14ac:dyDescent="0.2">
      <c r="I757" s="35"/>
    </row>
    <row r="758" spans="1:72" ht="12.75" customHeight="1" x14ac:dyDescent="0.2">
      <c r="I758" s="35"/>
    </row>
    <row r="759" spans="1:72" s="155" customFormat="1" ht="12.75" customHeight="1" x14ac:dyDescent="0.25">
      <c r="A759" s="156"/>
      <c r="B759" s="159" t="str">
        <f>'Depn|Inputs'!C62</f>
        <v>Equity raising costs</v>
      </c>
      <c r="C759" s="156"/>
      <c r="D759" s="158"/>
      <c r="E759" s="156"/>
      <c r="F759" s="156"/>
      <c r="G759" s="156"/>
      <c r="H759" s="156"/>
      <c r="I759" s="157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  <c r="AC759" s="156"/>
      <c r="AD759" s="156"/>
      <c r="AE759" s="156"/>
      <c r="AF759" s="156"/>
      <c r="AG759" s="156"/>
      <c r="AH759" s="156"/>
      <c r="AI759" s="156"/>
      <c r="AJ759" s="156"/>
      <c r="AK759" s="156"/>
      <c r="AL759" s="156"/>
      <c r="AM759" s="156"/>
      <c r="AN759" s="156"/>
      <c r="AO759" s="156"/>
      <c r="AP759" s="156"/>
      <c r="AQ759" s="156"/>
      <c r="AR759" s="156"/>
      <c r="AS759" s="156"/>
      <c r="AT759" s="156"/>
      <c r="AU759" s="156"/>
      <c r="AV759" s="156"/>
      <c r="AW759" s="156"/>
      <c r="AX759" s="156"/>
      <c r="AY759" s="156"/>
      <c r="AZ759" s="156"/>
      <c r="BA759" s="156"/>
      <c r="BB759" s="156"/>
      <c r="BC759" s="156"/>
      <c r="BD759" s="156"/>
      <c r="BE759" s="156"/>
      <c r="BF759" s="156"/>
      <c r="BG759" s="156"/>
      <c r="BH759" s="156"/>
      <c r="BI759" s="156"/>
      <c r="BJ759" s="156"/>
      <c r="BK759" s="156"/>
      <c r="BL759" s="156"/>
      <c r="BM759" s="156"/>
      <c r="BN759" s="156"/>
      <c r="BO759" s="156"/>
      <c r="BP759" s="156"/>
      <c r="BQ759" s="156"/>
      <c r="BR759" s="156"/>
      <c r="BS759" s="156"/>
      <c r="BT759" s="156"/>
    </row>
    <row r="760" spans="1:72" ht="12.75" customHeight="1" outlineLevel="1" x14ac:dyDescent="0.25">
      <c r="B760" s="154"/>
      <c r="C760" s="83" t="s">
        <v>18</v>
      </c>
      <c r="I760" s="83">
        <f>INDEX('Depn|Inputs'!$E$48:$E$62, MATCH(B759, 'Depn|Inputs'!$C$48:$C$62,0))</f>
        <v>0</v>
      </c>
    </row>
    <row r="761" spans="1:72" ht="12.75" customHeight="1" outlineLevel="1" x14ac:dyDescent="0.25">
      <c r="B761" s="154"/>
      <c r="C761" s="83" t="s">
        <v>17</v>
      </c>
      <c r="I761" s="131">
        <f>IF(INDEX('Depn|Inputs'!$F$48:$F$62,MATCH(B759,'Depn|Inputs'!$C$48:$C$62,0))&lt;0,1,INDEX('Depn|Inputs'!$F$48:$F$62,MATCH(B759,'Depn|Inputs'!$C$48:$C$62,0)))</f>
        <v>0</v>
      </c>
    </row>
    <row r="762" spans="1:72" ht="12.75" customHeight="1" outlineLevel="1" x14ac:dyDescent="0.25">
      <c r="B762" s="154"/>
      <c r="I762" s="35"/>
    </row>
    <row r="763" spans="1:72" ht="12.75" customHeight="1" outlineLevel="1" x14ac:dyDescent="0.2">
      <c r="C763" s="146" t="s">
        <v>52</v>
      </c>
      <c r="I763" s="35"/>
    </row>
    <row r="764" spans="1:72" s="126" customFormat="1" ht="12.75" customHeight="1" outlineLevel="1" x14ac:dyDescent="0.2">
      <c r="D764" s="132" t="s">
        <v>51</v>
      </c>
      <c r="E764" s="126" t="s">
        <v>16</v>
      </c>
      <c r="I764" s="131"/>
      <c r="J764" s="133">
        <v>0</v>
      </c>
      <c r="K764" s="133">
        <v>0</v>
      </c>
      <c r="L764" s="133">
        <v>0</v>
      </c>
      <c r="M764" s="133">
        <v>0</v>
      </c>
      <c r="N764" s="133">
        <v>0</v>
      </c>
      <c r="O764" s="133">
        <f>IF(OR($I760=0,N769=0),0,IF($I767&gt;0,(MIN(($I769-SUM($J764:$N764))/($I760-5), $I769-SUM($I764:N764))),(MAX(($I769-SUM($J764:$N764))/($I760-5), $I769-SUM($I764:N764)))))</f>
        <v>0</v>
      </c>
      <c r="P764" s="133">
        <f>IF(OR($I760=0,O769=0),0,IF($I767&gt;0,(MIN(($I769-SUM($J764:$N764))/($I760-5), $I769-SUM($I764:O764))),(MAX(($I769-SUM($J764:$N764))/($I760-5), $I769-SUM($I764:O764)))))</f>
        <v>0</v>
      </c>
      <c r="Q764" s="133">
        <f>IF(OR($I760=0,P769=0),0,IF($I767&gt;0,(MIN(($I769-SUM($J764:$N764))/($I760-5), $I769-SUM($I764:P764))),(MAX(($I769-SUM($J764:$N764))/($I760-5), $I769-SUM($I764:P764)))))</f>
        <v>0</v>
      </c>
      <c r="R764" s="133">
        <f>IF(OR($I760=0,Q769=0),0,IF($I767&gt;0,(MIN(($I769-SUM($J764:$N764))/($I760-5), $I769-SUM($I764:Q764))),(MAX(($I769-SUM($J764:$N764))/($I760-5), $I769-SUM($I764:Q764)))))</f>
        <v>0</v>
      </c>
      <c r="S764" s="133">
        <f>IF(OR($I760=0,R769=0),0,IF($I767&gt;0,(MIN(($I769-SUM($J764:$N764))/($I760-5), $I769-SUM($I764:R764))),(MAX(($I769-SUM($J764:$N764))/($I760-5), $I769-SUM($I764:R764)))))</f>
        <v>0</v>
      </c>
      <c r="T764" s="133">
        <f>IF(OR($I760=0,S769=0),0,IF($I767&gt;0,(MIN(($I769-SUM($J764:$N764))/($I760-5), $I769-SUM($I764:S764))),(MAX(($I769-SUM($J764:$N764))/($I760-5), $I769-SUM($I764:S764)))))</f>
        <v>0</v>
      </c>
      <c r="U764" s="133">
        <f>IF(OR($I760=0,T769=0),0,IF($I767&gt;0,(MIN(($I769-SUM($J764:$N764))/($I760-5), $I769-SUM($I764:T764))),(MAX(($I769-SUM($J764:$N764))/($I760-5), $I769-SUM($I764:T764)))))</f>
        <v>0</v>
      </c>
      <c r="V764" s="133">
        <f>IF(OR($I760=0,U769=0),0,IF($I767&gt;0,(MIN(($I769-SUM($J764:$N764))/($I760-5), $I769-SUM($I764:U764))),(MAX(($I769-SUM($J764:$N764))/($I760-5), $I769-SUM($I764:U764)))))</f>
        <v>0</v>
      </c>
      <c r="W764" s="133">
        <f>IF(OR($I760=0,V769=0),0,IF($I767&gt;0,(MIN(($I769-SUM($J764:$N764))/($I760-5), $I769-SUM($I764:V764))),(MAX(($I769-SUM($J764:$N764))/($I760-5), $I769-SUM($I764:V764)))))</f>
        <v>0</v>
      </c>
      <c r="X764" s="133">
        <f>IF(OR($I760=0,W769=0),0,IF($I767&gt;0,(MIN(($I769-SUM($J764:$N764))/($I760-5), $I769-SUM($I764:W764))),(MAX(($I769-SUM($J764:$N764))/($I760-5), $I769-SUM($I764:W764)))))</f>
        <v>0</v>
      </c>
      <c r="Y764" s="133">
        <f>IF(OR($I760=0,X769=0),0,IF($I767&gt;0,(MIN(($I769-SUM($J764:$N764))/($I760-5), $I769-SUM($I764:X764))),(MAX(($I769-SUM($J764:$N764))/($I760-5), $I769-SUM($I764:X764)))))</f>
        <v>0</v>
      </c>
      <c r="Z764" s="133">
        <f>IF(OR($I760=0,Y769=0),0,IF($I767&gt;0,(MIN(($I769-SUM($J764:$N764))/($I760-5), $I769-SUM($I764:Y764))),(MAX(($I769-SUM($J764:$N764))/($I760-5), $I769-SUM($I764:Y764)))))</f>
        <v>0</v>
      </c>
      <c r="AA764" s="133">
        <f>IF(OR($I760=0,Z769=0),0,IF($I767&gt;0,(MIN(($I769-SUM($J764:$N764))/($I760-5), $I769-SUM($I764:Z764))),(MAX(($I769-SUM($J764:$N764))/($I760-5), $I769-SUM($I764:Z764)))))</f>
        <v>0</v>
      </c>
      <c r="AB764" s="133">
        <f>IF(OR($I760=0,AA769=0),0,IF($I767&gt;0,(MIN(($I769-SUM($J764:$N764))/($I760-5), $I769-SUM($I764:AA764))),(MAX(($I769-SUM($J764:$N764))/($I760-5), $I769-SUM($I764:AA764)))))</f>
        <v>0</v>
      </c>
      <c r="AC764" s="133">
        <f>IF(OR($I760=0,AB769=0),0,IF($I767&gt;0,(MIN(($I769-SUM($J764:$N764))/($I760-5), $I769-SUM($I764:AB764))),(MAX(($I769-SUM($J764:$N764))/($I760-5), $I769-SUM($I764:AB764)))))</f>
        <v>0</v>
      </c>
      <c r="AD764" s="133">
        <f>IF(OR($I760=0,AC769=0),0,IF($I767&gt;0,(MIN(($I769-SUM($J764:$N764))/($I760-5), $I769-SUM($I764:AC764))),(MAX(($I769-SUM($J764:$N764))/($I760-5), $I769-SUM($I764:AC764)))))</f>
        <v>0</v>
      </c>
      <c r="AE764" s="133">
        <f>IF(OR($I760=0,AD769=0),0,IF($I767&gt;0,(MIN(($I769-SUM($J764:$N764))/($I760-5), $I769-SUM($I764:AD764))),(MAX(($I769-SUM($J764:$N764))/($I760-5), $I769-SUM($I764:AD764)))))</f>
        <v>0</v>
      </c>
      <c r="AF764" s="133">
        <f>IF(OR($I760=0,AE769=0),0,IF($I767&gt;0,(MIN(($I769-SUM($J764:$N764))/($I760-5), $I769-SUM($I764:AE764))),(MAX(($I769-SUM($J764:$N764))/($I760-5), $I769-SUM($I764:AE764)))))</f>
        <v>0</v>
      </c>
      <c r="AG764" s="133">
        <f>IF(OR($I760=0,AF769=0),0,IF($I767&gt;0,(MIN(($I769-SUM($J764:$N764))/($I760-5), $I769-SUM($I764:AF764))),(MAX(($I769-SUM($J764:$N764))/($I760-5), $I769-SUM($I764:AF764)))))</f>
        <v>0</v>
      </c>
      <c r="AH764" s="133">
        <f>IF(OR($I760=0,AG769=0),0,IF($I767&gt;0,(MIN(($I769-SUM($J764:$N764))/($I760-5), $I769-SUM($I764:AG764))),(MAX(($I769-SUM($J764:$N764))/($I760-5), $I769-SUM($I764:AG764)))))</f>
        <v>0</v>
      </c>
      <c r="AI764" s="133">
        <f>IF(OR($I760=0,AH769=0),0,IF($I767&gt;0,(MIN(($I769-SUM($J764:$N764))/($I760-5), $I769-SUM($I764:AH764))),(MAX(($I769-SUM($J764:$N764))/($I760-5), $I769-SUM($I764:AH764)))))</f>
        <v>0</v>
      </c>
      <c r="AJ764" s="133">
        <f>IF(OR($I760=0,AI769=0),0,IF($I767&gt;0,(MIN(($I769-SUM($J764:$N764))/($I760-5), $I769-SUM($I764:AI764))),(MAX(($I769-SUM($J764:$N764))/($I760-5), $I769-SUM($I764:AI764)))))</f>
        <v>0</v>
      </c>
      <c r="AK764" s="133">
        <f>IF(OR($I760=0,AJ769=0),0,IF($I767&gt;0,(MIN(($I769-SUM($J764:$N764))/($I760-5), $I769-SUM($I764:AJ764))),(MAX(($I769-SUM($J764:$N764))/($I760-5), $I769-SUM($I764:AJ764)))))</f>
        <v>0</v>
      </c>
      <c r="AL764" s="133">
        <f>IF(OR($I760=0,AK769=0),0,IF($I767&gt;0,(MIN(($I769-SUM($J764:$N764))/($I760-5), $I769-SUM($I764:AK764))),(MAX(($I769-SUM($J764:$N764))/($I760-5), $I769-SUM($I764:AK764)))))</f>
        <v>0</v>
      </c>
      <c r="AM764" s="133">
        <f>IF(OR($I760=0,AL769=0),0,IF($I767&gt;0,(MIN(($I769-SUM($J764:$N764))/($I760-5), $I769-SUM($I764:AL764))),(MAX(($I769-SUM($J764:$N764))/($I760-5), $I769-SUM($I764:AL764)))))</f>
        <v>0</v>
      </c>
      <c r="AN764" s="133">
        <f>IF(OR($I760=0,AM769=0),0,IF($I767&gt;0,(MIN(($I769-SUM($J764:$N764))/($I760-5), $I769-SUM($I764:AM764))),(MAX(($I769-SUM($J764:$N764))/($I760-5), $I769-SUM($I764:AM764)))))</f>
        <v>0</v>
      </c>
      <c r="AO764" s="133">
        <f>IF(OR($I760=0,AN769=0),0,IF($I767&gt;0,(MIN(($I769-SUM($J764:$N764))/($I760-5), $I769-SUM($I764:AN764))),(MAX(($I769-SUM($J764:$N764))/($I760-5), $I769-SUM($I764:AN764)))))</f>
        <v>0</v>
      </c>
      <c r="AP764" s="133">
        <f>IF(OR($I760=0,AO769=0),0,IF($I767&gt;0,(MIN(($I769-SUM($J764:$N764))/($I760-5), $I769-SUM($I764:AO764))),(MAX(($I769-SUM($J764:$N764))/($I760-5), $I769-SUM($I764:AO764)))))</f>
        <v>0</v>
      </c>
      <c r="AQ764" s="133">
        <f>IF(OR($I760=0,AP769=0),0,IF($I767&gt;0,(MIN(($I769-SUM($J764:$N764))/($I760-5), $I769-SUM($I764:AP764))),(MAX(($I769-SUM($J764:$N764))/($I760-5), $I769-SUM($I764:AP764)))))</f>
        <v>0</v>
      </c>
      <c r="AR764" s="133">
        <f>IF(OR($I760=0,AQ769=0),0,IF($I767&gt;0,(MIN(($I769-SUM($J764:$N764))/($I760-5), $I769-SUM($I764:AQ764))),(MAX(($I769-SUM($J764:$N764))/($I760-5), $I769-SUM($I764:AQ764)))))</f>
        <v>0</v>
      </c>
      <c r="AS764" s="133">
        <f>IF(OR($I760=0,AR769=0),0,IF($I767&gt;0,(MIN(($I769-SUM($J764:$N764))/($I760-5), $I769-SUM($I764:AR764))),(MAX(($I769-SUM($J764:$N764))/($I760-5), $I769-SUM($I764:AR764)))))</f>
        <v>0</v>
      </c>
      <c r="AT764" s="133">
        <f>IF(OR($I760=0,AS769=0),0,IF($I767&gt;0,(MIN(($I769-SUM($J764:$N764))/($I760-5), $I769-SUM($I764:AS764))),(MAX(($I769-SUM($J764:$N764))/($I760-5), $I769-SUM($I764:AS764)))))</f>
        <v>0</v>
      </c>
      <c r="AU764" s="133">
        <f>IF(OR($I760=0,AT769=0),0,IF($I767&gt;0,(MIN(($I769-SUM($J764:$N764))/($I760-5), $I769-SUM($I764:AT764))),(MAX(($I769-SUM($J764:$N764))/($I760-5), $I769-SUM($I764:AT764)))))</f>
        <v>0</v>
      </c>
      <c r="AV764" s="133">
        <f>IF(OR($I760=0,AU769=0),0,IF($I767&gt;0,(MIN(($I769-SUM($J764:$N764))/($I760-5), $I769-SUM($I764:AU764))),(MAX(($I769-SUM($J764:$N764))/($I760-5), $I769-SUM($I764:AU764)))))</f>
        <v>0</v>
      </c>
      <c r="AW764" s="133">
        <f>IF(OR($I760=0,AV769=0),0,IF($I767&gt;0,(MIN(($I769-SUM($J764:$N764))/($I760-5), $I769-SUM($I764:AV764))),(MAX(($I769-SUM($J764:$N764))/($I760-5), $I769-SUM($I764:AV764)))))</f>
        <v>0</v>
      </c>
      <c r="AX764" s="133">
        <f>IF(OR($I760=0,AW769=0),0,IF($I767&gt;0,(MIN(($I769-SUM($J764:$N764))/($I760-5), $I769-SUM($I764:AW764))),(MAX(($I769-SUM($J764:$N764))/($I760-5), $I769-SUM($I764:AW764)))))</f>
        <v>0</v>
      </c>
      <c r="AY764" s="133">
        <f>IF(OR($I760=0,AX769=0),0,IF($I767&gt;0,(MIN(($I769-SUM($J764:$N764))/($I760-5), $I769-SUM($I764:AX764))),(MAX(($I769-SUM($J764:$N764))/($I760-5), $I769-SUM($I764:AX764)))))</f>
        <v>0</v>
      </c>
      <c r="AZ764" s="133">
        <f>IF(OR($I760=0,AY769=0),0,IF($I767&gt;0,(MIN(($I769-SUM($J764:$N764))/($I760-5), $I769-SUM($I764:AY764))),(MAX(($I769-SUM($J764:$N764))/($I760-5), $I769-SUM($I764:AY764)))))</f>
        <v>0</v>
      </c>
      <c r="BA764" s="133">
        <f>IF(OR($I760=0,AZ769=0),0,IF($I767&gt;0,(MIN(($I769-SUM($J764:$N764))/($I760-5), $I769-SUM($I764:AZ764))),(MAX(($I769-SUM($J764:$N764))/($I760-5), $I769-SUM($I764:AZ764)))))</f>
        <v>0</v>
      </c>
      <c r="BB764" s="133">
        <f>IF(OR($I760=0,BA769=0),0,IF($I767&gt;0,(MIN(($I769-SUM($J764:$N764))/($I760-5), $I769-SUM($I764:BA764))),(MAX(($I769-SUM($J764:$N764))/($I760-5), $I769-SUM($I764:BA764)))))</f>
        <v>0</v>
      </c>
      <c r="BC764" s="133">
        <f>IF(OR($I760=0,BB769=0),0,IF($I767&gt;0,(MIN(($I769-SUM($J764:$N764))/($I760-5), $I769-SUM($I764:BB764))),(MAX(($I769-SUM($J764:$N764))/($I760-5), $I769-SUM($I764:BB764)))))</f>
        <v>0</v>
      </c>
      <c r="BD764" s="133">
        <f>IF(OR($I760=0,BC769=0),0,IF($I767&gt;0,(MIN(($I769-SUM($J764:$N764))/($I760-5), $I769-SUM($I764:BC764))),(MAX(($I769-SUM($J764:$N764))/($I760-5), $I769-SUM($I764:BC764)))))</f>
        <v>0</v>
      </c>
      <c r="BE764" s="133">
        <f>IF(OR($I760=0,BD769=0),0,IF($I767&gt;0,(MIN(($I769-SUM($J764:$N764))/($I760-5), $I769-SUM($I764:BD764))),(MAX(($I769-SUM($J764:$N764))/($I760-5), $I769-SUM($I764:BD764)))))</f>
        <v>0</v>
      </c>
      <c r="BF764" s="133">
        <f>IF(OR($I760=0,BE769=0),0,IF($I767&gt;0,(MIN(($I769-SUM($J764:$N764))/($I760-5), $I769-SUM($I764:BE764))),(MAX(($I769-SUM($J764:$N764))/($I760-5), $I769-SUM($I764:BE764)))))</f>
        <v>0</v>
      </c>
      <c r="BG764" s="133">
        <f>IF(OR($I760=0,BF769=0),0,IF($I767&gt;0,(MIN(($I769-SUM($J764:$N764))/($I760-5), $I769-SUM($I764:BF764))),(MAX(($I769-SUM($J764:$N764))/($I760-5), $I769-SUM($I764:BF764)))))</f>
        <v>0</v>
      </c>
      <c r="BH764" s="133">
        <f>IF(OR($I760=0,BG769=0),0,IF($I767&gt;0,(MIN(($I769-SUM($J764:$N764))/($I760-5), $I769-SUM($I764:BG764))),(MAX(($I769-SUM($J764:$N764))/($I760-5), $I769-SUM($I764:BG764)))))</f>
        <v>0</v>
      </c>
      <c r="BI764" s="133">
        <f>IF(OR($I760=0,BH769=0),0,IF($I767&gt;0,(MIN(($I769-SUM($J764:$N764))/($I760-5), $I769-SUM($I764:BH764))),(MAX(($I769-SUM($J764:$N764))/($I760-5), $I769-SUM($I764:BH764)))))</f>
        <v>0</v>
      </c>
      <c r="BJ764" s="133">
        <f>IF(OR($I760=0,BI769=0),0,IF($I767&gt;0,(MIN(($I769-SUM($J764:$N764))/($I760-5), $I769-SUM($I764:BI764))),(MAX(($I769-SUM($J764:$N764))/($I760-5), $I769-SUM($I764:BI764)))))</f>
        <v>0</v>
      </c>
      <c r="BK764" s="133">
        <f>IF(OR($I760=0,BJ769=0),0,IF($I767&gt;0,(MIN(($I769-SUM($J764:$N764))/($I760-5), $I769-SUM($I764:BJ764))),(MAX(($I769-SUM($J764:$N764))/($I760-5), $I769-SUM($I764:BJ764)))))</f>
        <v>0</v>
      </c>
      <c r="BL764" s="133">
        <f>IF(OR($I760=0,BK769=0),0,IF($I767&gt;0,(MIN(($I769-SUM($J764:$N764))/($I760-5), $I769-SUM($I764:BK764))),(MAX(($I769-SUM($J764:$N764))/($I760-5), $I769-SUM($I764:BK764)))))</f>
        <v>0</v>
      </c>
      <c r="BM764" s="133">
        <f>IF(OR($I760=0,BL769=0),0,IF($I767&gt;0,(MIN(($I769-SUM($J764:$N764))/($I760-5), $I769-SUM($I764:BL764))),(MAX(($I769-SUM($J764:$N764))/($I760-5), $I769-SUM($I764:BL764)))))</f>
        <v>0</v>
      </c>
      <c r="BN764" s="133">
        <f>IF(OR($I760=0,BM769=0),0,IF($I767&gt;0,(MIN(($I769-SUM($J764:$N764))/($I760-5), $I769-SUM($I764:BM764))),(MAX(($I769-SUM($J764:$N764))/($I760-5), $I769-SUM($I764:BM764)))))</f>
        <v>0</v>
      </c>
      <c r="BO764" s="133">
        <f>IF(OR($I760=0,BN769=0),0,IF($I767&gt;0,(MIN(($I769-SUM($J764:$N764))/($I760-5), $I769-SUM($I764:BN764))),(MAX(($I769-SUM($J764:$N764))/($I760-5), $I769-SUM($I764:BN764)))))</f>
        <v>0</v>
      </c>
      <c r="BP764" s="133">
        <f>IF(OR($I760=0,BO769=0),0,IF($I767&gt;0,(MIN(($I769-SUM($J764:$N764))/($I760-5), $I769-SUM($I764:BO764))),(MAX(($I769-SUM($J764:$N764))/($I760-5), $I769-SUM($I764:BO764)))))</f>
        <v>0</v>
      </c>
      <c r="BQ764" s="133">
        <f>IF(OR($I760=0,BP769=0),0,IF($I767&gt;0,(MIN(($I769-SUM($J764:$N764))/($I760-5), $I769-SUM($I764:BP764))),(MAX(($I769-SUM($J764:$N764))/($I760-5), $I769-SUM($I764:BP764)))))</f>
        <v>0</v>
      </c>
      <c r="BR764" s="133">
        <f>IF(OR($I760=0,BQ769=0),0,IF($I767&gt;0,(MIN(($I769-SUM($J764:$N764))/($I760-5), $I769-SUM($I764:BQ764))),(MAX(($I769-SUM($J764:$N764))/($I760-5), $I769-SUM($I764:BQ764)))))</f>
        <v>0</v>
      </c>
      <c r="BS764" s="133">
        <f>IF(OR($I760=0,BR769=0),0,IF($I767&gt;0,(MIN(($I769-SUM($J764:$N764))/($I760-5), $I769-SUM($I764:BR764))),(MAX(($I769-SUM($J764:$N764))/($I760-5), $I769-SUM($I764:BR764)))))</f>
        <v>0</v>
      </c>
      <c r="BT764" s="133">
        <f>IF(OR($I760=0,BS769=0),0,IF($I767&gt;0,(MIN(($I769-SUM($J764:$N764))/($I760-5), $I769-SUM($I764:BS764))),(MAX(($I769-SUM($J764:$N764))/($I760-5), $I769-SUM($I764:BS764)))))</f>
        <v>0</v>
      </c>
    </row>
    <row r="765" spans="1:72" ht="12.75" customHeight="1" outlineLevel="1" x14ac:dyDescent="0.2">
      <c r="D765" s="132" t="s">
        <v>50</v>
      </c>
      <c r="E765" s="126" t="s">
        <v>16</v>
      </c>
      <c r="F765" s="126"/>
      <c r="G765" s="126"/>
      <c r="H765" s="126"/>
      <c r="I765" s="131"/>
      <c r="J765" s="140"/>
      <c r="K765" s="140"/>
      <c r="L765" s="140"/>
      <c r="M765" s="140"/>
      <c r="N765" s="140"/>
      <c r="O765" s="133">
        <f>IF(OR($I760=0,N769=0),0,IF($N768&gt;0,(MIN($N768/IF($I760&lt;=5,1,($I760-5)),$N768-SUM($N765:N765))), (MAX($N768/IF($I760&lt;=5,1,($I760-5)),$N768-SUM($N765:N765)))))</f>
        <v>0</v>
      </c>
      <c r="P765" s="133">
        <f>IF(OR($I760=0,O769=0),0,IF($N768&gt;0,(MIN($N768/IF($I760&lt;=5,1,($I760-5)),$N768-SUM($N765:O765))), (MAX($N768/IF($I760&lt;=5,1,($I760-5)),$N768-SUM($N765:O765)))))</f>
        <v>0</v>
      </c>
      <c r="Q765" s="133">
        <f>IF(OR($I760=0,P769=0),0,IF($N768&gt;0,(MIN($N768/IF($I760&lt;=5,1,($I760-5)),$N768-SUM($N765:P765))), (MAX($N768/IF($I760&lt;=5,1,($I760-5)),$N768-SUM($N765:P765)))))</f>
        <v>0</v>
      </c>
      <c r="R765" s="133">
        <f>IF(OR($I760=0,Q769=0),0,IF($N768&gt;0,(MIN($N768/IF($I760&lt;=5,1,($I760-5)),$N768-SUM($N765:Q765))), (MAX($N768/IF($I760&lt;=5,1,($I760-5)),$N768-SUM($N765:Q765)))))</f>
        <v>0</v>
      </c>
      <c r="S765" s="133">
        <f>IF(OR($I760=0,R769=0),0,IF($N768&gt;0,(MIN($N768/IF($I760&lt;=5,1,($I760-5)),$N768-SUM($N765:R765))), (MAX($N768/IF($I760&lt;=5,1,($I760-5)),$N768-SUM($N765:R765)))))</f>
        <v>0</v>
      </c>
      <c r="T765" s="133">
        <f>IF(OR($I760=0,S769=0),0,IF($N768&gt;0,(MIN($N768/IF($I760&lt;=5,1,($I760-5)),$N768-SUM($N765:S765))), (MAX($N768/IF($I760&lt;=5,1,($I760-5)),$N768-SUM($N765:S765)))))</f>
        <v>0</v>
      </c>
      <c r="U765" s="133">
        <f>IF(OR($I760=0,T769=0),0,IF($N768&gt;0,(MIN($N768/IF($I760&lt;=5,1,($I760-5)),$N768-SUM($N765:T765))), (MAX($N768/IF($I760&lt;=5,1,($I760-5)),$N768-SUM($N765:T765)))))</f>
        <v>0</v>
      </c>
      <c r="V765" s="133">
        <f>IF(OR($I760=0,U769=0),0,IF($N768&gt;0,(MIN($N768/IF($I760&lt;=5,1,($I760-5)),$N768-SUM($N765:U765))), (MAX($N768/IF($I760&lt;=5,1,($I760-5)),$N768-SUM($N765:U765)))))</f>
        <v>0</v>
      </c>
      <c r="W765" s="133">
        <f>IF(OR($I760=0,V769=0),0,IF($N768&gt;0,(MIN($N768/IF($I760&lt;=5,1,($I760-5)),$N768-SUM($N765:V765))), (MAX($N768/IF($I760&lt;=5,1,($I760-5)),$N768-SUM($N765:V765)))))</f>
        <v>0</v>
      </c>
      <c r="X765" s="133">
        <f>IF(OR($I760=0,W769=0),0,IF($N768&gt;0,(MIN($N768/IF($I760&lt;=5,1,($I760-5)),$N768-SUM($N765:W765))), (MAX($N768/IF($I760&lt;=5,1,($I760-5)),$N768-SUM($N765:W765)))))</f>
        <v>0</v>
      </c>
      <c r="Y765" s="133">
        <f>IF(OR($I760=0,X769=0),0,IF($N768&gt;0,(MIN($N768/IF($I760&lt;=5,1,($I760-5)),$N768-SUM($N765:X765))), (MAX($N768/IF($I760&lt;=5,1,($I760-5)),$N768-SUM($N765:X765)))))</f>
        <v>0</v>
      </c>
      <c r="Z765" s="133">
        <f>IF(OR($I760=0,Y769=0),0,IF($N768&gt;0,(MIN($N768/IF($I760&lt;=5,1,($I760-5)),$N768-SUM($N765:Y765))), (MAX($N768/IF($I760&lt;=5,1,($I760-5)),$N768-SUM($N765:Y765)))))</f>
        <v>0</v>
      </c>
      <c r="AA765" s="133">
        <f>IF(OR($I760=0,Z769=0),0,IF($N768&gt;0,(MIN($N768/IF($I760&lt;=5,1,($I760-5)),$N768-SUM($N765:Z765))), (MAX($N768/IF($I760&lt;=5,1,($I760-5)),$N768-SUM($N765:Z765)))))</f>
        <v>0</v>
      </c>
      <c r="AB765" s="133">
        <f>IF(OR($I760=0,AA769=0),0,IF($N768&gt;0,(MIN($N768/IF($I760&lt;=5,1,($I760-5)),$N768-SUM($N765:AA765))), (MAX($N768/IF($I760&lt;=5,1,($I760-5)),$N768-SUM($N765:AA765)))))</f>
        <v>0</v>
      </c>
      <c r="AC765" s="133">
        <f>IF(OR($I760=0,AB769=0),0,IF($N768&gt;0,(MIN($N768/IF($I760&lt;=5,1,($I760-5)),$N768-SUM($N765:AB765))), (MAX($N768/IF($I760&lt;=5,1,($I760-5)),$N768-SUM($N765:AB765)))))</f>
        <v>0</v>
      </c>
      <c r="AD765" s="133">
        <f>IF(OR($I760=0,AC769=0),0,IF($N768&gt;0,(MIN($N768/IF($I760&lt;=5,1,($I760-5)),$N768-SUM($N765:AC765))), (MAX($N768/IF($I760&lt;=5,1,($I760-5)),$N768-SUM($N765:AC765)))))</f>
        <v>0</v>
      </c>
      <c r="AE765" s="133">
        <f>IF(OR($I760=0,AD769=0),0,IF($N768&gt;0,(MIN($N768/IF($I760&lt;=5,1,($I760-5)),$N768-SUM($N765:AD765))), (MAX($N768/IF($I760&lt;=5,1,($I760-5)),$N768-SUM($N765:AD765)))))</f>
        <v>0</v>
      </c>
      <c r="AF765" s="133">
        <f>IF(OR($I760=0,AE769=0),0,IF($N768&gt;0,(MIN($N768/IF($I760&lt;=5,1,($I760-5)),$N768-SUM($N765:AE765))), (MAX($N768/IF($I760&lt;=5,1,($I760-5)),$N768-SUM($N765:AE765)))))</f>
        <v>0</v>
      </c>
      <c r="AG765" s="133">
        <f>IF(OR($I760=0,AF769=0),0,IF($N768&gt;0,(MIN($N768/IF($I760&lt;=5,1,($I760-5)),$N768-SUM($N765:AF765))), (MAX($N768/IF($I760&lt;=5,1,($I760-5)),$N768-SUM($N765:AF765)))))</f>
        <v>0</v>
      </c>
      <c r="AH765" s="133">
        <f>IF(OR($I760=0,AG769=0),0,IF($N768&gt;0,(MIN($N768/IF($I760&lt;=5,1,($I760-5)),$N768-SUM($N765:AG765))), (MAX($N768/IF($I760&lt;=5,1,($I760-5)),$N768-SUM($N765:AG765)))))</f>
        <v>0</v>
      </c>
      <c r="AI765" s="133">
        <f>IF(OR($I760=0,AH769=0),0,IF($N768&gt;0,(MIN($N768/IF($I760&lt;=5,1,($I760-5)),$N768-SUM($N765:AH765))), (MAX($N768/IF($I760&lt;=5,1,($I760-5)),$N768-SUM($N765:AH765)))))</f>
        <v>0</v>
      </c>
      <c r="AJ765" s="133">
        <f>IF(OR($I760=0,AI769=0),0,IF($N768&gt;0,(MIN($N768/IF($I760&lt;=5,1,($I760-5)),$N768-SUM($N765:AI765))), (MAX($N768/IF($I760&lt;=5,1,($I760-5)),$N768-SUM($N765:AI765)))))</f>
        <v>0</v>
      </c>
      <c r="AK765" s="133">
        <f>IF(OR($I760=0,AJ769=0),0,IF($N768&gt;0,(MIN($N768/IF($I760&lt;=5,1,($I760-5)),$N768-SUM($N765:AJ765))), (MAX($N768/IF($I760&lt;=5,1,($I760-5)),$N768-SUM($N765:AJ765)))))</f>
        <v>0</v>
      </c>
      <c r="AL765" s="133">
        <f>IF(OR($I760=0,AK769=0),0,IF($N768&gt;0,(MIN($N768/IF($I760&lt;=5,1,($I760-5)),$N768-SUM($N765:AK765))), (MAX($N768/IF($I760&lt;=5,1,($I760-5)),$N768-SUM($N765:AK765)))))</f>
        <v>0</v>
      </c>
      <c r="AM765" s="133">
        <f>IF(OR($I760=0,AL769=0),0,IF($N768&gt;0,(MIN($N768/IF($I760&lt;=5,1,($I760-5)),$N768-SUM($N765:AL765))), (MAX($N768/IF($I760&lt;=5,1,($I760-5)),$N768-SUM($N765:AL765)))))</f>
        <v>0</v>
      </c>
      <c r="AN765" s="133">
        <f>IF(OR($I760=0,AM769=0),0,IF($N768&gt;0,(MIN($N768/IF($I760&lt;=5,1,($I760-5)),$N768-SUM($N765:AM765))), (MAX($N768/IF($I760&lt;=5,1,($I760-5)),$N768-SUM($N765:AM765)))))</f>
        <v>0</v>
      </c>
      <c r="AO765" s="133">
        <f>IF(OR($I760=0,AN769=0),0,IF($N768&gt;0,(MIN($N768/IF($I760&lt;=5,1,($I760-5)),$N768-SUM($N765:AN765))), (MAX($N768/IF($I760&lt;=5,1,($I760-5)),$N768-SUM($N765:AN765)))))</f>
        <v>0</v>
      </c>
      <c r="AP765" s="133">
        <f>IF(OR($I760=0,AO769=0),0,IF($N768&gt;0,(MIN($N768/IF($I760&lt;=5,1,($I760-5)),$N768-SUM($N765:AO765))), (MAX($N768/IF($I760&lt;=5,1,($I760-5)),$N768-SUM($N765:AO765)))))</f>
        <v>0</v>
      </c>
      <c r="AQ765" s="133">
        <f>IF(OR($I760=0,AP769=0),0,IF($N768&gt;0,(MIN($N768/IF($I760&lt;=5,1,($I760-5)),$N768-SUM($N765:AP765))), (MAX($N768/IF($I760&lt;=5,1,($I760-5)),$N768-SUM($N765:AP765)))))</f>
        <v>0</v>
      </c>
      <c r="AR765" s="133">
        <f>IF(OR($I760=0,AQ769=0),0,IF($N768&gt;0,(MIN($N768/IF($I760&lt;=5,1,($I760-5)),$N768-SUM($N765:AQ765))), (MAX($N768/IF($I760&lt;=5,1,($I760-5)),$N768-SUM($N765:AQ765)))))</f>
        <v>0</v>
      </c>
      <c r="AS765" s="133">
        <f>IF(OR($I760=0,AR769=0),0,IF($N768&gt;0,(MIN($N768/IF($I760&lt;=5,1,($I760-5)),$N768-SUM($N765:AR765))), (MAX($N768/IF($I760&lt;=5,1,($I760-5)),$N768-SUM($N765:AR765)))))</f>
        <v>0</v>
      </c>
      <c r="AT765" s="133">
        <f>IF(OR($I760=0,AS769=0),0,IF($N768&gt;0,(MIN($N768/IF($I760&lt;=5,1,($I760-5)),$N768-SUM($N765:AS765))), (MAX($N768/IF($I760&lt;=5,1,($I760-5)),$N768-SUM($N765:AS765)))))</f>
        <v>0</v>
      </c>
      <c r="AU765" s="133">
        <f>IF(OR($I760=0,AT769=0),0,IF($N768&gt;0,(MIN($N768/IF($I760&lt;=5,1,($I760-5)),$N768-SUM($N765:AT765))), (MAX($N768/IF($I760&lt;=5,1,($I760-5)),$N768-SUM($N765:AT765)))))</f>
        <v>0</v>
      </c>
      <c r="AV765" s="133">
        <f>IF(OR($I760=0,AU769=0),0,IF($N768&gt;0,(MIN($N768/IF($I760&lt;=5,1,($I760-5)),$N768-SUM($N765:AU765))), (MAX($N768/IF($I760&lt;=5,1,($I760-5)),$N768-SUM($N765:AU765)))))</f>
        <v>0</v>
      </c>
      <c r="AW765" s="133">
        <f>IF(OR($I760=0,AV769=0),0,IF($N768&gt;0,(MIN($N768/IF($I760&lt;=5,1,($I760-5)),$N768-SUM($N765:AV765))), (MAX($N768/IF($I760&lt;=5,1,($I760-5)),$N768-SUM($N765:AV765)))))</f>
        <v>0</v>
      </c>
      <c r="AX765" s="133">
        <f>IF(OR($I760=0,AW769=0),0,IF($N768&gt;0,(MIN($N768/IF($I760&lt;=5,1,($I760-5)),$N768-SUM($N765:AW765))), (MAX($N768/IF($I760&lt;=5,1,($I760-5)),$N768-SUM($N765:AW765)))))</f>
        <v>0</v>
      </c>
      <c r="AY765" s="133">
        <f>IF(OR($I760=0,AX769=0),0,IF($N768&gt;0,(MIN($N768/IF($I760&lt;=5,1,($I760-5)),$N768-SUM($N765:AX765))), (MAX($N768/IF($I760&lt;=5,1,($I760-5)),$N768-SUM($N765:AX765)))))</f>
        <v>0</v>
      </c>
      <c r="AZ765" s="133">
        <f>IF(OR($I760=0,AY769=0),0,IF($N768&gt;0,(MIN($N768/IF($I760&lt;=5,1,($I760-5)),$N768-SUM($N765:AY765))), (MAX($N768/IF($I760&lt;=5,1,($I760-5)),$N768-SUM($N765:AY765)))))</f>
        <v>0</v>
      </c>
      <c r="BA765" s="133">
        <f>IF(OR($I760=0,AZ769=0),0,IF($N768&gt;0,(MIN($N768/IF($I760&lt;=5,1,($I760-5)),$N768-SUM($N765:AZ765))), (MAX($N768/IF($I760&lt;=5,1,($I760-5)),$N768-SUM($N765:AZ765)))))</f>
        <v>0</v>
      </c>
      <c r="BB765" s="133">
        <f>IF(OR($I760=0,BA769=0),0,IF($N768&gt;0,(MIN($N768/IF($I760&lt;=5,1,($I760-5)),$N768-SUM($N765:BA765))), (MAX($N768/IF($I760&lt;=5,1,($I760-5)),$N768-SUM($N765:BA765)))))</f>
        <v>0</v>
      </c>
      <c r="BC765" s="133">
        <f>IF(OR($I760=0,BB769=0),0,IF($N768&gt;0,(MIN($N768/IF($I760&lt;=5,1,($I760-5)),$N768-SUM($N765:BB765))), (MAX($N768/IF($I760&lt;=5,1,($I760-5)),$N768-SUM($N765:BB765)))))</f>
        <v>0</v>
      </c>
      <c r="BD765" s="133">
        <f>IF(OR($I760=0,BC769=0),0,IF($N768&gt;0,(MIN($N768/IF($I760&lt;=5,1,($I760-5)),$N768-SUM($N765:BC765))), (MAX($N768/IF($I760&lt;=5,1,($I760-5)),$N768-SUM($N765:BC765)))))</f>
        <v>0</v>
      </c>
      <c r="BE765" s="133">
        <f>IF(OR($I760=0,BD769=0),0,IF($N768&gt;0,(MIN($N768/IF($I760&lt;=5,1,($I760-5)),$N768-SUM($N765:BD765))), (MAX($N768/IF($I760&lt;=5,1,($I760-5)),$N768-SUM($N765:BD765)))))</f>
        <v>0</v>
      </c>
      <c r="BF765" s="133">
        <f>IF(OR($I760=0,BE769=0),0,IF($N768&gt;0,(MIN($N768/IF($I760&lt;=5,1,($I760-5)),$N768-SUM($N765:BE765))), (MAX($N768/IF($I760&lt;=5,1,($I760-5)),$N768-SUM($N765:BE765)))))</f>
        <v>0</v>
      </c>
      <c r="BG765" s="133">
        <f>IF(OR($I760=0,BF769=0),0,IF($N768&gt;0,(MIN($N768/IF($I760&lt;=5,1,($I760-5)),$N768-SUM($N765:BF765))), (MAX($N768/IF($I760&lt;=5,1,($I760-5)),$N768-SUM($N765:BF765)))))</f>
        <v>0</v>
      </c>
      <c r="BH765" s="133">
        <f>IF(OR($I760=0,BG769=0),0,IF($N768&gt;0,(MIN($N768/IF($I760&lt;=5,1,($I760-5)),$N768-SUM($N765:BG765))), (MAX($N768/IF($I760&lt;=5,1,($I760-5)),$N768-SUM($N765:BG765)))))</f>
        <v>0</v>
      </c>
      <c r="BI765" s="133">
        <f>IF(OR($I760=0,BH769=0),0,IF($N768&gt;0,(MIN($N768/IF($I760&lt;=5,1,($I760-5)),$N768-SUM($N765:BH765))), (MAX($N768/IF($I760&lt;=5,1,($I760-5)),$N768-SUM($N765:BH765)))))</f>
        <v>0</v>
      </c>
      <c r="BJ765" s="133">
        <f>IF(OR($I760=0,BI769=0),0,IF($N768&gt;0,(MIN($N768/IF($I760&lt;=5,1,($I760-5)),$N768-SUM($N765:BI765))), (MAX($N768/IF($I760&lt;=5,1,($I760-5)),$N768-SUM($N765:BI765)))))</f>
        <v>0</v>
      </c>
      <c r="BK765" s="133">
        <f>IF(OR($I760=0,BJ769=0),0,IF($N768&gt;0,(MIN($N768/IF($I760&lt;=5,1,($I760-5)),$N768-SUM($N765:BJ765))), (MAX($N768/IF($I760&lt;=5,1,($I760-5)),$N768-SUM($N765:BJ765)))))</f>
        <v>0</v>
      </c>
      <c r="BL765" s="133">
        <f>IF(OR($I760=0,BK769=0),0,IF($N768&gt;0,(MIN($N768/IF($I760&lt;=5,1,($I760-5)),$N768-SUM($N765:BK765))), (MAX($N768/IF($I760&lt;=5,1,($I760-5)),$N768-SUM($N765:BK765)))))</f>
        <v>0</v>
      </c>
      <c r="BM765" s="133">
        <f>IF(OR($I760=0,BL769=0),0,IF($N768&gt;0,(MIN($N768/IF($I760&lt;=5,1,($I760-5)),$N768-SUM($N765:BL765))), (MAX($N768/IF($I760&lt;=5,1,($I760-5)),$N768-SUM($N765:BL765)))))</f>
        <v>0</v>
      </c>
      <c r="BN765" s="133">
        <f>IF(OR($I760=0,BM769=0),0,IF($N768&gt;0,(MIN($N768/IF($I760&lt;=5,1,($I760-5)),$N768-SUM($N765:BM765))), (MAX($N768/IF($I760&lt;=5,1,($I760-5)),$N768-SUM($N765:BM765)))))</f>
        <v>0</v>
      </c>
      <c r="BO765" s="133">
        <f>IF(OR($I760=0,BN769=0),0,IF($N768&gt;0,(MIN($N768/IF($I760&lt;=5,1,($I760-5)),$N768-SUM($N765:BN765))), (MAX($N768/IF($I760&lt;=5,1,($I760-5)),$N768-SUM($N765:BN765)))))</f>
        <v>0</v>
      </c>
      <c r="BP765" s="133">
        <f>IF(OR($I760=0,BO769=0),0,IF($N768&gt;0,(MIN($N768/IF($I760&lt;=5,1,($I760-5)),$N768-SUM($N765:BO765))), (MAX($N768/IF($I760&lt;=5,1,($I760-5)),$N768-SUM($N765:BO765)))))</f>
        <v>0</v>
      </c>
      <c r="BQ765" s="133">
        <f>IF(OR($I760=0,BP769=0),0,IF($N768&gt;0,(MIN($N768/IF($I760&lt;=5,1,($I760-5)),$N768-SUM($N765:BP765))), (MAX($N768/IF($I760&lt;=5,1,($I760-5)),$N768-SUM($N765:BP765)))))</f>
        <v>0</v>
      </c>
      <c r="BR765" s="133">
        <f>IF(OR($I760=0,BQ769=0),0,IF($N768&gt;0,(MIN($N768/IF($I760&lt;=5,1,($I760-5)),$N768-SUM($N765:BQ765))), (MAX($N768/IF($I760&lt;=5,1,($I760-5)),$N768-SUM($N765:BQ765)))))</f>
        <v>0</v>
      </c>
      <c r="BS765" s="133">
        <f>IF(OR($I760=0,BR769=0),0,IF($N768&gt;0,(MIN($N768/IF($I760&lt;=5,1,($I760-5)),$N768-SUM($N765:BR765))), (MAX($N768/IF($I760&lt;=5,1,($I760-5)),$N768-SUM($N765:BR765)))))</f>
        <v>0</v>
      </c>
      <c r="BT765" s="133">
        <f>IF(OR($I760=0,BS769=0),0,IF($N768&gt;0,(MIN($N768/IF($I760&lt;=5,1,($I760-5)),$N768-SUM($N765:BS765))), (MAX($N768/IF($I760&lt;=5,1,($I760-5)),$N768-SUM($N765:BS765)))))</f>
        <v>0</v>
      </c>
    </row>
    <row r="766" spans="1:72" s="126" customFormat="1" ht="12.75" customHeight="1" outlineLevel="1" x14ac:dyDescent="0.2">
      <c r="D766" s="153" t="s">
        <v>49</v>
      </c>
      <c r="E766" s="152" t="s">
        <v>16</v>
      </c>
      <c r="F766" s="152"/>
      <c r="G766" s="152"/>
      <c r="H766" s="152"/>
      <c r="I766" s="151"/>
      <c r="J766" s="150">
        <f t="shared" ref="J766:AO766" si="170">SUM(J764:J765)</f>
        <v>0</v>
      </c>
      <c r="K766" s="150">
        <f t="shared" si="170"/>
        <v>0</v>
      </c>
      <c r="L766" s="150">
        <f t="shared" si="170"/>
        <v>0</v>
      </c>
      <c r="M766" s="150">
        <f t="shared" si="170"/>
        <v>0</v>
      </c>
      <c r="N766" s="150">
        <f t="shared" si="170"/>
        <v>0</v>
      </c>
      <c r="O766" s="150">
        <f t="shared" si="170"/>
        <v>0</v>
      </c>
      <c r="P766" s="150">
        <f t="shared" si="170"/>
        <v>0</v>
      </c>
      <c r="Q766" s="150">
        <f t="shared" si="170"/>
        <v>0</v>
      </c>
      <c r="R766" s="150">
        <f t="shared" si="170"/>
        <v>0</v>
      </c>
      <c r="S766" s="150">
        <f t="shared" si="170"/>
        <v>0</v>
      </c>
      <c r="T766" s="150">
        <f t="shared" si="170"/>
        <v>0</v>
      </c>
      <c r="U766" s="150">
        <f t="shared" si="170"/>
        <v>0</v>
      </c>
      <c r="V766" s="150">
        <f t="shared" si="170"/>
        <v>0</v>
      </c>
      <c r="W766" s="150">
        <f t="shared" si="170"/>
        <v>0</v>
      </c>
      <c r="X766" s="150">
        <f t="shared" si="170"/>
        <v>0</v>
      </c>
      <c r="Y766" s="150">
        <f t="shared" si="170"/>
        <v>0</v>
      </c>
      <c r="Z766" s="150">
        <f t="shared" si="170"/>
        <v>0</v>
      </c>
      <c r="AA766" s="150">
        <f t="shared" si="170"/>
        <v>0</v>
      </c>
      <c r="AB766" s="150">
        <f t="shared" si="170"/>
        <v>0</v>
      </c>
      <c r="AC766" s="150">
        <f t="shared" si="170"/>
        <v>0</v>
      </c>
      <c r="AD766" s="150">
        <f t="shared" si="170"/>
        <v>0</v>
      </c>
      <c r="AE766" s="150">
        <f t="shared" si="170"/>
        <v>0</v>
      </c>
      <c r="AF766" s="150">
        <f t="shared" si="170"/>
        <v>0</v>
      </c>
      <c r="AG766" s="150">
        <f t="shared" si="170"/>
        <v>0</v>
      </c>
      <c r="AH766" s="150">
        <f t="shared" si="170"/>
        <v>0</v>
      </c>
      <c r="AI766" s="150">
        <f t="shared" si="170"/>
        <v>0</v>
      </c>
      <c r="AJ766" s="150">
        <f t="shared" si="170"/>
        <v>0</v>
      </c>
      <c r="AK766" s="150">
        <f t="shared" si="170"/>
        <v>0</v>
      </c>
      <c r="AL766" s="150">
        <f t="shared" si="170"/>
        <v>0</v>
      </c>
      <c r="AM766" s="150">
        <f t="shared" si="170"/>
        <v>0</v>
      </c>
      <c r="AN766" s="150">
        <f t="shared" si="170"/>
        <v>0</v>
      </c>
      <c r="AO766" s="150">
        <f t="shared" si="170"/>
        <v>0</v>
      </c>
      <c r="AP766" s="150">
        <f t="shared" ref="AP766:BT766" si="171">SUM(AP764:AP765)</f>
        <v>0</v>
      </c>
      <c r="AQ766" s="150">
        <f t="shared" si="171"/>
        <v>0</v>
      </c>
      <c r="AR766" s="150">
        <f t="shared" si="171"/>
        <v>0</v>
      </c>
      <c r="AS766" s="150">
        <f t="shared" si="171"/>
        <v>0</v>
      </c>
      <c r="AT766" s="150">
        <f t="shared" si="171"/>
        <v>0</v>
      </c>
      <c r="AU766" s="150">
        <f t="shared" si="171"/>
        <v>0</v>
      </c>
      <c r="AV766" s="150">
        <f t="shared" si="171"/>
        <v>0</v>
      </c>
      <c r="AW766" s="150">
        <f t="shared" si="171"/>
        <v>0</v>
      </c>
      <c r="AX766" s="150">
        <f t="shared" si="171"/>
        <v>0</v>
      </c>
      <c r="AY766" s="150">
        <f t="shared" si="171"/>
        <v>0</v>
      </c>
      <c r="AZ766" s="150">
        <f t="shared" si="171"/>
        <v>0</v>
      </c>
      <c r="BA766" s="150">
        <f t="shared" si="171"/>
        <v>0</v>
      </c>
      <c r="BB766" s="150">
        <f t="shared" si="171"/>
        <v>0</v>
      </c>
      <c r="BC766" s="150">
        <f t="shared" si="171"/>
        <v>0</v>
      </c>
      <c r="BD766" s="150">
        <f t="shared" si="171"/>
        <v>0</v>
      </c>
      <c r="BE766" s="150">
        <f t="shared" si="171"/>
        <v>0</v>
      </c>
      <c r="BF766" s="150">
        <f t="shared" si="171"/>
        <v>0</v>
      </c>
      <c r="BG766" s="150">
        <f t="shared" si="171"/>
        <v>0</v>
      </c>
      <c r="BH766" s="150">
        <f t="shared" si="171"/>
        <v>0</v>
      </c>
      <c r="BI766" s="150">
        <f t="shared" si="171"/>
        <v>0</v>
      </c>
      <c r="BJ766" s="150">
        <f t="shared" si="171"/>
        <v>0</v>
      </c>
      <c r="BK766" s="150">
        <f t="shared" si="171"/>
        <v>0</v>
      </c>
      <c r="BL766" s="150">
        <f t="shared" si="171"/>
        <v>0</v>
      </c>
      <c r="BM766" s="150">
        <f t="shared" si="171"/>
        <v>0</v>
      </c>
      <c r="BN766" s="150">
        <f t="shared" si="171"/>
        <v>0</v>
      </c>
      <c r="BO766" s="150">
        <f t="shared" si="171"/>
        <v>0</v>
      </c>
      <c r="BP766" s="150">
        <f t="shared" si="171"/>
        <v>0</v>
      </c>
      <c r="BQ766" s="150">
        <f t="shared" si="171"/>
        <v>0</v>
      </c>
      <c r="BR766" s="150">
        <f t="shared" si="171"/>
        <v>0</v>
      </c>
      <c r="BS766" s="150">
        <f t="shared" si="171"/>
        <v>0</v>
      </c>
      <c r="BT766" s="150">
        <f t="shared" si="171"/>
        <v>0</v>
      </c>
    </row>
    <row r="767" spans="1:72" ht="12.75" customHeight="1" outlineLevel="1" x14ac:dyDescent="0.2">
      <c r="D767" s="46" t="s">
        <v>48</v>
      </c>
      <c r="I767" s="35">
        <f>IF(I$5=first_reg_period, INDEX('Depn|Inputs'!$I$48:$I$62,MATCH(B759,'Depn|Inputs'!$C$48:$C$62,0)),0)</f>
        <v>0</v>
      </c>
      <c r="J767" s="35">
        <f>IF(J$5=first_reg_period, INDEX('Depn|Inputs'!$I$48:$I$62,MATCH(C759,'Depn|Inputs'!$C$48:$C$62,0)),0)</f>
        <v>0</v>
      </c>
      <c r="K767" s="35">
        <f>IF(K$5=first_reg_period, INDEX('Depn|Inputs'!$I$48:$I$62,MATCH(D759,'Depn|Inputs'!$C$48:$C$62,0)),0)</f>
        <v>0</v>
      </c>
      <c r="L767" s="35">
        <f>IF(L$5=first_reg_period, INDEX('Depn|Inputs'!$I$48:$I$62,MATCH(E759,'Depn|Inputs'!$C$48:$C$62,0)),0)</f>
        <v>0</v>
      </c>
      <c r="M767" s="35">
        <f>IF(M$5=first_reg_period, INDEX('Depn|Inputs'!$I$48:$I$62,MATCH(F759,'Depn|Inputs'!$C$48:$C$62,0)),0)</f>
        <v>0</v>
      </c>
      <c r="N767" s="35">
        <f>IF(N$5=first_reg_period, INDEX('Depn|Inputs'!$I$48:$I$62,MATCH(G759,'Depn|Inputs'!$C$48:$C$62,0)),0)</f>
        <v>0</v>
      </c>
      <c r="O767" s="35">
        <f>IF(O$5=first_reg_period, INDEX('Depn|Inputs'!$I$48:$I$62,MATCH(H759,'Depn|Inputs'!$C$48:$C$62,0)),0)</f>
        <v>0</v>
      </c>
      <c r="P767" s="35">
        <f>IF(P$5=first_reg_period, INDEX('Depn|Inputs'!$I$48:$I$62,MATCH(I759,'Depn|Inputs'!$C$48:$C$62,0)),0)</f>
        <v>0</v>
      </c>
      <c r="Q767" s="35">
        <f>IF(Q$5=first_reg_period, INDEX('Depn|Inputs'!$I$48:$I$62,MATCH(J759,'Depn|Inputs'!$C$48:$C$62,0)),0)</f>
        <v>0</v>
      </c>
      <c r="R767" s="35">
        <f>IF(R$5=first_reg_period, INDEX('Depn|Inputs'!$I$48:$I$62,MATCH(K759,'Depn|Inputs'!$C$48:$C$62,0)),0)</f>
        <v>0</v>
      </c>
      <c r="S767" s="35">
        <f>IF(S$5=first_reg_period, INDEX('Depn|Inputs'!$I$48:$I$62,MATCH(L759,'Depn|Inputs'!$C$48:$C$62,0)),0)</f>
        <v>0</v>
      </c>
      <c r="T767" s="35">
        <f>IF(T$5=first_reg_period, INDEX('Depn|Inputs'!$I$48:$I$62,MATCH(M759,'Depn|Inputs'!$C$48:$C$62,0)),0)</f>
        <v>0</v>
      </c>
      <c r="U767" s="35">
        <f>IF(U$5=first_reg_period, INDEX('Depn|Inputs'!$I$48:$I$62,MATCH(N759,'Depn|Inputs'!$C$48:$C$62,0)),0)</f>
        <v>0</v>
      </c>
      <c r="V767" s="35">
        <f>IF(V$5=first_reg_period, INDEX('Depn|Inputs'!$I$48:$I$62,MATCH(O759,'Depn|Inputs'!$C$48:$C$62,0)),0)</f>
        <v>0</v>
      </c>
      <c r="W767" s="35">
        <f>IF(W$5=first_reg_period, INDEX('Depn|Inputs'!$I$48:$I$62,MATCH(P759,'Depn|Inputs'!$C$48:$C$62,0)),0)</f>
        <v>0</v>
      </c>
      <c r="X767" s="35">
        <f>IF(X$5=first_reg_period, INDEX('Depn|Inputs'!$I$48:$I$62,MATCH(Q759,'Depn|Inputs'!$C$48:$C$62,0)),0)</f>
        <v>0</v>
      </c>
      <c r="Y767" s="35">
        <f>IF(Y$5=first_reg_period, INDEX('Depn|Inputs'!$I$48:$I$62,MATCH(R759,'Depn|Inputs'!$C$48:$C$62,0)),0)</f>
        <v>0</v>
      </c>
      <c r="Z767" s="35">
        <f>IF(Z$5=first_reg_period, INDEX('Depn|Inputs'!$I$48:$I$62,MATCH(S759,'Depn|Inputs'!$C$48:$C$62,0)),0)</f>
        <v>0</v>
      </c>
      <c r="AA767" s="35">
        <f>IF(AA$5=first_reg_period, INDEX('Depn|Inputs'!$I$48:$I$62,MATCH(T759,'Depn|Inputs'!$C$48:$C$62,0)),0)</f>
        <v>0</v>
      </c>
      <c r="AB767" s="35">
        <f>IF(AB$5=first_reg_period, INDEX('Depn|Inputs'!$I$48:$I$62,MATCH(U759,'Depn|Inputs'!$C$48:$C$62,0)),0)</f>
        <v>0</v>
      </c>
      <c r="AC767" s="35">
        <f>IF(AC$5=first_reg_period, INDEX('Depn|Inputs'!$I$48:$I$62,MATCH(V759,'Depn|Inputs'!$C$48:$C$62,0)),0)</f>
        <v>0</v>
      </c>
      <c r="AD767" s="35">
        <f>IF(AD$5=first_reg_period, INDEX('Depn|Inputs'!$I$48:$I$62,MATCH(W759,'Depn|Inputs'!$C$48:$C$62,0)),0)</f>
        <v>0</v>
      </c>
      <c r="AE767" s="35">
        <f>IF(AE$5=first_reg_period, INDEX('Depn|Inputs'!$I$48:$I$62,MATCH(X759,'Depn|Inputs'!$C$48:$C$62,0)),0)</f>
        <v>0</v>
      </c>
      <c r="AF767" s="35">
        <f>IF(AF$5=first_reg_period, INDEX('Depn|Inputs'!$I$48:$I$62,MATCH(Y759,'Depn|Inputs'!$C$48:$C$62,0)),0)</f>
        <v>0</v>
      </c>
      <c r="AG767" s="35">
        <f>IF(AG$5=first_reg_period, INDEX('Depn|Inputs'!$I$48:$I$62,MATCH(Z759,'Depn|Inputs'!$C$48:$C$62,0)),0)</f>
        <v>0</v>
      </c>
      <c r="AH767" s="35">
        <f>IF(AH$5=first_reg_period, INDEX('Depn|Inputs'!$I$48:$I$62,MATCH(AA759,'Depn|Inputs'!$C$48:$C$62,0)),0)</f>
        <v>0</v>
      </c>
      <c r="AI767" s="35">
        <f>IF(AI$5=first_reg_period, INDEX('Depn|Inputs'!$I$48:$I$62,MATCH(AB759,'Depn|Inputs'!$C$48:$C$62,0)),0)</f>
        <v>0</v>
      </c>
      <c r="AJ767" s="35">
        <f>IF(AJ$5=first_reg_period, INDEX('Depn|Inputs'!$I$48:$I$62,MATCH(AC759,'Depn|Inputs'!$C$48:$C$62,0)),0)</f>
        <v>0</v>
      </c>
      <c r="AK767" s="35">
        <f>IF(AK$5=first_reg_period, INDEX('Depn|Inputs'!$I$48:$I$62,MATCH(AD759,'Depn|Inputs'!$C$48:$C$62,0)),0)</f>
        <v>0</v>
      </c>
      <c r="AL767" s="35">
        <f>IF(AL$5=first_reg_period, INDEX('Depn|Inputs'!$I$48:$I$62,MATCH(AE759,'Depn|Inputs'!$C$48:$C$62,0)),0)</f>
        <v>0</v>
      </c>
      <c r="AM767" s="35">
        <f>IF(AM$5=first_reg_period, INDEX('Depn|Inputs'!$I$48:$I$62,MATCH(AF759,'Depn|Inputs'!$C$48:$C$62,0)),0)</f>
        <v>0</v>
      </c>
      <c r="AN767" s="35">
        <f>IF(AN$5=first_reg_period, INDEX('Depn|Inputs'!$I$48:$I$62,MATCH(AG759,'Depn|Inputs'!$C$48:$C$62,0)),0)</f>
        <v>0</v>
      </c>
      <c r="AO767" s="35">
        <f>IF(AO$5=first_reg_period, INDEX('Depn|Inputs'!$I$48:$I$62,MATCH(AH759,'Depn|Inputs'!$C$48:$C$62,0)),0)</f>
        <v>0</v>
      </c>
      <c r="AP767" s="35">
        <f>IF(AP$5=first_reg_period, INDEX('Depn|Inputs'!$I$48:$I$62,MATCH(AI759,'Depn|Inputs'!$C$48:$C$62,0)),0)</f>
        <v>0</v>
      </c>
      <c r="AQ767" s="35">
        <f>IF(AQ$5=first_reg_period, INDEX('Depn|Inputs'!$I$48:$I$62,MATCH(AJ759,'Depn|Inputs'!$C$48:$C$62,0)),0)</f>
        <v>0</v>
      </c>
      <c r="AR767" s="35">
        <f>IF(AR$5=first_reg_period, INDEX('Depn|Inputs'!$I$48:$I$62,MATCH(AK759,'Depn|Inputs'!$C$48:$C$62,0)),0)</f>
        <v>0</v>
      </c>
      <c r="AS767" s="35">
        <f>IF(AS$5=first_reg_period, INDEX('Depn|Inputs'!$I$48:$I$62,MATCH(AL759,'Depn|Inputs'!$C$48:$C$62,0)),0)</f>
        <v>0</v>
      </c>
      <c r="AT767" s="35">
        <f>IF(AT$5=first_reg_period, INDEX('Depn|Inputs'!$I$48:$I$62,MATCH(AM759,'Depn|Inputs'!$C$48:$C$62,0)),0)</f>
        <v>0</v>
      </c>
      <c r="AU767" s="35">
        <f>IF(AU$5=first_reg_period, INDEX('Depn|Inputs'!$I$48:$I$62,MATCH(AN759,'Depn|Inputs'!$C$48:$C$62,0)),0)</f>
        <v>0</v>
      </c>
      <c r="AV767" s="35">
        <f>IF(AV$5=first_reg_period, INDEX('Depn|Inputs'!$I$48:$I$62,MATCH(AO759,'Depn|Inputs'!$C$48:$C$62,0)),0)</f>
        <v>0</v>
      </c>
      <c r="AW767" s="35">
        <f>IF(AW$5=first_reg_period, INDEX('Depn|Inputs'!$I$48:$I$62,MATCH(AP759,'Depn|Inputs'!$C$48:$C$62,0)),0)</f>
        <v>0</v>
      </c>
      <c r="AX767" s="35">
        <f>IF(AX$5=first_reg_period, INDEX('Depn|Inputs'!$I$48:$I$62,MATCH(AQ759,'Depn|Inputs'!$C$48:$C$62,0)),0)</f>
        <v>0</v>
      </c>
      <c r="AY767" s="35">
        <f>IF(AY$5=first_reg_period, INDEX('Depn|Inputs'!$I$48:$I$62,MATCH(AR759,'Depn|Inputs'!$C$48:$C$62,0)),0)</f>
        <v>0</v>
      </c>
      <c r="AZ767" s="35">
        <f>IF(AZ$5=first_reg_period, INDEX('Depn|Inputs'!$I$48:$I$62,MATCH(AS759,'Depn|Inputs'!$C$48:$C$62,0)),0)</f>
        <v>0</v>
      </c>
      <c r="BA767" s="35">
        <f>IF(BA$5=first_reg_period, INDEX('Depn|Inputs'!$I$48:$I$62,MATCH(AT759,'Depn|Inputs'!$C$48:$C$62,0)),0)</f>
        <v>0</v>
      </c>
      <c r="BB767" s="35">
        <f>IF(BB$5=first_reg_period, INDEX('Depn|Inputs'!$I$48:$I$62,MATCH(AU759,'Depn|Inputs'!$C$48:$C$62,0)),0)</f>
        <v>0</v>
      </c>
      <c r="BC767" s="35">
        <f>IF(BC$5=first_reg_period, INDEX('Depn|Inputs'!$I$48:$I$62,MATCH(AV759,'Depn|Inputs'!$C$48:$C$62,0)),0)</f>
        <v>0</v>
      </c>
      <c r="BD767" s="35">
        <f>IF(BD$5=first_reg_period, INDEX('Depn|Inputs'!$I$48:$I$62,MATCH(AW759,'Depn|Inputs'!$C$48:$C$62,0)),0)</f>
        <v>0</v>
      </c>
      <c r="BE767" s="35">
        <f>IF(BE$5=first_reg_period, INDEX('Depn|Inputs'!$I$48:$I$62,MATCH(AX759,'Depn|Inputs'!$C$48:$C$62,0)),0)</f>
        <v>0</v>
      </c>
      <c r="BF767" s="35">
        <f>IF(BF$5=first_reg_period, INDEX('Depn|Inputs'!$I$48:$I$62,MATCH(AY759,'Depn|Inputs'!$C$48:$C$62,0)),0)</f>
        <v>0</v>
      </c>
      <c r="BG767" s="35">
        <f>IF(BG$5=first_reg_period, INDEX('Depn|Inputs'!$I$48:$I$62,MATCH(AZ759,'Depn|Inputs'!$C$48:$C$62,0)),0)</f>
        <v>0</v>
      </c>
      <c r="BH767" s="35">
        <f>IF(BH$5=first_reg_period, INDEX('Depn|Inputs'!$I$48:$I$62,MATCH(BA759,'Depn|Inputs'!$C$48:$C$62,0)),0)</f>
        <v>0</v>
      </c>
      <c r="BI767" s="35">
        <f>IF(BI$5=first_reg_period, INDEX('Depn|Inputs'!$I$48:$I$62,MATCH(BB759,'Depn|Inputs'!$C$48:$C$62,0)),0)</f>
        <v>0</v>
      </c>
      <c r="BJ767" s="35">
        <f>IF(BJ$5=first_reg_period, INDEX('Depn|Inputs'!$I$48:$I$62,MATCH(BC759,'Depn|Inputs'!$C$48:$C$62,0)),0)</f>
        <v>0</v>
      </c>
      <c r="BK767" s="35">
        <f>IF(BK$5=first_reg_period, INDEX('Depn|Inputs'!$I$48:$I$62,MATCH(BD759,'Depn|Inputs'!$C$48:$C$62,0)),0)</f>
        <v>0</v>
      </c>
      <c r="BL767" s="35">
        <f>IF(BL$5=first_reg_period, INDEX('Depn|Inputs'!$I$48:$I$62,MATCH(BE759,'Depn|Inputs'!$C$48:$C$62,0)),0)</f>
        <v>0</v>
      </c>
      <c r="BM767" s="35">
        <f>IF(BM$5=first_reg_period, INDEX('Depn|Inputs'!$I$48:$I$62,MATCH(BF759,'Depn|Inputs'!$C$48:$C$62,0)),0)</f>
        <v>0</v>
      </c>
      <c r="BN767" s="35">
        <f>IF(BN$5=first_reg_period, INDEX('Depn|Inputs'!$I$48:$I$62,MATCH(BG759,'Depn|Inputs'!$C$48:$C$62,0)),0)</f>
        <v>0</v>
      </c>
      <c r="BO767" s="35">
        <f>IF(BO$5=first_reg_period, INDEX('Depn|Inputs'!$I$48:$I$62,MATCH(BH759,'Depn|Inputs'!$C$48:$C$62,0)),0)</f>
        <v>0</v>
      </c>
      <c r="BP767" s="35">
        <f>IF(BP$5=first_reg_period, INDEX('Depn|Inputs'!$I$48:$I$62,MATCH(BI759,'Depn|Inputs'!$C$48:$C$62,0)),0)</f>
        <v>0</v>
      </c>
      <c r="BQ767" s="35">
        <f>IF(BQ$5=first_reg_period, INDEX('Depn|Inputs'!$I$48:$I$62,MATCH(BJ759,'Depn|Inputs'!$C$48:$C$62,0)),0)</f>
        <v>0</v>
      </c>
      <c r="BR767" s="131">
        <f>IF(BR$5=first_reg_period, INDEX('Depn|Inputs'!$I$48:$I$62,MATCH(BK759,'Depn|Inputs'!$C$48:$C$62,0)),0)</f>
        <v>0</v>
      </c>
      <c r="BS767" s="131">
        <f>IF(BS$5=first_reg_period, INDEX('Depn|Inputs'!$I$48:$I$62,MATCH(BL759,'Depn|Inputs'!$C$48:$C$62,0)),0)</f>
        <v>0</v>
      </c>
      <c r="BT767" s="131">
        <f>IF(BT$5=first_reg_period, INDEX('Depn|Inputs'!$I$48:$I$62,MATCH(BM759,'Depn|Inputs'!$C$48:$C$62,0)),0)</f>
        <v>0</v>
      </c>
    </row>
    <row r="768" spans="1:72" s="126" customFormat="1" ht="12.75" customHeight="1" outlineLevel="1" x14ac:dyDescent="0.2">
      <c r="D768" s="132" t="s">
        <v>47</v>
      </c>
      <c r="I768" s="131"/>
      <c r="J768" s="149">
        <f>IF(J$5=second_reg_period, INDEX('Depn|Inputs'!$N$208:$N$222,MATCH($B759,'Depn|Inputs'!$C$208:$C$222,0)),0)/conv_2019_2014</f>
        <v>0</v>
      </c>
      <c r="K768" s="149">
        <f>IF(K$5=second_reg_period, INDEX('Depn|Inputs'!$N$208:$N$222,MATCH($B759,'Depn|Inputs'!$C$208:$C$222,0)),0)/conv_2019_2014</f>
        <v>0</v>
      </c>
      <c r="L768" s="149">
        <f>IF(L$5=second_reg_period, INDEX('Depn|Inputs'!$N$208:$N$222,MATCH($B759,'Depn|Inputs'!$C$208:$C$222,0)),0)/conv_2019_2014</f>
        <v>0</v>
      </c>
      <c r="M768" s="149">
        <f>IF(M$5=second_reg_period, INDEX('Depn|Inputs'!$N$208:$N$222,MATCH($B759,'Depn|Inputs'!$C$208:$C$222,0)),0)/conv_2019_2014</f>
        <v>0</v>
      </c>
      <c r="N768" s="149">
        <f>IF(N$5=second_reg_period, INDEX('Depn|Inputs'!$N$208:$N$222,MATCH($B759,'Depn|Inputs'!$C$208:$C$222,0)),0)/conv_2019_2014</f>
        <v>0</v>
      </c>
      <c r="O768" s="149">
        <f>IF(O$5=second_reg_period, INDEX('Depn|Inputs'!$N$208:$N$222,MATCH($B759,'Depn|Inputs'!$C$208:$C$222,0)),0)/conv_2019_2014</f>
        <v>0</v>
      </c>
      <c r="P768" s="149">
        <f>IF(P$5=second_reg_period, INDEX('Depn|Inputs'!$N$208:$N$222,MATCH($B759,'Depn|Inputs'!$C$208:$C$222,0)),0)/conv_2019_2014</f>
        <v>0</v>
      </c>
      <c r="Q768" s="149">
        <f>IF(Q$5=second_reg_period, INDEX('Depn|Inputs'!$N$208:$N$222,MATCH($B759,'Depn|Inputs'!$C$208:$C$222,0)),0)/conv_2019_2014</f>
        <v>0</v>
      </c>
      <c r="R768" s="149">
        <f>IF(R$5=second_reg_period, INDEX('Depn|Inputs'!$N$208:$N$222,MATCH($B759,'Depn|Inputs'!$C$208:$C$222,0)),0)/conv_2019_2014</f>
        <v>0</v>
      </c>
      <c r="S768" s="149">
        <f>IF(S$5=second_reg_period, INDEX('Depn|Inputs'!$N$208:$N$222,MATCH($B759,'Depn|Inputs'!$C$208:$C$222,0)),0)/conv_2019_2014</f>
        <v>0</v>
      </c>
      <c r="T768" s="149">
        <f>IF(T$5=second_reg_period, INDEX('Depn|Inputs'!$N$208:$N$222,MATCH($B759,'Depn|Inputs'!$C$208:$C$222,0)),0)/conv_2019_2014</f>
        <v>0</v>
      </c>
      <c r="U768" s="149">
        <f>IF(U$5=second_reg_period, INDEX('Depn|Inputs'!$N$208:$N$222,MATCH($B759,'Depn|Inputs'!$C$208:$C$222,0)),0)/conv_2019_2014</f>
        <v>0</v>
      </c>
      <c r="V768" s="149">
        <f>IF(V$5=second_reg_period, INDEX('Depn|Inputs'!$N$208:$N$222,MATCH($B759,'Depn|Inputs'!$C$208:$C$222,0)),0)/conv_2019_2014</f>
        <v>0</v>
      </c>
      <c r="W768" s="149">
        <f>IF(W$5=second_reg_period, INDEX('Depn|Inputs'!$N$208:$N$222,MATCH($B759,'Depn|Inputs'!$C$208:$C$222,0)),0)/conv_2019_2014</f>
        <v>0</v>
      </c>
      <c r="X768" s="149">
        <f>IF(X$5=second_reg_period, INDEX('Depn|Inputs'!$N$208:$N$222,MATCH($B759,'Depn|Inputs'!$C$208:$C$222,0)),0)/conv_2019_2014</f>
        <v>0</v>
      </c>
      <c r="Y768" s="149">
        <f>IF(Y$5=second_reg_period, INDEX('Depn|Inputs'!$N$208:$N$222,MATCH($B759,'Depn|Inputs'!$C$208:$C$222,0)),0)/conv_2019_2014</f>
        <v>0</v>
      </c>
      <c r="Z768" s="149">
        <f>IF(Z$5=second_reg_period, INDEX('Depn|Inputs'!$N$208:$N$222,MATCH($B759,'Depn|Inputs'!$C$208:$C$222,0)),0)/conv_2019_2014</f>
        <v>0</v>
      </c>
      <c r="AA768" s="149">
        <f>IF(AA$5=second_reg_period, INDEX('Depn|Inputs'!$N$208:$N$222,MATCH($B759,'Depn|Inputs'!$C$208:$C$222,0)),0)/conv_2019_2014</f>
        <v>0</v>
      </c>
      <c r="AB768" s="149">
        <f>IF(AB$5=second_reg_period, INDEX('Depn|Inputs'!$N$208:$N$222,MATCH($B759,'Depn|Inputs'!$C$208:$C$222,0)),0)/conv_2019_2014</f>
        <v>0</v>
      </c>
      <c r="AC768" s="149">
        <f>IF(AC$5=second_reg_period, INDEX('Depn|Inputs'!$N$208:$N$222,MATCH($B759,'Depn|Inputs'!$C$208:$C$222,0)),0)/conv_2019_2014</f>
        <v>0</v>
      </c>
      <c r="AD768" s="149">
        <f>IF(AD$5=second_reg_period, INDEX('Depn|Inputs'!$N$208:$N$222,MATCH($B759,'Depn|Inputs'!$C$208:$C$222,0)),0)/conv_2019_2014</f>
        <v>0</v>
      </c>
      <c r="AE768" s="149">
        <f>IF(AE$5=second_reg_period, INDEX('Depn|Inputs'!$N$208:$N$222,MATCH($B759,'Depn|Inputs'!$C$208:$C$222,0)),0)/conv_2019_2014</f>
        <v>0</v>
      </c>
      <c r="AF768" s="149">
        <f>IF(AF$5=second_reg_period, INDEX('Depn|Inputs'!$N$208:$N$222,MATCH($B759,'Depn|Inputs'!$C$208:$C$222,0)),0)/conv_2019_2014</f>
        <v>0</v>
      </c>
      <c r="AG768" s="149">
        <f>IF(AG$5=second_reg_period, INDEX('Depn|Inputs'!$N$208:$N$222,MATCH($B759,'Depn|Inputs'!$C$208:$C$222,0)),0)/conv_2019_2014</f>
        <v>0</v>
      </c>
      <c r="AH768" s="149">
        <f>IF(AH$5=second_reg_period, INDEX('Depn|Inputs'!$N$208:$N$222,MATCH($B759,'Depn|Inputs'!$C$208:$C$222,0)),0)/conv_2019_2014</f>
        <v>0</v>
      </c>
      <c r="AI768" s="149">
        <f>IF(AI$5=second_reg_period, INDEX('Depn|Inputs'!$N$208:$N$222,MATCH($B759,'Depn|Inputs'!$C$208:$C$222,0)),0)/conv_2019_2014</f>
        <v>0</v>
      </c>
      <c r="AJ768" s="149">
        <f>IF(AJ$5=second_reg_period, INDEX('Depn|Inputs'!$N$208:$N$222,MATCH($B759,'Depn|Inputs'!$C$208:$C$222,0)),0)/conv_2019_2014</f>
        <v>0</v>
      </c>
      <c r="AK768" s="149">
        <f>IF(AK$5=second_reg_period, INDEX('Depn|Inputs'!$N$208:$N$222,MATCH($B759,'Depn|Inputs'!$C$208:$C$222,0)),0)/conv_2019_2014</f>
        <v>0</v>
      </c>
      <c r="AL768" s="149">
        <f>IF(AL$5=second_reg_period, INDEX('Depn|Inputs'!$N$208:$N$222,MATCH($B759,'Depn|Inputs'!$C$208:$C$222,0)),0)/conv_2019_2014</f>
        <v>0</v>
      </c>
      <c r="AM768" s="149">
        <f>IF(AM$5=second_reg_period, INDEX('Depn|Inputs'!$N$208:$N$222,MATCH($B759,'Depn|Inputs'!$C$208:$C$222,0)),0)/conv_2019_2014</f>
        <v>0</v>
      </c>
      <c r="AN768" s="149">
        <f>IF(AN$5=second_reg_period, INDEX('Depn|Inputs'!$N$208:$N$222,MATCH($B759,'Depn|Inputs'!$C$208:$C$222,0)),0)/conv_2019_2014</f>
        <v>0</v>
      </c>
      <c r="AO768" s="149">
        <f>IF(AO$5=second_reg_period, INDEX('Depn|Inputs'!$N$208:$N$222,MATCH($B759,'Depn|Inputs'!$C$208:$C$222,0)),0)/conv_2019_2014</f>
        <v>0</v>
      </c>
      <c r="AP768" s="149">
        <f>IF(AP$5=second_reg_period, INDEX('Depn|Inputs'!$N$208:$N$222,MATCH($B759,'Depn|Inputs'!$C$208:$C$222,0)),0)/conv_2019_2014</f>
        <v>0</v>
      </c>
      <c r="AQ768" s="149">
        <f>IF(AQ$5=second_reg_period, INDEX('Depn|Inputs'!$N$208:$N$222,MATCH($B759,'Depn|Inputs'!$C$208:$C$222,0)),0)/conv_2019_2014</f>
        <v>0</v>
      </c>
      <c r="AR768" s="149">
        <f>IF(AR$5=second_reg_period, INDEX('Depn|Inputs'!$N$208:$N$222,MATCH($B759,'Depn|Inputs'!$C$208:$C$222,0)),0)/conv_2019_2014</f>
        <v>0</v>
      </c>
      <c r="AS768" s="149">
        <f>IF(AS$5=second_reg_period, INDEX('Depn|Inputs'!$N$208:$N$222,MATCH($B759,'Depn|Inputs'!$C$208:$C$222,0)),0)/conv_2019_2014</f>
        <v>0</v>
      </c>
      <c r="AT768" s="149">
        <f>IF(AT$5=second_reg_period, INDEX('Depn|Inputs'!$N$208:$N$222,MATCH($B759,'Depn|Inputs'!$C$208:$C$222,0)),0)/conv_2019_2014</f>
        <v>0</v>
      </c>
      <c r="AU768" s="149">
        <f>IF(AU$5=second_reg_period, INDEX('Depn|Inputs'!$N$208:$N$222,MATCH($B759,'Depn|Inputs'!$C$208:$C$222,0)),0)/conv_2019_2014</f>
        <v>0</v>
      </c>
      <c r="AV768" s="149">
        <f>IF(AV$5=second_reg_period, INDEX('Depn|Inputs'!$N$208:$N$222,MATCH($B759,'Depn|Inputs'!$C$208:$C$222,0)),0)/conv_2019_2014</f>
        <v>0</v>
      </c>
      <c r="AW768" s="149">
        <f>IF(AW$5=second_reg_period, INDEX('Depn|Inputs'!$N$208:$N$222,MATCH($B759,'Depn|Inputs'!$C$208:$C$222,0)),0)/conv_2019_2014</f>
        <v>0</v>
      </c>
      <c r="AX768" s="149">
        <f>IF(AX$5=second_reg_period, INDEX('Depn|Inputs'!$N$208:$N$222,MATCH($B759,'Depn|Inputs'!$C$208:$C$222,0)),0)/conv_2019_2014</f>
        <v>0</v>
      </c>
      <c r="AY768" s="149">
        <f>IF(AY$5=second_reg_period, INDEX('Depn|Inputs'!$N$208:$N$222,MATCH($B759,'Depn|Inputs'!$C$208:$C$222,0)),0)/conv_2019_2014</f>
        <v>0</v>
      </c>
      <c r="AZ768" s="149">
        <f>IF(AZ$5=second_reg_period, INDEX('Depn|Inputs'!$N$208:$N$222,MATCH($B759,'Depn|Inputs'!$C$208:$C$222,0)),0)/conv_2019_2014</f>
        <v>0</v>
      </c>
      <c r="BA768" s="149">
        <f>IF(BA$5=second_reg_period, INDEX('Depn|Inputs'!$N$208:$N$222,MATCH($B759,'Depn|Inputs'!$C$208:$C$222,0)),0)/conv_2019_2014</f>
        <v>0</v>
      </c>
      <c r="BB768" s="149">
        <f>IF(BB$5=second_reg_period, INDEX('Depn|Inputs'!$N$208:$N$222,MATCH($B759,'Depn|Inputs'!$C$208:$C$222,0)),0)/conv_2019_2014</f>
        <v>0</v>
      </c>
      <c r="BC768" s="149">
        <f>IF(BC$5=second_reg_period, INDEX('Depn|Inputs'!$N$208:$N$222,MATCH($B759,'Depn|Inputs'!$C$208:$C$222,0)),0)/conv_2019_2014</f>
        <v>0</v>
      </c>
      <c r="BD768" s="149">
        <f>IF(BD$5=second_reg_period, INDEX('Depn|Inputs'!$N$208:$N$222,MATCH($B759,'Depn|Inputs'!$C$208:$C$222,0)),0)/conv_2019_2014</f>
        <v>0</v>
      </c>
      <c r="BE768" s="149">
        <f>IF(BE$5=second_reg_period, INDEX('Depn|Inputs'!$N$208:$N$222,MATCH($B759,'Depn|Inputs'!$C$208:$C$222,0)),0)/conv_2019_2014</f>
        <v>0</v>
      </c>
      <c r="BF768" s="149">
        <f>IF(BF$5=second_reg_period, INDEX('Depn|Inputs'!$N$208:$N$222,MATCH($B759,'Depn|Inputs'!$C$208:$C$222,0)),0)/conv_2019_2014</f>
        <v>0</v>
      </c>
      <c r="BG768" s="149">
        <f>IF(BG$5=second_reg_period, INDEX('Depn|Inputs'!$N$208:$N$222,MATCH($B759,'Depn|Inputs'!$C$208:$C$222,0)),0)/conv_2019_2014</f>
        <v>0</v>
      </c>
      <c r="BH768" s="149">
        <f>IF(BH$5=second_reg_period, INDEX('Depn|Inputs'!$N$208:$N$222,MATCH($B759,'Depn|Inputs'!$C$208:$C$222,0)),0)/conv_2019_2014</f>
        <v>0</v>
      </c>
      <c r="BI768" s="149">
        <f>IF(BI$5=second_reg_period, INDEX('Depn|Inputs'!$N$208:$N$222,MATCH($B759,'Depn|Inputs'!$C$208:$C$222,0)),0)/conv_2019_2014</f>
        <v>0</v>
      </c>
      <c r="BJ768" s="149">
        <f>IF(BJ$5=second_reg_period, INDEX('Depn|Inputs'!$N$208:$N$222,MATCH($B759,'Depn|Inputs'!$C$208:$C$222,0)),0)/conv_2019_2014</f>
        <v>0</v>
      </c>
      <c r="BK768" s="149">
        <f>IF(BK$5=second_reg_period, INDEX('Depn|Inputs'!$N$208:$N$222,MATCH($B759,'Depn|Inputs'!$C$208:$C$222,0)),0)/conv_2019_2014</f>
        <v>0</v>
      </c>
      <c r="BL768" s="149">
        <f>IF(BL$5=second_reg_period, INDEX('Depn|Inputs'!$N$208:$N$222,MATCH($B759,'Depn|Inputs'!$C$208:$C$222,0)),0)/conv_2019_2014</f>
        <v>0</v>
      </c>
      <c r="BM768" s="149">
        <f>IF(BM$5=second_reg_period, INDEX('Depn|Inputs'!$N$208:$N$222,MATCH($B759,'Depn|Inputs'!$C$208:$C$222,0)),0)/conv_2019_2014</f>
        <v>0</v>
      </c>
      <c r="BN768" s="149">
        <f>IF(BN$5=second_reg_period, INDEX('Depn|Inputs'!$N$208:$N$222,MATCH($B759,'Depn|Inputs'!$C$208:$C$222,0)),0)/conv_2019_2014</f>
        <v>0</v>
      </c>
      <c r="BO768" s="149">
        <f>IF(BO$5=second_reg_period, INDEX('Depn|Inputs'!$N$208:$N$222,MATCH($B759,'Depn|Inputs'!$C$208:$C$222,0)),0)/conv_2019_2014</f>
        <v>0</v>
      </c>
      <c r="BP768" s="149">
        <f>IF(BP$5=second_reg_period, INDEX('Depn|Inputs'!$N$208:$N$222,MATCH($B759,'Depn|Inputs'!$C$208:$C$222,0)),0)/conv_2019_2014</f>
        <v>0</v>
      </c>
      <c r="BQ768" s="149">
        <f>IF(BQ$5=second_reg_period, INDEX('Depn|Inputs'!$N$208:$N$222,MATCH($B759,'Depn|Inputs'!$C$208:$C$222,0)),0)/conv_2019_2014</f>
        <v>0</v>
      </c>
      <c r="BR768" s="149">
        <f>IF(BR$5=second_reg_period, INDEX('Depn|Inputs'!$N$208:$N$222,MATCH($B759,'Depn|Inputs'!$C$208:$C$222,0)),0)/conv_2019_2014</f>
        <v>0</v>
      </c>
      <c r="BS768" s="149">
        <f>IF(BS$5=second_reg_period, INDEX('Depn|Inputs'!$N$208:$N$222,MATCH($B759,'Depn|Inputs'!$C$208:$C$222,0)),0)/conv_2019_2014</f>
        <v>0</v>
      </c>
      <c r="BT768" s="149">
        <f>IF(BT$5=second_reg_period, INDEX('Depn|Inputs'!$N$208:$N$222,MATCH($B759,'Depn|Inputs'!$C$208:$C$222,0)),0)/conv_2019_2014</f>
        <v>0</v>
      </c>
    </row>
    <row r="769" spans="2:72" ht="12.75" customHeight="1" outlineLevel="1" x14ac:dyDescent="0.2">
      <c r="D769" s="46" t="s">
        <v>46</v>
      </c>
      <c r="E769" s="83" t="s">
        <v>16</v>
      </c>
      <c r="I769" s="83">
        <f t="shared" ref="I769:AN769" si="172">H769-I766+I767+I768</f>
        <v>0</v>
      </c>
      <c r="J769" s="83">
        <f t="shared" si="172"/>
        <v>0</v>
      </c>
      <c r="K769" s="83">
        <f t="shared" si="172"/>
        <v>0</v>
      </c>
      <c r="L769" s="83">
        <f t="shared" si="172"/>
        <v>0</v>
      </c>
      <c r="M769" s="83">
        <f t="shared" si="172"/>
        <v>0</v>
      </c>
      <c r="N769" s="83">
        <f t="shared" si="172"/>
        <v>0</v>
      </c>
      <c r="O769" s="83">
        <f t="shared" si="172"/>
        <v>0</v>
      </c>
      <c r="P769" s="83">
        <f t="shared" si="172"/>
        <v>0</v>
      </c>
      <c r="Q769" s="83">
        <f t="shared" si="172"/>
        <v>0</v>
      </c>
      <c r="R769" s="83">
        <f t="shared" si="172"/>
        <v>0</v>
      </c>
      <c r="S769" s="83">
        <f t="shared" si="172"/>
        <v>0</v>
      </c>
      <c r="T769" s="83">
        <f t="shared" si="172"/>
        <v>0</v>
      </c>
      <c r="U769" s="83">
        <f t="shared" si="172"/>
        <v>0</v>
      </c>
      <c r="V769" s="83">
        <f t="shared" si="172"/>
        <v>0</v>
      </c>
      <c r="W769" s="83">
        <f t="shared" si="172"/>
        <v>0</v>
      </c>
      <c r="X769" s="83">
        <f t="shared" si="172"/>
        <v>0</v>
      </c>
      <c r="Y769" s="83">
        <f t="shared" si="172"/>
        <v>0</v>
      </c>
      <c r="Z769" s="83">
        <f t="shared" si="172"/>
        <v>0</v>
      </c>
      <c r="AA769" s="83">
        <f t="shared" si="172"/>
        <v>0</v>
      </c>
      <c r="AB769" s="83">
        <f t="shared" si="172"/>
        <v>0</v>
      </c>
      <c r="AC769" s="83">
        <f t="shared" si="172"/>
        <v>0</v>
      </c>
      <c r="AD769" s="83">
        <f t="shared" si="172"/>
        <v>0</v>
      </c>
      <c r="AE769" s="83">
        <f t="shared" si="172"/>
        <v>0</v>
      </c>
      <c r="AF769" s="83">
        <f t="shared" si="172"/>
        <v>0</v>
      </c>
      <c r="AG769" s="83">
        <f t="shared" si="172"/>
        <v>0</v>
      </c>
      <c r="AH769" s="83">
        <f t="shared" si="172"/>
        <v>0</v>
      </c>
      <c r="AI769" s="83">
        <f t="shared" si="172"/>
        <v>0</v>
      </c>
      <c r="AJ769" s="83">
        <f t="shared" si="172"/>
        <v>0</v>
      </c>
      <c r="AK769" s="83">
        <f t="shared" si="172"/>
        <v>0</v>
      </c>
      <c r="AL769" s="83">
        <f t="shared" si="172"/>
        <v>0</v>
      </c>
      <c r="AM769" s="83">
        <f t="shared" si="172"/>
        <v>0</v>
      </c>
      <c r="AN769" s="83">
        <f t="shared" si="172"/>
        <v>0</v>
      </c>
      <c r="AO769" s="83">
        <f t="shared" ref="AO769:BT769" si="173">AN769-AO766+AO767+AO768</f>
        <v>0</v>
      </c>
      <c r="AP769" s="83">
        <f t="shared" si="173"/>
        <v>0</v>
      </c>
      <c r="AQ769" s="83">
        <f t="shared" si="173"/>
        <v>0</v>
      </c>
      <c r="AR769" s="83">
        <f t="shared" si="173"/>
        <v>0</v>
      </c>
      <c r="AS769" s="83">
        <f t="shared" si="173"/>
        <v>0</v>
      </c>
      <c r="AT769" s="83">
        <f t="shared" si="173"/>
        <v>0</v>
      </c>
      <c r="AU769" s="83">
        <f t="shared" si="173"/>
        <v>0</v>
      </c>
      <c r="AV769" s="83">
        <f t="shared" si="173"/>
        <v>0</v>
      </c>
      <c r="AW769" s="83">
        <f t="shared" si="173"/>
        <v>0</v>
      </c>
      <c r="AX769" s="83">
        <f t="shared" si="173"/>
        <v>0</v>
      </c>
      <c r="AY769" s="83">
        <f t="shared" si="173"/>
        <v>0</v>
      </c>
      <c r="AZ769" s="83">
        <f t="shared" si="173"/>
        <v>0</v>
      </c>
      <c r="BA769" s="83">
        <f t="shared" si="173"/>
        <v>0</v>
      </c>
      <c r="BB769" s="83">
        <f t="shared" si="173"/>
        <v>0</v>
      </c>
      <c r="BC769" s="83">
        <f t="shared" si="173"/>
        <v>0</v>
      </c>
      <c r="BD769" s="83">
        <f t="shared" si="173"/>
        <v>0</v>
      </c>
      <c r="BE769" s="83">
        <f t="shared" si="173"/>
        <v>0</v>
      </c>
      <c r="BF769" s="83">
        <f t="shared" si="173"/>
        <v>0</v>
      </c>
      <c r="BG769" s="83">
        <f t="shared" si="173"/>
        <v>0</v>
      </c>
      <c r="BH769" s="83">
        <f t="shared" si="173"/>
        <v>0</v>
      </c>
      <c r="BI769" s="83">
        <f t="shared" si="173"/>
        <v>0</v>
      </c>
      <c r="BJ769" s="83">
        <f t="shared" si="173"/>
        <v>0</v>
      </c>
      <c r="BK769" s="83">
        <f t="shared" si="173"/>
        <v>0</v>
      </c>
      <c r="BL769" s="83">
        <f t="shared" si="173"/>
        <v>0</v>
      </c>
      <c r="BM769" s="83">
        <f t="shared" si="173"/>
        <v>0</v>
      </c>
      <c r="BN769" s="83">
        <f t="shared" si="173"/>
        <v>0</v>
      </c>
      <c r="BO769" s="83">
        <f t="shared" si="173"/>
        <v>0</v>
      </c>
      <c r="BP769" s="83">
        <f t="shared" si="173"/>
        <v>0</v>
      </c>
      <c r="BQ769" s="83">
        <f t="shared" si="173"/>
        <v>0</v>
      </c>
      <c r="BR769" s="126">
        <f t="shared" si="173"/>
        <v>0</v>
      </c>
      <c r="BS769" s="126">
        <f t="shared" si="173"/>
        <v>0</v>
      </c>
      <c r="BT769" s="126">
        <f t="shared" si="173"/>
        <v>0</v>
      </c>
    </row>
    <row r="770" spans="2:72" ht="12.75" customHeight="1" outlineLevel="1" x14ac:dyDescent="0.2">
      <c r="I770" s="35"/>
      <c r="J770" s="147"/>
      <c r="K770" s="147"/>
      <c r="L770" s="147"/>
      <c r="M770" s="147"/>
      <c r="N770" s="147"/>
    </row>
    <row r="771" spans="2:72" ht="12.75" customHeight="1" outlineLevel="1" x14ac:dyDescent="0.2">
      <c r="D771" s="46" t="s">
        <v>45</v>
      </c>
      <c r="I771" s="35"/>
      <c r="J771" s="148"/>
      <c r="K771" s="148"/>
      <c r="L771" s="148"/>
      <c r="M771" s="148"/>
      <c r="N771" s="134">
        <f>IF('Depn|Inputs'!$G$11="Actual",INDEX('Depn|Inputs'!$N$188:$N$202,MATCH($B759,'Depn|Inputs'!$C$188:$C$202,0))/conv_2019_2014,0)</f>
        <v>0</v>
      </c>
      <c r="O771" s="83" t="b">
        <f>N771=SUM(O775:BQ775)</f>
        <v>1</v>
      </c>
    </row>
    <row r="772" spans="2:72" ht="12.75" customHeight="1" outlineLevel="1" x14ac:dyDescent="0.2">
      <c r="I772" s="35"/>
      <c r="J772" s="147"/>
      <c r="K772" s="147"/>
      <c r="L772" s="147"/>
      <c r="M772" s="147"/>
      <c r="N772" s="147"/>
    </row>
    <row r="773" spans="2:72" ht="12.75" customHeight="1" outlineLevel="1" x14ac:dyDescent="0.2">
      <c r="C773" s="146" t="s">
        <v>21</v>
      </c>
      <c r="E773" s="83" t="s">
        <v>16</v>
      </c>
      <c r="I773" s="35"/>
      <c r="J773" s="145">
        <f>IF('Depn|Inputs'!$G$11="Actual",INDEX('Depn|Inputs'!J$48:J$62,MATCH($B759,'Depn|Inputs'!$C$48:$C$62,0))*(1+IF(J$5&lt;=second_reg_period, J$7, J$6))^0.5,INDEX('Depn|Inputs'!J$88:J$102,MATCH($B759,'Depn|Inputs'!$C$88:$C$102,0)))</f>
        <v>0</v>
      </c>
      <c r="K773" s="145">
        <f>IF('Depn|Inputs'!$G$11="Actual",INDEX('Depn|Inputs'!K$48:K$62,MATCH($B759,'Depn|Inputs'!$C$48:$C$62,0))*(1+IF(K$5&lt;=second_reg_period, K$7, K$6))^0.5,INDEX('Depn|Inputs'!K$88:K$102,MATCH($B759,'Depn|Inputs'!$C$88:$C$102,0)))</f>
        <v>0</v>
      </c>
      <c r="L773" s="145">
        <f>IF('Depn|Inputs'!$G$11="Actual",INDEX('Depn|Inputs'!L$48:L$62,MATCH($B759,'Depn|Inputs'!$C$48:$C$62,0))*(1+IF(L$5&lt;=second_reg_period, L$7, L$6))^0.5,INDEX('Depn|Inputs'!L$88:L$102,MATCH($B759,'Depn|Inputs'!$C$88:$C$102,0)))</f>
        <v>0</v>
      </c>
      <c r="M773" s="145">
        <f>IF('Depn|Inputs'!$G$11="Actual",INDEX('Depn|Inputs'!M$48:M$62,MATCH($B759,'Depn|Inputs'!$C$48:$C$62,0))*(1+IF(M$5&lt;=second_reg_period, M$7, M$6))^0.5,INDEX('Depn|Inputs'!M$88:M$102,MATCH($B759,'Depn|Inputs'!$C$88:$C$102,0)))</f>
        <v>0</v>
      </c>
      <c r="N773" s="144">
        <f>IF('Depn|Inputs'!$G$11="Actual",INDEX('Depn|Inputs'!N$48:N$62,MATCH($B759,'Depn|Inputs'!$C$48:$C$62,0))*(1+IF(N$5&lt;=second_reg_period, N$7, N$6))^0.5,INDEX('Depn|Inputs'!N$88:N$102,MATCH($B759,'Depn|Inputs'!$C$88:$C$102,0)))</f>
        <v>0</v>
      </c>
      <c r="O773" s="126">
        <f>INDEX('Depn|Inputs'!O$48:O$62,MATCH($B759,'Depn|Inputs'!$C$48:$C$62,0))*(1+IF(O$5&lt;=second_reg_period, O$7, O$6))^0.5</f>
        <v>0</v>
      </c>
      <c r="P773" s="126">
        <f>INDEX('Depn|Inputs'!P$48:P$62,MATCH($B759,'Depn|Inputs'!$C$48:$C$62,0))*(1+IF(P$5&lt;=second_reg_period, P$7, P$6))^0.5</f>
        <v>0</v>
      </c>
      <c r="Q773" s="126">
        <f>INDEX('Depn|Inputs'!Q$48:Q$62,MATCH($B759,'Depn|Inputs'!$C$48:$C$62,0))*(1+IF(Q$5&lt;=second_reg_period, Q$7, Q$6))^0.5</f>
        <v>0</v>
      </c>
      <c r="R773" s="126">
        <f>INDEX('Depn|Inputs'!R$48:R$62,MATCH($B759,'Depn|Inputs'!$C$48:$C$62,0))*(1+IF(R$5&lt;=second_reg_period, R$7, R$6))^0.5</f>
        <v>0</v>
      </c>
      <c r="S773" s="126">
        <f>INDEX('Depn|Inputs'!S$48:S$62,MATCH($B759,'Depn|Inputs'!$C$48:$C$62,0))*(1+IF(S$5&lt;=second_reg_period, S$7, S$6))^0.5</f>
        <v>0</v>
      </c>
      <c r="T773" s="126">
        <f>INDEX('Depn|Inputs'!T$48:T$62,MATCH($B759,'Depn|Inputs'!$C$48:$C$62,0))*(1+IF(T$5&lt;=second_reg_period, T$7, T$6))^0.5</f>
        <v>0</v>
      </c>
      <c r="U773" s="126">
        <f>INDEX('Depn|Inputs'!U$48:U$62,MATCH($B759,'Depn|Inputs'!$C$48:$C$62,0))*(1+IF(U$5&lt;=second_reg_period, U$7, U$6))^0.5</f>
        <v>0</v>
      </c>
      <c r="V773" s="126">
        <f>INDEX('Depn|Inputs'!V$48:V$62,MATCH($B759,'Depn|Inputs'!$C$48:$C$62,0))*(1+IF(V$5&lt;=second_reg_period, V$7, V$6))^0.5</f>
        <v>0</v>
      </c>
      <c r="W773" s="126">
        <f>INDEX('Depn|Inputs'!W$48:W$62,MATCH($B759,'Depn|Inputs'!$C$48:$C$62,0))*(1+IF(W$5&lt;=second_reg_period, W$7, W$6))^0.5</f>
        <v>0</v>
      </c>
      <c r="X773" s="126">
        <f>INDEX('Depn|Inputs'!X$48:X$62,MATCH($B759,'Depn|Inputs'!$C$48:$C$62,0))*(1+IF(X$5&lt;=second_reg_period, X$7, X$6))^0.5</f>
        <v>0</v>
      </c>
      <c r="Y773" s="126">
        <f>INDEX('Depn|Inputs'!Y$48:Y$62,MATCH($B759,'Depn|Inputs'!$C$48:$C$62,0))*(1+IF(Y$5&lt;=second_reg_period, Y$7, Y$6))^0.5</f>
        <v>0</v>
      </c>
      <c r="Z773" s="126">
        <f>INDEX('Depn|Inputs'!Z$48:Z$62,MATCH($B759,'Depn|Inputs'!$C$48:$C$62,0))*(1+IF(Z$5&lt;=second_reg_period, Z$7, Z$6))^0.5</f>
        <v>0</v>
      </c>
      <c r="AA773" s="126">
        <f>INDEX('Depn|Inputs'!AA$48:AA$62,MATCH($B759,'Depn|Inputs'!$C$48:$C$62,0))*(1+IF(AA$5&lt;=second_reg_period, AA$7, AA$6))^0.5</f>
        <v>0</v>
      </c>
      <c r="AB773" s="126">
        <f>INDEX('Depn|Inputs'!AB$48:AB$62,MATCH($B759,'Depn|Inputs'!$C$48:$C$62,0))*(1+IF(AB$5&lt;=second_reg_period, AB$7, AB$6))^0.5</f>
        <v>0</v>
      </c>
      <c r="AC773" s="126">
        <f>INDEX('Depn|Inputs'!AC$48:AC$62,MATCH($B759,'Depn|Inputs'!$C$48:$C$62,0))*(1+IF(AC$5&lt;=second_reg_period, AC$7, AC$6))^0.5</f>
        <v>0</v>
      </c>
      <c r="AD773" s="126">
        <f>INDEX('Depn|Inputs'!AD$48:AD$62,MATCH($B759,'Depn|Inputs'!$C$48:$C$62,0))*(1+IF(AD$5&lt;=second_reg_period, AD$7, AD$6))^0.5</f>
        <v>0</v>
      </c>
      <c r="AE773" s="126">
        <f>INDEX('Depn|Inputs'!AE$48:AE$62,MATCH($B759,'Depn|Inputs'!$C$48:$C$62,0))*(1+IF(AE$5&lt;=second_reg_period, AE$7, AE$6))^0.5</f>
        <v>0</v>
      </c>
      <c r="AF773" s="126">
        <f>INDEX('Depn|Inputs'!AF$48:AF$62,MATCH($B759,'Depn|Inputs'!$C$48:$C$62,0))*(1+IF(AF$5&lt;=second_reg_period, AF$7, AF$6))^0.5</f>
        <v>0</v>
      </c>
      <c r="AG773" s="126">
        <f>INDEX('Depn|Inputs'!AG$48:AG$62,MATCH($B759,'Depn|Inputs'!$C$48:$C$62,0))*(1+IF(AG$5&lt;=second_reg_period, AG$7, AG$6))^0.5</f>
        <v>0</v>
      </c>
      <c r="AH773" s="126">
        <f>INDEX('Depn|Inputs'!AH$48:AH$62,MATCH($B759,'Depn|Inputs'!$C$48:$C$62,0))*(1+IF(AH$5&lt;=second_reg_period, AH$7, AH$6))^0.5</f>
        <v>0</v>
      </c>
      <c r="AI773" s="126">
        <f>INDEX('Depn|Inputs'!AI$48:AI$62,MATCH($B759,'Depn|Inputs'!$C$48:$C$62,0))*(1+IF(AI$5&lt;=second_reg_period, AI$7, AI$6))^0.5</f>
        <v>0</v>
      </c>
      <c r="AJ773" s="126">
        <f>INDEX('Depn|Inputs'!AJ$48:AJ$62,MATCH($B759,'Depn|Inputs'!$C$48:$C$62,0))*(1+IF(AJ$5&lt;=second_reg_period, AJ$7, AJ$6))^0.5</f>
        <v>0</v>
      </c>
      <c r="AK773" s="126">
        <f>INDEX('Depn|Inputs'!AK$48:AK$62,MATCH($B759,'Depn|Inputs'!$C$48:$C$62,0))*(1+IF(AK$5&lt;=second_reg_period, AK$7, AK$6))^0.5</f>
        <v>0</v>
      </c>
      <c r="AL773" s="126">
        <f>INDEX('Depn|Inputs'!AL$48:AL$62,MATCH($B759,'Depn|Inputs'!$C$48:$C$62,0))*(1+IF(AL$5&lt;=second_reg_period, AL$7, AL$6))^0.5</f>
        <v>0</v>
      </c>
      <c r="AM773" s="126">
        <f>INDEX('Depn|Inputs'!AM$48:AM$62,MATCH($B759,'Depn|Inputs'!$C$48:$C$62,0))*(1+IF(AM$5&lt;=second_reg_period, AM$7, AM$6))^0.5</f>
        <v>0</v>
      </c>
      <c r="AN773" s="126">
        <f>INDEX('Depn|Inputs'!AN$48:AN$62,MATCH($B759,'Depn|Inputs'!$C$48:$C$62,0))*(1+IF(AN$5&lt;=second_reg_period, AN$7, AN$6))^0.5</f>
        <v>0</v>
      </c>
      <c r="AO773" s="126">
        <f>INDEX('Depn|Inputs'!AO$48:AO$62,MATCH($B759,'Depn|Inputs'!$C$48:$C$62,0))*(1+IF(AO$5&lt;=second_reg_period, AO$7, AO$6))^0.5</f>
        <v>0</v>
      </c>
      <c r="AP773" s="126">
        <f>INDEX('Depn|Inputs'!AP$48:AP$62,MATCH($B759,'Depn|Inputs'!$C$48:$C$62,0))*(1+IF(AP$5&lt;=second_reg_period, AP$7, AP$6))^0.5</f>
        <v>0</v>
      </c>
      <c r="AQ773" s="126">
        <f>INDEX('Depn|Inputs'!AQ$48:AQ$62,MATCH($B759,'Depn|Inputs'!$C$48:$C$62,0))*(1+IF(AQ$5&lt;=second_reg_period, AQ$7, AQ$6))^0.5</f>
        <v>0</v>
      </c>
      <c r="AR773" s="126">
        <f>INDEX('Depn|Inputs'!AR$48:AR$62,MATCH($B759,'Depn|Inputs'!$C$48:$C$62,0))*(1+IF(AR$5&lt;=second_reg_period, AR$7, AR$6))^0.5</f>
        <v>0</v>
      </c>
      <c r="AS773" s="126">
        <f>INDEX('Depn|Inputs'!AS$48:AS$62,MATCH($B759,'Depn|Inputs'!$C$48:$C$62,0))*(1+IF(AS$5&lt;=second_reg_period, AS$7, AS$6))^0.5</f>
        <v>0</v>
      </c>
      <c r="AT773" s="126">
        <f>INDEX('Depn|Inputs'!AT$48:AT$62,MATCH($B759,'Depn|Inputs'!$C$48:$C$62,0))*(1+IF(AT$5&lt;=second_reg_period, AT$7, AT$6))^0.5</f>
        <v>0</v>
      </c>
      <c r="AU773" s="126">
        <f>INDEX('Depn|Inputs'!AU$48:AU$62,MATCH($B759,'Depn|Inputs'!$C$48:$C$62,0))*(1+IF(AU$5&lt;=second_reg_period, AU$7, AU$6))^0.5</f>
        <v>0</v>
      </c>
      <c r="AV773" s="126">
        <f>INDEX('Depn|Inputs'!AV$48:AV$62,MATCH($B759,'Depn|Inputs'!$C$48:$C$62,0))*(1+IF(AV$5&lt;=second_reg_period, AV$7, AV$6))^0.5</f>
        <v>0</v>
      </c>
      <c r="AW773" s="126">
        <f>INDEX('Depn|Inputs'!AW$48:AW$62,MATCH($B759,'Depn|Inputs'!$C$48:$C$62,0))*(1+IF(AW$5&lt;=second_reg_period, AW$7, AW$6))^0.5</f>
        <v>0</v>
      </c>
      <c r="AX773" s="126">
        <f>INDEX('Depn|Inputs'!AX$48:AX$62,MATCH($B759,'Depn|Inputs'!$C$48:$C$62,0))*(1+IF(AX$5&lt;=second_reg_period, AX$7, AX$6))^0.5</f>
        <v>0</v>
      </c>
      <c r="AY773" s="126">
        <f>INDEX('Depn|Inputs'!AY$48:AY$62,MATCH($B759,'Depn|Inputs'!$C$48:$C$62,0))*(1+IF(AY$5&lt;=second_reg_period, AY$7, AY$6))^0.5</f>
        <v>0</v>
      </c>
      <c r="AZ773" s="126">
        <f>INDEX('Depn|Inputs'!AZ$48:AZ$62,MATCH($B759,'Depn|Inputs'!$C$48:$C$62,0))*(1+IF(AZ$5&lt;=second_reg_period, AZ$7, AZ$6))^0.5</f>
        <v>0</v>
      </c>
      <c r="BA773" s="126">
        <f>INDEX('Depn|Inputs'!BA$48:BA$62,MATCH($B759,'Depn|Inputs'!$C$48:$C$62,0))*(1+IF(BA$5&lt;=second_reg_period, BA$7, BA$6))^0.5</f>
        <v>0</v>
      </c>
      <c r="BB773" s="126">
        <f>INDEX('Depn|Inputs'!BB$48:BB$62,MATCH($B759,'Depn|Inputs'!$C$48:$C$62,0))*(1+IF(BB$5&lt;=second_reg_period, BB$7, BB$6))^0.5</f>
        <v>0</v>
      </c>
      <c r="BC773" s="126">
        <f>INDEX('Depn|Inputs'!BC$48:BC$62,MATCH($B759,'Depn|Inputs'!$C$48:$C$62,0))*(1+IF(BC$5&lt;=second_reg_period, BC$7, BC$6))^0.5</f>
        <v>0</v>
      </c>
      <c r="BD773" s="126">
        <f>INDEX('Depn|Inputs'!BD$48:BD$62,MATCH($B759,'Depn|Inputs'!$C$48:$C$62,0))*(1+IF(BD$5&lt;=second_reg_period, BD$7, BD$6))^0.5</f>
        <v>0</v>
      </c>
      <c r="BE773" s="126">
        <f>INDEX('Depn|Inputs'!BE$48:BE$62,MATCH($B759,'Depn|Inputs'!$C$48:$C$62,0))*(1+IF(BE$5&lt;=second_reg_period, BE$7, BE$6))^0.5</f>
        <v>0</v>
      </c>
      <c r="BF773" s="126">
        <f>INDEX('Depn|Inputs'!BF$48:BF$62,MATCH($B759,'Depn|Inputs'!$C$48:$C$62,0))*(1+IF(BF$5&lt;=second_reg_period, BF$7, BF$6))^0.5</f>
        <v>0</v>
      </c>
      <c r="BG773" s="126">
        <f>INDEX('Depn|Inputs'!BG$48:BG$62,MATCH($B759,'Depn|Inputs'!$C$48:$C$62,0))*(1+IF(BG$5&lt;=second_reg_period, BG$7, BG$6))^0.5</f>
        <v>0</v>
      </c>
      <c r="BH773" s="126">
        <f>INDEX('Depn|Inputs'!BH$48:BH$62,MATCH($B759,'Depn|Inputs'!$C$48:$C$62,0))*(1+IF(BH$5&lt;=second_reg_period, BH$7, BH$6))^0.5</f>
        <v>0</v>
      </c>
      <c r="BI773" s="126">
        <f>INDEX('Depn|Inputs'!BI$48:BI$62,MATCH($B759,'Depn|Inputs'!$C$48:$C$62,0))*(1+IF(BI$5&lt;=second_reg_period, BI$7, BI$6))^0.5</f>
        <v>0</v>
      </c>
      <c r="BJ773" s="126">
        <f>INDEX('Depn|Inputs'!BJ$48:BJ$62,MATCH($B759,'Depn|Inputs'!$C$48:$C$62,0))*(1+IF(BJ$5&lt;=second_reg_period, BJ$7, BJ$6))^0.5</f>
        <v>0</v>
      </c>
      <c r="BK773" s="126">
        <f>INDEX('Depn|Inputs'!BK$48:BK$62,MATCH($B759,'Depn|Inputs'!$C$48:$C$62,0))*(1+IF(BK$5&lt;=second_reg_period, BK$7, BK$6))^0.5</f>
        <v>0</v>
      </c>
      <c r="BL773" s="126">
        <f>INDEX('Depn|Inputs'!BL$48:BL$62,MATCH($B759,'Depn|Inputs'!$C$48:$C$62,0))*(1+IF(BL$5&lt;=second_reg_period, BL$7, BL$6))^0.5</f>
        <v>0</v>
      </c>
      <c r="BM773" s="126">
        <f>INDEX('Depn|Inputs'!BM$48:BM$62,MATCH($B759,'Depn|Inputs'!$C$48:$C$62,0))*(1+IF(BM$5&lt;=second_reg_period, BM$7, BM$6))^0.5</f>
        <v>0</v>
      </c>
      <c r="BN773" s="126">
        <f>INDEX('Depn|Inputs'!BN$48:BN$62,MATCH($B759,'Depn|Inputs'!$C$48:$C$62,0))*(1+IF(BN$5&lt;=second_reg_period, BN$7, BN$6))^0.5</f>
        <v>0</v>
      </c>
      <c r="BO773" s="126">
        <f>INDEX('Depn|Inputs'!BO$48:BO$62,MATCH($B759,'Depn|Inputs'!$C$48:$C$62,0))*(1+IF(BO$5&lt;=second_reg_period, BO$7, BO$6))^0.5</f>
        <v>0</v>
      </c>
      <c r="BP773" s="126">
        <f>INDEX('Depn|Inputs'!BP$48:BP$62,MATCH($B759,'Depn|Inputs'!$C$48:$C$62,0))*(1+IF(BP$5&lt;=second_reg_period, BP$7, BP$6))^0.5</f>
        <v>0</v>
      </c>
      <c r="BQ773" s="126">
        <f>INDEX('Depn|Inputs'!BQ$48:BQ$62,MATCH($B759,'Depn|Inputs'!$C$48:$C$62,0))*(1+IF(BQ$5&lt;=second_reg_period, BQ$7, BQ$6))^0.5</f>
        <v>0</v>
      </c>
      <c r="BR773" s="126">
        <f>INDEX('Depn|Inputs'!BR$48:BR$62,MATCH($B759,'Depn|Inputs'!$C$48:$C$62,0))*(1+IF(BR$5&lt;=second_reg_period, BR$7, BR$6))^0.5</f>
        <v>0</v>
      </c>
      <c r="BS773" s="126">
        <f>INDEX('Depn|Inputs'!BS$48:BS$62,MATCH($B759,'Depn|Inputs'!$C$48:$C$62,0))*(1+IF(BS$5&lt;=second_reg_period, BS$7, BS$6))^0.5</f>
        <v>0</v>
      </c>
      <c r="BT773" s="126">
        <f>INDEX('Depn|Inputs'!BT$48:BT$62,MATCH($B759,'Depn|Inputs'!$C$48:$C$62,0))*(1+IF(BT$5&lt;=second_reg_period, BT$7, BT$6))^0.5</f>
        <v>0</v>
      </c>
    </row>
    <row r="774" spans="2:72" ht="12.75" customHeight="1" outlineLevel="1" x14ac:dyDescent="0.2">
      <c r="D774" s="46" t="s">
        <v>44</v>
      </c>
      <c r="I774" s="35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2"/>
      <c r="BS774" s="142"/>
      <c r="BT774" s="142"/>
    </row>
    <row r="775" spans="2:72" s="126" customFormat="1" ht="12.75" customHeight="1" outlineLevel="1" x14ac:dyDescent="0.2">
      <c r="D775" s="141" t="s">
        <v>43</v>
      </c>
      <c r="E775" s="126" t="s">
        <v>16</v>
      </c>
      <c r="I775" s="131"/>
      <c r="J775" s="140"/>
      <c r="K775" s="140"/>
      <c r="L775" s="140"/>
      <c r="M775" s="140"/>
      <c r="N775" s="140"/>
      <c r="O775" s="138">
        <f>IF($I761="n/a",0,IF(O$5-$N$5&gt;$I761-5,$N771-SUM($J775:N775),$N771/($I761-5)))</f>
        <v>0</v>
      </c>
      <c r="P775" s="138">
        <f>IF($I761="n/a",0,IF(P$5-$N$5&gt;$I761-5,$N771-SUM($J775:O775),$N771/($I761-5)))</f>
        <v>0</v>
      </c>
      <c r="Q775" s="138">
        <f>IF($I761="n/a",0,IF(Q$5-$N$5&gt;$I761-5,$N771-SUM($J775:P775),$N771/($I761-5)))</f>
        <v>0</v>
      </c>
      <c r="R775" s="138">
        <f>IF($I761="n/a",0,IF(R$5-$N$5&gt;$I761-5,$N771-SUM($J775:Q775),$N771/($I761-5)))</f>
        <v>0</v>
      </c>
      <c r="S775" s="138">
        <f>IF($I761="n/a",0,IF(S$5-$N$5&gt;$I761-5,$N771-SUM($J775:R775),$N771/($I761-5)))</f>
        <v>0</v>
      </c>
      <c r="T775" s="138">
        <f>IF($I761="n/a",0,IF(T$5-$N$5&gt;$I761-5,$N771-SUM($J775:S775),$N771/($I761-5)))</f>
        <v>0</v>
      </c>
      <c r="U775" s="138">
        <f>IF($I761="n/a",0,IF(U$5-$N$5&gt;$I761-5,$N771-SUM($J775:T775),$N771/($I761-5)))</f>
        <v>0</v>
      </c>
      <c r="V775" s="138">
        <f>IF($I761="n/a",0,IF(V$5-$N$5&gt;$I761-5,$N771-SUM($J775:U775),$N771/($I761-5)))</f>
        <v>0</v>
      </c>
      <c r="W775" s="138">
        <f>IF($I761="n/a",0,IF(W$5-$N$5&gt;$I761-5,$N771-SUM($J775:V775),$N771/($I761-5)))</f>
        <v>0</v>
      </c>
      <c r="X775" s="138">
        <f>IF($I761="n/a",0,IF(X$5-$N$5&gt;$I761-5,$N771-SUM($J775:W775),$N771/($I761-5)))</f>
        <v>0</v>
      </c>
      <c r="Y775" s="138">
        <f>IF($I761="n/a",0,IF(Y$5-$N$5&gt;$I761-5,$N771-SUM($J775:X775),$N771/($I761-5)))</f>
        <v>0</v>
      </c>
      <c r="Z775" s="138">
        <f>IF($I761="n/a",0,IF(Z$5-$N$5&gt;$I761-5,$N771-SUM($J775:Y775),$N771/($I761-5)))</f>
        <v>0</v>
      </c>
      <c r="AA775" s="138">
        <f>IF($I761="n/a",0,IF(AA$5-$N$5&gt;$I761-5,$N771-SUM($J775:Z775),$N771/($I761-5)))</f>
        <v>0</v>
      </c>
      <c r="AB775" s="138">
        <f>IF($I761="n/a",0,IF(AB$5-$N$5&gt;$I761-5,$N771-SUM($J775:AA775),$N771/($I761-5)))</f>
        <v>0</v>
      </c>
      <c r="AC775" s="138">
        <f>IF($I761="n/a",0,IF(AC$5-$N$5&gt;$I761-5,$N771-SUM($J775:AB775),$N771/($I761-5)))</f>
        <v>0</v>
      </c>
      <c r="AD775" s="138">
        <f>IF($I761="n/a",0,IF(AD$5-$N$5&gt;$I761-5,$N771-SUM($J775:AC775),$N771/($I761-5)))</f>
        <v>0</v>
      </c>
      <c r="AE775" s="138">
        <f>IF($I761="n/a",0,IF(AE$5-$N$5&gt;$I761-5,$N771-SUM($J775:AD775),$N771/($I761-5)))</f>
        <v>0</v>
      </c>
      <c r="AF775" s="138">
        <f>IF($I761="n/a",0,IF(AF$5-$N$5&gt;$I761-5,$N771-SUM($J775:AE775),$N771/($I761-5)))</f>
        <v>0</v>
      </c>
      <c r="AG775" s="138">
        <f>IF($I761="n/a",0,IF(AG$5-$N$5&gt;$I761-5,$N771-SUM($J775:AF775),$N771/($I761-5)))</f>
        <v>0</v>
      </c>
      <c r="AH775" s="138">
        <f>IF($I761="n/a",0,IF(AH$5-$N$5&gt;$I761-5,$N771-SUM($J775:AG775),$N771/($I761-5)))</f>
        <v>0</v>
      </c>
      <c r="AI775" s="138">
        <f>IF($I761="n/a",0,IF(AI$5-$N$5&gt;$I761-5,$N771-SUM($J775:AH775),$N771/($I761-5)))</f>
        <v>0</v>
      </c>
      <c r="AJ775" s="138">
        <f>IF($I761="n/a",0,IF(AJ$5-$N$5&gt;$I761-5,$N771-SUM($J775:AI775),$N771/($I761-5)))</f>
        <v>0</v>
      </c>
      <c r="AK775" s="138">
        <f>IF($I761="n/a",0,IF(AK$5-$N$5&gt;$I761-5,$N771-SUM($J775:AJ775),$N771/($I761-5)))</f>
        <v>0</v>
      </c>
      <c r="AL775" s="138">
        <f>IF($I761="n/a",0,IF(AL$5-$N$5&gt;$I761-5,$N771-SUM($J775:AK775),$N771/($I761-5)))</f>
        <v>0</v>
      </c>
      <c r="AM775" s="138">
        <f>IF($I761="n/a",0,IF(AM$5-$N$5&gt;$I761-5,$N771-SUM($J775:AL775),$N771/($I761-5)))</f>
        <v>0</v>
      </c>
      <c r="AN775" s="138">
        <f>IF($I761="n/a",0,IF(AN$5-$N$5&gt;$I761-5,$N771-SUM($J775:AM775),$N771/($I761-5)))</f>
        <v>0</v>
      </c>
      <c r="AO775" s="138">
        <f>IF($I761="n/a",0,IF(AO$5-$N$5&gt;$I761-5,$N771-SUM($J775:AN775),$N771/($I761-5)))</f>
        <v>0</v>
      </c>
      <c r="AP775" s="138">
        <f>IF($I761="n/a",0,IF(AP$5-$N$5&gt;$I761-5,$N771-SUM($J775:AO775),$N771/($I761-5)))</f>
        <v>0</v>
      </c>
      <c r="AQ775" s="138">
        <f>IF($I761="n/a",0,IF(AQ$5-$N$5&gt;$I761-5,$N771-SUM($J775:AP775),$N771/($I761-5)))</f>
        <v>0</v>
      </c>
      <c r="AR775" s="138">
        <f>IF($I761="n/a",0,IF(AR$5-$N$5&gt;$I761-5,$N771-SUM($J775:AQ775),$N771/($I761-5)))</f>
        <v>0</v>
      </c>
      <c r="AS775" s="138">
        <f>IF($I761="n/a",0,IF(AS$5-$N$5&gt;$I761-5,$N771-SUM($J775:AR775),$N771/($I761-5)))</f>
        <v>0</v>
      </c>
      <c r="AT775" s="138">
        <f>IF($I761="n/a",0,IF(AT$5-$N$5&gt;$I761-5,$N771-SUM($J775:AS775),$N771/($I761-5)))</f>
        <v>0</v>
      </c>
      <c r="AU775" s="138">
        <f>IF($I761="n/a",0,IF(AU$5-$N$5&gt;$I761-5,$N771-SUM($J775:AT775),$N771/($I761-5)))</f>
        <v>0</v>
      </c>
      <c r="AV775" s="138">
        <f>IF($I761="n/a",0,IF(AV$5-$N$5&gt;$I761-5,$N771-SUM($J775:AU775),$N771/($I761-5)))</f>
        <v>0</v>
      </c>
      <c r="AW775" s="138">
        <f>IF($I761="n/a",0,IF(AW$5-$N$5&gt;$I761-5,$N771-SUM($J775:AV775),$N771/($I761-5)))</f>
        <v>0</v>
      </c>
      <c r="AX775" s="138">
        <f>IF($I761="n/a",0,IF(AX$5-$N$5&gt;$I761-5,$N771-SUM($J775:AW775),$N771/($I761-5)))</f>
        <v>0</v>
      </c>
      <c r="AY775" s="139">
        <f>IF($I761="n/a",0,IF(AY$5-$N$5&gt;$I761-5,$N771-SUM($J775:AX775),$N771/($I761-5)))</f>
        <v>0</v>
      </c>
      <c r="AZ775" s="138">
        <f>IF($I761="n/a",0,IF(AZ$5-$N$5&gt;$I761-5,$N771-SUM($J775:AY775),$N771/($I761-5)))</f>
        <v>0</v>
      </c>
      <c r="BA775" s="138">
        <f>IF($I761="n/a",0,IF(BA$5-$N$5&gt;$I761-5,$N771-SUM($J775:AZ775),$N771/($I761-5)))</f>
        <v>0</v>
      </c>
      <c r="BB775" s="138">
        <f>IF($I761="n/a",0,IF(BB$5-$N$5&gt;$I761-5,$N771-SUM($J775:BA775),$N771/($I761-5)))</f>
        <v>0</v>
      </c>
      <c r="BC775" s="138">
        <f>IF($I761="n/a",0,IF(BC$5-$N$5&gt;$I761-5,$N771-SUM($J775:BB775),$N771/($I761-5)))</f>
        <v>0</v>
      </c>
      <c r="BD775" s="138">
        <f>IF($I761="n/a",0,IF(BD$5-$N$5&gt;$I761-5,$N771-SUM($J775:BC775),$N771/($I761-5)))</f>
        <v>0</v>
      </c>
      <c r="BE775" s="138">
        <f>IF($I761="n/a",0,IF(BE$5-$N$5&gt;$I761-5,$N771-SUM($J775:BD775),$N771/($I761-5)))</f>
        <v>0</v>
      </c>
      <c r="BF775" s="138">
        <f>IF($I761="n/a",0,IF(BF$5-$N$5&gt;$I761-5,$N771-SUM($J775:BE775),$N771/($I761-5)))</f>
        <v>0</v>
      </c>
      <c r="BG775" s="138">
        <f>IF($I761="n/a",0,IF(BG$5-$N$5&gt;$I761-5,$N771-SUM($J775:BF775),$N771/($I761-5)))</f>
        <v>0</v>
      </c>
      <c r="BH775" s="138">
        <f>IF($I761="n/a",0,IF(BH$5-$N$5&gt;$I761-5,$N771-SUM($J775:BG775),$N771/($I761-5)))</f>
        <v>0</v>
      </c>
      <c r="BI775" s="138">
        <f>IF($I761="n/a",0,IF(BI$5-$N$5&gt;$I761-5,$N771-SUM($J775:BH775),$N771/($I761-5)))</f>
        <v>0</v>
      </c>
      <c r="BJ775" s="138">
        <f>IF($I761="n/a",0,IF(BJ$5-$N$5&gt;$I761-5,$N771-SUM($J775:BI775),$N771/($I761-5)))</f>
        <v>0</v>
      </c>
      <c r="BK775" s="138">
        <f>IF($I761="n/a",0,IF(BK$5-$N$5&gt;$I761-5,$N771-SUM($J775:BJ775),$N771/($I761-5)))</f>
        <v>0</v>
      </c>
      <c r="BL775" s="138">
        <f>IF($I761="n/a",0,IF(BL$5-$N$5&gt;$I761-5,$N771-SUM($J775:BK775),$N771/($I761-5)))</f>
        <v>0</v>
      </c>
      <c r="BM775" s="138">
        <f>IF($I761="n/a",0,IF(BM$5-$N$5&gt;$I761-5,$N771-SUM($J775:BL775),$N771/($I761-5)))</f>
        <v>0</v>
      </c>
      <c r="BN775" s="138">
        <f>IF($I761="n/a",0,IF(BN$5-$N$5&gt;$I761-5,$N771-SUM($J775:BM775),$N771/($I761-5)))</f>
        <v>0</v>
      </c>
      <c r="BO775" s="138">
        <f>IF($I761="n/a",0,IF(BO$5-$N$5&gt;$I761-5,$N771-SUM($J775:BN775),$N771/($I761-5)))</f>
        <v>0</v>
      </c>
      <c r="BP775" s="138">
        <f>IF($I761="n/a",0,IF(BP$5-$N$5&gt;$I761-5,$N771-SUM($J775:BO775),$N771/($I761-5)))</f>
        <v>0</v>
      </c>
      <c r="BQ775" s="138">
        <f>IF($I761="n/a",0,IF(BQ$5-$N$5&gt;$I761-5,$N771-SUM($J775:BP775),$N771/($I761-5)))</f>
        <v>0</v>
      </c>
      <c r="BR775" s="138">
        <f>IF($I761="n/a",0,IF(BR$5-$N$5&gt;$I761-5,$N771-SUM($J775:BQ775),$N771/($I761-5)))</f>
        <v>0</v>
      </c>
      <c r="BS775" s="138">
        <f>IF($I761="n/a",0,IF(BS$5-$N$5&gt;$I761-5,$N771-SUM($J775:BR775),$N771/($I761-5)))</f>
        <v>0</v>
      </c>
      <c r="BT775" s="138">
        <f>IF($I761="n/a",0,IF(BT$5-$N$5&gt;$I761-5,$N771-SUM($J775:BS775),$N771/($I761-5)))</f>
        <v>0</v>
      </c>
    </row>
    <row r="776" spans="2:72" ht="12.75" customHeight="1" outlineLevel="1" x14ac:dyDescent="0.2">
      <c r="B776" s="137">
        <v>0</v>
      </c>
      <c r="D776" s="135">
        <v>2015</v>
      </c>
      <c r="E776" s="83" t="s">
        <v>16</v>
      </c>
      <c r="I776" s="35"/>
      <c r="J776" s="134">
        <f ca="1">IF(J$5&lt;=$D776,0,IF(SUM($D776,OFFSET($I761,-$B776,0))&gt;J$5,OFFSET(J773,-$B776,-I$4+$B776)/OFFSET($I761,-$B776,0),OFFSET(J773,-$B776,-I$4+$B776)-SUM($I776:I776)))</f>
        <v>0</v>
      </c>
      <c r="K776" s="134">
        <f ca="1">IF(K$5&lt;=$D776,0,IF(SUM($D776,OFFSET($I761,-$B776,0))&gt;K$5,OFFSET(K773,-$B776,-J$4+$B776)/OFFSET($I761,-$B776,0),OFFSET(K773,-$B776,-J$4+$B776)-SUM($I776:J776)))</f>
        <v>0</v>
      </c>
      <c r="L776" s="134">
        <f ca="1">IF(L$5&lt;=$D776,0,IF(SUM($D776,OFFSET($I761,-$B776,0))&gt;L$5,OFFSET(L773,-$B776,-K$4+$B776)/OFFSET($I761,-$B776,0),OFFSET(L773,-$B776,-K$4+$B776)-SUM($I776:K776)))</f>
        <v>0</v>
      </c>
      <c r="M776" s="134">
        <f ca="1">IF(M$5&lt;=$D776,0,IF(SUM($D776,OFFSET($I761,-$B776,0))&gt;M$5,OFFSET(M773,-$B776,-L$4+$B776)/OFFSET($I761,-$B776,0),OFFSET(M773,-$B776,-L$4+$B776)-SUM($I776:L776)))</f>
        <v>0</v>
      </c>
      <c r="N776" s="134">
        <f ca="1">IF(N$5&lt;=$D776,0,IF(SUM($D776,OFFSET($I761,-$B776,0))&gt;N$5,OFFSET(N773,-$B776,-M$4+$B776)/OFFSET($I761,-$B776,0),OFFSET(N773,-$B776,-M$4+$B776)-SUM($I776:M776)))</f>
        <v>0</v>
      </c>
      <c r="O776" s="134">
        <f ca="1">IF(O$5&lt;=$D776,0,IF(SUM($D776,OFFSET($I761,-$B776,0))&gt;O$5,OFFSET(O773,-$B776,-N$4+$B776)/OFFSET($I761,-$B776,0),OFFSET(O773,-$B776,-N$4+$B776)-SUM($I776:N776)))</f>
        <v>0</v>
      </c>
      <c r="P776" s="134">
        <f ca="1">IF(P$5&lt;=$D776,0,IF(SUM($D776,OFFSET($I761,-$B776,0))&gt;P$5,OFFSET(P773,-$B776,-O$4+$B776)/OFFSET($I761,-$B776,0),OFFSET(P773,-$B776,-O$4+$B776)-SUM($I776:O776)))</f>
        <v>0</v>
      </c>
      <c r="Q776" s="134">
        <f ca="1">IF(Q$5&lt;=$D776,0,IF(SUM($D776,OFFSET($I761,-$B776,0))&gt;Q$5,OFFSET(Q773,-$B776,-P$4+$B776)/OFFSET($I761,-$B776,0),OFFSET(Q773,-$B776,-P$4+$B776)-SUM($I776:P776)))</f>
        <v>0</v>
      </c>
      <c r="R776" s="134">
        <f ca="1">IF(R$5&lt;=$D776,0,IF(SUM($D776,OFFSET($I761,-$B776,0))&gt;R$5,OFFSET(R773,-$B776,-Q$4+$B776)/OFFSET($I761,-$B776,0),OFFSET(R773,-$B776,-Q$4+$B776)-SUM($I776:Q776)))</f>
        <v>0</v>
      </c>
      <c r="S776" s="134">
        <f ca="1">IF(S$5&lt;=$D776,0,IF(SUM($D776,OFFSET($I761,-$B776,0))&gt;S$5,OFFSET(S773,-$B776,-R$4+$B776)/OFFSET($I761,-$B776,0),OFFSET(S773,-$B776,-R$4+$B776)-SUM($I776:R776)))</f>
        <v>0</v>
      </c>
      <c r="T776" s="134">
        <f ca="1">IF(T$5&lt;=$D776,0,IF(SUM($D776,OFFSET($I761,-$B776,0))&gt;T$5,OFFSET(T773,-$B776,-S$4+$B776)/OFFSET($I761,-$B776,0),OFFSET(T773,-$B776,-S$4+$B776)-SUM($I776:S776)))</f>
        <v>0</v>
      </c>
      <c r="U776" s="134">
        <f ca="1">IF(U$5&lt;=$D776,0,IF(SUM($D776,OFFSET($I761,-$B776,0))&gt;U$5,OFFSET(U773,-$B776,-T$4+$B776)/OFFSET($I761,-$B776,0),OFFSET(U773,-$B776,-T$4+$B776)-SUM($I776:T776)))</f>
        <v>0</v>
      </c>
      <c r="V776" s="134">
        <f ca="1">IF(V$5&lt;=$D776,0,IF(SUM($D776,OFFSET($I761,-$B776,0))&gt;V$5,OFFSET(V773,-$B776,-U$4+$B776)/OFFSET($I761,-$B776,0),OFFSET(V773,-$B776,-U$4+$B776)-SUM($I776:U776)))</f>
        <v>0</v>
      </c>
      <c r="W776" s="134">
        <f ca="1">IF(W$5&lt;=$D776,0,IF(SUM($D776,OFFSET($I761,-$B776,0))&gt;W$5,OFFSET(W773,-$B776,-V$4+$B776)/OFFSET($I761,-$B776,0),OFFSET(W773,-$B776,-V$4+$B776)-SUM($I776:V776)))</f>
        <v>0</v>
      </c>
      <c r="X776" s="134">
        <f ca="1">IF(X$5&lt;=$D776,0,IF(SUM($D776,OFFSET($I761,-$B776,0))&gt;X$5,OFFSET(X773,-$B776,-W$4+$B776)/OFFSET($I761,-$B776,0),OFFSET(X773,-$B776,-W$4+$B776)-SUM($I776:W776)))</f>
        <v>0</v>
      </c>
      <c r="Y776" s="134">
        <f ca="1">IF(Y$5&lt;=$D776,0,IF(SUM($D776,OFFSET($I761,-$B776,0))&gt;Y$5,OFFSET(Y773,-$B776,-X$4+$B776)/OFFSET($I761,-$B776,0),OFFSET(Y773,-$B776,-X$4+$B776)-SUM($I776:X776)))</f>
        <v>0</v>
      </c>
      <c r="Z776" s="134">
        <f ca="1">IF(Z$5&lt;=$D776,0,IF(SUM($D776,OFFSET($I761,-$B776,0))&gt;Z$5,OFFSET(Z773,-$B776,-Y$4+$B776)/OFFSET($I761,-$B776,0),OFFSET(Z773,-$B776,-Y$4+$B776)-SUM($I776:Y776)))</f>
        <v>0</v>
      </c>
      <c r="AA776" s="134">
        <f ca="1">IF(AA$5&lt;=$D776,0,IF(SUM($D776,OFFSET($I761,-$B776,0))&gt;AA$5,OFFSET(AA773,-$B776,-Z$4+$B776)/OFFSET($I761,-$B776,0),OFFSET(AA773,-$B776,-Z$4+$B776)-SUM($I776:Z776)))</f>
        <v>0</v>
      </c>
      <c r="AB776" s="134">
        <f ca="1">IF(AB$5&lt;=$D776,0,IF(SUM($D776,OFFSET($I761,-$B776,0))&gt;AB$5,OFFSET(AB773,-$B776,-AA$4+$B776)/OFFSET($I761,-$B776,0),OFFSET(AB773,-$B776,-AA$4+$B776)-SUM($I776:AA776)))</f>
        <v>0</v>
      </c>
      <c r="AC776" s="134">
        <f ca="1">IF(AC$5&lt;=$D776,0,IF(SUM($D776,OFFSET($I761,-$B776,0))&gt;AC$5,OFFSET(AC773,-$B776,-AB$4+$B776)/OFFSET($I761,-$B776,0),OFFSET(AC773,-$B776,-AB$4+$B776)-SUM($I776:AB776)))</f>
        <v>0</v>
      </c>
      <c r="AD776" s="134">
        <f ca="1">IF(AD$5&lt;=$D776,0,IF(SUM($D776,OFFSET($I761,-$B776,0))&gt;AD$5,OFFSET(AD773,-$B776,-AC$4+$B776)/OFFSET($I761,-$B776,0),OFFSET(AD773,-$B776,-AC$4+$B776)-SUM($I776:AC776)))</f>
        <v>0</v>
      </c>
      <c r="AE776" s="134">
        <f ca="1">IF(AE$5&lt;=$D776,0,IF(SUM($D776,OFFSET($I761,-$B776,0))&gt;AE$5,OFFSET(AE773,-$B776,-AD$4+$B776)/OFFSET($I761,-$B776,0),OFFSET(AE773,-$B776,-AD$4+$B776)-SUM($I776:AD776)))</f>
        <v>0</v>
      </c>
      <c r="AF776" s="134">
        <f ca="1">IF(AF$5&lt;=$D776,0,IF(SUM($D776,OFFSET($I761,-$B776,0))&gt;AF$5,OFFSET(AF773,-$B776,-AE$4+$B776)/OFFSET($I761,-$B776,0),OFFSET(AF773,-$B776,-AE$4+$B776)-SUM($I776:AE776)))</f>
        <v>0</v>
      </c>
      <c r="AG776" s="134">
        <f ca="1">IF(AG$5&lt;=$D776,0,IF(SUM($D776,OFFSET($I761,-$B776,0))&gt;AG$5,OFFSET(AG773,-$B776,-AF$4+$B776)/OFFSET($I761,-$B776,0),OFFSET(AG773,-$B776,-AF$4+$B776)-SUM($I776:AF776)))</f>
        <v>0</v>
      </c>
      <c r="AH776" s="134">
        <f ca="1">IF(AH$5&lt;=$D776,0,IF(SUM($D776,OFFSET($I761,-$B776,0))&gt;AH$5,OFFSET(AH773,-$B776,-AG$4+$B776)/OFFSET($I761,-$B776,0),OFFSET(AH773,-$B776,-AG$4+$B776)-SUM($I776:AG776)))</f>
        <v>0</v>
      </c>
      <c r="AI776" s="134">
        <f ca="1">IF(AI$5&lt;=$D776,0,IF(SUM($D776,OFFSET($I761,-$B776,0))&gt;AI$5,OFFSET(AI773,-$B776,-AH$4+$B776)/OFFSET($I761,-$B776,0),OFFSET(AI773,-$B776,-AH$4+$B776)-SUM($I776:AH776)))</f>
        <v>0</v>
      </c>
      <c r="AJ776" s="134">
        <f ca="1">IF(AJ$5&lt;=$D776,0,IF(SUM($D776,OFFSET($I761,-$B776,0))&gt;AJ$5,OFFSET(AJ773,-$B776,-AI$4+$B776)/OFFSET($I761,-$B776,0),OFFSET(AJ773,-$B776,-AI$4+$B776)-SUM($I776:AI776)))</f>
        <v>0</v>
      </c>
      <c r="AK776" s="134">
        <f ca="1">IF(AK$5&lt;=$D776,0,IF(SUM($D776,OFFSET($I761,-$B776,0))&gt;AK$5,OFFSET(AK773,-$B776,-AJ$4+$B776)/OFFSET($I761,-$B776,0),OFFSET(AK773,-$B776,-AJ$4+$B776)-SUM($I776:AJ776)))</f>
        <v>0</v>
      </c>
      <c r="AL776" s="134">
        <f ca="1">IF(AL$5&lt;=$D776,0,IF(SUM($D776,OFFSET($I761,-$B776,0))&gt;AL$5,OFFSET(AL773,-$B776,-AK$4+$B776)/OFFSET($I761,-$B776,0),OFFSET(AL773,-$B776,-AK$4+$B776)-SUM($I776:AK776)))</f>
        <v>0</v>
      </c>
      <c r="AM776" s="134">
        <f ca="1">IF(AM$5&lt;=$D776,0,IF(SUM($D776,OFFSET($I761,-$B776,0))&gt;AM$5,OFFSET(AM773,-$B776,-AL$4+$B776)/OFFSET($I761,-$B776,0),OFFSET(AM773,-$B776,-AL$4+$B776)-SUM($I776:AL776)))</f>
        <v>0</v>
      </c>
      <c r="AN776" s="134">
        <f ca="1">IF(AN$5&lt;=$D776,0,IF(SUM($D776,OFFSET($I761,-$B776,0))&gt;AN$5,OFFSET(AN773,-$B776,-AM$4+$B776)/OFFSET($I761,-$B776,0),OFFSET(AN773,-$B776,-AM$4+$B776)-SUM($I776:AM776)))</f>
        <v>0</v>
      </c>
      <c r="AO776" s="134">
        <f ca="1">IF(AO$5&lt;=$D776,0,IF(SUM($D776,OFFSET($I761,-$B776,0))&gt;AO$5,OFFSET(AO773,-$B776,-AN$4+$B776)/OFFSET($I761,-$B776,0),OFFSET(AO773,-$B776,-AN$4+$B776)-SUM($I776:AN776)))</f>
        <v>0</v>
      </c>
      <c r="AP776" s="134">
        <f ca="1">IF(AP$5&lt;=$D776,0,IF(SUM($D776,OFFSET($I761,-$B776,0))&gt;AP$5,OFFSET(AP773,-$B776,-AO$4+$B776)/OFFSET($I761,-$B776,0),OFFSET(AP773,-$B776,-AO$4+$B776)-SUM($I776:AO776)))</f>
        <v>0</v>
      </c>
      <c r="AQ776" s="134">
        <f ca="1">IF(AQ$5&lt;=$D776,0,IF(SUM($D776,OFFSET($I761,-$B776,0))&gt;AQ$5,OFFSET(AQ773,-$B776,-AP$4+$B776)/OFFSET($I761,-$B776,0),OFFSET(AQ773,-$B776,-AP$4+$B776)-SUM($I776:AP776)))</f>
        <v>0</v>
      </c>
      <c r="AR776" s="134">
        <f ca="1">IF(AR$5&lt;=$D776,0,IF(SUM($D776,OFFSET($I761,-$B776,0))&gt;AR$5,OFFSET(AR773,-$B776,-AQ$4+$B776)/OFFSET($I761,-$B776,0),OFFSET(AR773,-$B776,-AQ$4+$B776)-SUM($I776:AQ776)))</f>
        <v>0</v>
      </c>
      <c r="AS776" s="134">
        <f ca="1">IF(AS$5&lt;=$D776,0,IF(SUM($D776,OFFSET($I761,-$B776,0))&gt;AS$5,OFFSET(AS773,-$B776,-AR$4+$B776)/OFFSET($I761,-$B776,0),OFFSET(AS773,-$B776,-AR$4+$B776)-SUM($I776:AR776)))</f>
        <v>0</v>
      </c>
      <c r="AT776" s="134">
        <f ca="1">IF(AT$5&lt;=$D776,0,IF(SUM($D776,OFFSET($I761,-$B776,0))&gt;AT$5,OFFSET(AT773,-$B776,-AS$4+$B776)/OFFSET($I761,-$B776,0),OFFSET(AT773,-$B776,-AS$4+$B776)-SUM($I776:AS776)))</f>
        <v>0</v>
      </c>
      <c r="AU776" s="134">
        <f ca="1">IF(AU$5&lt;=$D776,0,IF(SUM($D776,OFFSET($I761,-$B776,0))&gt;AU$5,OFFSET(AU773,-$B776,-AT$4+$B776)/OFFSET($I761,-$B776,0),OFFSET(AU773,-$B776,-AT$4+$B776)-SUM($I776:AT776)))</f>
        <v>0</v>
      </c>
      <c r="AV776" s="134">
        <f ca="1">IF(AV$5&lt;=$D776,0,IF(SUM($D776,OFFSET($I761,-$B776,0))&gt;AV$5,OFFSET(AV773,-$B776,-AU$4+$B776)/OFFSET($I761,-$B776,0),OFFSET(AV773,-$B776,-AU$4+$B776)-SUM($I776:AU776)))</f>
        <v>0</v>
      </c>
      <c r="AW776" s="134">
        <f ca="1">IF(AW$5&lt;=$D776,0,IF(SUM($D776,OFFSET($I761,-$B776,0))&gt;AW$5,OFFSET(AW773,-$B776,-AV$4+$B776)/OFFSET($I761,-$B776,0),OFFSET(AW773,-$B776,-AV$4+$B776)-SUM($I776:AV776)))</f>
        <v>0</v>
      </c>
      <c r="AX776" s="134">
        <f ca="1">IF(AX$5&lt;=$D776,0,IF(SUM($D776,OFFSET($I761,-$B776,0))&gt;AX$5,OFFSET(AX773,-$B776,-AW$4+$B776)/OFFSET($I761,-$B776,0),OFFSET(AX773,-$B776,-AW$4+$B776)-SUM($I776:AW776)))</f>
        <v>0</v>
      </c>
      <c r="AY776" s="134">
        <f ca="1">IF(AY$5&lt;=$D776,0,IF(SUM($D776,OFFSET($I761,-$B776,0))&gt;AY$5,OFFSET(AY773,-$B776,-AX$4+$B776)/OFFSET($I761,-$B776,0),OFFSET(AY773,-$B776,-AX$4+$B776)-SUM($I776:AX776)))</f>
        <v>0</v>
      </c>
      <c r="AZ776" s="134">
        <f ca="1">IF(AZ$5&lt;=$D776,0,IF(SUM($D776,OFFSET($I761,-$B776,0))&gt;AZ$5,OFFSET(AZ773,-$B776,-AY$4+$B776)/OFFSET($I761,-$B776,0),OFFSET(AZ773,-$B776,-AY$4+$B776)-SUM($I776:AY776)))</f>
        <v>0</v>
      </c>
      <c r="BA776" s="134">
        <f ca="1">IF(BA$5&lt;=$D776,0,IF(SUM($D776,OFFSET($I761,-$B776,0))&gt;BA$5,OFFSET(BA773,-$B776,-AZ$4+$B776)/OFFSET($I761,-$B776,0),OFFSET(BA773,-$B776,-AZ$4+$B776)-SUM($I776:AZ776)))</f>
        <v>0</v>
      </c>
      <c r="BB776" s="134">
        <f ca="1">IF(BB$5&lt;=$D776,0,IF(SUM($D776,OFFSET($I761,-$B776,0))&gt;BB$5,OFFSET(BB773,-$B776,-BA$4+$B776)/OFFSET($I761,-$B776,0),OFFSET(BB773,-$B776,-BA$4+$B776)-SUM($I776:BA776)))</f>
        <v>0</v>
      </c>
      <c r="BC776" s="134">
        <f ca="1">IF(BC$5&lt;=$D776,0,IF(SUM($D776,OFFSET($I761,-$B776,0))&gt;BC$5,OFFSET(BC773,-$B776,-BB$4+$B776)/OFFSET($I761,-$B776,0),OFFSET(BC773,-$B776,-BB$4+$B776)-SUM($I776:BB776)))</f>
        <v>0</v>
      </c>
      <c r="BD776" s="134">
        <f ca="1">IF(BD$5&lt;=$D776,0,IF(SUM($D776,OFFSET($I761,-$B776,0))&gt;BD$5,OFFSET(BD773,-$B776,-BC$4+$B776)/OFFSET($I761,-$B776,0),OFFSET(BD773,-$B776,-BC$4+$B776)-SUM($I776:BC776)))</f>
        <v>0</v>
      </c>
      <c r="BE776" s="134">
        <f ca="1">IF(BE$5&lt;=$D776,0,IF(SUM($D776,OFFSET($I761,-$B776,0))&gt;BE$5,OFFSET(BE773,-$B776,-BD$4+$B776)/OFFSET($I761,-$B776,0),OFFSET(BE773,-$B776,-BD$4+$B776)-SUM($I776:BD776)))</f>
        <v>0</v>
      </c>
      <c r="BF776" s="134">
        <f ca="1">IF(BF$5&lt;=$D776,0,IF(SUM($D776,OFFSET($I761,-$B776,0))&gt;BF$5,OFFSET(BF773,-$B776,-BE$4+$B776)/OFFSET($I761,-$B776,0),OFFSET(BF773,-$B776,-BE$4+$B776)-SUM($I776:BE776)))</f>
        <v>0</v>
      </c>
      <c r="BG776" s="134">
        <f ca="1">IF(BG$5&lt;=$D776,0,IF(SUM($D776,OFFSET($I761,-$B776,0))&gt;BG$5,OFFSET(BG773,-$B776,-BF$4+$B776)/OFFSET($I761,-$B776,0),OFFSET(BG773,-$B776,-BF$4+$B776)-SUM($I776:BF776)))</f>
        <v>0</v>
      </c>
      <c r="BH776" s="134">
        <f ca="1">IF(BH$5&lt;=$D776,0,IF(SUM($D776,OFFSET($I761,-$B776,0))&gt;BH$5,OFFSET(BH773,-$B776,-BG$4+$B776)/OFFSET($I761,-$B776,0),OFFSET(BH773,-$B776,-BG$4+$B776)-SUM($I776:BG776)))</f>
        <v>0</v>
      </c>
      <c r="BI776" s="134">
        <f ca="1">IF(BI$5&lt;=$D776,0,IF(SUM($D776,OFFSET($I761,-$B776,0))&gt;BI$5,OFFSET(BI773,-$B776,-BH$4+$B776)/OFFSET($I761,-$B776,0),OFFSET(BI773,-$B776,-BH$4+$B776)-SUM($I776:BH776)))</f>
        <v>0</v>
      </c>
      <c r="BJ776" s="134">
        <f ca="1">IF(BJ$5&lt;=$D776,0,IF(SUM($D776,OFFSET($I761,-$B776,0))&gt;BJ$5,OFFSET(BJ773,-$B776,-BI$4+$B776)/OFFSET($I761,-$B776,0),OFFSET(BJ773,-$B776,-BI$4+$B776)-SUM($I776:BI776)))</f>
        <v>0</v>
      </c>
      <c r="BK776" s="134">
        <f ca="1">IF(BK$5&lt;=$D776,0,IF(SUM($D776,OFFSET($I761,-$B776,0))&gt;BK$5,OFFSET(BK773,-$B776,-BJ$4+$B776)/OFFSET($I761,-$B776,0),OFFSET(BK773,-$B776,-BJ$4+$B776)-SUM($I776:BJ776)))</f>
        <v>0</v>
      </c>
      <c r="BL776" s="134">
        <f ca="1">IF(BL$5&lt;=$D776,0,IF(SUM($D776,OFFSET($I761,-$B776,0))&gt;BL$5,OFFSET(BL773,-$B776,-BK$4+$B776)/OFFSET($I761,-$B776,0),OFFSET(BL773,-$B776,-BK$4+$B776)-SUM($I776:BK776)))</f>
        <v>0</v>
      </c>
      <c r="BM776" s="134">
        <f ca="1">IF(BM$5&lt;=$D776,0,IF(SUM($D776,OFFSET($I761,-$B776,0))&gt;BM$5,OFFSET(BM773,-$B776,-BL$4+$B776)/OFFSET($I761,-$B776,0),OFFSET(BM773,-$B776,-BL$4+$B776)-SUM($I776:BL776)))</f>
        <v>0</v>
      </c>
      <c r="BN776" s="134">
        <f ca="1">IF(BN$5&lt;=$D776,0,IF(SUM($D776,OFFSET($I761,-$B776,0))&gt;BN$5,OFFSET(BN773,-$B776,-BM$4+$B776)/OFFSET($I761,-$B776,0),OFFSET(BN773,-$B776,-BM$4+$B776)-SUM($I776:BM776)))</f>
        <v>0</v>
      </c>
      <c r="BO776" s="134">
        <f ca="1">IF(BO$5&lt;=$D776,0,IF(SUM($D776,OFFSET($I761,-$B776,0))&gt;BO$5,OFFSET(BO773,-$B776,-BN$4+$B776)/OFFSET($I761,-$B776,0),OFFSET(BO773,-$B776,-BN$4+$B776)-SUM($I776:BN776)))</f>
        <v>0</v>
      </c>
      <c r="BP776" s="134">
        <f ca="1">IF(BP$5&lt;=$D776,0,IF(SUM($D776,OFFSET($I761,-$B776,0))&gt;BP$5,OFFSET(BP773,-$B776,-BO$4+$B776)/OFFSET($I761,-$B776,0),OFFSET(BP773,-$B776,-BO$4+$B776)-SUM($I776:BO776)))</f>
        <v>0</v>
      </c>
      <c r="BQ776" s="134">
        <f ca="1">IF(BQ$5&lt;=$D776,0,IF(SUM($D776,OFFSET($I761,-$B776,0))&gt;BQ$5,OFFSET(BQ773,-$B776,-BP$4+$B776)/OFFSET($I761,-$B776,0),OFFSET(BQ773,-$B776,-BP$4+$B776)-SUM($I776:BP776)))</f>
        <v>0</v>
      </c>
      <c r="BR776" s="133">
        <f ca="1">IF(BR$5&lt;=$D776,0,IF(SUM($D776,OFFSET($I761,-$B776,0))&gt;BR$5,OFFSET(BR773,-$B776,-BQ$4+$B776)/OFFSET($I761,-$B776,0),OFFSET(BR773,-$B776,-BQ$4+$B776)-SUM($I776:BQ776)))</f>
        <v>0</v>
      </c>
      <c r="BS776" s="133">
        <f ca="1">IF(BS$5&lt;=$D776,0,IF(SUM($D776,OFFSET($I761,-$B776,0))&gt;BS$5,OFFSET(BS773,-$B776,-BR$4+$B776)/OFFSET($I761,-$B776,0),OFFSET(BS773,-$B776,-BR$4+$B776)-SUM($I776:BR776)))</f>
        <v>0</v>
      </c>
      <c r="BT776" s="133">
        <f ca="1">IF(BT$5&lt;=$D776,0,IF(SUM($D776,OFFSET($I761,-$B776,0))&gt;BT$5,OFFSET(BT773,-$B776,-BS$4+$B776)/OFFSET($I761,-$B776,0),OFFSET(BT773,-$B776,-BS$4+$B776)-SUM($I776:BS776)))</f>
        <v>0</v>
      </c>
    </row>
    <row r="777" spans="2:72" ht="12.75" customHeight="1" outlineLevel="1" x14ac:dyDescent="0.2">
      <c r="B777" s="137">
        <v>1</v>
      </c>
      <c r="D777" s="135">
        <f t="shared" ref="D777:D805" si="174">D776+1</f>
        <v>2016</v>
      </c>
      <c r="E777" s="83" t="s">
        <v>16</v>
      </c>
      <c r="I777" s="35"/>
      <c r="J777" s="134">
        <f ca="1">IF(J$5&lt;=$D777,0,IF(SUM($D777,OFFSET($I762,-$B777,0))&gt;J$5,OFFSET(J774,-$B777,-I$4+$B777)/OFFSET($I762,-$B777,0),OFFSET(J774,-$B777,-I$4+$B777)-SUM($I777:I777)))</f>
        <v>0</v>
      </c>
      <c r="K777" s="134">
        <f ca="1">IF(K$5&lt;=$D777,0,IF(SUM($D777,OFFSET($I762,-$B777,0))&gt;K$5,OFFSET(K774,-$B777,-J$4+$B777)/OFFSET($I762,-$B777,0),OFFSET(K774,-$B777,-J$4+$B777)-SUM($I777:J777)))</f>
        <v>0</v>
      </c>
      <c r="L777" s="134">
        <f ca="1">IF(L$5&lt;=$D777,0,IF(SUM($D777,OFFSET($I762,-$B777,0))&gt;L$5,OFFSET(L774,-$B777,-K$4+$B777)/OFFSET($I762,-$B777,0),OFFSET(L774,-$B777,-K$4+$B777)-SUM($I777:K777)))</f>
        <v>0</v>
      </c>
      <c r="M777" s="134">
        <f ca="1">IF(M$5&lt;=$D777,0,IF(SUM($D777,OFFSET($I762,-$B777,0))&gt;M$5,OFFSET(M774,-$B777,-L$4+$B777)/OFFSET($I762,-$B777,0),OFFSET(M774,-$B777,-L$4+$B777)-SUM($I777:L777)))</f>
        <v>0</v>
      </c>
      <c r="N777" s="134">
        <f ca="1">IF(N$5&lt;=$D777,0,IF(SUM($D777,OFFSET($I762,-$B777,0))&gt;N$5,OFFSET(N774,-$B777,-M$4+$B777)/OFFSET($I762,-$B777,0),OFFSET(N774,-$B777,-M$4+$B777)-SUM($I777:M777)))</f>
        <v>0</v>
      </c>
      <c r="O777" s="134">
        <f ca="1">IF(O$5&lt;=$D777,0,IF(SUM($D777,OFFSET($I762,-$B777,0))&gt;O$5,OFFSET(O774,-$B777,-N$4+$B777)/OFFSET($I762,-$B777,0),OFFSET(O774,-$B777,-N$4+$B777)-SUM($I777:N777)))</f>
        <v>0</v>
      </c>
      <c r="P777" s="134">
        <f ca="1">IF(P$5&lt;=$D777,0,IF(SUM($D777,OFFSET($I762,-$B777,0))&gt;P$5,OFFSET(P774,-$B777,-O$4+$B777)/OFFSET($I762,-$B777,0),OFFSET(P774,-$B777,-O$4+$B777)-SUM($I777:O777)))</f>
        <v>0</v>
      </c>
      <c r="Q777" s="134">
        <f ca="1">IF(Q$5&lt;=$D777,0,IF(SUM($D777,OFFSET($I762,-$B777,0))&gt;Q$5,OFFSET(Q774,-$B777,-P$4+$B777)/OFFSET($I762,-$B777,0),OFFSET(Q774,-$B777,-P$4+$B777)-SUM($I777:P777)))</f>
        <v>0</v>
      </c>
      <c r="R777" s="134">
        <f ca="1">IF(R$5&lt;=$D777,0,IF(SUM($D777,OFFSET($I762,-$B777,0))&gt;R$5,OFFSET(R774,-$B777,-Q$4+$B777)/OFFSET($I762,-$B777,0),OFFSET(R774,-$B777,-Q$4+$B777)-SUM($I777:Q777)))</f>
        <v>0</v>
      </c>
      <c r="S777" s="134">
        <f ca="1">IF(S$5&lt;=$D777,0,IF(SUM($D777,OFFSET($I762,-$B777,0))&gt;S$5,OFFSET(S774,-$B777,-R$4+$B777)/OFFSET($I762,-$B777,0),OFFSET(S774,-$B777,-R$4+$B777)-SUM($I777:R777)))</f>
        <v>0</v>
      </c>
      <c r="T777" s="134">
        <f ca="1">IF(T$5&lt;=$D777,0,IF(SUM($D777,OFFSET($I762,-$B777,0))&gt;T$5,OFFSET(T774,-$B777,-S$4+$B777)/OFFSET($I762,-$B777,0),OFFSET(T774,-$B777,-S$4+$B777)-SUM($I777:S777)))</f>
        <v>0</v>
      </c>
      <c r="U777" s="134">
        <f ca="1">IF(U$5&lt;=$D777,0,IF(SUM($D777,OFFSET($I762,-$B777,0))&gt;U$5,OFFSET(U774,-$B777,-T$4+$B777)/OFFSET($I762,-$B777,0),OFFSET(U774,-$B777,-T$4+$B777)-SUM($I777:T777)))</f>
        <v>0</v>
      </c>
      <c r="V777" s="134">
        <f ca="1">IF(V$5&lt;=$D777,0,IF(SUM($D777,OFFSET($I762,-$B777,0))&gt;V$5,OFFSET(V774,-$B777,-U$4+$B777)/OFFSET($I762,-$B777,0),OFFSET(V774,-$B777,-U$4+$B777)-SUM($I777:U777)))</f>
        <v>0</v>
      </c>
      <c r="W777" s="134">
        <f ca="1">IF(W$5&lt;=$D777,0,IF(SUM($D777,OFFSET($I762,-$B777,0))&gt;W$5,OFFSET(W774,-$B777,-V$4+$B777)/OFFSET($I762,-$B777,0),OFFSET(W774,-$B777,-V$4+$B777)-SUM($I777:V777)))</f>
        <v>0</v>
      </c>
      <c r="X777" s="134">
        <f ca="1">IF(X$5&lt;=$D777,0,IF(SUM($D777,OFFSET($I762,-$B777,0))&gt;X$5,OFFSET(X774,-$B777,-W$4+$B777)/OFFSET($I762,-$B777,0),OFFSET(X774,-$B777,-W$4+$B777)-SUM($I777:W777)))</f>
        <v>0</v>
      </c>
      <c r="Y777" s="134">
        <f ca="1">IF(Y$5&lt;=$D777,0,IF(SUM($D777,OFFSET($I762,-$B777,0))&gt;Y$5,OFFSET(Y774,-$B777,-X$4+$B777)/OFFSET($I762,-$B777,0),OFFSET(Y774,-$B777,-X$4+$B777)-SUM($I777:X777)))</f>
        <v>0</v>
      </c>
      <c r="Z777" s="134">
        <f ca="1">IF(Z$5&lt;=$D777,0,IF(SUM($D777,OFFSET($I762,-$B777,0))&gt;Z$5,OFFSET(Z774,-$B777,-Y$4+$B777)/OFFSET($I762,-$B777,0),OFFSET(Z774,-$B777,-Y$4+$B777)-SUM($I777:Y777)))</f>
        <v>0</v>
      </c>
      <c r="AA777" s="134">
        <f ca="1">IF(AA$5&lt;=$D777,0,IF(SUM($D777,OFFSET($I762,-$B777,0))&gt;AA$5,OFFSET(AA774,-$B777,-Z$4+$B777)/OFFSET($I762,-$B777,0),OFFSET(AA774,-$B777,-Z$4+$B777)-SUM($I777:Z777)))</f>
        <v>0</v>
      </c>
      <c r="AB777" s="134">
        <f ca="1">IF(AB$5&lt;=$D777,0,IF(SUM($D777,OFFSET($I762,-$B777,0))&gt;AB$5,OFFSET(AB774,-$B777,-AA$4+$B777)/OFFSET($I762,-$B777,0),OFFSET(AB774,-$B777,-AA$4+$B777)-SUM($I777:AA777)))</f>
        <v>0</v>
      </c>
      <c r="AC777" s="134">
        <f ca="1">IF(AC$5&lt;=$D777,0,IF(SUM($D777,OFFSET($I762,-$B777,0))&gt;AC$5,OFFSET(AC774,-$B777,-AB$4+$B777)/OFFSET($I762,-$B777,0),OFFSET(AC774,-$B777,-AB$4+$B777)-SUM($I777:AB777)))</f>
        <v>0</v>
      </c>
      <c r="AD777" s="134">
        <f ca="1">IF(AD$5&lt;=$D777,0,IF(SUM($D777,OFFSET($I762,-$B777,0))&gt;AD$5,OFFSET(AD774,-$B777,-AC$4+$B777)/OFFSET($I762,-$B777,0),OFFSET(AD774,-$B777,-AC$4+$B777)-SUM($I777:AC777)))</f>
        <v>0</v>
      </c>
      <c r="AE777" s="134">
        <f ca="1">IF(AE$5&lt;=$D777,0,IF(SUM($D777,OFFSET($I762,-$B777,0))&gt;AE$5,OFFSET(AE774,-$B777,-AD$4+$B777)/OFFSET($I762,-$B777,0),OFFSET(AE774,-$B777,-AD$4+$B777)-SUM($I777:AD777)))</f>
        <v>0</v>
      </c>
      <c r="AF777" s="134">
        <f ca="1">IF(AF$5&lt;=$D777,0,IF(SUM($D777,OFFSET($I762,-$B777,0))&gt;AF$5,OFFSET(AF774,-$B777,-AE$4+$B777)/OFFSET($I762,-$B777,0),OFFSET(AF774,-$B777,-AE$4+$B777)-SUM($I777:AE777)))</f>
        <v>0</v>
      </c>
      <c r="AG777" s="134">
        <f ca="1">IF(AG$5&lt;=$D777,0,IF(SUM($D777,OFFSET($I762,-$B777,0))&gt;AG$5,OFFSET(AG774,-$B777,-AF$4+$B777)/OFFSET($I762,-$B777,0),OFFSET(AG774,-$B777,-AF$4+$B777)-SUM($I777:AF777)))</f>
        <v>0</v>
      </c>
      <c r="AH777" s="134">
        <f ca="1">IF(AH$5&lt;=$D777,0,IF(SUM($D777,OFFSET($I762,-$B777,0))&gt;AH$5,OFFSET(AH774,-$B777,-AG$4+$B777)/OFFSET($I762,-$B777,0),OFFSET(AH774,-$B777,-AG$4+$B777)-SUM($I777:AG777)))</f>
        <v>0</v>
      </c>
      <c r="AI777" s="134">
        <f ca="1">IF(AI$5&lt;=$D777,0,IF(SUM($D777,OFFSET($I762,-$B777,0))&gt;AI$5,OFFSET(AI774,-$B777,-AH$4+$B777)/OFFSET($I762,-$B777,0),OFFSET(AI774,-$B777,-AH$4+$B777)-SUM($I777:AH777)))</f>
        <v>0</v>
      </c>
      <c r="AJ777" s="134">
        <f ca="1">IF(AJ$5&lt;=$D777,0,IF(SUM($D777,OFFSET($I762,-$B777,0))&gt;AJ$5,OFFSET(AJ774,-$B777,-AI$4+$B777)/OFFSET($I762,-$B777,0),OFFSET(AJ774,-$B777,-AI$4+$B777)-SUM($I777:AI777)))</f>
        <v>0</v>
      </c>
      <c r="AK777" s="134">
        <f ca="1">IF(AK$5&lt;=$D777,0,IF(SUM($D777,OFFSET($I762,-$B777,0))&gt;AK$5,OFFSET(AK774,-$B777,-AJ$4+$B777)/OFFSET($I762,-$B777,0),OFFSET(AK774,-$B777,-AJ$4+$B777)-SUM($I777:AJ777)))</f>
        <v>0</v>
      </c>
      <c r="AL777" s="134">
        <f ca="1">IF(AL$5&lt;=$D777,0,IF(SUM($D777,OFFSET($I762,-$B777,0))&gt;AL$5,OFFSET(AL774,-$B777,-AK$4+$B777)/OFFSET($I762,-$B777,0),OFFSET(AL774,-$B777,-AK$4+$B777)-SUM($I777:AK777)))</f>
        <v>0</v>
      </c>
      <c r="AM777" s="134">
        <f ca="1">IF(AM$5&lt;=$D777,0,IF(SUM($D777,OFFSET($I762,-$B777,0))&gt;AM$5,OFFSET(AM774,-$B777,-AL$4+$B777)/OFFSET($I762,-$B777,0),OFFSET(AM774,-$B777,-AL$4+$B777)-SUM($I777:AL777)))</f>
        <v>0</v>
      </c>
      <c r="AN777" s="134">
        <f ca="1">IF(AN$5&lt;=$D777,0,IF(SUM($D777,OFFSET($I762,-$B777,0))&gt;AN$5,OFFSET(AN774,-$B777,-AM$4+$B777)/OFFSET($I762,-$B777,0),OFFSET(AN774,-$B777,-AM$4+$B777)-SUM($I777:AM777)))</f>
        <v>0</v>
      </c>
      <c r="AO777" s="134">
        <f ca="1">IF(AO$5&lt;=$D777,0,IF(SUM($D777,OFFSET($I762,-$B777,0))&gt;AO$5,OFFSET(AO774,-$B777,-AN$4+$B777)/OFFSET($I762,-$B777,0),OFFSET(AO774,-$B777,-AN$4+$B777)-SUM($I777:AN777)))</f>
        <v>0</v>
      </c>
      <c r="AP777" s="134">
        <f ca="1">IF(AP$5&lt;=$D777,0,IF(SUM($D777,OFFSET($I762,-$B777,0))&gt;AP$5,OFFSET(AP774,-$B777,-AO$4+$B777)/OFFSET($I762,-$B777,0),OFFSET(AP774,-$B777,-AO$4+$B777)-SUM($I777:AO777)))</f>
        <v>0</v>
      </c>
      <c r="AQ777" s="134">
        <f ca="1">IF(AQ$5&lt;=$D777,0,IF(SUM($D777,OFFSET($I762,-$B777,0))&gt;AQ$5,OFFSET(AQ774,-$B777,-AP$4+$B777)/OFFSET($I762,-$B777,0),OFFSET(AQ774,-$B777,-AP$4+$B777)-SUM($I777:AP777)))</f>
        <v>0</v>
      </c>
      <c r="AR777" s="134">
        <f ca="1">IF(AR$5&lt;=$D777,0,IF(SUM($D777,OFFSET($I762,-$B777,0))&gt;AR$5,OFFSET(AR774,-$B777,-AQ$4+$B777)/OFFSET($I762,-$B777,0),OFFSET(AR774,-$B777,-AQ$4+$B777)-SUM($I777:AQ777)))</f>
        <v>0</v>
      </c>
      <c r="AS777" s="134">
        <f ca="1">IF(AS$5&lt;=$D777,0,IF(SUM($D777,OFFSET($I762,-$B777,0))&gt;AS$5,OFFSET(AS774,-$B777,-AR$4+$B777)/OFFSET($I762,-$B777,0),OFFSET(AS774,-$B777,-AR$4+$B777)-SUM($I777:AR777)))</f>
        <v>0</v>
      </c>
      <c r="AT777" s="134">
        <f ca="1">IF(AT$5&lt;=$D777,0,IF(SUM($D777,OFFSET($I762,-$B777,0))&gt;AT$5,OFFSET(AT774,-$B777,-AS$4+$B777)/OFFSET($I762,-$B777,0),OFFSET(AT774,-$B777,-AS$4+$B777)-SUM($I777:AS777)))</f>
        <v>0</v>
      </c>
      <c r="AU777" s="134">
        <f ca="1">IF(AU$5&lt;=$D777,0,IF(SUM($D777,OFFSET($I762,-$B777,0))&gt;AU$5,OFFSET(AU774,-$B777,-AT$4+$B777)/OFFSET($I762,-$B777,0),OFFSET(AU774,-$B777,-AT$4+$B777)-SUM($I777:AT777)))</f>
        <v>0</v>
      </c>
      <c r="AV777" s="134">
        <f ca="1">IF(AV$5&lt;=$D777,0,IF(SUM($D777,OFFSET($I762,-$B777,0))&gt;AV$5,OFFSET(AV774,-$B777,-AU$4+$B777)/OFFSET($I762,-$B777,0),OFFSET(AV774,-$B777,-AU$4+$B777)-SUM($I777:AU777)))</f>
        <v>0</v>
      </c>
      <c r="AW777" s="134">
        <f ca="1">IF(AW$5&lt;=$D777,0,IF(SUM($D777,OFFSET($I762,-$B777,0))&gt;AW$5,OFFSET(AW774,-$B777,-AV$4+$B777)/OFFSET($I762,-$B777,0),OFFSET(AW774,-$B777,-AV$4+$B777)-SUM($I777:AV777)))</f>
        <v>0</v>
      </c>
      <c r="AX777" s="134">
        <f ca="1">IF(AX$5&lt;=$D777,0,IF(SUM($D777,OFFSET($I762,-$B777,0))&gt;AX$5,OFFSET(AX774,-$B777,-AW$4+$B777)/OFFSET($I762,-$B777,0),OFFSET(AX774,-$B777,-AW$4+$B777)-SUM($I777:AW777)))</f>
        <v>0</v>
      </c>
      <c r="AY777" s="134">
        <f ca="1">IF(AY$5&lt;=$D777,0,IF(SUM($D777,OFFSET($I762,-$B777,0))&gt;AY$5,OFFSET(AY774,-$B777,-AX$4+$B777)/OFFSET($I762,-$B777,0),OFFSET(AY774,-$B777,-AX$4+$B777)-SUM($I777:AX777)))</f>
        <v>0</v>
      </c>
      <c r="AZ777" s="134">
        <f ca="1">IF(AZ$5&lt;=$D777,0,IF(SUM($D777,OFFSET($I762,-$B777,0))&gt;AZ$5,OFFSET(AZ774,-$B777,-AY$4+$B777)/OFFSET($I762,-$B777,0),OFFSET(AZ774,-$B777,-AY$4+$B777)-SUM($I777:AY777)))</f>
        <v>0</v>
      </c>
      <c r="BA777" s="134">
        <f ca="1">IF(BA$5&lt;=$D777,0,IF(SUM($D777,OFFSET($I762,-$B777,0))&gt;BA$5,OFFSET(BA774,-$B777,-AZ$4+$B777)/OFFSET($I762,-$B777,0),OFFSET(BA774,-$B777,-AZ$4+$B777)-SUM($I777:AZ777)))</f>
        <v>0</v>
      </c>
      <c r="BB777" s="134">
        <f ca="1">IF(BB$5&lt;=$D777,0,IF(SUM($D777,OFFSET($I762,-$B777,0))&gt;BB$5,OFFSET(BB774,-$B777,-BA$4+$B777)/OFFSET($I762,-$B777,0),OFFSET(BB774,-$B777,-BA$4+$B777)-SUM($I777:BA777)))</f>
        <v>0</v>
      </c>
      <c r="BC777" s="134">
        <f ca="1">IF(BC$5&lt;=$D777,0,IF(SUM($D777,OFFSET($I762,-$B777,0))&gt;BC$5,OFFSET(BC774,-$B777,-BB$4+$B777)/OFFSET($I762,-$B777,0),OFFSET(BC774,-$B777,-BB$4+$B777)-SUM($I777:BB777)))</f>
        <v>0</v>
      </c>
      <c r="BD777" s="134">
        <f ca="1">IF(BD$5&lt;=$D777,0,IF(SUM($D777,OFFSET($I762,-$B777,0))&gt;BD$5,OFFSET(BD774,-$B777,-BC$4+$B777)/OFFSET($I762,-$B777,0),OFFSET(BD774,-$B777,-BC$4+$B777)-SUM($I777:BC777)))</f>
        <v>0</v>
      </c>
      <c r="BE777" s="134">
        <f ca="1">IF(BE$5&lt;=$D777,0,IF(SUM($D777,OFFSET($I762,-$B777,0))&gt;BE$5,OFFSET(BE774,-$B777,-BD$4+$B777)/OFFSET($I762,-$B777,0),OFFSET(BE774,-$B777,-BD$4+$B777)-SUM($I777:BD777)))</f>
        <v>0</v>
      </c>
      <c r="BF777" s="134">
        <f ca="1">IF(BF$5&lt;=$D777,0,IF(SUM($D777,OFFSET($I762,-$B777,0))&gt;BF$5,OFFSET(BF774,-$B777,-BE$4+$B777)/OFFSET($I762,-$B777,0),OFFSET(BF774,-$B777,-BE$4+$B777)-SUM($I777:BE777)))</f>
        <v>0</v>
      </c>
      <c r="BG777" s="134">
        <f ca="1">IF(BG$5&lt;=$D777,0,IF(SUM($D777,OFFSET($I762,-$B777,0))&gt;BG$5,OFFSET(BG774,-$B777,-BF$4+$B777)/OFFSET($I762,-$B777,0),OFFSET(BG774,-$B777,-BF$4+$B777)-SUM($I777:BF777)))</f>
        <v>0</v>
      </c>
      <c r="BH777" s="134">
        <f ca="1">IF(BH$5&lt;=$D777,0,IF(SUM($D777,OFFSET($I762,-$B777,0))&gt;BH$5,OFFSET(BH774,-$B777,-BG$4+$B777)/OFFSET($I762,-$B777,0),OFFSET(BH774,-$B777,-BG$4+$B777)-SUM($I777:BG777)))</f>
        <v>0</v>
      </c>
      <c r="BI777" s="134">
        <f ca="1">IF(BI$5&lt;=$D777,0,IF(SUM($D777,OFFSET($I762,-$B777,0))&gt;BI$5,OFFSET(BI774,-$B777,-BH$4+$B777)/OFFSET($I762,-$B777,0),OFFSET(BI774,-$B777,-BH$4+$B777)-SUM($I777:BH777)))</f>
        <v>0</v>
      </c>
      <c r="BJ777" s="134">
        <f ca="1">IF(BJ$5&lt;=$D777,0,IF(SUM($D777,OFFSET($I762,-$B777,0))&gt;BJ$5,OFFSET(BJ774,-$B777,-BI$4+$B777)/OFFSET($I762,-$B777,0),OFFSET(BJ774,-$B777,-BI$4+$B777)-SUM($I777:BI777)))</f>
        <v>0</v>
      </c>
      <c r="BK777" s="134">
        <f ca="1">IF(BK$5&lt;=$D777,0,IF(SUM($D777,OFFSET($I762,-$B777,0))&gt;BK$5,OFFSET(BK774,-$B777,-BJ$4+$B777)/OFFSET($I762,-$B777,0),OFFSET(BK774,-$B777,-BJ$4+$B777)-SUM($I777:BJ777)))</f>
        <v>0</v>
      </c>
      <c r="BL777" s="134">
        <f ca="1">IF(BL$5&lt;=$D777,0,IF(SUM($D777,OFFSET($I762,-$B777,0))&gt;BL$5,OFFSET(BL774,-$B777,-BK$4+$B777)/OFFSET($I762,-$B777,0),OFFSET(BL774,-$B777,-BK$4+$B777)-SUM($I777:BK777)))</f>
        <v>0</v>
      </c>
      <c r="BM777" s="134">
        <f ca="1">IF(BM$5&lt;=$D777,0,IF(SUM($D777,OFFSET($I762,-$B777,0))&gt;BM$5,OFFSET(BM774,-$B777,-BL$4+$B777)/OFFSET($I762,-$B777,0),OFFSET(BM774,-$B777,-BL$4+$B777)-SUM($I777:BL777)))</f>
        <v>0</v>
      </c>
      <c r="BN777" s="134">
        <f ca="1">IF(BN$5&lt;=$D777,0,IF(SUM($D777,OFFSET($I762,-$B777,0))&gt;BN$5,OFFSET(BN774,-$B777,-BM$4+$B777)/OFFSET($I762,-$B777,0),OFFSET(BN774,-$B777,-BM$4+$B777)-SUM($I777:BM777)))</f>
        <v>0</v>
      </c>
      <c r="BO777" s="134">
        <f ca="1">IF(BO$5&lt;=$D777,0,IF(SUM($D777,OFFSET($I762,-$B777,0))&gt;BO$5,OFFSET(BO774,-$B777,-BN$4+$B777)/OFFSET($I762,-$B777,0),OFFSET(BO774,-$B777,-BN$4+$B777)-SUM($I777:BN777)))</f>
        <v>0</v>
      </c>
      <c r="BP777" s="134">
        <f ca="1">IF(BP$5&lt;=$D777,0,IF(SUM($D777,OFFSET($I762,-$B777,0))&gt;BP$5,OFFSET(BP774,-$B777,-BO$4+$B777)/OFFSET($I762,-$B777,0),OFFSET(BP774,-$B777,-BO$4+$B777)-SUM($I777:BO777)))</f>
        <v>0</v>
      </c>
      <c r="BQ777" s="134">
        <f ca="1">IF(BQ$5&lt;=$D777,0,IF(SUM($D777,OFFSET($I762,-$B777,0))&gt;BQ$5,OFFSET(BQ774,-$B777,-BP$4+$B777)/OFFSET($I762,-$B777,0),OFFSET(BQ774,-$B777,-BP$4+$B777)-SUM($I777:BP777)))</f>
        <v>0</v>
      </c>
      <c r="BR777" s="133">
        <f ca="1">IF(BR$5&lt;=$D777,0,IF(SUM($D777,OFFSET($I762,-$B777,0))&gt;BR$5,OFFSET(BR774,-$B777,-BQ$4+$B777)/OFFSET($I762,-$B777,0),OFFSET(BR774,-$B777,-BQ$4+$B777)-SUM($I777:BQ777)))</f>
        <v>0</v>
      </c>
      <c r="BS777" s="133">
        <f ca="1">IF(BS$5&lt;=$D777,0,IF(SUM($D777,OFFSET($I762,-$B777,0))&gt;BS$5,OFFSET(BS774,-$B777,-BR$4+$B777)/OFFSET($I762,-$B777,0),OFFSET(BS774,-$B777,-BR$4+$B777)-SUM($I777:BR777)))</f>
        <v>0</v>
      </c>
      <c r="BT777" s="133">
        <f ca="1">IF(BT$5&lt;=$D777,0,IF(SUM($D777,OFFSET($I762,-$B777,0))&gt;BT$5,OFFSET(BT774,-$B777,-BS$4+$B777)/OFFSET($I762,-$B777,0),OFFSET(BT774,-$B777,-BS$4+$B777)-SUM($I777:BS777)))</f>
        <v>0</v>
      </c>
    </row>
    <row r="778" spans="2:72" ht="12.75" customHeight="1" outlineLevel="1" x14ac:dyDescent="0.2">
      <c r="B778" s="137">
        <v>2</v>
      </c>
      <c r="D778" s="135">
        <f t="shared" si="174"/>
        <v>2017</v>
      </c>
      <c r="E778" s="83" t="s">
        <v>16</v>
      </c>
      <c r="I778" s="35"/>
      <c r="J778" s="134">
        <f ca="1">IF(J$5&lt;=$D778,0,IF(SUM($D778,OFFSET($I763,-$B778,0))&gt;J$5,OFFSET(J775,-$B778,-I$4+$B778)/OFFSET($I763,-$B778,0),OFFSET(J775,-$B778,-I$4+$B778)-SUM($I778:I778)))</f>
        <v>0</v>
      </c>
      <c r="K778" s="134">
        <f ca="1">IF(K$5&lt;=$D778,0,IF(SUM($D778,OFFSET($I763,-$B778,0))&gt;K$5,OFFSET(K775,-$B778,-J$4+$B778)/OFFSET($I763,-$B778,0),OFFSET(K775,-$B778,-J$4+$B778)-SUM($I778:J778)))</f>
        <v>0</v>
      </c>
      <c r="L778" s="134">
        <f ca="1">IF(L$5&lt;=$D778,0,IF(SUM($D778,OFFSET($I763,-$B778,0))&gt;L$5,OFFSET(L775,-$B778,-K$4+$B778)/OFFSET($I763,-$B778,0),OFFSET(L775,-$B778,-K$4+$B778)-SUM($I778:K778)))</f>
        <v>0</v>
      </c>
      <c r="M778" s="134">
        <f ca="1">IF(M$5&lt;=$D778,0,IF(SUM($D778,OFFSET($I763,-$B778,0))&gt;M$5,OFFSET(M775,-$B778,-L$4+$B778)/OFFSET($I763,-$B778,0),OFFSET(M775,-$B778,-L$4+$B778)-SUM($I778:L778)))</f>
        <v>0</v>
      </c>
      <c r="N778" s="134">
        <f ca="1">IF(N$5&lt;=$D778,0,IF(SUM($D778,OFFSET($I763,-$B778,0))&gt;N$5,OFFSET(N775,-$B778,-M$4+$B778)/OFFSET($I763,-$B778,0),OFFSET(N775,-$B778,-M$4+$B778)-SUM($I778:M778)))</f>
        <v>0</v>
      </c>
      <c r="O778" s="134">
        <f ca="1">IF(O$5&lt;=$D778,0,IF(SUM($D778,OFFSET($I763,-$B778,0))&gt;O$5,OFFSET(O775,-$B778,-N$4+$B778)/OFFSET($I763,-$B778,0),OFFSET(O775,-$B778,-N$4+$B778)-SUM($I778:N778)))</f>
        <v>0</v>
      </c>
      <c r="P778" s="134">
        <f ca="1">IF(P$5&lt;=$D778,0,IF(SUM($D778,OFFSET($I763,-$B778,0))&gt;P$5,OFFSET(P775,-$B778,-O$4+$B778)/OFFSET($I763,-$B778,0),OFFSET(P775,-$B778,-O$4+$B778)-SUM($I778:O778)))</f>
        <v>0</v>
      </c>
      <c r="Q778" s="134">
        <f ca="1">IF(Q$5&lt;=$D778,0,IF(SUM($D778,OFFSET($I763,-$B778,0))&gt;Q$5,OFFSET(Q775,-$B778,-P$4+$B778)/OFFSET($I763,-$B778,0),OFFSET(Q775,-$B778,-P$4+$B778)-SUM($I778:P778)))</f>
        <v>0</v>
      </c>
      <c r="R778" s="134">
        <f ca="1">IF(R$5&lt;=$D778,0,IF(SUM($D778,OFFSET($I763,-$B778,0))&gt;R$5,OFFSET(R775,-$B778,-Q$4+$B778)/OFFSET($I763,-$B778,0),OFFSET(R775,-$B778,-Q$4+$B778)-SUM($I778:Q778)))</f>
        <v>0</v>
      </c>
      <c r="S778" s="134">
        <f ca="1">IF(S$5&lt;=$D778,0,IF(SUM($D778,OFFSET($I763,-$B778,0))&gt;S$5,OFFSET(S775,-$B778,-R$4+$B778)/OFFSET($I763,-$B778,0),OFFSET(S775,-$B778,-R$4+$B778)-SUM($I778:R778)))</f>
        <v>0</v>
      </c>
      <c r="T778" s="134">
        <f ca="1">IF(T$5&lt;=$D778,0,IF(SUM($D778,OFFSET($I763,-$B778,0))&gt;T$5,OFFSET(T775,-$B778,-S$4+$B778)/OFFSET($I763,-$B778,0),OFFSET(T775,-$B778,-S$4+$B778)-SUM($I778:S778)))</f>
        <v>0</v>
      </c>
      <c r="U778" s="134">
        <f ca="1">IF(U$5&lt;=$D778,0,IF(SUM($D778,OFFSET($I763,-$B778,0))&gt;U$5,OFFSET(U775,-$B778,-T$4+$B778)/OFFSET($I763,-$B778,0),OFFSET(U775,-$B778,-T$4+$B778)-SUM($I778:T778)))</f>
        <v>0</v>
      </c>
      <c r="V778" s="134">
        <f ca="1">IF(V$5&lt;=$D778,0,IF(SUM($D778,OFFSET($I763,-$B778,0))&gt;V$5,OFFSET(V775,-$B778,-U$4+$B778)/OFFSET($I763,-$B778,0),OFFSET(V775,-$B778,-U$4+$B778)-SUM($I778:U778)))</f>
        <v>0</v>
      </c>
      <c r="W778" s="134">
        <f ca="1">IF(W$5&lt;=$D778,0,IF(SUM($D778,OFFSET($I763,-$B778,0))&gt;W$5,OFFSET(W775,-$B778,-V$4+$B778)/OFFSET($I763,-$B778,0),OFFSET(W775,-$B778,-V$4+$B778)-SUM($I778:V778)))</f>
        <v>0</v>
      </c>
      <c r="X778" s="134">
        <f ca="1">IF(X$5&lt;=$D778,0,IF(SUM($D778,OFFSET($I763,-$B778,0))&gt;X$5,OFFSET(X775,-$B778,-W$4+$B778)/OFFSET($I763,-$B778,0),OFFSET(X775,-$B778,-W$4+$B778)-SUM($I778:W778)))</f>
        <v>0</v>
      </c>
      <c r="Y778" s="134">
        <f ca="1">IF(Y$5&lt;=$D778,0,IF(SUM($D778,OFFSET($I763,-$B778,0))&gt;Y$5,OFFSET(Y775,-$B778,-X$4+$B778)/OFFSET($I763,-$B778,0),OFFSET(Y775,-$B778,-X$4+$B778)-SUM($I778:X778)))</f>
        <v>0</v>
      </c>
      <c r="Z778" s="134">
        <f ca="1">IF(Z$5&lt;=$D778,0,IF(SUM($D778,OFFSET($I763,-$B778,0))&gt;Z$5,OFFSET(Z775,-$B778,-Y$4+$B778)/OFFSET($I763,-$B778,0),OFFSET(Z775,-$B778,-Y$4+$B778)-SUM($I778:Y778)))</f>
        <v>0</v>
      </c>
      <c r="AA778" s="134">
        <f ca="1">IF(AA$5&lt;=$D778,0,IF(SUM($D778,OFFSET($I763,-$B778,0))&gt;AA$5,OFFSET(AA775,-$B778,-Z$4+$B778)/OFFSET($I763,-$B778,0),OFFSET(AA775,-$B778,-Z$4+$B778)-SUM($I778:Z778)))</f>
        <v>0</v>
      </c>
      <c r="AB778" s="134">
        <f ca="1">IF(AB$5&lt;=$D778,0,IF(SUM($D778,OFFSET($I763,-$B778,0))&gt;AB$5,OFFSET(AB775,-$B778,-AA$4+$B778)/OFFSET($I763,-$B778,0),OFFSET(AB775,-$B778,-AA$4+$B778)-SUM($I778:AA778)))</f>
        <v>0</v>
      </c>
      <c r="AC778" s="134">
        <f ca="1">IF(AC$5&lt;=$D778,0,IF(SUM($D778,OFFSET($I763,-$B778,0))&gt;AC$5,OFFSET(AC775,-$B778,-AB$4+$B778)/OFFSET($I763,-$B778,0),OFFSET(AC775,-$B778,-AB$4+$B778)-SUM($I778:AB778)))</f>
        <v>0</v>
      </c>
      <c r="AD778" s="134">
        <f ca="1">IF(AD$5&lt;=$D778,0,IF(SUM($D778,OFFSET($I763,-$B778,0))&gt;AD$5,OFFSET(AD775,-$B778,-AC$4+$B778)/OFFSET($I763,-$B778,0),OFFSET(AD775,-$B778,-AC$4+$B778)-SUM($I778:AC778)))</f>
        <v>0</v>
      </c>
      <c r="AE778" s="134">
        <f ca="1">IF(AE$5&lt;=$D778,0,IF(SUM($D778,OFFSET($I763,-$B778,0))&gt;AE$5,OFFSET(AE775,-$B778,-AD$4+$B778)/OFFSET($I763,-$B778,0),OFFSET(AE775,-$B778,-AD$4+$B778)-SUM($I778:AD778)))</f>
        <v>0</v>
      </c>
      <c r="AF778" s="134">
        <f ca="1">IF(AF$5&lt;=$D778,0,IF(SUM($D778,OFFSET($I763,-$B778,0))&gt;AF$5,OFFSET(AF775,-$B778,-AE$4+$B778)/OFFSET($I763,-$B778,0),OFFSET(AF775,-$B778,-AE$4+$B778)-SUM($I778:AE778)))</f>
        <v>0</v>
      </c>
      <c r="AG778" s="134">
        <f ca="1">IF(AG$5&lt;=$D778,0,IF(SUM($D778,OFFSET($I763,-$B778,0))&gt;AG$5,OFFSET(AG775,-$B778,-AF$4+$B778)/OFFSET($I763,-$B778,0),OFFSET(AG775,-$B778,-AF$4+$B778)-SUM($I778:AF778)))</f>
        <v>0</v>
      </c>
      <c r="AH778" s="134">
        <f ca="1">IF(AH$5&lt;=$D778,0,IF(SUM($D778,OFFSET($I763,-$B778,0))&gt;AH$5,OFFSET(AH775,-$B778,-AG$4+$B778)/OFFSET($I763,-$B778,0),OFFSET(AH775,-$B778,-AG$4+$B778)-SUM($I778:AG778)))</f>
        <v>0</v>
      </c>
      <c r="AI778" s="134">
        <f ca="1">IF(AI$5&lt;=$D778,0,IF(SUM($D778,OFFSET($I763,-$B778,0))&gt;AI$5,OFFSET(AI775,-$B778,-AH$4+$B778)/OFFSET($I763,-$B778,0),OFFSET(AI775,-$B778,-AH$4+$B778)-SUM($I778:AH778)))</f>
        <v>0</v>
      </c>
      <c r="AJ778" s="134">
        <f ca="1">IF(AJ$5&lt;=$D778,0,IF(SUM($D778,OFFSET($I763,-$B778,0))&gt;AJ$5,OFFSET(AJ775,-$B778,-AI$4+$B778)/OFFSET($I763,-$B778,0),OFFSET(AJ775,-$B778,-AI$4+$B778)-SUM($I778:AI778)))</f>
        <v>0</v>
      </c>
      <c r="AK778" s="134">
        <f ca="1">IF(AK$5&lt;=$D778,0,IF(SUM($D778,OFFSET($I763,-$B778,0))&gt;AK$5,OFFSET(AK775,-$B778,-AJ$4+$B778)/OFFSET($I763,-$B778,0),OFFSET(AK775,-$B778,-AJ$4+$B778)-SUM($I778:AJ778)))</f>
        <v>0</v>
      </c>
      <c r="AL778" s="134">
        <f ca="1">IF(AL$5&lt;=$D778,0,IF(SUM($D778,OFFSET($I763,-$B778,0))&gt;AL$5,OFFSET(AL775,-$B778,-AK$4+$B778)/OFFSET($I763,-$B778,0),OFFSET(AL775,-$B778,-AK$4+$B778)-SUM($I778:AK778)))</f>
        <v>0</v>
      </c>
      <c r="AM778" s="134">
        <f ca="1">IF(AM$5&lt;=$D778,0,IF(SUM($D778,OFFSET($I763,-$B778,0))&gt;AM$5,OFFSET(AM775,-$B778,-AL$4+$B778)/OFFSET($I763,-$B778,0),OFFSET(AM775,-$B778,-AL$4+$B778)-SUM($I778:AL778)))</f>
        <v>0</v>
      </c>
      <c r="AN778" s="134">
        <f ca="1">IF(AN$5&lt;=$D778,0,IF(SUM($D778,OFFSET($I763,-$B778,0))&gt;AN$5,OFFSET(AN775,-$B778,-AM$4+$B778)/OFFSET($I763,-$B778,0),OFFSET(AN775,-$B778,-AM$4+$B778)-SUM($I778:AM778)))</f>
        <v>0</v>
      </c>
      <c r="AO778" s="134">
        <f ca="1">IF(AO$5&lt;=$D778,0,IF(SUM($D778,OFFSET($I763,-$B778,0))&gt;AO$5,OFFSET(AO775,-$B778,-AN$4+$B778)/OFFSET($I763,-$B778,0),OFFSET(AO775,-$B778,-AN$4+$B778)-SUM($I778:AN778)))</f>
        <v>0</v>
      </c>
      <c r="AP778" s="134">
        <f ca="1">IF(AP$5&lt;=$D778,0,IF(SUM($D778,OFFSET($I763,-$B778,0))&gt;AP$5,OFFSET(AP775,-$B778,-AO$4+$B778)/OFFSET($I763,-$B778,0),OFFSET(AP775,-$B778,-AO$4+$B778)-SUM($I778:AO778)))</f>
        <v>0</v>
      </c>
      <c r="AQ778" s="134">
        <f ca="1">IF(AQ$5&lt;=$D778,0,IF(SUM($D778,OFFSET($I763,-$B778,0))&gt;AQ$5,OFFSET(AQ775,-$B778,-AP$4+$B778)/OFFSET($I763,-$B778,0),OFFSET(AQ775,-$B778,-AP$4+$B778)-SUM($I778:AP778)))</f>
        <v>0</v>
      </c>
      <c r="AR778" s="134">
        <f ca="1">IF(AR$5&lt;=$D778,0,IF(SUM($D778,OFFSET($I763,-$B778,0))&gt;AR$5,OFFSET(AR775,-$B778,-AQ$4+$B778)/OFFSET($I763,-$B778,0),OFFSET(AR775,-$B778,-AQ$4+$B778)-SUM($I778:AQ778)))</f>
        <v>0</v>
      </c>
      <c r="AS778" s="134">
        <f ca="1">IF(AS$5&lt;=$D778,0,IF(SUM($D778,OFFSET($I763,-$B778,0))&gt;AS$5,OFFSET(AS775,-$B778,-AR$4+$B778)/OFFSET($I763,-$B778,0),OFFSET(AS775,-$B778,-AR$4+$B778)-SUM($I778:AR778)))</f>
        <v>0</v>
      </c>
      <c r="AT778" s="134">
        <f ca="1">IF(AT$5&lt;=$D778,0,IF(SUM($D778,OFFSET($I763,-$B778,0))&gt;AT$5,OFFSET(AT775,-$B778,-AS$4+$B778)/OFFSET($I763,-$B778,0),OFFSET(AT775,-$B778,-AS$4+$B778)-SUM($I778:AS778)))</f>
        <v>0</v>
      </c>
      <c r="AU778" s="134">
        <f ca="1">IF(AU$5&lt;=$D778,0,IF(SUM($D778,OFFSET($I763,-$B778,0))&gt;AU$5,OFFSET(AU775,-$B778,-AT$4+$B778)/OFFSET($I763,-$B778,0),OFFSET(AU775,-$B778,-AT$4+$B778)-SUM($I778:AT778)))</f>
        <v>0</v>
      </c>
      <c r="AV778" s="134">
        <f ca="1">IF(AV$5&lt;=$D778,0,IF(SUM($D778,OFFSET($I763,-$B778,0))&gt;AV$5,OFFSET(AV775,-$B778,-AU$4+$B778)/OFFSET($I763,-$B778,0),OFFSET(AV775,-$B778,-AU$4+$B778)-SUM($I778:AU778)))</f>
        <v>0</v>
      </c>
      <c r="AW778" s="134">
        <f ca="1">IF(AW$5&lt;=$D778,0,IF(SUM($D778,OFFSET($I763,-$B778,0))&gt;AW$5,OFFSET(AW775,-$B778,-AV$4+$B778)/OFFSET($I763,-$B778,0),OFFSET(AW775,-$B778,-AV$4+$B778)-SUM($I778:AV778)))</f>
        <v>0</v>
      </c>
      <c r="AX778" s="134">
        <f ca="1">IF(AX$5&lt;=$D778,0,IF(SUM($D778,OFFSET($I763,-$B778,0))&gt;AX$5,OFFSET(AX775,-$B778,-AW$4+$B778)/OFFSET($I763,-$B778,0),OFFSET(AX775,-$B778,-AW$4+$B778)-SUM($I778:AW778)))</f>
        <v>0</v>
      </c>
      <c r="AY778" s="134">
        <f ca="1">IF(AY$5&lt;=$D778,0,IF(SUM($D778,OFFSET($I763,-$B778,0))&gt;AY$5,OFFSET(AY775,-$B778,-AX$4+$B778)/OFFSET($I763,-$B778,0),OFFSET(AY775,-$B778,-AX$4+$B778)-SUM($I778:AX778)))</f>
        <v>0</v>
      </c>
      <c r="AZ778" s="134">
        <f ca="1">IF(AZ$5&lt;=$D778,0,IF(SUM($D778,OFFSET($I763,-$B778,0))&gt;AZ$5,OFFSET(AZ775,-$B778,-AY$4+$B778)/OFFSET($I763,-$B778,0),OFFSET(AZ775,-$B778,-AY$4+$B778)-SUM($I778:AY778)))</f>
        <v>0</v>
      </c>
      <c r="BA778" s="134">
        <f ca="1">IF(BA$5&lt;=$D778,0,IF(SUM($D778,OFFSET($I763,-$B778,0))&gt;BA$5,OFFSET(BA775,-$B778,-AZ$4+$B778)/OFFSET($I763,-$B778,0),OFFSET(BA775,-$B778,-AZ$4+$B778)-SUM($I778:AZ778)))</f>
        <v>0</v>
      </c>
      <c r="BB778" s="134">
        <f ca="1">IF(BB$5&lt;=$D778,0,IF(SUM($D778,OFFSET($I763,-$B778,0))&gt;BB$5,OFFSET(BB775,-$B778,-BA$4+$B778)/OFFSET($I763,-$B778,0),OFFSET(BB775,-$B778,-BA$4+$B778)-SUM($I778:BA778)))</f>
        <v>0</v>
      </c>
      <c r="BC778" s="134">
        <f ca="1">IF(BC$5&lt;=$D778,0,IF(SUM($D778,OFFSET($I763,-$B778,0))&gt;BC$5,OFFSET(BC775,-$B778,-BB$4+$B778)/OFFSET($I763,-$B778,0),OFFSET(BC775,-$B778,-BB$4+$B778)-SUM($I778:BB778)))</f>
        <v>0</v>
      </c>
      <c r="BD778" s="134">
        <f ca="1">IF(BD$5&lt;=$D778,0,IF(SUM($D778,OFFSET($I763,-$B778,0))&gt;BD$5,OFFSET(BD775,-$B778,-BC$4+$B778)/OFFSET($I763,-$B778,0),OFFSET(BD775,-$B778,-BC$4+$B778)-SUM($I778:BC778)))</f>
        <v>0</v>
      </c>
      <c r="BE778" s="134">
        <f ca="1">IF(BE$5&lt;=$D778,0,IF(SUM($D778,OFFSET($I763,-$B778,0))&gt;BE$5,OFFSET(BE775,-$B778,-BD$4+$B778)/OFFSET($I763,-$B778,0),OFFSET(BE775,-$B778,-BD$4+$B778)-SUM($I778:BD778)))</f>
        <v>0</v>
      </c>
      <c r="BF778" s="134">
        <f ca="1">IF(BF$5&lt;=$D778,0,IF(SUM($D778,OFFSET($I763,-$B778,0))&gt;BF$5,OFFSET(BF775,-$B778,-BE$4+$B778)/OFFSET($I763,-$B778,0),OFFSET(BF775,-$B778,-BE$4+$B778)-SUM($I778:BE778)))</f>
        <v>0</v>
      </c>
      <c r="BG778" s="134">
        <f ca="1">IF(BG$5&lt;=$D778,0,IF(SUM($D778,OFFSET($I763,-$B778,0))&gt;BG$5,OFFSET(BG775,-$B778,-BF$4+$B778)/OFFSET($I763,-$B778,0),OFFSET(BG775,-$B778,-BF$4+$B778)-SUM($I778:BF778)))</f>
        <v>0</v>
      </c>
      <c r="BH778" s="134">
        <f ca="1">IF(BH$5&lt;=$D778,0,IF(SUM($D778,OFFSET($I763,-$B778,0))&gt;BH$5,OFFSET(BH775,-$B778,-BG$4+$B778)/OFFSET($I763,-$B778,0),OFFSET(BH775,-$B778,-BG$4+$B778)-SUM($I778:BG778)))</f>
        <v>0</v>
      </c>
      <c r="BI778" s="134">
        <f ca="1">IF(BI$5&lt;=$D778,0,IF(SUM($D778,OFFSET($I763,-$B778,0))&gt;BI$5,OFFSET(BI775,-$B778,-BH$4+$B778)/OFFSET($I763,-$B778,0),OFFSET(BI775,-$B778,-BH$4+$B778)-SUM($I778:BH778)))</f>
        <v>0</v>
      </c>
      <c r="BJ778" s="134">
        <f ca="1">IF(BJ$5&lt;=$D778,0,IF(SUM($D778,OFFSET($I763,-$B778,0))&gt;BJ$5,OFFSET(BJ775,-$B778,-BI$4+$B778)/OFFSET($I763,-$B778,0),OFFSET(BJ775,-$B778,-BI$4+$B778)-SUM($I778:BI778)))</f>
        <v>0</v>
      </c>
      <c r="BK778" s="134">
        <f ca="1">IF(BK$5&lt;=$D778,0,IF(SUM($D778,OFFSET($I763,-$B778,0))&gt;BK$5,OFFSET(BK775,-$B778,-BJ$4+$B778)/OFFSET($I763,-$B778,0),OFFSET(BK775,-$B778,-BJ$4+$B778)-SUM($I778:BJ778)))</f>
        <v>0</v>
      </c>
      <c r="BL778" s="134">
        <f ca="1">IF(BL$5&lt;=$D778,0,IF(SUM($D778,OFFSET($I763,-$B778,0))&gt;BL$5,OFFSET(BL775,-$B778,-BK$4+$B778)/OFFSET($I763,-$B778,0),OFFSET(BL775,-$B778,-BK$4+$B778)-SUM($I778:BK778)))</f>
        <v>0</v>
      </c>
      <c r="BM778" s="134">
        <f ca="1">IF(BM$5&lt;=$D778,0,IF(SUM($D778,OFFSET($I763,-$B778,0))&gt;BM$5,OFFSET(BM775,-$B778,-BL$4+$B778)/OFFSET($I763,-$B778,0),OFFSET(BM775,-$B778,-BL$4+$B778)-SUM($I778:BL778)))</f>
        <v>0</v>
      </c>
      <c r="BN778" s="134">
        <f ca="1">IF(BN$5&lt;=$D778,0,IF(SUM($D778,OFFSET($I763,-$B778,0))&gt;BN$5,OFFSET(BN775,-$B778,-BM$4+$B778)/OFFSET($I763,-$B778,0),OFFSET(BN775,-$B778,-BM$4+$B778)-SUM($I778:BM778)))</f>
        <v>0</v>
      </c>
      <c r="BO778" s="134">
        <f ca="1">IF(BO$5&lt;=$D778,0,IF(SUM($D778,OFFSET($I763,-$B778,0))&gt;BO$5,OFFSET(BO775,-$B778,-BN$4+$B778)/OFFSET($I763,-$B778,0),OFFSET(BO775,-$B778,-BN$4+$B778)-SUM($I778:BN778)))</f>
        <v>0</v>
      </c>
      <c r="BP778" s="134">
        <f ca="1">IF(BP$5&lt;=$D778,0,IF(SUM($D778,OFFSET($I763,-$B778,0))&gt;BP$5,OFFSET(BP775,-$B778,-BO$4+$B778)/OFFSET($I763,-$B778,0),OFFSET(BP775,-$B778,-BO$4+$B778)-SUM($I778:BO778)))</f>
        <v>0</v>
      </c>
      <c r="BQ778" s="134">
        <f ca="1">IF(BQ$5&lt;=$D778,0,IF(SUM($D778,OFFSET($I763,-$B778,0))&gt;BQ$5,OFFSET(BQ775,-$B778,-BP$4+$B778)/OFFSET($I763,-$B778,0),OFFSET(BQ775,-$B778,-BP$4+$B778)-SUM($I778:BP778)))</f>
        <v>0</v>
      </c>
      <c r="BR778" s="133">
        <f ca="1">IF(BR$5&lt;=$D778,0,IF(SUM($D778,OFFSET($I763,-$B778,0))&gt;BR$5,OFFSET(BR775,-$B778,-BQ$4+$B778)/OFFSET($I763,-$B778,0),OFFSET(BR775,-$B778,-BQ$4+$B778)-SUM($I778:BQ778)))</f>
        <v>0</v>
      </c>
      <c r="BS778" s="133">
        <f ca="1">IF(BS$5&lt;=$D778,0,IF(SUM($D778,OFFSET($I763,-$B778,0))&gt;BS$5,OFFSET(BS775,-$B778,-BR$4+$B778)/OFFSET($I763,-$B778,0),OFFSET(BS775,-$B778,-BR$4+$B778)-SUM($I778:BR778)))</f>
        <v>0</v>
      </c>
      <c r="BT778" s="133">
        <f ca="1">IF(BT$5&lt;=$D778,0,IF(SUM($D778,OFFSET($I763,-$B778,0))&gt;BT$5,OFFSET(BT775,-$B778,-BS$4+$B778)/OFFSET($I763,-$B778,0),OFFSET(BT775,-$B778,-BS$4+$B778)-SUM($I778:BS778)))</f>
        <v>0</v>
      </c>
    </row>
    <row r="779" spans="2:72" ht="12.75" customHeight="1" outlineLevel="1" x14ac:dyDescent="0.2">
      <c r="B779" s="136">
        <v>3</v>
      </c>
      <c r="D779" s="135">
        <f t="shared" si="174"/>
        <v>2018</v>
      </c>
      <c r="E779" s="83" t="s">
        <v>16</v>
      </c>
      <c r="I779" s="35"/>
      <c r="J779" s="134">
        <f ca="1">IF(J$5&lt;=$D779,0,IF(SUM($D779,OFFSET($I764,-$B779,0))&gt;J$5,OFFSET(J776,-$B779,-I$4+$B779)/OFFSET($I764,-$B779,0),OFFSET(J776,-$B779,-I$4+$B779)-SUM($I779:I779)))</f>
        <v>0</v>
      </c>
      <c r="K779" s="134">
        <f ca="1">IF(K$5&lt;=$D779,0,IF(SUM($D779,OFFSET($I764,-$B779,0))&gt;K$5,OFFSET(K776,-$B779,-J$4+$B779)/OFFSET($I764,-$B779,0),OFFSET(K776,-$B779,-J$4+$B779)-SUM($I779:J779)))</f>
        <v>0</v>
      </c>
      <c r="L779" s="134">
        <f ca="1">IF(L$5&lt;=$D779,0,IF(SUM($D779,OFFSET($I764,-$B779,0))&gt;L$5,OFFSET(L776,-$B779,-K$4+$B779)/OFFSET($I764,-$B779,0),OFFSET(L776,-$B779,-K$4+$B779)-SUM($I779:K779)))</f>
        <v>0</v>
      </c>
      <c r="M779" s="134">
        <f ca="1">IF(M$5&lt;=$D779,0,IF(SUM($D779,OFFSET($I764,-$B779,0))&gt;M$5,OFFSET(M776,-$B779,-L$4+$B779)/OFFSET($I764,-$B779,0),OFFSET(M776,-$B779,-L$4+$B779)-SUM($I779:L779)))</f>
        <v>0</v>
      </c>
      <c r="N779" s="134">
        <f ca="1">IF(N$5&lt;=$D779,0,IF(SUM($D779,OFFSET($I764,-$B779,0))&gt;N$5,OFFSET(N776,-$B779,-M$4+$B779)/OFFSET($I764,-$B779,0),OFFSET(N776,-$B779,-M$4+$B779)-SUM($I779:M779)))</f>
        <v>0</v>
      </c>
      <c r="O779" s="134">
        <f ca="1">IF(O$5&lt;=$D779,0,IF(SUM($D779,OFFSET($I764,-$B779,0))&gt;O$5,OFFSET(O776,-$B779,-N$4+$B779)/OFFSET($I764,-$B779,0),OFFSET(O776,-$B779,-N$4+$B779)-SUM($I779:N779)))</f>
        <v>0</v>
      </c>
      <c r="P779" s="134">
        <f ca="1">IF(P$5&lt;=$D779,0,IF(SUM($D779,OFFSET($I764,-$B779,0))&gt;P$5,OFFSET(P776,-$B779,-O$4+$B779)/OFFSET($I764,-$B779,0),OFFSET(P776,-$B779,-O$4+$B779)-SUM($I779:O779)))</f>
        <v>0</v>
      </c>
      <c r="Q779" s="134">
        <f ca="1">IF(Q$5&lt;=$D779,0,IF(SUM($D779,OFFSET($I764,-$B779,0))&gt;Q$5,OFFSET(Q776,-$B779,-P$4+$B779)/OFFSET($I764,-$B779,0),OFFSET(Q776,-$B779,-P$4+$B779)-SUM($I779:P779)))</f>
        <v>0</v>
      </c>
      <c r="R779" s="134">
        <f ca="1">IF(R$5&lt;=$D779,0,IF(SUM($D779,OFFSET($I764,-$B779,0))&gt;R$5,OFFSET(R776,-$B779,-Q$4+$B779)/OFFSET($I764,-$B779,0),OFFSET(R776,-$B779,-Q$4+$B779)-SUM($I779:Q779)))</f>
        <v>0</v>
      </c>
      <c r="S779" s="134">
        <f ca="1">IF(S$5&lt;=$D779,0,IF(SUM($D779,OFFSET($I764,-$B779,0))&gt;S$5,OFFSET(S776,-$B779,-R$4+$B779)/OFFSET($I764,-$B779,0),OFFSET(S776,-$B779,-R$4+$B779)-SUM($I779:R779)))</f>
        <v>0</v>
      </c>
      <c r="T779" s="134">
        <f ca="1">IF(T$5&lt;=$D779,0,IF(SUM($D779,OFFSET($I764,-$B779,0))&gt;T$5,OFFSET(T776,-$B779,-S$4+$B779)/OFFSET($I764,-$B779,0),OFFSET(T776,-$B779,-S$4+$B779)-SUM($I779:S779)))</f>
        <v>0</v>
      </c>
      <c r="U779" s="134">
        <f ca="1">IF(U$5&lt;=$D779,0,IF(SUM($D779,OFFSET($I764,-$B779,0))&gt;U$5,OFFSET(U776,-$B779,-T$4+$B779)/OFFSET($I764,-$B779,0),OFFSET(U776,-$B779,-T$4+$B779)-SUM($I779:T779)))</f>
        <v>0</v>
      </c>
      <c r="V779" s="134">
        <f ca="1">IF(V$5&lt;=$D779,0,IF(SUM($D779,OFFSET($I764,-$B779,0))&gt;V$5,OFFSET(V776,-$B779,-U$4+$B779)/OFFSET($I764,-$B779,0),OFFSET(V776,-$B779,-U$4+$B779)-SUM($I779:U779)))</f>
        <v>0</v>
      </c>
      <c r="W779" s="134">
        <f ca="1">IF(W$5&lt;=$D779,0,IF(SUM($D779,OFFSET($I764,-$B779,0))&gt;W$5,OFFSET(W776,-$B779,-V$4+$B779)/OFFSET($I764,-$B779,0),OFFSET(W776,-$B779,-V$4+$B779)-SUM($I779:V779)))</f>
        <v>0</v>
      </c>
      <c r="X779" s="134">
        <f ca="1">IF(X$5&lt;=$D779,0,IF(SUM($D779,OFFSET($I764,-$B779,0))&gt;X$5,OFFSET(X776,-$B779,-W$4+$B779)/OFFSET($I764,-$B779,0),OFFSET(X776,-$B779,-W$4+$B779)-SUM($I779:W779)))</f>
        <v>0</v>
      </c>
      <c r="Y779" s="134">
        <f ca="1">IF(Y$5&lt;=$D779,0,IF(SUM($D779,OFFSET($I764,-$B779,0))&gt;Y$5,OFFSET(Y776,-$B779,-X$4+$B779)/OFFSET($I764,-$B779,0),OFFSET(Y776,-$B779,-X$4+$B779)-SUM($I779:X779)))</f>
        <v>0</v>
      </c>
      <c r="Z779" s="134">
        <f ca="1">IF(Z$5&lt;=$D779,0,IF(SUM($D779,OFFSET($I764,-$B779,0))&gt;Z$5,OFFSET(Z776,-$B779,-Y$4+$B779)/OFFSET($I764,-$B779,0),OFFSET(Z776,-$B779,-Y$4+$B779)-SUM($I779:Y779)))</f>
        <v>0</v>
      </c>
      <c r="AA779" s="134">
        <f ca="1">IF(AA$5&lt;=$D779,0,IF(SUM($D779,OFFSET($I764,-$B779,0))&gt;AA$5,OFFSET(AA776,-$B779,-Z$4+$B779)/OFFSET($I764,-$B779,0),OFFSET(AA776,-$B779,-Z$4+$B779)-SUM($I779:Z779)))</f>
        <v>0</v>
      </c>
      <c r="AB779" s="134">
        <f ca="1">IF(AB$5&lt;=$D779,0,IF(SUM($D779,OFFSET($I764,-$B779,0))&gt;AB$5,OFFSET(AB776,-$B779,-AA$4+$B779)/OFFSET($I764,-$B779,0),OFFSET(AB776,-$B779,-AA$4+$B779)-SUM($I779:AA779)))</f>
        <v>0</v>
      </c>
      <c r="AC779" s="134">
        <f ca="1">IF(AC$5&lt;=$D779,0,IF(SUM($D779,OFFSET($I764,-$B779,0))&gt;AC$5,OFFSET(AC776,-$B779,-AB$4+$B779)/OFFSET($I764,-$B779,0),OFFSET(AC776,-$B779,-AB$4+$B779)-SUM($I779:AB779)))</f>
        <v>0</v>
      </c>
      <c r="AD779" s="134">
        <f ca="1">IF(AD$5&lt;=$D779,0,IF(SUM($D779,OFFSET($I764,-$B779,0))&gt;AD$5,OFFSET(AD776,-$B779,-AC$4+$B779)/OFFSET($I764,-$B779,0),OFFSET(AD776,-$B779,-AC$4+$B779)-SUM($I779:AC779)))</f>
        <v>0</v>
      </c>
      <c r="AE779" s="134">
        <f ca="1">IF(AE$5&lt;=$D779,0,IF(SUM($D779,OFFSET($I764,-$B779,0))&gt;AE$5,OFFSET(AE776,-$B779,-AD$4+$B779)/OFFSET($I764,-$B779,0),OFFSET(AE776,-$B779,-AD$4+$B779)-SUM($I779:AD779)))</f>
        <v>0</v>
      </c>
      <c r="AF779" s="134">
        <f ca="1">IF(AF$5&lt;=$D779,0,IF(SUM($D779,OFFSET($I764,-$B779,0))&gt;AF$5,OFFSET(AF776,-$B779,-AE$4+$B779)/OFFSET($I764,-$B779,0),OFFSET(AF776,-$B779,-AE$4+$B779)-SUM($I779:AE779)))</f>
        <v>0</v>
      </c>
      <c r="AG779" s="134">
        <f ca="1">IF(AG$5&lt;=$D779,0,IF(SUM($D779,OFFSET($I764,-$B779,0))&gt;AG$5,OFFSET(AG776,-$B779,-AF$4+$B779)/OFFSET($I764,-$B779,0),OFFSET(AG776,-$B779,-AF$4+$B779)-SUM($I779:AF779)))</f>
        <v>0</v>
      </c>
      <c r="AH779" s="134">
        <f ca="1">IF(AH$5&lt;=$D779,0,IF(SUM($D779,OFFSET($I764,-$B779,0))&gt;AH$5,OFFSET(AH776,-$B779,-AG$4+$B779)/OFFSET($I764,-$B779,0),OFFSET(AH776,-$B779,-AG$4+$B779)-SUM($I779:AG779)))</f>
        <v>0</v>
      </c>
      <c r="AI779" s="134">
        <f ca="1">IF(AI$5&lt;=$D779,0,IF(SUM($D779,OFFSET($I764,-$B779,0))&gt;AI$5,OFFSET(AI776,-$B779,-AH$4+$B779)/OFFSET($I764,-$B779,0),OFFSET(AI776,-$B779,-AH$4+$B779)-SUM($I779:AH779)))</f>
        <v>0</v>
      </c>
      <c r="AJ779" s="134">
        <f ca="1">IF(AJ$5&lt;=$D779,0,IF(SUM($D779,OFFSET($I764,-$B779,0))&gt;AJ$5,OFFSET(AJ776,-$B779,-AI$4+$B779)/OFFSET($I764,-$B779,0),OFFSET(AJ776,-$B779,-AI$4+$B779)-SUM($I779:AI779)))</f>
        <v>0</v>
      </c>
      <c r="AK779" s="134">
        <f ca="1">IF(AK$5&lt;=$D779,0,IF(SUM($D779,OFFSET($I764,-$B779,0))&gt;AK$5,OFFSET(AK776,-$B779,-AJ$4+$B779)/OFFSET($I764,-$B779,0),OFFSET(AK776,-$B779,-AJ$4+$B779)-SUM($I779:AJ779)))</f>
        <v>0</v>
      </c>
      <c r="AL779" s="134">
        <f ca="1">IF(AL$5&lt;=$D779,0,IF(SUM($D779,OFFSET($I764,-$B779,0))&gt;AL$5,OFFSET(AL776,-$B779,-AK$4+$B779)/OFFSET($I764,-$B779,0),OFFSET(AL776,-$B779,-AK$4+$B779)-SUM($I779:AK779)))</f>
        <v>0</v>
      </c>
      <c r="AM779" s="134">
        <f ca="1">IF(AM$5&lt;=$D779,0,IF(SUM($D779,OFFSET($I764,-$B779,0))&gt;AM$5,OFFSET(AM776,-$B779,-AL$4+$B779)/OFFSET($I764,-$B779,0),OFFSET(AM776,-$B779,-AL$4+$B779)-SUM($I779:AL779)))</f>
        <v>0</v>
      </c>
      <c r="AN779" s="134">
        <f ca="1">IF(AN$5&lt;=$D779,0,IF(SUM($D779,OFFSET($I764,-$B779,0))&gt;AN$5,OFFSET(AN776,-$B779,-AM$4+$B779)/OFFSET($I764,-$B779,0),OFFSET(AN776,-$B779,-AM$4+$B779)-SUM($I779:AM779)))</f>
        <v>0</v>
      </c>
      <c r="AO779" s="134">
        <f ca="1">IF(AO$5&lt;=$D779,0,IF(SUM($D779,OFFSET($I764,-$B779,0))&gt;AO$5,OFFSET(AO776,-$B779,-AN$4+$B779)/OFFSET($I764,-$B779,0),OFFSET(AO776,-$B779,-AN$4+$B779)-SUM($I779:AN779)))</f>
        <v>0</v>
      </c>
      <c r="AP779" s="134">
        <f ca="1">IF(AP$5&lt;=$D779,0,IF(SUM($D779,OFFSET($I764,-$B779,0))&gt;AP$5,OFFSET(AP776,-$B779,-AO$4+$B779)/OFFSET($I764,-$B779,0),OFFSET(AP776,-$B779,-AO$4+$B779)-SUM($I779:AO779)))</f>
        <v>0</v>
      </c>
      <c r="AQ779" s="134">
        <f ca="1">IF(AQ$5&lt;=$D779,0,IF(SUM($D779,OFFSET($I764,-$B779,0))&gt;AQ$5,OFFSET(AQ776,-$B779,-AP$4+$B779)/OFFSET($I764,-$B779,0),OFFSET(AQ776,-$B779,-AP$4+$B779)-SUM($I779:AP779)))</f>
        <v>0</v>
      </c>
      <c r="AR779" s="134">
        <f ca="1">IF(AR$5&lt;=$D779,0,IF(SUM($D779,OFFSET($I764,-$B779,0))&gt;AR$5,OFFSET(AR776,-$B779,-AQ$4+$B779)/OFFSET($I764,-$B779,0),OFFSET(AR776,-$B779,-AQ$4+$B779)-SUM($I779:AQ779)))</f>
        <v>0</v>
      </c>
      <c r="AS779" s="134">
        <f ca="1">IF(AS$5&lt;=$D779,0,IF(SUM($D779,OFFSET($I764,-$B779,0))&gt;AS$5,OFFSET(AS776,-$B779,-AR$4+$B779)/OFFSET($I764,-$B779,0),OFFSET(AS776,-$B779,-AR$4+$B779)-SUM($I779:AR779)))</f>
        <v>0</v>
      </c>
      <c r="AT779" s="134">
        <f ca="1">IF(AT$5&lt;=$D779,0,IF(SUM($D779,OFFSET($I764,-$B779,0))&gt;AT$5,OFFSET(AT776,-$B779,-AS$4+$B779)/OFFSET($I764,-$B779,0),OFFSET(AT776,-$B779,-AS$4+$B779)-SUM($I779:AS779)))</f>
        <v>0</v>
      </c>
      <c r="AU779" s="134">
        <f ca="1">IF(AU$5&lt;=$D779,0,IF(SUM($D779,OFFSET($I764,-$B779,0))&gt;AU$5,OFFSET(AU776,-$B779,-AT$4+$B779)/OFFSET($I764,-$B779,0),OFFSET(AU776,-$B779,-AT$4+$B779)-SUM($I779:AT779)))</f>
        <v>0</v>
      </c>
      <c r="AV779" s="134">
        <f ca="1">IF(AV$5&lt;=$D779,0,IF(SUM($D779,OFFSET($I764,-$B779,0))&gt;AV$5,OFFSET(AV776,-$B779,-AU$4+$B779)/OFFSET($I764,-$B779,0),OFFSET(AV776,-$B779,-AU$4+$B779)-SUM($I779:AU779)))</f>
        <v>0</v>
      </c>
      <c r="AW779" s="134">
        <f ca="1">IF(AW$5&lt;=$D779,0,IF(SUM($D779,OFFSET($I764,-$B779,0))&gt;AW$5,OFFSET(AW776,-$B779,-AV$4+$B779)/OFFSET($I764,-$B779,0),OFFSET(AW776,-$B779,-AV$4+$B779)-SUM($I779:AV779)))</f>
        <v>0</v>
      </c>
      <c r="AX779" s="134">
        <f ca="1">IF(AX$5&lt;=$D779,0,IF(SUM($D779,OFFSET($I764,-$B779,0))&gt;AX$5,OFFSET(AX776,-$B779,-AW$4+$B779)/OFFSET($I764,-$B779,0),OFFSET(AX776,-$B779,-AW$4+$B779)-SUM($I779:AW779)))</f>
        <v>0</v>
      </c>
      <c r="AY779" s="134">
        <f ca="1">IF(AY$5&lt;=$D779,0,IF(SUM($D779,OFFSET($I764,-$B779,0))&gt;AY$5,OFFSET(AY776,-$B779,-AX$4+$B779)/OFFSET($I764,-$B779,0),OFFSET(AY776,-$B779,-AX$4+$B779)-SUM($I779:AX779)))</f>
        <v>0</v>
      </c>
      <c r="AZ779" s="134">
        <f ca="1">IF(AZ$5&lt;=$D779,0,IF(SUM($D779,OFFSET($I764,-$B779,0))&gt;AZ$5,OFFSET(AZ776,-$B779,-AY$4+$B779)/OFFSET($I764,-$B779,0),OFFSET(AZ776,-$B779,-AY$4+$B779)-SUM($I779:AY779)))</f>
        <v>0</v>
      </c>
      <c r="BA779" s="134">
        <f ca="1">IF(BA$5&lt;=$D779,0,IF(SUM($D779,OFFSET($I764,-$B779,0))&gt;BA$5,OFFSET(BA776,-$B779,-AZ$4+$B779)/OFFSET($I764,-$B779,0),OFFSET(BA776,-$B779,-AZ$4+$B779)-SUM($I779:AZ779)))</f>
        <v>0</v>
      </c>
      <c r="BB779" s="134">
        <f ca="1">IF(BB$5&lt;=$D779,0,IF(SUM($D779,OFFSET($I764,-$B779,0))&gt;BB$5,OFFSET(BB776,-$B779,-BA$4+$B779)/OFFSET($I764,-$B779,0),OFFSET(BB776,-$B779,-BA$4+$B779)-SUM($I779:BA779)))</f>
        <v>0</v>
      </c>
      <c r="BC779" s="134">
        <f ca="1">IF(BC$5&lt;=$D779,0,IF(SUM($D779,OFFSET($I764,-$B779,0))&gt;BC$5,OFFSET(BC776,-$B779,-BB$4+$B779)/OFFSET($I764,-$B779,0),OFFSET(BC776,-$B779,-BB$4+$B779)-SUM($I779:BB779)))</f>
        <v>0</v>
      </c>
      <c r="BD779" s="134">
        <f ca="1">IF(BD$5&lt;=$D779,0,IF(SUM($D779,OFFSET($I764,-$B779,0))&gt;BD$5,OFFSET(BD776,-$B779,-BC$4+$B779)/OFFSET($I764,-$B779,0),OFFSET(BD776,-$B779,-BC$4+$B779)-SUM($I779:BC779)))</f>
        <v>0</v>
      </c>
      <c r="BE779" s="134">
        <f ca="1">IF(BE$5&lt;=$D779,0,IF(SUM($D779,OFFSET($I764,-$B779,0))&gt;BE$5,OFFSET(BE776,-$B779,-BD$4+$B779)/OFFSET($I764,-$B779,0),OFFSET(BE776,-$B779,-BD$4+$B779)-SUM($I779:BD779)))</f>
        <v>0</v>
      </c>
      <c r="BF779" s="134">
        <f ca="1">IF(BF$5&lt;=$D779,0,IF(SUM($D779,OFFSET($I764,-$B779,0))&gt;BF$5,OFFSET(BF776,-$B779,-BE$4+$B779)/OFFSET($I764,-$B779,0),OFFSET(BF776,-$B779,-BE$4+$B779)-SUM($I779:BE779)))</f>
        <v>0</v>
      </c>
      <c r="BG779" s="134">
        <f ca="1">IF(BG$5&lt;=$D779,0,IF(SUM($D779,OFFSET($I764,-$B779,0))&gt;BG$5,OFFSET(BG776,-$B779,-BF$4+$B779)/OFFSET($I764,-$B779,0),OFFSET(BG776,-$B779,-BF$4+$B779)-SUM($I779:BF779)))</f>
        <v>0</v>
      </c>
      <c r="BH779" s="134">
        <f ca="1">IF(BH$5&lt;=$D779,0,IF(SUM($D779,OFFSET($I764,-$B779,0))&gt;BH$5,OFFSET(BH776,-$B779,-BG$4+$B779)/OFFSET($I764,-$B779,0),OFFSET(BH776,-$B779,-BG$4+$B779)-SUM($I779:BG779)))</f>
        <v>0</v>
      </c>
      <c r="BI779" s="134">
        <f ca="1">IF(BI$5&lt;=$D779,0,IF(SUM($D779,OFFSET($I764,-$B779,0))&gt;BI$5,OFFSET(BI776,-$B779,-BH$4+$B779)/OFFSET($I764,-$B779,0),OFFSET(BI776,-$B779,-BH$4+$B779)-SUM($I779:BH779)))</f>
        <v>0</v>
      </c>
      <c r="BJ779" s="134">
        <f ca="1">IF(BJ$5&lt;=$D779,0,IF(SUM($D779,OFFSET($I764,-$B779,0))&gt;BJ$5,OFFSET(BJ776,-$B779,-BI$4+$B779)/OFFSET($I764,-$B779,0),OFFSET(BJ776,-$B779,-BI$4+$B779)-SUM($I779:BI779)))</f>
        <v>0</v>
      </c>
      <c r="BK779" s="134">
        <f ca="1">IF(BK$5&lt;=$D779,0,IF(SUM($D779,OFFSET($I764,-$B779,0))&gt;BK$5,OFFSET(BK776,-$B779,-BJ$4+$B779)/OFFSET($I764,-$B779,0),OFFSET(BK776,-$B779,-BJ$4+$B779)-SUM($I779:BJ779)))</f>
        <v>0</v>
      </c>
      <c r="BL779" s="134">
        <f ca="1">IF(BL$5&lt;=$D779,0,IF(SUM($D779,OFFSET($I764,-$B779,0))&gt;BL$5,OFFSET(BL776,-$B779,-BK$4+$B779)/OFFSET($I764,-$B779,0),OFFSET(BL776,-$B779,-BK$4+$B779)-SUM($I779:BK779)))</f>
        <v>0</v>
      </c>
      <c r="BM779" s="134">
        <f ca="1">IF(BM$5&lt;=$D779,0,IF(SUM($D779,OFFSET($I764,-$B779,0))&gt;BM$5,OFFSET(BM776,-$B779,-BL$4+$B779)/OFFSET($I764,-$B779,0),OFFSET(BM776,-$B779,-BL$4+$B779)-SUM($I779:BL779)))</f>
        <v>0</v>
      </c>
      <c r="BN779" s="134">
        <f ca="1">IF(BN$5&lt;=$D779,0,IF(SUM($D779,OFFSET($I764,-$B779,0))&gt;BN$5,OFFSET(BN776,-$B779,-BM$4+$B779)/OFFSET($I764,-$B779,0),OFFSET(BN776,-$B779,-BM$4+$B779)-SUM($I779:BM779)))</f>
        <v>0</v>
      </c>
      <c r="BO779" s="134">
        <f ca="1">IF(BO$5&lt;=$D779,0,IF(SUM($D779,OFFSET($I764,-$B779,0))&gt;BO$5,OFFSET(BO776,-$B779,-BN$4+$B779)/OFFSET($I764,-$B779,0),OFFSET(BO776,-$B779,-BN$4+$B779)-SUM($I779:BN779)))</f>
        <v>0</v>
      </c>
      <c r="BP779" s="134">
        <f ca="1">IF(BP$5&lt;=$D779,0,IF(SUM($D779,OFFSET($I764,-$B779,0))&gt;BP$5,OFFSET(BP776,-$B779,-BO$4+$B779)/OFFSET($I764,-$B779,0),OFFSET(BP776,-$B779,-BO$4+$B779)-SUM($I779:BO779)))</f>
        <v>0</v>
      </c>
      <c r="BQ779" s="134">
        <f ca="1">IF(BQ$5&lt;=$D779,0,IF(SUM($D779,OFFSET($I764,-$B779,0))&gt;BQ$5,OFFSET(BQ776,-$B779,-BP$4+$B779)/OFFSET($I764,-$B779,0),OFFSET(BQ776,-$B779,-BP$4+$B779)-SUM($I779:BP779)))</f>
        <v>0</v>
      </c>
      <c r="BR779" s="133">
        <f ca="1">IF(BR$5&lt;=$D779,0,IF(SUM($D779,OFFSET($I764,-$B779,0))&gt;BR$5,OFFSET(BR776,-$B779,-BQ$4+$B779)/OFFSET($I764,-$B779,0),OFFSET(BR776,-$B779,-BQ$4+$B779)-SUM($I779:BQ779)))</f>
        <v>0</v>
      </c>
      <c r="BS779" s="133">
        <f ca="1">IF(BS$5&lt;=$D779,0,IF(SUM($D779,OFFSET($I764,-$B779,0))&gt;BS$5,OFFSET(BS776,-$B779,-BR$4+$B779)/OFFSET($I764,-$B779,0),OFFSET(BS776,-$B779,-BR$4+$B779)-SUM($I779:BR779)))</f>
        <v>0</v>
      </c>
      <c r="BT779" s="133">
        <f ca="1">IF(BT$5&lt;=$D779,0,IF(SUM($D779,OFFSET($I764,-$B779,0))&gt;BT$5,OFFSET(BT776,-$B779,-BS$4+$B779)/OFFSET($I764,-$B779,0),OFFSET(BT776,-$B779,-BS$4+$B779)-SUM($I779:BS779)))</f>
        <v>0</v>
      </c>
    </row>
    <row r="780" spans="2:72" ht="12.75" customHeight="1" outlineLevel="1" x14ac:dyDescent="0.2">
      <c r="B780" s="136">
        <v>4</v>
      </c>
      <c r="D780" s="135">
        <f t="shared" si="174"/>
        <v>2019</v>
      </c>
      <c r="E780" s="83" t="s">
        <v>16</v>
      </c>
      <c r="I780" s="35"/>
      <c r="J780" s="134">
        <f ca="1">IF(J$5&lt;=$D780,0,IF(SUM($D780,OFFSET($I765,-$B780,0))&gt;J$5,OFFSET(J777,-$B780,-I$4+$B780)/OFFSET($I765,-$B780,0),OFFSET(J777,-$B780,-I$4+$B780)-SUM($I780:I780)))</f>
        <v>0</v>
      </c>
      <c r="K780" s="134">
        <f ca="1">IF(K$5&lt;=$D780,0,IF(SUM($D780,OFFSET($I765,-$B780,0))&gt;K$5,OFFSET(K777,-$B780,-J$4+$B780)/OFFSET($I765,-$B780,0),OFFSET(K777,-$B780,-J$4+$B780)-SUM($I780:J780)))</f>
        <v>0</v>
      </c>
      <c r="L780" s="134">
        <f ca="1">IF(L$5&lt;=$D780,0,IF(SUM($D780,OFFSET($I765,-$B780,0))&gt;L$5,OFFSET(L777,-$B780,-K$4+$B780)/OFFSET($I765,-$B780,0),OFFSET(L777,-$B780,-K$4+$B780)-SUM($I780:K780)))</f>
        <v>0</v>
      </c>
      <c r="M780" s="134">
        <f ca="1">IF(M$5&lt;=$D780,0,IF(SUM($D780,OFFSET($I765,-$B780,0))&gt;M$5,OFFSET(M777,-$B780,-L$4+$B780)/OFFSET($I765,-$B780,0),OFFSET(M777,-$B780,-L$4+$B780)-SUM($I780:L780)))</f>
        <v>0</v>
      </c>
      <c r="N780" s="134">
        <f ca="1">IF(N$5&lt;=$D780,0,IF(SUM($D780,OFFSET($I765,-$B780,0))&gt;N$5,OFFSET(N777,-$B780,-M$4+$B780)/OFFSET($I765,-$B780,0),OFFSET(N777,-$B780,-M$4+$B780)-SUM($I780:M780)))</f>
        <v>0</v>
      </c>
      <c r="O780" s="134">
        <f ca="1">IF(O$5&lt;=$D780,0,IF(SUM($D780,OFFSET($I765,-$B780,0))&gt;O$5,OFFSET(O777,-$B780,-N$4+$B780)/OFFSET($I765,-$B780,0),OFFSET(O777,-$B780,-N$4+$B780)-SUM($I780:N780)))</f>
        <v>0</v>
      </c>
      <c r="P780" s="134">
        <f ca="1">IF(P$5&lt;=$D780,0,IF(SUM($D780,OFFSET($I765,-$B780,0))&gt;P$5,OFFSET(P777,-$B780,-O$4+$B780)/OFFSET($I765,-$B780,0),OFFSET(P777,-$B780,-O$4+$B780)-SUM($I780:O780)))</f>
        <v>0</v>
      </c>
      <c r="Q780" s="134">
        <f ca="1">IF(Q$5&lt;=$D780,0,IF(SUM($D780,OFFSET($I765,-$B780,0))&gt;Q$5,OFFSET(Q777,-$B780,-P$4+$B780)/OFFSET($I765,-$B780,0),OFFSET(Q777,-$B780,-P$4+$B780)-SUM($I780:P780)))</f>
        <v>0</v>
      </c>
      <c r="R780" s="134">
        <f ca="1">IF(R$5&lt;=$D780,0,IF(SUM($D780,OFFSET($I765,-$B780,0))&gt;R$5,OFFSET(R777,-$B780,-Q$4+$B780)/OFFSET($I765,-$B780,0),OFFSET(R777,-$B780,-Q$4+$B780)-SUM($I780:Q780)))</f>
        <v>0</v>
      </c>
      <c r="S780" s="134">
        <f ca="1">IF(S$5&lt;=$D780,0,IF(SUM($D780,OFFSET($I765,-$B780,0))&gt;S$5,OFFSET(S777,-$B780,-R$4+$B780)/OFFSET($I765,-$B780,0),OFFSET(S777,-$B780,-R$4+$B780)-SUM($I780:R780)))</f>
        <v>0</v>
      </c>
      <c r="T780" s="134">
        <f ca="1">IF(T$5&lt;=$D780,0,IF(SUM($D780,OFFSET($I765,-$B780,0))&gt;T$5,OFFSET(T777,-$B780,-S$4+$B780)/OFFSET($I765,-$B780,0),OFFSET(T777,-$B780,-S$4+$B780)-SUM($I780:S780)))</f>
        <v>0</v>
      </c>
      <c r="U780" s="134">
        <f ca="1">IF(U$5&lt;=$D780,0,IF(SUM($D780,OFFSET($I765,-$B780,0))&gt;U$5,OFFSET(U777,-$B780,-T$4+$B780)/OFFSET($I765,-$B780,0),OFFSET(U777,-$B780,-T$4+$B780)-SUM($I780:T780)))</f>
        <v>0</v>
      </c>
      <c r="V780" s="134">
        <f ca="1">IF(V$5&lt;=$D780,0,IF(SUM($D780,OFFSET($I765,-$B780,0))&gt;V$5,OFFSET(V777,-$B780,-U$4+$B780)/OFFSET($I765,-$B780,0),OFFSET(V777,-$B780,-U$4+$B780)-SUM($I780:U780)))</f>
        <v>0</v>
      </c>
      <c r="W780" s="134">
        <f ca="1">IF(W$5&lt;=$D780,0,IF(SUM($D780,OFFSET($I765,-$B780,0))&gt;W$5,OFFSET(W777,-$B780,-V$4+$B780)/OFFSET($I765,-$B780,0),OFFSET(W777,-$B780,-V$4+$B780)-SUM($I780:V780)))</f>
        <v>0</v>
      </c>
      <c r="X780" s="134">
        <f ca="1">IF(X$5&lt;=$D780,0,IF(SUM($D780,OFFSET($I765,-$B780,0))&gt;X$5,OFFSET(X777,-$B780,-W$4+$B780)/OFFSET($I765,-$B780,0),OFFSET(X777,-$B780,-W$4+$B780)-SUM($I780:W780)))</f>
        <v>0</v>
      </c>
      <c r="Y780" s="134">
        <f ca="1">IF(Y$5&lt;=$D780,0,IF(SUM($D780,OFFSET($I765,-$B780,0))&gt;Y$5,OFFSET(Y777,-$B780,-X$4+$B780)/OFFSET($I765,-$B780,0),OFFSET(Y777,-$B780,-X$4+$B780)-SUM($I780:X780)))</f>
        <v>0</v>
      </c>
      <c r="Z780" s="134">
        <f ca="1">IF(Z$5&lt;=$D780,0,IF(SUM($D780,OFFSET($I765,-$B780,0))&gt;Z$5,OFFSET(Z777,-$B780,-Y$4+$B780)/OFFSET($I765,-$B780,0),OFFSET(Z777,-$B780,-Y$4+$B780)-SUM($I780:Y780)))</f>
        <v>0</v>
      </c>
      <c r="AA780" s="134">
        <f ca="1">IF(AA$5&lt;=$D780,0,IF(SUM($D780,OFFSET($I765,-$B780,0))&gt;AA$5,OFFSET(AA777,-$B780,-Z$4+$B780)/OFFSET($I765,-$B780,0),OFFSET(AA777,-$B780,-Z$4+$B780)-SUM($I780:Z780)))</f>
        <v>0</v>
      </c>
      <c r="AB780" s="134">
        <f ca="1">IF(AB$5&lt;=$D780,0,IF(SUM($D780,OFFSET($I765,-$B780,0))&gt;AB$5,OFFSET(AB777,-$B780,-AA$4+$B780)/OFFSET($I765,-$B780,0),OFFSET(AB777,-$B780,-AA$4+$B780)-SUM($I780:AA780)))</f>
        <v>0</v>
      </c>
      <c r="AC780" s="134">
        <f ca="1">IF(AC$5&lt;=$D780,0,IF(SUM($D780,OFFSET($I765,-$B780,0))&gt;AC$5,OFFSET(AC777,-$B780,-AB$4+$B780)/OFFSET($I765,-$B780,0),OFFSET(AC777,-$B780,-AB$4+$B780)-SUM($I780:AB780)))</f>
        <v>0</v>
      </c>
      <c r="AD780" s="134">
        <f ca="1">IF(AD$5&lt;=$D780,0,IF(SUM($D780,OFFSET($I765,-$B780,0))&gt;AD$5,OFFSET(AD777,-$B780,-AC$4+$B780)/OFFSET($I765,-$B780,0),OFFSET(AD777,-$B780,-AC$4+$B780)-SUM($I780:AC780)))</f>
        <v>0</v>
      </c>
      <c r="AE780" s="134">
        <f ca="1">IF(AE$5&lt;=$D780,0,IF(SUM($D780,OFFSET($I765,-$B780,0))&gt;AE$5,OFFSET(AE777,-$B780,-AD$4+$B780)/OFFSET($I765,-$B780,0),OFFSET(AE777,-$B780,-AD$4+$B780)-SUM($I780:AD780)))</f>
        <v>0</v>
      </c>
      <c r="AF780" s="134">
        <f ca="1">IF(AF$5&lt;=$D780,0,IF(SUM($D780,OFFSET($I765,-$B780,0))&gt;AF$5,OFFSET(AF777,-$B780,-AE$4+$B780)/OFFSET($I765,-$B780,0),OFFSET(AF777,-$B780,-AE$4+$B780)-SUM($I780:AE780)))</f>
        <v>0</v>
      </c>
      <c r="AG780" s="134">
        <f ca="1">IF(AG$5&lt;=$D780,0,IF(SUM($D780,OFFSET($I765,-$B780,0))&gt;AG$5,OFFSET(AG777,-$B780,-AF$4+$B780)/OFFSET($I765,-$B780,0),OFFSET(AG777,-$B780,-AF$4+$B780)-SUM($I780:AF780)))</f>
        <v>0</v>
      </c>
      <c r="AH780" s="134">
        <f ca="1">IF(AH$5&lt;=$D780,0,IF(SUM($D780,OFFSET($I765,-$B780,0))&gt;AH$5,OFFSET(AH777,-$B780,-AG$4+$B780)/OFFSET($I765,-$B780,0),OFFSET(AH777,-$B780,-AG$4+$B780)-SUM($I780:AG780)))</f>
        <v>0</v>
      </c>
      <c r="AI780" s="134">
        <f ca="1">IF(AI$5&lt;=$D780,0,IF(SUM($D780,OFFSET($I765,-$B780,0))&gt;AI$5,OFFSET(AI777,-$B780,-AH$4+$B780)/OFFSET($I765,-$B780,0),OFFSET(AI777,-$B780,-AH$4+$B780)-SUM($I780:AH780)))</f>
        <v>0</v>
      </c>
      <c r="AJ780" s="134">
        <f ca="1">IF(AJ$5&lt;=$D780,0,IF(SUM($D780,OFFSET($I765,-$B780,0))&gt;AJ$5,OFFSET(AJ777,-$B780,-AI$4+$B780)/OFFSET($I765,-$B780,0),OFFSET(AJ777,-$B780,-AI$4+$B780)-SUM($I780:AI780)))</f>
        <v>0</v>
      </c>
      <c r="AK780" s="134">
        <f ca="1">IF(AK$5&lt;=$D780,0,IF(SUM($D780,OFFSET($I765,-$B780,0))&gt;AK$5,OFFSET(AK777,-$B780,-AJ$4+$B780)/OFFSET($I765,-$B780,0),OFFSET(AK777,-$B780,-AJ$4+$B780)-SUM($I780:AJ780)))</f>
        <v>0</v>
      </c>
      <c r="AL780" s="134">
        <f ca="1">IF(AL$5&lt;=$D780,0,IF(SUM($D780,OFFSET($I765,-$B780,0))&gt;AL$5,OFFSET(AL777,-$B780,-AK$4+$B780)/OFFSET($I765,-$B780,0),OFFSET(AL777,-$B780,-AK$4+$B780)-SUM($I780:AK780)))</f>
        <v>0</v>
      </c>
      <c r="AM780" s="134">
        <f ca="1">IF(AM$5&lt;=$D780,0,IF(SUM($D780,OFFSET($I765,-$B780,0))&gt;AM$5,OFFSET(AM777,-$B780,-AL$4+$B780)/OFFSET($I765,-$B780,0),OFFSET(AM777,-$B780,-AL$4+$B780)-SUM($I780:AL780)))</f>
        <v>0</v>
      </c>
      <c r="AN780" s="134">
        <f ca="1">IF(AN$5&lt;=$D780,0,IF(SUM($D780,OFFSET($I765,-$B780,0))&gt;AN$5,OFFSET(AN777,-$B780,-AM$4+$B780)/OFFSET($I765,-$B780,0),OFFSET(AN777,-$B780,-AM$4+$B780)-SUM($I780:AM780)))</f>
        <v>0</v>
      </c>
      <c r="AO780" s="134">
        <f ca="1">IF(AO$5&lt;=$D780,0,IF(SUM($D780,OFFSET($I765,-$B780,0))&gt;AO$5,OFFSET(AO777,-$B780,-AN$4+$B780)/OFFSET($I765,-$B780,0),OFFSET(AO777,-$B780,-AN$4+$B780)-SUM($I780:AN780)))</f>
        <v>0</v>
      </c>
      <c r="AP780" s="134">
        <f ca="1">IF(AP$5&lt;=$D780,0,IF(SUM($D780,OFFSET($I765,-$B780,0))&gt;AP$5,OFFSET(AP777,-$B780,-AO$4+$B780)/OFFSET($I765,-$B780,0),OFFSET(AP777,-$B780,-AO$4+$B780)-SUM($I780:AO780)))</f>
        <v>0</v>
      </c>
      <c r="AQ780" s="134">
        <f ca="1">IF(AQ$5&lt;=$D780,0,IF(SUM($D780,OFFSET($I765,-$B780,0))&gt;AQ$5,OFFSET(AQ777,-$B780,-AP$4+$B780)/OFFSET($I765,-$B780,0),OFFSET(AQ777,-$B780,-AP$4+$B780)-SUM($I780:AP780)))</f>
        <v>0</v>
      </c>
      <c r="AR780" s="134">
        <f ca="1">IF(AR$5&lt;=$D780,0,IF(SUM($D780,OFFSET($I765,-$B780,0))&gt;AR$5,OFFSET(AR777,-$B780,-AQ$4+$B780)/OFFSET($I765,-$B780,0),OFFSET(AR777,-$B780,-AQ$4+$B780)-SUM($I780:AQ780)))</f>
        <v>0</v>
      </c>
      <c r="AS780" s="134">
        <f ca="1">IF(AS$5&lt;=$D780,0,IF(SUM($D780,OFFSET($I765,-$B780,0))&gt;AS$5,OFFSET(AS777,-$B780,-AR$4+$B780)/OFFSET($I765,-$B780,0),OFFSET(AS777,-$B780,-AR$4+$B780)-SUM($I780:AR780)))</f>
        <v>0</v>
      </c>
      <c r="AT780" s="134">
        <f ca="1">IF(AT$5&lt;=$D780,0,IF(SUM($D780,OFFSET($I765,-$B780,0))&gt;AT$5,OFFSET(AT777,-$B780,-AS$4+$B780)/OFFSET($I765,-$B780,0),OFFSET(AT777,-$B780,-AS$4+$B780)-SUM($I780:AS780)))</f>
        <v>0</v>
      </c>
      <c r="AU780" s="134">
        <f ca="1">IF(AU$5&lt;=$D780,0,IF(SUM($D780,OFFSET($I765,-$B780,0))&gt;AU$5,OFFSET(AU777,-$B780,-AT$4+$B780)/OFFSET($I765,-$B780,0),OFFSET(AU777,-$B780,-AT$4+$B780)-SUM($I780:AT780)))</f>
        <v>0</v>
      </c>
      <c r="AV780" s="134">
        <f ca="1">IF(AV$5&lt;=$D780,0,IF(SUM($D780,OFFSET($I765,-$B780,0))&gt;AV$5,OFFSET(AV777,-$B780,-AU$4+$B780)/OFFSET($I765,-$B780,0),OFFSET(AV777,-$B780,-AU$4+$B780)-SUM($I780:AU780)))</f>
        <v>0</v>
      </c>
      <c r="AW780" s="134">
        <f ca="1">IF(AW$5&lt;=$D780,0,IF(SUM($D780,OFFSET($I765,-$B780,0))&gt;AW$5,OFFSET(AW777,-$B780,-AV$4+$B780)/OFFSET($I765,-$B780,0),OFFSET(AW777,-$B780,-AV$4+$B780)-SUM($I780:AV780)))</f>
        <v>0</v>
      </c>
      <c r="AX780" s="134">
        <f ca="1">IF(AX$5&lt;=$D780,0,IF(SUM($D780,OFFSET($I765,-$B780,0))&gt;AX$5,OFFSET(AX777,-$B780,-AW$4+$B780)/OFFSET($I765,-$B780,0),OFFSET(AX777,-$B780,-AW$4+$B780)-SUM($I780:AW780)))</f>
        <v>0</v>
      </c>
      <c r="AY780" s="134">
        <f ca="1">IF(AY$5&lt;=$D780,0,IF(SUM($D780,OFFSET($I765,-$B780,0))&gt;AY$5,OFFSET(AY777,-$B780,-AX$4+$B780)/OFFSET($I765,-$B780,0),OFFSET(AY777,-$B780,-AX$4+$B780)-SUM($I780:AX780)))</f>
        <v>0</v>
      </c>
      <c r="AZ780" s="134">
        <f ca="1">IF(AZ$5&lt;=$D780,0,IF(SUM($D780,OFFSET($I765,-$B780,0))&gt;AZ$5,OFFSET(AZ777,-$B780,-AY$4+$B780)/OFFSET($I765,-$B780,0),OFFSET(AZ777,-$B780,-AY$4+$B780)-SUM($I780:AY780)))</f>
        <v>0</v>
      </c>
      <c r="BA780" s="134">
        <f ca="1">IF(BA$5&lt;=$D780,0,IF(SUM($D780,OFFSET($I765,-$B780,0))&gt;BA$5,OFFSET(BA777,-$B780,-AZ$4+$B780)/OFFSET($I765,-$B780,0),OFFSET(BA777,-$B780,-AZ$4+$B780)-SUM($I780:AZ780)))</f>
        <v>0</v>
      </c>
      <c r="BB780" s="134">
        <f ca="1">IF(BB$5&lt;=$D780,0,IF(SUM($D780,OFFSET($I765,-$B780,0))&gt;BB$5,OFFSET(BB777,-$B780,-BA$4+$B780)/OFFSET($I765,-$B780,0),OFFSET(BB777,-$B780,-BA$4+$B780)-SUM($I780:BA780)))</f>
        <v>0</v>
      </c>
      <c r="BC780" s="134">
        <f ca="1">IF(BC$5&lt;=$D780,0,IF(SUM($D780,OFFSET($I765,-$B780,0))&gt;BC$5,OFFSET(BC777,-$B780,-BB$4+$B780)/OFFSET($I765,-$B780,0),OFFSET(BC777,-$B780,-BB$4+$B780)-SUM($I780:BB780)))</f>
        <v>0</v>
      </c>
      <c r="BD780" s="134">
        <f ca="1">IF(BD$5&lt;=$D780,0,IF(SUM($D780,OFFSET($I765,-$B780,0))&gt;BD$5,OFFSET(BD777,-$B780,-BC$4+$B780)/OFFSET($I765,-$B780,0),OFFSET(BD777,-$B780,-BC$4+$B780)-SUM($I780:BC780)))</f>
        <v>0</v>
      </c>
      <c r="BE780" s="134">
        <f ca="1">IF(BE$5&lt;=$D780,0,IF(SUM($D780,OFFSET($I765,-$B780,0))&gt;BE$5,OFFSET(BE777,-$B780,-BD$4+$B780)/OFFSET($I765,-$B780,0),OFFSET(BE777,-$B780,-BD$4+$B780)-SUM($I780:BD780)))</f>
        <v>0</v>
      </c>
      <c r="BF780" s="134">
        <f ca="1">IF(BF$5&lt;=$D780,0,IF(SUM($D780,OFFSET($I765,-$B780,0))&gt;BF$5,OFFSET(BF777,-$B780,-BE$4+$B780)/OFFSET($I765,-$B780,0),OFFSET(BF777,-$B780,-BE$4+$B780)-SUM($I780:BE780)))</f>
        <v>0</v>
      </c>
      <c r="BG780" s="134">
        <f ca="1">IF(BG$5&lt;=$D780,0,IF(SUM($D780,OFFSET($I765,-$B780,0))&gt;BG$5,OFFSET(BG777,-$B780,-BF$4+$B780)/OFFSET($I765,-$B780,0),OFFSET(BG777,-$B780,-BF$4+$B780)-SUM($I780:BF780)))</f>
        <v>0</v>
      </c>
      <c r="BH780" s="134">
        <f ca="1">IF(BH$5&lt;=$D780,0,IF(SUM($D780,OFFSET($I765,-$B780,0))&gt;BH$5,OFFSET(BH777,-$B780,-BG$4+$B780)/OFFSET($I765,-$B780,0),OFFSET(BH777,-$B780,-BG$4+$B780)-SUM($I780:BG780)))</f>
        <v>0</v>
      </c>
      <c r="BI780" s="134">
        <f ca="1">IF(BI$5&lt;=$D780,0,IF(SUM($D780,OFFSET($I765,-$B780,0))&gt;BI$5,OFFSET(BI777,-$B780,-BH$4+$B780)/OFFSET($I765,-$B780,0),OFFSET(BI777,-$B780,-BH$4+$B780)-SUM($I780:BH780)))</f>
        <v>0</v>
      </c>
      <c r="BJ780" s="134">
        <f ca="1">IF(BJ$5&lt;=$D780,0,IF(SUM($D780,OFFSET($I765,-$B780,0))&gt;BJ$5,OFFSET(BJ777,-$B780,-BI$4+$B780)/OFFSET($I765,-$B780,0),OFFSET(BJ777,-$B780,-BI$4+$B780)-SUM($I780:BI780)))</f>
        <v>0</v>
      </c>
      <c r="BK780" s="134">
        <f ca="1">IF(BK$5&lt;=$D780,0,IF(SUM($D780,OFFSET($I765,-$B780,0))&gt;BK$5,OFFSET(BK777,-$B780,-BJ$4+$B780)/OFFSET($I765,-$B780,0),OFFSET(BK777,-$B780,-BJ$4+$B780)-SUM($I780:BJ780)))</f>
        <v>0</v>
      </c>
      <c r="BL780" s="134">
        <f ca="1">IF(BL$5&lt;=$D780,0,IF(SUM($D780,OFFSET($I765,-$B780,0))&gt;BL$5,OFFSET(BL777,-$B780,-BK$4+$B780)/OFFSET($I765,-$B780,0),OFFSET(BL777,-$B780,-BK$4+$B780)-SUM($I780:BK780)))</f>
        <v>0</v>
      </c>
      <c r="BM780" s="134">
        <f ca="1">IF(BM$5&lt;=$D780,0,IF(SUM($D780,OFFSET($I765,-$B780,0))&gt;BM$5,OFFSET(BM777,-$B780,-BL$4+$B780)/OFFSET($I765,-$B780,0),OFFSET(BM777,-$B780,-BL$4+$B780)-SUM($I780:BL780)))</f>
        <v>0</v>
      </c>
      <c r="BN780" s="134">
        <f ca="1">IF(BN$5&lt;=$D780,0,IF(SUM($D780,OFFSET($I765,-$B780,0))&gt;BN$5,OFFSET(BN777,-$B780,-BM$4+$B780)/OFFSET($I765,-$B780,0),OFFSET(BN777,-$B780,-BM$4+$B780)-SUM($I780:BM780)))</f>
        <v>0</v>
      </c>
      <c r="BO780" s="134">
        <f ca="1">IF(BO$5&lt;=$D780,0,IF(SUM($D780,OFFSET($I765,-$B780,0))&gt;BO$5,OFFSET(BO777,-$B780,-BN$4+$B780)/OFFSET($I765,-$B780,0),OFFSET(BO777,-$B780,-BN$4+$B780)-SUM($I780:BN780)))</f>
        <v>0</v>
      </c>
      <c r="BP780" s="134">
        <f ca="1">IF(BP$5&lt;=$D780,0,IF(SUM($D780,OFFSET($I765,-$B780,0))&gt;BP$5,OFFSET(BP777,-$B780,-BO$4+$B780)/OFFSET($I765,-$B780,0),OFFSET(BP777,-$B780,-BO$4+$B780)-SUM($I780:BO780)))</f>
        <v>0</v>
      </c>
      <c r="BQ780" s="134">
        <f ca="1">IF(BQ$5&lt;=$D780,0,IF(SUM($D780,OFFSET($I765,-$B780,0))&gt;BQ$5,OFFSET(BQ777,-$B780,-BP$4+$B780)/OFFSET($I765,-$B780,0),OFFSET(BQ777,-$B780,-BP$4+$B780)-SUM($I780:BP780)))</f>
        <v>0</v>
      </c>
      <c r="BR780" s="133">
        <f ca="1">IF(BR$5&lt;=$D780,0,IF(SUM($D780,OFFSET($I765,-$B780,0))&gt;BR$5,OFFSET(BR777,-$B780,-BQ$4+$B780)/OFFSET($I765,-$B780,0),OFFSET(BR777,-$B780,-BQ$4+$B780)-SUM($I780:BQ780)))</f>
        <v>0</v>
      </c>
      <c r="BS780" s="133">
        <f ca="1">IF(BS$5&lt;=$D780,0,IF(SUM($D780,OFFSET($I765,-$B780,0))&gt;BS$5,OFFSET(BS777,-$B780,-BR$4+$B780)/OFFSET($I765,-$B780,0),OFFSET(BS777,-$B780,-BR$4+$B780)-SUM($I780:BR780)))</f>
        <v>0</v>
      </c>
      <c r="BT780" s="133">
        <f ca="1">IF(BT$5&lt;=$D780,0,IF(SUM($D780,OFFSET($I765,-$B780,0))&gt;BT$5,OFFSET(BT777,-$B780,-BS$4+$B780)/OFFSET($I765,-$B780,0),OFFSET(BT777,-$B780,-BS$4+$B780)-SUM($I780:BS780)))</f>
        <v>0</v>
      </c>
    </row>
    <row r="781" spans="2:72" ht="12.75" customHeight="1" outlineLevel="1" x14ac:dyDescent="0.2">
      <c r="B781" s="136">
        <v>5</v>
      </c>
      <c r="D781" s="135">
        <f t="shared" si="174"/>
        <v>2020</v>
      </c>
      <c r="E781" s="83" t="s">
        <v>16</v>
      </c>
      <c r="I781" s="35"/>
      <c r="J781" s="134">
        <f ca="1">IF(J$5&lt;=$D781,0,IF(SUM($D781,OFFSET($I766,-$B781,0))&gt;J$5,OFFSET(J778,-$B781,-I$4+$B781)/OFFSET($I766,-$B781,0),OFFSET(J778,-$B781,-I$4+$B781)-SUM($I781:I781)))</f>
        <v>0</v>
      </c>
      <c r="K781" s="134">
        <f ca="1">IF(K$5&lt;=$D781,0,IF(SUM($D781,OFFSET($I766,-$B781,0))&gt;K$5,OFFSET(K778,-$B781,-J$4+$B781)/OFFSET($I766,-$B781,0),OFFSET(K778,-$B781,-J$4+$B781)-SUM($I781:J781)))</f>
        <v>0</v>
      </c>
      <c r="L781" s="134">
        <f ca="1">IF(L$5&lt;=$D781,0,IF(SUM($D781,OFFSET($I766,-$B781,0))&gt;L$5,OFFSET(L778,-$B781,-K$4+$B781)/OFFSET($I766,-$B781,0),OFFSET(L778,-$B781,-K$4+$B781)-SUM($I781:K781)))</f>
        <v>0</v>
      </c>
      <c r="M781" s="134">
        <f ca="1">IF(M$5&lt;=$D781,0,IF(SUM($D781,OFFSET($I766,-$B781,0))&gt;M$5,OFFSET(M778,-$B781,-L$4+$B781)/OFFSET($I766,-$B781,0),OFFSET(M778,-$B781,-L$4+$B781)-SUM($I781:L781)))</f>
        <v>0</v>
      </c>
      <c r="N781" s="134">
        <f ca="1">IF(N$5&lt;=$D781,0,IF(SUM($D781,OFFSET($I766,-$B781,0))&gt;N$5,OFFSET(N778,-$B781,-M$4+$B781)/OFFSET($I766,-$B781,0),OFFSET(N778,-$B781,-M$4+$B781)-SUM($I781:M781)))</f>
        <v>0</v>
      </c>
      <c r="O781" s="134">
        <f ca="1">IF(O$5&lt;=$D781,0,IF(SUM($D781,OFFSET($I766,-$B781,0))&gt;O$5,OFFSET(O778,-$B781,-N$4+$B781)/OFFSET($I766,-$B781,0),OFFSET(O778,-$B781,-N$4+$B781)-SUM($I781:N781)))</f>
        <v>0</v>
      </c>
      <c r="P781" s="134">
        <f ca="1">IF(P$5&lt;=$D781,0,IF(SUM($D781,OFFSET($I766,-$B781,0))&gt;P$5,OFFSET(P778,-$B781,-O$4+$B781)/OFFSET($I766,-$B781,0),OFFSET(P778,-$B781,-O$4+$B781)-SUM($I781:O781)))</f>
        <v>0</v>
      </c>
      <c r="Q781" s="134">
        <f ca="1">IF(Q$5&lt;=$D781,0,IF(SUM($D781,OFFSET($I766,-$B781,0))&gt;Q$5,OFFSET(Q778,-$B781,-P$4+$B781)/OFFSET($I766,-$B781,0),OFFSET(Q778,-$B781,-P$4+$B781)-SUM($I781:P781)))</f>
        <v>0</v>
      </c>
      <c r="R781" s="134">
        <f ca="1">IF(R$5&lt;=$D781,0,IF(SUM($D781,OFFSET($I766,-$B781,0))&gt;R$5,OFFSET(R778,-$B781,-Q$4+$B781)/OFFSET($I766,-$B781,0),OFFSET(R778,-$B781,-Q$4+$B781)-SUM($I781:Q781)))</f>
        <v>0</v>
      </c>
      <c r="S781" s="134">
        <f ca="1">IF(S$5&lt;=$D781,0,IF(SUM($D781,OFFSET($I766,-$B781,0))&gt;S$5,OFFSET(S778,-$B781,-R$4+$B781)/OFFSET($I766,-$B781,0),OFFSET(S778,-$B781,-R$4+$B781)-SUM($I781:R781)))</f>
        <v>0</v>
      </c>
      <c r="T781" s="134">
        <f ca="1">IF(T$5&lt;=$D781,0,IF(SUM($D781,OFFSET($I766,-$B781,0))&gt;T$5,OFFSET(T778,-$B781,-S$4+$B781)/OFFSET($I766,-$B781,0),OFFSET(T778,-$B781,-S$4+$B781)-SUM($I781:S781)))</f>
        <v>0</v>
      </c>
      <c r="U781" s="134">
        <f ca="1">IF(U$5&lt;=$D781,0,IF(SUM($D781,OFFSET($I766,-$B781,0))&gt;U$5,OFFSET(U778,-$B781,-T$4+$B781)/OFFSET($I766,-$B781,0),OFFSET(U778,-$B781,-T$4+$B781)-SUM($I781:T781)))</f>
        <v>0</v>
      </c>
      <c r="V781" s="134">
        <f ca="1">IF(V$5&lt;=$D781,0,IF(SUM($D781,OFFSET($I766,-$B781,0))&gt;V$5,OFFSET(V778,-$B781,-U$4+$B781)/OFFSET($I766,-$B781,0),OFFSET(V778,-$B781,-U$4+$B781)-SUM($I781:U781)))</f>
        <v>0</v>
      </c>
      <c r="W781" s="134">
        <f ca="1">IF(W$5&lt;=$D781,0,IF(SUM($D781,OFFSET($I766,-$B781,0))&gt;W$5,OFFSET(W778,-$B781,-V$4+$B781)/OFFSET($I766,-$B781,0),OFFSET(W778,-$B781,-V$4+$B781)-SUM($I781:V781)))</f>
        <v>0</v>
      </c>
      <c r="X781" s="134">
        <f ca="1">IF(X$5&lt;=$D781,0,IF(SUM($D781,OFFSET($I766,-$B781,0))&gt;X$5,OFFSET(X778,-$B781,-W$4+$B781)/OFFSET($I766,-$B781,0),OFFSET(X778,-$B781,-W$4+$B781)-SUM($I781:W781)))</f>
        <v>0</v>
      </c>
      <c r="Y781" s="134">
        <f ca="1">IF(Y$5&lt;=$D781,0,IF(SUM($D781,OFFSET($I766,-$B781,0))&gt;Y$5,OFFSET(Y778,-$B781,-X$4+$B781)/OFFSET($I766,-$B781,0),OFFSET(Y778,-$B781,-X$4+$B781)-SUM($I781:X781)))</f>
        <v>0</v>
      </c>
      <c r="Z781" s="134">
        <f ca="1">IF(Z$5&lt;=$D781,0,IF(SUM($D781,OFFSET($I766,-$B781,0))&gt;Z$5,OFFSET(Z778,-$B781,-Y$4+$B781)/OFFSET($I766,-$B781,0),OFFSET(Z778,-$B781,-Y$4+$B781)-SUM($I781:Y781)))</f>
        <v>0</v>
      </c>
      <c r="AA781" s="134">
        <f ca="1">IF(AA$5&lt;=$D781,0,IF(SUM($D781,OFFSET($I766,-$B781,0))&gt;AA$5,OFFSET(AA778,-$B781,-Z$4+$B781)/OFFSET($I766,-$B781,0),OFFSET(AA778,-$B781,-Z$4+$B781)-SUM($I781:Z781)))</f>
        <v>0</v>
      </c>
      <c r="AB781" s="134">
        <f ca="1">IF(AB$5&lt;=$D781,0,IF(SUM($D781,OFFSET($I766,-$B781,0))&gt;AB$5,OFFSET(AB778,-$B781,-AA$4+$B781)/OFFSET($I766,-$B781,0),OFFSET(AB778,-$B781,-AA$4+$B781)-SUM($I781:AA781)))</f>
        <v>0</v>
      </c>
      <c r="AC781" s="134">
        <f ca="1">IF(AC$5&lt;=$D781,0,IF(SUM($D781,OFFSET($I766,-$B781,0))&gt;AC$5,OFFSET(AC778,-$B781,-AB$4+$B781)/OFFSET($I766,-$B781,0),OFFSET(AC778,-$B781,-AB$4+$B781)-SUM($I781:AB781)))</f>
        <v>0</v>
      </c>
      <c r="AD781" s="134">
        <f ca="1">IF(AD$5&lt;=$D781,0,IF(SUM($D781,OFFSET($I766,-$B781,0))&gt;AD$5,OFFSET(AD778,-$B781,-AC$4+$B781)/OFFSET($I766,-$B781,0),OFFSET(AD778,-$B781,-AC$4+$B781)-SUM($I781:AC781)))</f>
        <v>0</v>
      </c>
      <c r="AE781" s="134">
        <f ca="1">IF(AE$5&lt;=$D781,0,IF(SUM($D781,OFFSET($I766,-$B781,0))&gt;AE$5,OFFSET(AE778,-$B781,-AD$4+$B781)/OFFSET($I766,-$B781,0),OFFSET(AE778,-$B781,-AD$4+$B781)-SUM($I781:AD781)))</f>
        <v>0</v>
      </c>
      <c r="AF781" s="134">
        <f ca="1">IF(AF$5&lt;=$D781,0,IF(SUM($D781,OFFSET($I766,-$B781,0))&gt;AF$5,OFFSET(AF778,-$B781,-AE$4+$B781)/OFFSET($I766,-$B781,0),OFFSET(AF778,-$B781,-AE$4+$B781)-SUM($I781:AE781)))</f>
        <v>0</v>
      </c>
      <c r="AG781" s="134">
        <f ca="1">IF(AG$5&lt;=$D781,0,IF(SUM($D781,OFFSET($I766,-$B781,0))&gt;AG$5,OFFSET(AG778,-$B781,-AF$4+$B781)/OFFSET($I766,-$B781,0),OFFSET(AG778,-$B781,-AF$4+$B781)-SUM($I781:AF781)))</f>
        <v>0</v>
      </c>
      <c r="AH781" s="134">
        <f ca="1">IF(AH$5&lt;=$D781,0,IF(SUM($D781,OFFSET($I766,-$B781,0))&gt;AH$5,OFFSET(AH778,-$B781,-AG$4+$B781)/OFFSET($I766,-$B781,0),OFFSET(AH778,-$B781,-AG$4+$B781)-SUM($I781:AG781)))</f>
        <v>0</v>
      </c>
      <c r="AI781" s="134">
        <f ca="1">IF(AI$5&lt;=$D781,0,IF(SUM($D781,OFFSET($I766,-$B781,0))&gt;AI$5,OFFSET(AI778,-$B781,-AH$4+$B781)/OFFSET($I766,-$B781,0),OFFSET(AI778,-$B781,-AH$4+$B781)-SUM($I781:AH781)))</f>
        <v>0</v>
      </c>
      <c r="AJ781" s="134">
        <f ca="1">IF(AJ$5&lt;=$D781,0,IF(SUM($D781,OFFSET($I766,-$B781,0))&gt;AJ$5,OFFSET(AJ778,-$B781,-AI$4+$B781)/OFFSET($I766,-$B781,0),OFFSET(AJ778,-$B781,-AI$4+$B781)-SUM($I781:AI781)))</f>
        <v>0</v>
      </c>
      <c r="AK781" s="134">
        <f ca="1">IF(AK$5&lt;=$D781,0,IF(SUM($D781,OFFSET($I766,-$B781,0))&gt;AK$5,OFFSET(AK778,-$B781,-AJ$4+$B781)/OFFSET($I766,-$B781,0),OFFSET(AK778,-$B781,-AJ$4+$B781)-SUM($I781:AJ781)))</f>
        <v>0</v>
      </c>
      <c r="AL781" s="134">
        <f ca="1">IF(AL$5&lt;=$D781,0,IF(SUM($D781,OFFSET($I766,-$B781,0))&gt;AL$5,OFFSET(AL778,-$B781,-AK$4+$B781)/OFFSET($I766,-$B781,0),OFFSET(AL778,-$B781,-AK$4+$B781)-SUM($I781:AK781)))</f>
        <v>0</v>
      </c>
      <c r="AM781" s="134">
        <f ca="1">IF(AM$5&lt;=$D781,0,IF(SUM($D781,OFFSET($I766,-$B781,0))&gt;AM$5,OFFSET(AM778,-$B781,-AL$4+$B781)/OFFSET($I766,-$B781,0),OFFSET(AM778,-$B781,-AL$4+$B781)-SUM($I781:AL781)))</f>
        <v>0</v>
      </c>
      <c r="AN781" s="134">
        <f ca="1">IF(AN$5&lt;=$D781,0,IF(SUM($D781,OFFSET($I766,-$B781,0))&gt;AN$5,OFFSET(AN778,-$B781,-AM$4+$B781)/OFFSET($I766,-$B781,0),OFFSET(AN778,-$B781,-AM$4+$B781)-SUM($I781:AM781)))</f>
        <v>0</v>
      </c>
      <c r="AO781" s="134">
        <f ca="1">IF(AO$5&lt;=$D781,0,IF(SUM($D781,OFFSET($I766,-$B781,0))&gt;AO$5,OFFSET(AO778,-$B781,-AN$4+$B781)/OFFSET($I766,-$B781,0),OFFSET(AO778,-$B781,-AN$4+$B781)-SUM($I781:AN781)))</f>
        <v>0</v>
      </c>
      <c r="AP781" s="134">
        <f ca="1">IF(AP$5&lt;=$D781,0,IF(SUM($D781,OFFSET($I766,-$B781,0))&gt;AP$5,OFFSET(AP778,-$B781,-AO$4+$B781)/OFFSET($I766,-$B781,0),OFFSET(AP778,-$B781,-AO$4+$B781)-SUM($I781:AO781)))</f>
        <v>0</v>
      </c>
      <c r="AQ781" s="134">
        <f ca="1">IF(AQ$5&lt;=$D781,0,IF(SUM($D781,OFFSET($I766,-$B781,0))&gt;AQ$5,OFFSET(AQ778,-$B781,-AP$4+$B781)/OFFSET($I766,-$B781,0),OFFSET(AQ778,-$B781,-AP$4+$B781)-SUM($I781:AP781)))</f>
        <v>0</v>
      </c>
      <c r="AR781" s="134">
        <f ca="1">IF(AR$5&lt;=$D781,0,IF(SUM($D781,OFFSET($I766,-$B781,0))&gt;AR$5,OFFSET(AR778,-$B781,-AQ$4+$B781)/OFFSET($I766,-$B781,0),OFFSET(AR778,-$B781,-AQ$4+$B781)-SUM($I781:AQ781)))</f>
        <v>0</v>
      </c>
      <c r="AS781" s="134">
        <f ca="1">IF(AS$5&lt;=$D781,0,IF(SUM($D781,OFFSET($I766,-$B781,0))&gt;AS$5,OFFSET(AS778,-$B781,-AR$4+$B781)/OFFSET($I766,-$B781,0),OFFSET(AS778,-$B781,-AR$4+$B781)-SUM($I781:AR781)))</f>
        <v>0</v>
      </c>
      <c r="AT781" s="134">
        <f ca="1">IF(AT$5&lt;=$D781,0,IF(SUM($D781,OFFSET($I766,-$B781,0))&gt;AT$5,OFFSET(AT778,-$B781,-AS$4+$B781)/OFFSET($I766,-$B781,0),OFFSET(AT778,-$B781,-AS$4+$B781)-SUM($I781:AS781)))</f>
        <v>0</v>
      </c>
      <c r="AU781" s="134">
        <f ca="1">IF(AU$5&lt;=$D781,0,IF(SUM($D781,OFFSET($I766,-$B781,0))&gt;AU$5,OFFSET(AU778,-$B781,-AT$4+$B781)/OFFSET($I766,-$B781,0),OFFSET(AU778,-$B781,-AT$4+$B781)-SUM($I781:AT781)))</f>
        <v>0</v>
      </c>
      <c r="AV781" s="134">
        <f ca="1">IF(AV$5&lt;=$D781,0,IF(SUM($D781,OFFSET($I766,-$B781,0))&gt;AV$5,OFFSET(AV778,-$B781,-AU$4+$B781)/OFFSET($I766,-$B781,0),OFFSET(AV778,-$B781,-AU$4+$B781)-SUM($I781:AU781)))</f>
        <v>0</v>
      </c>
      <c r="AW781" s="134">
        <f ca="1">IF(AW$5&lt;=$D781,0,IF(SUM($D781,OFFSET($I766,-$B781,0))&gt;AW$5,OFFSET(AW778,-$B781,-AV$4+$B781)/OFFSET($I766,-$B781,0),OFFSET(AW778,-$B781,-AV$4+$B781)-SUM($I781:AV781)))</f>
        <v>0</v>
      </c>
      <c r="AX781" s="134">
        <f ca="1">IF(AX$5&lt;=$D781,0,IF(SUM($D781,OFFSET($I766,-$B781,0))&gt;AX$5,OFFSET(AX778,-$B781,-AW$4+$B781)/OFFSET($I766,-$B781,0),OFFSET(AX778,-$B781,-AW$4+$B781)-SUM($I781:AW781)))</f>
        <v>0</v>
      </c>
      <c r="AY781" s="134">
        <f ca="1">IF(AY$5&lt;=$D781,0,IF(SUM($D781,OFFSET($I766,-$B781,0))&gt;AY$5,OFFSET(AY778,-$B781,-AX$4+$B781)/OFFSET($I766,-$B781,0),OFFSET(AY778,-$B781,-AX$4+$B781)-SUM($I781:AX781)))</f>
        <v>0</v>
      </c>
      <c r="AZ781" s="134">
        <f ca="1">IF(AZ$5&lt;=$D781,0,IF(SUM($D781,OFFSET($I766,-$B781,0))&gt;AZ$5,OFFSET(AZ778,-$B781,-AY$4+$B781)/OFFSET($I766,-$B781,0),OFFSET(AZ778,-$B781,-AY$4+$B781)-SUM($I781:AY781)))</f>
        <v>0</v>
      </c>
      <c r="BA781" s="134">
        <f ca="1">IF(BA$5&lt;=$D781,0,IF(SUM($D781,OFFSET($I766,-$B781,0))&gt;BA$5,OFFSET(BA778,-$B781,-AZ$4+$B781)/OFFSET($I766,-$B781,0),OFFSET(BA778,-$B781,-AZ$4+$B781)-SUM($I781:AZ781)))</f>
        <v>0</v>
      </c>
      <c r="BB781" s="134">
        <f ca="1">IF(BB$5&lt;=$D781,0,IF(SUM($D781,OFFSET($I766,-$B781,0))&gt;BB$5,OFFSET(BB778,-$B781,-BA$4+$B781)/OFFSET($I766,-$B781,0),OFFSET(BB778,-$B781,-BA$4+$B781)-SUM($I781:BA781)))</f>
        <v>0</v>
      </c>
      <c r="BC781" s="134">
        <f ca="1">IF(BC$5&lt;=$D781,0,IF(SUM($D781,OFFSET($I766,-$B781,0))&gt;BC$5,OFFSET(BC778,-$B781,-BB$4+$B781)/OFFSET($I766,-$B781,0),OFFSET(BC778,-$B781,-BB$4+$B781)-SUM($I781:BB781)))</f>
        <v>0</v>
      </c>
      <c r="BD781" s="134">
        <f ca="1">IF(BD$5&lt;=$D781,0,IF(SUM($D781,OFFSET($I766,-$B781,0))&gt;BD$5,OFFSET(BD778,-$B781,-BC$4+$B781)/OFFSET($I766,-$B781,0),OFFSET(BD778,-$B781,-BC$4+$B781)-SUM($I781:BC781)))</f>
        <v>0</v>
      </c>
      <c r="BE781" s="134">
        <f ca="1">IF(BE$5&lt;=$D781,0,IF(SUM($D781,OFFSET($I766,-$B781,0))&gt;BE$5,OFFSET(BE778,-$B781,-BD$4+$B781)/OFFSET($I766,-$B781,0),OFFSET(BE778,-$B781,-BD$4+$B781)-SUM($I781:BD781)))</f>
        <v>0</v>
      </c>
      <c r="BF781" s="134">
        <f ca="1">IF(BF$5&lt;=$D781,0,IF(SUM($D781,OFFSET($I766,-$B781,0))&gt;BF$5,OFFSET(BF778,-$B781,-BE$4+$B781)/OFFSET($I766,-$B781,0),OFFSET(BF778,-$B781,-BE$4+$B781)-SUM($I781:BE781)))</f>
        <v>0</v>
      </c>
      <c r="BG781" s="134">
        <f ca="1">IF(BG$5&lt;=$D781,0,IF(SUM($D781,OFFSET($I766,-$B781,0))&gt;BG$5,OFFSET(BG778,-$B781,-BF$4+$B781)/OFFSET($I766,-$B781,0),OFFSET(BG778,-$B781,-BF$4+$B781)-SUM($I781:BF781)))</f>
        <v>0</v>
      </c>
      <c r="BH781" s="134">
        <f ca="1">IF(BH$5&lt;=$D781,0,IF(SUM($D781,OFFSET($I766,-$B781,0))&gt;BH$5,OFFSET(BH778,-$B781,-BG$4+$B781)/OFFSET($I766,-$B781,0),OFFSET(BH778,-$B781,-BG$4+$B781)-SUM($I781:BG781)))</f>
        <v>0</v>
      </c>
      <c r="BI781" s="134">
        <f ca="1">IF(BI$5&lt;=$D781,0,IF(SUM($D781,OFFSET($I766,-$B781,0))&gt;BI$5,OFFSET(BI778,-$B781,-BH$4+$B781)/OFFSET($I766,-$B781,0),OFFSET(BI778,-$B781,-BH$4+$B781)-SUM($I781:BH781)))</f>
        <v>0</v>
      </c>
      <c r="BJ781" s="134">
        <f ca="1">IF(BJ$5&lt;=$D781,0,IF(SUM($D781,OFFSET($I766,-$B781,0))&gt;BJ$5,OFFSET(BJ778,-$B781,-BI$4+$B781)/OFFSET($I766,-$B781,0),OFFSET(BJ778,-$B781,-BI$4+$B781)-SUM($I781:BI781)))</f>
        <v>0</v>
      </c>
      <c r="BK781" s="134">
        <f ca="1">IF(BK$5&lt;=$D781,0,IF(SUM($D781,OFFSET($I766,-$B781,0))&gt;BK$5,OFFSET(BK778,-$B781,-BJ$4+$B781)/OFFSET($I766,-$B781,0),OFFSET(BK778,-$B781,-BJ$4+$B781)-SUM($I781:BJ781)))</f>
        <v>0</v>
      </c>
      <c r="BL781" s="134">
        <f ca="1">IF(BL$5&lt;=$D781,0,IF(SUM($D781,OFFSET($I766,-$B781,0))&gt;BL$5,OFFSET(BL778,-$B781,-BK$4+$B781)/OFFSET($I766,-$B781,0),OFFSET(BL778,-$B781,-BK$4+$B781)-SUM($I781:BK781)))</f>
        <v>0</v>
      </c>
      <c r="BM781" s="134">
        <f ca="1">IF(BM$5&lt;=$D781,0,IF(SUM($D781,OFFSET($I766,-$B781,0))&gt;BM$5,OFFSET(BM778,-$B781,-BL$4+$B781)/OFFSET($I766,-$B781,0),OFFSET(BM778,-$B781,-BL$4+$B781)-SUM($I781:BL781)))</f>
        <v>0</v>
      </c>
      <c r="BN781" s="134">
        <f ca="1">IF(BN$5&lt;=$D781,0,IF(SUM($D781,OFFSET($I766,-$B781,0))&gt;BN$5,OFFSET(BN778,-$B781,-BM$4+$B781)/OFFSET($I766,-$B781,0),OFFSET(BN778,-$B781,-BM$4+$B781)-SUM($I781:BM781)))</f>
        <v>0</v>
      </c>
      <c r="BO781" s="134">
        <f ca="1">IF(BO$5&lt;=$D781,0,IF(SUM($D781,OFFSET($I766,-$B781,0))&gt;BO$5,OFFSET(BO778,-$B781,-BN$4+$B781)/OFFSET($I766,-$B781,0),OFFSET(BO778,-$B781,-BN$4+$B781)-SUM($I781:BN781)))</f>
        <v>0</v>
      </c>
      <c r="BP781" s="134">
        <f ca="1">IF(BP$5&lt;=$D781,0,IF(SUM($D781,OFFSET($I766,-$B781,0))&gt;BP$5,OFFSET(BP778,-$B781,-BO$4+$B781)/OFFSET($I766,-$B781,0),OFFSET(BP778,-$B781,-BO$4+$B781)-SUM($I781:BO781)))</f>
        <v>0</v>
      </c>
      <c r="BQ781" s="134">
        <f ca="1">IF(BQ$5&lt;=$D781,0,IF(SUM($D781,OFFSET($I766,-$B781,0))&gt;BQ$5,OFFSET(BQ778,-$B781,-BP$4+$B781)/OFFSET($I766,-$B781,0),OFFSET(BQ778,-$B781,-BP$4+$B781)-SUM($I781:BP781)))</f>
        <v>0</v>
      </c>
      <c r="BR781" s="133">
        <f ca="1">IF(BR$5&lt;=$D781,0,IF(SUM($D781,OFFSET($I766,-$B781,0))&gt;BR$5,OFFSET(BR778,-$B781,-BQ$4+$B781)/OFFSET($I766,-$B781,0),OFFSET(BR778,-$B781,-BQ$4+$B781)-SUM($I781:BQ781)))</f>
        <v>0</v>
      </c>
      <c r="BS781" s="133">
        <f ca="1">IF(BS$5&lt;=$D781,0,IF(SUM($D781,OFFSET($I766,-$B781,0))&gt;BS$5,OFFSET(BS778,-$B781,-BR$4+$B781)/OFFSET($I766,-$B781,0),OFFSET(BS778,-$B781,-BR$4+$B781)-SUM($I781:BR781)))</f>
        <v>0</v>
      </c>
      <c r="BT781" s="133">
        <f ca="1">IF(BT$5&lt;=$D781,0,IF(SUM($D781,OFFSET($I766,-$B781,0))&gt;BT$5,OFFSET(BT778,-$B781,-BS$4+$B781)/OFFSET($I766,-$B781,0),OFFSET(BT778,-$B781,-BS$4+$B781)-SUM($I781:BS781)))</f>
        <v>0</v>
      </c>
    </row>
    <row r="782" spans="2:72" ht="12.75" customHeight="1" outlineLevel="1" x14ac:dyDescent="0.2">
      <c r="B782" s="136">
        <v>6</v>
      </c>
      <c r="D782" s="135">
        <f t="shared" si="174"/>
        <v>2021</v>
      </c>
      <c r="E782" s="83" t="s">
        <v>16</v>
      </c>
      <c r="I782" s="35"/>
      <c r="J782" s="134">
        <f ca="1">IF(J$5&lt;=$D782,0,IF(SUM($D782,OFFSET($I767,-$B782,0))&gt;J$5,OFFSET(J779,-$B782,-I$4+$B782)/OFFSET($I767,-$B782,0),OFFSET(J779,-$B782,-I$4+$B782)-SUM($I782:I782)))</f>
        <v>0</v>
      </c>
      <c r="K782" s="134">
        <f ca="1">IF(K$5&lt;=$D782,0,IF(SUM($D782,OFFSET($I767,-$B782,0))&gt;K$5,OFFSET(K779,-$B782,-J$4+$B782)/OFFSET($I767,-$B782,0),OFFSET(K779,-$B782,-J$4+$B782)-SUM($I782:J782)))</f>
        <v>0</v>
      </c>
      <c r="L782" s="134">
        <f ca="1">IF(L$5&lt;=$D782,0,IF(SUM($D782,OFFSET($I767,-$B782,0))&gt;L$5,OFFSET(L779,-$B782,-K$4+$B782)/OFFSET($I767,-$B782,0),OFFSET(L779,-$B782,-K$4+$B782)-SUM($I782:K782)))</f>
        <v>0</v>
      </c>
      <c r="M782" s="134">
        <f ca="1">IF(M$5&lt;=$D782,0,IF(SUM($D782,OFFSET($I767,-$B782,0))&gt;M$5,OFFSET(M779,-$B782,-L$4+$B782)/OFFSET($I767,-$B782,0),OFFSET(M779,-$B782,-L$4+$B782)-SUM($I782:L782)))</f>
        <v>0</v>
      </c>
      <c r="N782" s="134">
        <f ca="1">IF(N$5&lt;=$D782,0,IF(SUM($D782,OFFSET($I767,-$B782,0))&gt;N$5,OFFSET(N779,-$B782,-M$4+$B782)/OFFSET($I767,-$B782,0),OFFSET(N779,-$B782,-M$4+$B782)-SUM($I782:M782)))</f>
        <v>0</v>
      </c>
      <c r="O782" s="134">
        <f ca="1">IF(O$5&lt;=$D782,0,IF(SUM($D782,OFFSET($I767,-$B782,0))&gt;O$5,OFFSET(O779,-$B782,-N$4+$B782)/OFFSET($I767,-$B782,0),OFFSET(O779,-$B782,-N$4+$B782)-SUM($I782:N782)))</f>
        <v>0</v>
      </c>
      <c r="P782" s="134">
        <f ca="1">IF(P$5&lt;=$D782,0,IF(SUM($D782,OFFSET($I767,-$B782,0))&gt;P$5,OFFSET(P779,-$B782,-O$4+$B782)/OFFSET($I767,-$B782,0),OFFSET(P779,-$B782,-O$4+$B782)-SUM($I782:O782)))</f>
        <v>0</v>
      </c>
      <c r="Q782" s="134">
        <f ca="1">IF(Q$5&lt;=$D782,0,IF(SUM($D782,OFFSET($I767,-$B782,0))&gt;Q$5,OFFSET(Q779,-$B782,-P$4+$B782)/OFFSET($I767,-$B782,0),OFFSET(Q779,-$B782,-P$4+$B782)-SUM($I782:P782)))</f>
        <v>0</v>
      </c>
      <c r="R782" s="134">
        <f ca="1">IF(R$5&lt;=$D782,0,IF(SUM($D782,OFFSET($I767,-$B782,0))&gt;R$5,OFFSET(R779,-$B782,-Q$4+$B782)/OFFSET($I767,-$B782,0),OFFSET(R779,-$B782,-Q$4+$B782)-SUM($I782:Q782)))</f>
        <v>0</v>
      </c>
      <c r="S782" s="134">
        <f ca="1">IF(S$5&lt;=$D782,0,IF(SUM($D782,OFFSET($I767,-$B782,0))&gt;S$5,OFFSET(S779,-$B782,-R$4+$B782)/OFFSET($I767,-$B782,0),OFFSET(S779,-$B782,-R$4+$B782)-SUM($I782:R782)))</f>
        <v>0</v>
      </c>
      <c r="T782" s="134">
        <f ca="1">IF(T$5&lt;=$D782,0,IF(SUM($D782,OFFSET($I767,-$B782,0))&gt;T$5,OFFSET(T779,-$B782,-S$4+$B782)/OFFSET($I767,-$B782,0),OFFSET(T779,-$B782,-S$4+$B782)-SUM($I782:S782)))</f>
        <v>0</v>
      </c>
      <c r="U782" s="134">
        <f ca="1">IF(U$5&lt;=$D782,0,IF(SUM($D782,OFFSET($I767,-$B782,0))&gt;U$5,OFFSET(U779,-$B782,-T$4+$B782)/OFFSET($I767,-$B782,0),OFFSET(U779,-$B782,-T$4+$B782)-SUM($I782:T782)))</f>
        <v>0</v>
      </c>
      <c r="V782" s="134">
        <f ca="1">IF(V$5&lt;=$D782,0,IF(SUM($D782,OFFSET($I767,-$B782,0))&gt;V$5,OFFSET(V779,-$B782,-U$4+$B782)/OFFSET($I767,-$B782,0),OFFSET(V779,-$B782,-U$4+$B782)-SUM($I782:U782)))</f>
        <v>0</v>
      </c>
      <c r="W782" s="134">
        <f ca="1">IF(W$5&lt;=$D782,0,IF(SUM($D782,OFFSET($I767,-$B782,0))&gt;W$5,OFFSET(W779,-$B782,-V$4+$B782)/OFFSET($I767,-$B782,0),OFFSET(W779,-$B782,-V$4+$B782)-SUM($I782:V782)))</f>
        <v>0</v>
      </c>
      <c r="X782" s="134">
        <f ca="1">IF(X$5&lt;=$D782,0,IF(SUM($D782,OFFSET($I767,-$B782,0))&gt;X$5,OFFSET(X779,-$B782,-W$4+$B782)/OFFSET($I767,-$B782,0),OFFSET(X779,-$B782,-W$4+$B782)-SUM($I782:W782)))</f>
        <v>0</v>
      </c>
      <c r="Y782" s="134">
        <f ca="1">IF(Y$5&lt;=$D782,0,IF(SUM($D782,OFFSET($I767,-$B782,0))&gt;Y$5,OFFSET(Y779,-$B782,-X$4+$B782)/OFFSET($I767,-$B782,0),OFFSET(Y779,-$B782,-X$4+$B782)-SUM($I782:X782)))</f>
        <v>0</v>
      </c>
      <c r="Z782" s="134">
        <f ca="1">IF(Z$5&lt;=$D782,0,IF(SUM($D782,OFFSET($I767,-$B782,0))&gt;Z$5,OFFSET(Z779,-$B782,-Y$4+$B782)/OFFSET($I767,-$B782,0),OFFSET(Z779,-$B782,-Y$4+$B782)-SUM($I782:Y782)))</f>
        <v>0</v>
      </c>
      <c r="AA782" s="134">
        <f ca="1">IF(AA$5&lt;=$D782,0,IF(SUM($D782,OFFSET($I767,-$B782,0))&gt;AA$5,OFFSET(AA779,-$B782,-Z$4+$B782)/OFFSET($I767,-$B782,0),OFFSET(AA779,-$B782,-Z$4+$B782)-SUM($I782:Z782)))</f>
        <v>0</v>
      </c>
      <c r="AB782" s="134">
        <f ca="1">IF(AB$5&lt;=$D782,0,IF(SUM($D782,OFFSET($I767,-$B782,0))&gt;AB$5,OFFSET(AB779,-$B782,-AA$4+$B782)/OFFSET($I767,-$B782,0),OFFSET(AB779,-$B782,-AA$4+$B782)-SUM($I782:AA782)))</f>
        <v>0</v>
      </c>
      <c r="AC782" s="134">
        <f ca="1">IF(AC$5&lt;=$D782,0,IF(SUM($D782,OFFSET($I767,-$B782,0))&gt;AC$5,OFFSET(AC779,-$B782,-AB$4+$B782)/OFFSET($I767,-$B782,0),OFFSET(AC779,-$B782,-AB$4+$B782)-SUM($I782:AB782)))</f>
        <v>0</v>
      </c>
      <c r="AD782" s="134">
        <f ca="1">IF(AD$5&lt;=$D782,0,IF(SUM($D782,OFFSET($I767,-$B782,0))&gt;AD$5,OFFSET(AD779,-$B782,-AC$4+$B782)/OFFSET($I767,-$B782,0),OFFSET(AD779,-$B782,-AC$4+$B782)-SUM($I782:AC782)))</f>
        <v>0</v>
      </c>
      <c r="AE782" s="134">
        <f ca="1">IF(AE$5&lt;=$D782,0,IF(SUM($D782,OFFSET($I767,-$B782,0))&gt;AE$5,OFFSET(AE779,-$B782,-AD$4+$B782)/OFFSET($I767,-$B782,0),OFFSET(AE779,-$B782,-AD$4+$B782)-SUM($I782:AD782)))</f>
        <v>0</v>
      </c>
      <c r="AF782" s="134">
        <f ca="1">IF(AF$5&lt;=$D782,0,IF(SUM($D782,OFFSET($I767,-$B782,0))&gt;AF$5,OFFSET(AF779,-$B782,-AE$4+$B782)/OFFSET($I767,-$B782,0),OFFSET(AF779,-$B782,-AE$4+$B782)-SUM($I782:AE782)))</f>
        <v>0</v>
      </c>
      <c r="AG782" s="134">
        <f ca="1">IF(AG$5&lt;=$D782,0,IF(SUM($D782,OFFSET($I767,-$B782,0))&gt;AG$5,OFFSET(AG779,-$B782,-AF$4+$B782)/OFFSET($I767,-$B782,0),OFFSET(AG779,-$B782,-AF$4+$B782)-SUM($I782:AF782)))</f>
        <v>0</v>
      </c>
      <c r="AH782" s="134">
        <f ca="1">IF(AH$5&lt;=$D782,0,IF(SUM($D782,OFFSET($I767,-$B782,0))&gt;AH$5,OFFSET(AH779,-$B782,-AG$4+$B782)/OFFSET($I767,-$B782,0),OFFSET(AH779,-$B782,-AG$4+$B782)-SUM($I782:AG782)))</f>
        <v>0</v>
      </c>
      <c r="AI782" s="134">
        <f ca="1">IF(AI$5&lt;=$D782,0,IF(SUM($D782,OFFSET($I767,-$B782,0))&gt;AI$5,OFFSET(AI779,-$B782,-AH$4+$B782)/OFFSET($I767,-$B782,0),OFFSET(AI779,-$B782,-AH$4+$B782)-SUM($I782:AH782)))</f>
        <v>0</v>
      </c>
      <c r="AJ782" s="134">
        <f ca="1">IF(AJ$5&lt;=$D782,0,IF(SUM($D782,OFFSET($I767,-$B782,0))&gt;AJ$5,OFFSET(AJ779,-$B782,-AI$4+$B782)/OFFSET($I767,-$B782,0),OFFSET(AJ779,-$B782,-AI$4+$B782)-SUM($I782:AI782)))</f>
        <v>0</v>
      </c>
      <c r="AK782" s="134">
        <f ca="1">IF(AK$5&lt;=$D782,0,IF(SUM($D782,OFFSET($I767,-$B782,0))&gt;AK$5,OFFSET(AK779,-$B782,-AJ$4+$B782)/OFFSET($I767,-$B782,0),OFFSET(AK779,-$B782,-AJ$4+$B782)-SUM($I782:AJ782)))</f>
        <v>0</v>
      </c>
      <c r="AL782" s="134">
        <f ca="1">IF(AL$5&lt;=$D782,0,IF(SUM($D782,OFFSET($I767,-$B782,0))&gt;AL$5,OFFSET(AL779,-$B782,-AK$4+$B782)/OFFSET($I767,-$B782,0),OFFSET(AL779,-$B782,-AK$4+$B782)-SUM($I782:AK782)))</f>
        <v>0</v>
      </c>
      <c r="AM782" s="134">
        <f ca="1">IF(AM$5&lt;=$D782,0,IF(SUM($D782,OFFSET($I767,-$B782,0))&gt;AM$5,OFFSET(AM779,-$B782,-AL$4+$B782)/OFFSET($I767,-$B782,0),OFFSET(AM779,-$B782,-AL$4+$B782)-SUM($I782:AL782)))</f>
        <v>0</v>
      </c>
      <c r="AN782" s="134">
        <f ca="1">IF(AN$5&lt;=$D782,0,IF(SUM($D782,OFFSET($I767,-$B782,0))&gt;AN$5,OFFSET(AN779,-$B782,-AM$4+$B782)/OFFSET($I767,-$B782,0),OFFSET(AN779,-$B782,-AM$4+$B782)-SUM($I782:AM782)))</f>
        <v>0</v>
      </c>
      <c r="AO782" s="134">
        <f ca="1">IF(AO$5&lt;=$D782,0,IF(SUM($D782,OFFSET($I767,-$B782,0))&gt;AO$5,OFFSET(AO779,-$B782,-AN$4+$B782)/OFFSET($I767,-$B782,0),OFFSET(AO779,-$B782,-AN$4+$B782)-SUM($I782:AN782)))</f>
        <v>0</v>
      </c>
      <c r="AP782" s="134">
        <f ca="1">IF(AP$5&lt;=$D782,0,IF(SUM($D782,OFFSET($I767,-$B782,0))&gt;AP$5,OFFSET(AP779,-$B782,-AO$4+$B782)/OFFSET($I767,-$B782,0),OFFSET(AP779,-$B782,-AO$4+$B782)-SUM($I782:AO782)))</f>
        <v>0</v>
      </c>
      <c r="AQ782" s="134">
        <f ca="1">IF(AQ$5&lt;=$D782,0,IF(SUM($D782,OFFSET($I767,-$B782,0))&gt;AQ$5,OFFSET(AQ779,-$B782,-AP$4+$B782)/OFFSET($I767,-$B782,0),OFFSET(AQ779,-$B782,-AP$4+$B782)-SUM($I782:AP782)))</f>
        <v>0</v>
      </c>
      <c r="AR782" s="134">
        <f ca="1">IF(AR$5&lt;=$D782,0,IF(SUM($D782,OFFSET($I767,-$B782,0))&gt;AR$5,OFFSET(AR779,-$B782,-AQ$4+$B782)/OFFSET($I767,-$B782,0),OFFSET(AR779,-$B782,-AQ$4+$B782)-SUM($I782:AQ782)))</f>
        <v>0</v>
      </c>
      <c r="AS782" s="134">
        <f ca="1">IF(AS$5&lt;=$D782,0,IF(SUM($D782,OFFSET($I767,-$B782,0))&gt;AS$5,OFFSET(AS779,-$B782,-AR$4+$B782)/OFFSET($I767,-$B782,0),OFFSET(AS779,-$B782,-AR$4+$B782)-SUM($I782:AR782)))</f>
        <v>0</v>
      </c>
      <c r="AT782" s="134">
        <f ca="1">IF(AT$5&lt;=$D782,0,IF(SUM($D782,OFFSET($I767,-$B782,0))&gt;AT$5,OFFSET(AT779,-$B782,-AS$4+$B782)/OFFSET($I767,-$B782,0),OFFSET(AT779,-$B782,-AS$4+$B782)-SUM($I782:AS782)))</f>
        <v>0</v>
      </c>
      <c r="AU782" s="134">
        <f ca="1">IF(AU$5&lt;=$D782,0,IF(SUM($D782,OFFSET($I767,-$B782,0))&gt;AU$5,OFFSET(AU779,-$B782,-AT$4+$B782)/OFFSET($I767,-$B782,0),OFFSET(AU779,-$B782,-AT$4+$B782)-SUM($I782:AT782)))</f>
        <v>0</v>
      </c>
      <c r="AV782" s="134">
        <f ca="1">IF(AV$5&lt;=$D782,0,IF(SUM($D782,OFFSET($I767,-$B782,0))&gt;AV$5,OFFSET(AV779,-$B782,-AU$4+$B782)/OFFSET($I767,-$B782,0),OFFSET(AV779,-$B782,-AU$4+$B782)-SUM($I782:AU782)))</f>
        <v>0</v>
      </c>
      <c r="AW782" s="134">
        <f ca="1">IF(AW$5&lt;=$D782,0,IF(SUM($D782,OFFSET($I767,-$B782,0))&gt;AW$5,OFFSET(AW779,-$B782,-AV$4+$B782)/OFFSET($I767,-$B782,0),OFFSET(AW779,-$B782,-AV$4+$B782)-SUM($I782:AV782)))</f>
        <v>0</v>
      </c>
      <c r="AX782" s="134">
        <f ca="1">IF(AX$5&lt;=$D782,0,IF(SUM($D782,OFFSET($I767,-$B782,0))&gt;AX$5,OFFSET(AX779,-$B782,-AW$4+$B782)/OFFSET($I767,-$B782,0),OFFSET(AX779,-$B782,-AW$4+$B782)-SUM($I782:AW782)))</f>
        <v>0</v>
      </c>
      <c r="AY782" s="134">
        <f ca="1">IF(AY$5&lt;=$D782,0,IF(SUM($D782,OFFSET($I767,-$B782,0))&gt;AY$5,OFFSET(AY779,-$B782,-AX$4+$B782)/OFFSET($I767,-$B782,0),OFFSET(AY779,-$B782,-AX$4+$B782)-SUM($I782:AX782)))</f>
        <v>0</v>
      </c>
      <c r="AZ782" s="134">
        <f ca="1">IF(AZ$5&lt;=$D782,0,IF(SUM($D782,OFFSET($I767,-$B782,0))&gt;AZ$5,OFFSET(AZ779,-$B782,-AY$4+$B782)/OFFSET($I767,-$B782,0),OFFSET(AZ779,-$B782,-AY$4+$B782)-SUM($I782:AY782)))</f>
        <v>0</v>
      </c>
      <c r="BA782" s="134">
        <f ca="1">IF(BA$5&lt;=$D782,0,IF(SUM($D782,OFFSET($I767,-$B782,0))&gt;BA$5,OFFSET(BA779,-$B782,-AZ$4+$B782)/OFFSET($I767,-$B782,0),OFFSET(BA779,-$B782,-AZ$4+$B782)-SUM($I782:AZ782)))</f>
        <v>0</v>
      </c>
      <c r="BB782" s="134">
        <f ca="1">IF(BB$5&lt;=$D782,0,IF(SUM($D782,OFFSET($I767,-$B782,0))&gt;BB$5,OFFSET(BB779,-$B782,-BA$4+$B782)/OFFSET($I767,-$B782,0),OFFSET(BB779,-$B782,-BA$4+$B782)-SUM($I782:BA782)))</f>
        <v>0</v>
      </c>
      <c r="BC782" s="134">
        <f ca="1">IF(BC$5&lt;=$D782,0,IF(SUM($D782,OFFSET($I767,-$B782,0))&gt;BC$5,OFFSET(BC779,-$B782,-BB$4+$B782)/OFFSET($I767,-$B782,0),OFFSET(BC779,-$B782,-BB$4+$B782)-SUM($I782:BB782)))</f>
        <v>0</v>
      </c>
      <c r="BD782" s="134">
        <f ca="1">IF(BD$5&lt;=$D782,0,IF(SUM($D782,OFFSET($I767,-$B782,0))&gt;BD$5,OFFSET(BD779,-$B782,-BC$4+$B782)/OFFSET($I767,-$B782,0),OFFSET(BD779,-$B782,-BC$4+$B782)-SUM($I782:BC782)))</f>
        <v>0</v>
      </c>
      <c r="BE782" s="134">
        <f ca="1">IF(BE$5&lt;=$D782,0,IF(SUM($D782,OFFSET($I767,-$B782,0))&gt;BE$5,OFFSET(BE779,-$B782,-BD$4+$B782)/OFFSET($I767,-$B782,0),OFFSET(BE779,-$B782,-BD$4+$B782)-SUM($I782:BD782)))</f>
        <v>0</v>
      </c>
      <c r="BF782" s="134">
        <f ca="1">IF(BF$5&lt;=$D782,0,IF(SUM($D782,OFFSET($I767,-$B782,0))&gt;BF$5,OFFSET(BF779,-$B782,-BE$4+$B782)/OFFSET($I767,-$B782,0),OFFSET(BF779,-$B782,-BE$4+$B782)-SUM($I782:BE782)))</f>
        <v>0</v>
      </c>
      <c r="BG782" s="134">
        <f ca="1">IF(BG$5&lt;=$D782,0,IF(SUM($D782,OFFSET($I767,-$B782,0))&gt;BG$5,OFFSET(BG779,-$B782,-BF$4+$B782)/OFFSET($I767,-$B782,0),OFFSET(BG779,-$B782,-BF$4+$B782)-SUM($I782:BF782)))</f>
        <v>0</v>
      </c>
      <c r="BH782" s="134">
        <f ca="1">IF(BH$5&lt;=$D782,0,IF(SUM($D782,OFFSET($I767,-$B782,0))&gt;BH$5,OFFSET(BH779,-$B782,-BG$4+$B782)/OFFSET($I767,-$B782,0),OFFSET(BH779,-$B782,-BG$4+$B782)-SUM($I782:BG782)))</f>
        <v>0</v>
      </c>
      <c r="BI782" s="134">
        <f ca="1">IF(BI$5&lt;=$D782,0,IF(SUM($D782,OFFSET($I767,-$B782,0))&gt;BI$5,OFFSET(BI779,-$B782,-BH$4+$B782)/OFFSET($I767,-$B782,0),OFFSET(BI779,-$B782,-BH$4+$B782)-SUM($I782:BH782)))</f>
        <v>0</v>
      </c>
      <c r="BJ782" s="134">
        <f ca="1">IF(BJ$5&lt;=$D782,0,IF(SUM($D782,OFFSET($I767,-$B782,0))&gt;BJ$5,OFFSET(BJ779,-$B782,-BI$4+$B782)/OFFSET($I767,-$B782,0),OFFSET(BJ779,-$B782,-BI$4+$B782)-SUM($I782:BI782)))</f>
        <v>0</v>
      </c>
      <c r="BK782" s="134">
        <f ca="1">IF(BK$5&lt;=$D782,0,IF(SUM($D782,OFFSET($I767,-$B782,0))&gt;BK$5,OFFSET(BK779,-$B782,-BJ$4+$B782)/OFFSET($I767,-$B782,0),OFFSET(BK779,-$B782,-BJ$4+$B782)-SUM($I782:BJ782)))</f>
        <v>0</v>
      </c>
      <c r="BL782" s="134">
        <f ca="1">IF(BL$5&lt;=$D782,0,IF(SUM($D782,OFFSET($I767,-$B782,0))&gt;BL$5,OFFSET(BL779,-$B782,-BK$4+$B782)/OFFSET($I767,-$B782,0),OFFSET(BL779,-$B782,-BK$4+$B782)-SUM($I782:BK782)))</f>
        <v>0</v>
      </c>
      <c r="BM782" s="134">
        <f ca="1">IF(BM$5&lt;=$D782,0,IF(SUM($D782,OFFSET($I767,-$B782,0))&gt;BM$5,OFFSET(BM779,-$B782,-BL$4+$B782)/OFFSET($I767,-$B782,0),OFFSET(BM779,-$B782,-BL$4+$B782)-SUM($I782:BL782)))</f>
        <v>0</v>
      </c>
      <c r="BN782" s="134">
        <f ca="1">IF(BN$5&lt;=$D782,0,IF(SUM($D782,OFFSET($I767,-$B782,0))&gt;BN$5,OFFSET(BN779,-$B782,-BM$4+$B782)/OFFSET($I767,-$B782,0),OFFSET(BN779,-$B782,-BM$4+$B782)-SUM($I782:BM782)))</f>
        <v>0</v>
      </c>
      <c r="BO782" s="134">
        <f ca="1">IF(BO$5&lt;=$D782,0,IF(SUM($D782,OFFSET($I767,-$B782,0))&gt;BO$5,OFFSET(BO779,-$B782,-BN$4+$B782)/OFFSET($I767,-$B782,0),OFFSET(BO779,-$B782,-BN$4+$B782)-SUM($I782:BN782)))</f>
        <v>0</v>
      </c>
      <c r="BP782" s="134">
        <f ca="1">IF(BP$5&lt;=$D782,0,IF(SUM($D782,OFFSET($I767,-$B782,0))&gt;BP$5,OFFSET(BP779,-$B782,-BO$4+$B782)/OFFSET($I767,-$B782,0),OFFSET(BP779,-$B782,-BO$4+$B782)-SUM($I782:BO782)))</f>
        <v>0</v>
      </c>
      <c r="BQ782" s="134">
        <f ca="1">IF(BQ$5&lt;=$D782,0,IF(SUM($D782,OFFSET($I767,-$B782,0))&gt;BQ$5,OFFSET(BQ779,-$B782,-BP$4+$B782)/OFFSET($I767,-$B782,0),OFFSET(BQ779,-$B782,-BP$4+$B782)-SUM($I782:BP782)))</f>
        <v>0</v>
      </c>
      <c r="BR782" s="133">
        <f ca="1">IF(BR$5&lt;=$D782,0,IF(SUM($D782,OFFSET($I767,-$B782,0))&gt;BR$5,OFFSET(BR779,-$B782,-BQ$4+$B782)/OFFSET($I767,-$B782,0),OFFSET(BR779,-$B782,-BQ$4+$B782)-SUM($I782:BQ782)))</f>
        <v>0</v>
      </c>
      <c r="BS782" s="133">
        <f ca="1">IF(BS$5&lt;=$D782,0,IF(SUM($D782,OFFSET($I767,-$B782,0))&gt;BS$5,OFFSET(BS779,-$B782,-BR$4+$B782)/OFFSET($I767,-$B782,0),OFFSET(BS779,-$B782,-BR$4+$B782)-SUM($I782:BR782)))</f>
        <v>0</v>
      </c>
      <c r="BT782" s="133">
        <f ca="1">IF(BT$5&lt;=$D782,0,IF(SUM($D782,OFFSET($I767,-$B782,0))&gt;BT$5,OFFSET(BT779,-$B782,-BS$4+$B782)/OFFSET($I767,-$B782,0),OFFSET(BT779,-$B782,-BS$4+$B782)-SUM($I782:BS782)))</f>
        <v>0</v>
      </c>
    </row>
    <row r="783" spans="2:72" ht="12.75" customHeight="1" outlineLevel="1" x14ac:dyDescent="0.2">
      <c r="B783" s="136">
        <v>7</v>
      </c>
      <c r="D783" s="135">
        <f t="shared" si="174"/>
        <v>2022</v>
      </c>
      <c r="E783" s="83" t="s">
        <v>16</v>
      </c>
      <c r="I783" s="35"/>
      <c r="J783" s="134">
        <f ca="1">IF(J$5&lt;=$D783,0,IF(SUM($D783,OFFSET($I768,-$B783,0))&gt;J$5,OFFSET(J780,-$B783,-I$4+$B783)/OFFSET($I768,-$B783,0),OFFSET(J780,-$B783,-I$4+$B783)-SUM($I783:I783)))</f>
        <v>0</v>
      </c>
      <c r="K783" s="134">
        <f ca="1">IF(K$5&lt;=$D783,0,IF(SUM($D783,OFFSET($I768,-$B783,0))&gt;K$5,OFFSET(K780,-$B783,-J$4+$B783)/OFFSET($I768,-$B783,0),OFFSET(K780,-$B783,-J$4+$B783)-SUM($I783:J783)))</f>
        <v>0</v>
      </c>
      <c r="L783" s="134">
        <f ca="1">IF(L$5&lt;=$D783,0,IF(SUM($D783,OFFSET($I768,-$B783,0))&gt;L$5,OFFSET(L780,-$B783,-K$4+$B783)/OFFSET($I768,-$B783,0),OFFSET(L780,-$B783,-K$4+$B783)-SUM($I783:K783)))</f>
        <v>0</v>
      </c>
      <c r="M783" s="134">
        <f ca="1">IF(M$5&lt;=$D783,0,IF(SUM($D783,OFFSET($I768,-$B783,0))&gt;M$5,OFFSET(M780,-$B783,-L$4+$B783)/OFFSET($I768,-$B783,0),OFFSET(M780,-$B783,-L$4+$B783)-SUM($I783:L783)))</f>
        <v>0</v>
      </c>
      <c r="N783" s="134">
        <f ca="1">IF(N$5&lt;=$D783,0,IF(SUM($D783,OFFSET($I768,-$B783,0))&gt;N$5,OFFSET(N780,-$B783,-M$4+$B783)/OFFSET($I768,-$B783,0),OFFSET(N780,-$B783,-M$4+$B783)-SUM($I783:M783)))</f>
        <v>0</v>
      </c>
      <c r="O783" s="134">
        <f ca="1">IF(O$5&lt;=$D783,0,IF(SUM($D783,OFFSET($I768,-$B783,0))&gt;O$5,OFFSET(O780,-$B783,-N$4+$B783)/OFFSET($I768,-$B783,0),OFFSET(O780,-$B783,-N$4+$B783)-SUM($I783:N783)))</f>
        <v>0</v>
      </c>
      <c r="P783" s="134">
        <f ca="1">IF(P$5&lt;=$D783,0,IF(SUM($D783,OFFSET($I768,-$B783,0))&gt;P$5,OFFSET(P780,-$B783,-O$4+$B783)/OFFSET($I768,-$B783,0),OFFSET(P780,-$B783,-O$4+$B783)-SUM($I783:O783)))</f>
        <v>0</v>
      </c>
      <c r="Q783" s="134">
        <f ca="1">IF(Q$5&lt;=$D783,0,IF(SUM($D783,OFFSET($I768,-$B783,0))&gt;Q$5,OFFSET(Q780,-$B783,-P$4+$B783)/OFFSET($I768,-$B783,0),OFFSET(Q780,-$B783,-P$4+$B783)-SUM($I783:P783)))</f>
        <v>0</v>
      </c>
      <c r="R783" s="134">
        <f ca="1">IF(R$5&lt;=$D783,0,IF(SUM($D783,OFFSET($I768,-$B783,0))&gt;R$5,OFFSET(R780,-$B783,-Q$4+$B783)/OFFSET($I768,-$B783,0),OFFSET(R780,-$B783,-Q$4+$B783)-SUM($I783:Q783)))</f>
        <v>0</v>
      </c>
      <c r="S783" s="134">
        <f ca="1">IF(S$5&lt;=$D783,0,IF(SUM($D783,OFFSET($I768,-$B783,0))&gt;S$5,OFFSET(S780,-$B783,-R$4+$B783)/OFFSET($I768,-$B783,0),OFFSET(S780,-$B783,-R$4+$B783)-SUM($I783:R783)))</f>
        <v>0</v>
      </c>
      <c r="T783" s="134">
        <f ca="1">IF(T$5&lt;=$D783,0,IF(SUM($D783,OFFSET($I768,-$B783,0))&gt;T$5,OFFSET(T780,-$B783,-S$4+$B783)/OFFSET($I768,-$B783,0),OFFSET(T780,-$B783,-S$4+$B783)-SUM($I783:S783)))</f>
        <v>0</v>
      </c>
      <c r="U783" s="134">
        <f ca="1">IF(U$5&lt;=$D783,0,IF(SUM($D783,OFFSET($I768,-$B783,0))&gt;U$5,OFFSET(U780,-$B783,-T$4+$B783)/OFFSET($I768,-$B783,0),OFFSET(U780,-$B783,-T$4+$B783)-SUM($I783:T783)))</f>
        <v>0</v>
      </c>
      <c r="V783" s="134">
        <f ca="1">IF(V$5&lt;=$D783,0,IF(SUM($D783,OFFSET($I768,-$B783,0))&gt;V$5,OFFSET(V780,-$B783,-U$4+$B783)/OFFSET($I768,-$B783,0),OFFSET(V780,-$B783,-U$4+$B783)-SUM($I783:U783)))</f>
        <v>0</v>
      </c>
      <c r="W783" s="134">
        <f ca="1">IF(W$5&lt;=$D783,0,IF(SUM($D783,OFFSET($I768,-$B783,0))&gt;W$5,OFFSET(W780,-$B783,-V$4+$B783)/OFFSET($I768,-$B783,0),OFFSET(W780,-$B783,-V$4+$B783)-SUM($I783:V783)))</f>
        <v>0</v>
      </c>
      <c r="X783" s="134">
        <f ca="1">IF(X$5&lt;=$D783,0,IF(SUM($D783,OFFSET($I768,-$B783,0))&gt;X$5,OFFSET(X780,-$B783,-W$4+$B783)/OFFSET($I768,-$B783,0),OFFSET(X780,-$B783,-W$4+$B783)-SUM($I783:W783)))</f>
        <v>0</v>
      </c>
      <c r="Y783" s="134">
        <f ca="1">IF(Y$5&lt;=$D783,0,IF(SUM($D783,OFFSET($I768,-$B783,0))&gt;Y$5,OFFSET(Y780,-$B783,-X$4+$B783)/OFFSET($I768,-$B783,0),OFFSET(Y780,-$B783,-X$4+$B783)-SUM($I783:X783)))</f>
        <v>0</v>
      </c>
      <c r="Z783" s="134">
        <f ca="1">IF(Z$5&lt;=$D783,0,IF(SUM($D783,OFFSET($I768,-$B783,0))&gt;Z$5,OFFSET(Z780,-$B783,-Y$4+$B783)/OFFSET($I768,-$B783,0),OFFSET(Z780,-$B783,-Y$4+$B783)-SUM($I783:Y783)))</f>
        <v>0</v>
      </c>
      <c r="AA783" s="134">
        <f ca="1">IF(AA$5&lt;=$D783,0,IF(SUM($D783,OFFSET($I768,-$B783,0))&gt;AA$5,OFFSET(AA780,-$B783,-Z$4+$B783)/OFFSET($I768,-$B783,0),OFFSET(AA780,-$B783,-Z$4+$B783)-SUM($I783:Z783)))</f>
        <v>0</v>
      </c>
      <c r="AB783" s="134">
        <f ca="1">IF(AB$5&lt;=$D783,0,IF(SUM($D783,OFFSET($I768,-$B783,0))&gt;AB$5,OFFSET(AB780,-$B783,-AA$4+$B783)/OFFSET($I768,-$B783,0),OFFSET(AB780,-$B783,-AA$4+$B783)-SUM($I783:AA783)))</f>
        <v>0</v>
      </c>
      <c r="AC783" s="134">
        <f ca="1">IF(AC$5&lt;=$D783,0,IF(SUM($D783,OFFSET($I768,-$B783,0))&gt;AC$5,OFFSET(AC780,-$B783,-AB$4+$B783)/OFFSET($I768,-$B783,0),OFFSET(AC780,-$B783,-AB$4+$B783)-SUM($I783:AB783)))</f>
        <v>0</v>
      </c>
      <c r="AD783" s="134">
        <f ca="1">IF(AD$5&lt;=$D783,0,IF(SUM($D783,OFFSET($I768,-$B783,0))&gt;AD$5,OFFSET(AD780,-$B783,-AC$4+$B783)/OFFSET($I768,-$B783,0),OFFSET(AD780,-$B783,-AC$4+$B783)-SUM($I783:AC783)))</f>
        <v>0</v>
      </c>
      <c r="AE783" s="134">
        <f ca="1">IF(AE$5&lt;=$D783,0,IF(SUM($D783,OFFSET($I768,-$B783,0))&gt;AE$5,OFFSET(AE780,-$B783,-AD$4+$B783)/OFFSET($I768,-$B783,0),OFFSET(AE780,-$B783,-AD$4+$B783)-SUM($I783:AD783)))</f>
        <v>0</v>
      </c>
      <c r="AF783" s="134">
        <f ca="1">IF(AF$5&lt;=$D783,0,IF(SUM($D783,OFFSET($I768,-$B783,0))&gt;AF$5,OFFSET(AF780,-$B783,-AE$4+$B783)/OFFSET($I768,-$B783,0),OFFSET(AF780,-$B783,-AE$4+$B783)-SUM($I783:AE783)))</f>
        <v>0</v>
      </c>
      <c r="AG783" s="134">
        <f ca="1">IF(AG$5&lt;=$D783,0,IF(SUM($D783,OFFSET($I768,-$B783,0))&gt;AG$5,OFFSET(AG780,-$B783,-AF$4+$B783)/OFFSET($I768,-$B783,0),OFFSET(AG780,-$B783,-AF$4+$B783)-SUM($I783:AF783)))</f>
        <v>0</v>
      </c>
      <c r="AH783" s="134">
        <f ca="1">IF(AH$5&lt;=$D783,0,IF(SUM($D783,OFFSET($I768,-$B783,0))&gt;AH$5,OFFSET(AH780,-$B783,-AG$4+$B783)/OFFSET($I768,-$B783,0),OFFSET(AH780,-$B783,-AG$4+$B783)-SUM($I783:AG783)))</f>
        <v>0</v>
      </c>
      <c r="AI783" s="134">
        <f ca="1">IF(AI$5&lt;=$D783,0,IF(SUM($D783,OFFSET($I768,-$B783,0))&gt;AI$5,OFFSET(AI780,-$B783,-AH$4+$B783)/OFFSET($I768,-$B783,0),OFFSET(AI780,-$B783,-AH$4+$B783)-SUM($I783:AH783)))</f>
        <v>0</v>
      </c>
      <c r="AJ783" s="134">
        <f ca="1">IF(AJ$5&lt;=$D783,0,IF(SUM($D783,OFFSET($I768,-$B783,0))&gt;AJ$5,OFFSET(AJ780,-$B783,-AI$4+$B783)/OFFSET($I768,-$B783,0),OFFSET(AJ780,-$B783,-AI$4+$B783)-SUM($I783:AI783)))</f>
        <v>0</v>
      </c>
      <c r="AK783" s="134">
        <f ca="1">IF(AK$5&lt;=$D783,0,IF(SUM($D783,OFFSET($I768,-$B783,0))&gt;AK$5,OFFSET(AK780,-$B783,-AJ$4+$B783)/OFFSET($I768,-$B783,0),OFFSET(AK780,-$B783,-AJ$4+$B783)-SUM($I783:AJ783)))</f>
        <v>0</v>
      </c>
      <c r="AL783" s="134">
        <f ca="1">IF(AL$5&lt;=$D783,0,IF(SUM($D783,OFFSET($I768,-$B783,0))&gt;AL$5,OFFSET(AL780,-$B783,-AK$4+$B783)/OFFSET($I768,-$B783,0),OFFSET(AL780,-$B783,-AK$4+$B783)-SUM($I783:AK783)))</f>
        <v>0</v>
      </c>
      <c r="AM783" s="134">
        <f ca="1">IF(AM$5&lt;=$D783,0,IF(SUM($D783,OFFSET($I768,-$B783,0))&gt;AM$5,OFFSET(AM780,-$B783,-AL$4+$B783)/OFFSET($I768,-$B783,0),OFFSET(AM780,-$B783,-AL$4+$B783)-SUM($I783:AL783)))</f>
        <v>0</v>
      </c>
      <c r="AN783" s="134">
        <f ca="1">IF(AN$5&lt;=$D783,0,IF(SUM($D783,OFFSET($I768,-$B783,0))&gt;AN$5,OFFSET(AN780,-$B783,-AM$4+$B783)/OFFSET($I768,-$B783,0),OFFSET(AN780,-$B783,-AM$4+$B783)-SUM($I783:AM783)))</f>
        <v>0</v>
      </c>
      <c r="AO783" s="134">
        <f ca="1">IF(AO$5&lt;=$D783,0,IF(SUM($D783,OFFSET($I768,-$B783,0))&gt;AO$5,OFFSET(AO780,-$B783,-AN$4+$B783)/OFFSET($I768,-$B783,0),OFFSET(AO780,-$B783,-AN$4+$B783)-SUM($I783:AN783)))</f>
        <v>0</v>
      </c>
      <c r="AP783" s="134">
        <f ca="1">IF(AP$5&lt;=$D783,0,IF(SUM($D783,OFFSET($I768,-$B783,0))&gt;AP$5,OFFSET(AP780,-$B783,-AO$4+$B783)/OFFSET($I768,-$B783,0),OFFSET(AP780,-$B783,-AO$4+$B783)-SUM($I783:AO783)))</f>
        <v>0</v>
      </c>
      <c r="AQ783" s="134">
        <f ca="1">IF(AQ$5&lt;=$D783,0,IF(SUM($D783,OFFSET($I768,-$B783,0))&gt;AQ$5,OFFSET(AQ780,-$B783,-AP$4+$B783)/OFFSET($I768,-$B783,0),OFFSET(AQ780,-$B783,-AP$4+$B783)-SUM($I783:AP783)))</f>
        <v>0</v>
      </c>
      <c r="AR783" s="134">
        <f ca="1">IF(AR$5&lt;=$D783,0,IF(SUM($D783,OFFSET($I768,-$B783,0))&gt;AR$5,OFFSET(AR780,-$B783,-AQ$4+$B783)/OFFSET($I768,-$B783,0),OFFSET(AR780,-$B783,-AQ$4+$B783)-SUM($I783:AQ783)))</f>
        <v>0</v>
      </c>
      <c r="AS783" s="134">
        <f ca="1">IF(AS$5&lt;=$D783,0,IF(SUM($D783,OFFSET($I768,-$B783,0))&gt;AS$5,OFFSET(AS780,-$B783,-AR$4+$B783)/OFFSET($I768,-$B783,0),OFFSET(AS780,-$B783,-AR$4+$B783)-SUM($I783:AR783)))</f>
        <v>0</v>
      </c>
      <c r="AT783" s="134">
        <f ca="1">IF(AT$5&lt;=$D783,0,IF(SUM($D783,OFFSET($I768,-$B783,0))&gt;AT$5,OFFSET(AT780,-$B783,-AS$4+$B783)/OFFSET($I768,-$B783,0),OFFSET(AT780,-$B783,-AS$4+$B783)-SUM($I783:AS783)))</f>
        <v>0</v>
      </c>
      <c r="AU783" s="134">
        <f ca="1">IF(AU$5&lt;=$D783,0,IF(SUM($D783,OFFSET($I768,-$B783,0))&gt;AU$5,OFFSET(AU780,-$B783,-AT$4+$B783)/OFFSET($I768,-$B783,0),OFFSET(AU780,-$B783,-AT$4+$B783)-SUM($I783:AT783)))</f>
        <v>0</v>
      </c>
      <c r="AV783" s="134">
        <f ca="1">IF(AV$5&lt;=$D783,0,IF(SUM($D783,OFFSET($I768,-$B783,0))&gt;AV$5,OFFSET(AV780,-$B783,-AU$4+$B783)/OFFSET($I768,-$B783,0),OFFSET(AV780,-$B783,-AU$4+$B783)-SUM($I783:AU783)))</f>
        <v>0</v>
      </c>
      <c r="AW783" s="134">
        <f ca="1">IF(AW$5&lt;=$D783,0,IF(SUM($D783,OFFSET($I768,-$B783,0))&gt;AW$5,OFFSET(AW780,-$B783,-AV$4+$B783)/OFFSET($I768,-$B783,0),OFFSET(AW780,-$B783,-AV$4+$B783)-SUM($I783:AV783)))</f>
        <v>0</v>
      </c>
      <c r="AX783" s="134">
        <f ca="1">IF(AX$5&lt;=$D783,0,IF(SUM($D783,OFFSET($I768,-$B783,0))&gt;AX$5,OFFSET(AX780,-$B783,-AW$4+$B783)/OFFSET($I768,-$B783,0),OFFSET(AX780,-$B783,-AW$4+$B783)-SUM($I783:AW783)))</f>
        <v>0</v>
      </c>
      <c r="AY783" s="134">
        <f ca="1">IF(AY$5&lt;=$D783,0,IF(SUM($D783,OFFSET($I768,-$B783,0))&gt;AY$5,OFFSET(AY780,-$B783,-AX$4+$B783)/OFFSET($I768,-$B783,0),OFFSET(AY780,-$B783,-AX$4+$B783)-SUM($I783:AX783)))</f>
        <v>0</v>
      </c>
      <c r="AZ783" s="134">
        <f ca="1">IF(AZ$5&lt;=$D783,0,IF(SUM($D783,OFFSET($I768,-$B783,0))&gt;AZ$5,OFFSET(AZ780,-$B783,-AY$4+$B783)/OFFSET($I768,-$B783,0),OFFSET(AZ780,-$B783,-AY$4+$B783)-SUM($I783:AY783)))</f>
        <v>0</v>
      </c>
      <c r="BA783" s="134">
        <f ca="1">IF(BA$5&lt;=$D783,0,IF(SUM($D783,OFFSET($I768,-$B783,0))&gt;BA$5,OFFSET(BA780,-$B783,-AZ$4+$B783)/OFFSET($I768,-$B783,0),OFFSET(BA780,-$B783,-AZ$4+$B783)-SUM($I783:AZ783)))</f>
        <v>0</v>
      </c>
      <c r="BB783" s="134">
        <f ca="1">IF(BB$5&lt;=$D783,0,IF(SUM($D783,OFFSET($I768,-$B783,0))&gt;BB$5,OFFSET(BB780,-$B783,-BA$4+$B783)/OFFSET($I768,-$B783,0),OFFSET(BB780,-$B783,-BA$4+$B783)-SUM($I783:BA783)))</f>
        <v>0</v>
      </c>
      <c r="BC783" s="134">
        <f ca="1">IF(BC$5&lt;=$D783,0,IF(SUM($D783,OFFSET($I768,-$B783,0))&gt;BC$5,OFFSET(BC780,-$B783,-BB$4+$B783)/OFFSET($I768,-$B783,0),OFFSET(BC780,-$B783,-BB$4+$B783)-SUM($I783:BB783)))</f>
        <v>0</v>
      </c>
      <c r="BD783" s="134">
        <f ca="1">IF(BD$5&lt;=$D783,0,IF(SUM($D783,OFFSET($I768,-$B783,0))&gt;BD$5,OFFSET(BD780,-$B783,-BC$4+$B783)/OFFSET($I768,-$B783,0),OFFSET(BD780,-$B783,-BC$4+$B783)-SUM($I783:BC783)))</f>
        <v>0</v>
      </c>
      <c r="BE783" s="134">
        <f ca="1">IF(BE$5&lt;=$D783,0,IF(SUM($D783,OFFSET($I768,-$B783,0))&gt;BE$5,OFFSET(BE780,-$B783,-BD$4+$B783)/OFFSET($I768,-$B783,0),OFFSET(BE780,-$B783,-BD$4+$B783)-SUM($I783:BD783)))</f>
        <v>0</v>
      </c>
      <c r="BF783" s="134">
        <f ca="1">IF(BF$5&lt;=$D783,0,IF(SUM($D783,OFFSET($I768,-$B783,0))&gt;BF$5,OFFSET(BF780,-$B783,-BE$4+$B783)/OFFSET($I768,-$B783,0),OFFSET(BF780,-$B783,-BE$4+$B783)-SUM($I783:BE783)))</f>
        <v>0</v>
      </c>
      <c r="BG783" s="134">
        <f ca="1">IF(BG$5&lt;=$D783,0,IF(SUM($D783,OFFSET($I768,-$B783,0))&gt;BG$5,OFFSET(BG780,-$B783,-BF$4+$B783)/OFFSET($I768,-$B783,0),OFFSET(BG780,-$B783,-BF$4+$B783)-SUM($I783:BF783)))</f>
        <v>0</v>
      </c>
      <c r="BH783" s="134">
        <f ca="1">IF(BH$5&lt;=$D783,0,IF(SUM($D783,OFFSET($I768,-$B783,0))&gt;BH$5,OFFSET(BH780,-$B783,-BG$4+$B783)/OFFSET($I768,-$B783,0),OFFSET(BH780,-$B783,-BG$4+$B783)-SUM($I783:BG783)))</f>
        <v>0</v>
      </c>
      <c r="BI783" s="134">
        <f ca="1">IF(BI$5&lt;=$D783,0,IF(SUM($D783,OFFSET($I768,-$B783,0))&gt;BI$5,OFFSET(BI780,-$B783,-BH$4+$B783)/OFFSET($I768,-$B783,0),OFFSET(BI780,-$B783,-BH$4+$B783)-SUM($I783:BH783)))</f>
        <v>0</v>
      </c>
      <c r="BJ783" s="134">
        <f ca="1">IF(BJ$5&lt;=$D783,0,IF(SUM($D783,OFFSET($I768,-$B783,0))&gt;BJ$5,OFFSET(BJ780,-$B783,-BI$4+$B783)/OFFSET($I768,-$B783,0),OFFSET(BJ780,-$B783,-BI$4+$B783)-SUM($I783:BI783)))</f>
        <v>0</v>
      </c>
      <c r="BK783" s="134">
        <f ca="1">IF(BK$5&lt;=$D783,0,IF(SUM($D783,OFFSET($I768,-$B783,0))&gt;BK$5,OFFSET(BK780,-$B783,-BJ$4+$B783)/OFFSET($I768,-$B783,0),OFFSET(BK780,-$B783,-BJ$4+$B783)-SUM($I783:BJ783)))</f>
        <v>0</v>
      </c>
      <c r="BL783" s="134">
        <f ca="1">IF(BL$5&lt;=$D783,0,IF(SUM($D783,OFFSET($I768,-$B783,0))&gt;BL$5,OFFSET(BL780,-$B783,-BK$4+$B783)/OFFSET($I768,-$B783,0),OFFSET(BL780,-$B783,-BK$4+$B783)-SUM($I783:BK783)))</f>
        <v>0</v>
      </c>
      <c r="BM783" s="134">
        <f ca="1">IF(BM$5&lt;=$D783,0,IF(SUM($D783,OFFSET($I768,-$B783,0))&gt;BM$5,OFFSET(BM780,-$B783,-BL$4+$B783)/OFFSET($I768,-$B783,0),OFFSET(BM780,-$B783,-BL$4+$B783)-SUM($I783:BL783)))</f>
        <v>0</v>
      </c>
      <c r="BN783" s="134">
        <f ca="1">IF(BN$5&lt;=$D783,0,IF(SUM($D783,OFFSET($I768,-$B783,0))&gt;BN$5,OFFSET(BN780,-$B783,-BM$4+$B783)/OFFSET($I768,-$B783,0),OFFSET(BN780,-$B783,-BM$4+$B783)-SUM($I783:BM783)))</f>
        <v>0</v>
      </c>
      <c r="BO783" s="134">
        <f ca="1">IF(BO$5&lt;=$D783,0,IF(SUM($D783,OFFSET($I768,-$B783,0))&gt;BO$5,OFFSET(BO780,-$B783,-BN$4+$B783)/OFFSET($I768,-$B783,0),OFFSET(BO780,-$B783,-BN$4+$B783)-SUM($I783:BN783)))</f>
        <v>0</v>
      </c>
      <c r="BP783" s="134">
        <f ca="1">IF(BP$5&lt;=$D783,0,IF(SUM($D783,OFFSET($I768,-$B783,0))&gt;BP$5,OFFSET(BP780,-$B783,-BO$4+$B783)/OFFSET($I768,-$B783,0),OFFSET(BP780,-$B783,-BO$4+$B783)-SUM($I783:BO783)))</f>
        <v>0</v>
      </c>
      <c r="BQ783" s="134">
        <f ca="1">IF(BQ$5&lt;=$D783,0,IF(SUM($D783,OFFSET($I768,-$B783,0))&gt;BQ$5,OFFSET(BQ780,-$B783,-BP$4+$B783)/OFFSET($I768,-$B783,0),OFFSET(BQ780,-$B783,-BP$4+$B783)-SUM($I783:BP783)))</f>
        <v>0</v>
      </c>
      <c r="BR783" s="133">
        <f ca="1">IF(BR$5&lt;=$D783,0,IF(SUM($D783,OFFSET($I768,-$B783,0))&gt;BR$5,OFFSET(BR780,-$B783,-BQ$4+$B783)/OFFSET($I768,-$B783,0),OFFSET(BR780,-$B783,-BQ$4+$B783)-SUM($I783:BQ783)))</f>
        <v>0</v>
      </c>
      <c r="BS783" s="133">
        <f ca="1">IF(BS$5&lt;=$D783,0,IF(SUM($D783,OFFSET($I768,-$B783,0))&gt;BS$5,OFFSET(BS780,-$B783,-BR$4+$B783)/OFFSET($I768,-$B783,0),OFFSET(BS780,-$B783,-BR$4+$B783)-SUM($I783:BR783)))</f>
        <v>0</v>
      </c>
      <c r="BT783" s="133">
        <f ca="1">IF(BT$5&lt;=$D783,0,IF(SUM($D783,OFFSET($I768,-$B783,0))&gt;BT$5,OFFSET(BT780,-$B783,-BS$4+$B783)/OFFSET($I768,-$B783,0),OFFSET(BT780,-$B783,-BS$4+$B783)-SUM($I783:BS783)))</f>
        <v>0</v>
      </c>
    </row>
    <row r="784" spans="2:72" ht="12.75" customHeight="1" outlineLevel="1" x14ac:dyDescent="0.2">
      <c r="B784" s="136">
        <v>8</v>
      </c>
      <c r="D784" s="135">
        <f t="shared" si="174"/>
        <v>2023</v>
      </c>
      <c r="E784" s="83" t="s">
        <v>16</v>
      </c>
      <c r="I784" s="35"/>
      <c r="J784" s="134">
        <f ca="1">IF(J$5&lt;=$D784,0,IF(SUM($D784,OFFSET($I769,-$B784,0))&gt;J$5,OFFSET(J781,-$B784,-I$4+$B784)/OFFSET($I769,-$B784,0),OFFSET(J781,-$B784,-I$4+$B784)-SUM($I784:I784)))</f>
        <v>0</v>
      </c>
      <c r="K784" s="134">
        <f ca="1">IF(K$5&lt;=$D784,0,IF(SUM($D784,OFFSET($I769,-$B784,0))&gt;K$5,OFFSET(K781,-$B784,-J$4+$B784)/OFFSET($I769,-$B784,0),OFFSET(K781,-$B784,-J$4+$B784)-SUM($I784:J784)))</f>
        <v>0</v>
      </c>
      <c r="L784" s="134">
        <f ca="1">IF(L$5&lt;=$D784,0,IF(SUM($D784,OFFSET($I769,-$B784,0))&gt;L$5,OFFSET(L781,-$B784,-K$4+$B784)/OFFSET($I769,-$B784,0),OFFSET(L781,-$B784,-K$4+$B784)-SUM($I784:K784)))</f>
        <v>0</v>
      </c>
      <c r="M784" s="134">
        <f ca="1">IF(M$5&lt;=$D784,0,IF(SUM($D784,OFFSET($I769,-$B784,0))&gt;M$5,OFFSET(M781,-$B784,-L$4+$B784)/OFFSET($I769,-$B784,0),OFFSET(M781,-$B784,-L$4+$B784)-SUM($I784:L784)))</f>
        <v>0</v>
      </c>
      <c r="N784" s="134">
        <f ca="1">IF(N$5&lt;=$D784,0,IF(SUM($D784,OFFSET($I769,-$B784,0))&gt;N$5,OFFSET(N781,-$B784,-M$4+$B784)/OFFSET($I769,-$B784,0),OFFSET(N781,-$B784,-M$4+$B784)-SUM($I784:M784)))</f>
        <v>0</v>
      </c>
      <c r="O784" s="134">
        <f ca="1">IF(O$5&lt;=$D784,0,IF(SUM($D784,OFFSET($I769,-$B784,0))&gt;O$5,OFFSET(O781,-$B784,-N$4+$B784)/OFFSET($I769,-$B784,0),OFFSET(O781,-$B784,-N$4+$B784)-SUM($I784:N784)))</f>
        <v>0</v>
      </c>
      <c r="P784" s="134">
        <f ca="1">IF(P$5&lt;=$D784,0,IF(SUM($D784,OFFSET($I769,-$B784,0))&gt;P$5,OFFSET(P781,-$B784,-O$4+$B784)/OFFSET($I769,-$B784,0),OFFSET(P781,-$B784,-O$4+$B784)-SUM($I784:O784)))</f>
        <v>0</v>
      </c>
      <c r="Q784" s="134">
        <f ca="1">IF(Q$5&lt;=$D784,0,IF(SUM($D784,OFFSET($I769,-$B784,0))&gt;Q$5,OFFSET(Q781,-$B784,-P$4+$B784)/OFFSET($I769,-$B784,0),OFFSET(Q781,-$B784,-P$4+$B784)-SUM($I784:P784)))</f>
        <v>0</v>
      </c>
      <c r="R784" s="134">
        <f ca="1">IF(R$5&lt;=$D784,0,IF(SUM($D784,OFFSET($I769,-$B784,0))&gt;R$5,OFFSET(R781,-$B784,-Q$4+$B784)/OFFSET($I769,-$B784,0),OFFSET(R781,-$B784,-Q$4+$B784)-SUM($I784:Q784)))</f>
        <v>0</v>
      </c>
      <c r="S784" s="134">
        <f ca="1">IF(S$5&lt;=$D784,0,IF(SUM($D784,OFFSET($I769,-$B784,0))&gt;S$5,OFFSET(S781,-$B784,-R$4+$B784)/OFFSET($I769,-$B784,0),OFFSET(S781,-$B784,-R$4+$B784)-SUM($I784:R784)))</f>
        <v>0</v>
      </c>
      <c r="T784" s="134">
        <f ca="1">IF(T$5&lt;=$D784,0,IF(SUM($D784,OFFSET($I769,-$B784,0))&gt;T$5,OFFSET(T781,-$B784,-S$4+$B784)/OFFSET($I769,-$B784,0),OFFSET(T781,-$B784,-S$4+$B784)-SUM($I784:S784)))</f>
        <v>0</v>
      </c>
      <c r="U784" s="134">
        <f ca="1">IF(U$5&lt;=$D784,0,IF(SUM($D784,OFFSET($I769,-$B784,0))&gt;U$5,OFFSET(U781,-$B784,-T$4+$B784)/OFFSET($I769,-$B784,0),OFFSET(U781,-$B784,-T$4+$B784)-SUM($I784:T784)))</f>
        <v>0</v>
      </c>
      <c r="V784" s="134">
        <f ca="1">IF(V$5&lt;=$D784,0,IF(SUM($D784,OFFSET($I769,-$B784,0))&gt;V$5,OFFSET(V781,-$B784,-U$4+$B784)/OFFSET($I769,-$B784,0),OFFSET(V781,-$B784,-U$4+$B784)-SUM($I784:U784)))</f>
        <v>0</v>
      </c>
      <c r="W784" s="134">
        <f ca="1">IF(W$5&lt;=$D784,0,IF(SUM($D784,OFFSET($I769,-$B784,0))&gt;W$5,OFFSET(W781,-$B784,-V$4+$B784)/OFFSET($I769,-$B784,0),OFFSET(W781,-$B784,-V$4+$B784)-SUM($I784:V784)))</f>
        <v>0</v>
      </c>
      <c r="X784" s="134">
        <f ca="1">IF(X$5&lt;=$D784,0,IF(SUM($D784,OFFSET($I769,-$B784,0))&gt;X$5,OFFSET(X781,-$B784,-W$4+$B784)/OFFSET($I769,-$B784,0),OFFSET(X781,-$B784,-W$4+$B784)-SUM($I784:W784)))</f>
        <v>0</v>
      </c>
      <c r="Y784" s="134">
        <f ca="1">IF(Y$5&lt;=$D784,0,IF(SUM($D784,OFFSET($I769,-$B784,0))&gt;Y$5,OFFSET(Y781,-$B784,-X$4+$B784)/OFFSET($I769,-$B784,0),OFFSET(Y781,-$B784,-X$4+$B784)-SUM($I784:X784)))</f>
        <v>0</v>
      </c>
      <c r="Z784" s="134">
        <f ca="1">IF(Z$5&lt;=$D784,0,IF(SUM($D784,OFFSET($I769,-$B784,0))&gt;Z$5,OFFSET(Z781,-$B784,-Y$4+$B784)/OFFSET($I769,-$B784,0),OFFSET(Z781,-$B784,-Y$4+$B784)-SUM($I784:Y784)))</f>
        <v>0</v>
      </c>
      <c r="AA784" s="134">
        <f ca="1">IF(AA$5&lt;=$D784,0,IF(SUM($D784,OFFSET($I769,-$B784,0))&gt;AA$5,OFFSET(AA781,-$B784,-Z$4+$B784)/OFFSET($I769,-$B784,0),OFFSET(AA781,-$B784,-Z$4+$B784)-SUM($I784:Z784)))</f>
        <v>0</v>
      </c>
      <c r="AB784" s="134">
        <f ca="1">IF(AB$5&lt;=$D784,0,IF(SUM($D784,OFFSET($I769,-$B784,0))&gt;AB$5,OFFSET(AB781,-$B784,-AA$4+$B784)/OFFSET($I769,-$B784,0),OFFSET(AB781,-$B784,-AA$4+$B784)-SUM($I784:AA784)))</f>
        <v>0</v>
      </c>
      <c r="AC784" s="134">
        <f ca="1">IF(AC$5&lt;=$D784,0,IF(SUM($D784,OFFSET($I769,-$B784,0))&gt;AC$5,OFFSET(AC781,-$B784,-AB$4+$B784)/OFFSET($I769,-$B784,0),OFFSET(AC781,-$B784,-AB$4+$B784)-SUM($I784:AB784)))</f>
        <v>0</v>
      </c>
      <c r="AD784" s="134">
        <f ca="1">IF(AD$5&lt;=$D784,0,IF(SUM($D784,OFFSET($I769,-$B784,0))&gt;AD$5,OFFSET(AD781,-$B784,-AC$4+$B784)/OFFSET($I769,-$B784,0),OFFSET(AD781,-$B784,-AC$4+$B784)-SUM($I784:AC784)))</f>
        <v>0</v>
      </c>
      <c r="AE784" s="134">
        <f ca="1">IF(AE$5&lt;=$D784,0,IF(SUM($D784,OFFSET($I769,-$B784,0))&gt;AE$5,OFFSET(AE781,-$B784,-AD$4+$B784)/OFFSET($I769,-$B784,0),OFFSET(AE781,-$B784,-AD$4+$B784)-SUM($I784:AD784)))</f>
        <v>0</v>
      </c>
      <c r="AF784" s="134">
        <f ca="1">IF(AF$5&lt;=$D784,0,IF(SUM($D784,OFFSET($I769,-$B784,0))&gt;AF$5,OFFSET(AF781,-$B784,-AE$4+$B784)/OFFSET($I769,-$B784,0),OFFSET(AF781,-$B784,-AE$4+$B784)-SUM($I784:AE784)))</f>
        <v>0</v>
      </c>
      <c r="AG784" s="134">
        <f ca="1">IF(AG$5&lt;=$D784,0,IF(SUM($D784,OFFSET($I769,-$B784,0))&gt;AG$5,OFFSET(AG781,-$B784,-AF$4+$B784)/OFFSET($I769,-$B784,0),OFFSET(AG781,-$B784,-AF$4+$B784)-SUM($I784:AF784)))</f>
        <v>0</v>
      </c>
      <c r="AH784" s="134">
        <f ca="1">IF(AH$5&lt;=$D784,0,IF(SUM($D784,OFFSET($I769,-$B784,0))&gt;AH$5,OFFSET(AH781,-$B784,-AG$4+$B784)/OFFSET($I769,-$B784,0),OFFSET(AH781,-$B784,-AG$4+$B784)-SUM($I784:AG784)))</f>
        <v>0</v>
      </c>
      <c r="AI784" s="134">
        <f ca="1">IF(AI$5&lt;=$D784,0,IF(SUM($D784,OFFSET($I769,-$B784,0))&gt;AI$5,OFFSET(AI781,-$B784,-AH$4+$B784)/OFFSET($I769,-$B784,0),OFFSET(AI781,-$B784,-AH$4+$B784)-SUM($I784:AH784)))</f>
        <v>0</v>
      </c>
      <c r="AJ784" s="134">
        <f ca="1">IF(AJ$5&lt;=$D784,0,IF(SUM($D784,OFFSET($I769,-$B784,0))&gt;AJ$5,OFFSET(AJ781,-$B784,-AI$4+$B784)/OFFSET($I769,-$B784,0),OFFSET(AJ781,-$B784,-AI$4+$B784)-SUM($I784:AI784)))</f>
        <v>0</v>
      </c>
      <c r="AK784" s="134">
        <f ca="1">IF(AK$5&lt;=$D784,0,IF(SUM($D784,OFFSET($I769,-$B784,0))&gt;AK$5,OFFSET(AK781,-$B784,-AJ$4+$B784)/OFFSET($I769,-$B784,0),OFFSET(AK781,-$B784,-AJ$4+$B784)-SUM($I784:AJ784)))</f>
        <v>0</v>
      </c>
      <c r="AL784" s="134">
        <f ca="1">IF(AL$5&lt;=$D784,0,IF(SUM($D784,OFFSET($I769,-$B784,0))&gt;AL$5,OFFSET(AL781,-$B784,-AK$4+$B784)/OFFSET($I769,-$B784,0),OFFSET(AL781,-$B784,-AK$4+$B784)-SUM($I784:AK784)))</f>
        <v>0</v>
      </c>
      <c r="AM784" s="134">
        <f ca="1">IF(AM$5&lt;=$D784,0,IF(SUM($D784,OFFSET($I769,-$B784,0))&gt;AM$5,OFFSET(AM781,-$B784,-AL$4+$B784)/OFFSET($I769,-$B784,0),OFFSET(AM781,-$B784,-AL$4+$B784)-SUM($I784:AL784)))</f>
        <v>0</v>
      </c>
      <c r="AN784" s="134">
        <f ca="1">IF(AN$5&lt;=$D784,0,IF(SUM($D784,OFFSET($I769,-$B784,0))&gt;AN$5,OFFSET(AN781,-$B784,-AM$4+$B784)/OFFSET($I769,-$B784,0),OFFSET(AN781,-$B784,-AM$4+$B784)-SUM($I784:AM784)))</f>
        <v>0</v>
      </c>
      <c r="AO784" s="134">
        <f ca="1">IF(AO$5&lt;=$D784,0,IF(SUM($D784,OFFSET($I769,-$B784,0))&gt;AO$5,OFFSET(AO781,-$B784,-AN$4+$B784)/OFFSET($I769,-$B784,0),OFFSET(AO781,-$B784,-AN$4+$B784)-SUM($I784:AN784)))</f>
        <v>0</v>
      </c>
      <c r="AP784" s="134">
        <f ca="1">IF(AP$5&lt;=$D784,0,IF(SUM($D784,OFFSET($I769,-$B784,0))&gt;AP$5,OFFSET(AP781,-$B784,-AO$4+$B784)/OFFSET($I769,-$B784,0),OFFSET(AP781,-$B784,-AO$4+$B784)-SUM($I784:AO784)))</f>
        <v>0</v>
      </c>
      <c r="AQ784" s="134">
        <f ca="1">IF(AQ$5&lt;=$D784,0,IF(SUM($D784,OFFSET($I769,-$B784,0))&gt;AQ$5,OFFSET(AQ781,-$B784,-AP$4+$B784)/OFFSET($I769,-$B784,0),OFFSET(AQ781,-$B784,-AP$4+$B784)-SUM($I784:AP784)))</f>
        <v>0</v>
      </c>
      <c r="AR784" s="134">
        <f ca="1">IF(AR$5&lt;=$D784,0,IF(SUM($D784,OFFSET($I769,-$B784,0))&gt;AR$5,OFFSET(AR781,-$B784,-AQ$4+$B784)/OFFSET($I769,-$B784,0),OFFSET(AR781,-$B784,-AQ$4+$B784)-SUM($I784:AQ784)))</f>
        <v>0</v>
      </c>
      <c r="AS784" s="134">
        <f ca="1">IF(AS$5&lt;=$D784,0,IF(SUM($D784,OFFSET($I769,-$B784,0))&gt;AS$5,OFFSET(AS781,-$B784,-AR$4+$B784)/OFFSET($I769,-$B784,0),OFFSET(AS781,-$B784,-AR$4+$B784)-SUM($I784:AR784)))</f>
        <v>0</v>
      </c>
      <c r="AT784" s="134">
        <f ca="1">IF(AT$5&lt;=$D784,0,IF(SUM($D784,OFFSET($I769,-$B784,0))&gt;AT$5,OFFSET(AT781,-$B784,-AS$4+$B784)/OFFSET($I769,-$B784,0),OFFSET(AT781,-$B784,-AS$4+$B784)-SUM($I784:AS784)))</f>
        <v>0</v>
      </c>
      <c r="AU784" s="134">
        <f ca="1">IF(AU$5&lt;=$D784,0,IF(SUM($D784,OFFSET($I769,-$B784,0))&gt;AU$5,OFFSET(AU781,-$B784,-AT$4+$B784)/OFFSET($I769,-$B784,0),OFFSET(AU781,-$B784,-AT$4+$B784)-SUM($I784:AT784)))</f>
        <v>0</v>
      </c>
      <c r="AV784" s="134">
        <f ca="1">IF(AV$5&lt;=$D784,0,IF(SUM($D784,OFFSET($I769,-$B784,0))&gt;AV$5,OFFSET(AV781,-$B784,-AU$4+$B784)/OFFSET($I769,-$B784,0),OFFSET(AV781,-$B784,-AU$4+$B784)-SUM($I784:AU784)))</f>
        <v>0</v>
      </c>
      <c r="AW784" s="134">
        <f ca="1">IF(AW$5&lt;=$D784,0,IF(SUM($D784,OFFSET($I769,-$B784,0))&gt;AW$5,OFFSET(AW781,-$B784,-AV$4+$B784)/OFFSET($I769,-$B784,0),OFFSET(AW781,-$B784,-AV$4+$B784)-SUM($I784:AV784)))</f>
        <v>0</v>
      </c>
      <c r="AX784" s="134">
        <f ca="1">IF(AX$5&lt;=$D784,0,IF(SUM($D784,OFFSET($I769,-$B784,0))&gt;AX$5,OFFSET(AX781,-$B784,-AW$4+$B784)/OFFSET($I769,-$B784,0),OFFSET(AX781,-$B784,-AW$4+$B784)-SUM($I784:AW784)))</f>
        <v>0</v>
      </c>
      <c r="AY784" s="134">
        <f ca="1">IF(AY$5&lt;=$D784,0,IF(SUM($D784,OFFSET($I769,-$B784,0))&gt;AY$5,OFFSET(AY781,-$B784,-AX$4+$B784)/OFFSET($I769,-$B784,0),OFFSET(AY781,-$B784,-AX$4+$B784)-SUM($I784:AX784)))</f>
        <v>0</v>
      </c>
      <c r="AZ784" s="134">
        <f ca="1">IF(AZ$5&lt;=$D784,0,IF(SUM($D784,OFFSET($I769,-$B784,0))&gt;AZ$5,OFFSET(AZ781,-$B784,-AY$4+$B784)/OFFSET($I769,-$B784,0),OFFSET(AZ781,-$B784,-AY$4+$B784)-SUM($I784:AY784)))</f>
        <v>0</v>
      </c>
      <c r="BA784" s="134">
        <f ca="1">IF(BA$5&lt;=$D784,0,IF(SUM($D784,OFFSET($I769,-$B784,0))&gt;BA$5,OFFSET(BA781,-$B784,-AZ$4+$B784)/OFFSET($I769,-$B784,0),OFFSET(BA781,-$B784,-AZ$4+$B784)-SUM($I784:AZ784)))</f>
        <v>0</v>
      </c>
      <c r="BB784" s="134">
        <f ca="1">IF(BB$5&lt;=$D784,0,IF(SUM($D784,OFFSET($I769,-$B784,0))&gt;BB$5,OFFSET(BB781,-$B784,-BA$4+$B784)/OFFSET($I769,-$B784,0),OFFSET(BB781,-$B784,-BA$4+$B784)-SUM($I784:BA784)))</f>
        <v>0</v>
      </c>
      <c r="BC784" s="134">
        <f ca="1">IF(BC$5&lt;=$D784,0,IF(SUM($D784,OFFSET($I769,-$B784,0))&gt;BC$5,OFFSET(BC781,-$B784,-BB$4+$B784)/OFFSET($I769,-$B784,0),OFFSET(BC781,-$B784,-BB$4+$B784)-SUM($I784:BB784)))</f>
        <v>0</v>
      </c>
      <c r="BD784" s="134">
        <f ca="1">IF(BD$5&lt;=$D784,0,IF(SUM($D784,OFFSET($I769,-$B784,0))&gt;BD$5,OFFSET(BD781,-$B784,-BC$4+$B784)/OFFSET($I769,-$B784,0),OFFSET(BD781,-$B784,-BC$4+$B784)-SUM($I784:BC784)))</f>
        <v>0</v>
      </c>
      <c r="BE784" s="134">
        <f ca="1">IF(BE$5&lt;=$D784,0,IF(SUM($D784,OFFSET($I769,-$B784,0))&gt;BE$5,OFFSET(BE781,-$B784,-BD$4+$B784)/OFFSET($I769,-$B784,0),OFFSET(BE781,-$B784,-BD$4+$B784)-SUM($I784:BD784)))</f>
        <v>0</v>
      </c>
      <c r="BF784" s="134">
        <f ca="1">IF(BF$5&lt;=$D784,0,IF(SUM($D784,OFFSET($I769,-$B784,0))&gt;BF$5,OFFSET(BF781,-$B784,-BE$4+$B784)/OFFSET($I769,-$B784,0),OFFSET(BF781,-$B784,-BE$4+$B784)-SUM($I784:BE784)))</f>
        <v>0</v>
      </c>
      <c r="BG784" s="134">
        <f ca="1">IF(BG$5&lt;=$D784,0,IF(SUM($D784,OFFSET($I769,-$B784,0))&gt;BG$5,OFFSET(BG781,-$B784,-BF$4+$B784)/OFFSET($I769,-$B784,0),OFFSET(BG781,-$B784,-BF$4+$B784)-SUM($I784:BF784)))</f>
        <v>0</v>
      </c>
      <c r="BH784" s="134">
        <f ca="1">IF(BH$5&lt;=$D784,0,IF(SUM($D784,OFFSET($I769,-$B784,0))&gt;BH$5,OFFSET(BH781,-$B784,-BG$4+$B784)/OFFSET($I769,-$B784,0),OFFSET(BH781,-$B784,-BG$4+$B784)-SUM($I784:BG784)))</f>
        <v>0</v>
      </c>
      <c r="BI784" s="134">
        <f ca="1">IF(BI$5&lt;=$D784,0,IF(SUM($D784,OFFSET($I769,-$B784,0))&gt;BI$5,OFFSET(BI781,-$B784,-BH$4+$B784)/OFFSET($I769,-$B784,0),OFFSET(BI781,-$B784,-BH$4+$B784)-SUM($I784:BH784)))</f>
        <v>0</v>
      </c>
      <c r="BJ784" s="134">
        <f ca="1">IF(BJ$5&lt;=$D784,0,IF(SUM($D784,OFFSET($I769,-$B784,0))&gt;BJ$5,OFFSET(BJ781,-$B784,-BI$4+$B784)/OFFSET($I769,-$B784,0),OFFSET(BJ781,-$B784,-BI$4+$B784)-SUM($I784:BI784)))</f>
        <v>0</v>
      </c>
      <c r="BK784" s="134">
        <f ca="1">IF(BK$5&lt;=$D784,0,IF(SUM($D784,OFFSET($I769,-$B784,0))&gt;BK$5,OFFSET(BK781,-$B784,-BJ$4+$B784)/OFFSET($I769,-$B784,0),OFFSET(BK781,-$B784,-BJ$4+$B784)-SUM($I784:BJ784)))</f>
        <v>0</v>
      </c>
      <c r="BL784" s="134">
        <f ca="1">IF(BL$5&lt;=$D784,0,IF(SUM($D784,OFFSET($I769,-$B784,0))&gt;BL$5,OFFSET(BL781,-$B784,-BK$4+$B784)/OFFSET($I769,-$B784,0),OFFSET(BL781,-$B784,-BK$4+$B784)-SUM($I784:BK784)))</f>
        <v>0</v>
      </c>
      <c r="BM784" s="134">
        <f ca="1">IF(BM$5&lt;=$D784,0,IF(SUM($D784,OFFSET($I769,-$B784,0))&gt;BM$5,OFFSET(BM781,-$B784,-BL$4+$B784)/OFFSET($I769,-$B784,0),OFFSET(BM781,-$B784,-BL$4+$B784)-SUM($I784:BL784)))</f>
        <v>0</v>
      </c>
      <c r="BN784" s="134">
        <f ca="1">IF(BN$5&lt;=$D784,0,IF(SUM($D784,OFFSET($I769,-$B784,0))&gt;BN$5,OFFSET(BN781,-$B784,-BM$4+$B784)/OFFSET($I769,-$B784,0),OFFSET(BN781,-$B784,-BM$4+$B784)-SUM($I784:BM784)))</f>
        <v>0</v>
      </c>
      <c r="BO784" s="134">
        <f ca="1">IF(BO$5&lt;=$D784,0,IF(SUM($D784,OFFSET($I769,-$B784,0))&gt;BO$5,OFFSET(BO781,-$B784,-BN$4+$B784)/OFFSET($I769,-$B784,0),OFFSET(BO781,-$B784,-BN$4+$B784)-SUM($I784:BN784)))</f>
        <v>0</v>
      </c>
      <c r="BP784" s="134">
        <f ca="1">IF(BP$5&lt;=$D784,0,IF(SUM($D784,OFFSET($I769,-$B784,0))&gt;BP$5,OFFSET(BP781,-$B784,-BO$4+$B784)/OFFSET($I769,-$B784,0),OFFSET(BP781,-$B784,-BO$4+$B784)-SUM($I784:BO784)))</f>
        <v>0</v>
      </c>
      <c r="BQ784" s="134">
        <f ca="1">IF(BQ$5&lt;=$D784,0,IF(SUM($D784,OFFSET($I769,-$B784,0))&gt;BQ$5,OFFSET(BQ781,-$B784,-BP$4+$B784)/OFFSET($I769,-$B784,0),OFFSET(BQ781,-$B784,-BP$4+$B784)-SUM($I784:BP784)))</f>
        <v>0</v>
      </c>
      <c r="BR784" s="133">
        <f ca="1">IF(BR$5&lt;=$D784,0,IF(SUM($D784,OFFSET($I769,-$B784,0))&gt;BR$5,OFFSET(BR781,-$B784,-BQ$4+$B784)/OFFSET($I769,-$B784,0),OFFSET(BR781,-$B784,-BQ$4+$B784)-SUM($I784:BQ784)))</f>
        <v>0</v>
      </c>
      <c r="BS784" s="133">
        <f ca="1">IF(BS$5&lt;=$D784,0,IF(SUM($D784,OFFSET($I769,-$B784,0))&gt;BS$5,OFFSET(BS781,-$B784,-BR$4+$B784)/OFFSET($I769,-$B784,0),OFFSET(BS781,-$B784,-BR$4+$B784)-SUM($I784:BR784)))</f>
        <v>0</v>
      </c>
      <c r="BT784" s="133">
        <f ca="1">IF(BT$5&lt;=$D784,0,IF(SUM($D784,OFFSET($I769,-$B784,0))&gt;BT$5,OFFSET(BT781,-$B784,-BS$4+$B784)/OFFSET($I769,-$B784,0),OFFSET(BT781,-$B784,-BS$4+$B784)-SUM($I784:BS784)))</f>
        <v>0</v>
      </c>
    </row>
    <row r="785" spans="2:72" ht="12.75" customHeight="1" outlineLevel="1" x14ac:dyDescent="0.2">
      <c r="B785" s="136">
        <v>9</v>
      </c>
      <c r="D785" s="135">
        <f t="shared" si="174"/>
        <v>2024</v>
      </c>
      <c r="E785" s="83" t="s">
        <v>16</v>
      </c>
      <c r="I785" s="35"/>
      <c r="J785" s="134">
        <f ca="1">IF(J$5&lt;=$D785,0,IF(SUM($D785,OFFSET($I770,-$B785,0))&gt;J$5,OFFSET(J782,-$B785,-I$4+$B785)/OFFSET($I770,-$B785,0),OFFSET(J782,-$B785,-I$4+$B785)-SUM($I785:I785)))</f>
        <v>0</v>
      </c>
      <c r="K785" s="134">
        <f ca="1">IF(K$5&lt;=$D785,0,IF(SUM($D785,OFFSET($I770,-$B785,0))&gt;K$5,OFFSET(K782,-$B785,-J$4+$B785)/OFFSET($I770,-$B785,0),OFFSET(K782,-$B785,-J$4+$B785)-SUM($I785:J785)))</f>
        <v>0</v>
      </c>
      <c r="L785" s="134">
        <f ca="1">IF(L$5&lt;=$D785,0,IF(SUM($D785,OFFSET($I770,-$B785,0))&gt;L$5,OFFSET(L782,-$B785,-K$4+$B785)/OFFSET($I770,-$B785,0),OFFSET(L782,-$B785,-K$4+$B785)-SUM($I785:K785)))</f>
        <v>0</v>
      </c>
      <c r="M785" s="134">
        <f ca="1">IF(M$5&lt;=$D785,0,IF(SUM($D785,OFFSET($I770,-$B785,0))&gt;M$5,OFFSET(M782,-$B785,-L$4+$B785)/OFFSET($I770,-$B785,0),OFFSET(M782,-$B785,-L$4+$B785)-SUM($I785:L785)))</f>
        <v>0</v>
      </c>
      <c r="N785" s="134">
        <f ca="1">IF(N$5&lt;=$D785,0,IF(SUM($D785,OFFSET($I770,-$B785,0))&gt;N$5,OFFSET(N782,-$B785,-M$4+$B785)/OFFSET($I770,-$B785,0),OFFSET(N782,-$B785,-M$4+$B785)-SUM($I785:M785)))</f>
        <v>0</v>
      </c>
      <c r="O785" s="134">
        <f ca="1">IF(O$5&lt;=$D785,0,IF(SUM($D785,OFFSET($I770,-$B785,0))&gt;O$5,OFFSET(O782,-$B785,-N$4+$B785)/OFFSET($I770,-$B785,0),OFFSET(O782,-$B785,-N$4+$B785)-SUM($I785:N785)))</f>
        <v>0</v>
      </c>
      <c r="P785" s="134">
        <f ca="1">IF(P$5&lt;=$D785,0,IF(SUM($D785,OFFSET($I770,-$B785,0))&gt;P$5,OFFSET(P782,-$B785,-O$4+$B785)/OFFSET($I770,-$B785,0),OFFSET(P782,-$B785,-O$4+$B785)-SUM($I785:O785)))</f>
        <v>0</v>
      </c>
      <c r="Q785" s="134">
        <f ca="1">IF(Q$5&lt;=$D785,0,IF(SUM($D785,OFFSET($I770,-$B785,0))&gt;Q$5,OFFSET(Q782,-$B785,-P$4+$B785)/OFFSET($I770,-$B785,0),OFFSET(Q782,-$B785,-P$4+$B785)-SUM($I785:P785)))</f>
        <v>0</v>
      </c>
      <c r="R785" s="134">
        <f ca="1">IF(R$5&lt;=$D785,0,IF(SUM($D785,OFFSET($I770,-$B785,0))&gt;R$5,OFFSET(R782,-$B785,-Q$4+$B785)/OFFSET($I770,-$B785,0),OFFSET(R782,-$B785,-Q$4+$B785)-SUM($I785:Q785)))</f>
        <v>0</v>
      </c>
      <c r="S785" s="134">
        <f ca="1">IF(S$5&lt;=$D785,0,IF(SUM($D785,OFFSET($I770,-$B785,0))&gt;S$5,OFFSET(S782,-$B785,-R$4+$B785)/OFFSET($I770,-$B785,0),OFFSET(S782,-$B785,-R$4+$B785)-SUM($I785:R785)))</f>
        <v>0</v>
      </c>
      <c r="T785" s="134">
        <f ca="1">IF(T$5&lt;=$D785,0,IF(SUM($D785,OFFSET($I770,-$B785,0))&gt;T$5,OFFSET(T782,-$B785,-S$4+$B785)/OFFSET($I770,-$B785,0),OFFSET(T782,-$B785,-S$4+$B785)-SUM($I785:S785)))</f>
        <v>0</v>
      </c>
      <c r="U785" s="134">
        <f ca="1">IF(U$5&lt;=$D785,0,IF(SUM($D785,OFFSET($I770,-$B785,0))&gt;U$5,OFFSET(U782,-$B785,-T$4+$B785)/OFFSET($I770,-$B785,0),OFFSET(U782,-$B785,-T$4+$B785)-SUM($I785:T785)))</f>
        <v>0</v>
      </c>
      <c r="V785" s="134">
        <f ca="1">IF(V$5&lt;=$D785,0,IF(SUM($D785,OFFSET($I770,-$B785,0))&gt;V$5,OFFSET(V782,-$B785,-U$4+$B785)/OFFSET($I770,-$B785,0),OFFSET(V782,-$B785,-U$4+$B785)-SUM($I785:U785)))</f>
        <v>0</v>
      </c>
      <c r="W785" s="134">
        <f ca="1">IF(W$5&lt;=$D785,0,IF(SUM($D785,OFFSET($I770,-$B785,0))&gt;W$5,OFFSET(W782,-$B785,-V$4+$B785)/OFFSET($I770,-$B785,0),OFFSET(W782,-$B785,-V$4+$B785)-SUM($I785:V785)))</f>
        <v>0</v>
      </c>
      <c r="X785" s="134">
        <f ca="1">IF(X$5&lt;=$D785,0,IF(SUM($D785,OFFSET($I770,-$B785,0))&gt;X$5,OFFSET(X782,-$B785,-W$4+$B785)/OFFSET($I770,-$B785,0),OFFSET(X782,-$B785,-W$4+$B785)-SUM($I785:W785)))</f>
        <v>0</v>
      </c>
      <c r="Y785" s="134">
        <f ca="1">IF(Y$5&lt;=$D785,0,IF(SUM($D785,OFFSET($I770,-$B785,0))&gt;Y$5,OFFSET(Y782,-$B785,-X$4+$B785)/OFFSET($I770,-$B785,0),OFFSET(Y782,-$B785,-X$4+$B785)-SUM($I785:X785)))</f>
        <v>0</v>
      </c>
      <c r="Z785" s="134">
        <f ca="1">IF(Z$5&lt;=$D785,0,IF(SUM($D785,OFFSET($I770,-$B785,0))&gt;Z$5,OFFSET(Z782,-$B785,-Y$4+$B785)/OFFSET($I770,-$B785,0),OFFSET(Z782,-$B785,-Y$4+$B785)-SUM($I785:Y785)))</f>
        <v>0</v>
      </c>
      <c r="AA785" s="134">
        <f ca="1">IF(AA$5&lt;=$D785,0,IF(SUM($D785,OFFSET($I770,-$B785,0))&gt;AA$5,OFFSET(AA782,-$B785,-Z$4+$B785)/OFFSET($I770,-$B785,0),OFFSET(AA782,-$B785,-Z$4+$B785)-SUM($I785:Z785)))</f>
        <v>0</v>
      </c>
      <c r="AB785" s="134">
        <f ca="1">IF(AB$5&lt;=$D785,0,IF(SUM($D785,OFFSET($I770,-$B785,0))&gt;AB$5,OFFSET(AB782,-$B785,-AA$4+$B785)/OFFSET($I770,-$B785,0),OFFSET(AB782,-$B785,-AA$4+$B785)-SUM($I785:AA785)))</f>
        <v>0</v>
      </c>
      <c r="AC785" s="134">
        <f ca="1">IF(AC$5&lt;=$D785,0,IF(SUM($D785,OFFSET($I770,-$B785,0))&gt;AC$5,OFFSET(AC782,-$B785,-AB$4+$B785)/OFFSET($I770,-$B785,0),OFFSET(AC782,-$B785,-AB$4+$B785)-SUM($I785:AB785)))</f>
        <v>0</v>
      </c>
      <c r="AD785" s="134">
        <f ca="1">IF(AD$5&lt;=$D785,0,IF(SUM($D785,OFFSET($I770,-$B785,0))&gt;AD$5,OFFSET(AD782,-$B785,-AC$4+$B785)/OFFSET($I770,-$B785,0),OFFSET(AD782,-$B785,-AC$4+$B785)-SUM($I785:AC785)))</f>
        <v>0</v>
      </c>
      <c r="AE785" s="134">
        <f ca="1">IF(AE$5&lt;=$D785,0,IF(SUM($D785,OFFSET($I770,-$B785,0))&gt;AE$5,OFFSET(AE782,-$B785,-AD$4+$B785)/OFFSET($I770,-$B785,0),OFFSET(AE782,-$B785,-AD$4+$B785)-SUM($I785:AD785)))</f>
        <v>0</v>
      </c>
      <c r="AF785" s="134">
        <f ca="1">IF(AF$5&lt;=$D785,0,IF(SUM($D785,OFFSET($I770,-$B785,0))&gt;AF$5,OFFSET(AF782,-$B785,-AE$4+$B785)/OFFSET($I770,-$B785,0),OFFSET(AF782,-$B785,-AE$4+$B785)-SUM($I785:AE785)))</f>
        <v>0</v>
      </c>
      <c r="AG785" s="134">
        <f ca="1">IF(AG$5&lt;=$D785,0,IF(SUM($D785,OFFSET($I770,-$B785,0))&gt;AG$5,OFFSET(AG782,-$B785,-AF$4+$B785)/OFFSET($I770,-$B785,0),OFFSET(AG782,-$B785,-AF$4+$B785)-SUM($I785:AF785)))</f>
        <v>0</v>
      </c>
      <c r="AH785" s="134">
        <f ca="1">IF(AH$5&lt;=$D785,0,IF(SUM($D785,OFFSET($I770,-$B785,0))&gt;AH$5,OFFSET(AH782,-$B785,-AG$4+$B785)/OFFSET($I770,-$B785,0),OFFSET(AH782,-$B785,-AG$4+$B785)-SUM($I785:AG785)))</f>
        <v>0</v>
      </c>
      <c r="AI785" s="134">
        <f ca="1">IF(AI$5&lt;=$D785,0,IF(SUM($D785,OFFSET($I770,-$B785,0))&gt;AI$5,OFFSET(AI782,-$B785,-AH$4+$B785)/OFFSET($I770,-$B785,0),OFFSET(AI782,-$B785,-AH$4+$B785)-SUM($I785:AH785)))</f>
        <v>0</v>
      </c>
      <c r="AJ785" s="134">
        <f ca="1">IF(AJ$5&lt;=$D785,0,IF(SUM($D785,OFFSET($I770,-$B785,0))&gt;AJ$5,OFFSET(AJ782,-$B785,-AI$4+$B785)/OFFSET($I770,-$B785,0),OFFSET(AJ782,-$B785,-AI$4+$B785)-SUM($I785:AI785)))</f>
        <v>0</v>
      </c>
      <c r="AK785" s="134">
        <f ca="1">IF(AK$5&lt;=$D785,0,IF(SUM($D785,OFFSET($I770,-$B785,0))&gt;AK$5,OFFSET(AK782,-$B785,-AJ$4+$B785)/OFFSET($I770,-$B785,0),OFFSET(AK782,-$B785,-AJ$4+$B785)-SUM($I785:AJ785)))</f>
        <v>0</v>
      </c>
      <c r="AL785" s="134">
        <f ca="1">IF(AL$5&lt;=$D785,0,IF(SUM($D785,OFFSET($I770,-$B785,0))&gt;AL$5,OFFSET(AL782,-$B785,-AK$4+$B785)/OFFSET($I770,-$B785,0),OFFSET(AL782,-$B785,-AK$4+$B785)-SUM($I785:AK785)))</f>
        <v>0</v>
      </c>
      <c r="AM785" s="134">
        <f ca="1">IF(AM$5&lt;=$D785,0,IF(SUM($D785,OFFSET($I770,-$B785,0))&gt;AM$5,OFFSET(AM782,-$B785,-AL$4+$B785)/OFFSET($I770,-$B785,0),OFFSET(AM782,-$B785,-AL$4+$B785)-SUM($I785:AL785)))</f>
        <v>0</v>
      </c>
      <c r="AN785" s="134">
        <f ca="1">IF(AN$5&lt;=$D785,0,IF(SUM($D785,OFFSET($I770,-$B785,0))&gt;AN$5,OFFSET(AN782,-$B785,-AM$4+$B785)/OFFSET($I770,-$B785,0),OFFSET(AN782,-$B785,-AM$4+$B785)-SUM($I785:AM785)))</f>
        <v>0</v>
      </c>
      <c r="AO785" s="134">
        <f ca="1">IF(AO$5&lt;=$D785,0,IF(SUM($D785,OFFSET($I770,-$B785,0))&gt;AO$5,OFFSET(AO782,-$B785,-AN$4+$B785)/OFFSET($I770,-$B785,0),OFFSET(AO782,-$B785,-AN$4+$B785)-SUM($I785:AN785)))</f>
        <v>0</v>
      </c>
      <c r="AP785" s="134">
        <f ca="1">IF(AP$5&lt;=$D785,0,IF(SUM($D785,OFFSET($I770,-$B785,0))&gt;AP$5,OFFSET(AP782,-$B785,-AO$4+$B785)/OFFSET($I770,-$B785,0),OFFSET(AP782,-$B785,-AO$4+$B785)-SUM($I785:AO785)))</f>
        <v>0</v>
      </c>
      <c r="AQ785" s="134">
        <f ca="1">IF(AQ$5&lt;=$D785,0,IF(SUM($D785,OFFSET($I770,-$B785,0))&gt;AQ$5,OFFSET(AQ782,-$B785,-AP$4+$B785)/OFFSET($I770,-$B785,0),OFFSET(AQ782,-$B785,-AP$4+$B785)-SUM($I785:AP785)))</f>
        <v>0</v>
      </c>
      <c r="AR785" s="134">
        <f ca="1">IF(AR$5&lt;=$D785,0,IF(SUM($D785,OFFSET($I770,-$B785,0))&gt;AR$5,OFFSET(AR782,-$B785,-AQ$4+$B785)/OFFSET($I770,-$B785,0),OFFSET(AR782,-$B785,-AQ$4+$B785)-SUM($I785:AQ785)))</f>
        <v>0</v>
      </c>
      <c r="AS785" s="134">
        <f ca="1">IF(AS$5&lt;=$D785,0,IF(SUM($D785,OFFSET($I770,-$B785,0))&gt;AS$5,OFFSET(AS782,-$B785,-AR$4+$B785)/OFFSET($I770,-$B785,0),OFFSET(AS782,-$B785,-AR$4+$B785)-SUM($I785:AR785)))</f>
        <v>0</v>
      </c>
      <c r="AT785" s="134">
        <f ca="1">IF(AT$5&lt;=$D785,0,IF(SUM($D785,OFFSET($I770,-$B785,0))&gt;AT$5,OFFSET(AT782,-$B785,-AS$4+$B785)/OFFSET($I770,-$B785,0),OFFSET(AT782,-$B785,-AS$4+$B785)-SUM($I785:AS785)))</f>
        <v>0</v>
      </c>
      <c r="AU785" s="134">
        <f ca="1">IF(AU$5&lt;=$D785,0,IF(SUM($D785,OFFSET($I770,-$B785,0))&gt;AU$5,OFFSET(AU782,-$B785,-AT$4+$B785)/OFFSET($I770,-$B785,0),OFFSET(AU782,-$B785,-AT$4+$B785)-SUM($I785:AT785)))</f>
        <v>0</v>
      </c>
      <c r="AV785" s="134">
        <f ca="1">IF(AV$5&lt;=$D785,0,IF(SUM($D785,OFFSET($I770,-$B785,0))&gt;AV$5,OFFSET(AV782,-$B785,-AU$4+$B785)/OFFSET($I770,-$B785,0),OFFSET(AV782,-$B785,-AU$4+$B785)-SUM($I785:AU785)))</f>
        <v>0</v>
      </c>
      <c r="AW785" s="134">
        <f ca="1">IF(AW$5&lt;=$D785,0,IF(SUM($D785,OFFSET($I770,-$B785,0))&gt;AW$5,OFFSET(AW782,-$B785,-AV$4+$B785)/OFFSET($I770,-$B785,0),OFFSET(AW782,-$B785,-AV$4+$B785)-SUM($I785:AV785)))</f>
        <v>0</v>
      </c>
      <c r="AX785" s="134">
        <f ca="1">IF(AX$5&lt;=$D785,0,IF(SUM($D785,OFFSET($I770,-$B785,0))&gt;AX$5,OFFSET(AX782,-$B785,-AW$4+$B785)/OFFSET($I770,-$B785,0),OFFSET(AX782,-$B785,-AW$4+$B785)-SUM($I785:AW785)))</f>
        <v>0</v>
      </c>
      <c r="AY785" s="134">
        <f ca="1">IF(AY$5&lt;=$D785,0,IF(SUM($D785,OFFSET($I770,-$B785,0))&gt;AY$5,OFFSET(AY782,-$B785,-AX$4+$B785)/OFFSET($I770,-$B785,0),OFFSET(AY782,-$B785,-AX$4+$B785)-SUM($I785:AX785)))</f>
        <v>0</v>
      </c>
      <c r="AZ785" s="134">
        <f ca="1">IF(AZ$5&lt;=$D785,0,IF(SUM($D785,OFFSET($I770,-$B785,0))&gt;AZ$5,OFFSET(AZ782,-$B785,-AY$4+$B785)/OFFSET($I770,-$B785,0),OFFSET(AZ782,-$B785,-AY$4+$B785)-SUM($I785:AY785)))</f>
        <v>0</v>
      </c>
      <c r="BA785" s="134">
        <f ca="1">IF(BA$5&lt;=$D785,0,IF(SUM($D785,OFFSET($I770,-$B785,0))&gt;BA$5,OFFSET(BA782,-$B785,-AZ$4+$B785)/OFFSET($I770,-$B785,0),OFFSET(BA782,-$B785,-AZ$4+$B785)-SUM($I785:AZ785)))</f>
        <v>0</v>
      </c>
      <c r="BB785" s="134">
        <f ca="1">IF(BB$5&lt;=$D785,0,IF(SUM($D785,OFFSET($I770,-$B785,0))&gt;BB$5,OFFSET(BB782,-$B785,-BA$4+$B785)/OFFSET($I770,-$B785,0),OFFSET(BB782,-$B785,-BA$4+$B785)-SUM($I785:BA785)))</f>
        <v>0</v>
      </c>
      <c r="BC785" s="134">
        <f ca="1">IF(BC$5&lt;=$D785,0,IF(SUM($D785,OFFSET($I770,-$B785,0))&gt;BC$5,OFFSET(BC782,-$B785,-BB$4+$B785)/OFFSET($I770,-$B785,0),OFFSET(BC782,-$B785,-BB$4+$B785)-SUM($I785:BB785)))</f>
        <v>0</v>
      </c>
      <c r="BD785" s="134">
        <f ca="1">IF(BD$5&lt;=$D785,0,IF(SUM($D785,OFFSET($I770,-$B785,0))&gt;BD$5,OFFSET(BD782,-$B785,-BC$4+$B785)/OFFSET($I770,-$B785,0),OFFSET(BD782,-$B785,-BC$4+$B785)-SUM($I785:BC785)))</f>
        <v>0</v>
      </c>
      <c r="BE785" s="134">
        <f ca="1">IF(BE$5&lt;=$D785,0,IF(SUM($D785,OFFSET($I770,-$B785,0))&gt;BE$5,OFFSET(BE782,-$B785,-BD$4+$B785)/OFFSET($I770,-$B785,0),OFFSET(BE782,-$B785,-BD$4+$B785)-SUM($I785:BD785)))</f>
        <v>0</v>
      </c>
      <c r="BF785" s="134">
        <f ca="1">IF(BF$5&lt;=$D785,0,IF(SUM($D785,OFFSET($I770,-$B785,0))&gt;BF$5,OFFSET(BF782,-$B785,-BE$4+$B785)/OFFSET($I770,-$B785,0),OFFSET(BF782,-$B785,-BE$4+$B785)-SUM($I785:BE785)))</f>
        <v>0</v>
      </c>
      <c r="BG785" s="134">
        <f ca="1">IF(BG$5&lt;=$D785,0,IF(SUM($D785,OFFSET($I770,-$B785,0))&gt;BG$5,OFFSET(BG782,-$B785,-BF$4+$B785)/OFFSET($I770,-$B785,0),OFFSET(BG782,-$B785,-BF$4+$B785)-SUM($I785:BF785)))</f>
        <v>0</v>
      </c>
      <c r="BH785" s="134">
        <f ca="1">IF(BH$5&lt;=$D785,0,IF(SUM($D785,OFFSET($I770,-$B785,0))&gt;BH$5,OFFSET(BH782,-$B785,-BG$4+$B785)/OFFSET($I770,-$B785,0),OFFSET(BH782,-$B785,-BG$4+$B785)-SUM($I785:BG785)))</f>
        <v>0</v>
      </c>
      <c r="BI785" s="134">
        <f ca="1">IF(BI$5&lt;=$D785,0,IF(SUM($D785,OFFSET($I770,-$B785,0))&gt;BI$5,OFFSET(BI782,-$B785,-BH$4+$B785)/OFFSET($I770,-$B785,0),OFFSET(BI782,-$B785,-BH$4+$B785)-SUM($I785:BH785)))</f>
        <v>0</v>
      </c>
      <c r="BJ785" s="134">
        <f ca="1">IF(BJ$5&lt;=$D785,0,IF(SUM($D785,OFFSET($I770,-$B785,0))&gt;BJ$5,OFFSET(BJ782,-$B785,-BI$4+$B785)/OFFSET($I770,-$B785,0),OFFSET(BJ782,-$B785,-BI$4+$B785)-SUM($I785:BI785)))</f>
        <v>0</v>
      </c>
      <c r="BK785" s="134">
        <f ca="1">IF(BK$5&lt;=$D785,0,IF(SUM($D785,OFFSET($I770,-$B785,0))&gt;BK$5,OFFSET(BK782,-$B785,-BJ$4+$B785)/OFFSET($I770,-$B785,0),OFFSET(BK782,-$B785,-BJ$4+$B785)-SUM($I785:BJ785)))</f>
        <v>0</v>
      </c>
      <c r="BL785" s="134">
        <f ca="1">IF(BL$5&lt;=$D785,0,IF(SUM($D785,OFFSET($I770,-$B785,0))&gt;BL$5,OFFSET(BL782,-$B785,-BK$4+$B785)/OFFSET($I770,-$B785,0),OFFSET(BL782,-$B785,-BK$4+$B785)-SUM($I785:BK785)))</f>
        <v>0</v>
      </c>
      <c r="BM785" s="134">
        <f ca="1">IF(BM$5&lt;=$D785,0,IF(SUM($D785,OFFSET($I770,-$B785,0))&gt;BM$5,OFFSET(BM782,-$B785,-BL$4+$B785)/OFFSET($I770,-$B785,0),OFFSET(BM782,-$B785,-BL$4+$B785)-SUM($I785:BL785)))</f>
        <v>0</v>
      </c>
      <c r="BN785" s="134">
        <f ca="1">IF(BN$5&lt;=$D785,0,IF(SUM($D785,OFFSET($I770,-$B785,0))&gt;BN$5,OFFSET(BN782,-$B785,-BM$4+$B785)/OFFSET($I770,-$B785,0),OFFSET(BN782,-$B785,-BM$4+$B785)-SUM($I785:BM785)))</f>
        <v>0</v>
      </c>
      <c r="BO785" s="134">
        <f ca="1">IF(BO$5&lt;=$D785,0,IF(SUM($D785,OFFSET($I770,-$B785,0))&gt;BO$5,OFFSET(BO782,-$B785,-BN$4+$B785)/OFFSET($I770,-$B785,0),OFFSET(BO782,-$B785,-BN$4+$B785)-SUM($I785:BN785)))</f>
        <v>0</v>
      </c>
      <c r="BP785" s="134">
        <f ca="1">IF(BP$5&lt;=$D785,0,IF(SUM($D785,OFFSET($I770,-$B785,0))&gt;BP$5,OFFSET(BP782,-$B785,-BO$4+$B785)/OFFSET($I770,-$B785,0),OFFSET(BP782,-$B785,-BO$4+$B785)-SUM($I785:BO785)))</f>
        <v>0</v>
      </c>
      <c r="BQ785" s="134">
        <f ca="1">IF(BQ$5&lt;=$D785,0,IF(SUM($D785,OFFSET($I770,-$B785,0))&gt;BQ$5,OFFSET(BQ782,-$B785,-BP$4+$B785)/OFFSET($I770,-$B785,0),OFFSET(BQ782,-$B785,-BP$4+$B785)-SUM($I785:BP785)))</f>
        <v>0</v>
      </c>
      <c r="BR785" s="133">
        <f ca="1">IF(BR$5&lt;=$D785,0,IF(SUM($D785,OFFSET($I770,-$B785,0))&gt;BR$5,OFFSET(BR782,-$B785,-BQ$4+$B785)/OFFSET($I770,-$B785,0),OFFSET(BR782,-$B785,-BQ$4+$B785)-SUM($I785:BQ785)))</f>
        <v>0</v>
      </c>
      <c r="BS785" s="133">
        <f ca="1">IF(BS$5&lt;=$D785,0,IF(SUM($D785,OFFSET($I770,-$B785,0))&gt;BS$5,OFFSET(BS782,-$B785,-BR$4+$B785)/OFFSET($I770,-$B785,0),OFFSET(BS782,-$B785,-BR$4+$B785)-SUM($I785:BR785)))</f>
        <v>0</v>
      </c>
      <c r="BT785" s="133">
        <f ca="1">IF(BT$5&lt;=$D785,0,IF(SUM($D785,OFFSET($I770,-$B785,0))&gt;BT$5,OFFSET(BT782,-$B785,-BS$4+$B785)/OFFSET($I770,-$B785,0),OFFSET(BT782,-$B785,-BS$4+$B785)-SUM($I785:BS785)))</f>
        <v>0</v>
      </c>
    </row>
    <row r="786" spans="2:72" ht="12.75" customHeight="1" outlineLevel="1" x14ac:dyDescent="0.2">
      <c r="B786" s="136">
        <v>10</v>
      </c>
      <c r="D786" s="135">
        <f t="shared" si="174"/>
        <v>2025</v>
      </c>
      <c r="E786" s="83" t="s">
        <v>16</v>
      </c>
      <c r="I786" s="35"/>
      <c r="J786" s="134">
        <f ca="1">IF(J$5&lt;=$D786,0,IF(SUM($D786,OFFSET($I771,-$B786,0))&gt;J$5,OFFSET(J783,-$B786,-I$4+$B786)/OFFSET($I771,-$B786,0),OFFSET(J783,-$B786,-I$4+$B786)-SUM($I786:I786)))</f>
        <v>0</v>
      </c>
      <c r="K786" s="134">
        <f ca="1">IF(K$5&lt;=$D786,0,IF(SUM($D786,OFFSET($I771,-$B786,0))&gt;K$5,OFFSET(K783,-$B786,-J$4+$B786)/OFFSET($I771,-$B786,0),OFFSET(K783,-$B786,-J$4+$B786)-SUM($I786:J786)))</f>
        <v>0</v>
      </c>
      <c r="L786" s="134">
        <f ca="1">IF(L$5&lt;=$D786,0,IF(SUM($D786,OFFSET($I771,-$B786,0))&gt;L$5,OFFSET(L783,-$B786,-K$4+$B786)/OFFSET($I771,-$B786,0),OFFSET(L783,-$B786,-K$4+$B786)-SUM($I786:K786)))</f>
        <v>0</v>
      </c>
      <c r="M786" s="134">
        <f ca="1">IF(M$5&lt;=$D786,0,IF(SUM($D786,OFFSET($I771,-$B786,0))&gt;M$5,OFFSET(M783,-$B786,-L$4+$B786)/OFFSET($I771,-$B786,0),OFFSET(M783,-$B786,-L$4+$B786)-SUM($I786:L786)))</f>
        <v>0</v>
      </c>
      <c r="N786" s="134">
        <f ca="1">IF(N$5&lt;=$D786,0,IF(SUM($D786,OFFSET($I771,-$B786,0))&gt;N$5,OFFSET(N783,-$B786,-M$4+$B786)/OFFSET($I771,-$B786,0),OFFSET(N783,-$B786,-M$4+$B786)-SUM($I786:M786)))</f>
        <v>0</v>
      </c>
      <c r="O786" s="134">
        <f ca="1">IF(O$5&lt;=$D786,0,IF(SUM($D786,OFFSET($I771,-$B786,0))&gt;O$5,OFFSET(O783,-$B786,-N$4+$B786)/OFFSET($I771,-$B786,0),OFFSET(O783,-$B786,-N$4+$B786)-SUM($I786:N786)))</f>
        <v>0</v>
      </c>
      <c r="P786" s="134">
        <f ca="1">IF(P$5&lt;=$D786,0,IF(SUM($D786,OFFSET($I771,-$B786,0))&gt;P$5,OFFSET(P783,-$B786,-O$4+$B786)/OFFSET($I771,-$B786,0),OFFSET(P783,-$B786,-O$4+$B786)-SUM($I786:O786)))</f>
        <v>0</v>
      </c>
      <c r="Q786" s="134">
        <f ca="1">IF(Q$5&lt;=$D786,0,IF(SUM($D786,OFFSET($I771,-$B786,0))&gt;Q$5,OFFSET(Q783,-$B786,-P$4+$B786)/OFFSET($I771,-$B786,0),OFFSET(Q783,-$B786,-P$4+$B786)-SUM($I786:P786)))</f>
        <v>0</v>
      </c>
      <c r="R786" s="134">
        <f ca="1">IF(R$5&lt;=$D786,0,IF(SUM($D786,OFFSET($I771,-$B786,0))&gt;R$5,OFFSET(R783,-$B786,-Q$4+$B786)/OFFSET($I771,-$B786,0),OFFSET(R783,-$B786,-Q$4+$B786)-SUM($I786:Q786)))</f>
        <v>0</v>
      </c>
      <c r="S786" s="134">
        <f ca="1">IF(S$5&lt;=$D786,0,IF(SUM($D786,OFFSET($I771,-$B786,0))&gt;S$5,OFFSET(S783,-$B786,-R$4+$B786)/OFFSET($I771,-$B786,0),OFFSET(S783,-$B786,-R$4+$B786)-SUM($I786:R786)))</f>
        <v>0</v>
      </c>
      <c r="T786" s="134">
        <f ca="1">IF(T$5&lt;=$D786,0,IF(SUM($D786,OFFSET($I771,-$B786,0))&gt;T$5,OFFSET(T783,-$B786,-S$4+$B786)/OFFSET($I771,-$B786,0),OFFSET(T783,-$B786,-S$4+$B786)-SUM($I786:S786)))</f>
        <v>0</v>
      </c>
      <c r="U786" s="134">
        <f ca="1">IF(U$5&lt;=$D786,0,IF(SUM($D786,OFFSET($I771,-$B786,0))&gt;U$5,OFFSET(U783,-$B786,-T$4+$B786)/OFFSET($I771,-$B786,0),OFFSET(U783,-$B786,-T$4+$B786)-SUM($I786:T786)))</f>
        <v>0</v>
      </c>
      <c r="V786" s="134">
        <f ca="1">IF(V$5&lt;=$D786,0,IF(SUM($D786,OFFSET($I771,-$B786,0))&gt;V$5,OFFSET(V783,-$B786,-U$4+$B786)/OFFSET($I771,-$B786,0),OFFSET(V783,-$B786,-U$4+$B786)-SUM($I786:U786)))</f>
        <v>0</v>
      </c>
      <c r="W786" s="134">
        <f ca="1">IF(W$5&lt;=$D786,0,IF(SUM($D786,OFFSET($I771,-$B786,0))&gt;W$5,OFFSET(W783,-$B786,-V$4+$B786)/OFFSET($I771,-$B786,0),OFFSET(W783,-$B786,-V$4+$B786)-SUM($I786:V786)))</f>
        <v>0</v>
      </c>
      <c r="X786" s="134">
        <f ca="1">IF(X$5&lt;=$D786,0,IF(SUM($D786,OFFSET($I771,-$B786,0))&gt;X$5,OFFSET(X783,-$B786,-W$4+$B786)/OFFSET($I771,-$B786,0),OFFSET(X783,-$B786,-W$4+$B786)-SUM($I786:W786)))</f>
        <v>0</v>
      </c>
      <c r="Y786" s="134">
        <f ca="1">IF(Y$5&lt;=$D786,0,IF(SUM($D786,OFFSET($I771,-$B786,0))&gt;Y$5,OFFSET(Y783,-$B786,-X$4+$B786)/OFFSET($I771,-$B786,0),OFFSET(Y783,-$B786,-X$4+$B786)-SUM($I786:X786)))</f>
        <v>0</v>
      </c>
      <c r="Z786" s="134">
        <f ca="1">IF(Z$5&lt;=$D786,0,IF(SUM($D786,OFFSET($I771,-$B786,0))&gt;Z$5,OFFSET(Z783,-$B786,-Y$4+$B786)/OFFSET($I771,-$B786,0),OFFSET(Z783,-$B786,-Y$4+$B786)-SUM($I786:Y786)))</f>
        <v>0</v>
      </c>
      <c r="AA786" s="134">
        <f ca="1">IF(AA$5&lt;=$D786,0,IF(SUM($D786,OFFSET($I771,-$B786,0))&gt;AA$5,OFFSET(AA783,-$B786,-Z$4+$B786)/OFFSET($I771,-$B786,0),OFFSET(AA783,-$B786,-Z$4+$B786)-SUM($I786:Z786)))</f>
        <v>0</v>
      </c>
      <c r="AB786" s="134">
        <f ca="1">IF(AB$5&lt;=$D786,0,IF(SUM($D786,OFFSET($I771,-$B786,0))&gt;AB$5,OFFSET(AB783,-$B786,-AA$4+$B786)/OFFSET($I771,-$B786,0),OFFSET(AB783,-$B786,-AA$4+$B786)-SUM($I786:AA786)))</f>
        <v>0</v>
      </c>
      <c r="AC786" s="134">
        <f ca="1">IF(AC$5&lt;=$D786,0,IF(SUM($D786,OFFSET($I771,-$B786,0))&gt;AC$5,OFFSET(AC783,-$B786,-AB$4+$B786)/OFFSET($I771,-$B786,0),OFFSET(AC783,-$B786,-AB$4+$B786)-SUM($I786:AB786)))</f>
        <v>0</v>
      </c>
      <c r="AD786" s="134">
        <f ca="1">IF(AD$5&lt;=$D786,0,IF(SUM($D786,OFFSET($I771,-$B786,0))&gt;AD$5,OFFSET(AD783,-$B786,-AC$4+$B786)/OFFSET($I771,-$B786,0),OFFSET(AD783,-$B786,-AC$4+$B786)-SUM($I786:AC786)))</f>
        <v>0</v>
      </c>
      <c r="AE786" s="134">
        <f ca="1">IF(AE$5&lt;=$D786,0,IF(SUM($D786,OFFSET($I771,-$B786,0))&gt;AE$5,OFFSET(AE783,-$B786,-AD$4+$B786)/OFFSET($I771,-$B786,0),OFFSET(AE783,-$B786,-AD$4+$B786)-SUM($I786:AD786)))</f>
        <v>0</v>
      </c>
      <c r="AF786" s="134">
        <f ca="1">IF(AF$5&lt;=$D786,0,IF(SUM($D786,OFFSET($I771,-$B786,0))&gt;AF$5,OFFSET(AF783,-$B786,-AE$4+$B786)/OFFSET($I771,-$B786,0),OFFSET(AF783,-$B786,-AE$4+$B786)-SUM($I786:AE786)))</f>
        <v>0</v>
      </c>
      <c r="AG786" s="134">
        <f ca="1">IF(AG$5&lt;=$D786,0,IF(SUM($D786,OFFSET($I771,-$B786,0))&gt;AG$5,OFFSET(AG783,-$B786,-AF$4+$B786)/OFFSET($I771,-$B786,0),OFFSET(AG783,-$B786,-AF$4+$B786)-SUM($I786:AF786)))</f>
        <v>0</v>
      </c>
      <c r="AH786" s="134">
        <f ca="1">IF(AH$5&lt;=$D786,0,IF(SUM($D786,OFFSET($I771,-$B786,0))&gt;AH$5,OFFSET(AH783,-$B786,-AG$4+$B786)/OFFSET($I771,-$B786,0),OFFSET(AH783,-$B786,-AG$4+$B786)-SUM($I786:AG786)))</f>
        <v>0</v>
      </c>
      <c r="AI786" s="134">
        <f ca="1">IF(AI$5&lt;=$D786,0,IF(SUM($D786,OFFSET($I771,-$B786,0))&gt;AI$5,OFFSET(AI783,-$B786,-AH$4+$B786)/OFFSET($I771,-$B786,0),OFFSET(AI783,-$B786,-AH$4+$B786)-SUM($I786:AH786)))</f>
        <v>0</v>
      </c>
      <c r="AJ786" s="134">
        <f ca="1">IF(AJ$5&lt;=$D786,0,IF(SUM($D786,OFFSET($I771,-$B786,0))&gt;AJ$5,OFFSET(AJ783,-$B786,-AI$4+$B786)/OFFSET($I771,-$B786,0),OFFSET(AJ783,-$B786,-AI$4+$B786)-SUM($I786:AI786)))</f>
        <v>0</v>
      </c>
      <c r="AK786" s="134">
        <f ca="1">IF(AK$5&lt;=$D786,0,IF(SUM($D786,OFFSET($I771,-$B786,0))&gt;AK$5,OFFSET(AK783,-$B786,-AJ$4+$B786)/OFFSET($I771,-$B786,0),OFFSET(AK783,-$B786,-AJ$4+$B786)-SUM($I786:AJ786)))</f>
        <v>0</v>
      </c>
      <c r="AL786" s="134">
        <f ca="1">IF(AL$5&lt;=$D786,0,IF(SUM($D786,OFFSET($I771,-$B786,0))&gt;AL$5,OFFSET(AL783,-$B786,-AK$4+$B786)/OFFSET($I771,-$B786,0),OFFSET(AL783,-$B786,-AK$4+$B786)-SUM($I786:AK786)))</f>
        <v>0</v>
      </c>
      <c r="AM786" s="134">
        <f ca="1">IF(AM$5&lt;=$D786,0,IF(SUM($D786,OFFSET($I771,-$B786,0))&gt;AM$5,OFFSET(AM783,-$B786,-AL$4+$B786)/OFFSET($I771,-$B786,0),OFFSET(AM783,-$B786,-AL$4+$B786)-SUM($I786:AL786)))</f>
        <v>0</v>
      </c>
      <c r="AN786" s="134">
        <f ca="1">IF(AN$5&lt;=$D786,0,IF(SUM($D786,OFFSET($I771,-$B786,0))&gt;AN$5,OFFSET(AN783,-$B786,-AM$4+$B786)/OFFSET($I771,-$B786,0),OFFSET(AN783,-$B786,-AM$4+$B786)-SUM($I786:AM786)))</f>
        <v>0</v>
      </c>
      <c r="AO786" s="134">
        <f ca="1">IF(AO$5&lt;=$D786,0,IF(SUM($D786,OFFSET($I771,-$B786,0))&gt;AO$5,OFFSET(AO783,-$B786,-AN$4+$B786)/OFFSET($I771,-$B786,0),OFFSET(AO783,-$B786,-AN$4+$B786)-SUM($I786:AN786)))</f>
        <v>0</v>
      </c>
      <c r="AP786" s="134">
        <f ca="1">IF(AP$5&lt;=$D786,0,IF(SUM($D786,OFFSET($I771,-$B786,0))&gt;AP$5,OFFSET(AP783,-$B786,-AO$4+$B786)/OFFSET($I771,-$B786,0),OFFSET(AP783,-$B786,-AO$4+$B786)-SUM($I786:AO786)))</f>
        <v>0</v>
      </c>
      <c r="AQ786" s="134">
        <f ca="1">IF(AQ$5&lt;=$D786,0,IF(SUM($D786,OFFSET($I771,-$B786,0))&gt;AQ$5,OFFSET(AQ783,-$B786,-AP$4+$B786)/OFFSET($I771,-$B786,0),OFFSET(AQ783,-$B786,-AP$4+$B786)-SUM($I786:AP786)))</f>
        <v>0</v>
      </c>
      <c r="AR786" s="134">
        <f ca="1">IF(AR$5&lt;=$D786,0,IF(SUM($D786,OFFSET($I771,-$B786,0))&gt;AR$5,OFFSET(AR783,-$B786,-AQ$4+$B786)/OFFSET($I771,-$B786,0),OFFSET(AR783,-$B786,-AQ$4+$B786)-SUM($I786:AQ786)))</f>
        <v>0</v>
      </c>
      <c r="AS786" s="134">
        <f ca="1">IF(AS$5&lt;=$D786,0,IF(SUM($D786,OFFSET($I771,-$B786,0))&gt;AS$5,OFFSET(AS783,-$B786,-AR$4+$B786)/OFFSET($I771,-$B786,0),OFFSET(AS783,-$B786,-AR$4+$B786)-SUM($I786:AR786)))</f>
        <v>0</v>
      </c>
      <c r="AT786" s="134">
        <f ca="1">IF(AT$5&lt;=$D786,0,IF(SUM($D786,OFFSET($I771,-$B786,0))&gt;AT$5,OFFSET(AT783,-$B786,-AS$4+$B786)/OFFSET($I771,-$B786,0),OFFSET(AT783,-$B786,-AS$4+$B786)-SUM($I786:AS786)))</f>
        <v>0</v>
      </c>
      <c r="AU786" s="134">
        <f ca="1">IF(AU$5&lt;=$D786,0,IF(SUM($D786,OFFSET($I771,-$B786,0))&gt;AU$5,OFFSET(AU783,-$B786,-AT$4+$B786)/OFFSET($I771,-$B786,0),OFFSET(AU783,-$B786,-AT$4+$B786)-SUM($I786:AT786)))</f>
        <v>0</v>
      </c>
      <c r="AV786" s="134">
        <f ca="1">IF(AV$5&lt;=$D786,0,IF(SUM($D786,OFFSET($I771,-$B786,0))&gt;AV$5,OFFSET(AV783,-$B786,-AU$4+$B786)/OFFSET($I771,-$B786,0),OFFSET(AV783,-$B786,-AU$4+$B786)-SUM($I786:AU786)))</f>
        <v>0</v>
      </c>
      <c r="AW786" s="134">
        <f ca="1">IF(AW$5&lt;=$D786,0,IF(SUM($D786,OFFSET($I771,-$B786,0))&gt;AW$5,OFFSET(AW783,-$B786,-AV$4+$B786)/OFFSET($I771,-$B786,0),OFFSET(AW783,-$B786,-AV$4+$B786)-SUM($I786:AV786)))</f>
        <v>0</v>
      </c>
      <c r="AX786" s="134">
        <f ca="1">IF(AX$5&lt;=$D786,0,IF(SUM($D786,OFFSET($I771,-$B786,0))&gt;AX$5,OFFSET(AX783,-$B786,-AW$4+$B786)/OFFSET($I771,-$B786,0),OFFSET(AX783,-$B786,-AW$4+$B786)-SUM($I786:AW786)))</f>
        <v>0</v>
      </c>
      <c r="AY786" s="134">
        <f ca="1">IF(AY$5&lt;=$D786,0,IF(SUM($D786,OFFSET($I771,-$B786,0))&gt;AY$5,OFFSET(AY783,-$B786,-AX$4+$B786)/OFFSET($I771,-$B786,0),OFFSET(AY783,-$B786,-AX$4+$B786)-SUM($I786:AX786)))</f>
        <v>0</v>
      </c>
      <c r="AZ786" s="134">
        <f ca="1">IF(AZ$5&lt;=$D786,0,IF(SUM($D786,OFFSET($I771,-$B786,0))&gt;AZ$5,OFFSET(AZ783,-$B786,-AY$4+$B786)/OFFSET($I771,-$B786,0),OFFSET(AZ783,-$B786,-AY$4+$B786)-SUM($I786:AY786)))</f>
        <v>0</v>
      </c>
      <c r="BA786" s="134">
        <f ca="1">IF(BA$5&lt;=$D786,0,IF(SUM($D786,OFFSET($I771,-$B786,0))&gt;BA$5,OFFSET(BA783,-$B786,-AZ$4+$B786)/OFFSET($I771,-$B786,0),OFFSET(BA783,-$B786,-AZ$4+$B786)-SUM($I786:AZ786)))</f>
        <v>0</v>
      </c>
      <c r="BB786" s="134">
        <f ca="1">IF(BB$5&lt;=$D786,0,IF(SUM($D786,OFFSET($I771,-$B786,0))&gt;BB$5,OFFSET(BB783,-$B786,-BA$4+$B786)/OFFSET($I771,-$B786,0),OFFSET(BB783,-$B786,-BA$4+$B786)-SUM($I786:BA786)))</f>
        <v>0</v>
      </c>
      <c r="BC786" s="134">
        <f ca="1">IF(BC$5&lt;=$D786,0,IF(SUM($D786,OFFSET($I771,-$B786,0))&gt;BC$5,OFFSET(BC783,-$B786,-BB$4+$B786)/OFFSET($I771,-$B786,0),OFFSET(BC783,-$B786,-BB$4+$B786)-SUM($I786:BB786)))</f>
        <v>0</v>
      </c>
      <c r="BD786" s="134">
        <f ca="1">IF(BD$5&lt;=$D786,0,IF(SUM($D786,OFFSET($I771,-$B786,0))&gt;BD$5,OFFSET(BD783,-$B786,-BC$4+$B786)/OFFSET($I771,-$B786,0),OFFSET(BD783,-$B786,-BC$4+$B786)-SUM($I786:BC786)))</f>
        <v>0</v>
      </c>
      <c r="BE786" s="134">
        <f ca="1">IF(BE$5&lt;=$D786,0,IF(SUM($D786,OFFSET($I771,-$B786,0))&gt;BE$5,OFFSET(BE783,-$B786,-BD$4+$B786)/OFFSET($I771,-$B786,0),OFFSET(BE783,-$B786,-BD$4+$B786)-SUM($I786:BD786)))</f>
        <v>0</v>
      </c>
      <c r="BF786" s="134">
        <f ca="1">IF(BF$5&lt;=$D786,0,IF(SUM($D786,OFFSET($I771,-$B786,0))&gt;BF$5,OFFSET(BF783,-$B786,-BE$4+$B786)/OFFSET($I771,-$B786,0),OFFSET(BF783,-$B786,-BE$4+$B786)-SUM($I786:BE786)))</f>
        <v>0</v>
      </c>
      <c r="BG786" s="134">
        <f ca="1">IF(BG$5&lt;=$D786,0,IF(SUM($D786,OFFSET($I771,-$B786,0))&gt;BG$5,OFFSET(BG783,-$B786,-BF$4+$B786)/OFFSET($I771,-$B786,0),OFFSET(BG783,-$B786,-BF$4+$B786)-SUM($I786:BF786)))</f>
        <v>0</v>
      </c>
      <c r="BH786" s="134">
        <f ca="1">IF(BH$5&lt;=$D786,0,IF(SUM($D786,OFFSET($I771,-$B786,0))&gt;BH$5,OFFSET(BH783,-$B786,-BG$4+$B786)/OFFSET($I771,-$B786,0),OFFSET(BH783,-$B786,-BG$4+$B786)-SUM($I786:BG786)))</f>
        <v>0</v>
      </c>
      <c r="BI786" s="134">
        <f ca="1">IF(BI$5&lt;=$D786,0,IF(SUM($D786,OFFSET($I771,-$B786,0))&gt;BI$5,OFFSET(BI783,-$B786,-BH$4+$B786)/OFFSET($I771,-$B786,0),OFFSET(BI783,-$B786,-BH$4+$B786)-SUM($I786:BH786)))</f>
        <v>0</v>
      </c>
      <c r="BJ786" s="134">
        <f ca="1">IF(BJ$5&lt;=$D786,0,IF(SUM($D786,OFFSET($I771,-$B786,0))&gt;BJ$5,OFFSET(BJ783,-$B786,-BI$4+$B786)/OFFSET($I771,-$B786,0),OFFSET(BJ783,-$B786,-BI$4+$B786)-SUM($I786:BI786)))</f>
        <v>0</v>
      </c>
      <c r="BK786" s="134">
        <f ca="1">IF(BK$5&lt;=$D786,0,IF(SUM($D786,OFFSET($I771,-$B786,0))&gt;BK$5,OFFSET(BK783,-$B786,-BJ$4+$B786)/OFFSET($I771,-$B786,0),OFFSET(BK783,-$B786,-BJ$4+$B786)-SUM($I786:BJ786)))</f>
        <v>0</v>
      </c>
      <c r="BL786" s="134">
        <f ca="1">IF(BL$5&lt;=$D786,0,IF(SUM($D786,OFFSET($I771,-$B786,0))&gt;BL$5,OFFSET(BL783,-$B786,-BK$4+$B786)/OFFSET($I771,-$B786,0),OFFSET(BL783,-$B786,-BK$4+$B786)-SUM($I786:BK786)))</f>
        <v>0</v>
      </c>
      <c r="BM786" s="134">
        <f ca="1">IF(BM$5&lt;=$D786,0,IF(SUM($D786,OFFSET($I771,-$B786,0))&gt;BM$5,OFFSET(BM783,-$B786,-BL$4+$B786)/OFFSET($I771,-$B786,0),OFFSET(BM783,-$B786,-BL$4+$B786)-SUM($I786:BL786)))</f>
        <v>0</v>
      </c>
      <c r="BN786" s="134">
        <f ca="1">IF(BN$5&lt;=$D786,0,IF(SUM($D786,OFFSET($I771,-$B786,0))&gt;BN$5,OFFSET(BN783,-$B786,-BM$4+$B786)/OFFSET($I771,-$B786,0),OFFSET(BN783,-$B786,-BM$4+$B786)-SUM($I786:BM786)))</f>
        <v>0</v>
      </c>
      <c r="BO786" s="134">
        <f ca="1">IF(BO$5&lt;=$D786,0,IF(SUM($D786,OFFSET($I771,-$B786,0))&gt;BO$5,OFFSET(BO783,-$B786,-BN$4+$B786)/OFFSET($I771,-$B786,0),OFFSET(BO783,-$B786,-BN$4+$B786)-SUM($I786:BN786)))</f>
        <v>0</v>
      </c>
      <c r="BP786" s="134">
        <f ca="1">IF(BP$5&lt;=$D786,0,IF(SUM($D786,OFFSET($I771,-$B786,0))&gt;BP$5,OFFSET(BP783,-$B786,-BO$4+$B786)/OFFSET($I771,-$B786,0),OFFSET(BP783,-$B786,-BO$4+$B786)-SUM($I786:BO786)))</f>
        <v>0</v>
      </c>
      <c r="BQ786" s="134">
        <f ca="1">IF(BQ$5&lt;=$D786,0,IF(SUM($D786,OFFSET($I771,-$B786,0))&gt;BQ$5,OFFSET(BQ783,-$B786,-BP$4+$B786)/OFFSET($I771,-$B786,0),OFFSET(BQ783,-$B786,-BP$4+$B786)-SUM($I786:BP786)))</f>
        <v>0</v>
      </c>
      <c r="BR786" s="133">
        <f ca="1">IF(BR$5&lt;=$D786,0,IF(SUM($D786,OFFSET($I771,-$B786,0))&gt;BR$5,OFFSET(BR783,-$B786,-BQ$4+$B786)/OFFSET($I771,-$B786,0),OFFSET(BR783,-$B786,-BQ$4+$B786)-SUM($I786:BQ786)))</f>
        <v>0</v>
      </c>
      <c r="BS786" s="133">
        <f ca="1">IF(BS$5&lt;=$D786,0,IF(SUM($D786,OFFSET($I771,-$B786,0))&gt;BS$5,OFFSET(BS783,-$B786,-BR$4+$B786)/OFFSET($I771,-$B786,0),OFFSET(BS783,-$B786,-BR$4+$B786)-SUM($I786:BR786)))</f>
        <v>0</v>
      </c>
      <c r="BT786" s="133">
        <f ca="1">IF(BT$5&lt;=$D786,0,IF(SUM($D786,OFFSET($I771,-$B786,0))&gt;BT$5,OFFSET(BT783,-$B786,-BS$4+$B786)/OFFSET($I771,-$B786,0),OFFSET(BT783,-$B786,-BS$4+$B786)-SUM($I786:BS786)))</f>
        <v>0</v>
      </c>
    </row>
    <row r="787" spans="2:72" ht="12.75" customHeight="1" outlineLevel="1" x14ac:dyDescent="0.2">
      <c r="B787" s="136">
        <v>11</v>
      </c>
      <c r="D787" s="135">
        <f t="shared" si="174"/>
        <v>2026</v>
      </c>
      <c r="E787" s="83" t="s">
        <v>16</v>
      </c>
      <c r="I787" s="35"/>
      <c r="J787" s="134">
        <f ca="1">IF(J$5&lt;=$D787,0,IF(SUM($D787,OFFSET($I772,-$B787,0))&gt;J$5,OFFSET(J784,-$B787,-I$4+$B787)/OFFSET($I772,-$B787,0),OFFSET(J784,-$B787,-I$4+$B787)-SUM($I787:I787)))</f>
        <v>0</v>
      </c>
      <c r="K787" s="134">
        <f ca="1">IF(K$5&lt;=$D787,0,IF(SUM($D787,OFFSET($I772,-$B787,0))&gt;K$5,OFFSET(K784,-$B787,-J$4+$B787)/OFFSET($I772,-$B787,0),OFFSET(K784,-$B787,-J$4+$B787)-SUM($I787:J787)))</f>
        <v>0</v>
      </c>
      <c r="L787" s="134">
        <f ca="1">IF(L$5&lt;=$D787,0,IF(SUM($D787,OFFSET($I772,-$B787,0))&gt;L$5,OFFSET(L784,-$B787,-K$4+$B787)/OFFSET($I772,-$B787,0),OFFSET(L784,-$B787,-K$4+$B787)-SUM($I787:K787)))</f>
        <v>0</v>
      </c>
      <c r="M787" s="134">
        <f ca="1">IF(M$5&lt;=$D787,0,IF(SUM($D787,OFFSET($I772,-$B787,0))&gt;M$5,OFFSET(M784,-$B787,-L$4+$B787)/OFFSET($I772,-$B787,0),OFFSET(M784,-$B787,-L$4+$B787)-SUM($I787:L787)))</f>
        <v>0</v>
      </c>
      <c r="N787" s="134">
        <f ca="1">IF(N$5&lt;=$D787,0,IF(SUM($D787,OFFSET($I772,-$B787,0))&gt;N$5,OFFSET(N784,-$B787,-M$4+$B787)/OFFSET($I772,-$B787,0),OFFSET(N784,-$B787,-M$4+$B787)-SUM($I787:M787)))</f>
        <v>0</v>
      </c>
      <c r="O787" s="134">
        <f ca="1">IF(O$5&lt;=$D787,0,IF(SUM($D787,OFFSET($I772,-$B787,0))&gt;O$5,OFFSET(O784,-$B787,-N$4+$B787)/OFFSET($I772,-$B787,0),OFFSET(O784,-$B787,-N$4+$B787)-SUM($I787:N787)))</f>
        <v>0</v>
      </c>
      <c r="P787" s="134">
        <f ca="1">IF(P$5&lt;=$D787,0,IF(SUM($D787,OFFSET($I772,-$B787,0))&gt;P$5,OFFSET(P784,-$B787,-O$4+$B787)/OFFSET($I772,-$B787,0),OFFSET(P784,-$B787,-O$4+$B787)-SUM($I787:O787)))</f>
        <v>0</v>
      </c>
      <c r="Q787" s="134">
        <f ca="1">IF(Q$5&lt;=$D787,0,IF(SUM($D787,OFFSET($I772,-$B787,0))&gt;Q$5,OFFSET(Q784,-$B787,-P$4+$B787)/OFFSET($I772,-$B787,0),OFFSET(Q784,-$B787,-P$4+$B787)-SUM($I787:P787)))</f>
        <v>0</v>
      </c>
      <c r="R787" s="134">
        <f ca="1">IF(R$5&lt;=$D787,0,IF(SUM($D787,OFFSET($I772,-$B787,0))&gt;R$5,OFFSET(R784,-$B787,-Q$4+$B787)/OFFSET($I772,-$B787,0),OFFSET(R784,-$B787,-Q$4+$B787)-SUM($I787:Q787)))</f>
        <v>0</v>
      </c>
      <c r="S787" s="134">
        <f ca="1">IF(S$5&lt;=$D787,0,IF(SUM($D787,OFFSET($I772,-$B787,0))&gt;S$5,OFFSET(S784,-$B787,-R$4+$B787)/OFFSET($I772,-$B787,0),OFFSET(S784,-$B787,-R$4+$B787)-SUM($I787:R787)))</f>
        <v>0</v>
      </c>
      <c r="T787" s="134">
        <f ca="1">IF(T$5&lt;=$D787,0,IF(SUM($D787,OFFSET($I772,-$B787,0))&gt;T$5,OFFSET(T784,-$B787,-S$4+$B787)/OFFSET($I772,-$B787,0),OFFSET(T784,-$B787,-S$4+$B787)-SUM($I787:S787)))</f>
        <v>0</v>
      </c>
      <c r="U787" s="134">
        <f ca="1">IF(U$5&lt;=$D787,0,IF(SUM($D787,OFFSET($I772,-$B787,0))&gt;U$5,OFFSET(U784,-$B787,-T$4+$B787)/OFFSET($I772,-$B787,0),OFFSET(U784,-$B787,-T$4+$B787)-SUM($I787:T787)))</f>
        <v>0</v>
      </c>
      <c r="V787" s="134">
        <f ca="1">IF(V$5&lt;=$D787,0,IF(SUM($D787,OFFSET($I772,-$B787,0))&gt;V$5,OFFSET(V784,-$B787,-U$4+$B787)/OFFSET($I772,-$B787,0),OFFSET(V784,-$B787,-U$4+$B787)-SUM($I787:U787)))</f>
        <v>0</v>
      </c>
      <c r="W787" s="134">
        <f ca="1">IF(W$5&lt;=$D787,0,IF(SUM($D787,OFFSET($I772,-$B787,0))&gt;W$5,OFFSET(W784,-$B787,-V$4+$B787)/OFFSET($I772,-$B787,0),OFFSET(W784,-$B787,-V$4+$B787)-SUM($I787:V787)))</f>
        <v>0</v>
      </c>
      <c r="X787" s="134">
        <f ca="1">IF(X$5&lt;=$D787,0,IF(SUM($D787,OFFSET($I772,-$B787,0))&gt;X$5,OFFSET(X784,-$B787,-W$4+$B787)/OFFSET($I772,-$B787,0),OFFSET(X784,-$B787,-W$4+$B787)-SUM($I787:W787)))</f>
        <v>0</v>
      </c>
      <c r="Y787" s="134">
        <f ca="1">IF(Y$5&lt;=$D787,0,IF(SUM($D787,OFFSET($I772,-$B787,0))&gt;Y$5,OFFSET(Y784,-$B787,-X$4+$B787)/OFFSET($I772,-$B787,0),OFFSET(Y784,-$B787,-X$4+$B787)-SUM($I787:X787)))</f>
        <v>0</v>
      </c>
      <c r="Z787" s="134">
        <f ca="1">IF(Z$5&lt;=$D787,0,IF(SUM($D787,OFFSET($I772,-$B787,0))&gt;Z$5,OFFSET(Z784,-$B787,-Y$4+$B787)/OFFSET($I772,-$B787,0),OFFSET(Z784,-$B787,-Y$4+$B787)-SUM($I787:Y787)))</f>
        <v>0</v>
      </c>
      <c r="AA787" s="134">
        <f ca="1">IF(AA$5&lt;=$D787,0,IF(SUM($D787,OFFSET($I772,-$B787,0))&gt;AA$5,OFFSET(AA784,-$B787,-Z$4+$B787)/OFFSET($I772,-$B787,0),OFFSET(AA784,-$B787,-Z$4+$B787)-SUM($I787:Z787)))</f>
        <v>0</v>
      </c>
      <c r="AB787" s="134">
        <f ca="1">IF(AB$5&lt;=$D787,0,IF(SUM($D787,OFFSET($I772,-$B787,0))&gt;AB$5,OFFSET(AB784,-$B787,-AA$4+$B787)/OFFSET($I772,-$B787,0),OFFSET(AB784,-$B787,-AA$4+$B787)-SUM($I787:AA787)))</f>
        <v>0</v>
      </c>
      <c r="AC787" s="134">
        <f ca="1">IF(AC$5&lt;=$D787,0,IF(SUM($D787,OFFSET($I772,-$B787,0))&gt;AC$5,OFFSET(AC784,-$B787,-AB$4+$B787)/OFFSET($I772,-$B787,0),OFFSET(AC784,-$B787,-AB$4+$B787)-SUM($I787:AB787)))</f>
        <v>0</v>
      </c>
      <c r="AD787" s="134">
        <f ca="1">IF(AD$5&lt;=$D787,0,IF(SUM($D787,OFFSET($I772,-$B787,0))&gt;AD$5,OFFSET(AD784,-$B787,-AC$4+$B787)/OFFSET($I772,-$B787,0),OFFSET(AD784,-$B787,-AC$4+$B787)-SUM($I787:AC787)))</f>
        <v>0</v>
      </c>
      <c r="AE787" s="134">
        <f ca="1">IF(AE$5&lt;=$D787,0,IF(SUM($D787,OFFSET($I772,-$B787,0))&gt;AE$5,OFFSET(AE784,-$B787,-AD$4+$B787)/OFFSET($I772,-$B787,0),OFFSET(AE784,-$B787,-AD$4+$B787)-SUM($I787:AD787)))</f>
        <v>0</v>
      </c>
      <c r="AF787" s="134">
        <f ca="1">IF(AF$5&lt;=$D787,0,IF(SUM($D787,OFFSET($I772,-$B787,0))&gt;AF$5,OFFSET(AF784,-$B787,-AE$4+$B787)/OFFSET($I772,-$B787,0),OFFSET(AF784,-$B787,-AE$4+$B787)-SUM($I787:AE787)))</f>
        <v>0</v>
      </c>
      <c r="AG787" s="134">
        <f ca="1">IF(AG$5&lt;=$D787,0,IF(SUM($D787,OFFSET($I772,-$B787,0))&gt;AG$5,OFFSET(AG784,-$B787,-AF$4+$B787)/OFFSET($I772,-$B787,0),OFFSET(AG784,-$B787,-AF$4+$B787)-SUM($I787:AF787)))</f>
        <v>0</v>
      </c>
      <c r="AH787" s="134">
        <f ca="1">IF(AH$5&lt;=$D787,0,IF(SUM($D787,OFFSET($I772,-$B787,0))&gt;AH$5,OFFSET(AH784,-$B787,-AG$4+$B787)/OFFSET($I772,-$B787,0),OFFSET(AH784,-$B787,-AG$4+$B787)-SUM($I787:AG787)))</f>
        <v>0</v>
      </c>
      <c r="AI787" s="134">
        <f ca="1">IF(AI$5&lt;=$D787,0,IF(SUM($D787,OFFSET($I772,-$B787,0))&gt;AI$5,OFFSET(AI784,-$B787,-AH$4+$B787)/OFFSET($I772,-$B787,0),OFFSET(AI784,-$B787,-AH$4+$B787)-SUM($I787:AH787)))</f>
        <v>0</v>
      </c>
      <c r="AJ787" s="134">
        <f ca="1">IF(AJ$5&lt;=$D787,0,IF(SUM($D787,OFFSET($I772,-$B787,0))&gt;AJ$5,OFFSET(AJ784,-$B787,-AI$4+$B787)/OFFSET($I772,-$B787,0),OFFSET(AJ784,-$B787,-AI$4+$B787)-SUM($I787:AI787)))</f>
        <v>0</v>
      </c>
      <c r="AK787" s="134">
        <f ca="1">IF(AK$5&lt;=$D787,0,IF(SUM($D787,OFFSET($I772,-$B787,0))&gt;AK$5,OFFSET(AK784,-$B787,-AJ$4+$B787)/OFFSET($I772,-$B787,0),OFFSET(AK784,-$B787,-AJ$4+$B787)-SUM($I787:AJ787)))</f>
        <v>0</v>
      </c>
      <c r="AL787" s="134">
        <f ca="1">IF(AL$5&lt;=$D787,0,IF(SUM($D787,OFFSET($I772,-$B787,0))&gt;AL$5,OFFSET(AL784,-$B787,-AK$4+$B787)/OFFSET($I772,-$B787,0),OFFSET(AL784,-$B787,-AK$4+$B787)-SUM($I787:AK787)))</f>
        <v>0</v>
      </c>
      <c r="AM787" s="134">
        <f ca="1">IF(AM$5&lt;=$D787,0,IF(SUM($D787,OFFSET($I772,-$B787,0))&gt;AM$5,OFFSET(AM784,-$B787,-AL$4+$B787)/OFFSET($I772,-$B787,0),OFFSET(AM784,-$B787,-AL$4+$B787)-SUM($I787:AL787)))</f>
        <v>0</v>
      </c>
      <c r="AN787" s="134">
        <f ca="1">IF(AN$5&lt;=$D787,0,IF(SUM($D787,OFFSET($I772,-$B787,0))&gt;AN$5,OFFSET(AN784,-$B787,-AM$4+$B787)/OFFSET($I772,-$B787,0),OFFSET(AN784,-$B787,-AM$4+$B787)-SUM($I787:AM787)))</f>
        <v>0</v>
      </c>
      <c r="AO787" s="134">
        <f ca="1">IF(AO$5&lt;=$D787,0,IF(SUM($D787,OFFSET($I772,-$B787,0))&gt;AO$5,OFFSET(AO784,-$B787,-AN$4+$B787)/OFFSET($I772,-$B787,0),OFFSET(AO784,-$B787,-AN$4+$B787)-SUM($I787:AN787)))</f>
        <v>0</v>
      </c>
      <c r="AP787" s="134">
        <f ca="1">IF(AP$5&lt;=$D787,0,IF(SUM($D787,OFFSET($I772,-$B787,0))&gt;AP$5,OFFSET(AP784,-$B787,-AO$4+$B787)/OFFSET($I772,-$B787,0),OFFSET(AP784,-$B787,-AO$4+$B787)-SUM($I787:AO787)))</f>
        <v>0</v>
      </c>
      <c r="AQ787" s="134">
        <f ca="1">IF(AQ$5&lt;=$D787,0,IF(SUM($D787,OFFSET($I772,-$B787,0))&gt;AQ$5,OFFSET(AQ784,-$B787,-AP$4+$B787)/OFFSET($I772,-$B787,0),OFFSET(AQ784,-$B787,-AP$4+$B787)-SUM($I787:AP787)))</f>
        <v>0</v>
      </c>
      <c r="AR787" s="134">
        <f ca="1">IF(AR$5&lt;=$D787,0,IF(SUM($D787,OFFSET($I772,-$B787,0))&gt;AR$5,OFFSET(AR784,-$B787,-AQ$4+$B787)/OFFSET($I772,-$B787,0),OFFSET(AR784,-$B787,-AQ$4+$B787)-SUM($I787:AQ787)))</f>
        <v>0</v>
      </c>
      <c r="AS787" s="134">
        <f ca="1">IF(AS$5&lt;=$D787,0,IF(SUM($D787,OFFSET($I772,-$B787,0))&gt;AS$5,OFFSET(AS784,-$B787,-AR$4+$B787)/OFFSET($I772,-$B787,0),OFFSET(AS784,-$B787,-AR$4+$B787)-SUM($I787:AR787)))</f>
        <v>0</v>
      </c>
      <c r="AT787" s="134">
        <f ca="1">IF(AT$5&lt;=$D787,0,IF(SUM($D787,OFFSET($I772,-$B787,0))&gt;AT$5,OFFSET(AT784,-$B787,-AS$4+$B787)/OFFSET($I772,-$B787,0),OFFSET(AT784,-$B787,-AS$4+$B787)-SUM($I787:AS787)))</f>
        <v>0</v>
      </c>
      <c r="AU787" s="134">
        <f ca="1">IF(AU$5&lt;=$D787,0,IF(SUM($D787,OFFSET($I772,-$B787,0))&gt;AU$5,OFFSET(AU784,-$B787,-AT$4+$B787)/OFFSET($I772,-$B787,0),OFFSET(AU784,-$B787,-AT$4+$B787)-SUM($I787:AT787)))</f>
        <v>0</v>
      </c>
      <c r="AV787" s="134">
        <f ca="1">IF(AV$5&lt;=$D787,0,IF(SUM($D787,OFFSET($I772,-$B787,0))&gt;AV$5,OFFSET(AV784,-$B787,-AU$4+$B787)/OFFSET($I772,-$B787,0),OFFSET(AV784,-$B787,-AU$4+$B787)-SUM($I787:AU787)))</f>
        <v>0</v>
      </c>
      <c r="AW787" s="134">
        <f ca="1">IF(AW$5&lt;=$D787,0,IF(SUM($D787,OFFSET($I772,-$B787,0))&gt;AW$5,OFFSET(AW784,-$B787,-AV$4+$B787)/OFFSET($I772,-$B787,0),OFFSET(AW784,-$B787,-AV$4+$B787)-SUM($I787:AV787)))</f>
        <v>0</v>
      </c>
      <c r="AX787" s="134">
        <f ca="1">IF(AX$5&lt;=$D787,0,IF(SUM($D787,OFFSET($I772,-$B787,0))&gt;AX$5,OFFSET(AX784,-$B787,-AW$4+$B787)/OFFSET($I772,-$B787,0),OFFSET(AX784,-$B787,-AW$4+$B787)-SUM($I787:AW787)))</f>
        <v>0</v>
      </c>
      <c r="AY787" s="134">
        <f ca="1">IF(AY$5&lt;=$D787,0,IF(SUM($D787,OFFSET($I772,-$B787,0))&gt;AY$5,OFFSET(AY784,-$B787,-AX$4+$B787)/OFFSET($I772,-$B787,0),OFFSET(AY784,-$B787,-AX$4+$B787)-SUM($I787:AX787)))</f>
        <v>0</v>
      </c>
      <c r="AZ787" s="134">
        <f ca="1">IF(AZ$5&lt;=$D787,0,IF(SUM($D787,OFFSET($I772,-$B787,0))&gt;AZ$5,OFFSET(AZ784,-$B787,-AY$4+$B787)/OFFSET($I772,-$B787,0),OFFSET(AZ784,-$B787,-AY$4+$B787)-SUM($I787:AY787)))</f>
        <v>0</v>
      </c>
      <c r="BA787" s="134">
        <f ca="1">IF(BA$5&lt;=$D787,0,IF(SUM($D787,OFFSET($I772,-$B787,0))&gt;BA$5,OFFSET(BA784,-$B787,-AZ$4+$B787)/OFFSET($I772,-$B787,0),OFFSET(BA784,-$B787,-AZ$4+$B787)-SUM($I787:AZ787)))</f>
        <v>0</v>
      </c>
      <c r="BB787" s="134">
        <f ca="1">IF(BB$5&lt;=$D787,0,IF(SUM($D787,OFFSET($I772,-$B787,0))&gt;BB$5,OFFSET(BB784,-$B787,-BA$4+$B787)/OFFSET($I772,-$B787,0),OFFSET(BB784,-$B787,-BA$4+$B787)-SUM($I787:BA787)))</f>
        <v>0</v>
      </c>
      <c r="BC787" s="134">
        <f ca="1">IF(BC$5&lt;=$D787,0,IF(SUM($D787,OFFSET($I772,-$B787,0))&gt;BC$5,OFFSET(BC784,-$B787,-BB$4+$B787)/OFFSET($I772,-$B787,0),OFFSET(BC784,-$B787,-BB$4+$B787)-SUM($I787:BB787)))</f>
        <v>0</v>
      </c>
      <c r="BD787" s="134">
        <f ca="1">IF(BD$5&lt;=$D787,0,IF(SUM($D787,OFFSET($I772,-$B787,0))&gt;BD$5,OFFSET(BD784,-$B787,-BC$4+$B787)/OFFSET($I772,-$B787,0),OFFSET(BD784,-$B787,-BC$4+$B787)-SUM($I787:BC787)))</f>
        <v>0</v>
      </c>
      <c r="BE787" s="134">
        <f ca="1">IF(BE$5&lt;=$D787,0,IF(SUM($D787,OFFSET($I772,-$B787,0))&gt;BE$5,OFFSET(BE784,-$B787,-BD$4+$B787)/OFFSET($I772,-$B787,0),OFFSET(BE784,-$B787,-BD$4+$B787)-SUM($I787:BD787)))</f>
        <v>0</v>
      </c>
      <c r="BF787" s="134">
        <f ca="1">IF(BF$5&lt;=$D787,0,IF(SUM($D787,OFFSET($I772,-$B787,0))&gt;BF$5,OFFSET(BF784,-$B787,-BE$4+$B787)/OFFSET($I772,-$B787,0),OFFSET(BF784,-$B787,-BE$4+$B787)-SUM($I787:BE787)))</f>
        <v>0</v>
      </c>
      <c r="BG787" s="134">
        <f ca="1">IF(BG$5&lt;=$D787,0,IF(SUM($D787,OFFSET($I772,-$B787,0))&gt;BG$5,OFFSET(BG784,-$B787,-BF$4+$B787)/OFFSET($I772,-$B787,0),OFFSET(BG784,-$B787,-BF$4+$B787)-SUM($I787:BF787)))</f>
        <v>0</v>
      </c>
      <c r="BH787" s="134">
        <f ca="1">IF(BH$5&lt;=$D787,0,IF(SUM($D787,OFFSET($I772,-$B787,0))&gt;BH$5,OFFSET(BH784,-$B787,-BG$4+$B787)/OFFSET($I772,-$B787,0),OFFSET(BH784,-$B787,-BG$4+$B787)-SUM($I787:BG787)))</f>
        <v>0</v>
      </c>
      <c r="BI787" s="134">
        <f ca="1">IF(BI$5&lt;=$D787,0,IF(SUM($D787,OFFSET($I772,-$B787,0))&gt;BI$5,OFFSET(BI784,-$B787,-BH$4+$B787)/OFFSET($I772,-$B787,0),OFFSET(BI784,-$B787,-BH$4+$B787)-SUM($I787:BH787)))</f>
        <v>0</v>
      </c>
      <c r="BJ787" s="134">
        <f ca="1">IF(BJ$5&lt;=$D787,0,IF(SUM($D787,OFFSET($I772,-$B787,0))&gt;BJ$5,OFFSET(BJ784,-$B787,-BI$4+$B787)/OFFSET($I772,-$B787,0),OFFSET(BJ784,-$B787,-BI$4+$B787)-SUM($I787:BI787)))</f>
        <v>0</v>
      </c>
      <c r="BK787" s="134">
        <f ca="1">IF(BK$5&lt;=$D787,0,IF(SUM($D787,OFFSET($I772,-$B787,0))&gt;BK$5,OFFSET(BK784,-$B787,-BJ$4+$B787)/OFFSET($I772,-$B787,0),OFFSET(BK784,-$B787,-BJ$4+$B787)-SUM($I787:BJ787)))</f>
        <v>0</v>
      </c>
      <c r="BL787" s="134">
        <f ca="1">IF(BL$5&lt;=$D787,0,IF(SUM($D787,OFFSET($I772,-$B787,0))&gt;BL$5,OFFSET(BL784,-$B787,-BK$4+$B787)/OFFSET($I772,-$B787,0),OFFSET(BL784,-$B787,-BK$4+$B787)-SUM($I787:BK787)))</f>
        <v>0</v>
      </c>
      <c r="BM787" s="134">
        <f ca="1">IF(BM$5&lt;=$D787,0,IF(SUM($D787,OFFSET($I772,-$B787,0))&gt;BM$5,OFFSET(BM784,-$B787,-BL$4+$B787)/OFFSET($I772,-$B787,0),OFFSET(BM784,-$B787,-BL$4+$B787)-SUM($I787:BL787)))</f>
        <v>0</v>
      </c>
      <c r="BN787" s="134">
        <f ca="1">IF(BN$5&lt;=$D787,0,IF(SUM($D787,OFFSET($I772,-$B787,0))&gt;BN$5,OFFSET(BN784,-$B787,-BM$4+$B787)/OFFSET($I772,-$B787,0),OFFSET(BN784,-$B787,-BM$4+$B787)-SUM($I787:BM787)))</f>
        <v>0</v>
      </c>
      <c r="BO787" s="134">
        <f ca="1">IF(BO$5&lt;=$D787,0,IF(SUM($D787,OFFSET($I772,-$B787,0))&gt;BO$5,OFFSET(BO784,-$B787,-BN$4+$B787)/OFFSET($I772,-$B787,0),OFFSET(BO784,-$B787,-BN$4+$B787)-SUM($I787:BN787)))</f>
        <v>0</v>
      </c>
      <c r="BP787" s="134">
        <f ca="1">IF(BP$5&lt;=$D787,0,IF(SUM($D787,OFFSET($I772,-$B787,0))&gt;BP$5,OFFSET(BP784,-$B787,-BO$4+$B787)/OFFSET($I772,-$B787,0),OFFSET(BP784,-$B787,-BO$4+$B787)-SUM($I787:BO787)))</f>
        <v>0</v>
      </c>
      <c r="BQ787" s="134">
        <f ca="1">IF(BQ$5&lt;=$D787,0,IF(SUM($D787,OFFSET($I772,-$B787,0))&gt;BQ$5,OFFSET(BQ784,-$B787,-BP$4+$B787)/OFFSET($I772,-$B787,0),OFFSET(BQ784,-$B787,-BP$4+$B787)-SUM($I787:BP787)))</f>
        <v>0</v>
      </c>
      <c r="BR787" s="133">
        <f ca="1">IF(BR$5&lt;=$D787,0,IF(SUM($D787,OFFSET($I772,-$B787,0))&gt;BR$5,OFFSET(BR784,-$B787,-BQ$4+$B787)/OFFSET($I772,-$B787,0),OFFSET(BR784,-$B787,-BQ$4+$B787)-SUM($I787:BQ787)))</f>
        <v>0</v>
      </c>
      <c r="BS787" s="133">
        <f ca="1">IF(BS$5&lt;=$D787,0,IF(SUM($D787,OFFSET($I772,-$B787,0))&gt;BS$5,OFFSET(BS784,-$B787,-BR$4+$B787)/OFFSET($I772,-$B787,0),OFFSET(BS784,-$B787,-BR$4+$B787)-SUM($I787:BR787)))</f>
        <v>0</v>
      </c>
      <c r="BT787" s="133">
        <f ca="1">IF(BT$5&lt;=$D787,0,IF(SUM($D787,OFFSET($I772,-$B787,0))&gt;BT$5,OFFSET(BT784,-$B787,-BS$4+$B787)/OFFSET($I772,-$B787,0),OFFSET(BT784,-$B787,-BS$4+$B787)-SUM($I787:BS787)))</f>
        <v>0</v>
      </c>
    </row>
    <row r="788" spans="2:72" ht="12.75" customHeight="1" outlineLevel="1" x14ac:dyDescent="0.2">
      <c r="B788" s="136">
        <v>12</v>
      </c>
      <c r="D788" s="135">
        <f t="shared" si="174"/>
        <v>2027</v>
      </c>
      <c r="E788" s="83" t="s">
        <v>16</v>
      </c>
      <c r="I788" s="35"/>
      <c r="J788" s="134">
        <f ca="1">IF(J$5&lt;=$D788,0,IF(SUM($D788,OFFSET($I773,-$B788,0))&gt;J$5,OFFSET(J785,-$B788,-I$4+$B788)/OFFSET($I773,-$B788,0),OFFSET(J785,-$B788,-I$4+$B788)-SUM($I788:I788)))</f>
        <v>0</v>
      </c>
      <c r="K788" s="134">
        <f ca="1">IF(K$5&lt;=$D788,0,IF(SUM($D788,OFFSET($I773,-$B788,0))&gt;K$5,OFFSET(K785,-$B788,-J$4+$B788)/OFFSET($I773,-$B788,0),OFFSET(K785,-$B788,-J$4+$B788)-SUM($I788:J788)))</f>
        <v>0</v>
      </c>
      <c r="L788" s="134">
        <f ca="1">IF(L$5&lt;=$D788,0,IF(SUM($D788,OFFSET($I773,-$B788,0))&gt;L$5,OFFSET(L785,-$B788,-K$4+$B788)/OFFSET($I773,-$B788,0),OFFSET(L785,-$B788,-K$4+$B788)-SUM($I788:K788)))</f>
        <v>0</v>
      </c>
      <c r="M788" s="134">
        <f ca="1">IF(M$5&lt;=$D788,0,IF(SUM($D788,OFFSET($I773,-$B788,0))&gt;M$5,OFFSET(M785,-$B788,-L$4+$B788)/OFFSET($I773,-$B788,0),OFFSET(M785,-$B788,-L$4+$B788)-SUM($I788:L788)))</f>
        <v>0</v>
      </c>
      <c r="N788" s="134">
        <f ca="1">IF(N$5&lt;=$D788,0,IF(SUM($D788,OFFSET($I773,-$B788,0))&gt;N$5,OFFSET(N785,-$B788,-M$4+$B788)/OFFSET($I773,-$B788,0),OFFSET(N785,-$B788,-M$4+$B788)-SUM($I788:M788)))</f>
        <v>0</v>
      </c>
      <c r="O788" s="134">
        <f ca="1">IF(O$5&lt;=$D788,0,IF(SUM($D788,OFFSET($I773,-$B788,0))&gt;O$5,OFFSET(O785,-$B788,-N$4+$B788)/OFFSET($I773,-$B788,0),OFFSET(O785,-$B788,-N$4+$B788)-SUM($I788:N788)))</f>
        <v>0</v>
      </c>
      <c r="P788" s="134">
        <f ca="1">IF(P$5&lt;=$D788,0,IF(SUM($D788,OFFSET($I773,-$B788,0))&gt;P$5,OFFSET(P785,-$B788,-O$4+$B788)/OFFSET($I773,-$B788,0),OFFSET(P785,-$B788,-O$4+$B788)-SUM($I788:O788)))</f>
        <v>0</v>
      </c>
      <c r="Q788" s="134">
        <f ca="1">IF(Q$5&lt;=$D788,0,IF(SUM($D788,OFFSET($I773,-$B788,0))&gt;Q$5,OFFSET(Q785,-$B788,-P$4+$B788)/OFFSET($I773,-$B788,0),OFFSET(Q785,-$B788,-P$4+$B788)-SUM($I788:P788)))</f>
        <v>0</v>
      </c>
      <c r="R788" s="134">
        <f ca="1">IF(R$5&lt;=$D788,0,IF(SUM($D788,OFFSET($I773,-$B788,0))&gt;R$5,OFFSET(R785,-$B788,-Q$4+$B788)/OFFSET($I773,-$B788,0),OFFSET(R785,-$B788,-Q$4+$B788)-SUM($I788:Q788)))</f>
        <v>0</v>
      </c>
      <c r="S788" s="134">
        <f ca="1">IF(S$5&lt;=$D788,0,IF(SUM($D788,OFFSET($I773,-$B788,0))&gt;S$5,OFFSET(S785,-$B788,-R$4+$B788)/OFFSET($I773,-$B788,0),OFFSET(S785,-$B788,-R$4+$B788)-SUM($I788:R788)))</f>
        <v>0</v>
      </c>
      <c r="T788" s="134">
        <f ca="1">IF(T$5&lt;=$D788,0,IF(SUM($D788,OFFSET($I773,-$B788,0))&gt;T$5,OFFSET(T785,-$B788,-S$4+$B788)/OFFSET($I773,-$B788,0),OFFSET(T785,-$B788,-S$4+$B788)-SUM($I788:S788)))</f>
        <v>0</v>
      </c>
      <c r="U788" s="134">
        <f ca="1">IF(U$5&lt;=$D788,0,IF(SUM($D788,OFFSET($I773,-$B788,0))&gt;U$5,OFFSET(U785,-$B788,-T$4+$B788)/OFFSET($I773,-$B788,0),OFFSET(U785,-$B788,-T$4+$B788)-SUM($I788:T788)))</f>
        <v>0</v>
      </c>
      <c r="V788" s="134">
        <f ca="1">IF(V$5&lt;=$D788,0,IF(SUM($D788,OFFSET($I773,-$B788,0))&gt;V$5,OFFSET(V785,-$B788,-U$4+$B788)/OFFSET($I773,-$B788,0),OFFSET(V785,-$B788,-U$4+$B788)-SUM($I788:U788)))</f>
        <v>0</v>
      </c>
      <c r="W788" s="134">
        <f ca="1">IF(W$5&lt;=$D788,0,IF(SUM($D788,OFFSET($I773,-$B788,0))&gt;W$5,OFFSET(W785,-$B788,-V$4+$B788)/OFFSET($I773,-$B788,0),OFFSET(W785,-$B788,-V$4+$B788)-SUM($I788:V788)))</f>
        <v>0</v>
      </c>
      <c r="X788" s="134">
        <f ca="1">IF(X$5&lt;=$D788,0,IF(SUM($D788,OFFSET($I773,-$B788,0))&gt;X$5,OFFSET(X785,-$B788,-W$4+$B788)/OFFSET($I773,-$B788,0),OFFSET(X785,-$B788,-W$4+$B788)-SUM($I788:W788)))</f>
        <v>0</v>
      </c>
      <c r="Y788" s="134">
        <f ca="1">IF(Y$5&lt;=$D788,0,IF(SUM($D788,OFFSET($I773,-$B788,0))&gt;Y$5,OFFSET(Y785,-$B788,-X$4+$B788)/OFFSET($I773,-$B788,0),OFFSET(Y785,-$B788,-X$4+$B788)-SUM($I788:X788)))</f>
        <v>0</v>
      </c>
      <c r="Z788" s="134">
        <f ca="1">IF(Z$5&lt;=$D788,0,IF(SUM($D788,OFFSET($I773,-$B788,0))&gt;Z$5,OFFSET(Z785,-$B788,-Y$4+$B788)/OFFSET($I773,-$B788,0),OFFSET(Z785,-$B788,-Y$4+$B788)-SUM($I788:Y788)))</f>
        <v>0</v>
      </c>
      <c r="AA788" s="134">
        <f ca="1">IF(AA$5&lt;=$D788,0,IF(SUM($D788,OFFSET($I773,-$B788,0))&gt;AA$5,OFFSET(AA785,-$B788,-Z$4+$B788)/OFFSET($I773,-$B788,0),OFFSET(AA785,-$B788,-Z$4+$B788)-SUM($I788:Z788)))</f>
        <v>0</v>
      </c>
      <c r="AB788" s="134">
        <f ca="1">IF(AB$5&lt;=$D788,0,IF(SUM($D788,OFFSET($I773,-$B788,0))&gt;AB$5,OFFSET(AB785,-$B788,-AA$4+$B788)/OFFSET($I773,-$B788,0),OFFSET(AB785,-$B788,-AA$4+$B788)-SUM($I788:AA788)))</f>
        <v>0</v>
      </c>
      <c r="AC788" s="134">
        <f ca="1">IF(AC$5&lt;=$D788,0,IF(SUM($D788,OFFSET($I773,-$B788,0))&gt;AC$5,OFFSET(AC785,-$B788,-AB$4+$B788)/OFFSET($I773,-$B788,0),OFFSET(AC785,-$B788,-AB$4+$B788)-SUM($I788:AB788)))</f>
        <v>0</v>
      </c>
      <c r="AD788" s="134">
        <f ca="1">IF(AD$5&lt;=$D788,0,IF(SUM($D788,OFFSET($I773,-$B788,0))&gt;AD$5,OFFSET(AD785,-$B788,-AC$4+$B788)/OFFSET($I773,-$B788,0),OFFSET(AD785,-$B788,-AC$4+$B788)-SUM($I788:AC788)))</f>
        <v>0</v>
      </c>
      <c r="AE788" s="134">
        <f ca="1">IF(AE$5&lt;=$D788,0,IF(SUM($D788,OFFSET($I773,-$B788,0))&gt;AE$5,OFFSET(AE785,-$B788,-AD$4+$B788)/OFFSET($I773,-$B788,0),OFFSET(AE785,-$B788,-AD$4+$B788)-SUM($I788:AD788)))</f>
        <v>0</v>
      </c>
      <c r="AF788" s="134">
        <f ca="1">IF(AF$5&lt;=$D788,0,IF(SUM($D788,OFFSET($I773,-$B788,0))&gt;AF$5,OFFSET(AF785,-$B788,-AE$4+$B788)/OFFSET($I773,-$B788,0),OFFSET(AF785,-$B788,-AE$4+$B788)-SUM($I788:AE788)))</f>
        <v>0</v>
      </c>
      <c r="AG788" s="134">
        <f ca="1">IF(AG$5&lt;=$D788,0,IF(SUM($D788,OFFSET($I773,-$B788,0))&gt;AG$5,OFFSET(AG785,-$B788,-AF$4+$B788)/OFFSET($I773,-$B788,0),OFFSET(AG785,-$B788,-AF$4+$B788)-SUM($I788:AF788)))</f>
        <v>0</v>
      </c>
      <c r="AH788" s="134">
        <f ca="1">IF(AH$5&lt;=$D788,0,IF(SUM($D788,OFFSET($I773,-$B788,0))&gt;AH$5,OFFSET(AH785,-$B788,-AG$4+$B788)/OFFSET($I773,-$B788,0),OFFSET(AH785,-$B788,-AG$4+$B788)-SUM($I788:AG788)))</f>
        <v>0</v>
      </c>
      <c r="AI788" s="134">
        <f ca="1">IF(AI$5&lt;=$D788,0,IF(SUM($D788,OFFSET($I773,-$B788,0))&gt;AI$5,OFFSET(AI785,-$B788,-AH$4+$B788)/OFFSET($I773,-$B788,0),OFFSET(AI785,-$B788,-AH$4+$B788)-SUM($I788:AH788)))</f>
        <v>0</v>
      </c>
      <c r="AJ788" s="134">
        <f ca="1">IF(AJ$5&lt;=$D788,0,IF(SUM($D788,OFFSET($I773,-$B788,0))&gt;AJ$5,OFFSET(AJ785,-$B788,-AI$4+$B788)/OFFSET($I773,-$B788,0),OFFSET(AJ785,-$B788,-AI$4+$B788)-SUM($I788:AI788)))</f>
        <v>0</v>
      </c>
      <c r="AK788" s="134">
        <f ca="1">IF(AK$5&lt;=$D788,0,IF(SUM($D788,OFFSET($I773,-$B788,0))&gt;AK$5,OFFSET(AK785,-$B788,-AJ$4+$B788)/OFFSET($I773,-$B788,0),OFFSET(AK785,-$B788,-AJ$4+$B788)-SUM($I788:AJ788)))</f>
        <v>0</v>
      </c>
      <c r="AL788" s="134">
        <f ca="1">IF(AL$5&lt;=$D788,0,IF(SUM($D788,OFFSET($I773,-$B788,0))&gt;AL$5,OFFSET(AL785,-$B788,-AK$4+$B788)/OFFSET($I773,-$B788,0),OFFSET(AL785,-$B788,-AK$4+$B788)-SUM($I788:AK788)))</f>
        <v>0</v>
      </c>
      <c r="AM788" s="134">
        <f ca="1">IF(AM$5&lt;=$D788,0,IF(SUM($D788,OFFSET($I773,-$B788,0))&gt;AM$5,OFFSET(AM785,-$B788,-AL$4+$B788)/OFFSET($I773,-$B788,0),OFFSET(AM785,-$B788,-AL$4+$B788)-SUM($I788:AL788)))</f>
        <v>0</v>
      </c>
      <c r="AN788" s="134">
        <f ca="1">IF(AN$5&lt;=$D788,0,IF(SUM($D788,OFFSET($I773,-$B788,0))&gt;AN$5,OFFSET(AN785,-$B788,-AM$4+$B788)/OFFSET($I773,-$B788,0),OFFSET(AN785,-$B788,-AM$4+$B788)-SUM($I788:AM788)))</f>
        <v>0</v>
      </c>
      <c r="AO788" s="134">
        <f ca="1">IF(AO$5&lt;=$D788,0,IF(SUM($D788,OFFSET($I773,-$B788,0))&gt;AO$5,OFFSET(AO785,-$B788,-AN$4+$B788)/OFFSET($I773,-$B788,0),OFFSET(AO785,-$B788,-AN$4+$B788)-SUM($I788:AN788)))</f>
        <v>0</v>
      </c>
      <c r="AP788" s="134">
        <f ca="1">IF(AP$5&lt;=$D788,0,IF(SUM($D788,OFFSET($I773,-$B788,0))&gt;AP$5,OFFSET(AP785,-$B788,-AO$4+$B788)/OFFSET($I773,-$B788,0),OFFSET(AP785,-$B788,-AO$4+$B788)-SUM($I788:AO788)))</f>
        <v>0</v>
      </c>
      <c r="AQ788" s="134">
        <f ca="1">IF(AQ$5&lt;=$D788,0,IF(SUM($D788,OFFSET($I773,-$B788,0))&gt;AQ$5,OFFSET(AQ785,-$B788,-AP$4+$B788)/OFFSET($I773,-$B788,0),OFFSET(AQ785,-$B788,-AP$4+$B788)-SUM($I788:AP788)))</f>
        <v>0</v>
      </c>
      <c r="AR788" s="134">
        <f ca="1">IF(AR$5&lt;=$D788,0,IF(SUM($D788,OFFSET($I773,-$B788,0))&gt;AR$5,OFFSET(AR785,-$B788,-AQ$4+$B788)/OFFSET($I773,-$B788,0),OFFSET(AR785,-$B788,-AQ$4+$B788)-SUM($I788:AQ788)))</f>
        <v>0</v>
      </c>
      <c r="AS788" s="134">
        <f ca="1">IF(AS$5&lt;=$D788,0,IF(SUM($D788,OFFSET($I773,-$B788,0))&gt;AS$5,OFFSET(AS785,-$B788,-AR$4+$B788)/OFFSET($I773,-$B788,0),OFFSET(AS785,-$B788,-AR$4+$B788)-SUM($I788:AR788)))</f>
        <v>0</v>
      </c>
      <c r="AT788" s="134">
        <f ca="1">IF(AT$5&lt;=$D788,0,IF(SUM($D788,OFFSET($I773,-$B788,0))&gt;AT$5,OFFSET(AT785,-$B788,-AS$4+$B788)/OFFSET($I773,-$B788,0),OFFSET(AT785,-$B788,-AS$4+$B788)-SUM($I788:AS788)))</f>
        <v>0</v>
      </c>
      <c r="AU788" s="134">
        <f ca="1">IF(AU$5&lt;=$D788,0,IF(SUM($D788,OFFSET($I773,-$B788,0))&gt;AU$5,OFFSET(AU785,-$B788,-AT$4+$B788)/OFFSET($I773,-$B788,0),OFFSET(AU785,-$B788,-AT$4+$B788)-SUM($I788:AT788)))</f>
        <v>0</v>
      </c>
      <c r="AV788" s="134">
        <f ca="1">IF(AV$5&lt;=$D788,0,IF(SUM($D788,OFFSET($I773,-$B788,0))&gt;AV$5,OFFSET(AV785,-$B788,-AU$4+$B788)/OFFSET($I773,-$B788,0),OFFSET(AV785,-$B788,-AU$4+$B788)-SUM($I788:AU788)))</f>
        <v>0</v>
      </c>
      <c r="AW788" s="134">
        <f ca="1">IF(AW$5&lt;=$D788,0,IF(SUM($D788,OFFSET($I773,-$B788,0))&gt;AW$5,OFFSET(AW785,-$B788,-AV$4+$B788)/OFFSET($I773,-$B788,0),OFFSET(AW785,-$B788,-AV$4+$B788)-SUM($I788:AV788)))</f>
        <v>0</v>
      </c>
      <c r="AX788" s="134">
        <f ca="1">IF(AX$5&lt;=$D788,0,IF(SUM($D788,OFFSET($I773,-$B788,0))&gt;AX$5,OFFSET(AX785,-$B788,-AW$4+$B788)/OFFSET($I773,-$B788,0),OFFSET(AX785,-$B788,-AW$4+$B788)-SUM($I788:AW788)))</f>
        <v>0</v>
      </c>
      <c r="AY788" s="134">
        <f ca="1">IF(AY$5&lt;=$D788,0,IF(SUM($D788,OFFSET($I773,-$B788,0))&gt;AY$5,OFFSET(AY785,-$B788,-AX$4+$B788)/OFFSET($I773,-$B788,0),OFFSET(AY785,-$B788,-AX$4+$B788)-SUM($I788:AX788)))</f>
        <v>0</v>
      </c>
      <c r="AZ788" s="134">
        <f ca="1">IF(AZ$5&lt;=$D788,0,IF(SUM($D788,OFFSET($I773,-$B788,0))&gt;AZ$5,OFFSET(AZ785,-$B788,-AY$4+$B788)/OFFSET($I773,-$B788,0),OFFSET(AZ785,-$B788,-AY$4+$B788)-SUM($I788:AY788)))</f>
        <v>0</v>
      </c>
      <c r="BA788" s="134">
        <f ca="1">IF(BA$5&lt;=$D788,0,IF(SUM($D788,OFFSET($I773,-$B788,0))&gt;BA$5,OFFSET(BA785,-$B788,-AZ$4+$B788)/OFFSET($I773,-$B788,0),OFFSET(BA785,-$B788,-AZ$4+$B788)-SUM($I788:AZ788)))</f>
        <v>0</v>
      </c>
      <c r="BB788" s="134">
        <f ca="1">IF(BB$5&lt;=$D788,0,IF(SUM($D788,OFFSET($I773,-$B788,0))&gt;BB$5,OFFSET(BB785,-$B788,-BA$4+$B788)/OFFSET($I773,-$B788,0),OFFSET(BB785,-$B788,-BA$4+$B788)-SUM($I788:BA788)))</f>
        <v>0</v>
      </c>
      <c r="BC788" s="134">
        <f ca="1">IF(BC$5&lt;=$D788,0,IF(SUM($D788,OFFSET($I773,-$B788,0))&gt;BC$5,OFFSET(BC785,-$B788,-BB$4+$B788)/OFFSET($I773,-$B788,0),OFFSET(BC785,-$B788,-BB$4+$B788)-SUM($I788:BB788)))</f>
        <v>0</v>
      </c>
      <c r="BD788" s="134">
        <f ca="1">IF(BD$5&lt;=$D788,0,IF(SUM($D788,OFFSET($I773,-$B788,0))&gt;BD$5,OFFSET(BD785,-$B788,-BC$4+$B788)/OFFSET($I773,-$B788,0),OFFSET(BD785,-$B788,-BC$4+$B788)-SUM($I788:BC788)))</f>
        <v>0</v>
      </c>
      <c r="BE788" s="134">
        <f ca="1">IF(BE$5&lt;=$D788,0,IF(SUM($D788,OFFSET($I773,-$B788,0))&gt;BE$5,OFFSET(BE785,-$B788,-BD$4+$B788)/OFFSET($I773,-$B788,0),OFFSET(BE785,-$B788,-BD$4+$B788)-SUM($I788:BD788)))</f>
        <v>0</v>
      </c>
      <c r="BF788" s="134">
        <f ca="1">IF(BF$5&lt;=$D788,0,IF(SUM($D788,OFFSET($I773,-$B788,0))&gt;BF$5,OFFSET(BF785,-$B788,-BE$4+$B788)/OFFSET($I773,-$B788,0),OFFSET(BF785,-$B788,-BE$4+$B788)-SUM($I788:BE788)))</f>
        <v>0</v>
      </c>
      <c r="BG788" s="134">
        <f ca="1">IF(BG$5&lt;=$D788,0,IF(SUM($D788,OFFSET($I773,-$B788,0))&gt;BG$5,OFFSET(BG785,-$B788,-BF$4+$B788)/OFFSET($I773,-$B788,0),OFFSET(BG785,-$B788,-BF$4+$B788)-SUM($I788:BF788)))</f>
        <v>0</v>
      </c>
      <c r="BH788" s="134">
        <f ca="1">IF(BH$5&lt;=$D788,0,IF(SUM($D788,OFFSET($I773,-$B788,0))&gt;BH$5,OFFSET(BH785,-$B788,-BG$4+$B788)/OFFSET($I773,-$B788,0),OFFSET(BH785,-$B788,-BG$4+$B788)-SUM($I788:BG788)))</f>
        <v>0</v>
      </c>
      <c r="BI788" s="134">
        <f ca="1">IF(BI$5&lt;=$D788,0,IF(SUM($D788,OFFSET($I773,-$B788,0))&gt;BI$5,OFFSET(BI785,-$B788,-BH$4+$B788)/OFFSET($I773,-$B788,0),OFFSET(BI785,-$B788,-BH$4+$B788)-SUM($I788:BH788)))</f>
        <v>0</v>
      </c>
      <c r="BJ788" s="134">
        <f ca="1">IF(BJ$5&lt;=$D788,0,IF(SUM($D788,OFFSET($I773,-$B788,0))&gt;BJ$5,OFFSET(BJ785,-$B788,-BI$4+$B788)/OFFSET($I773,-$B788,0),OFFSET(BJ785,-$B788,-BI$4+$B788)-SUM($I788:BI788)))</f>
        <v>0</v>
      </c>
      <c r="BK788" s="134">
        <f ca="1">IF(BK$5&lt;=$D788,0,IF(SUM($D788,OFFSET($I773,-$B788,0))&gt;BK$5,OFFSET(BK785,-$B788,-BJ$4+$B788)/OFFSET($I773,-$B788,0),OFFSET(BK785,-$B788,-BJ$4+$B788)-SUM($I788:BJ788)))</f>
        <v>0</v>
      </c>
      <c r="BL788" s="134">
        <f ca="1">IF(BL$5&lt;=$D788,0,IF(SUM($D788,OFFSET($I773,-$B788,0))&gt;BL$5,OFFSET(BL785,-$B788,-BK$4+$B788)/OFFSET($I773,-$B788,0),OFFSET(BL785,-$B788,-BK$4+$B788)-SUM($I788:BK788)))</f>
        <v>0</v>
      </c>
      <c r="BM788" s="134">
        <f ca="1">IF(BM$5&lt;=$D788,0,IF(SUM($D788,OFFSET($I773,-$B788,0))&gt;BM$5,OFFSET(BM785,-$B788,-BL$4+$B788)/OFFSET($I773,-$B788,0),OFFSET(BM785,-$B788,-BL$4+$B788)-SUM($I788:BL788)))</f>
        <v>0</v>
      </c>
      <c r="BN788" s="134">
        <f ca="1">IF(BN$5&lt;=$D788,0,IF(SUM($D788,OFFSET($I773,-$B788,0))&gt;BN$5,OFFSET(BN785,-$B788,-BM$4+$B788)/OFFSET($I773,-$B788,0),OFFSET(BN785,-$B788,-BM$4+$B788)-SUM($I788:BM788)))</f>
        <v>0</v>
      </c>
      <c r="BO788" s="134">
        <f ca="1">IF(BO$5&lt;=$D788,0,IF(SUM($D788,OFFSET($I773,-$B788,0))&gt;BO$5,OFFSET(BO785,-$B788,-BN$4+$B788)/OFFSET($I773,-$B788,0),OFFSET(BO785,-$B788,-BN$4+$B788)-SUM($I788:BN788)))</f>
        <v>0</v>
      </c>
      <c r="BP788" s="134">
        <f ca="1">IF(BP$5&lt;=$D788,0,IF(SUM($D788,OFFSET($I773,-$B788,0))&gt;BP$5,OFFSET(BP785,-$B788,-BO$4+$B788)/OFFSET($I773,-$B788,0),OFFSET(BP785,-$B788,-BO$4+$B788)-SUM($I788:BO788)))</f>
        <v>0</v>
      </c>
      <c r="BQ788" s="134">
        <f ca="1">IF(BQ$5&lt;=$D788,0,IF(SUM($D788,OFFSET($I773,-$B788,0))&gt;BQ$5,OFFSET(BQ785,-$B788,-BP$4+$B788)/OFFSET($I773,-$B788,0),OFFSET(BQ785,-$B788,-BP$4+$B788)-SUM($I788:BP788)))</f>
        <v>0</v>
      </c>
      <c r="BR788" s="133">
        <f ca="1">IF(BR$5&lt;=$D788,0,IF(SUM($D788,OFFSET($I773,-$B788,0))&gt;BR$5,OFFSET(BR785,-$B788,-BQ$4+$B788)/OFFSET($I773,-$B788,0),OFFSET(BR785,-$B788,-BQ$4+$B788)-SUM($I788:BQ788)))</f>
        <v>0</v>
      </c>
      <c r="BS788" s="133">
        <f ca="1">IF(BS$5&lt;=$D788,0,IF(SUM($D788,OFFSET($I773,-$B788,0))&gt;BS$5,OFFSET(BS785,-$B788,-BR$4+$B788)/OFFSET($I773,-$B788,0),OFFSET(BS785,-$B788,-BR$4+$B788)-SUM($I788:BR788)))</f>
        <v>0</v>
      </c>
      <c r="BT788" s="133">
        <f ca="1">IF(BT$5&lt;=$D788,0,IF(SUM($D788,OFFSET($I773,-$B788,0))&gt;BT$5,OFFSET(BT785,-$B788,-BS$4+$B788)/OFFSET($I773,-$B788,0),OFFSET(BT785,-$B788,-BS$4+$B788)-SUM($I788:BS788)))</f>
        <v>0</v>
      </c>
    </row>
    <row r="789" spans="2:72" ht="12.75" customHeight="1" outlineLevel="1" x14ac:dyDescent="0.2">
      <c r="B789" s="136">
        <v>13</v>
      </c>
      <c r="D789" s="135">
        <f t="shared" si="174"/>
        <v>2028</v>
      </c>
      <c r="E789" s="83" t="s">
        <v>16</v>
      </c>
      <c r="I789" s="35"/>
      <c r="J789" s="134">
        <f ca="1">IF(J$5&lt;=$D789,0,IF(SUM($D789,OFFSET($I774,-$B789,0))&gt;J$5,OFFSET(J786,-$B789,-I$4+$B789)/OFFSET($I774,-$B789,0),OFFSET(J786,-$B789,-I$4+$B789)-SUM($I789:I789)))</f>
        <v>0</v>
      </c>
      <c r="K789" s="134">
        <f ca="1">IF(K$5&lt;=$D789,0,IF(SUM($D789,OFFSET($I774,-$B789,0))&gt;K$5,OFFSET(K786,-$B789,-J$4+$B789)/OFFSET($I774,-$B789,0),OFFSET(K786,-$B789,-J$4+$B789)-SUM($I789:J789)))</f>
        <v>0</v>
      </c>
      <c r="L789" s="134">
        <f ca="1">IF(L$5&lt;=$D789,0,IF(SUM($D789,OFFSET($I774,-$B789,0))&gt;L$5,OFFSET(L786,-$B789,-K$4+$B789)/OFFSET($I774,-$B789,0),OFFSET(L786,-$B789,-K$4+$B789)-SUM($I789:K789)))</f>
        <v>0</v>
      </c>
      <c r="M789" s="134">
        <f ca="1">IF(M$5&lt;=$D789,0,IF(SUM($D789,OFFSET($I774,-$B789,0))&gt;M$5,OFFSET(M786,-$B789,-L$4+$B789)/OFFSET($I774,-$B789,0),OFFSET(M786,-$B789,-L$4+$B789)-SUM($I789:L789)))</f>
        <v>0</v>
      </c>
      <c r="N789" s="134">
        <f ca="1">IF(N$5&lt;=$D789,0,IF(SUM($D789,OFFSET($I774,-$B789,0))&gt;N$5,OFFSET(N786,-$B789,-M$4+$B789)/OFFSET($I774,-$B789,0),OFFSET(N786,-$B789,-M$4+$B789)-SUM($I789:M789)))</f>
        <v>0</v>
      </c>
      <c r="O789" s="134">
        <f ca="1">IF(O$5&lt;=$D789,0,IF(SUM($D789,OFFSET($I774,-$B789,0))&gt;O$5,OFFSET(O786,-$B789,-N$4+$B789)/OFFSET($I774,-$B789,0),OFFSET(O786,-$B789,-N$4+$B789)-SUM($I789:N789)))</f>
        <v>0</v>
      </c>
      <c r="P789" s="134">
        <f ca="1">IF(P$5&lt;=$D789,0,IF(SUM($D789,OFFSET($I774,-$B789,0))&gt;P$5,OFFSET(P786,-$B789,-O$4+$B789)/OFFSET($I774,-$B789,0),OFFSET(P786,-$B789,-O$4+$B789)-SUM($I789:O789)))</f>
        <v>0</v>
      </c>
      <c r="Q789" s="134">
        <f ca="1">IF(Q$5&lt;=$D789,0,IF(SUM($D789,OFFSET($I774,-$B789,0))&gt;Q$5,OFFSET(Q786,-$B789,-P$4+$B789)/OFFSET($I774,-$B789,0),OFFSET(Q786,-$B789,-P$4+$B789)-SUM($I789:P789)))</f>
        <v>0</v>
      </c>
      <c r="R789" s="134">
        <f ca="1">IF(R$5&lt;=$D789,0,IF(SUM($D789,OFFSET($I774,-$B789,0))&gt;R$5,OFFSET(R786,-$B789,-Q$4+$B789)/OFFSET($I774,-$B789,0),OFFSET(R786,-$B789,-Q$4+$B789)-SUM($I789:Q789)))</f>
        <v>0</v>
      </c>
      <c r="S789" s="134">
        <f ca="1">IF(S$5&lt;=$D789,0,IF(SUM($D789,OFFSET($I774,-$B789,0))&gt;S$5,OFFSET(S786,-$B789,-R$4+$B789)/OFFSET($I774,-$B789,0),OFFSET(S786,-$B789,-R$4+$B789)-SUM($I789:R789)))</f>
        <v>0</v>
      </c>
      <c r="T789" s="134">
        <f ca="1">IF(T$5&lt;=$D789,0,IF(SUM($D789,OFFSET($I774,-$B789,0))&gt;T$5,OFFSET(T786,-$B789,-S$4+$B789)/OFFSET($I774,-$B789,0),OFFSET(T786,-$B789,-S$4+$B789)-SUM($I789:S789)))</f>
        <v>0</v>
      </c>
      <c r="U789" s="134">
        <f ca="1">IF(U$5&lt;=$D789,0,IF(SUM($D789,OFFSET($I774,-$B789,0))&gt;U$5,OFFSET(U786,-$B789,-T$4+$B789)/OFFSET($I774,-$B789,0),OFFSET(U786,-$B789,-T$4+$B789)-SUM($I789:T789)))</f>
        <v>0</v>
      </c>
      <c r="V789" s="134">
        <f ca="1">IF(V$5&lt;=$D789,0,IF(SUM($D789,OFFSET($I774,-$B789,0))&gt;V$5,OFFSET(V786,-$B789,-U$4+$B789)/OFFSET($I774,-$B789,0),OFFSET(V786,-$B789,-U$4+$B789)-SUM($I789:U789)))</f>
        <v>0</v>
      </c>
      <c r="W789" s="134">
        <f ca="1">IF(W$5&lt;=$D789,0,IF(SUM($D789,OFFSET($I774,-$B789,0))&gt;W$5,OFFSET(W786,-$B789,-V$4+$B789)/OFFSET($I774,-$B789,0),OFFSET(W786,-$B789,-V$4+$B789)-SUM($I789:V789)))</f>
        <v>0</v>
      </c>
      <c r="X789" s="134">
        <f ca="1">IF(X$5&lt;=$D789,0,IF(SUM($D789,OFFSET($I774,-$B789,0))&gt;X$5,OFFSET(X786,-$B789,-W$4+$B789)/OFFSET($I774,-$B789,0),OFFSET(X786,-$B789,-W$4+$B789)-SUM($I789:W789)))</f>
        <v>0</v>
      </c>
      <c r="Y789" s="134">
        <f ca="1">IF(Y$5&lt;=$D789,0,IF(SUM($D789,OFFSET($I774,-$B789,0))&gt;Y$5,OFFSET(Y786,-$B789,-X$4+$B789)/OFFSET($I774,-$B789,0),OFFSET(Y786,-$B789,-X$4+$B789)-SUM($I789:X789)))</f>
        <v>0</v>
      </c>
      <c r="Z789" s="134">
        <f ca="1">IF(Z$5&lt;=$D789,0,IF(SUM($D789,OFFSET($I774,-$B789,0))&gt;Z$5,OFFSET(Z786,-$B789,-Y$4+$B789)/OFFSET($I774,-$B789,0),OFFSET(Z786,-$B789,-Y$4+$B789)-SUM($I789:Y789)))</f>
        <v>0</v>
      </c>
      <c r="AA789" s="134">
        <f ca="1">IF(AA$5&lt;=$D789,0,IF(SUM($D789,OFFSET($I774,-$B789,0))&gt;AA$5,OFFSET(AA786,-$B789,-Z$4+$B789)/OFFSET($I774,-$B789,0),OFFSET(AA786,-$B789,-Z$4+$B789)-SUM($I789:Z789)))</f>
        <v>0</v>
      </c>
      <c r="AB789" s="134">
        <f ca="1">IF(AB$5&lt;=$D789,0,IF(SUM($D789,OFFSET($I774,-$B789,0))&gt;AB$5,OFFSET(AB786,-$B789,-AA$4+$B789)/OFFSET($I774,-$B789,0),OFFSET(AB786,-$B789,-AA$4+$B789)-SUM($I789:AA789)))</f>
        <v>0</v>
      </c>
      <c r="AC789" s="134">
        <f ca="1">IF(AC$5&lt;=$D789,0,IF(SUM($D789,OFFSET($I774,-$B789,0))&gt;AC$5,OFFSET(AC786,-$B789,-AB$4+$B789)/OFFSET($I774,-$B789,0),OFFSET(AC786,-$B789,-AB$4+$B789)-SUM($I789:AB789)))</f>
        <v>0</v>
      </c>
      <c r="AD789" s="134">
        <f ca="1">IF(AD$5&lt;=$D789,0,IF(SUM($D789,OFFSET($I774,-$B789,0))&gt;AD$5,OFFSET(AD786,-$B789,-AC$4+$B789)/OFFSET($I774,-$B789,0),OFFSET(AD786,-$B789,-AC$4+$B789)-SUM($I789:AC789)))</f>
        <v>0</v>
      </c>
      <c r="AE789" s="134">
        <f ca="1">IF(AE$5&lt;=$D789,0,IF(SUM($D789,OFFSET($I774,-$B789,0))&gt;AE$5,OFFSET(AE786,-$B789,-AD$4+$B789)/OFFSET($I774,-$B789,0),OFFSET(AE786,-$B789,-AD$4+$B789)-SUM($I789:AD789)))</f>
        <v>0</v>
      </c>
      <c r="AF789" s="134">
        <f ca="1">IF(AF$5&lt;=$D789,0,IF(SUM($D789,OFFSET($I774,-$B789,0))&gt;AF$5,OFFSET(AF786,-$B789,-AE$4+$B789)/OFFSET($I774,-$B789,0),OFFSET(AF786,-$B789,-AE$4+$B789)-SUM($I789:AE789)))</f>
        <v>0</v>
      </c>
      <c r="AG789" s="134">
        <f ca="1">IF(AG$5&lt;=$D789,0,IF(SUM($D789,OFFSET($I774,-$B789,0))&gt;AG$5,OFFSET(AG786,-$B789,-AF$4+$B789)/OFFSET($I774,-$B789,0),OFFSET(AG786,-$B789,-AF$4+$B789)-SUM($I789:AF789)))</f>
        <v>0</v>
      </c>
      <c r="AH789" s="134">
        <f ca="1">IF(AH$5&lt;=$D789,0,IF(SUM($D789,OFFSET($I774,-$B789,0))&gt;AH$5,OFFSET(AH786,-$B789,-AG$4+$B789)/OFFSET($I774,-$B789,0),OFFSET(AH786,-$B789,-AG$4+$B789)-SUM($I789:AG789)))</f>
        <v>0</v>
      </c>
      <c r="AI789" s="134">
        <f ca="1">IF(AI$5&lt;=$D789,0,IF(SUM($D789,OFFSET($I774,-$B789,0))&gt;AI$5,OFFSET(AI786,-$B789,-AH$4+$B789)/OFFSET($I774,-$B789,0),OFFSET(AI786,-$B789,-AH$4+$B789)-SUM($I789:AH789)))</f>
        <v>0</v>
      </c>
      <c r="AJ789" s="134">
        <f ca="1">IF(AJ$5&lt;=$D789,0,IF(SUM($D789,OFFSET($I774,-$B789,0))&gt;AJ$5,OFFSET(AJ786,-$B789,-AI$4+$B789)/OFFSET($I774,-$B789,0),OFFSET(AJ786,-$B789,-AI$4+$B789)-SUM($I789:AI789)))</f>
        <v>0</v>
      </c>
      <c r="AK789" s="134">
        <f ca="1">IF(AK$5&lt;=$D789,0,IF(SUM($D789,OFFSET($I774,-$B789,0))&gt;AK$5,OFFSET(AK786,-$B789,-AJ$4+$B789)/OFFSET($I774,-$B789,0),OFFSET(AK786,-$B789,-AJ$4+$B789)-SUM($I789:AJ789)))</f>
        <v>0</v>
      </c>
      <c r="AL789" s="134">
        <f ca="1">IF(AL$5&lt;=$D789,0,IF(SUM($D789,OFFSET($I774,-$B789,0))&gt;AL$5,OFFSET(AL786,-$B789,-AK$4+$B789)/OFFSET($I774,-$B789,0),OFFSET(AL786,-$B789,-AK$4+$B789)-SUM($I789:AK789)))</f>
        <v>0</v>
      </c>
      <c r="AM789" s="134">
        <f ca="1">IF(AM$5&lt;=$D789,0,IF(SUM($D789,OFFSET($I774,-$B789,0))&gt;AM$5,OFFSET(AM786,-$B789,-AL$4+$B789)/OFFSET($I774,-$B789,0),OFFSET(AM786,-$B789,-AL$4+$B789)-SUM($I789:AL789)))</f>
        <v>0</v>
      </c>
      <c r="AN789" s="134">
        <f ca="1">IF(AN$5&lt;=$D789,0,IF(SUM($D789,OFFSET($I774,-$B789,0))&gt;AN$5,OFFSET(AN786,-$B789,-AM$4+$B789)/OFFSET($I774,-$B789,0),OFFSET(AN786,-$B789,-AM$4+$B789)-SUM($I789:AM789)))</f>
        <v>0</v>
      </c>
      <c r="AO789" s="134">
        <f ca="1">IF(AO$5&lt;=$D789,0,IF(SUM($D789,OFFSET($I774,-$B789,0))&gt;AO$5,OFFSET(AO786,-$B789,-AN$4+$B789)/OFFSET($I774,-$B789,0),OFFSET(AO786,-$B789,-AN$4+$B789)-SUM($I789:AN789)))</f>
        <v>0</v>
      </c>
      <c r="AP789" s="134">
        <f ca="1">IF(AP$5&lt;=$D789,0,IF(SUM($D789,OFFSET($I774,-$B789,0))&gt;AP$5,OFFSET(AP786,-$B789,-AO$4+$B789)/OFFSET($I774,-$B789,0),OFFSET(AP786,-$B789,-AO$4+$B789)-SUM($I789:AO789)))</f>
        <v>0</v>
      </c>
      <c r="AQ789" s="134">
        <f ca="1">IF(AQ$5&lt;=$D789,0,IF(SUM($D789,OFFSET($I774,-$B789,0))&gt;AQ$5,OFFSET(AQ786,-$B789,-AP$4+$B789)/OFFSET($I774,-$B789,0),OFFSET(AQ786,-$B789,-AP$4+$B789)-SUM($I789:AP789)))</f>
        <v>0</v>
      </c>
      <c r="AR789" s="134">
        <f ca="1">IF(AR$5&lt;=$D789,0,IF(SUM($D789,OFFSET($I774,-$B789,0))&gt;AR$5,OFFSET(AR786,-$B789,-AQ$4+$B789)/OFFSET($I774,-$B789,0),OFFSET(AR786,-$B789,-AQ$4+$B789)-SUM($I789:AQ789)))</f>
        <v>0</v>
      </c>
      <c r="AS789" s="134">
        <f ca="1">IF(AS$5&lt;=$D789,0,IF(SUM($D789,OFFSET($I774,-$B789,0))&gt;AS$5,OFFSET(AS786,-$B789,-AR$4+$B789)/OFFSET($I774,-$B789,0),OFFSET(AS786,-$B789,-AR$4+$B789)-SUM($I789:AR789)))</f>
        <v>0</v>
      </c>
      <c r="AT789" s="134">
        <f ca="1">IF(AT$5&lt;=$D789,0,IF(SUM($D789,OFFSET($I774,-$B789,0))&gt;AT$5,OFFSET(AT786,-$B789,-AS$4+$B789)/OFFSET($I774,-$B789,0),OFFSET(AT786,-$B789,-AS$4+$B789)-SUM($I789:AS789)))</f>
        <v>0</v>
      </c>
      <c r="AU789" s="134">
        <f ca="1">IF(AU$5&lt;=$D789,0,IF(SUM($D789,OFFSET($I774,-$B789,0))&gt;AU$5,OFFSET(AU786,-$B789,-AT$4+$B789)/OFFSET($I774,-$B789,0),OFFSET(AU786,-$B789,-AT$4+$B789)-SUM($I789:AT789)))</f>
        <v>0</v>
      </c>
      <c r="AV789" s="134">
        <f ca="1">IF(AV$5&lt;=$D789,0,IF(SUM($D789,OFFSET($I774,-$B789,0))&gt;AV$5,OFFSET(AV786,-$B789,-AU$4+$B789)/OFFSET($I774,-$B789,0),OFFSET(AV786,-$B789,-AU$4+$B789)-SUM($I789:AU789)))</f>
        <v>0</v>
      </c>
      <c r="AW789" s="134">
        <f ca="1">IF(AW$5&lt;=$D789,0,IF(SUM($D789,OFFSET($I774,-$B789,0))&gt;AW$5,OFFSET(AW786,-$B789,-AV$4+$B789)/OFFSET($I774,-$B789,0),OFFSET(AW786,-$B789,-AV$4+$B789)-SUM($I789:AV789)))</f>
        <v>0</v>
      </c>
      <c r="AX789" s="134">
        <f ca="1">IF(AX$5&lt;=$D789,0,IF(SUM($D789,OFFSET($I774,-$B789,0))&gt;AX$5,OFFSET(AX786,-$B789,-AW$4+$B789)/OFFSET($I774,-$B789,0),OFFSET(AX786,-$B789,-AW$4+$B789)-SUM($I789:AW789)))</f>
        <v>0</v>
      </c>
      <c r="AY789" s="134">
        <f ca="1">IF(AY$5&lt;=$D789,0,IF(SUM($D789,OFFSET($I774,-$B789,0))&gt;AY$5,OFFSET(AY786,-$B789,-AX$4+$B789)/OFFSET($I774,-$B789,0),OFFSET(AY786,-$B789,-AX$4+$B789)-SUM($I789:AX789)))</f>
        <v>0</v>
      </c>
      <c r="AZ789" s="134">
        <f ca="1">IF(AZ$5&lt;=$D789,0,IF(SUM($D789,OFFSET($I774,-$B789,0))&gt;AZ$5,OFFSET(AZ786,-$B789,-AY$4+$B789)/OFFSET($I774,-$B789,0),OFFSET(AZ786,-$B789,-AY$4+$B789)-SUM($I789:AY789)))</f>
        <v>0</v>
      </c>
      <c r="BA789" s="134">
        <f ca="1">IF(BA$5&lt;=$D789,0,IF(SUM($D789,OFFSET($I774,-$B789,0))&gt;BA$5,OFFSET(BA786,-$B789,-AZ$4+$B789)/OFFSET($I774,-$B789,0),OFFSET(BA786,-$B789,-AZ$4+$B789)-SUM($I789:AZ789)))</f>
        <v>0</v>
      </c>
      <c r="BB789" s="134">
        <f ca="1">IF(BB$5&lt;=$D789,0,IF(SUM($D789,OFFSET($I774,-$B789,0))&gt;BB$5,OFFSET(BB786,-$B789,-BA$4+$B789)/OFFSET($I774,-$B789,0),OFFSET(BB786,-$B789,-BA$4+$B789)-SUM($I789:BA789)))</f>
        <v>0</v>
      </c>
      <c r="BC789" s="134">
        <f ca="1">IF(BC$5&lt;=$D789,0,IF(SUM($D789,OFFSET($I774,-$B789,0))&gt;BC$5,OFFSET(BC786,-$B789,-BB$4+$B789)/OFFSET($I774,-$B789,0),OFFSET(BC786,-$B789,-BB$4+$B789)-SUM($I789:BB789)))</f>
        <v>0</v>
      </c>
      <c r="BD789" s="134">
        <f ca="1">IF(BD$5&lt;=$D789,0,IF(SUM($D789,OFFSET($I774,-$B789,0))&gt;BD$5,OFFSET(BD786,-$B789,-BC$4+$B789)/OFFSET($I774,-$B789,0),OFFSET(BD786,-$B789,-BC$4+$B789)-SUM($I789:BC789)))</f>
        <v>0</v>
      </c>
      <c r="BE789" s="134">
        <f ca="1">IF(BE$5&lt;=$D789,0,IF(SUM($D789,OFFSET($I774,-$B789,0))&gt;BE$5,OFFSET(BE786,-$B789,-BD$4+$B789)/OFFSET($I774,-$B789,0),OFFSET(BE786,-$B789,-BD$4+$B789)-SUM($I789:BD789)))</f>
        <v>0</v>
      </c>
      <c r="BF789" s="134">
        <f ca="1">IF(BF$5&lt;=$D789,0,IF(SUM($D789,OFFSET($I774,-$B789,0))&gt;BF$5,OFFSET(BF786,-$B789,-BE$4+$B789)/OFFSET($I774,-$B789,0),OFFSET(BF786,-$B789,-BE$4+$B789)-SUM($I789:BE789)))</f>
        <v>0</v>
      </c>
      <c r="BG789" s="134">
        <f ca="1">IF(BG$5&lt;=$D789,0,IF(SUM($D789,OFFSET($I774,-$B789,0))&gt;BG$5,OFFSET(BG786,-$B789,-BF$4+$B789)/OFFSET($I774,-$B789,0),OFFSET(BG786,-$B789,-BF$4+$B789)-SUM($I789:BF789)))</f>
        <v>0</v>
      </c>
      <c r="BH789" s="134">
        <f ca="1">IF(BH$5&lt;=$D789,0,IF(SUM($D789,OFFSET($I774,-$B789,0))&gt;BH$5,OFFSET(BH786,-$B789,-BG$4+$B789)/OFFSET($I774,-$B789,0),OFFSET(BH786,-$B789,-BG$4+$B789)-SUM($I789:BG789)))</f>
        <v>0</v>
      </c>
      <c r="BI789" s="134">
        <f ca="1">IF(BI$5&lt;=$D789,0,IF(SUM($D789,OFFSET($I774,-$B789,0))&gt;BI$5,OFFSET(BI786,-$B789,-BH$4+$B789)/OFFSET($I774,-$B789,0),OFFSET(BI786,-$B789,-BH$4+$B789)-SUM($I789:BH789)))</f>
        <v>0</v>
      </c>
      <c r="BJ789" s="134">
        <f ca="1">IF(BJ$5&lt;=$D789,0,IF(SUM($D789,OFFSET($I774,-$B789,0))&gt;BJ$5,OFFSET(BJ786,-$B789,-BI$4+$B789)/OFFSET($I774,-$B789,0),OFFSET(BJ786,-$B789,-BI$4+$B789)-SUM($I789:BI789)))</f>
        <v>0</v>
      </c>
      <c r="BK789" s="134">
        <f ca="1">IF(BK$5&lt;=$D789,0,IF(SUM($D789,OFFSET($I774,-$B789,0))&gt;BK$5,OFFSET(BK786,-$B789,-BJ$4+$B789)/OFFSET($I774,-$B789,0),OFFSET(BK786,-$B789,-BJ$4+$B789)-SUM($I789:BJ789)))</f>
        <v>0</v>
      </c>
      <c r="BL789" s="134">
        <f ca="1">IF(BL$5&lt;=$D789,0,IF(SUM($D789,OFFSET($I774,-$B789,0))&gt;BL$5,OFFSET(BL786,-$B789,-BK$4+$B789)/OFFSET($I774,-$B789,0),OFFSET(BL786,-$B789,-BK$4+$B789)-SUM($I789:BK789)))</f>
        <v>0</v>
      </c>
      <c r="BM789" s="134">
        <f ca="1">IF(BM$5&lt;=$D789,0,IF(SUM($D789,OFFSET($I774,-$B789,0))&gt;BM$5,OFFSET(BM786,-$B789,-BL$4+$B789)/OFFSET($I774,-$B789,0),OFFSET(BM786,-$B789,-BL$4+$B789)-SUM($I789:BL789)))</f>
        <v>0</v>
      </c>
      <c r="BN789" s="134">
        <f ca="1">IF(BN$5&lt;=$D789,0,IF(SUM($D789,OFFSET($I774,-$B789,0))&gt;BN$5,OFFSET(BN786,-$B789,-BM$4+$B789)/OFFSET($I774,-$B789,0),OFFSET(BN786,-$B789,-BM$4+$B789)-SUM($I789:BM789)))</f>
        <v>0</v>
      </c>
      <c r="BO789" s="134">
        <f ca="1">IF(BO$5&lt;=$D789,0,IF(SUM($D789,OFFSET($I774,-$B789,0))&gt;BO$5,OFFSET(BO786,-$B789,-BN$4+$B789)/OFFSET($I774,-$B789,0),OFFSET(BO786,-$B789,-BN$4+$B789)-SUM($I789:BN789)))</f>
        <v>0</v>
      </c>
      <c r="BP789" s="134">
        <f ca="1">IF(BP$5&lt;=$D789,0,IF(SUM($D789,OFFSET($I774,-$B789,0))&gt;BP$5,OFFSET(BP786,-$B789,-BO$4+$B789)/OFFSET($I774,-$B789,0),OFFSET(BP786,-$B789,-BO$4+$B789)-SUM($I789:BO789)))</f>
        <v>0</v>
      </c>
      <c r="BQ789" s="134">
        <f ca="1">IF(BQ$5&lt;=$D789,0,IF(SUM($D789,OFFSET($I774,-$B789,0))&gt;BQ$5,OFFSET(BQ786,-$B789,-BP$4+$B789)/OFFSET($I774,-$B789,0),OFFSET(BQ786,-$B789,-BP$4+$B789)-SUM($I789:BP789)))</f>
        <v>0</v>
      </c>
      <c r="BR789" s="133">
        <f ca="1">IF(BR$5&lt;=$D789,0,IF(SUM($D789,OFFSET($I774,-$B789,0))&gt;BR$5,OFFSET(BR786,-$B789,-BQ$4+$B789)/OFFSET($I774,-$B789,0),OFFSET(BR786,-$B789,-BQ$4+$B789)-SUM($I789:BQ789)))</f>
        <v>0</v>
      </c>
      <c r="BS789" s="133">
        <f ca="1">IF(BS$5&lt;=$D789,0,IF(SUM($D789,OFFSET($I774,-$B789,0))&gt;BS$5,OFFSET(BS786,-$B789,-BR$4+$B789)/OFFSET($I774,-$B789,0),OFFSET(BS786,-$B789,-BR$4+$B789)-SUM($I789:BR789)))</f>
        <v>0</v>
      </c>
      <c r="BT789" s="133">
        <f ca="1">IF(BT$5&lt;=$D789,0,IF(SUM($D789,OFFSET($I774,-$B789,0))&gt;BT$5,OFFSET(BT786,-$B789,-BS$4+$B789)/OFFSET($I774,-$B789,0),OFFSET(BT786,-$B789,-BS$4+$B789)-SUM($I789:BS789)))</f>
        <v>0</v>
      </c>
    </row>
    <row r="790" spans="2:72" ht="12.75" customHeight="1" outlineLevel="1" x14ac:dyDescent="0.2">
      <c r="B790" s="136">
        <v>14</v>
      </c>
      <c r="D790" s="135">
        <f t="shared" si="174"/>
        <v>2029</v>
      </c>
      <c r="E790" s="83" t="s">
        <v>16</v>
      </c>
      <c r="I790" s="35"/>
      <c r="J790" s="134">
        <f ca="1">IF(J$5&lt;=$D790,0,IF(SUM($D790,OFFSET($I775,-$B790,0))&gt;J$5,OFFSET(J787,-$B790,-I$4+$B790)/OFFSET($I775,-$B790,0),OFFSET(J787,-$B790,-I$4+$B790)-SUM($I790:I790)))</f>
        <v>0</v>
      </c>
      <c r="K790" s="134">
        <f ca="1">IF(K$5&lt;=$D790,0,IF(SUM($D790,OFFSET($I775,-$B790,0))&gt;K$5,OFFSET(K787,-$B790,-J$4+$B790)/OFFSET($I775,-$B790,0),OFFSET(K787,-$B790,-J$4+$B790)-SUM($I790:J790)))</f>
        <v>0</v>
      </c>
      <c r="L790" s="134">
        <f ca="1">IF(L$5&lt;=$D790,0,IF(SUM($D790,OFFSET($I775,-$B790,0))&gt;L$5,OFFSET(L787,-$B790,-K$4+$B790)/OFFSET($I775,-$B790,0),OFFSET(L787,-$B790,-K$4+$B790)-SUM($I790:K790)))</f>
        <v>0</v>
      </c>
      <c r="M790" s="134">
        <f ca="1">IF(M$5&lt;=$D790,0,IF(SUM($D790,OFFSET($I775,-$B790,0))&gt;M$5,OFFSET(M787,-$B790,-L$4+$B790)/OFFSET($I775,-$B790,0),OFFSET(M787,-$B790,-L$4+$B790)-SUM($I790:L790)))</f>
        <v>0</v>
      </c>
      <c r="N790" s="134">
        <f ca="1">IF(N$5&lt;=$D790,0,IF(SUM($D790,OFFSET($I775,-$B790,0))&gt;N$5,OFFSET(N787,-$B790,-M$4+$B790)/OFFSET($I775,-$B790,0),OFFSET(N787,-$B790,-M$4+$B790)-SUM($I790:M790)))</f>
        <v>0</v>
      </c>
      <c r="O790" s="134">
        <f ca="1">IF(O$5&lt;=$D790,0,IF(SUM($D790,OFFSET($I775,-$B790,0))&gt;O$5,OFFSET(O787,-$B790,-N$4+$B790)/OFFSET($I775,-$B790,0),OFFSET(O787,-$B790,-N$4+$B790)-SUM($I790:N790)))</f>
        <v>0</v>
      </c>
      <c r="P790" s="134">
        <f ca="1">IF(P$5&lt;=$D790,0,IF(SUM($D790,OFFSET($I775,-$B790,0))&gt;P$5,OFFSET(P787,-$B790,-O$4+$B790)/OFFSET($I775,-$B790,0),OFFSET(P787,-$B790,-O$4+$B790)-SUM($I790:O790)))</f>
        <v>0</v>
      </c>
      <c r="Q790" s="134">
        <f ca="1">IF(Q$5&lt;=$D790,0,IF(SUM($D790,OFFSET($I775,-$B790,0))&gt;Q$5,OFFSET(Q787,-$B790,-P$4+$B790)/OFFSET($I775,-$B790,0),OFFSET(Q787,-$B790,-P$4+$B790)-SUM($I790:P790)))</f>
        <v>0</v>
      </c>
      <c r="R790" s="134">
        <f ca="1">IF(R$5&lt;=$D790,0,IF(SUM($D790,OFFSET($I775,-$B790,0))&gt;R$5,OFFSET(R787,-$B790,-Q$4+$B790)/OFFSET($I775,-$B790,0),OFFSET(R787,-$B790,-Q$4+$B790)-SUM($I790:Q790)))</f>
        <v>0</v>
      </c>
      <c r="S790" s="134">
        <f ca="1">IF(S$5&lt;=$D790,0,IF(SUM($D790,OFFSET($I775,-$B790,0))&gt;S$5,OFFSET(S787,-$B790,-R$4+$B790)/OFFSET($I775,-$B790,0),OFFSET(S787,-$B790,-R$4+$B790)-SUM($I790:R790)))</f>
        <v>0</v>
      </c>
      <c r="T790" s="134">
        <f ca="1">IF(T$5&lt;=$D790,0,IF(SUM($D790,OFFSET($I775,-$B790,0))&gt;T$5,OFFSET(T787,-$B790,-S$4+$B790)/OFFSET($I775,-$B790,0),OFFSET(T787,-$B790,-S$4+$B790)-SUM($I790:S790)))</f>
        <v>0</v>
      </c>
      <c r="U790" s="134">
        <f ca="1">IF(U$5&lt;=$D790,0,IF(SUM($D790,OFFSET($I775,-$B790,0))&gt;U$5,OFFSET(U787,-$B790,-T$4+$B790)/OFFSET($I775,-$B790,0),OFFSET(U787,-$B790,-T$4+$B790)-SUM($I790:T790)))</f>
        <v>0</v>
      </c>
      <c r="V790" s="134">
        <f ca="1">IF(V$5&lt;=$D790,0,IF(SUM($D790,OFFSET($I775,-$B790,0))&gt;V$5,OFFSET(V787,-$B790,-U$4+$B790)/OFFSET($I775,-$B790,0),OFFSET(V787,-$B790,-U$4+$B790)-SUM($I790:U790)))</f>
        <v>0</v>
      </c>
      <c r="W790" s="134">
        <f ca="1">IF(W$5&lt;=$D790,0,IF(SUM($D790,OFFSET($I775,-$B790,0))&gt;W$5,OFFSET(W787,-$B790,-V$4+$B790)/OFFSET($I775,-$B790,0),OFFSET(W787,-$B790,-V$4+$B790)-SUM($I790:V790)))</f>
        <v>0</v>
      </c>
      <c r="X790" s="134">
        <f ca="1">IF(X$5&lt;=$D790,0,IF(SUM($D790,OFFSET($I775,-$B790,0))&gt;X$5,OFFSET(X787,-$B790,-W$4+$B790)/OFFSET($I775,-$B790,0),OFFSET(X787,-$B790,-W$4+$B790)-SUM($I790:W790)))</f>
        <v>0</v>
      </c>
      <c r="Y790" s="134">
        <f ca="1">IF(Y$5&lt;=$D790,0,IF(SUM($D790,OFFSET($I775,-$B790,0))&gt;Y$5,OFFSET(Y787,-$B790,-X$4+$B790)/OFFSET($I775,-$B790,0),OFFSET(Y787,-$B790,-X$4+$B790)-SUM($I790:X790)))</f>
        <v>0</v>
      </c>
      <c r="Z790" s="134">
        <f ca="1">IF(Z$5&lt;=$D790,0,IF(SUM($D790,OFFSET($I775,-$B790,0))&gt;Z$5,OFFSET(Z787,-$B790,-Y$4+$B790)/OFFSET($I775,-$B790,0),OFFSET(Z787,-$B790,-Y$4+$B790)-SUM($I790:Y790)))</f>
        <v>0</v>
      </c>
      <c r="AA790" s="134">
        <f ca="1">IF(AA$5&lt;=$D790,0,IF(SUM($D790,OFFSET($I775,-$B790,0))&gt;AA$5,OFFSET(AA787,-$B790,-Z$4+$B790)/OFFSET($I775,-$B790,0),OFFSET(AA787,-$B790,-Z$4+$B790)-SUM($I790:Z790)))</f>
        <v>0</v>
      </c>
      <c r="AB790" s="134">
        <f ca="1">IF(AB$5&lt;=$D790,0,IF(SUM($D790,OFFSET($I775,-$B790,0))&gt;AB$5,OFFSET(AB787,-$B790,-AA$4+$B790)/OFFSET($I775,-$B790,0),OFFSET(AB787,-$B790,-AA$4+$B790)-SUM($I790:AA790)))</f>
        <v>0</v>
      </c>
      <c r="AC790" s="134">
        <f ca="1">IF(AC$5&lt;=$D790,0,IF(SUM($D790,OFFSET($I775,-$B790,0))&gt;AC$5,OFFSET(AC787,-$B790,-AB$4+$B790)/OFFSET($I775,-$B790,0),OFFSET(AC787,-$B790,-AB$4+$B790)-SUM($I790:AB790)))</f>
        <v>0</v>
      </c>
      <c r="AD790" s="134">
        <f ca="1">IF(AD$5&lt;=$D790,0,IF(SUM($D790,OFFSET($I775,-$B790,0))&gt;AD$5,OFFSET(AD787,-$B790,-AC$4+$B790)/OFFSET($I775,-$B790,0),OFFSET(AD787,-$B790,-AC$4+$B790)-SUM($I790:AC790)))</f>
        <v>0</v>
      </c>
      <c r="AE790" s="134">
        <f ca="1">IF(AE$5&lt;=$D790,0,IF(SUM($D790,OFFSET($I775,-$B790,0))&gt;AE$5,OFFSET(AE787,-$B790,-AD$4+$B790)/OFFSET($I775,-$B790,0),OFFSET(AE787,-$B790,-AD$4+$B790)-SUM($I790:AD790)))</f>
        <v>0</v>
      </c>
      <c r="AF790" s="134">
        <f ca="1">IF(AF$5&lt;=$D790,0,IF(SUM($D790,OFFSET($I775,-$B790,0))&gt;AF$5,OFFSET(AF787,-$B790,-AE$4+$B790)/OFFSET($I775,-$B790,0),OFFSET(AF787,-$B790,-AE$4+$B790)-SUM($I790:AE790)))</f>
        <v>0</v>
      </c>
      <c r="AG790" s="134">
        <f ca="1">IF(AG$5&lt;=$D790,0,IF(SUM($D790,OFFSET($I775,-$B790,0))&gt;AG$5,OFFSET(AG787,-$B790,-AF$4+$B790)/OFFSET($I775,-$B790,0),OFFSET(AG787,-$B790,-AF$4+$B790)-SUM($I790:AF790)))</f>
        <v>0</v>
      </c>
      <c r="AH790" s="134">
        <f ca="1">IF(AH$5&lt;=$D790,0,IF(SUM($D790,OFFSET($I775,-$B790,0))&gt;AH$5,OFFSET(AH787,-$B790,-AG$4+$B790)/OFFSET($I775,-$B790,0),OFFSET(AH787,-$B790,-AG$4+$B790)-SUM($I790:AG790)))</f>
        <v>0</v>
      </c>
      <c r="AI790" s="134">
        <f ca="1">IF(AI$5&lt;=$D790,0,IF(SUM($D790,OFFSET($I775,-$B790,0))&gt;AI$5,OFFSET(AI787,-$B790,-AH$4+$B790)/OFFSET($I775,-$B790,0),OFFSET(AI787,-$B790,-AH$4+$B790)-SUM($I790:AH790)))</f>
        <v>0</v>
      </c>
      <c r="AJ790" s="134">
        <f ca="1">IF(AJ$5&lt;=$D790,0,IF(SUM($D790,OFFSET($I775,-$B790,0))&gt;AJ$5,OFFSET(AJ787,-$B790,-AI$4+$B790)/OFFSET($I775,-$B790,0),OFFSET(AJ787,-$B790,-AI$4+$B790)-SUM($I790:AI790)))</f>
        <v>0</v>
      </c>
      <c r="AK790" s="134">
        <f ca="1">IF(AK$5&lt;=$D790,0,IF(SUM($D790,OFFSET($I775,-$B790,0))&gt;AK$5,OFFSET(AK787,-$B790,-AJ$4+$B790)/OFFSET($I775,-$B790,0),OFFSET(AK787,-$B790,-AJ$4+$B790)-SUM($I790:AJ790)))</f>
        <v>0</v>
      </c>
      <c r="AL790" s="134">
        <f ca="1">IF(AL$5&lt;=$D790,0,IF(SUM($D790,OFFSET($I775,-$B790,0))&gt;AL$5,OFFSET(AL787,-$B790,-AK$4+$B790)/OFFSET($I775,-$B790,0),OFFSET(AL787,-$B790,-AK$4+$B790)-SUM($I790:AK790)))</f>
        <v>0</v>
      </c>
      <c r="AM790" s="134">
        <f ca="1">IF(AM$5&lt;=$D790,0,IF(SUM($D790,OFFSET($I775,-$B790,0))&gt;AM$5,OFFSET(AM787,-$B790,-AL$4+$B790)/OFFSET($I775,-$B790,0),OFFSET(AM787,-$B790,-AL$4+$B790)-SUM($I790:AL790)))</f>
        <v>0</v>
      </c>
      <c r="AN790" s="134">
        <f ca="1">IF(AN$5&lt;=$D790,0,IF(SUM($D790,OFFSET($I775,-$B790,0))&gt;AN$5,OFFSET(AN787,-$B790,-AM$4+$B790)/OFFSET($I775,-$B790,0),OFFSET(AN787,-$B790,-AM$4+$B790)-SUM($I790:AM790)))</f>
        <v>0</v>
      </c>
      <c r="AO790" s="134">
        <f ca="1">IF(AO$5&lt;=$D790,0,IF(SUM($D790,OFFSET($I775,-$B790,0))&gt;AO$5,OFFSET(AO787,-$B790,-AN$4+$B790)/OFFSET($I775,-$B790,0),OFFSET(AO787,-$B790,-AN$4+$B790)-SUM($I790:AN790)))</f>
        <v>0</v>
      </c>
      <c r="AP790" s="134">
        <f ca="1">IF(AP$5&lt;=$D790,0,IF(SUM($D790,OFFSET($I775,-$B790,0))&gt;AP$5,OFFSET(AP787,-$B790,-AO$4+$B790)/OFFSET($I775,-$B790,0),OFFSET(AP787,-$B790,-AO$4+$B790)-SUM($I790:AO790)))</f>
        <v>0</v>
      </c>
      <c r="AQ790" s="134">
        <f ca="1">IF(AQ$5&lt;=$D790,0,IF(SUM($D790,OFFSET($I775,-$B790,0))&gt;AQ$5,OFFSET(AQ787,-$B790,-AP$4+$B790)/OFFSET($I775,-$B790,0),OFFSET(AQ787,-$B790,-AP$4+$B790)-SUM($I790:AP790)))</f>
        <v>0</v>
      </c>
      <c r="AR790" s="134">
        <f ca="1">IF(AR$5&lt;=$D790,0,IF(SUM($D790,OFFSET($I775,-$B790,0))&gt;AR$5,OFFSET(AR787,-$B790,-AQ$4+$B790)/OFFSET($I775,-$B790,0),OFFSET(AR787,-$B790,-AQ$4+$B790)-SUM($I790:AQ790)))</f>
        <v>0</v>
      </c>
      <c r="AS790" s="134">
        <f ca="1">IF(AS$5&lt;=$D790,0,IF(SUM($D790,OFFSET($I775,-$B790,0))&gt;AS$5,OFFSET(AS787,-$B790,-AR$4+$B790)/OFFSET($I775,-$B790,0),OFFSET(AS787,-$B790,-AR$4+$B790)-SUM($I790:AR790)))</f>
        <v>0</v>
      </c>
      <c r="AT790" s="134">
        <f ca="1">IF(AT$5&lt;=$D790,0,IF(SUM($D790,OFFSET($I775,-$B790,0))&gt;AT$5,OFFSET(AT787,-$B790,-AS$4+$B790)/OFFSET($I775,-$B790,0),OFFSET(AT787,-$B790,-AS$4+$B790)-SUM($I790:AS790)))</f>
        <v>0</v>
      </c>
      <c r="AU790" s="134">
        <f ca="1">IF(AU$5&lt;=$D790,0,IF(SUM($D790,OFFSET($I775,-$B790,0))&gt;AU$5,OFFSET(AU787,-$B790,-AT$4+$B790)/OFFSET($I775,-$B790,0),OFFSET(AU787,-$B790,-AT$4+$B790)-SUM($I790:AT790)))</f>
        <v>0</v>
      </c>
      <c r="AV790" s="134">
        <f ca="1">IF(AV$5&lt;=$D790,0,IF(SUM($D790,OFFSET($I775,-$B790,0))&gt;AV$5,OFFSET(AV787,-$B790,-AU$4+$B790)/OFFSET($I775,-$B790,0),OFFSET(AV787,-$B790,-AU$4+$B790)-SUM($I790:AU790)))</f>
        <v>0</v>
      </c>
      <c r="AW790" s="134">
        <f ca="1">IF(AW$5&lt;=$D790,0,IF(SUM($D790,OFFSET($I775,-$B790,0))&gt;AW$5,OFFSET(AW787,-$B790,-AV$4+$B790)/OFFSET($I775,-$B790,0),OFFSET(AW787,-$B790,-AV$4+$B790)-SUM($I790:AV790)))</f>
        <v>0</v>
      </c>
      <c r="AX790" s="134">
        <f ca="1">IF(AX$5&lt;=$D790,0,IF(SUM($D790,OFFSET($I775,-$B790,0))&gt;AX$5,OFFSET(AX787,-$B790,-AW$4+$B790)/OFFSET($I775,-$B790,0),OFFSET(AX787,-$B790,-AW$4+$B790)-SUM($I790:AW790)))</f>
        <v>0</v>
      </c>
      <c r="AY790" s="134">
        <f ca="1">IF(AY$5&lt;=$D790,0,IF(SUM($D790,OFFSET($I775,-$B790,0))&gt;AY$5,OFFSET(AY787,-$B790,-AX$4+$B790)/OFFSET($I775,-$B790,0),OFFSET(AY787,-$B790,-AX$4+$B790)-SUM($I790:AX790)))</f>
        <v>0</v>
      </c>
      <c r="AZ790" s="134">
        <f ca="1">IF(AZ$5&lt;=$D790,0,IF(SUM($D790,OFFSET($I775,-$B790,0))&gt;AZ$5,OFFSET(AZ787,-$B790,-AY$4+$B790)/OFFSET($I775,-$B790,0),OFFSET(AZ787,-$B790,-AY$4+$B790)-SUM($I790:AY790)))</f>
        <v>0</v>
      </c>
      <c r="BA790" s="134">
        <f ca="1">IF(BA$5&lt;=$D790,0,IF(SUM($D790,OFFSET($I775,-$B790,0))&gt;BA$5,OFFSET(BA787,-$B790,-AZ$4+$B790)/OFFSET($I775,-$B790,0),OFFSET(BA787,-$B790,-AZ$4+$B790)-SUM($I790:AZ790)))</f>
        <v>0</v>
      </c>
      <c r="BB790" s="134">
        <f ca="1">IF(BB$5&lt;=$D790,0,IF(SUM($D790,OFFSET($I775,-$B790,0))&gt;BB$5,OFFSET(BB787,-$B790,-BA$4+$B790)/OFFSET($I775,-$B790,0),OFFSET(BB787,-$B790,-BA$4+$B790)-SUM($I790:BA790)))</f>
        <v>0</v>
      </c>
      <c r="BC790" s="134">
        <f ca="1">IF(BC$5&lt;=$D790,0,IF(SUM($D790,OFFSET($I775,-$B790,0))&gt;BC$5,OFFSET(BC787,-$B790,-BB$4+$B790)/OFFSET($I775,-$B790,0),OFFSET(BC787,-$B790,-BB$4+$B790)-SUM($I790:BB790)))</f>
        <v>0</v>
      </c>
      <c r="BD790" s="134">
        <f ca="1">IF(BD$5&lt;=$D790,0,IF(SUM($D790,OFFSET($I775,-$B790,0))&gt;BD$5,OFFSET(BD787,-$B790,-BC$4+$B790)/OFFSET($I775,-$B790,0),OFFSET(BD787,-$B790,-BC$4+$B790)-SUM($I790:BC790)))</f>
        <v>0</v>
      </c>
      <c r="BE790" s="134">
        <f ca="1">IF(BE$5&lt;=$D790,0,IF(SUM($D790,OFFSET($I775,-$B790,0))&gt;BE$5,OFFSET(BE787,-$B790,-BD$4+$B790)/OFFSET($I775,-$B790,0),OFFSET(BE787,-$B790,-BD$4+$B790)-SUM($I790:BD790)))</f>
        <v>0</v>
      </c>
      <c r="BF790" s="134">
        <f ca="1">IF(BF$5&lt;=$D790,0,IF(SUM($D790,OFFSET($I775,-$B790,0))&gt;BF$5,OFFSET(BF787,-$B790,-BE$4+$B790)/OFFSET($I775,-$B790,0),OFFSET(BF787,-$B790,-BE$4+$B790)-SUM($I790:BE790)))</f>
        <v>0</v>
      </c>
      <c r="BG790" s="134">
        <f ca="1">IF(BG$5&lt;=$D790,0,IF(SUM($D790,OFFSET($I775,-$B790,0))&gt;BG$5,OFFSET(BG787,-$B790,-BF$4+$B790)/OFFSET($I775,-$B790,0),OFFSET(BG787,-$B790,-BF$4+$B790)-SUM($I790:BF790)))</f>
        <v>0</v>
      </c>
      <c r="BH790" s="134">
        <f ca="1">IF(BH$5&lt;=$D790,0,IF(SUM($D790,OFFSET($I775,-$B790,0))&gt;BH$5,OFFSET(BH787,-$B790,-BG$4+$B790)/OFFSET($I775,-$B790,0),OFFSET(BH787,-$B790,-BG$4+$B790)-SUM($I790:BG790)))</f>
        <v>0</v>
      </c>
      <c r="BI790" s="134">
        <f ca="1">IF(BI$5&lt;=$D790,0,IF(SUM($D790,OFFSET($I775,-$B790,0))&gt;BI$5,OFFSET(BI787,-$B790,-BH$4+$B790)/OFFSET($I775,-$B790,0),OFFSET(BI787,-$B790,-BH$4+$B790)-SUM($I790:BH790)))</f>
        <v>0</v>
      </c>
      <c r="BJ790" s="134">
        <f ca="1">IF(BJ$5&lt;=$D790,0,IF(SUM($D790,OFFSET($I775,-$B790,0))&gt;BJ$5,OFFSET(BJ787,-$B790,-BI$4+$B790)/OFFSET($I775,-$B790,0),OFFSET(BJ787,-$B790,-BI$4+$B790)-SUM($I790:BI790)))</f>
        <v>0</v>
      </c>
      <c r="BK790" s="134">
        <f ca="1">IF(BK$5&lt;=$D790,0,IF(SUM($D790,OFFSET($I775,-$B790,0))&gt;BK$5,OFFSET(BK787,-$B790,-BJ$4+$B790)/OFFSET($I775,-$B790,0),OFFSET(BK787,-$B790,-BJ$4+$B790)-SUM($I790:BJ790)))</f>
        <v>0</v>
      </c>
      <c r="BL790" s="134">
        <f ca="1">IF(BL$5&lt;=$D790,0,IF(SUM($D790,OFFSET($I775,-$B790,0))&gt;BL$5,OFFSET(BL787,-$B790,-BK$4+$B790)/OFFSET($I775,-$B790,0),OFFSET(BL787,-$B790,-BK$4+$B790)-SUM($I790:BK790)))</f>
        <v>0</v>
      </c>
      <c r="BM790" s="134">
        <f ca="1">IF(BM$5&lt;=$D790,0,IF(SUM($D790,OFFSET($I775,-$B790,0))&gt;BM$5,OFFSET(BM787,-$B790,-BL$4+$B790)/OFFSET($I775,-$B790,0),OFFSET(BM787,-$B790,-BL$4+$B790)-SUM($I790:BL790)))</f>
        <v>0</v>
      </c>
      <c r="BN790" s="134">
        <f ca="1">IF(BN$5&lt;=$D790,0,IF(SUM($D790,OFFSET($I775,-$B790,0))&gt;BN$5,OFFSET(BN787,-$B790,-BM$4+$B790)/OFFSET($I775,-$B790,0),OFFSET(BN787,-$B790,-BM$4+$B790)-SUM($I790:BM790)))</f>
        <v>0</v>
      </c>
      <c r="BO790" s="134">
        <f ca="1">IF(BO$5&lt;=$D790,0,IF(SUM($D790,OFFSET($I775,-$B790,0))&gt;BO$5,OFFSET(BO787,-$B790,-BN$4+$B790)/OFFSET($I775,-$B790,0),OFFSET(BO787,-$B790,-BN$4+$B790)-SUM($I790:BN790)))</f>
        <v>0</v>
      </c>
      <c r="BP790" s="134">
        <f ca="1">IF(BP$5&lt;=$D790,0,IF(SUM($D790,OFFSET($I775,-$B790,0))&gt;BP$5,OFFSET(BP787,-$B790,-BO$4+$B790)/OFFSET($I775,-$B790,0),OFFSET(BP787,-$B790,-BO$4+$B790)-SUM($I790:BO790)))</f>
        <v>0</v>
      </c>
      <c r="BQ790" s="134">
        <f ca="1">IF(BQ$5&lt;=$D790,0,IF(SUM($D790,OFFSET($I775,-$B790,0))&gt;BQ$5,OFFSET(BQ787,-$B790,-BP$4+$B790)/OFFSET($I775,-$B790,0),OFFSET(BQ787,-$B790,-BP$4+$B790)-SUM($I790:BP790)))</f>
        <v>0</v>
      </c>
      <c r="BR790" s="133">
        <f ca="1">IF(BR$5&lt;=$D790,0,IF(SUM($D790,OFFSET($I775,-$B790,0))&gt;BR$5,OFFSET(BR787,-$B790,-BQ$4+$B790)/OFFSET($I775,-$B790,0),OFFSET(BR787,-$B790,-BQ$4+$B790)-SUM($I790:BQ790)))</f>
        <v>0</v>
      </c>
      <c r="BS790" s="133">
        <f ca="1">IF(BS$5&lt;=$D790,0,IF(SUM($D790,OFFSET($I775,-$B790,0))&gt;BS$5,OFFSET(BS787,-$B790,-BR$4+$B790)/OFFSET($I775,-$B790,0),OFFSET(BS787,-$B790,-BR$4+$B790)-SUM($I790:BR790)))</f>
        <v>0</v>
      </c>
      <c r="BT790" s="133">
        <f ca="1">IF(BT$5&lt;=$D790,0,IF(SUM($D790,OFFSET($I775,-$B790,0))&gt;BT$5,OFFSET(BT787,-$B790,-BS$4+$B790)/OFFSET($I775,-$B790,0),OFFSET(BT787,-$B790,-BS$4+$B790)-SUM($I790:BS790)))</f>
        <v>0</v>
      </c>
    </row>
    <row r="791" spans="2:72" ht="12.75" customHeight="1" outlineLevel="1" x14ac:dyDescent="0.2">
      <c r="B791" s="136">
        <v>15</v>
      </c>
      <c r="D791" s="135">
        <f t="shared" si="174"/>
        <v>2030</v>
      </c>
      <c r="E791" s="83" t="s">
        <v>16</v>
      </c>
      <c r="I791" s="35"/>
      <c r="J791" s="134">
        <f ca="1">IF(J$5&lt;=$D791,0,IF(SUM($D791,OFFSET($I776,-$B791,0))&gt;J$5,OFFSET(J788,-$B791,-I$4+$B791)/OFFSET($I776,-$B791,0),OFFSET(J788,-$B791,-I$4+$B791)-SUM($I791:I791)))</f>
        <v>0</v>
      </c>
      <c r="K791" s="134">
        <f ca="1">IF(K$5&lt;=$D791,0,IF(SUM($D791,OFFSET($I776,-$B791,0))&gt;K$5,OFFSET(K788,-$B791,-J$4+$B791)/OFFSET($I776,-$B791,0),OFFSET(K788,-$B791,-J$4+$B791)-SUM($I791:J791)))</f>
        <v>0</v>
      </c>
      <c r="L791" s="134">
        <f ca="1">IF(L$5&lt;=$D791,0,IF(SUM($D791,OFFSET($I776,-$B791,0))&gt;L$5,OFFSET(L788,-$B791,-K$4+$B791)/OFFSET($I776,-$B791,0),OFFSET(L788,-$B791,-K$4+$B791)-SUM($I791:K791)))</f>
        <v>0</v>
      </c>
      <c r="M791" s="134">
        <f ca="1">IF(M$5&lt;=$D791,0,IF(SUM($D791,OFFSET($I776,-$B791,0))&gt;M$5,OFFSET(M788,-$B791,-L$4+$B791)/OFFSET($I776,-$B791,0),OFFSET(M788,-$B791,-L$4+$B791)-SUM($I791:L791)))</f>
        <v>0</v>
      </c>
      <c r="N791" s="134">
        <f ca="1">IF(N$5&lt;=$D791,0,IF(SUM($D791,OFFSET($I776,-$B791,0))&gt;N$5,OFFSET(N788,-$B791,-M$4+$B791)/OFFSET($I776,-$B791,0),OFFSET(N788,-$B791,-M$4+$B791)-SUM($I791:M791)))</f>
        <v>0</v>
      </c>
      <c r="O791" s="134">
        <f ca="1">IF(O$5&lt;=$D791,0,IF(SUM($D791,OFFSET($I776,-$B791,0))&gt;O$5,OFFSET(O788,-$B791,-N$4+$B791)/OFFSET($I776,-$B791,0),OFFSET(O788,-$B791,-N$4+$B791)-SUM($I791:N791)))</f>
        <v>0</v>
      </c>
      <c r="P791" s="134">
        <f ca="1">IF(P$5&lt;=$D791,0,IF(SUM($D791,OFFSET($I776,-$B791,0))&gt;P$5,OFFSET(P788,-$B791,-O$4+$B791)/OFFSET($I776,-$B791,0),OFFSET(P788,-$B791,-O$4+$B791)-SUM($I791:O791)))</f>
        <v>0</v>
      </c>
      <c r="Q791" s="134">
        <f ca="1">IF(Q$5&lt;=$D791,0,IF(SUM($D791,OFFSET($I776,-$B791,0))&gt;Q$5,OFFSET(Q788,-$B791,-P$4+$B791)/OFFSET($I776,-$B791,0),OFFSET(Q788,-$B791,-P$4+$B791)-SUM($I791:P791)))</f>
        <v>0</v>
      </c>
      <c r="R791" s="134">
        <f ca="1">IF(R$5&lt;=$D791,0,IF(SUM($D791,OFFSET($I776,-$B791,0))&gt;R$5,OFFSET(R788,-$B791,-Q$4+$B791)/OFFSET($I776,-$B791,0),OFFSET(R788,-$B791,-Q$4+$B791)-SUM($I791:Q791)))</f>
        <v>0</v>
      </c>
      <c r="S791" s="134">
        <f ca="1">IF(S$5&lt;=$D791,0,IF(SUM($D791,OFFSET($I776,-$B791,0))&gt;S$5,OFFSET(S788,-$B791,-R$4+$B791)/OFFSET($I776,-$B791,0),OFFSET(S788,-$B791,-R$4+$B791)-SUM($I791:R791)))</f>
        <v>0</v>
      </c>
      <c r="T791" s="134">
        <f ca="1">IF(T$5&lt;=$D791,0,IF(SUM($D791,OFFSET($I776,-$B791,0))&gt;T$5,OFFSET(T788,-$B791,-S$4+$B791)/OFFSET($I776,-$B791,0),OFFSET(T788,-$B791,-S$4+$B791)-SUM($I791:S791)))</f>
        <v>0</v>
      </c>
      <c r="U791" s="134">
        <f ca="1">IF(U$5&lt;=$D791,0,IF(SUM($D791,OFFSET($I776,-$B791,0))&gt;U$5,OFFSET(U788,-$B791,-T$4+$B791)/OFFSET($I776,-$B791,0),OFFSET(U788,-$B791,-T$4+$B791)-SUM($I791:T791)))</f>
        <v>0</v>
      </c>
      <c r="V791" s="134">
        <f ca="1">IF(V$5&lt;=$D791,0,IF(SUM($D791,OFFSET($I776,-$B791,0))&gt;V$5,OFFSET(V788,-$B791,-U$4+$B791)/OFFSET($I776,-$B791,0),OFFSET(V788,-$B791,-U$4+$B791)-SUM($I791:U791)))</f>
        <v>0</v>
      </c>
      <c r="W791" s="134">
        <f ca="1">IF(W$5&lt;=$D791,0,IF(SUM($D791,OFFSET($I776,-$B791,0))&gt;W$5,OFFSET(W788,-$B791,-V$4+$B791)/OFFSET($I776,-$B791,0),OFFSET(W788,-$B791,-V$4+$B791)-SUM($I791:V791)))</f>
        <v>0</v>
      </c>
      <c r="X791" s="134">
        <f ca="1">IF(X$5&lt;=$D791,0,IF(SUM($D791,OFFSET($I776,-$B791,0))&gt;X$5,OFFSET(X788,-$B791,-W$4+$B791)/OFFSET($I776,-$B791,0),OFFSET(X788,-$B791,-W$4+$B791)-SUM($I791:W791)))</f>
        <v>0</v>
      </c>
      <c r="Y791" s="134">
        <f ca="1">IF(Y$5&lt;=$D791,0,IF(SUM($D791,OFFSET($I776,-$B791,0))&gt;Y$5,OFFSET(Y788,-$B791,-X$4+$B791)/OFFSET($I776,-$B791,0),OFFSET(Y788,-$B791,-X$4+$B791)-SUM($I791:X791)))</f>
        <v>0</v>
      </c>
      <c r="Z791" s="134">
        <f ca="1">IF(Z$5&lt;=$D791,0,IF(SUM($D791,OFFSET($I776,-$B791,0))&gt;Z$5,OFFSET(Z788,-$B791,-Y$4+$B791)/OFFSET($I776,-$B791,0),OFFSET(Z788,-$B791,-Y$4+$B791)-SUM($I791:Y791)))</f>
        <v>0</v>
      </c>
      <c r="AA791" s="134">
        <f ca="1">IF(AA$5&lt;=$D791,0,IF(SUM($D791,OFFSET($I776,-$B791,0))&gt;AA$5,OFFSET(AA788,-$B791,-Z$4+$B791)/OFFSET($I776,-$B791,0),OFFSET(AA788,-$B791,-Z$4+$B791)-SUM($I791:Z791)))</f>
        <v>0</v>
      </c>
      <c r="AB791" s="134">
        <f ca="1">IF(AB$5&lt;=$D791,0,IF(SUM($D791,OFFSET($I776,-$B791,0))&gt;AB$5,OFFSET(AB788,-$B791,-AA$4+$B791)/OFFSET($I776,-$B791,0),OFFSET(AB788,-$B791,-AA$4+$B791)-SUM($I791:AA791)))</f>
        <v>0</v>
      </c>
      <c r="AC791" s="134">
        <f ca="1">IF(AC$5&lt;=$D791,0,IF(SUM($D791,OFFSET($I776,-$B791,0))&gt;AC$5,OFFSET(AC788,-$B791,-AB$4+$B791)/OFFSET($I776,-$B791,0),OFFSET(AC788,-$B791,-AB$4+$B791)-SUM($I791:AB791)))</f>
        <v>0</v>
      </c>
      <c r="AD791" s="134">
        <f ca="1">IF(AD$5&lt;=$D791,0,IF(SUM($D791,OFFSET($I776,-$B791,0))&gt;AD$5,OFFSET(AD788,-$B791,-AC$4+$B791)/OFFSET($I776,-$B791,0),OFFSET(AD788,-$B791,-AC$4+$B791)-SUM($I791:AC791)))</f>
        <v>0</v>
      </c>
      <c r="AE791" s="134">
        <f ca="1">IF(AE$5&lt;=$D791,0,IF(SUM($D791,OFFSET($I776,-$B791,0))&gt;AE$5,OFFSET(AE788,-$B791,-AD$4+$B791)/OFFSET($I776,-$B791,0),OFFSET(AE788,-$B791,-AD$4+$B791)-SUM($I791:AD791)))</f>
        <v>0</v>
      </c>
      <c r="AF791" s="134">
        <f ca="1">IF(AF$5&lt;=$D791,0,IF(SUM($D791,OFFSET($I776,-$B791,0))&gt;AF$5,OFFSET(AF788,-$B791,-AE$4+$B791)/OFFSET($I776,-$B791,0),OFFSET(AF788,-$B791,-AE$4+$B791)-SUM($I791:AE791)))</f>
        <v>0</v>
      </c>
      <c r="AG791" s="134">
        <f ca="1">IF(AG$5&lt;=$D791,0,IF(SUM($D791,OFFSET($I776,-$B791,0))&gt;AG$5,OFFSET(AG788,-$B791,-AF$4+$B791)/OFFSET($I776,-$B791,0),OFFSET(AG788,-$B791,-AF$4+$B791)-SUM($I791:AF791)))</f>
        <v>0</v>
      </c>
      <c r="AH791" s="134">
        <f ca="1">IF(AH$5&lt;=$D791,0,IF(SUM($D791,OFFSET($I776,-$B791,0))&gt;AH$5,OFFSET(AH788,-$B791,-AG$4+$B791)/OFFSET($I776,-$B791,0),OFFSET(AH788,-$B791,-AG$4+$B791)-SUM($I791:AG791)))</f>
        <v>0</v>
      </c>
      <c r="AI791" s="134">
        <f ca="1">IF(AI$5&lt;=$D791,0,IF(SUM($D791,OFFSET($I776,-$B791,0))&gt;AI$5,OFFSET(AI788,-$B791,-AH$4+$B791)/OFFSET($I776,-$B791,0),OFFSET(AI788,-$B791,-AH$4+$B791)-SUM($I791:AH791)))</f>
        <v>0</v>
      </c>
      <c r="AJ791" s="134">
        <f ca="1">IF(AJ$5&lt;=$D791,0,IF(SUM($D791,OFFSET($I776,-$B791,0))&gt;AJ$5,OFFSET(AJ788,-$B791,-AI$4+$B791)/OFFSET($I776,-$B791,0),OFFSET(AJ788,-$B791,-AI$4+$B791)-SUM($I791:AI791)))</f>
        <v>0</v>
      </c>
      <c r="AK791" s="134">
        <f ca="1">IF(AK$5&lt;=$D791,0,IF(SUM($D791,OFFSET($I776,-$B791,0))&gt;AK$5,OFFSET(AK788,-$B791,-AJ$4+$B791)/OFFSET($I776,-$B791,0),OFFSET(AK788,-$B791,-AJ$4+$B791)-SUM($I791:AJ791)))</f>
        <v>0</v>
      </c>
      <c r="AL791" s="134">
        <f ca="1">IF(AL$5&lt;=$D791,0,IF(SUM($D791,OFFSET($I776,-$B791,0))&gt;AL$5,OFFSET(AL788,-$B791,-AK$4+$B791)/OFFSET($I776,-$B791,0),OFFSET(AL788,-$B791,-AK$4+$B791)-SUM($I791:AK791)))</f>
        <v>0</v>
      </c>
      <c r="AM791" s="134">
        <f ca="1">IF(AM$5&lt;=$D791,0,IF(SUM($D791,OFFSET($I776,-$B791,0))&gt;AM$5,OFFSET(AM788,-$B791,-AL$4+$B791)/OFFSET($I776,-$B791,0),OFFSET(AM788,-$B791,-AL$4+$B791)-SUM($I791:AL791)))</f>
        <v>0</v>
      </c>
      <c r="AN791" s="134">
        <f ca="1">IF(AN$5&lt;=$D791,0,IF(SUM($D791,OFFSET($I776,-$B791,0))&gt;AN$5,OFFSET(AN788,-$B791,-AM$4+$B791)/OFFSET($I776,-$B791,0),OFFSET(AN788,-$B791,-AM$4+$B791)-SUM($I791:AM791)))</f>
        <v>0</v>
      </c>
      <c r="AO791" s="134">
        <f ca="1">IF(AO$5&lt;=$D791,0,IF(SUM($D791,OFFSET($I776,-$B791,0))&gt;AO$5,OFFSET(AO788,-$B791,-AN$4+$B791)/OFFSET($I776,-$B791,0),OFFSET(AO788,-$B791,-AN$4+$B791)-SUM($I791:AN791)))</f>
        <v>0</v>
      </c>
      <c r="AP791" s="134">
        <f ca="1">IF(AP$5&lt;=$D791,0,IF(SUM($D791,OFFSET($I776,-$B791,0))&gt;AP$5,OFFSET(AP788,-$B791,-AO$4+$B791)/OFFSET($I776,-$B791,0),OFFSET(AP788,-$B791,-AO$4+$B791)-SUM($I791:AO791)))</f>
        <v>0</v>
      </c>
      <c r="AQ791" s="134">
        <f ca="1">IF(AQ$5&lt;=$D791,0,IF(SUM($D791,OFFSET($I776,-$B791,0))&gt;AQ$5,OFFSET(AQ788,-$B791,-AP$4+$B791)/OFFSET($I776,-$B791,0),OFFSET(AQ788,-$B791,-AP$4+$B791)-SUM($I791:AP791)))</f>
        <v>0</v>
      </c>
      <c r="AR791" s="134">
        <f ca="1">IF(AR$5&lt;=$D791,0,IF(SUM($D791,OFFSET($I776,-$B791,0))&gt;AR$5,OFFSET(AR788,-$B791,-AQ$4+$B791)/OFFSET($I776,-$B791,0),OFFSET(AR788,-$B791,-AQ$4+$B791)-SUM($I791:AQ791)))</f>
        <v>0</v>
      </c>
      <c r="AS791" s="134">
        <f ca="1">IF(AS$5&lt;=$D791,0,IF(SUM($D791,OFFSET($I776,-$B791,0))&gt;AS$5,OFFSET(AS788,-$B791,-AR$4+$B791)/OFFSET($I776,-$B791,0),OFFSET(AS788,-$B791,-AR$4+$B791)-SUM($I791:AR791)))</f>
        <v>0</v>
      </c>
      <c r="AT791" s="134">
        <f ca="1">IF(AT$5&lt;=$D791,0,IF(SUM($D791,OFFSET($I776,-$B791,0))&gt;AT$5,OFFSET(AT788,-$B791,-AS$4+$B791)/OFFSET($I776,-$B791,0),OFFSET(AT788,-$B791,-AS$4+$B791)-SUM($I791:AS791)))</f>
        <v>0</v>
      </c>
      <c r="AU791" s="134">
        <f ca="1">IF(AU$5&lt;=$D791,0,IF(SUM($D791,OFFSET($I776,-$B791,0))&gt;AU$5,OFFSET(AU788,-$B791,-AT$4+$B791)/OFFSET($I776,-$B791,0),OFFSET(AU788,-$B791,-AT$4+$B791)-SUM($I791:AT791)))</f>
        <v>0</v>
      </c>
      <c r="AV791" s="134">
        <f ca="1">IF(AV$5&lt;=$D791,0,IF(SUM($D791,OFFSET($I776,-$B791,0))&gt;AV$5,OFFSET(AV788,-$B791,-AU$4+$B791)/OFFSET($I776,-$B791,0),OFFSET(AV788,-$B791,-AU$4+$B791)-SUM($I791:AU791)))</f>
        <v>0</v>
      </c>
      <c r="AW791" s="134">
        <f ca="1">IF(AW$5&lt;=$D791,0,IF(SUM($D791,OFFSET($I776,-$B791,0))&gt;AW$5,OFFSET(AW788,-$B791,-AV$4+$B791)/OFFSET($I776,-$B791,0),OFFSET(AW788,-$B791,-AV$4+$B791)-SUM($I791:AV791)))</f>
        <v>0</v>
      </c>
      <c r="AX791" s="134">
        <f ca="1">IF(AX$5&lt;=$D791,0,IF(SUM($D791,OFFSET($I776,-$B791,0))&gt;AX$5,OFFSET(AX788,-$B791,-AW$4+$B791)/OFFSET($I776,-$B791,0),OFFSET(AX788,-$B791,-AW$4+$B791)-SUM($I791:AW791)))</f>
        <v>0</v>
      </c>
      <c r="AY791" s="134">
        <f ca="1">IF(AY$5&lt;=$D791,0,IF(SUM($D791,OFFSET($I776,-$B791,0))&gt;AY$5,OFFSET(AY788,-$B791,-AX$4+$B791)/OFFSET($I776,-$B791,0),OFFSET(AY788,-$B791,-AX$4+$B791)-SUM($I791:AX791)))</f>
        <v>0</v>
      </c>
      <c r="AZ791" s="134">
        <f ca="1">IF(AZ$5&lt;=$D791,0,IF(SUM($D791,OFFSET($I776,-$B791,0))&gt;AZ$5,OFFSET(AZ788,-$B791,-AY$4+$B791)/OFFSET($I776,-$B791,0),OFFSET(AZ788,-$B791,-AY$4+$B791)-SUM($I791:AY791)))</f>
        <v>0</v>
      </c>
      <c r="BA791" s="134">
        <f ca="1">IF(BA$5&lt;=$D791,0,IF(SUM($D791,OFFSET($I776,-$B791,0))&gt;BA$5,OFFSET(BA788,-$B791,-AZ$4+$B791)/OFFSET($I776,-$B791,0),OFFSET(BA788,-$B791,-AZ$4+$B791)-SUM($I791:AZ791)))</f>
        <v>0</v>
      </c>
      <c r="BB791" s="134">
        <f ca="1">IF(BB$5&lt;=$D791,0,IF(SUM($D791,OFFSET($I776,-$B791,0))&gt;BB$5,OFFSET(BB788,-$B791,-BA$4+$B791)/OFFSET($I776,-$B791,0),OFFSET(BB788,-$B791,-BA$4+$B791)-SUM($I791:BA791)))</f>
        <v>0</v>
      </c>
      <c r="BC791" s="134">
        <f ca="1">IF(BC$5&lt;=$D791,0,IF(SUM($D791,OFFSET($I776,-$B791,0))&gt;BC$5,OFFSET(BC788,-$B791,-BB$4+$B791)/OFFSET($I776,-$B791,0),OFFSET(BC788,-$B791,-BB$4+$B791)-SUM($I791:BB791)))</f>
        <v>0</v>
      </c>
      <c r="BD791" s="134">
        <f ca="1">IF(BD$5&lt;=$D791,0,IF(SUM($D791,OFFSET($I776,-$B791,0))&gt;BD$5,OFFSET(BD788,-$B791,-BC$4+$B791)/OFFSET($I776,-$B791,0),OFFSET(BD788,-$B791,-BC$4+$B791)-SUM($I791:BC791)))</f>
        <v>0</v>
      </c>
      <c r="BE791" s="134">
        <f ca="1">IF(BE$5&lt;=$D791,0,IF(SUM($D791,OFFSET($I776,-$B791,0))&gt;BE$5,OFFSET(BE788,-$B791,-BD$4+$B791)/OFFSET($I776,-$B791,0),OFFSET(BE788,-$B791,-BD$4+$B791)-SUM($I791:BD791)))</f>
        <v>0</v>
      </c>
      <c r="BF791" s="134">
        <f ca="1">IF(BF$5&lt;=$D791,0,IF(SUM($D791,OFFSET($I776,-$B791,0))&gt;BF$5,OFFSET(BF788,-$B791,-BE$4+$B791)/OFFSET($I776,-$B791,0),OFFSET(BF788,-$B791,-BE$4+$B791)-SUM($I791:BE791)))</f>
        <v>0</v>
      </c>
      <c r="BG791" s="134">
        <f ca="1">IF(BG$5&lt;=$D791,0,IF(SUM($D791,OFFSET($I776,-$B791,0))&gt;BG$5,OFFSET(BG788,-$B791,-BF$4+$B791)/OFFSET($I776,-$B791,0),OFFSET(BG788,-$B791,-BF$4+$B791)-SUM($I791:BF791)))</f>
        <v>0</v>
      </c>
      <c r="BH791" s="134">
        <f ca="1">IF(BH$5&lt;=$D791,0,IF(SUM($D791,OFFSET($I776,-$B791,0))&gt;BH$5,OFFSET(BH788,-$B791,-BG$4+$B791)/OFFSET($I776,-$B791,0),OFFSET(BH788,-$B791,-BG$4+$B791)-SUM($I791:BG791)))</f>
        <v>0</v>
      </c>
      <c r="BI791" s="134">
        <f ca="1">IF(BI$5&lt;=$D791,0,IF(SUM($D791,OFFSET($I776,-$B791,0))&gt;BI$5,OFFSET(BI788,-$B791,-BH$4+$B791)/OFFSET($I776,-$B791,0),OFFSET(BI788,-$B791,-BH$4+$B791)-SUM($I791:BH791)))</f>
        <v>0</v>
      </c>
      <c r="BJ791" s="134">
        <f ca="1">IF(BJ$5&lt;=$D791,0,IF(SUM($D791,OFFSET($I776,-$B791,0))&gt;BJ$5,OFFSET(BJ788,-$B791,-BI$4+$B791)/OFFSET($I776,-$B791,0),OFFSET(BJ788,-$B791,-BI$4+$B791)-SUM($I791:BI791)))</f>
        <v>0</v>
      </c>
      <c r="BK791" s="134">
        <f ca="1">IF(BK$5&lt;=$D791,0,IF(SUM($D791,OFFSET($I776,-$B791,0))&gt;BK$5,OFFSET(BK788,-$B791,-BJ$4+$B791)/OFFSET($I776,-$B791,0),OFFSET(BK788,-$B791,-BJ$4+$B791)-SUM($I791:BJ791)))</f>
        <v>0</v>
      </c>
      <c r="BL791" s="134">
        <f ca="1">IF(BL$5&lt;=$D791,0,IF(SUM($D791,OFFSET($I776,-$B791,0))&gt;BL$5,OFFSET(BL788,-$B791,-BK$4+$B791)/OFFSET($I776,-$B791,0),OFFSET(BL788,-$B791,-BK$4+$B791)-SUM($I791:BK791)))</f>
        <v>0</v>
      </c>
      <c r="BM791" s="134">
        <f ca="1">IF(BM$5&lt;=$D791,0,IF(SUM($D791,OFFSET($I776,-$B791,0))&gt;BM$5,OFFSET(BM788,-$B791,-BL$4+$B791)/OFFSET($I776,-$B791,0),OFFSET(BM788,-$B791,-BL$4+$B791)-SUM($I791:BL791)))</f>
        <v>0</v>
      </c>
      <c r="BN791" s="134">
        <f ca="1">IF(BN$5&lt;=$D791,0,IF(SUM($D791,OFFSET($I776,-$B791,0))&gt;BN$5,OFFSET(BN788,-$B791,-BM$4+$B791)/OFFSET($I776,-$B791,0),OFFSET(BN788,-$B791,-BM$4+$B791)-SUM($I791:BM791)))</f>
        <v>0</v>
      </c>
      <c r="BO791" s="134">
        <f ca="1">IF(BO$5&lt;=$D791,0,IF(SUM($D791,OFFSET($I776,-$B791,0))&gt;BO$5,OFFSET(BO788,-$B791,-BN$4+$B791)/OFFSET($I776,-$B791,0),OFFSET(BO788,-$B791,-BN$4+$B791)-SUM($I791:BN791)))</f>
        <v>0</v>
      </c>
      <c r="BP791" s="134">
        <f ca="1">IF(BP$5&lt;=$D791,0,IF(SUM($D791,OFFSET($I776,-$B791,0))&gt;BP$5,OFFSET(BP788,-$B791,-BO$4+$B791)/OFFSET($I776,-$B791,0),OFFSET(BP788,-$B791,-BO$4+$B791)-SUM($I791:BO791)))</f>
        <v>0</v>
      </c>
      <c r="BQ791" s="134">
        <f ca="1">IF(BQ$5&lt;=$D791,0,IF(SUM($D791,OFFSET($I776,-$B791,0))&gt;BQ$5,OFFSET(BQ788,-$B791,-BP$4+$B791)/OFFSET($I776,-$B791,0),OFFSET(BQ788,-$B791,-BP$4+$B791)-SUM($I791:BP791)))</f>
        <v>0</v>
      </c>
      <c r="BR791" s="133">
        <f ca="1">IF(BR$5&lt;=$D791,0,IF(SUM($D791,OFFSET($I776,-$B791,0))&gt;BR$5,OFFSET(BR788,-$B791,-BQ$4+$B791)/OFFSET($I776,-$B791,0),OFFSET(BR788,-$B791,-BQ$4+$B791)-SUM($I791:BQ791)))</f>
        <v>0</v>
      </c>
      <c r="BS791" s="133">
        <f ca="1">IF(BS$5&lt;=$D791,0,IF(SUM($D791,OFFSET($I776,-$B791,0))&gt;BS$5,OFFSET(BS788,-$B791,-BR$4+$B791)/OFFSET($I776,-$B791,0),OFFSET(BS788,-$B791,-BR$4+$B791)-SUM($I791:BR791)))</f>
        <v>0</v>
      </c>
      <c r="BT791" s="133">
        <f ca="1">IF(BT$5&lt;=$D791,0,IF(SUM($D791,OFFSET($I776,-$B791,0))&gt;BT$5,OFFSET(BT788,-$B791,-BS$4+$B791)/OFFSET($I776,-$B791,0),OFFSET(BT788,-$B791,-BS$4+$B791)-SUM($I791:BS791)))</f>
        <v>0</v>
      </c>
    </row>
    <row r="792" spans="2:72" ht="12.75" customHeight="1" outlineLevel="1" x14ac:dyDescent="0.2">
      <c r="B792" s="136">
        <v>16</v>
      </c>
      <c r="D792" s="135">
        <f t="shared" si="174"/>
        <v>2031</v>
      </c>
      <c r="E792" s="83" t="s">
        <v>16</v>
      </c>
      <c r="I792" s="35"/>
      <c r="J792" s="134">
        <f ca="1">IF(J$5&lt;=$D792,0,IF(SUM($D792,OFFSET($I777,-$B792,0))&gt;J$5,OFFSET(J789,-$B792,-I$4+$B792)/OFFSET($I777,-$B792,0),OFFSET(J789,-$B792,-I$4+$B792)-SUM($I792:I792)))</f>
        <v>0</v>
      </c>
      <c r="K792" s="134">
        <f ca="1">IF(K$5&lt;=$D792,0,IF(SUM($D792,OFFSET($I777,-$B792,0))&gt;K$5,OFFSET(K789,-$B792,-J$4+$B792)/OFFSET($I777,-$B792,0),OFFSET(K789,-$B792,-J$4+$B792)-SUM($I792:J792)))</f>
        <v>0</v>
      </c>
      <c r="L792" s="134">
        <f ca="1">IF(L$5&lt;=$D792,0,IF(SUM($D792,OFFSET($I777,-$B792,0))&gt;L$5,OFFSET(L789,-$B792,-K$4+$B792)/OFFSET($I777,-$B792,0),OFFSET(L789,-$B792,-K$4+$B792)-SUM($I792:K792)))</f>
        <v>0</v>
      </c>
      <c r="M792" s="134">
        <f ca="1">IF(M$5&lt;=$D792,0,IF(SUM($D792,OFFSET($I777,-$B792,0))&gt;M$5,OFFSET(M789,-$B792,-L$4+$B792)/OFFSET($I777,-$B792,0),OFFSET(M789,-$B792,-L$4+$B792)-SUM($I792:L792)))</f>
        <v>0</v>
      </c>
      <c r="N792" s="134">
        <f ca="1">IF(N$5&lt;=$D792,0,IF(SUM($D792,OFFSET($I777,-$B792,0))&gt;N$5,OFFSET(N789,-$B792,-M$4+$B792)/OFFSET($I777,-$B792,0),OFFSET(N789,-$B792,-M$4+$B792)-SUM($I792:M792)))</f>
        <v>0</v>
      </c>
      <c r="O792" s="134">
        <f ca="1">IF(O$5&lt;=$D792,0,IF(SUM($D792,OFFSET($I777,-$B792,0))&gt;O$5,OFFSET(O789,-$B792,-N$4+$B792)/OFFSET($I777,-$B792,0),OFFSET(O789,-$B792,-N$4+$B792)-SUM($I792:N792)))</f>
        <v>0</v>
      </c>
      <c r="P792" s="134">
        <f ca="1">IF(P$5&lt;=$D792,0,IF(SUM($D792,OFFSET($I777,-$B792,0))&gt;P$5,OFFSET(P789,-$B792,-O$4+$B792)/OFFSET($I777,-$B792,0),OFFSET(P789,-$B792,-O$4+$B792)-SUM($I792:O792)))</f>
        <v>0</v>
      </c>
      <c r="Q792" s="134">
        <f ca="1">IF(Q$5&lt;=$D792,0,IF(SUM($D792,OFFSET($I777,-$B792,0))&gt;Q$5,OFFSET(Q789,-$B792,-P$4+$B792)/OFFSET($I777,-$B792,0),OFFSET(Q789,-$B792,-P$4+$B792)-SUM($I792:P792)))</f>
        <v>0</v>
      </c>
      <c r="R792" s="134">
        <f ca="1">IF(R$5&lt;=$D792,0,IF(SUM($D792,OFFSET($I777,-$B792,0))&gt;R$5,OFFSET(R789,-$B792,-Q$4+$B792)/OFFSET($I777,-$B792,0),OFFSET(R789,-$B792,-Q$4+$B792)-SUM($I792:Q792)))</f>
        <v>0</v>
      </c>
      <c r="S792" s="134">
        <f ca="1">IF(S$5&lt;=$D792,0,IF(SUM($D792,OFFSET($I777,-$B792,0))&gt;S$5,OFFSET(S789,-$B792,-R$4+$B792)/OFFSET($I777,-$B792,0),OFFSET(S789,-$B792,-R$4+$B792)-SUM($I792:R792)))</f>
        <v>0</v>
      </c>
      <c r="T792" s="134">
        <f ca="1">IF(T$5&lt;=$D792,0,IF(SUM($D792,OFFSET($I777,-$B792,0))&gt;T$5,OFFSET(T789,-$B792,-S$4+$B792)/OFFSET($I777,-$B792,0),OFFSET(T789,-$B792,-S$4+$B792)-SUM($I792:S792)))</f>
        <v>0</v>
      </c>
      <c r="U792" s="134">
        <f ca="1">IF(U$5&lt;=$D792,0,IF(SUM($D792,OFFSET($I777,-$B792,0))&gt;U$5,OFFSET(U789,-$B792,-T$4+$B792)/OFFSET($I777,-$B792,0),OFFSET(U789,-$B792,-T$4+$B792)-SUM($I792:T792)))</f>
        <v>0</v>
      </c>
      <c r="V792" s="134">
        <f ca="1">IF(V$5&lt;=$D792,0,IF(SUM($D792,OFFSET($I777,-$B792,0))&gt;V$5,OFFSET(V789,-$B792,-U$4+$B792)/OFFSET($I777,-$B792,0),OFFSET(V789,-$B792,-U$4+$B792)-SUM($I792:U792)))</f>
        <v>0</v>
      </c>
      <c r="W792" s="134">
        <f ca="1">IF(W$5&lt;=$D792,0,IF(SUM($D792,OFFSET($I777,-$B792,0))&gt;W$5,OFFSET(W789,-$B792,-V$4+$B792)/OFFSET($I777,-$B792,0),OFFSET(W789,-$B792,-V$4+$B792)-SUM($I792:V792)))</f>
        <v>0</v>
      </c>
      <c r="X792" s="134">
        <f ca="1">IF(X$5&lt;=$D792,0,IF(SUM($D792,OFFSET($I777,-$B792,0))&gt;X$5,OFFSET(X789,-$B792,-W$4+$B792)/OFFSET($I777,-$B792,0),OFFSET(X789,-$B792,-W$4+$B792)-SUM($I792:W792)))</f>
        <v>0</v>
      </c>
      <c r="Y792" s="134">
        <f ca="1">IF(Y$5&lt;=$D792,0,IF(SUM($D792,OFFSET($I777,-$B792,0))&gt;Y$5,OFFSET(Y789,-$B792,-X$4+$B792)/OFFSET($I777,-$B792,0),OFFSET(Y789,-$B792,-X$4+$B792)-SUM($I792:X792)))</f>
        <v>0</v>
      </c>
      <c r="Z792" s="134">
        <f ca="1">IF(Z$5&lt;=$D792,0,IF(SUM($D792,OFFSET($I777,-$B792,0))&gt;Z$5,OFFSET(Z789,-$B792,-Y$4+$B792)/OFFSET($I777,-$B792,0),OFFSET(Z789,-$B792,-Y$4+$B792)-SUM($I792:Y792)))</f>
        <v>0</v>
      </c>
      <c r="AA792" s="134">
        <f ca="1">IF(AA$5&lt;=$D792,0,IF(SUM($D792,OFFSET($I777,-$B792,0))&gt;AA$5,OFFSET(AA789,-$B792,-Z$4+$B792)/OFFSET($I777,-$B792,0),OFFSET(AA789,-$B792,-Z$4+$B792)-SUM($I792:Z792)))</f>
        <v>0</v>
      </c>
      <c r="AB792" s="134">
        <f ca="1">IF(AB$5&lt;=$D792,0,IF(SUM($D792,OFFSET($I777,-$B792,0))&gt;AB$5,OFFSET(AB789,-$B792,-AA$4+$B792)/OFFSET($I777,-$B792,0),OFFSET(AB789,-$B792,-AA$4+$B792)-SUM($I792:AA792)))</f>
        <v>0</v>
      </c>
      <c r="AC792" s="134">
        <f ca="1">IF(AC$5&lt;=$D792,0,IF(SUM($D792,OFFSET($I777,-$B792,0))&gt;AC$5,OFFSET(AC789,-$B792,-AB$4+$B792)/OFFSET($I777,-$B792,0),OFFSET(AC789,-$B792,-AB$4+$B792)-SUM($I792:AB792)))</f>
        <v>0</v>
      </c>
      <c r="AD792" s="134">
        <f ca="1">IF(AD$5&lt;=$D792,0,IF(SUM($D792,OFFSET($I777,-$B792,0))&gt;AD$5,OFFSET(AD789,-$B792,-AC$4+$B792)/OFFSET($I777,-$B792,0),OFFSET(AD789,-$B792,-AC$4+$B792)-SUM($I792:AC792)))</f>
        <v>0</v>
      </c>
      <c r="AE792" s="134">
        <f ca="1">IF(AE$5&lt;=$D792,0,IF(SUM($D792,OFFSET($I777,-$B792,0))&gt;AE$5,OFFSET(AE789,-$B792,-AD$4+$B792)/OFFSET($I777,-$B792,0),OFFSET(AE789,-$B792,-AD$4+$B792)-SUM($I792:AD792)))</f>
        <v>0</v>
      </c>
      <c r="AF792" s="134">
        <f ca="1">IF(AF$5&lt;=$D792,0,IF(SUM($D792,OFFSET($I777,-$B792,0))&gt;AF$5,OFFSET(AF789,-$B792,-AE$4+$B792)/OFFSET($I777,-$B792,0),OFFSET(AF789,-$B792,-AE$4+$B792)-SUM($I792:AE792)))</f>
        <v>0</v>
      </c>
      <c r="AG792" s="134">
        <f ca="1">IF(AG$5&lt;=$D792,0,IF(SUM($D792,OFFSET($I777,-$B792,0))&gt;AG$5,OFFSET(AG789,-$B792,-AF$4+$B792)/OFFSET($I777,-$B792,0),OFFSET(AG789,-$B792,-AF$4+$B792)-SUM($I792:AF792)))</f>
        <v>0</v>
      </c>
      <c r="AH792" s="134">
        <f ca="1">IF(AH$5&lt;=$D792,0,IF(SUM($D792,OFFSET($I777,-$B792,0))&gt;AH$5,OFFSET(AH789,-$B792,-AG$4+$B792)/OFFSET($I777,-$B792,0),OFFSET(AH789,-$B792,-AG$4+$B792)-SUM($I792:AG792)))</f>
        <v>0</v>
      </c>
      <c r="AI792" s="134">
        <f ca="1">IF(AI$5&lt;=$D792,0,IF(SUM($D792,OFFSET($I777,-$B792,0))&gt;AI$5,OFFSET(AI789,-$B792,-AH$4+$B792)/OFFSET($I777,-$B792,0),OFFSET(AI789,-$B792,-AH$4+$B792)-SUM($I792:AH792)))</f>
        <v>0</v>
      </c>
      <c r="AJ792" s="134">
        <f ca="1">IF(AJ$5&lt;=$D792,0,IF(SUM($D792,OFFSET($I777,-$B792,0))&gt;AJ$5,OFFSET(AJ789,-$B792,-AI$4+$B792)/OFFSET($I777,-$B792,0),OFFSET(AJ789,-$B792,-AI$4+$B792)-SUM($I792:AI792)))</f>
        <v>0</v>
      </c>
      <c r="AK792" s="134">
        <f ca="1">IF(AK$5&lt;=$D792,0,IF(SUM($D792,OFFSET($I777,-$B792,0))&gt;AK$5,OFFSET(AK789,-$B792,-AJ$4+$B792)/OFFSET($I777,-$B792,0),OFFSET(AK789,-$B792,-AJ$4+$B792)-SUM($I792:AJ792)))</f>
        <v>0</v>
      </c>
      <c r="AL792" s="134">
        <f ca="1">IF(AL$5&lt;=$D792,0,IF(SUM($D792,OFFSET($I777,-$B792,0))&gt;AL$5,OFFSET(AL789,-$B792,-AK$4+$B792)/OFFSET($I777,-$B792,0),OFFSET(AL789,-$B792,-AK$4+$B792)-SUM($I792:AK792)))</f>
        <v>0</v>
      </c>
      <c r="AM792" s="134">
        <f ca="1">IF(AM$5&lt;=$D792,0,IF(SUM($D792,OFFSET($I777,-$B792,0))&gt;AM$5,OFFSET(AM789,-$B792,-AL$4+$B792)/OFFSET($I777,-$B792,0),OFFSET(AM789,-$B792,-AL$4+$B792)-SUM($I792:AL792)))</f>
        <v>0</v>
      </c>
      <c r="AN792" s="134">
        <f ca="1">IF(AN$5&lt;=$D792,0,IF(SUM($D792,OFFSET($I777,-$B792,0))&gt;AN$5,OFFSET(AN789,-$B792,-AM$4+$B792)/OFFSET($I777,-$B792,0),OFFSET(AN789,-$B792,-AM$4+$B792)-SUM($I792:AM792)))</f>
        <v>0</v>
      </c>
      <c r="AO792" s="134">
        <f ca="1">IF(AO$5&lt;=$D792,0,IF(SUM($D792,OFFSET($I777,-$B792,0))&gt;AO$5,OFFSET(AO789,-$B792,-AN$4+$B792)/OFFSET($I777,-$B792,0),OFFSET(AO789,-$B792,-AN$4+$B792)-SUM($I792:AN792)))</f>
        <v>0</v>
      </c>
      <c r="AP792" s="134">
        <f ca="1">IF(AP$5&lt;=$D792,0,IF(SUM($D792,OFFSET($I777,-$B792,0))&gt;AP$5,OFFSET(AP789,-$B792,-AO$4+$B792)/OFFSET($I777,-$B792,0),OFFSET(AP789,-$B792,-AO$4+$B792)-SUM($I792:AO792)))</f>
        <v>0</v>
      </c>
      <c r="AQ792" s="134">
        <f ca="1">IF(AQ$5&lt;=$D792,0,IF(SUM($D792,OFFSET($I777,-$B792,0))&gt;AQ$5,OFFSET(AQ789,-$B792,-AP$4+$B792)/OFFSET($I777,-$B792,0),OFFSET(AQ789,-$B792,-AP$4+$B792)-SUM($I792:AP792)))</f>
        <v>0</v>
      </c>
      <c r="AR792" s="134">
        <f ca="1">IF(AR$5&lt;=$D792,0,IF(SUM($D792,OFFSET($I777,-$B792,0))&gt;AR$5,OFFSET(AR789,-$B792,-AQ$4+$B792)/OFFSET($I777,-$B792,0),OFFSET(AR789,-$B792,-AQ$4+$B792)-SUM($I792:AQ792)))</f>
        <v>0</v>
      </c>
      <c r="AS792" s="134">
        <f ca="1">IF(AS$5&lt;=$D792,0,IF(SUM($D792,OFFSET($I777,-$B792,0))&gt;AS$5,OFFSET(AS789,-$B792,-AR$4+$B792)/OFFSET($I777,-$B792,0),OFFSET(AS789,-$B792,-AR$4+$B792)-SUM($I792:AR792)))</f>
        <v>0</v>
      </c>
      <c r="AT792" s="134">
        <f ca="1">IF(AT$5&lt;=$D792,0,IF(SUM($D792,OFFSET($I777,-$B792,0))&gt;AT$5,OFFSET(AT789,-$B792,-AS$4+$B792)/OFFSET($I777,-$B792,0),OFFSET(AT789,-$B792,-AS$4+$B792)-SUM($I792:AS792)))</f>
        <v>0</v>
      </c>
      <c r="AU792" s="134">
        <f ca="1">IF(AU$5&lt;=$D792,0,IF(SUM($D792,OFFSET($I777,-$B792,0))&gt;AU$5,OFFSET(AU789,-$B792,-AT$4+$B792)/OFFSET($I777,-$B792,0),OFFSET(AU789,-$B792,-AT$4+$B792)-SUM($I792:AT792)))</f>
        <v>0</v>
      </c>
      <c r="AV792" s="134">
        <f ca="1">IF(AV$5&lt;=$D792,0,IF(SUM($D792,OFFSET($I777,-$B792,0))&gt;AV$5,OFFSET(AV789,-$B792,-AU$4+$B792)/OFFSET($I777,-$B792,0),OFFSET(AV789,-$B792,-AU$4+$B792)-SUM($I792:AU792)))</f>
        <v>0</v>
      </c>
      <c r="AW792" s="134">
        <f ca="1">IF(AW$5&lt;=$D792,0,IF(SUM($D792,OFFSET($I777,-$B792,0))&gt;AW$5,OFFSET(AW789,-$B792,-AV$4+$B792)/OFFSET($I777,-$B792,0),OFFSET(AW789,-$B792,-AV$4+$B792)-SUM($I792:AV792)))</f>
        <v>0</v>
      </c>
      <c r="AX792" s="134">
        <f ca="1">IF(AX$5&lt;=$D792,0,IF(SUM($D792,OFFSET($I777,-$B792,0))&gt;AX$5,OFFSET(AX789,-$B792,-AW$4+$B792)/OFFSET($I777,-$B792,0),OFFSET(AX789,-$B792,-AW$4+$B792)-SUM($I792:AW792)))</f>
        <v>0</v>
      </c>
      <c r="AY792" s="134">
        <f ca="1">IF(AY$5&lt;=$D792,0,IF(SUM($D792,OFFSET($I777,-$B792,0))&gt;AY$5,OFFSET(AY789,-$B792,-AX$4+$B792)/OFFSET($I777,-$B792,0),OFFSET(AY789,-$B792,-AX$4+$B792)-SUM($I792:AX792)))</f>
        <v>0</v>
      </c>
      <c r="AZ792" s="134">
        <f ca="1">IF(AZ$5&lt;=$D792,0,IF(SUM($D792,OFFSET($I777,-$B792,0))&gt;AZ$5,OFFSET(AZ789,-$B792,-AY$4+$B792)/OFFSET($I777,-$B792,0),OFFSET(AZ789,-$B792,-AY$4+$B792)-SUM($I792:AY792)))</f>
        <v>0</v>
      </c>
      <c r="BA792" s="134">
        <f ca="1">IF(BA$5&lt;=$D792,0,IF(SUM($D792,OFFSET($I777,-$B792,0))&gt;BA$5,OFFSET(BA789,-$B792,-AZ$4+$B792)/OFFSET($I777,-$B792,0),OFFSET(BA789,-$B792,-AZ$4+$B792)-SUM($I792:AZ792)))</f>
        <v>0</v>
      </c>
      <c r="BB792" s="134">
        <f ca="1">IF(BB$5&lt;=$D792,0,IF(SUM($D792,OFFSET($I777,-$B792,0))&gt;BB$5,OFFSET(BB789,-$B792,-BA$4+$B792)/OFFSET($I777,-$B792,0),OFFSET(BB789,-$B792,-BA$4+$B792)-SUM($I792:BA792)))</f>
        <v>0</v>
      </c>
      <c r="BC792" s="134">
        <f ca="1">IF(BC$5&lt;=$D792,0,IF(SUM($D792,OFFSET($I777,-$B792,0))&gt;BC$5,OFFSET(BC789,-$B792,-BB$4+$B792)/OFFSET($I777,-$B792,0),OFFSET(BC789,-$B792,-BB$4+$B792)-SUM($I792:BB792)))</f>
        <v>0</v>
      </c>
      <c r="BD792" s="134">
        <f ca="1">IF(BD$5&lt;=$D792,0,IF(SUM($D792,OFFSET($I777,-$B792,0))&gt;BD$5,OFFSET(BD789,-$B792,-BC$4+$B792)/OFFSET($I777,-$B792,0),OFFSET(BD789,-$B792,-BC$4+$B792)-SUM($I792:BC792)))</f>
        <v>0</v>
      </c>
      <c r="BE792" s="134">
        <f ca="1">IF(BE$5&lt;=$D792,0,IF(SUM($D792,OFFSET($I777,-$B792,0))&gt;BE$5,OFFSET(BE789,-$B792,-BD$4+$B792)/OFFSET($I777,-$B792,0),OFFSET(BE789,-$B792,-BD$4+$B792)-SUM($I792:BD792)))</f>
        <v>0</v>
      </c>
      <c r="BF792" s="134">
        <f ca="1">IF(BF$5&lt;=$D792,0,IF(SUM($D792,OFFSET($I777,-$B792,0))&gt;BF$5,OFFSET(BF789,-$B792,-BE$4+$B792)/OFFSET($I777,-$B792,0),OFFSET(BF789,-$B792,-BE$4+$B792)-SUM($I792:BE792)))</f>
        <v>0</v>
      </c>
      <c r="BG792" s="134">
        <f ca="1">IF(BG$5&lt;=$D792,0,IF(SUM($D792,OFFSET($I777,-$B792,0))&gt;BG$5,OFFSET(BG789,-$B792,-BF$4+$B792)/OFFSET($I777,-$B792,0),OFFSET(BG789,-$B792,-BF$4+$B792)-SUM($I792:BF792)))</f>
        <v>0</v>
      </c>
      <c r="BH792" s="134">
        <f ca="1">IF(BH$5&lt;=$D792,0,IF(SUM($D792,OFFSET($I777,-$B792,0))&gt;BH$5,OFFSET(BH789,-$B792,-BG$4+$B792)/OFFSET($I777,-$B792,0),OFFSET(BH789,-$B792,-BG$4+$B792)-SUM($I792:BG792)))</f>
        <v>0</v>
      </c>
      <c r="BI792" s="134">
        <f ca="1">IF(BI$5&lt;=$D792,0,IF(SUM($D792,OFFSET($I777,-$B792,0))&gt;BI$5,OFFSET(BI789,-$B792,-BH$4+$B792)/OFFSET($I777,-$B792,0),OFFSET(BI789,-$B792,-BH$4+$B792)-SUM($I792:BH792)))</f>
        <v>0</v>
      </c>
      <c r="BJ792" s="134">
        <f ca="1">IF(BJ$5&lt;=$D792,0,IF(SUM($D792,OFFSET($I777,-$B792,0))&gt;BJ$5,OFFSET(BJ789,-$B792,-BI$4+$B792)/OFFSET($I777,-$B792,0),OFFSET(BJ789,-$B792,-BI$4+$B792)-SUM($I792:BI792)))</f>
        <v>0</v>
      </c>
      <c r="BK792" s="134">
        <f ca="1">IF(BK$5&lt;=$D792,0,IF(SUM($D792,OFFSET($I777,-$B792,0))&gt;BK$5,OFFSET(BK789,-$B792,-BJ$4+$B792)/OFFSET($I777,-$B792,0),OFFSET(BK789,-$B792,-BJ$4+$B792)-SUM($I792:BJ792)))</f>
        <v>0</v>
      </c>
      <c r="BL792" s="134">
        <f ca="1">IF(BL$5&lt;=$D792,0,IF(SUM($D792,OFFSET($I777,-$B792,0))&gt;BL$5,OFFSET(BL789,-$B792,-BK$4+$B792)/OFFSET($I777,-$B792,0),OFFSET(BL789,-$B792,-BK$4+$B792)-SUM($I792:BK792)))</f>
        <v>0</v>
      </c>
      <c r="BM792" s="134">
        <f ca="1">IF(BM$5&lt;=$D792,0,IF(SUM($D792,OFFSET($I777,-$B792,0))&gt;BM$5,OFFSET(BM789,-$B792,-BL$4+$B792)/OFFSET($I777,-$B792,0),OFFSET(BM789,-$B792,-BL$4+$B792)-SUM($I792:BL792)))</f>
        <v>0</v>
      </c>
      <c r="BN792" s="134">
        <f ca="1">IF(BN$5&lt;=$D792,0,IF(SUM($D792,OFFSET($I777,-$B792,0))&gt;BN$5,OFFSET(BN789,-$B792,-BM$4+$B792)/OFFSET($I777,-$B792,0),OFFSET(BN789,-$B792,-BM$4+$B792)-SUM($I792:BM792)))</f>
        <v>0</v>
      </c>
      <c r="BO792" s="134">
        <f ca="1">IF(BO$5&lt;=$D792,0,IF(SUM($D792,OFFSET($I777,-$B792,0))&gt;BO$5,OFFSET(BO789,-$B792,-BN$4+$B792)/OFFSET($I777,-$B792,0),OFFSET(BO789,-$B792,-BN$4+$B792)-SUM($I792:BN792)))</f>
        <v>0</v>
      </c>
      <c r="BP792" s="134">
        <f ca="1">IF(BP$5&lt;=$D792,0,IF(SUM($D792,OFFSET($I777,-$B792,0))&gt;BP$5,OFFSET(BP789,-$B792,-BO$4+$B792)/OFFSET($I777,-$B792,0),OFFSET(BP789,-$B792,-BO$4+$B792)-SUM($I792:BO792)))</f>
        <v>0</v>
      </c>
      <c r="BQ792" s="134">
        <f ca="1">IF(BQ$5&lt;=$D792,0,IF(SUM($D792,OFFSET($I777,-$B792,0))&gt;BQ$5,OFFSET(BQ789,-$B792,-BP$4+$B792)/OFFSET($I777,-$B792,0),OFFSET(BQ789,-$B792,-BP$4+$B792)-SUM($I792:BP792)))</f>
        <v>0</v>
      </c>
      <c r="BR792" s="133">
        <f ca="1">IF(BR$5&lt;=$D792,0,IF(SUM($D792,OFFSET($I777,-$B792,0))&gt;BR$5,OFFSET(BR789,-$B792,-BQ$4+$B792)/OFFSET($I777,-$B792,0),OFFSET(BR789,-$B792,-BQ$4+$B792)-SUM($I792:BQ792)))</f>
        <v>0</v>
      </c>
      <c r="BS792" s="133">
        <f ca="1">IF(BS$5&lt;=$D792,0,IF(SUM($D792,OFFSET($I777,-$B792,0))&gt;BS$5,OFFSET(BS789,-$B792,-BR$4+$B792)/OFFSET($I777,-$B792,0),OFFSET(BS789,-$B792,-BR$4+$B792)-SUM($I792:BR792)))</f>
        <v>0</v>
      </c>
      <c r="BT792" s="133">
        <f ca="1">IF(BT$5&lt;=$D792,0,IF(SUM($D792,OFFSET($I777,-$B792,0))&gt;BT$5,OFFSET(BT789,-$B792,-BS$4+$B792)/OFFSET($I777,-$B792,0),OFFSET(BT789,-$B792,-BS$4+$B792)-SUM($I792:BS792)))</f>
        <v>0</v>
      </c>
    </row>
    <row r="793" spans="2:72" ht="12.75" customHeight="1" outlineLevel="1" x14ac:dyDescent="0.2">
      <c r="B793" s="136">
        <v>17</v>
      </c>
      <c r="D793" s="135">
        <f t="shared" si="174"/>
        <v>2032</v>
      </c>
      <c r="E793" s="83" t="s">
        <v>16</v>
      </c>
      <c r="I793" s="35"/>
      <c r="J793" s="134">
        <f ca="1">IF(J$5&lt;=$D793,0,IF(SUM($D793,OFFSET($I778,-$B793,0))&gt;J$5,OFFSET(J790,-$B793,-I$4+$B793)/OFFSET($I778,-$B793,0),OFFSET(J790,-$B793,-I$4+$B793)-SUM($I793:I793)))</f>
        <v>0</v>
      </c>
      <c r="K793" s="134">
        <f ca="1">IF(K$5&lt;=$D793,0,IF(SUM($D793,OFFSET($I778,-$B793,0))&gt;K$5,OFFSET(K790,-$B793,-J$4+$B793)/OFFSET($I778,-$B793,0),OFFSET(K790,-$B793,-J$4+$B793)-SUM($I793:J793)))</f>
        <v>0</v>
      </c>
      <c r="L793" s="134">
        <f ca="1">IF(L$5&lt;=$D793,0,IF(SUM($D793,OFFSET($I778,-$B793,0))&gt;L$5,OFFSET(L790,-$B793,-K$4+$B793)/OFFSET($I778,-$B793,0),OFFSET(L790,-$B793,-K$4+$B793)-SUM($I793:K793)))</f>
        <v>0</v>
      </c>
      <c r="M793" s="134">
        <f ca="1">IF(M$5&lt;=$D793,0,IF(SUM($D793,OFFSET($I778,-$B793,0))&gt;M$5,OFFSET(M790,-$B793,-L$4+$B793)/OFFSET($I778,-$B793,0),OFFSET(M790,-$B793,-L$4+$B793)-SUM($I793:L793)))</f>
        <v>0</v>
      </c>
      <c r="N793" s="134">
        <f ca="1">IF(N$5&lt;=$D793,0,IF(SUM($D793,OFFSET($I778,-$B793,0))&gt;N$5,OFFSET(N790,-$B793,-M$4+$B793)/OFFSET($I778,-$B793,0),OFFSET(N790,-$B793,-M$4+$B793)-SUM($I793:M793)))</f>
        <v>0</v>
      </c>
      <c r="O793" s="134">
        <f ca="1">IF(O$5&lt;=$D793,0,IF(SUM($D793,OFFSET($I778,-$B793,0))&gt;O$5,OFFSET(O790,-$B793,-N$4+$B793)/OFFSET($I778,-$B793,0),OFFSET(O790,-$B793,-N$4+$B793)-SUM($I793:N793)))</f>
        <v>0</v>
      </c>
      <c r="P793" s="134">
        <f ca="1">IF(P$5&lt;=$D793,0,IF(SUM($D793,OFFSET($I778,-$B793,0))&gt;P$5,OFFSET(P790,-$B793,-O$4+$B793)/OFFSET($I778,-$B793,0),OFFSET(P790,-$B793,-O$4+$B793)-SUM($I793:O793)))</f>
        <v>0</v>
      </c>
      <c r="Q793" s="134">
        <f ca="1">IF(Q$5&lt;=$D793,0,IF(SUM($D793,OFFSET($I778,-$B793,0))&gt;Q$5,OFFSET(Q790,-$B793,-P$4+$B793)/OFFSET($I778,-$B793,0),OFFSET(Q790,-$B793,-P$4+$B793)-SUM($I793:P793)))</f>
        <v>0</v>
      </c>
      <c r="R793" s="134">
        <f ca="1">IF(R$5&lt;=$D793,0,IF(SUM($D793,OFFSET($I778,-$B793,0))&gt;R$5,OFFSET(R790,-$B793,-Q$4+$B793)/OFFSET($I778,-$B793,0),OFFSET(R790,-$B793,-Q$4+$B793)-SUM($I793:Q793)))</f>
        <v>0</v>
      </c>
      <c r="S793" s="134">
        <f ca="1">IF(S$5&lt;=$D793,0,IF(SUM($D793,OFFSET($I778,-$B793,0))&gt;S$5,OFFSET(S790,-$B793,-R$4+$B793)/OFFSET($I778,-$B793,0),OFFSET(S790,-$B793,-R$4+$B793)-SUM($I793:R793)))</f>
        <v>0</v>
      </c>
      <c r="T793" s="134">
        <f ca="1">IF(T$5&lt;=$D793,0,IF(SUM($D793,OFFSET($I778,-$B793,0))&gt;T$5,OFFSET(T790,-$B793,-S$4+$B793)/OFFSET($I778,-$B793,0),OFFSET(T790,-$B793,-S$4+$B793)-SUM($I793:S793)))</f>
        <v>0</v>
      </c>
      <c r="U793" s="134">
        <f ca="1">IF(U$5&lt;=$D793,0,IF(SUM($D793,OFFSET($I778,-$B793,0))&gt;U$5,OFFSET(U790,-$B793,-T$4+$B793)/OFFSET($I778,-$B793,0),OFFSET(U790,-$B793,-T$4+$B793)-SUM($I793:T793)))</f>
        <v>0</v>
      </c>
      <c r="V793" s="134">
        <f ca="1">IF(V$5&lt;=$D793,0,IF(SUM($D793,OFFSET($I778,-$B793,0))&gt;V$5,OFFSET(V790,-$B793,-U$4+$B793)/OFFSET($I778,-$B793,0),OFFSET(V790,-$B793,-U$4+$B793)-SUM($I793:U793)))</f>
        <v>0</v>
      </c>
      <c r="W793" s="134">
        <f ca="1">IF(W$5&lt;=$D793,0,IF(SUM($D793,OFFSET($I778,-$B793,0))&gt;W$5,OFFSET(W790,-$B793,-V$4+$B793)/OFFSET($I778,-$B793,0),OFFSET(W790,-$B793,-V$4+$B793)-SUM($I793:V793)))</f>
        <v>0</v>
      </c>
      <c r="X793" s="134">
        <f ca="1">IF(X$5&lt;=$D793,0,IF(SUM($D793,OFFSET($I778,-$B793,0))&gt;X$5,OFFSET(X790,-$B793,-W$4+$B793)/OFFSET($I778,-$B793,0),OFFSET(X790,-$B793,-W$4+$B793)-SUM($I793:W793)))</f>
        <v>0</v>
      </c>
      <c r="Y793" s="134">
        <f ca="1">IF(Y$5&lt;=$D793,0,IF(SUM($D793,OFFSET($I778,-$B793,0))&gt;Y$5,OFFSET(Y790,-$B793,-X$4+$B793)/OFFSET($I778,-$B793,0),OFFSET(Y790,-$B793,-X$4+$B793)-SUM($I793:X793)))</f>
        <v>0</v>
      </c>
      <c r="Z793" s="134">
        <f ca="1">IF(Z$5&lt;=$D793,0,IF(SUM($D793,OFFSET($I778,-$B793,0))&gt;Z$5,OFFSET(Z790,-$B793,-Y$4+$B793)/OFFSET($I778,-$B793,0),OFFSET(Z790,-$B793,-Y$4+$B793)-SUM($I793:Y793)))</f>
        <v>0</v>
      </c>
      <c r="AA793" s="134">
        <f ca="1">IF(AA$5&lt;=$D793,0,IF(SUM($D793,OFFSET($I778,-$B793,0))&gt;AA$5,OFFSET(AA790,-$B793,-Z$4+$B793)/OFFSET($I778,-$B793,0),OFFSET(AA790,-$B793,-Z$4+$B793)-SUM($I793:Z793)))</f>
        <v>0</v>
      </c>
      <c r="AB793" s="134">
        <f ca="1">IF(AB$5&lt;=$D793,0,IF(SUM($D793,OFFSET($I778,-$B793,0))&gt;AB$5,OFFSET(AB790,-$B793,-AA$4+$B793)/OFFSET($I778,-$B793,0),OFFSET(AB790,-$B793,-AA$4+$B793)-SUM($I793:AA793)))</f>
        <v>0</v>
      </c>
      <c r="AC793" s="134">
        <f ca="1">IF(AC$5&lt;=$D793,0,IF(SUM($D793,OFFSET($I778,-$B793,0))&gt;AC$5,OFFSET(AC790,-$B793,-AB$4+$B793)/OFFSET($I778,-$B793,0),OFFSET(AC790,-$B793,-AB$4+$B793)-SUM($I793:AB793)))</f>
        <v>0</v>
      </c>
      <c r="AD793" s="134">
        <f ca="1">IF(AD$5&lt;=$D793,0,IF(SUM($D793,OFFSET($I778,-$B793,0))&gt;AD$5,OFFSET(AD790,-$B793,-AC$4+$B793)/OFFSET($I778,-$B793,0),OFFSET(AD790,-$B793,-AC$4+$B793)-SUM($I793:AC793)))</f>
        <v>0</v>
      </c>
      <c r="AE793" s="134">
        <f ca="1">IF(AE$5&lt;=$D793,0,IF(SUM($D793,OFFSET($I778,-$B793,0))&gt;AE$5,OFFSET(AE790,-$B793,-AD$4+$B793)/OFFSET($I778,-$B793,0),OFFSET(AE790,-$B793,-AD$4+$B793)-SUM($I793:AD793)))</f>
        <v>0</v>
      </c>
      <c r="AF793" s="134">
        <f ca="1">IF(AF$5&lt;=$D793,0,IF(SUM($D793,OFFSET($I778,-$B793,0))&gt;AF$5,OFFSET(AF790,-$B793,-AE$4+$B793)/OFFSET($I778,-$B793,0),OFFSET(AF790,-$B793,-AE$4+$B793)-SUM($I793:AE793)))</f>
        <v>0</v>
      </c>
      <c r="AG793" s="134">
        <f ca="1">IF(AG$5&lt;=$D793,0,IF(SUM($D793,OFFSET($I778,-$B793,0))&gt;AG$5,OFFSET(AG790,-$B793,-AF$4+$B793)/OFFSET($I778,-$B793,0),OFFSET(AG790,-$B793,-AF$4+$B793)-SUM($I793:AF793)))</f>
        <v>0</v>
      </c>
      <c r="AH793" s="134">
        <f ca="1">IF(AH$5&lt;=$D793,0,IF(SUM($D793,OFFSET($I778,-$B793,0))&gt;AH$5,OFFSET(AH790,-$B793,-AG$4+$B793)/OFFSET($I778,-$B793,0),OFFSET(AH790,-$B793,-AG$4+$B793)-SUM($I793:AG793)))</f>
        <v>0</v>
      </c>
      <c r="AI793" s="134">
        <f ca="1">IF(AI$5&lt;=$D793,0,IF(SUM($D793,OFFSET($I778,-$B793,0))&gt;AI$5,OFFSET(AI790,-$B793,-AH$4+$B793)/OFFSET($I778,-$B793,0),OFFSET(AI790,-$B793,-AH$4+$B793)-SUM($I793:AH793)))</f>
        <v>0</v>
      </c>
      <c r="AJ793" s="134">
        <f ca="1">IF(AJ$5&lt;=$D793,0,IF(SUM($D793,OFFSET($I778,-$B793,0))&gt;AJ$5,OFFSET(AJ790,-$B793,-AI$4+$B793)/OFFSET($I778,-$B793,0),OFFSET(AJ790,-$B793,-AI$4+$B793)-SUM($I793:AI793)))</f>
        <v>0</v>
      </c>
      <c r="AK793" s="134">
        <f ca="1">IF(AK$5&lt;=$D793,0,IF(SUM($D793,OFFSET($I778,-$B793,0))&gt;AK$5,OFFSET(AK790,-$B793,-AJ$4+$B793)/OFFSET($I778,-$B793,0),OFFSET(AK790,-$B793,-AJ$4+$B793)-SUM($I793:AJ793)))</f>
        <v>0</v>
      </c>
      <c r="AL793" s="134">
        <f ca="1">IF(AL$5&lt;=$D793,0,IF(SUM($D793,OFFSET($I778,-$B793,0))&gt;AL$5,OFFSET(AL790,-$B793,-AK$4+$B793)/OFFSET($I778,-$B793,0),OFFSET(AL790,-$B793,-AK$4+$B793)-SUM($I793:AK793)))</f>
        <v>0</v>
      </c>
      <c r="AM793" s="134">
        <f ca="1">IF(AM$5&lt;=$D793,0,IF(SUM($D793,OFFSET($I778,-$B793,0))&gt;AM$5,OFFSET(AM790,-$B793,-AL$4+$B793)/OFFSET($I778,-$B793,0),OFFSET(AM790,-$B793,-AL$4+$B793)-SUM($I793:AL793)))</f>
        <v>0</v>
      </c>
      <c r="AN793" s="134">
        <f ca="1">IF(AN$5&lt;=$D793,0,IF(SUM($D793,OFFSET($I778,-$B793,0))&gt;AN$5,OFFSET(AN790,-$B793,-AM$4+$B793)/OFFSET($I778,-$B793,0),OFFSET(AN790,-$B793,-AM$4+$B793)-SUM($I793:AM793)))</f>
        <v>0</v>
      </c>
      <c r="AO793" s="134">
        <f ca="1">IF(AO$5&lt;=$D793,0,IF(SUM($D793,OFFSET($I778,-$B793,0))&gt;AO$5,OFFSET(AO790,-$B793,-AN$4+$B793)/OFFSET($I778,-$B793,0),OFFSET(AO790,-$B793,-AN$4+$B793)-SUM($I793:AN793)))</f>
        <v>0</v>
      </c>
      <c r="AP793" s="134">
        <f ca="1">IF(AP$5&lt;=$D793,0,IF(SUM($D793,OFFSET($I778,-$B793,0))&gt;AP$5,OFFSET(AP790,-$B793,-AO$4+$B793)/OFFSET($I778,-$B793,0),OFFSET(AP790,-$B793,-AO$4+$B793)-SUM($I793:AO793)))</f>
        <v>0</v>
      </c>
      <c r="AQ793" s="134">
        <f ca="1">IF(AQ$5&lt;=$D793,0,IF(SUM($D793,OFFSET($I778,-$B793,0))&gt;AQ$5,OFFSET(AQ790,-$B793,-AP$4+$B793)/OFFSET($I778,-$B793,0),OFFSET(AQ790,-$B793,-AP$4+$B793)-SUM($I793:AP793)))</f>
        <v>0</v>
      </c>
      <c r="AR793" s="134">
        <f ca="1">IF(AR$5&lt;=$D793,0,IF(SUM($D793,OFFSET($I778,-$B793,0))&gt;AR$5,OFFSET(AR790,-$B793,-AQ$4+$B793)/OFFSET($I778,-$B793,0),OFFSET(AR790,-$B793,-AQ$4+$B793)-SUM($I793:AQ793)))</f>
        <v>0</v>
      </c>
      <c r="AS793" s="134">
        <f ca="1">IF(AS$5&lt;=$D793,0,IF(SUM($D793,OFFSET($I778,-$B793,0))&gt;AS$5,OFFSET(AS790,-$B793,-AR$4+$B793)/OFFSET($I778,-$B793,0),OFFSET(AS790,-$B793,-AR$4+$B793)-SUM($I793:AR793)))</f>
        <v>0</v>
      </c>
      <c r="AT793" s="134">
        <f ca="1">IF(AT$5&lt;=$D793,0,IF(SUM($D793,OFFSET($I778,-$B793,0))&gt;AT$5,OFFSET(AT790,-$B793,-AS$4+$B793)/OFFSET($I778,-$B793,0),OFFSET(AT790,-$B793,-AS$4+$B793)-SUM($I793:AS793)))</f>
        <v>0</v>
      </c>
      <c r="AU793" s="134">
        <f ca="1">IF(AU$5&lt;=$D793,0,IF(SUM($D793,OFFSET($I778,-$B793,0))&gt;AU$5,OFFSET(AU790,-$B793,-AT$4+$B793)/OFFSET($I778,-$B793,0),OFFSET(AU790,-$B793,-AT$4+$B793)-SUM($I793:AT793)))</f>
        <v>0</v>
      </c>
      <c r="AV793" s="134">
        <f ca="1">IF(AV$5&lt;=$D793,0,IF(SUM($D793,OFFSET($I778,-$B793,0))&gt;AV$5,OFFSET(AV790,-$B793,-AU$4+$B793)/OFFSET($I778,-$B793,0),OFFSET(AV790,-$B793,-AU$4+$B793)-SUM($I793:AU793)))</f>
        <v>0</v>
      </c>
      <c r="AW793" s="134">
        <f ca="1">IF(AW$5&lt;=$D793,0,IF(SUM($D793,OFFSET($I778,-$B793,0))&gt;AW$5,OFFSET(AW790,-$B793,-AV$4+$B793)/OFFSET($I778,-$B793,0),OFFSET(AW790,-$B793,-AV$4+$B793)-SUM($I793:AV793)))</f>
        <v>0</v>
      </c>
      <c r="AX793" s="134">
        <f ca="1">IF(AX$5&lt;=$D793,0,IF(SUM($D793,OFFSET($I778,-$B793,0))&gt;AX$5,OFFSET(AX790,-$B793,-AW$4+$B793)/OFFSET($I778,-$B793,0),OFFSET(AX790,-$B793,-AW$4+$B793)-SUM($I793:AW793)))</f>
        <v>0</v>
      </c>
      <c r="AY793" s="134">
        <f ca="1">IF(AY$5&lt;=$D793,0,IF(SUM($D793,OFFSET($I778,-$B793,0))&gt;AY$5,OFFSET(AY790,-$B793,-AX$4+$B793)/OFFSET($I778,-$B793,0),OFFSET(AY790,-$B793,-AX$4+$B793)-SUM($I793:AX793)))</f>
        <v>0</v>
      </c>
      <c r="AZ793" s="134">
        <f ca="1">IF(AZ$5&lt;=$D793,0,IF(SUM($D793,OFFSET($I778,-$B793,0))&gt;AZ$5,OFFSET(AZ790,-$B793,-AY$4+$B793)/OFFSET($I778,-$B793,0),OFFSET(AZ790,-$B793,-AY$4+$B793)-SUM($I793:AY793)))</f>
        <v>0</v>
      </c>
      <c r="BA793" s="134">
        <f ca="1">IF(BA$5&lt;=$D793,0,IF(SUM($D793,OFFSET($I778,-$B793,0))&gt;BA$5,OFFSET(BA790,-$B793,-AZ$4+$B793)/OFFSET($I778,-$B793,0),OFFSET(BA790,-$B793,-AZ$4+$B793)-SUM($I793:AZ793)))</f>
        <v>0</v>
      </c>
      <c r="BB793" s="134">
        <f ca="1">IF(BB$5&lt;=$D793,0,IF(SUM($D793,OFFSET($I778,-$B793,0))&gt;BB$5,OFFSET(BB790,-$B793,-BA$4+$B793)/OFFSET($I778,-$B793,0),OFFSET(BB790,-$B793,-BA$4+$B793)-SUM($I793:BA793)))</f>
        <v>0</v>
      </c>
      <c r="BC793" s="134">
        <f ca="1">IF(BC$5&lt;=$D793,0,IF(SUM($D793,OFFSET($I778,-$B793,0))&gt;BC$5,OFFSET(BC790,-$B793,-BB$4+$B793)/OFFSET($I778,-$B793,0),OFFSET(BC790,-$B793,-BB$4+$B793)-SUM($I793:BB793)))</f>
        <v>0</v>
      </c>
      <c r="BD793" s="134">
        <f ca="1">IF(BD$5&lt;=$D793,0,IF(SUM($D793,OFFSET($I778,-$B793,0))&gt;BD$5,OFFSET(BD790,-$B793,-BC$4+$B793)/OFFSET($I778,-$B793,0),OFFSET(BD790,-$B793,-BC$4+$B793)-SUM($I793:BC793)))</f>
        <v>0</v>
      </c>
      <c r="BE793" s="134">
        <f ca="1">IF(BE$5&lt;=$D793,0,IF(SUM($D793,OFFSET($I778,-$B793,0))&gt;BE$5,OFFSET(BE790,-$B793,-BD$4+$B793)/OFFSET($I778,-$B793,0),OFFSET(BE790,-$B793,-BD$4+$B793)-SUM($I793:BD793)))</f>
        <v>0</v>
      </c>
      <c r="BF793" s="134">
        <f ca="1">IF(BF$5&lt;=$D793,0,IF(SUM($D793,OFFSET($I778,-$B793,0))&gt;BF$5,OFFSET(BF790,-$B793,-BE$4+$B793)/OFFSET($I778,-$B793,0),OFFSET(BF790,-$B793,-BE$4+$B793)-SUM($I793:BE793)))</f>
        <v>0</v>
      </c>
      <c r="BG793" s="134">
        <f ca="1">IF(BG$5&lt;=$D793,0,IF(SUM($D793,OFFSET($I778,-$B793,0))&gt;BG$5,OFFSET(BG790,-$B793,-BF$4+$B793)/OFFSET($I778,-$B793,0),OFFSET(BG790,-$B793,-BF$4+$B793)-SUM($I793:BF793)))</f>
        <v>0</v>
      </c>
      <c r="BH793" s="134">
        <f ca="1">IF(BH$5&lt;=$D793,0,IF(SUM($D793,OFFSET($I778,-$B793,0))&gt;BH$5,OFFSET(BH790,-$B793,-BG$4+$B793)/OFFSET($I778,-$B793,0),OFFSET(BH790,-$B793,-BG$4+$B793)-SUM($I793:BG793)))</f>
        <v>0</v>
      </c>
      <c r="BI793" s="134">
        <f ca="1">IF(BI$5&lt;=$D793,0,IF(SUM($D793,OFFSET($I778,-$B793,0))&gt;BI$5,OFFSET(BI790,-$B793,-BH$4+$B793)/OFFSET($I778,-$B793,0),OFFSET(BI790,-$B793,-BH$4+$B793)-SUM($I793:BH793)))</f>
        <v>0</v>
      </c>
      <c r="BJ793" s="134">
        <f ca="1">IF(BJ$5&lt;=$D793,0,IF(SUM($D793,OFFSET($I778,-$B793,0))&gt;BJ$5,OFFSET(BJ790,-$B793,-BI$4+$B793)/OFFSET($I778,-$B793,0),OFFSET(BJ790,-$B793,-BI$4+$B793)-SUM($I793:BI793)))</f>
        <v>0</v>
      </c>
      <c r="BK793" s="134">
        <f ca="1">IF(BK$5&lt;=$D793,0,IF(SUM($D793,OFFSET($I778,-$B793,0))&gt;BK$5,OFFSET(BK790,-$B793,-BJ$4+$B793)/OFFSET($I778,-$B793,0),OFFSET(BK790,-$B793,-BJ$4+$B793)-SUM($I793:BJ793)))</f>
        <v>0</v>
      </c>
      <c r="BL793" s="134">
        <f ca="1">IF(BL$5&lt;=$D793,0,IF(SUM($D793,OFFSET($I778,-$B793,0))&gt;BL$5,OFFSET(BL790,-$B793,-BK$4+$B793)/OFFSET($I778,-$B793,0),OFFSET(BL790,-$B793,-BK$4+$B793)-SUM($I793:BK793)))</f>
        <v>0</v>
      </c>
      <c r="BM793" s="134">
        <f ca="1">IF(BM$5&lt;=$D793,0,IF(SUM($D793,OFFSET($I778,-$B793,0))&gt;BM$5,OFFSET(BM790,-$B793,-BL$4+$B793)/OFFSET($I778,-$B793,0),OFFSET(BM790,-$B793,-BL$4+$B793)-SUM($I793:BL793)))</f>
        <v>0</v>
      </c>
      <c r="BN793" s="134">
        <f ca="1">IF(BN$5&lt;=$D793,0,IF(SUM($D793,OFFSET($I778,-$B793,0))&gt;BN$5,OFFSET(BN790,-$B793,-BM$4+$B793)/OFFSET($I778,-$B793,0),OFFSET(BN790,-$B793,-BM$4+$B793)-SUM($I793:BM793)))</f>
        <v>0</v>
      </c>
      <c r="BO793" s="134">
        <f ca="1">IF(BO$5&lt;=$D793,0,IF(SUM($D793,OFFSET($I778,-$B793,0))&gt;BO$5,OFFSET(BO790,-$B793,-BN$4+$B793)/OFFSET($I778,-$B793,0),OFFSET(BO790,-$B793,-BN$4+$B793)-SUM($I793:BN793)))</f>
        <v>0</v>
      </c>
      <c r="BP793" s="134">
        <f ca="1">IF(BP$5&lt;=$D793,0,IF(SUM($D793,OFFSET($I778,-$B793,0))&gt;BP$5,OFFSET(BP790,-$B793,-BO$4+$B793)/OFFSET($I778,-$B793,0),OFFSET(BP790,-$B793,-BO$4+$B793)-SUM($I793:BO793)))</f>
        <v>0</v>
      </c>
      <c r="BQ793" s="134">
        <f ca="1">IF(BQ$5&lt;=$D793,0,IF(SUM($D793,OFFSET($I778,-$B793,0))&gt;BQ$5,OFFSET(BQ790,-$B793,-BP$4+$B793)/OFFSET($I778,-$B793,0),OFFSET(BQ790,-$B793,-BP$4+$B793)-SUM($I793:BP793)))</f>
        <v>0</v>
      </c>
      <c r="BR793" s="133">
        <f ca="1">IF(BR$5&lt;=$D793,0,IF(SUM($D793,OFFSET($I778,-$B793,0))&gt;BR$5,OFFSET(BR790,-$B793,-BQ$4+$B793)/OFFSET($I778,-$B793,0),OFFSET(BR790,-$B793,-BQ$4+$B793)-SUM($I793:BQ793)))</f>
        <v>0</v>
      </c>
      <c r="BS793" s="133">
        <f ca="1">IF(BS$5&lt;=$D793,0,IF(SUM($D793,OFFSET($I778,-$B793,0))&gt;BS$5,OFFSET(BS790,-$B793,-BR$4+$B793)/OFFSET($I778,-$B793,0),OFFSET(BS790,-$B793,-BR$4+$B793)-SUM($I793:BR793)))</f>
        <v>0</v>
      </c>
      <c r="BT793" s="133">
        <f ca="1">IF(BT$5&lt;=$D793,0,IF(SUM($D793,OFFSET($I778,-$B793,0))&gt;BT$5,OFFSET(BT790,-$B793,-BS$4+$B793)/OFFSET($I778,-$B793,0),OFFSET(BT790,-$B793,-BS$4+$B793)-SUM($I793:BS793)))</f>
        <v>0</v>
      </c>
    </row>
    <row r="794" spans="2:72" ht="12.75" customHeight="1" outlineLevel="1" x14ac:dyDescent="0.2">
      <c r="B794" s="136">
        <v>18</v>
      </c>
      <c r="D794" s="135">
        <f t="shared" si="174"/>
        <v>2033</v>
      </c>
      <c r="E794" s="83" t="s">
        <v>16</v>
      </c>
      <c r="I794" s="35"/>
      <c r="J794" s="134">
        <f ca="1">IF(J$5&lt;=$D794,0,IF(SUM($D794,OFFSET($I779,-$B794,0))&gt;J$5,OFFSET(J791,-$B794,-I$4+$B794)/OFFSET($I779,-$B794,0),OFFSET(J791,-$B794,-I$4+$B794)-SUM($I794:I794)))</f>
        <v>0</v>
      </c>
      <c r="K794" s="134">
        <f ca="1">IF(K$5&lt;=$D794,0,IF(SUM($D794,OFFSET($I779,-$B794,0))&gt;K$5,OFFSET(K791,-$B794,-J$4+$B794)/OFFSET($I779,-$B794,0),OFFSET(K791,-$B794,-J$4+$B794)-SUM($I794:J794)))</f>
        <v>0</v>
      </c>
      <c r="L794" s="134">
        <f ca="1">IF(L$5&lt;=$D794,0,IF(SUM($D794,OFFSET($I779,-$B794,0))&gt;L$5,OFFSET(L791,-$B794,-K$4+$B794)/OFFSET($I779,-$B794,0),OFFSET(L791,-$B794,-K$4+$B794)-SUM($I794:K794)))</f>
        <v>0</v>
      </c>
      <c r="M794" s="134">
        <f ca="1">IF(M$5&lt;=$D794,0,IF(SUM($D794,OFFSET($I779,-$B794,0))&gt;M$5,OFFSET(M791,-$B794,-L$4+$B794)/OFFSET($I779,-$B794,0),OFFSET(M791,-$B794,-L$4+$B794)-SUM($I794:L794)))</f>
        <v>0</v>
      </c>
      <c r="N794" s="134">
        <f ca="1">IF(N$5&lt;=$D794,0,IF(SUM($D794,OFFSET($I779,-$B794,0))&gt;N$5,OFFSET(N791,-$B794,-M$4+$B794)/OFFSET($I779,-$B794,0),OFFSET(N791,-$B794,-M$4+$B794)-SUM($I794:M794)))</f>
        <v>0</v>
      </c>
      <c r="O794" s="134">
        <f ca="1">IF(O$5&lt;=$D794,0,IF(SUM($D794,OFFSET($I779,-$B794,0))&gt;O$5,OFFSET(O791,-$B794,-N$4+$B794)/OFFSET($I779,-$B794,0),OFFSET(O791,-$B794,-N$4+$B794)-SUM($I794:N794)))</f>
        <v>0</v>
      </c>
      <c r="P794" s="134">
        <f ca="1">IF(P$5&lt;=$D794,0,IF(SUM($D794,OFFSET($I779,-$B794,0))&gt;P$5,OFFSET(P791,-$B794,-O$4+$B794)/OFFSET($I779,-$B794,0),OFFSET(P791,-$B794,-O$4+$B794)-SUM($I794:O794)))</f>
        <v>0</v>
      </c>
      <c r="Q794" s="134">
        <f ca="1">IF(Q$5&lt;=$D794,0,IF(SUM($D794,OFFSET($I779,-$B794,0))&gt;Q$5,OFFSET(Q791,-$B794,-P$4+$B794)/OFFSET($I779,-$B794,0),OFFSET(Q791,-$B794,-P$4+$B794)-SUM($I794:P794)))</f>
        <v>0</v>
      </c>
      <c r="R794" s="134">
        <f ca="1">IF(R$5&lt;=$D794,0,IF(SUM($D794,OFFSET($I779,-$B794,0))&gt;R$5,OFFSET(R791,-$B794,-Q$4+$B794)/OFFSET($I779,-$B794,0),OFFSET(R791,-$B794,-Q$4+$B794)-SUM($I794:Q794)))</f>
        <v>0</v>
      </c>
      <c r="S794" s="134">
        <f ca="1">IF(S$5&lt;=$D794,0,IF(SUM($D794,OFFSET($I779,-$B794,0))&gt;S$5,OFFSET(S791,-$B794,-R$4+$B794)/OFFSET($I779,-$B794,0),OFFSET(S791,-$B794,-R$4+$B794)-SUM($I794:R794)))</f>
        <v>0</v>
      </c>
      <c r="T794" s="134">
        <f ca="1">IF(T$5&lt;=$D794,0,IF(SUM($D794,OFFSET($I779,-$B794,0))&gt;T$5,OFFSET(T791,-$B794,-S$4+$B794)/OFFSET($I779,-$B794,0),OFFSET(T791,-$B794,-S$4+$B794)-SUM($I794:S794)))</f>
        <v>0</v>
      </c>
      <c r="U794" s="134">
        <f ca="1">IF(U$5&lt;=$D794,0,IF(SUM($D794,OFFSET($I779,-$B794,0))&gt;U$5,OFFSET(U791,-$B794,-T$4+$B794)/OFFSET($I779,-$B794,0),OFFSET(U791,-$B794,-T$4+$B794)-SUM($I794:T794)))</f>
        <v>0</v>
      </c>
      <c r="V794" s="134">
        <f ca="1">IF(V$5&lt;=$D794,0,IF(SUM($D794,OFFSET($I779,-$B794,0))&gt;V$5,OFFSET(V791,-$B794,-U$4+$B794)/OFFSET($I779,-$B794,0),OFFSET(V791,-$B794,-U$4+$B794)-SUM($I794:U794)))</f>
        <v>0</v>
      </c>
      <c r="W794" s="134">
        <f ca="1">IF(W$5&lt;=$D794,0,IF(SUM($D794,OFFSET($I779,-$B794,0))&gt;W$5,OFFSET(W791,-$B794,-V$4+$B794)/OFFSET($I779,-$B794,0),OFFSET(W791,-$B794,-V$4+$B794)-SUM($I794:V794)))</f>
        <v>0</v>
      </c>
      <c r="X794" s="134">
        <f ca="1">IF(X$5&lt;=$D794,0,IF(SUM($D794,OFFSET($I779,-$B794,0))&gt;X$5,OFFSET(X791,-$B794,-W$4+$B794)/OFFSET($I779,-$B794,0),OFFSET(X791,-$B794,-W$4+$B794)-SUM($I794:W794)))</f>
        <v>0</v>
      </c>
      <c r="Y794" s="134">
        <f ca="1">IF(Y$5&lt;=$D794,0,IF(SUM($D794,OFFSET($I779,-$B794,0))&gt;Y$5,OFFSET(Y791,-$B794,-X$4+$B794)/OFFSET($I779,-$B794,0),OFFSET(Y791,-$B794,-X$4+$B794)-SUM($I794:X794)))</f>
        <v>0</v>
      </c>
      <c r="Z794" s="134">
        <f ca="1">IF(Z$5&lt;=$D794,0,IF(SUM($D794,OFFSET($I779,-$B794,0))&gt;Z$5,OFFSET(Z791,-$B794,-Y$4+$B794)/OFFSET($I779,-$B794,0),OFFSET(Z791,-$B794,-Y$4+$B794)-SUM($I794:Y794)))</f>
        <v>0</v>
      </c>
      <c r="AA794" s="134">
        <f ca="1">IF(AA$5&lt;=$D794,0,IF(SUM($D794,OFFSET($I779,-$B794,0))&gt;AA$5,OFFSET(AA791,-$B794,-Z$4+$B794)/OFFSET($I779,-$B794,0),OFFSET(AA791,-$B794,-Z$4+$B794)-SUM($I794:Z794)))</f>
        <v>0</v>
      </c>
      <c r="AB794" s="134">
        <f ca="1">IF(AB$5&lt;=$D794,0,IF(SUM($D794,OFFSET($I779,-$B794,0))&gt;AB$5,OFFSET(AB791,-$B794,-AA$4+$B794)/OFFSET($I779,-$B794,0),OFFSET(AB791,-$B794,-AA$4+$B794)-SUM($I794:AA794)))</f>
        <v>0</v>
      </c>
      <c r="AC794" s="134">
        <f ca="1">IF(AC$5&lt;=$D794,0,IF(SUM($D794,OFFSET($I779,-$B794,0))&gt;AC$5,OFFSET(AC791,-$B794,-AB$4+$B794)/OFFSET($I779,-$B794,0),OFFSET(AC791,-$B794,-AB$4+$B794)-SUM($I794:AB794)))</f>
        <v>0</v>
      </c>
      <c r="AD794" s="134">
        <f ca="1">IF(AD$5&lt;=$D794,0,IF(SUM($D794,OFFSET($I779,-$B794,0))&gt;AD$5,OFFSET(AD791,-$B794,-AC$4+$B794)/OFFSET($I779,-$B794,0),OFFSET(AD791,-$B794,-AC$4+$B794)-SUM($I794:AC794)))</f>
        <v>0</v>
      </c>
      <c r="AE794" s="134">
        <f ca="1">IF(AE$5&lt;=$D794,0,IF(SUM($D794,OFFSET($I779,-$B794,0))&gt;AE$5,OFFSET(AE791,-$B794,-AD$4+$B794)/OFFSET($I779,-$B794,0),OFFSET(AE791,-$B794,-AD$4+$B794)-SUM($I794:AD794)))</f>
        <v>0</v>
      </c>
      <c r="AF794" s="134">
        <f ca="1">IF(AF$5&lt;=$D794,0,IF(SUM($D794,OFFSET($I779,-$B794,0))&gt;AF$5,OFFSET(AF791,-$B794,-AE$4+$B794)/OFFSET($I779,-$B794,0),OFFSET(AF791,-$B794,-AE$4+$B794)-SUM($I794:AE794)))</f>
        <v>0</v>
      </c>
      <c r="AG794" s="134">
        <f ca="1">IF(AG$5&lt;=$D794,0,IF(SUM($D794,OFFSET($I779,-$B794,0))&gt;AG$5,OFFSET(AG791,-$B794,-AF$4+$B794)/OFFSET($I779,-$B794,0),OFFSET(AG791,-$B794,-AF$4+$B794)-SUM($I794:AF794)))</f>
        <v>0</v>
      </c>
      <c r="AH794" s="134">
        <f ca="1">IF(AH$5&lt;=$D794,0,IF(SUM($D794,OFFSET($I779,-$B794,0))&gt;AH$5,OFFSET(AH791,-$B794,-AG$4+$B794)/OFFSET($I779,-$B794,0),OFFSET(AH791,-$B794,-AG$4+$B794)-SUM($I794:AG794)))</f>
        <v>0</v>
      </c>
      <c r="AI794" s="134">
        <f ca="1">IF(AI$5&lt;=$D794,0,IF(SUM($D794,OFFSET($I779,-$B794,0))&gt;AI$5,OFFSET(AI791,-$B794,-AH$4+$B794)/OFFSET($I779,-$B794,0),OFFSET(AI791,-$B794,-AH$4+$B794)-SUM($I794:AH794)))</f>
        <v>0</v>
      </c>
      <c r="AJ794" s="134">
        <f ca="1">IF(AJ$5&lt;=$D794,0,IF(SUM($D794,OFFSET($I779,-$B794,0))&gt;AJ$5,OFFSET(AJ791,-$B794,-AI$4+$B794)/OFFSET($I779,-$B794,0),OFFSET(AJ791,-$B794,-AI$4+$B794)-SUM($I794:AI794)))</f>
        <v>0</v>
      </c>
      <c r="AK794" s="134">
        <f ca="1">IF(AK$5&lt;=$D794,0,IF(SUM($D794,OFFSET($I779,-$B794,0))&gt;AK$5,OFFSET(AK791,-$B794,-AJ$4+$B794)/OFFSET($I779,-$B794,0),OFFSET(AK791,-$B794,-AJ$4+$B794)-SUM($I794:AJ794)))</f>
        <v>0</v>
      </c>
      <c r="AL794" s="134">
        <f ca="1">IF(AL$5&lt;=$D794,0,IF(SUM($D794,OFFSET($I779,-$B794,0))&gt;AL$5,OFFSET(AL791,-$B794,-AK$4+$B794)/OFFSET($I779,-$B794,0),OFFSET(AL791,-$B794,-AK$4+$B794)-SUM($I794:AK794)))</f>
        <v>0</v>
      </c>
      <c r="AM794" s="134">
        <f ca="1">IF(AM$5&lt;=$D794,0,IF(SUM($D794,OFFSET($I779,-$B794,0))&gt;AM$5,OFFSET(AM791,-$B794,-AL$4+$B794)/OFFSET($I779,-$B794,0),OFFSET(AM791,-$B794,-AL$4+$B794)-SUM($I794:AL794)))</f>
        <v>0</v>
      </c>
      <c r="AN794" s="134">
        <f ca="1">IF(AN$5&lt;=$D794,0,IF(SUM($D794,OFFSET($I779,-$B794,0))&gt;AN$5,OFFSET(AN791,-$B794,-AM$4+$B794)/OFFSET($I779,-$B794,0),OFFSET(AN791,-$B794,-AM$4+$B794)-SUM($I794:AM794)))</f>
        <v>0</v>
      </c>
      <c r="AO794" s="134">
        <f ca="1">IF(AO$5&lt;=$D794,0,IF(SUM($D794,OFFSET($I779,-$B794,0))&gt;AO$5,OFFSET(AO791,-$B794,-AN$4+$B794)/OFFSET($I779,-$B794,0),OFFSET(AO791,-$B794,-AN$4+$B794)-SUM($I794:AN794)))</f>
        <v>0</v>
      </c>
      <c r="AP794" s="134">
        <f ca="1">IF(AP$5&lt;=$D794,0,IF(SUM($D794,OFFSET($I779,-$B794,0))&gt;AP$5,OFFSET(AP791,-$B794,-AO$4+$B794)/OFFSET($I779,-$B794,0),OFFSET(AP791,-$B794,-AO$4+$B794)-SUM($I794:AO794)))</f>
        <v>0</v>
      </c>
      <c r="AQ794" s="134">
        <f ca="1">IF(AQ$5&lt;=$D794,0,IF(SUM($D794,OFFSET($I779,-$B794,0))&gt;AQ$5,OFFSET(AQ791,-$B794,-AP$4+$B794)/OFFSET($I779,-$B794,0),OFFSET(AQ791,-$B794,-AP$4+$B794)-SUM($I794:AP794)))</f>
        <v>0</v>
      </c>
      <c r="AR794" s="134">
        <f ca="1">IF(AR$5&lt;=$D794,0,IF(SUM($D794,OFFSET($I779,-$B794,0))&gt;AR$5,OFFSET(AR791,-$B794,-AQ$4+$B794)/OFFSET($I779,-$B794,0),OFFSET(AR791,-$B794,-AQ$4+$B794)-SUM($I794:AQ794)))</f>
        <v>0</v>
      </c>
      <c r="AS794" s="134">
        <f ca="1">IF(AS$5&lt;=$D794,0,IF(SUM($D794,OFFSET($I779,-$B794,0))&gt;AS$5,OFFSET(AS791,-$B794,-AR$4+$B794)/OFFSET($I779,-$B794,0),OFFSET(AS791,-$B794,-AR$4+$B794)-SUM($I794:AR794)))</f>
        <v>0</v>
      </c>
      <c r="AT794" s="134">
        <f ca="1">IF(AT$5&lt;=$D794,0,IF(SUM($D794,OFFSET($I779,-$B794,0))&gt;AT$5,OFFSET(AT791,-$B794,-AS$4+$B794)/OFFSET($I779,-$B794,0),OFFSET(AT791,-$B794,-AS$4+$B794)-SUM($I794:AS794)))</f>
        <v>0</v>
      </c>
      <c r="AU794" s="134">
        <f ca="1">IF(AU$5&lt;=$D794,0,IF(SUM($D794,OFFSET($I779,-$B794,0))&gt;AU$5,OFFSET(AU791,-$B794,-AT$4+$B794)/OFFSET($I779,-$B794,0),OFFSET(AU791,-$B794,-AT$4+$B794)-SUM($I794:AT794)))</f>
        <v>0</v>
      </c>
      <c r="AV794" s="134">
        <f ca="1">IF(AV$5&lt;=$D794,0,IF(SUM($D794,OFFSET($I779,-$B794,0))&gt;AV$5,OFFSET(AV791,-$B794,-AU$4+$B794)/OFFSET($I779,-$B794,0),OFFSET(AV791,-$B794,-AU$4+$B794)-SUM($I794:AU794)))</f>
        <v>0</v>
      </c>
      <c r="AW794" s="134">
        <f ca="1">IF(AW$5&lt;=$D794,0,IF(SUM($D794,OFFSET($I779,-$B794,0))&gt;AW$5,OFFSET(AW791,-$B794,-AV$4+$B794)/OFFSET($I779,-$B794,0),OFFSET(AW791,-$B794,-AV$4+$B794)-SUM($I794:AV794)))</f>
        <v>0</v>
      </c>
      <c r="AX794" s="134">
        <f ca="1">IF(AX$5&lt;=$D794,0,IF(SUM($D794,OFFSET($I779,-$B794,0))&gt;AX$5,OFFSET(AX791,-$B794,-AW$4+$B794)/OFFSET($I779,-$B794,0),OFFSET(AX791,-$B794,-AW$4+$B794)-SUM($I794:AW794)))</f>
        <v>0</v>
      </c>
      <c r="AY794" s="134">
        <f ca="1">IF(AY$5&lt;=$D794,0,IF(SUM($D794,OFFSET($I779,-$B794,0))&gt;AY$5,OFFSET(AY791,-$B794,-AX$4+$B794)/OFFSET($I779,-$B794,0),OFFSET(AY791,-$B794,-AX$4+$B794)-SUM($I794:AX794)))</f>
        <v>0</v>
      </c>
      <c r="AZ794" s="134">
        <f ca="1">IF(AZ$5&lt;=$D794,0,IF(SUM($D794,OFFSET($I779,-$B794,0))&gt;AZ$5,OFFSET(AZ791,-$B794,-AY$4+$B794)/OFFSET($I779,-$B794,0),OFFSET(AZ791,-$B794,-AY$4+$B794)-SUM($I794:AY794)))</f>
        <v>0</v>
      </c>
      <c r="BA794" s="134">
        <f ca="1">IF(BA$5&lt;=$D794,0,IF(SUM($D794,OFFSET($I779,-$B794,0))&gt;BA$5,OFFSET(BA791,-$B794,-AZ$4+$B794)/OFFSET($I779,-$B794,0),OFFSET(BA791,-$B794,-AZ$4+$B794)-SUM($I794:AZ794)))</f>
        <v>0</v>
      </c>
      <c r="BB794" s="134">
        <f ca="1">IF(BB$5&lt;=$D794,0,IF(SUM($D794,OFFSET($I779,-$B794,0))&gt;BB$5,OFFSET(BB791,-$B794,-BA$4+$B794)/OFFSET($I779,-$B794,0),OFFSET(BB791,-$B794,-BA$4+$B794)-SUM($I794:BA794)))</f>
        <v>0</v>
      </c>
      <c r="BC794" s="134">
        <f ca="1">IF(BC$5&lt;=$D794,0,IF(SUM($D794,OFFSET($I779,-$B794,0))&gt;BC$5,OFFSET(BC791,-$B794,-BB$4+$B794)/OFFSET($I779,-$B794,0),OFFSET(BC791,-$B794,-BB$4+$B794)-SUM($I794:BB794)))</f>
        <v>0</v>
      </c>
      <c r="BD794" s="134">
        <f ca="1">IF(BD$5&lt;=$D794,0,IF(SUM($D794,OFFSET($I779,-$B794,0))&gt;BD$5,OFFSET(BD791,-$B794,-BC$4+$B794)/OFFSET($I779,-$B794,0),OFFSET(BD791,-$B794,-BC$4+$B794)-SUM($I794:BC794)))</f>
        <v>0</v>
      </c>
      <c r="BE794" s="134">
        <f ca="1">IF(BE$5&lt;=$D794,0,IF(SUM($D794,OFFSET($I779,-$B794,0))&gt;BE$5,OFFSET(BE791,-$B794,-BD$4+$B794)/OFFSET($I779,-$B794,0),OFFSET(BE791,-$B794,-BD$4+$B794)-SUM($I794:BD794)))</f>
        <v>0</v>
      </c>
      <c r="BF794" s="134">
        <f ca="1">IF(BF$5&lt;=$D794,0,IF(SUM($D794,OFFSET($I779,-$B794,0))&gt;BF$5,OFFSET(BF791,-$B794,-BE$4+$B794)/OFFSET($I779,-$B794,0),OFFSET(BF791,-$B794,-BE$4+$B794)-SUM($I794:BE794)))</f>
        <v>0</v>
      </c>
      <c r="BG794" s="134">
        <f ca="1">IF(BG$5&lt;=$D794,0,IF(SUM($D794,OFFSET($I779,-$B794,0))&gt;BG$5,OFFSET(BG791,-$B794,-BF$4+$B794)/OFFSET($I779,-$B794,0),OFFSET(BG791,-$B794,-BF$4+$B794)-SUM($I794:BF794)))</f>
        <v>0</v>
      </c>
      <c r="BH794" s="134">
        <f ca="1">IF(BH$5&lt;=$D794,0,IF(SUM($D794,OFFSET($I779,-$B794,0))&gt;BH$5,OFFSET(BH791,-$B794,-BG$4+$B794)/OFFSET($I779,-$B794,0),OFFSET(BH791,-$B794,-BG$4+$B794)-SUM($I794:BG794)))</f>
        <v>0</v>
      </c>
      <c r="BI794" s="134">
        <f ca="1">IF(BI$5&lt;=$D794,0,IF(SUM($D794,OFFSET($I779,-$B794,0))&gt;BI$5,OFFSET(BI791,-$B794,-BH$4+$B794)/OFFSET($I779,-$B794,0),OFFSET(BI791,-$B794,-BH$4+$B794)-SUM($I794:BH794)))</f>
        <v>0</v>
      </c>
      <c r="BJ794" s="134">
        <f ca="1">IF(BJ$5&lt;=$D794,0,IF(SUM($D794,OFFSET($I779,-$B794,0))&gt;BJ$5,OFFSET(BJ791,-$B794,-BI$4+$B794)/OFFSET($I779,-$B794,0),OFFSET(BJ791,-$B794,-BI$4+$B794)-SUM($I794:BI794)))</f>
        <v>0</v>
      </c>
      <c r="BK794" s="134">
        <f ca="1">IF(BK$5&lt;=$D794,0,IF(SUM($D794,OFFSET($I779,-$B794,0))&gt;BK$5,OFFSET(BK791,-$B794,-BJ$4+$B794)/OFFSET($I779,-$B794,0),OFFSET(BK791,-$B794,-BJ$4+$B794)-SUM($I794:BJ794)))</f>
        <v>0</v>
      </c>
      <c r="BL794" s="134">
        <f ca="1">IF(BL$5&lt;=$D794,0,IF(SUM($D794,OFFSET($I779,-$B794,0))&gt;BL$5,OFFSET(BL791,-$B794,-BK$4+$B794)/OFFSET($I779,-$B794,0),OFFSET(BL791,-$B794,-BK$4+$B794)-SUM($I794:BK794)))</f>
        <v>0</v>
      </c>
      <c r="BM794" s="134">
        <f ca="1">IF(BM$5&lt;=$D794,0,IF(SUM($D794,OFFSET($I779,-$B794,0))&gt;BM$5,OFFSET(BM791,-$B794,-BL$4+$B794)/OFFSET($I779,-$B794,0),OFFSET(BM791,-$B794,-BL$4+$B794)-SUM($I794:BL794)))</f>
        <v>0</v>
      </c>
      <c r="BN794" s="134">
        <f ca="1">IF(BN$5&lt;=$D794,0,IF(SUM($D794,OFFSET($I779,-$B794,0))&gt;BN$5,OFFSET(BN791,-$B794,-BM$4+$B794)/OFFSET($I779,-$B794,0),OFFSET(BN791,-$B794,-BM$4+$B794)-SUM($I794:BM794)))</f>
        <v>0</v>
      </c>
      <c r="BO794" s="134">
        <f ca="1">IF(BO$5&lt;=$D794,0,IF(SUM($D794,OFFSET($I779,-$B794,0))&gt;BO$5,OFFSET(BO791,-$B794,-BN$4+$B794)/OFFSET($I779,-$B794,0),OFFSET(BO791,-$B794,-BN$4+$B794)-SUM($I794:BN794)))</f>
        <v>0</v>
      </c>
      <c r="BP794" s="134">
        <f ca="1">IF(BP$5&lt;=$D794,0,IF(SUM($D794,OFFSET($I779,-$B794,0))&gt;BP$5,OFFSET(BP791,-$B794,-BO$4+$B794)/OFFSET($I779,-$B794,0),OFFSET(BP791,-$B794,-BO$4+$B794)-SUM($I794:BO794)))</f>
        <v>0</v>
      </c>
      <c r="BQ794" s="134">
        <f ca="1">IF(BQ$5&lt;=$D794,0,IF(SUM($D794,OFFSET($I779,-$B794,0))&gt;BQ$5,OFFSET(BQ791,-$B794,-BP$4+$B794)/OFFSET($I779,-$B794,0),OFFSET(BQ791,-$B794,-BP$4+$B794)-SUM($I794:BP794)))</f>
        <v>0</v>
      </c>
      <c r="BR794" s="133">
        <f ca="1">IF(BR$5&lt;=$D794,0,IF(SUM($D794,OFFSET($I779,-$B794,0))&gt;BR$5,OFFSET(BR791,-$B794,-BQ$4+$B794)/OFFSET($I779,-$B794,0),OFFSET(BR791,-$B794,-BQ$4+$B794)-SUM($I794:BQ794)))</f>
        <v>0</v>
      </c>
      <c r="BS794" s="133">
        <f ca="1">IF(BS$5&lt;=$D794,0,IF(SUM($D794,OFFSET($I779,-$B794,0))&gt;BS$5,OFFSET(BS791,-$B794,-BR$4+$B794)/OFFSET($I779,-$B794,0),OFFSET(BS791,-$B794,-BR$4+$B794)-SUM($I794:BR794)))</f>
        <v>0</v>
      </c>
      <c r="BT794" s="133">
        <f ca="1">IF(BT$5&lt;=$D794,0,IF(SUM($D794,OFFSET($I779,-$B794,0))&gt;BT$5,OFFSET(BT791,-$B794,-BS$4+$B794)/OFFSET($I779,-$B794,0),OFFSET(BT791,-$B794,-BS$4+$B794)-SUM($I794:BS794)))</f>
        <v>0</v>
      </c>
    </row>
    <row r="795" spans="2:72" ht="12.75" customHeight="1" outlineLevel="1" x14ac:dyDescent="0.2">
      <c r="B795" s="136">
        <v>19</v>
      </c>
      <c r="D795" s="135">
        <f t="shared" si="174"/>
        <v>2034</v>
      </c>
      <c r="E795" s="83" t="s">
        <v>16</v>
      </c>
      <c r="I795" s="35"/>
      <c r="J795" s="134">
        <f ca="1">IF(J$5&lt;=$D795,0,IF(SUM($D795,OFFSET($I780,-$B795,0))&gt;J$5,OFFSET(J792,-$B795,-I$4+$B795)/OFFSET($I780,-$B795,0),OFFSET(J792,-$B795,-I$4+$B795)-SUM($I795:I795)))</f>
        <v>0</v>
      </c>
      <c r="K795" s="134">
        <f ca="1">IF(K$5&lt;=$D795,0,IF(SUM($D795,OFFSET($I780,-$B795,0))&gt;K$5,OFFSET(K792,-$B795,-J$4+$B795)/OFFSET($I780,-$B795,0),OFFSET(K792,-$B795,-J$4+$B795)-SUM($I795:J795)))</f>
        <v>0</v>
      </c>
      <c r="L795" s="134">
        <f ca="1">IF(L$5&lt;=$D795,0,IF(SUM($D795,OFFSET($I780,-$B795,0))&gt;L$5,OFFSET(L792,-$B795,-K$4+$B795)/OFFSET($I780,-$B795,0),OFFSET(L792,-$B795,-K$4+$B795)-SUM($I795:K795)))</f>
        <v>0</v>
      </c>
      <c r="M795" s="134">
        <f ca="1">IF(M$5&lt;=$D795,0,IF(SUM($D795,OFFSET($I780,-$B795,0))&gt;M$5,OFFSET(M792,-$B795,-L$4+$B795)/OFFSET($I780,-$B795,0),OFFSET(M792,-$B795,-L$4+$B795)-SUM($I795:L795)))</f>
        <v>0</v>
      </c>
      <c r="N795" s="134">
        <f ca="1">IF(N$5&lt;=$D795,0,IF(SUM($D795,OFFSET($I780,-$B795,0))&gt;N$5,OFFSET(N792,-$B795,-M$4+$B795)/OFFSET($I780,-$B795,0),OFFSET(N792,-$B795,-M$4+$B795)-SUM($I795:M795)))</f>
        <v>0</v>
      </c>
      <c r="O795" s="134">
        <f ca="1">IF(O$5&lt;=$D795,0,IF(SUM($D795,OFFSET($I780,-$B795,0))&gt;O$5,OFFSET(O792,-$B795,-N$4+$B795)/OFFSET($I780,-$B795,0),OFFSET(O792,-$B795,-N$4+$B795)-SUM($I795:N795)))</f>
        <v>0</v>
      </c>
      <c r="P795" s="134">
        <f ca="1">IF(P$5&lt;=$D795,0,IF(SUM($D795,OFFSET($I780,-$B795,0))&gt;P$5,OFFSET(P792,-$B795,-O$4+$B795)/OFFSET($I780,-$B795,0),OFFSET(P792,-$B795,-O$4+$B795)-SUM($I795:O795)))</f>
        <v>0</v>
      </c>
      <c r="Q795" s="134">
        <f ca="1">IF(Q$5&lt;=$D795,0,IF(SUM($D795,OFFSET($I780,-$B795,0))&gt;Q$5,OFFSET(Q792,-$B795,-P$4+$B795)/OFFSET($I780,-$B795,0),OFFSET(Q792,-$B795,-P$4+$B795)-SUM($I795:P795)))</f>
        <v>0</v>
      </c>
      <c r="R795" s="134">
        <f ca="1">IF(R$5&lt;=$D795,0,IF(SUM($D795,OFFSET($I780,-$B795,0))&gt;R$5,OFFSET(R792,-$B795,-Q$4+$B795)/OFFSET($I780,-$B795,0),OFFSET(R792,-$B795,-Q$4+$B795)-SUM($I795:Q795)))</f>
        <v>0</v>
      </c>
      <c r="S795" s="134">
        <f ca="1">IF(S$5&lt;=$D795,0,IF(SUM($D795,OFFSET($I780,-$B795,0))&gt;S$5,OFFSET(S792,-$B795,-R$4+$B795)/OFFSET($I780,-$B795,0),OFFSET(S792,-$B795,-R$4+$B795)-SUM($I795:R795)))</f>
        <v>0</v>
      </c>
      <c r="T795" s="134">
        <f ca="1">IF(T$5&lt;=$D795,0,IF(SUM($D795,OFFSET($I780,-$B795,0))&gt;T$5,OFFSET(T792,-$B795,-S$4+$B795)/OFFSET($I780,-$B795,0),OFFSET(T792,-$B795,-S$4+$B795)-SUM($I795:S795)))</f>
        <v>0</v>
      </c>
      <c r="U795" s="134">
        <f ca="1">IF(U$5&lt;=$D795,0,IF(SUM($D795,OFFSET($I780,-$B795,0))&gt;U$5,OFFSET(U792,-$B795,-T$4+$B795)/OFFSET($I780,-$B795,0),OFFSET(U792,-$B795,-T$4+$B795)-SUM($I795:T795)))</f>
        <v>0</v>
      </c>
      <c r="V795" s="134">
        <f ca="1">IF(V$5&lt;=$D795,0,IF(SUM($D795,OFFSET($I780,-$B795,0))&gt;V$5,OFFSET(V792,-$B795,-U$4+$B795)/OFFSET($I780,-$B795,0),OFFSET(V792,-$B795,-U$4+$B795)-SUM($I795:U795)))</f>
        <v>0</v>
      </c>
      <c r="W795" s="134">
        <f ca="1">IF(W$5&lt;=$D795,0,IF(SUM($D795,OFFSET($I780,-$B795,0))&gt;W$5,OFFSET(W792,-$B795,-V$4+$B795)/OFFSET($I780,-$B795,0),OFFSET(W792,-$B795,-V$4+$B795)-SUM($I795:V795)))</f>
        <v>0</v>
      </c>
      <c r="X795" s="134">
        <f ca="1">IF(X$5&lt;=$D795,0,IF(SUM($D795,OFFSET($I780,-$B795,0))&gt;X$5,OFFSET(X792,-$B795,-W$4+$B795)/OFFSET($I780,-$B795,0),OFFSET(X792,-$B795,-W$4+$B795)-SUM($I795:W795)))</f>
        <v>0</v>
      </c>
      <c r="Y795" s="134">
        <f ca="1">IF(Y$5&lt;=$D795,0,IF(SUM($D795,OFFSET($I780,-$B795,0))&gt;Y$5,OFFSET(Y792,-$B795,-X$4+$B795)/OFFSET($I780,-$B795,0),OFFSET(Y792,-$B795,-X$4+$B795)-SUM($I795:X795)))</f>
        <v>0</v>
      </c>
      <c r="Z795" s="134">
        <f ca="1">IF(Z$5&lt;=$D795,0,IF(SUM($D795,OFFSET($I780,-$B795,0))&gt;Z$5,OFFSET(Z792,-$B795,-Y$4+$B795)/OFFSET($I780,-$B795,0),OFFSET(Z792,-$B795,-Y$4+$B795)-SUM($I795:Y795)))</f>
        <v>0</v>
      </c>
      <c r="AA795" s="134">
        <f ca="1">IF(AA$5&lt;=$D795,0,IF(SUM($D795,OFFSET($I780,-$B795,0))&gt;AA$5,OFFSET(AA792,-$B795,-Z$4+$B795)/OFFSET($I780,-$B795,0),OFFSET(AA792,-$B795,-Z$4+$B795)-SUM($I795:Z795)))</f>
        <v>0</v>
      </c>
      <c r="AB795" s="134">
        <f ca="1">IF(AB$5&lt;=$D795,0,IF(SUM($D795,OFFSET($I780,-$B795,0))&gt;AB$5,OFFSET(AB792,-$B795,-AA$4+$B795)/OFFSET($I780,-$B795,0),OFFSET(AB792,-$B795,-AA$4+$B795)-SUM($I795:AA795)))</f>
        <v>0</v>
      </c>
      <c r="AC795" s="134">
        <f ca="1">IF(AC$5&lt;=$D795,0,IF(SUM($D795,OFFSET($I780,-$B795,0))&gt;AC$5,OFFSET(AC792,-$B795,-AB$4+$B795)/OFFSET($I780,-$B795,0),OFFSET(AC792,-$B795,-AB$4+$B795)-SUM($I795:AB795)))</f>
        <v>0</v>
      </c>
      <c r="AD795" s="134">
        <f ca="1">IF(AD$5&lt;=$D795,0,IF(SUM($D795,OFFSET($I780,-$B795,0))&gt;AD$5,OFFSET(AD792,-$B795,-AC$4+$B795)/OFFSET($I780,-$B795,0),OFFSET(AD792,-$B795,-AC$4+$B795)-SUM($I795:AC795)))</f>
        <v>0</v>
      </c>
      <c r="AE795" s="134">
        <f ca="1">IF(AE$5&lt;=$D795,0,IF(SUM($D795,OFFSET($I780,-$B795,0))&gt;AE$5,OFFSET(AE792,-$B795,-AD$4+$B795)/OFFSET($I780,-$B795,0),OFFSET(AE792,-$B795,-AD$4+$B795)-SUM($I795:AD795)))</f>
        <v>0</v>
      </c>
      <c r="AF795" s="134">
        <f ca="1">IF(AF$5&lt;=$D795,0,IF(SUM($D795,OFFSET($I780,-$B795,0))&gt;AF$5,OFFSET(AF792,-$B795,-AE$4+$B795)/OFFSET($I780,-$B795,0),OFFSET(AF792,-$B795,-AE$4+$B795)-SUM($I795:AE795)))</f>
        <v>0</v>
      </c>
      <c r="AG795" s="134">
        <f ca="1">IF(AG$5&lt;=$D795,0,IF(SUM($D795,OFFSET($I780,-$B795,0))&gt;AG$5,OFFSET(AG792,-$B795,-AF$4+$B795)/OFFSET($I780,-$B795,0),OFFSET(AG792,-$B795,-AF$4+$B795)-SUM($I795:AF795)))</f>
        <v>0</v>
      </c>
      <c r="AH795" s="134">
        <f ca="1">IF(AH$5&lt;=$D795,0,IF(SUM($D795,OFFSET($I780,-$B795,0))&gt;AH$5,OFFSET(AH792,-$B795,-AG$4+$B795)/OFFSET($I780,-$B795,0),OFFSET(AH792,-$B795,-AG$4+$B795)-SUM($I795:AG795)))</f>
        <v>0</v>
      </c>
      <c r="AI795" s="134">
        <f ca="1">IF(AI$5&lt;=$D795,0,IF(SUM($D795,OFFSET($I780,-$B795,0))&gt;AI$5,OFFSET(AI792,-$B795,-AH$4+$B795)/OFFSET($I780,-$B795,0),OFFSET(AI792,-$B795,-AH$4+$B795)-SUM($I795:AH795)))</f>
        <v>0</v>
      </c>
      <c r="AJ795" s="134">
        <f ca="1">IF(AJ$5&lt;=$D795,0,IF(SUM($D795,OFFSET($I780,-$B795,0))&gt;AJ$5,OFFSET(AJ792,-$B795,-AI$4+$B795)/OFFSET($I780,-$B795,0),OFFSET(AJ792,-$B795,-AI$4+$B795)-SUM($I795:AI795)))</f>
        <v>0</v>
      </c>
      <c r="AK795" s="134">
        <f ca="1">IF(AK$5&lt;=$D795,0,IF(SUM($D795,OFFSET($I780,-$B795,0))&gt;AK$5,OFFSET(AK792,-$B795,-AJ$4+$B795)/OFFSET($I780,-$B795,0),OFFSET(AK792,-$B795,-AJ$4+$B795)-SUM($I795:AJ795)))</f>
        <v>0</v>
      </c>
      <c r="AL795" s="134">
        <f ca="1">IF(AL$5&lt;=$D795,0,IF(SUM($D795,OFFSET($I780,-$B795,0))&gt;AL$5,OFFSET(AL792,-$B795,-AK$4+$B795)/OFFSET($I780,-$B795,0),OFFSET(AL792,-$B795,-AK$4+$B795)-SUM($I795:AK795)))</f>
        <v>0</v>
      </c>
      <c r="AM795" s="134">
        <f ca="1">IF(AM$5&lt;=$D795,0,IF(SUM($D795,OFFSET($I780,-$B795,0))&gt;AM$5,OFFSET(AM792,-$B795,-AL$4+$B795)/OFFSET($I780,-$B795,0),OFFSET(AM792,-$B795,-AL$4+$B795)-SUM($I795:AL795)))</f>
        <v>0</v>
      </c>
      <c r="AN795" s="134">
        <f ca="1">IF(AN$5&lt;=$D795,0,IF(SUM($D795,OFFSET($I780,-$B795,0))&gt;AN$5,OFFSET(AN792,-$B795,-AM$4+$B795)/OFFSET($I780,-$B795,0),OFFSET(AN792,-$B795,-AM$4+$B795)-SUM($I795:AM795)))</f>
        <v>0</v>
      </c>
      <c r="AO795" s="134">
        <f ca="1">IF(AO$5&lt;=$D795,0,IF(SUM($D795,OFFSET($I780,-$B795,0))&gt;AO$5,OFFSET(AO792,-$B795,-AN$4+$B795)/OFFSET($I780,-$B795,0),OFFSET(AO792,-$B795,-AN$4+$B795)-SUM($I795:AN795)))</f>
        <v>0</v>
      </c>
      <c r="AP795" s="134">
        <f ca="1">IF(AP$5&lt;=$D795,0,IF(SUM($D795,OFFSET($I780,-$B795,0))&gt;AP$5,OFFSET(AP792,-$B795,-AO$4+$B795)/OFFSET($I780,-$B795,0),OFFSET(AP792,-$B795,-AO$4+$B795)-SUM($I795:AO795)))</f>
        <v>0</v>
      </c>
      <c r="AQ795" s="134">
        <f ca="1">IF(AQ$5&lt;=$D795,0,IF(SUM($D795,OFFSET($I780,-$B795,0))&gt;AQ$5,OFFSET(AQ792,-$B795,-AP$4+$B795)/OFFSET($I780,-$B795,0),OFFSET(AQ792,-$B795,-AP$4+$B795)-SUM($I795:AP795)))</f>
        <v>0</v>
      </c>
      <c r="AR795" s="134">
        <f ca="1">IF(AR$5&lt;=$D795,0,IF(SUM($D795,OFFSET($I780,-$B795,0))&gt;AR$5,OFFSET(AR792,-$B795,-AQ$4+$B795)/OFFSET($I780,-$B795,0),OFFSET(AR792,-$B795,-AQ$4+$B795)-SUM($I795:AQ795)))</f>
        <v>0</v>
      </c>
      <c r="AS795" s="134">
        <f ca="1">IF(AS$5&lt;=$D795,0,IF(SUM($D795,OFFSET($I780,-$B795,0))&gt;AS$5,OFFSET(AS792,-$B795,-AR$4+$B795)/OFFSET($I780,-$B795,0),OFFSET(AS792,-$B795,-AR$4+$B795)-SUM($I795:AR795)))</f>
        <v>0</v>
      </c>
      <c r="AT795" s="134">
        <f ca="1">IF(AT$5&lt;=$D795,0,IF(SUM($D795,OFFSET($I780,-$B795,0))&gt;AT$5,OFFSET(AT792,-$B795,-AS$4+$B795)/OFFSET($I780,-$B795,0),OFFSET(AT792,-$B795,-AS$4+$B795)-SUM($I795:AS795)))</f>
        <v>0</v>
      </c>
      <c r="AU795" s="134">
        <f ca="1">IF(AU$5&lt;=$D795,0,IF(SUM($D795,OFFSET($I780,-$B795,0))&gt;AU$5,OFFSET(AU792,-$B795,-AT$4+$B795)/OFFSET($I780,-$B795,0),OFFSET(AU792,-$B795,-AT$4+$B795)-SUM($I795:AT795)))</f>
        <v>0</v>
      </c>
      <c r="AV795" s="134">
        <f ca="1">IF(AV$5&lt;=$D795,0,IF(SUM($D795,OFFSET($I780,-$B795,0))&gt;AV$5,OFFSET(AV792,-$B795,-AU$4+$B795)/OFFSET($I780,-$B795,0),OFFSET(AV792,-$B795,-AU$4+$B795)-SUM($I795:AU795)))</f>
        <v>0</v>
      </c>
      <c r="AW795" s="134">
        <f ca="1">IF(AW$5&lt;=$D795,0,IF(SUM($D795,OFFSET($I780,-$B795,0))&gt;AW$5,OFFSET(AW792,-$B795,-AV$4+$B795)/OFFSET($I780,-$B795,0),OFFSET(AW792,-$B795,-AV$4+$B795)-SUM($I795:AV795)))</f>
        <v>0</v>
      </c>
      <c r="AX795" s="134">
        <f ca="1">IF(AX$5&lt;=$D795,0,IF(SUM($D795,OFFSET($I780,-$B795,0))&gt;AX$5,OFFSET(AX792,-$B795,-AW$4+$B795)/OFFSET($I780,-$B795,0),OFFSET(AX792,-$B795,-AW$4+$B795)-SUM($I795:AW795)))</f>
        <v>0</v>
      </c>
      <c r="AY795" s="134">
        <f ca="1">IF(AY$5&lt;=$D795,0,IF(SUM($D795,OFFSET($I780,-$B795,0))&gt;AY$5,OFFSET(AY792,-$B795,-AX$4+$B795)/OFFSET($I780,-$B795,0),OFFSET(AY792,-$B795,-AX$4+$B795)-SUM($I795:AX795)))</f>
        <v>0</v>
      </c>
      <c r="AZ795" s="134">
        <f ca="1">IF(AZ$5&lt;=$D795,0,IF(SUM($D795,OFFSET($I780,-$B795,0))&gt;AZ$5,OFFSET(AZ792,-$B795,-AY$4+$B795)/OFFSET($I780,-$B795,0),OFFSET(AZ792,-$B795,-AY$4+$B795)-SUM($I795:AY795)))</f>
        <v>0</v>
      </c>
      <c r="BA795" s="134">
        <f ca="1">IF(BA$5&lt;=$D795,0,IF(SUM($D795,OFFSET($I780,-$B795,0))&gt;BA$5,OFFSET(BA792,-$B795,-AZ$4+$B795)/OFFSET($I780,-$B795,0),OFFSET(BA792,-$B795,-AZ$4+$B795)-SUM($I795:AZ795)))</f>
        <v>0</v>
      </c>
      <c r="BB795" s="134">
        <f ca="1">IF(BB$5&lt;=$D795,0,IF(SUM($D795,OFFSET($I780,-$B795,0))&gt;BB$5,OFFSET(BB792,-$B795,-BA$4+$B795)/OFFSET($I780,-$B795,0),OFFSET(BB792,-$B795,-BA$4+$B795)-SUM($I795:BA795)))</f>
        <v>0</v>
      </c>
      <c r="BC795" s="134">
        <f ca="1">IF(BC$5&lt;=$D795,0,IF(SUM($D795,OFFSET($I780,-$B795,0))&gt;BC$5,OFFSET(BC792,-$B795,-BB$4+$B795)/OFFSET($I780,-$B795,0),OFFSET(BC792,-$B795,-BB$4+$B795)-SUM($I795:BB795)))</f>
        <v>0</v>
      </c>
      <c r="BD795" s="134">
        <f ca="1">IF(BD$5&lt;=$D795,0,IF(SUM($D795,OFFSET($I780,-$B795,0))&gt;BD$5,OFFSET(BD792,-$B795,-BC$4+$B795)/OFFSET($I780,-$B795,0),OFFSET(BD792,-$B795,-BC$4+$B795)-SUM($I795:BC795)))</f>
        <v>0</v>
      </c>
      <c r="BE795" s="134">
        <f ca="1">IF(BE$5&lt;=$D795,0,IF(SUM($D795,OFFSET($I780,-$B795,0))&gt;BE$5,OFFSET(BE792,-$B795,-BD$4+$B795)/OFFSET($I780,-$B795,0),OFFSET(BE792,-$B795,-BD$4+$B795)-SUM($I795:BD795)))</f>
        <v>0</v>
      </c>
      <c r="BF795" s="134">
        <f ca="1">IF(BF$5&lt;=$D795,0,IF(SUM($D795,OFFSET($I780,-$B795,0))&gt;BF$5,OFFSET(BF792,-$B795,-BE$4+$B795)/OFFSET($I780,-$B795,0),OFFSET(BF792,-$B795,-BE$4+$B795)-SUM($I795:BE795)))</f>
        <v>0</v>
      </c>
      <c r="BG795" s="134">
        <f ca="1">IF(BG$5&lt;=$D795,0,IF(SUM($D795,OFFSET($I780,-$B795,0))&gt;BG$5,OFFSET(BG792,-$B795,-BF$4+$B795)/OFFSET($I780,-$B795,0),OFFSET(BG792,-$B795,-BF$4+$B795)-SUM($I795:BF795)))</f>
        <v>0</v>
      </c>
      <c r="BH795" s="134">
        <f ca="1">IF(BH$5&lt;=$D795,0,IF(SUM($D795,OFFSET($I780,-$B795,0))&gt;BH$5,OFFSET(BH792,-$B795,-BG$4+$B795)/OFFSET($I780,-$B795,0),OFFSET(BH792,-$B795,-BG$4+$B795)-SUM($I795:BG795)))</f>
        <v>0</v>
      </c>
      <c r="BI795" s="134">
        <f ca="1">IF(BI$5&lt;=$D795,0,IF(SUM($D795,OFFSET($I780,-$B795,0))&gt;BI$5,OFFSET(BI792,-$B795,-BH$4+$B795)/OFFSET($I780,-$B795,0),OFFSET(BI792,-$B795,-BH$4+$B795)-SUM($I795:BH795)))</f>
        <v>0</v>
      </c>
      <c r="BJ795" s="134">
        <f ca="1">IF(BJ$5&lt;=$D795,0,IF(SUM($D795,OFFSET($I780,-$B795,0))&gt;BJ$5,OFFSET(BJ792,-$B795,-BI$4+$B795)/OFFSET($I780,-$B795,0),OFFSET(BJ792,-$B795,-BI$4+$B795)-SUM($I795:BI795)))</f>
        <v>0</v>
      </c>
      <c r="BK795" s="134">
        <f ca="1">IF(BK$5&lt;=$D795,0,IF(SUM($D795,OFFSET($I780,-$B795,0))&gt;BK$5,OFFSET(BK792,-$B795,-BJ$4+$B795)/OFFSET($I780,-$B795,0),OFFSET(BK792,-$B795,-BJ$4+$B795)-SUM($I795:BJ795)))</f>
        <v>0</v>
      </c>
      <c r="BL795" s="134">
        <f ca="1">IF(BL$5&lt;=$D795,0,IF(SUM($D795,OFFSET($I780,-$B795,0))&gt;BL$5,OFFSET(BL792,-$B795,-BK$4+$B795)/OFFSET($I780,-$B795,0),OFFSET(BL792,-$B795,-BK$4+$B795)-SUM($I795:BK795)))</f>
        <v>0</v>
      </c>
      <c r="BM795" s="134">
        <f ca="1">IF(BM$5&lt;=$D795,0,IF(SUM($D795,OFFSET($I780,-$B795,0))&gt;BM$5,OFFSET(BM792,-$B795,-BL$4+$B795)/OFFSET($I780,-$B795,0),OFFSET(BM792,-$B795,-BL$4+$B795)-SUM($I795:BL795)))</f>
        <v>0</v>
      </c>
      <c r="BN795" s="134">
        <f ca="1">IF(BN$5&lt;=$D795,0,IF(SUM($D795,OFFSET($I780,-$B795,0))&gt;BN$5,OFFSET(BN792,-$B795,-BM$4+$B795)/OFFSET($I780,-$B795,0),OFFSET(BN792,-$B795,-BM$4+$B795)-SUM($I795:BM795)))</f>
        <v>0</v>
      </c>
      <c r="BO795" s="134">
        <f ca="1">IF(BO$5&lt;=$D795,0,IF(SUM($D795,OFFSET($I780,-$B795,0))&gt;BO$5,OFFSET(BO792,-$B795,-BN$4+$B795)/OFFSET($I780,-$B795,0),OFFSET(BO792,-$B795,-BN$4+$B795)-SUM($I795:BN795)))</f>
        <v>0</v>
      </c>
      <c r="BP795" s="134">
        <f ca="1">IF(BP$5&lt;=$D795,0,IF(SUM($D795,OFFSET($I780,-$B795,0))&gt;BP$5,OFFSET(BP792,-$B795,-BO$4+$B795)/OFFSET($I780,-$B795,0),OFFSET(BP792,-$B795,-BO$4+$B795)-SUM($I795:BO795)))</f>
        <v>0</v>
      </c>
      <c r="BQ795" s="134">
        <f ca="1">IF(BQ$5&lt;=$D795,0,IF(SUM($D795,OFFSET($I780,-$B795,0))&gt;BQ$5,OFFSET(BQ792,-$B795,-BP$4+$B795)/OFFSET($I780,-$B795,0),OFFSET(BQ792,-$B795,-BP$4+$B795)-SUM($I795:BP795)))</f>
        <v>0</v>
      </c>
      <c r="BR795" s="133">
        <f ca="1">IF(BR$5&lt;=$D795,0,IF(SUM($D795,OFFSET($I780,-$B795,0))&gt;BR$5,OFFSET(BR792,-$B795,-BQ$4+$B795)/OFFSET($I780,-$B795,0),OFFSET(BR792,-$B795,-BQ$4+$B795)-SUM($I795:BQ795)))</f>
        <v>0</v>
      </c>
      <c r="BS795" s="133">
        <f ca="1">IF(BS$5&lt;=$D795,0,IF(SUM($D795,OFFSET($I780,-$B795,0))&gt;BS$5,OFFSET(BS792,-$B795,-BR$4+$B795)/OFFSET($I780,-$B795,0),OFFSET(BS792,-$B795,-BR$4+$B795)-SUM($I795:BR795)))</f>
        <v>0</v>
      </c>
      <c r="BT795" s="133">
        <f ca="1">IF(BT$5&lt;=$D795,0,IF(SUM($D795,OFFSET($I780,-$B795,0))&gt;BT$5,OFFSET(BT792,-$B795,-BS$4+$B795)/OFFSET($I780,-$B795,0),OFFSET(BT792,-$B795,-BS$4+$B795)-SUM($I795:BS795)))</f>
        <v>0</v>
      </c>
    </row>
    <row r="796" spans="2:72" ht="12.75" customHeight="1" outlineLevel="1" x14ac:dyDescent="0.2">
      <c r="B796" s="136">
        <v>20</v>
      </c>
      <c r="D796" s="135">
        <f t="shared" si="174"/>
        <v>2035</v>
      </c>
      <c r="E796" s="83" t="s">
        <v>16</v>
      </c>
      <c r="I796" s="35"/>
      <c r="J796" s="134">
        <f ca="1">IF(J$5&lt;=$D796,0,IF(SUM($D796,OFFSET($I781,-$B796,0))&gt;J$5,OFFSET(J793,-$B796,-I$4+$B796)/OFFSET($I781,-$B796,0),OFFSET(J793,-$B796,-I$4+$B796)-SUM($I796:I796)))</f>
        <v>0</v>
      </c>
      <c r="K796" s="134">
        <f ca="1">IF(K$5&lt;=$D796,0,IF(SUM($D796,OFFSET($I781,-$B796,0))&gt;K$5,OFFSET(K793,-$B796,-J$4+$B796)/OFFSET($I781,-$B796,0),OFFSET(K793,-$B796,-J$4+$B796)-SUM($I796:J796)))</f>
        <v>0</v>
      </c>
      <c r="L796" s="134">
        <f ca="1">IF(L$5&lt;=$D796,0,IF(SUM($D796,OFFSET($I781,-$B796,0))&gt;L$5,OFFSET(L793,-$B796,-K$4+$B796)/OFFSET($I781,-$B796,0),OFFSET(L793,-$B796,-K$4+$B796)-SUM($I796:K796)))</f>
        <v>0</v>
      </c>
      <c r="M796" s="134">
        <f ca="1">IF(M$5&lt;=$D796,0,IF(SUM($D796,OFFSET($I781,-$B796,0))&gt;M$5,OFFSET(M793,-$B796,-L$4+$B796)/OFFSET($I781,-$B796,0),OFFSET(M793,-$B796,-L$4+$B796)-SUM($I796:L796)))</f>
        <v>0</v>
      </c>
      <c r="N796" s="134">
        <f ca="1">IF(N$5&lt;=$D796,0,IF(SUM($D796,OFFSET($I781,-$B796,0))&gt;N$5,OFFSET(N793,-$B796,-M$4+$B796)/OFFSET($I781,-$B796,0),OFFSET(N793,-$B796,-M$4+$B796)-SUM($I796:M796)))</f>
        <v>0</v>
      </c>
      <c r="O796" s="134">
        <f ca="1">IF(O$5&lt;=$D796,0,IF(SUM($D796,OFFSET($I781,-$B796,0))&gt;O$5,OFFSET(O793,-$B796,-N$4+$B796)/OFFSET($I781,-$B796,0),OFFSET(O793,-$B796,-N$4+$B796)-SUM($I796:N796)))</f>
        <v>0</v>
      </c>
      <c r="P796" s="134">
        <f ca="1">IF(P$5&lt;=$D796,0,IF(SUM($D796,OFFSET($I781,-$B796,0))&gt;P$5,OFFSET(P793,-$B796,-O$4+$B796)/OFFSET($I781,-$B796,0),OFFSET(P793,-$B796,-O$4+$B796)-SUM($I796:O796)))</f>
        <v>0</v>
      </c>
      <c r="Q796" s="134">
        <f ca="1">IF(Q$5&lt;=$D796,0,IF(SUM($D796,OFFSET($I781,-$B796,0))&gt;Q$5,OFFSET(Q793,-$B796,-P$4+$B796)/OFFSET($I781,-$B796,0),OFFSET(Q793,-$B796,-P$4+$B796)-SUM($I796:P796)))</f>
        <v>0</v>
      </c>
      <c r="R796" s="134">
        <f ca="1">IF(R$5&lt;=$D796,0,IF(SUM($D796,OFFSET($I781,-$B796,0))&gt;R$5,OFFSET(R793,-$B796,-Q$4+$B796)/OFFSET($I781,-$B796,0),OFFSET(R793,-$B796,-Q$4+$B796)-SUM($I796:Q796)))</f>
        <v>0</v>
      </c>
      <c r="S796" s="134">
        <f ca="1">IF(S$5&lt;=$D796,0,IF(SUM($D796,OFFSET($I781,-$B796,0))&gt;S$5,OFFSET(S793,-$B796,-R$4+$B796)/OFFSET($I781,-$B796,0),OFFSET(S793,-$B796,-R$4+$B796)-SUM($I796:R796)))</f>
        <v>0</v>
      </c>
      <c r="T796" s="134">
        <f ca="1">IF(T$5&lt;=$D796,0,IF(SUM($D796,OFFSET($I781,-$B796,0))&gt;T$5,OFFSET(T793,-$B796,-S$4+$B796)/OFFSET($I781,-$B796,0),OFFSET(T793,-$B796,-S$4+$B796)-SUM($I796:S796)))</f>
        <v>0</v>
      </c>
      <c r="U796" s="134">
        <f ca="1">IF(U$5&lt;=$D796,0,IF(SUM($D796,OFFSET($I781,-$B796,0))&gt;U$5,OFFSET(U793,-$B796,-T$4+$B796)/OFFSET($I781,-$B796,0),OFFSET(U793,-$B796,-T$4+$B796)-SUM($I796:T796)))</f>
        <v>0</v>
      </c>
      <c r="V796" s="134">
        <f ca="1">IF(V$5&lt;=$D796,0,IF(SUM($D796,OFFSET($I781,-$B796,0))&gt;V$5,OFFSET(V793,-$B796,-U$4+$B796)/OFFSET($I781,-$B796,0),OFFSET(V793,-$B796,-U$4+$B796)-SUM($I796:U796)))</f>
        <v>0</v>
      </c>
      <c r="W796" s="134">
        <f ca="1">IF(W$5&lt;=$D796,0,IF(SUM($D796,OFFSET($I781,-$B796,0))&gt;W$5,OFFSET(W793,-$B796,-V$4+$B796)/OFFSET($I781,-$B796,0),OFFSET(W793,-$B796,-V$4+$B796)-SUM($I796:V796)))</f>
        <v>0</v>
      </c>
      <c r="X796" s="134">
        <f ca="1">IF(X$5&lt;=$D796,0,IF(SUM($D796,OFFSET($I781,-$B796,0))&gt;X$5,OFFSET(X793,-$B796,-W$4+$B796)/OFFSET($I781,-$B796,0),OFFSET(X793,-$B796,-W$4+$B796)-SUM($I796:W796)))</f>
        <v>0</v>
      </c>
      <c r="Y796" s="134">
        <f ca="1">IF(Y$5&lt;=$D796,0,IF(SUM($D796,OFFSET($I781,-$B796,0))&gt;Y$5,OFFSET(Y793,-$B796,-X$4+$B796)/OFFSET($I781,-$B796,0),OFFSET(Y793,-$B796,-X$4+$B796)-SUM($I796:X796)))</f>
        <v>0</v>
      </c>
      <c r="Z796" s="134">
        <f ca="1">IF(Z$5&lt;=$D796,0,IF(SUM($D796,OFFSET($I781,-$B796,0))&gt;Z$5,OFFSET(Z793,-$B796,-Y$4+$B796)/OFFSET($I781,-$B796,0),OFFSET(Z793,-$B796,-Y$4+$B796)-SUM($I796:Y796)))</f>
        <v>0</v>
      </c>
      <c r="AA796" s="134">
        <f ca="1">IF(AA$5&lt;=$D796,0,IF(SUM($D796,OFFSET($I781,-$B796,0))&gt;AA$5,OFFSET(AA793,-$B796,-Z$4+$B796)/OFFSET($I781,-$B796,0),OFFSET(AA793,-$B796,-Z$4+$B796)-SUM($I796:Z796)))</f>
        <v>0</v>
      </c>
      <c r="AB796" s="134">
        <f ca="1">IF(AB$5&lt;=$D796,0,IF(SUM($D796,OFFSET($I781,-$B796,0))&gt;AB$5,OFFSET(AB793,-$B796,-AA$4+$B796)/OFFSET($I781,-$B796,0),OFFSET(AB793,-$B796,-AA$4+$B796)-SUM($I796:AA796)))</f>
        <v>0</v>
      </c>
      <c r="AC796" s="134">
        <f ca="1">IF(AC$5&lt;=$D796,0,IF(SUM($D796,OFFSET($I781,-$B796,0))&gt;AC$5,OFFSET(AC793,-$B796,-AB$4+$B796)/OFFSET($I781,-$B796,0),OFFSET(AC793,-$B796,-AB$4+$B796)-SUM($I796:AB796)))</f>
        <v>0</v>
      </c>
      <c r="AD796" s="134">
        <f ca="1">IF(AD$5&lt;=$D796,0,IF(SUM($D796,OFFSET($I781,-$B796,0))&gt;AD$5,OFFSET(AD793,-$B796,-AC$4+$B796)/OFFSET($I781,-$B796,0),OFFSET(AD793,-$B796,-AC$4+$B796)-SUM($I796:AC796)))</f>
        <v>0</v>
      </c>
      <c r="AE796" s="134">
        <f ca="1">IF(AE$5&lt;=$D796,0,IF(SUM($D796,OFFSET($I781,-$B796,0))&gt;AE$5,OFFSET(AE793,-$B796,-AD$4+$B796)/OFFSET($I781,-$B796,0),OFFSET(AE793,-$B796,-AD$4+$B796)-SUM($I796:AD796)))</f>
        <v>0</v>
      </c>
      <c r="AF796" s="134">
        <f ca="1">IF(AF$5&lt;=$D796,0,IF(SUM($D796,OFFSET($I781,-$B796,0))&gt;AF$5,OFFSET(AF793,-$B796,-AE$4+$B796)/OFFSET($I781,-$B796,0),OFFSET(AF793,-$B796,-AE$4+$B796)-SUM($I796:AE796)))</f>
        <v>0</v>
      </c>
      <c r="AG796" s="134">
        <f ca="1">IF(AG$5&lt;=$D796,0,IF(SUM($D796,OFFSET($I781,-$B796,0))&gt;AG$5,OFFSET(AG793,-$B796,-AF$4+$B796)/OFFSET($I781,-$B796,0),OFFSET(AG793,-$B796,-AF$4+$B796)-SUM($I796:AF796)))</f>
        <v>0</v>
      </c>
      <c r="AH796" s="134">
        <f ca="1">IF(AH$5&lt;=$D796,0,IF(SUM($D796,OFFSET($I781,-$B796,0))&gt;AH$5,OFFSET(AH793,-$B796,-AG$4+$B796)/OFFSET($I781,-$B796,0),OFFSET(AH793,-$B796,-AG$4+$B796)-SUM($I796:AG796)))</f>
        <v>0</v>
      </c>
      <c r="AI796" s="134">
        <f ca="1">IF(AI$5&lt;=$D796,0,IF(SUM($D796,OFFSET($I781,-$B796,0))&gt;AI$5,OFFSET(AI793,-$B796,-AH$4+$B796)/OFFSET($I781,-$B796,0),OFFSET(AI793,-$B796,-AH$4+$B796)-SUM($I796:AH796)))</f>
        <v>0</v>
      </c>
      <c r="AJ796" s="134">
        <f ca="1">IF(AJ$5&lt;=$D796,0,IF(SUM($D796,OFFSET($I781,-$B796,0))&gt;AJ$5,OFFSET(AJ793,-$B796,-AI$4+$B796)/OFFSET($I781,-$B796,0),OFFSET(AJ793,-$B796,-AI$4+$B796)-SUM($I796:AI796)))</f>
        <v>0</v>
      </c>
      <c r="AK796" s="134">
        <f ca="1">IF(AK$5&lt;=$D796,0,IF(SUM($D796,OFFSET($I781,-$B796,0))&gt;AK$5,OFFSET(AK793,-$B796,-AJ$4+$B796)/OFFSET($I781,-$B796,0),OFFSET(AK793,-$B796,-AJ$4+$B796)-SUM($I796:AJ796)))</f>
        <v>0</v>
      </c>
      <c r="AL796" s="134">
        <f ca="1">IF(AL$5&lt;=$D796,0,IF(SUM($D796,OFFSET($I781,-$B796,0))&gt;AL$5,OFFSET(AL793,-$B796,-AK$4+$B796)/OFFSET($I781,-$B796,0),OFFSET(AL793,-$B796,-AK$4+$B796)-SUM($I796:AK796)))</f>
        <v>0</v>
      </c>
      <c r="AM796" s="134">
        <f ca="1">IF(AM$5&lt;=$D796,0,IF(SUM($D796,OFFSET($I781,-$B796,0))&gt;AM$5,OFFSET(AM793,-$B796,-AL$4+$B796)/OFFSET($I781,-$B796,0),OFFSET(AM793,-$B796,-AL$4+$B796)-SUM($I796:AL796)))</f>
        <v>0</v>
      </c>
      <c r="AN796" s="134">
        <f ca="1">IF(AN$5&lt;=$D796,0,IF(SUM($D796,OFFSET($I781,-$B796,0))&gt;AN$5,OFFSET(AN793,-$B796,-AM$4+$B796)/OFFSET($I781,-$B796,0),OFFSET(AN793,-$B796,-AM$4+$B796)-SUM($I796:AM796)))</f>
        <v>0</v>
      </c>
      <c r="AO796" s="134">
        <f ca="1">IF(AO$5&lt;=$D796,0,IF(SUM($D796,OFFSET($I781,-$B796,0))&gt;AO$5,OFFSET(AO793,-$B796,-AN$4+$B796)/OFFSET($I781,-$B796,0),OFFSET(AO793,-$B796,-AN$4+$B796)-SUM($I796:AN796)))</f>
        <v>0</v>
      </c>
      <c r="AP796" s="134">
        <f ca="1">IF(AP$5&lt;=$D796,0,IF(SUM($D796,OFFSET($I781,-$B796,0))&gt;AP$5,OFFSET(AP793,-$B796,-AO$4+$B796)/OFFSET($I781,-$B796,0),OFFSET(AP793,-$B796,-AO$4+$B796)-SUM($I796:AO796)))</f>
        <v>0</v>
      </c>
      <c r="AQ796" s="134">
        <f ca="1">IF(AQ$5&lt;=$D796,0,IF(SUM($D796,OFFSET($I781,-$B796,0))&gt;AQ$5,OFFSET(AQ793,-$B796,-AP$4+$B796)/OFFSET($I781,-$B796,0),OFFSET(AQ793,-$B796,-AP$4+$B796)-SUM($I796:AP796)))</f>
        <v>0</v>
      </c>
      <c r="AR796" s="134">
        <f ca="1">IF(AR$5&lt;=$D796,0,IF(SUM($D796,OFFSET($I781,-$B796,0))&gt;AR$5,OFFSET(AR793,-$B796,-AQ$4+$B796)/OFFSET($I781,-$B796,0),OFFSET(AR793,-$B796,-AQ$4+$B796)-SUM($I796:AQ796)))</f>
        <v>0</v>
      </c>
      <c r="AS796" s="134">
        <f ca="1">IF(AS$5&lt;=$D796,0,IF(SUM($D796,OFFSET($I781,-$B796,0))&gt;AS$5,OFFSET(AS793,-$B796,-AR$4+$B796)/OFFSET($I781,-$B796,0),OFFSET(AS793,-$B796,-AR$4+$B796)-SUM($I796:AR796)))</f>
        <v>0</v>
      </c>
      <c r="AT796" s="134">
        <f ca="1">IF(AT$5&lt;=$D796,0,IF(SUM($D796,OFFSET($I781,-$B796,0))&gt;AT$5,OFFSET(AT793,-$B796,-AS$4+$B796)/OFFSET($I781,-$B796,0),OFFSET(AT793,-$B796,-AS$4+$B796)-SUM($I796:AS796)))</f>
        <v>0</v>
      </c>
      <c r="AU796" s="134">
        <f ca="1">IF(AU$5&lt;=$D796,0,IF(SUM($D796,OFFSET($I781,-$B796,0))&gt;AU$5,OFFSET(AU793,-$B796,-AT$4+$B796)/OFFSET($I781,-$B796,0),OFFSET(AU793,-$B796,-AT$4+$B796)-SUM($I796:AT796)))</f>
        <v>0</v>
      </c>
      <c r="AV796" s="134">
        <f ca="1">IF(AV$5&lt;=$D796,0,IF(SUM($D796,OFFSET($I781,-$B796,0))&gt;AV$5,OFFSET(AV793,-$B796,-AU$4+$B796)/OFFSET($I781,-$B796,0),OFFSET(AV793,-$B796,-AU$4+$B796)-SUM($I796:AU796)))</f>
        <v>0</v>
      </c>
      <c r="AW796" s="134">
        <f ca="1">IF(AW$5&lt;=$D796,0,IF(SUM($D796,OFFSET($I781,-$B796,0))&gt;AW$5,OFFSET(AW793,-$B796,-AV$4+$B796)/OFFSET($I781,-$B796,0),OFFSET(AW793,-$B796,-AV$4+$B796)-SUM($I796:AV796)))</f>
        <v>0</v>
      </c>
      <c r="AX796" s="134">
        <f ca="1">IF(AX$5&lt;=$D796,0,IF(SUM($D796,OFFSET($I781,-$B796,0))&gt;AX$5,OFFSET(AX793,-$B796,-AW$4+$B796)/OFFSET($I781,-$B796,0),OFFSET(AX793,-$B796,-AW$4+$B796)-SUM($I796:AW796)))</f>
        <v>0</v>
      </c>
      <c r="AY796" s="134">
        <f ca="1">IF(AY$5&lt;=$D796,0,IF(SUM($D796,OFFSET($I781,-$B796,0))&gt;AY$5,OFFSET(AY793,-$B796,-AX$4+$B796)/OFFSET($I781,-$B796,0),OFFSET(AY793,-$B796,-AX$4+$B796)-SUM($I796:AX796)))</f>
        <v>0</v>
      </c>
      <c r="AZ796" s="134">
        <f ca="1">IF(AZ$5&lt;=$D796,0,IF(SUM($D796,OFFSET($I781,-$B796,0))&gt;AZ$5,OFFSET(AZ793,-$B796,-AY$4+$B796)/OFFSET($I781,-$B796,0),OFFSET(AZ793,-$B796,-AY$4+$B796)-SUM($I796:AY796)))</f>
        <v>0</v>
      </c>
      <c r="BA796" s="134">
        <f ca="1">IF(BA$5&lt;=$D796,0,IF(SUM($D796,OFFSET($I781,-$B796,0))&gt;BA$5,OFFSET(BA793,-$B796,-AZ$4+$B796)/OFFSET($I781,-$B796,0),OFFSET(BA793,-$B796,-AZ$4+$B796)-SUM($I796:AZ796)))</f>
        <v>0</v>
      </c>
      <c r="BB796" s="134">
        <f ca="1">IF(BB$5&lt;=$D796,0,IF(SUM($D796,OFFSET($I781,-$B796,0))&gt;BB$5,OFFSET(BB793,-$B796,-BA$4+$B796)/OFFSET($I781,-$B796,0),OFFSET(BB793,-$B796,-BA$4+$B796)-SUM($I796:BA796)))</f>
        <v>0</v>
      </c>
      <c r="BC796" s="134">
        <f ca="1">IF(BC$5&lt;=$D796,0,IF(SUM($D796,OFFSET($I781,-$B796,0))&gt;BC$5,OFFSET(BC793,-$B796,-BB$4+$B796)/OFFSET($I781,-$B796,0),OFFSET(BC793,-$B796,-BB$4+$B796)-SUM($I796:BB796)))</f>
        <v>0</v>
      </c>
      <c r="BD796" s="134">
        <f ca="1">IF(BD$5&lt;=$D796,0,IF(SUM($D796,OFFSET($I781,-$B796,0))&gt;BD$5,OFFSET(BD793,-$B796,-BC$4+$B796)/OFFSET($I781,-$B796,0),OFFSET(BD793,-$B796,-BC$4+$B796)-SUM($I796:BC796)))</f>
        <v>0</v>
      </c>
      <c r="BE796" s="134">
        <f ca="1">IF(BE$5&lt;=$D796,0,IF(SUM($D796,OFFSET($I781,-$B796,0))&gt;BE$5,OFFSET(BE793,-$B796,-BD$4+$B796)/OFFSET($I781,-$B796,0),OFFSET(BE793,-$B796,-BD$4+$B796)-SUM($I796:BD796)))</f>
        <v>0</v>
      </c>
      <c r="BF796" s="134">
        <f ca="1">IF(BF$5&lt;=$D796,0,IF(SUM($D796,OFFSET($I781,-$B796,0))&gt;BF$5,OFFSET(BF793,-$B796,-BE$4+$B796)/OFFSET($I781,-$B796,0),OFFSET(BF793,-$B796,-BE$4+$B796)-SUM($I796:BE796)))</f>
        <v>0</v>
      </c>
      <c r="BG796" s="134">
        <f ca="1">IF(BG$5&lt;=$D796,0,IF(SUM($D796,OFFSET($I781,-$B796,0))&gt;BG$5,OFFSET(BG793,-$B796,-BF$4+$B796)/OFFSET($I781,-$B796,0),OFFSET(BG793,-$B796,-BF$4+$B796)-SUM($I796:BF796)))</f>
        <v>0</v>
      </c>
      <c r="BH796" s="134">
        <f ca="1">IF(BH$5&lt;=$D796,0,IF(SUM($D796,OFFSET($I781,-$B796,0))&gt;BH$5,OFFSET(BH793,-$B796,-BG$4+$B796)/OFFSET($I781,-$B796,0),OFFSET(BH793,-$B796,-BG$4+$B796)-SUM($I796:BG796)))</f>
        <v>0</v>
      </c>
      <c r="BI796" s="134">
        <f ca="1">IF(BI$5&lt;=$D796,0,IF(SUM($D796,OFFSET($I781,-$B796,0))&gt;BI$5,OFFSET(BI793,-$B796,-BH$4+$B796)/OFFSET($I781,-$B796,0),OFFSET(BI793,-$B796,-BH$4+$B796)-SUM($I796:BH796)))</f>
        <v>0</v>
      </c>
      <c r="BJ796" s="134">
        <f ca="1">IF(BJ$5&lt;=$D796,0,IF(SUM($D796,OFFSET($I781,-$B796,0))&gt;BJ$5,OFFSET(BJ793,-$B796,-BI$4+$B796)/OFFSET($I781,-$B796,0),OFFSET(BJ793,-$B796,-BI$4+$B796)-SUM($I796:BI796)))</f>
        <v>0</v>
      </c>
      <c r="BK796" s="134">
        <f ca="1">IF(BK$5&lt;=$D796,0,IF(SUM($D796,OFFSET($I781,-$B796,0))&gt;BK$5,OFFSET(BK793,-$B796,-BJ$4+$B796)/OFFSET($I781,-$B796,0),OFFSET(BK793,-$B796,-BJ$4+$B796)-SUM($I796:BJ796)))</f>
        <v>0</v>
      </c>
      <c r="BL796" s="134">
        <f ca="1">IF(BL$5&lt;=$D796,0,IF(SUM($D796,OFFSET($I781,-$B796,0))&gt;BL$5,OFFSET(BL793,-$B796,-BK$4+$B796)/OFFSET($I781,-$B796,0),OFFSET(BL793,-$B796,-BK$4+$B796)-SUM($I796:BK796)))</f>
        <v>0</v>
      </c>
      <c r="BM796" s="134">
        <f ca="1">IF(BM$5&lt;=$D796,0,IF(SUM($D796,OFFSET($I781,-$B796,0))&gt;BM$5,OFFSET(BM793,-$B796,-BL$4+$B796)/OFFSET($I781,-$B796,0),OFFSET(BM793,-$B796,-BL$4+$B796)-SUM($I796:BL796)))</f>
        <v>0</v>
      </c>
      <c r="BN796" s="134">
        <f ca="1">IF(BN$5&lt;=$D796,0,IF(SUM($D796,OFFSET($I781,-$B796,0))&gt;BN$5,OFFSET(BN793,-$B796,-BM$4+$B796)/OFFSET($I781,-$B796,0),OFFSET(BN793,-$B796,-BM$4+$B796)-SUM($I796:BM796)))</f>
        <v>0</v>
      </c>
      <c r="BO796" s="134">
        <f ca="1">IF(BO$5&lt;=$D796,0,IF(SUM($D796,OFFSET($I781,-$B796,0))&gt;BO$5,OFFSET(BO793,-$B796,-BN$4+$B796)/OFFSET($I781,-$B796,0),OFFSET(BO793,-$B796,-BN$4+$B796)-SUM($I796:BN796)))</f>
        <v>0</v>
      </c>
      <c r="BP796" s="134">
        <f ca="1">IF(BP$5&lt;=$D796,0,IF(SUM($D796,OFFSET($I781,-$B796,0))&gt;BP$5,OFFSET(BP793,-$B796,-BO$4+$B796)/OFFSET($I781,-$B796,0),OFFSET(BP793,-$B796,-BO$4+$B796)-SUM($I796:BO796)))</f>
        <v>0</v>
      </c>
      <c r="BQ796" s="134">
        <f ca="1">IF(BQ$5&lt;=$D796,0,IF(SUM($D796,OFFSET($I781,-$B796,0))&gt;BQ$5,OFFSET(BQ793,-$B796,-BP$4+$B796)/OFFSET($I781,-$B796,0),OFFSET(BQ793,-$B796,-BP$4+$B796)-SUM($I796:BP796)))</f>
        <v>0</v>
      </c>
      <c r="BR796" s="133">
        <f ca="1">IF(BR$5&lt;=$D796,0,IF(SUM($D796,OFFSET($I781,-$B796,0))&gt;BR$5,OFFSET(BR793,-$B796,-BQ$4+$B796)/OFFSET($I781,-$B796,0),OFFSET(BR793,-$B796,-BQ$4+$B796)-SUM($I796:BQ796)))</f>
        <v>0</v>
      </c>
      <c r="BS796" s="133">
        <f ca="1">IF(BS$5&lt;=$D796,0,IF(SUM($D796,OFFSET($I781,-$B796,0))&gt;BS$5,OFFSET(BS793,-$B796,-BR$4+$B796)/OFFSET($I781,-$B796,0),OFFSET(BS793,-$B796,-BR$4+$B796)-SUM($I796:BR796)))</f>
        <v>0</v>
      </c>
      <c r="BT796" s="133">
        <f ca="1">IF(BT$5&lt;=$D796,0,IF(SUM($D796,OFFSET($I781,-$B796,0))&gt;BT$5,OFFSET(BT793,-$B796,-BS$4+$B796)/OFFSET($I781,-$B796,0),OFFSET(BT793,-$B796,-BS$4+$B796)-SUM($I796:BS796)))</f>
        <v>0</v>
      </c>
    </row>
    <row r="797" spans="2:72" ht="12.75" customHeight="1" outlineLevel="1" x14ac:dyDescent="0.2">
      <c r="B797" s="136">
        <v>21</v>
      </c>
      <c r="D797" s="135">
        <f t="shared" si="174"/>
        <v>2036</v>
      </c>
      <c r="E797" s="83" t="s">
        <v>16</v>
      </c>
      <c r="I797" s="35"/>
      <c r="J797" s="134">
        <f ca="1">IF(J$5&lt;=$D797,0,IF(SUM($D797,OFFSET($I782,-$B797,0))&gt;J$5,OFFSET(J794,-$B797,-I$4+$B797)/OFFSET($I782,-$B797,0),OFFSET(J794,-$B797,-I$4+$B797)-SUM($I797:I797)))</f>
        <v>0</v>
      </c>
      <c r="K797" s="134">
        <f ca="1">IF(K$5&lt;=$D797,0,IF(SUM($D797,OFFSET($I782,-$B797,0))&gt;K$5,OFFSET(K794,-$B797,-J$4+$B797)/OFFSET($I782,-$B797,0),OFFSET(K794,-$B797,-J$4+$B797)-SUM($I797:J797)))</f>
        <v>0</v>
      </c>
      <c r="L797" s="134">
        <f ca="1">IF(L$5&lt;=$D797,0,IF(SUM($D797,OFFSET($I782,-$B797,0))&gt;L$5,OFFSET(L794,-$B797,-K$4+$B797)/OFFSET($I782,-$B797,0),OFFSET(L794,-$B797,-K$4+$B797)-SUM($I797:K797)))</f>
        <v>0</v>
      </c>
      <c r="M797" s="134">
        <f ca="1">IF(M$5&lt;=$D797,0,IF(SUM($D797,OFFSET($I782,-$B797,0))&gt;M$5,OFFSET(M794,-$B797,-L$4+$B797)/OFFSET($I782,-$B797,0),OFFSET(M794,-$B797,-L$4+$B797)-SUM($I797:L797)))</f>
        <v>0</v>
      </c>
      <c r="N797" s="134">
        <f ca="1">IF(N$5&lt;=$D797,0,IF(SUM($D797,OFFSET($I782,-$B797,0))&gt;N$5,OFFSET(N794,-$B797,-M$4+$B797)/OFFSET($I782,-$B797,0),OFFSET(N794,-$B797,-M$4+$B797)-SUM($I797:M797)))</f>
        <v>0</v>
      </c>
      <c r="O797" s="134">
        <f ca="1">IF(O$5&lt;=$D797,0,IF(SUM($D797,OFFSET($I782,-$B797,0))&gt;O$5,OFFSET(O794,-$B797,-N$4+$B797)/OFFSET($I782,-$B797,0),OFFSET(O794,-$B797,-N$4+$B797)-SUM($I797:N797)))</f>
        <v>0</v>
      </c>
      <c r="P797" s="134">
        <f ca="1">IF(P$5&lt;=$D797,0,IF(SUM($D797,OFFSET($I782,-$B797,0))&gt;P$5,OFFSET(P794,-$B797,-O$4+$B797)/OFFSET($I782,-$B797,0),OFFSET(P794,-$B797,-O$4+$B797)-SUM($I797:O797)))</f>
        <v>0</v>
      </c>
      <c r="Q797" s="134">
        <f ca="1">IF(Q$5&lt;=$D797,0,IF(SUM($D797,OFFSET($I782,-$B797,0))&gt;Q$5,OFFSET(Q794,-$B797,-P$4+$B797)/OFFSET($I782,-$B797,0),OFFSET(Q794,-$B797,-P$4+$B797)-SUM($I797:P797)))</f>
        <v>0</v>
      </c>
      <c r="R797" s="134">
        <f ca="1">IF(R$5&lt;=$D797,0,IF(SUM($D797,OFFSET($I782,-$B797,0))&gt;R$5,OFFSET(R794,-$B797,-Q$4+$B797)/OFFSET($I782,-$B797,0),OFFSET(R794,-$B797,-Q$4+$B797)-SUM($I797:Q797)))</f>
        <v>0</v>
      </c>
      <c r="S797" s="134">
        <f ca="1">IF(S$5&lt;=$D797,0,IF(SUM($D797,OFFSET($I782,-$B797,0))&gt;S$5,OFFSET(S794,-$B797,-R$4+$B797)/OFFSET($I782,-$B797,0),OFFSET(S794,-$B797,-R$4+$B797)-SUM($I797:R797)))</f>
        <v>0</v>
      </c>
      <c r="T797" s="134">
        <f ca="1">IF(T$5&lt;=$D797,0,IF(SUM($D797,OFFSET($I782,-$B797,0))&gt;T$5,OFFSET(T794,-$B797,-S$4+$B797)/OFFSET($I782,-$B797,0),OFFSET(T794,-$B797,-S$4+$B797)-SUM($I797:S797)))</f>
        <v>0</v>
      </c>
      <c r="U797" s="134">
        <f ca="1">IF(U$5&lt;=$D797,0,IF(SUM($D797,OFFSET($I782,-$B797,0))&gt;U$5,OFFSET(U794,-$B797,-T$4+$B797)/OFFSET($I782,-$B797,0),OFFSET(U794,-$B797,-T$4+$B797)-SUM($I797:T797)))</f>
        <v>0</v>
      </c>
      <c r="V797" s="134">
        <f ca="1">IF(V$5&lt;=$D797,0,IF(SUM($D797,OFFSET($I782,-$B797,0))&gt;V$5,OFFSET(V794,-$B797,-U$4+$B797)/OFFSET($I782,-$B797,0),OFFSET(V794,-$B797,-U$4+$B797)-SUM($I797:U797)))</f>
        <v>0</v>
      </c>
      <c r="W797" s="134">
        <f ca="1">IF(W$5&lt;=$D797,0,IF(SUM($D797,OFFSET($I782,-$B797,0))&gt;W$5,OFFSET(W794,-$B797,-V$4+$B797)/OFFSET($I782,-$B797,0),OFFSET(W794,-$B797,-V$4+$B797)-SUM($I797:V797)))</f>
        <v>0</v>
      </c>
      <c r="X797" s="134">
        <f ca="1">IF(X$5&lt;=$D797,0,IF(SUM($D797,OFFSET($I782,-$B797,0))&gt;X$5,OFFSET(X794,-$B797,-W$4+$B797)/OFFSET($I782,-$B797,0),OFFSET(X794,-$B797,-W$4+$B797)-SUM($I797:W797)))</f>
        <v>0</v>
      </c>
      <c r="Y797" s="134">
        <f ca="1">IF(Y$5&lt;=$D797,0,IF(SUM($D797,OFFSET($I782,-$B797,0))&gt;Y$5,OFFSET(Y794,-$B797,-X$4+$B797)/OFFSET($I782,-$B797,0),OFFSET(Y794,-$B797,-X$4+$B797)-SUM($I797:X797)))</f>
        <v>0</v>
      </c>
      <c r="Z797" s="134">
        <f ca="1">IF(Z$5&lt;=$D797,0,IF(SUM($D797,OFFSET($I782,-$B797,0))&gt;Z$5,OFFSET(Z794,-$B797,-Y$4+$B797)/OFFSET($I782,-$B797,0),OFFSET(Z794,-$B797,-Y$4+$B797)-SUM($I797:Y797)))</f>
        <v>0</v>
      </c>
      <c r="AA797" s="134">
        <f ca="1">IF(AA$5&lt;=$D797,0,IF(SUM($D797,OFFSET($I782,-$B797,0))&gt;AA$5,OFFSET(AA794,-$B797,-Z$4+$B797)/OFFSET($I782,-$B797,0),OFFSET(AA794,-$B797,-Z$4+$B797)-SUM($I797:Z797)))</f>
        <v>0</v>
      </c>
      <c r="AB797" s="134">
        <f ca="1">IF(AB$5&lt;=$D797,0,IF(SUM($D797,OFFSET($I782,-$B797,0))&gt;AB$5,OFFSET(AB794,-$B797,-AA$4+$B797)/OFFSET($I782,-$B797,0),OFFSET(AB794,-$B797,-AA$4+$B797)-SUM($I797:AA797)))</f>
        <v>0</v>
      </c>
      <c r="AC797" s="134">
        <f ca="1">IF(AC$5&lt;=$D797,0,IF(SUM($D797,OFFSET($I782,-$B797,0))&gt;AC$5,OFFSET(AC794,-$B797,-AB$4+$B797)/OFFSET($I782,-$B797,0),OFFSET(AC794,-$B797,-AB$4+$B797)-SUM($I797:AB797)))</f>
        <v>0</v>
      </c>
      <c r="AD797" s="134">
        <f ca="1">IF(AD$5&lt;=$D797,0,IF(SUM($D797,OFFSET($I782,-$B797,0))&gt;AD$5,OFFSET(AD794,-$B797,-AC$4+$B797)/OFFSET($I782,-$B797,0),OFFSET(AD794,-$B797,-AC$4+$B797)-SUM($I797:AC797)))</f>
        <v>0</v>
      </c>
      <c r="AE797" s="134">
        <f ca="1">IF(AE$5&lt;=$D797,0,IF(SUM($D797,OFFSET($I782,-$B797,0))&gt;AE$5,OFFSET(AE794,-$B797,-AD$4+$B797)/OFFSET($I782,-$B797,0),OFFSET(AE794,-$B797,-AD$4+$B797)-SUM($I797:AD797)))</f>
        <v>0</v>
      </c>
      <c r="AF797" s="134">
        <f ca="1">IF(AF$5&lt;=$D797,0,IF(SUM($D797,OFFSET($I782,-$B797,0))&gt;AF$5,OFFSET(AF794,-$B797,-AE$4+$B797)/OFFSET($I782,-$B797,0),OFFSET(AF794,-$B797,-AE$4+$B797)-SUM($I797:AE797)))</f>
        <v>0</v>
      </c>
      <c r="AG797" s="134">
        <f ca="1">IF(AG$5&lt;=$D797,0,IF(SUM($D797,OFFSET($I782,-$B797,0))&gt;AG$5,OFFSET(AG794,-$B797,-AF$4+$B797)/OFFSET($I782,-$B797,0),OFFSET(AG794,-$B797,-AF$4+$B797)-SUM($I797:AF797)))</f>
        <v>0</v>
      </c>
      <c r="AH797" s="134">
        <f ca="1">IF(AH$5&lt;=$D797,0,IF(SUM($D797,OFFSET($I782,-$B797,0))&gt;AH$5,OFFSET(AH794,-$B797,-AG$4+$B797)/OFFSET($I782,-$B797,0),OFFSET(AH794,-$B797,-AG$4+$B797)-SUM($I797:AG797)))</f>
        <v>0</v>
      </c>
      <c r="AI797" s="134">
        <f ca="1">IF(AI$5&lt;=$D797,0,IF(SUM($D797,OFFSET($I782,-$B797,0))&gt;AI$5,OFFSET(AI794,-$B797,-AH$4+$B797)/OFFSET($I782,-$B797,0),OFFSET(AI794,-$B797,-AH$4+$B797)-SUM($I797:AH797)))</f>
        <v>0</v>
      </c>
      <c r="AJ797" s="134">
        <f ca="1">IF(AJ$5&lt;=$D797,0,IF(SUM($D797,OFFSET($I782,-$B797,0))&gt;AJ$5,OFFSET(AJ794,-$B797,-AI$4+$B797)/OFFSET($I782,-$B797,0),OFFSET(AJ794,-$B797,-AI$4+$B797)-SUM($I797:AI797)))</f>
        <v>0</v>
      </c>
      <c r="AK797" s="134">
        <f ca="1">IF(AK$5&lt;=$D797,0,IF(SUM($D797,OFFSET($I782,-$B797,0))&gt;AK$5,OFFSET(AK794,-$B797,-AJ$4+$B797)/OFFSET($I782,-$B797,0),OFFSET(AK794,-$B797,-AJ$4+$B797)-SUM($I797:AJ797)))</f>
        <v>0</v>
      </c>
      <c r="AL797" s="134">
        <f ca="1">IF(AL$5&lt;=$D797,0,IF(SUM($D797,OFFSET($I782,-$B797,0))&gt;AL$5,OFFSET(AL794,-$B797,-AK$4+$B797)/OFFSET($I782,-$B797,0),OFFSET(AL794,-$B797,-AK$4+$B797)-SUM($I797:AK797)))</f>
        <v>0</v>
      </c>
      <c r="AM797" s="134">
        <f ca="1">IF(AM$5&lt;=$D797,0,IF(SUM($D797,OFFSET($I782,-$B797,0))&gt;AM$5,OFFSET(AM794,-$B797,-AL$4+$B797)/OFFSET($I782,-$B797,0),OFFSET(AM794,-$B797,-AL$4+$B797)-SUM($I797:AL797)))</f>
        <v>0</v>
      </c>
      <c r="AN797" s="134">
        <f ca="1">IF(AN$5&lt;=$D797,0,IF(SUM($D797,OFFSET($I782,-$B797,0))&gt;AN$5,OFFSET(AN794,-$B797,-AM$4+$B797)/OFFSET($I782,-$B797,0),OFFSET(AN794,-$B797,-AM$4+$B797)-SUM($I797:AM797)))</f>
        <v>0</v>
      </c>
      <c r="AO797" s="134">
        <f ca="1">IF(AO$5&lt;=$D797,0,IF(SUM($D797,OFFSET($I782,-$B797,0))&gt;AO$5,OFFSET(AO794,-$B797,-AN$4+$B797)/OFFSET($I782,-$B797,0),OFFSET(AO794,-$B797,-AN$4+$B797)-SUM($I797:AN797)))</f>
        <v>0</v>
      </c>
      <c r="AP797" s="134">
        <f ca="1">IF(AP$5&lt;=$D797,0,IF(SUM($D797,OFFSET($I782,-$B797,0))&gt;AP$5,OFFSET(AP794,-$B797,-AO$4+$B797)/OFFSET($I782,-$B797,0),OFFSET(AP794,-$B797,-AO$4+$B797)-SUM($I797:AO797)))</f>
        <v>0</v>
      </c>
      <c r="AQ797" s="134">
        <f ca="1">IF(AQ$5&lt;=$D797,0,IF(SUM($D797,OFFSET($I782,-$B797,0))&gt;AQ$5,OFFSET(AQ794,-$B797,-AP$4+$B797)/OFFSET($I782,-$B797,0),OFFSET(AQ794,-$B797,-AP$4+$B797)-SUM($I797:AP797)))</f>
        <v>0</v>
      </c>
      <c r="AR797" s="134">
        <f ca="1">IF(AR$5&lt;=$D797,0,IF(SUM($D797,OFFSET($I782,-$B797,0))&gt;AR$5,OFFSET(AR794,-$B797,-AQ$4+$B797)/OFFSET($I782,-$B797,0),OFFSET(AR794,-$B797,-AQ$4+$B797)-SUM($I797:AQ797)))</f>
        <v>0</v>
      </c>
      <c r="AS797" s="134">
        <f ca="1">IF(AS$5&lt;=$D797,0,IF(SUM($D797,OFFSET($I782,-$B797,0))&gt;AS$5,OFFSET(AS794,-$B797,-AR$4+$B797)/OFFSET($I782,-$B797,0),OFFSET(AS794,-$B797,-AR$4+$B797)-SUM($I797:AR797)))</f>
        <v>0</v>
      </c>
      <c r="AT797" s="134">
        <f ca="1">IF(AT$5&lt;=$D797,0,IF(SUM($D797,OFFSET($I782,-$B797,0))&gt;AT$5,OFFSET(AT794,-$B797,-AS$4+$B797)/OFFSET($I782,-$B797,0),OFFSET(AT794,-$B797,-AS$4+$B797)-SUM($I797:AS797)))</f>
        <v>0</v>
      </c>
      <c r="AU797" s="134">
        <f ca="1">IF(AU$5&lt;=$D797,0,IF(SUM($D797,OFFSET($I782,-$B797,0))&gt;AU$5,OFFSET(AU794,-$B797,-AT$4+$B797)/OFFSET($I782,-$B797,0),OFFSET(AU794,-$B797,-AT$4+$B797)-SUM($I797:AT797)))</f>
        <v>0</v>
      </c>
      <c r="AV797" s="134">
        <f ca="1">IF(AV$5&lt;=$D797,0,IF(SUM($D797,OFFSET($I782,-$B797,0))&gt;AV$5,OFFSET(AV794,-$B797,-AU$4+$B797)/OFFSET($I782,-$B797,0),OFFSET(AV794,-$B797,-AU$4+$B797)-SUM($I797:AU797)))</f>
        <v>0</v>
      </c>
      <c r="AW797" s="134">
        <f ca="1">IF(AW$5&lt;=$D797,0,IF(SUM($D797,OFFSET($I782,-$B797,0))&gt;AW$5,OFFSET(AW794,-$B797,-AV$4+$B797)/OFFSET($I782,-$B797,0),OFFSET(AW794,-$B797,-AV$4+$B797)-SUM($I797:AV797)))</f>
        <v>0</v>
      </c>
      <c r="AX797" s="134">
        <f ca="1">IF(AX$5&lt;=$D797,0,IF(SUM($D797,OFFSET($I782,-$B797,0))&gt;AX$5,OFFSET(AX794,-$B797,-AW$4+$B797)/OFFSET($I782,-$B797,0),OFFSET(AX794,-$B797,-AW$4+$B797)-SUM($I797:AW797)))</f>
        <v>0</v>
      </c>
      <c r="AY797" s="134">
        <f ca="1">IF(AY$5&lt;=$D797,0,IF(SUM($D797,OFFSET($I782,-$B797,0))&gt;AY$5,OFFSET(AY794,-$B797,-AX$4+$B797)/OFFSET($I782,-$B797,0),OFFSET(AY794,-$B797,-AX$4+$B797)-SUM($I797:AX797)))</f>
        <v>0</v>
      </c>
      <c r="AZ797" s="134">
        <f ca="1">IF(AZ$5&lt;=$D797,0,IF(SUM($D797,OFFSET($I782,-$B797,0))&gt;AZ$5,OFFSET(AZ794,-$B797,-AY$4+$B797)/OFFSET($I782,-$B797,0),OFFSET(AZ794,-$B797,-AY$4+$B797)-SUM($I797:AY797)))</f>
        <v>0</v>
      </c>
      <c r="BA797" s="134">
        <f ca="1">IF(BA$5&lt;=$D797,0,IF(SUM($D797,OFFSET($I782,-$B797,0))&gt;BA$5,OFFSET(BA794,-$B797,-AZ$4+$B797)/OFFSET($I782,-$B797,0),OFFSET(BA794,-$B797,-AZ$4+$B797)-SUM($I797:AZ797)))</f>
        <v>0</v>
      </c>
      <c r="BB797" s="134">
        <f ca="1">IF(BB$5&lt;=$D797,0,IF(SUM($D797,OFFSET($I782,-$B797,0))&gt;BB$5,OFFSET(BB794,-$B797,-BA$4+$B797)/OFFSET($I782,-$B797,0),OFFSET(BB794,-$B797,-BA$4+$B797)-SUM($I797:BA797)))</f>
        <v>0</v>
      </c>
      <c r="BC797" s="134">
        <f ca="1">IF(BC$5&lt;=$D797,0,IF(SUM($D797,OFFSET($I782,-$B797,0))&gt;BC$5,OFFSET(BC794,-$B797,-BB$4+$B797)/OFFSET($I782,-$B797,0),OFFSET(BC794,-$B797,-BB$4+$B797)-SUM($I797:BB797)))</f>
        <v>0</v>
      </c>
      <c r="BD797" s="134">
        <f ca="1">IF(BD$5&lt;=$D797,0,IF(SUM($D797,OFFSET($I782,-$B797,0))&gt;BD$5,OFFSET(BD794,-$B797,-BC$4+$B797)/OFFSET($I782,-$B797,0),OFFSET(BD794,-$B797,-BC$4+$B797)-SUM($I797:BC797)))</f>
        <v>0</v>
      </c>
      <c r="BE797" s="134">
        <f ca="1">IF(BE$5&lt;=$D797,0,IF(SUM($D797,OFFSET($I782,-$B797,0))&gt;BE$5,OFFSET(BE794,-$B797,-BD$4+$B797)/OFFSET($I782,-$B797,0),OFFSET(BE794,-$B797,-BD$4+$B797)-SUM($I797:BD797)))</f>
        <v>0</v>
      </c>
      <c r="BF797" s="134">
        <f ca="1">IF(BF$5&lt;=$D797,0,IF(SUM($D797,OFFSET($I782,-$B797,0))&gt;BF$5,OFFSET(BF794,-$B797,-BE$4+$B797)/OFFSET($I782,-$B797,0),OFFSET(BF794,-$B797,-BE$4+$B797)-SUM($I797:BE797)))</f>
        <v>0</v>
      </c>
      <c r="BG797" s="134">
        <f ca="1">IF(BG$5&lt;=$D797,0,IF(SUM($D797,OFFSET($I782,-$B797,0))&gt;BG$5,OFFSET(BG794,-$B797,-BF$4+$B797)/OFFSET($I782,-$B797,0),OFFSET(BG794,-$B797,-BF$4+$B797)-SUM($I797:BF797)))</f>
        <v>0</v>
      </c>
      <c r="BH797" s="134">
        <f ca="1">IF(BH$5&lt;=$D797,0,IF(SUM($D797,OFFSET($I782,-$B797,0))&gt;BH$5,OFFSET(BH794,-$B797,-BG$4+$B797)/OFFSET($I782,-$B797,0),OFFSET(BH794,-$B797,-BG$4+$B797)-SUM($I797:BG797)))</f>
        <v>0</v>
      </c>
      <c r="BI797" s="134">
        <f ca="1">IF(BI$5&lt;=$D797,0,IF(SUM($D797,OFFSET($I782,-$B797,0))&gt;BI$5,OFFSET(BI794,-$B797,-BH$4+$B797)/OFFSET($I782,-$B797,0),OFFSET(BI794,-$B797,-BH$4+$B797)-SUM($I797:BH797)))</f>
        <v>0</v>
      </c>
      <c r="BJ797" s="134">
        <f ca="1">IF(BJ$5&lt;=$D797,0,IF(SUM($D797,OFFSET($I782,-$B797,0))&gt;BJ$5,OFFSET(BJ794,-$B797,-BI$4+$B797)/OFFSET($I782,-$B797,0),OFFSET(BJ794,-$B797,-BI$4+$B797)-SUM($I797:BI797)))</f>
        <v>0</v>
      </c>
      <c r="BK797" s="134">
        <f ca="1">IF(BK$5&lt;=$D797,0,IF(SUM($D797,OFFSET($I782,-$B797,0))&gt;BK$5,OFFSET(BK794,-$B797,-BJ$4+$B797)/OFFSET($I782,-$B797,0),OFFSET(BK794,-$B797,-BJ$4+$B797)-SUM($I797:BJ797)))</f>
        <v>0</v>
      </c>
      <c r="BL797" s="134">
        <f ca="1">IF(BL$5&lt;=$D797,0,IF(SUM($D797,OFFSET($I782,-$B797,0))&gt;BL$5,OFFSET(BL794,-$B797,-BK$4+$B797)/OFFSET($I782,-$B797,0),OFFSET(BL794,-$B797,-BK$4+$B797)-SUM($I797:BK797)))</f>
        <v>0</v>
      </c>
      <c r="BM797" s="134">
        <f ca="1">IF(BM$5&lt;=$D797,0,IF(SUM($D797,OFFSET($I782,-$B797,0))&gt;BM$5,OFFSET(BM794,-$B797,-BL$4+$B797)/OFFSET($I782,-$B797,0),OFFSET(BM794,-$B797,-BL$4+$B797)-SUM($I797:BL797)))</f>
        <v>0</v>
      </c>
      <c r="BN797" s="134">
        <f ca="1">IF(BN$5&lt;=$D797,0,IF(SUM($D797,OFFSET($I782,-$B797,0))&gt;BN$5,OFFSET(BN794,-$B797,-BM$4+$B797)/OFFSET($I782,-$B797,0),OFFSET(BN794,-$B797,-BM$4+$B797)-SUM($I797:BM797)))</f>
        <v>0</v>
      </c>
      <c r="BO797" s="134">
        <f ca="1">IF(BO$5&lt;=$D797,0,IF(SUM($D797,OFFSET($I782,-$B797,0))&gt;BO$5,OFFSET(BO794,-$B797,-BN$4+$B797)/OFFSET($I782,-$B797,0),OFFSET(BO794,-$B797,-BN$4+$B797)-SUM($I797:BN797)))</f>
        <v>0</v>
      </c>
      <c r="BP797" s="134">
        <f ca="1">IF(BP$5&lt;=$D797,0,IF(SUM($D797,OFFSET($I782,-$B797,0))&gt;BP$5,OFFSET(BP794,-$B797,-BO$4+$B797)/OFFSET($I782,-$B797,0),OFFSET(BP794,-$B797,-BO$4+$B797)-SUM($I797:BO797)))</f>
        <v>0</v>
      </c>
      <c r="BQ797" s="134">
        <f ca="1">IF(BQ$5&lt;=$D797,0,IF(SUM($D797,OFFSET($I782,-$B797,0))&gt;BQ$5,OFFSET(BQ794,-$B797,-BP$4+$B797)/OFFSET($I782,-$B797,0),OFFSET(BQ794,-$B797,-BP$4+$B797)-SUM($I797:BP797)))</f>
        <v>0</v>
      </c>
      <c r="BR797" s="133">
        <f ca="1">IF(BR$5&lt;=$D797,0,IF(SUM($D797,OFFSET($I782,-$B797,0))&gt;BR$5,OFFSET(BR794,-$B797,-BQ$4+$B797)/OFFSET($I782,-$B797,0),OFFSET(BR794,-$B797,-BQ$4+$B797)-SUM($I797:BQ797)))</f>
        <v>0</v>
      </c>
      <c r="BS797" s="133">
        <f ca="1">IF(BS$5&lt;=$D797,0,IF(SUM($D797,OFFSET($I782,-$B797,0))&gt;BS$5,OFFSET(BS794,-$B797,-BR$4+$B797)/OFFSET($I782,-$B797,0),OFFSET(BS794,-$B797,-BR$4+$B797)-SUM($I797:BR797)))</f>
        <v>0</v>
      </c>
      <c r="BT797" s="133">
        <f ca="1">IF(BT$5&lt;=$D797,0,IF(SUM($D797,OFFSET($I782,-$B797,0))&gt;BT$5,OFFSET(BT794,-$B797,-BS$4+$B797)/OFFSET($I782,-$B797,0),OFFSET(BT794,-$B797,-BS$4+$B797)-SUM($I797:BS797)))</f>
        <v>0</v>
      </c>
    </row>
    <row r="798" spans="2:72" ht="12.75" customHeight="1" outlineLevel="1" x14ac:dyDescent="0.2">
      <c r="B798" s="136">
        <v>22</v>
      </c>
      <c r="D798" s="135">
        <f t="shared" si="174"/>
        <v>2037</v>
      </c>
      <c r="E798" s="83" t="s">
        <v>16</v>
      </c>
      <c r="I798" s="35"/>
      <c r="J798" s="134">
        <f ca="1">IF(J$5&lt;=$D798,0,IF(SUM($D798,OFFSET($I783,-$B798,0))&gt;J$5,OFFSET(J795,-$B798,-I$4+$B798)/OFFSET($I783,-$B798,0),OFFSET(J795,-$B798,-I$4+$B798)-SUM($I798:I798)))</f>
        <v>0</v>
      </c>
      <c r="K798" s="134">
        <f ca="1">IF(K$5&lt;=$D798,0,IF(SUM($D798,OFFSET($I783,-$B798,0))&gt;K$5,OFFSET(K795,-$B798,-J$4+$B798)/OFFSET($I783,-$B798,0),OFFSET(K795,-$B798,-J$4+$B798)-SUM($I798:J798)))</f>
        <v>0</v>
      </c>
      <c r="L798" s="134">
        <f ca="1">IF(L$5&lt;=$D798,0,IF(SUM($D798,OFFSET($I783,-$B798,0))&gt;L$5,OFFSET(L795,-$B798,-K$4+$B798)/OFFSET($I783,-$B798,0),OFFSET(L795,-$B798,-K$4+$B798)-SUM($I798:K798)))</f>
        <v>0</v>
      </c>
      <c r="M798" s="134">
        <f ca="1">IF(M$5&lt;=$D798,0,IF(SUM($D798,OFFSET($I783,-$B798,0))&gt;M$5,OFFSET(M795,-$B798,-L$4+$B798)/OFFSET($I783,-$B798,0),OFFSET(M795,-$B798,-L$4+$B798)-SUM($I798:L798)))</f>
        <v>0</v>
      </c>
      <c r="N798" s="134">
        <f ca="1">IF(N$5&lt;=$D798,0,IF(SUM($D798,OFFSET($I783,-$B798,0))&gt;N$5,OFFSET(N795,-$B798,-M$4+$B798)/OFFSET($I783,-$B798,0),OFFSET(N795,-$B798,-M$4+$B798)-SUM($I798:M798)))</f>
        <v>0</v>
      </c>
      <c r="O798" s="134">
        <f ca="1">IF(O$5&lt;=$D798,0,IF(SUM($D798,OFFSET($I783,-$B798,0))&gt;O$5,OFFSET(O795,-$B798,-N$4+$B798)/OFFSET($I783,-$B798,0),OFFSET(O795,-$B798,-N$4+$B798)-SUM($I798:N798)))</f>
        <v>0</v>
      </c>
      <c r="P798" s="134">
        <f ca="1">IF(P$5&lt;=$D798,0,IF(SUM($D798,OFFSET($I783,-$B798,0))&gt;P$5,OFFSET(P795,-$B798,-O$4+$B798)/OFFSET($I783,-$B798,0),OFFSET(P795,-$B798,-O$4+$B798)-SUM($I798:O798)))</f>
        <v>0</v>
      </c>
      <c r="Q798" s="134">
        <f ca="1">IF(Q$5&lt;=$D798,0,IF(SUM($D798,OFFSET($I783,-$B798,0))&gt;Q$5,OFFSET(Q795,-$B798,-P$4+$B798)/OFFSET($I783,-$B798,0),OFFSET(Q795,-$B798,-P$4+$B798)-SUM($I798:P798)))</f>
        <v>0</v>
      </c>
      <c r="R798" s="134">
        <f ca="1">IF(R$5&lt;=$D798,0,IF(SUM($D798,OFFSET($I783,-$B798,0))&gt;R$5,OFFSET(R795,-$B798,-Q$4+$B798)/OFFSET($I783,-$B798,0),OFFSET(R795,-$B798,-Q$4+$B798)-SUM($I798:Q798)))</f>
        <v>0</v>
      </c>
      <c r="S798" s="134">
        <f ca="1">IF(S$5&lt;=$D798,0,IF(SUM($D798,OFFSET($I783,-$B798,0))&gt;S$5,OFFSET(S795,-$B798,-R$4+$B798)/OFFSET($I783,-$B798,0),OFFSET(S795,-$B798,-R$4+$B798)-SUM($I798:R798)))</f>
        <v>0</v>
      </c>
      <c r="T798" s="134">
        <f ca="1">IF(T$5&lt;=$D798,0,IF(SUM($D798,OFFSET($I783,-$B798,0))&gt;T$5,OFFSET(T795,-$B798,-S$4+$B798)/OFFSET($I783,-$B798,0),OFFSET(T795,-$B798,-S$4+$B798)-SUM($I798:S798)))</f>
        <v>0</v>
      </c>
      <c r="U798" s="134">
        <f ca="1">IF(U$5&lt;=$D798,0,IF(SUM($D798,OFFSET($I783,-$B798,0))&gt;U$5,OFFSET(U795,-$B798,-T$4+$B798)/OFFSET($I783,-$B798,0),OFFSET(U795,-$B798,-T$4+$B798)-SUM($I798:T798)))</f>
        <v>0</v>
      </c>
      <c r="V798" s="134">
        <f ca="1">IF(V$5&lt;=$D798,0,IF(SUM($D798,OFFSET($I783,-$B798,0))&gt;V$5,OFFSET(V795,-$B798,-U$4+$B798)/OFFSET($I783,-$B798,0),OFFSET(V795,-$B798,-U$4+$B798)-SUM($I798:U798)))</f>
        <v>0</v>
      </c>
      <c r="W798" s="134">
        <f ca="1">IF(W$5&lt;=$D798,0,IF(SUM($D798,OFFSET($I783,-$B798,0))&gt;W$5,OFFSET(W795,-$B798,-V$4+$B798)/OFFSET($I783,-$B798,0),OFFSET(W795,-$B798,-V$4+$B798)-SUM($I798:V798)))</f>
        <v>0</v>
      </c>
      <c r="X798" s="134">
        <f ca="1">IF(X$5&lt;=$D798,0,IF(SUM($D798,OFFSET($I783,-$B798,0))&gt;X$5,OFFSET(X795,-$B798,-W$4+$B798)/OFFSET($I783,-$B798,0),OFFSET(X795,-$B798,-W$4+$B798)-SUM($I798:W798)))</f>
        <v>0</v>
      </c>
      <c r="Y798" s="134">
        <f ca="1">IF(Y$5&lt;=$D798,0,IF(SUM($D798,OFFSET($I783,-$B798,0))&gt;Y$5,OFFSET(Y795,-$B798,-X$4+$B798)/OFFSET($I783,-$B798,0),OFFSET(Y795,-$B798,-X$4+$B798)-SUM($I798:X798)))</f>
        <v>0</v>
      </c>
      <c r="Z798" s="134">
        <f ca="1">IF(Z$5&lt;=$D798,0,IF(SUM($D798,OFFSET($I783,-$B798,0))&gt;Z$5,OFFSET(Z795,-$B798,-Y$4+$B798)/OFFSET($I783,-$B798,0),OFFSET(Z795,-$B798,-Y$4+$B798)-SUM($I798:Y798)))</f>
        <v>0</v>
      </c>
      <c r="AA798" s="134">
        <f ca="1">IF(AA$5&lt;=$D798,0,IF(SUM($D798,OFFSET($I783,-$B798,0))&gt;AA$5,OFFSET(AA795,-$B798,-Z$4+$B798)/OFFSET($I783,-$B798,0),OFFSET(AA795,-$B798,-Z$4+$B798)-SUM($I798:Z798)))</f>
        <v>0</v>
      </c>
      <c r="AB798" s="134">
        <f ca="1">IF(AB$5&lt;=$D798,0,IF(SUM($D798,OFFSET($I783,-$B798,0))&gt;AB$5,OFFSET(AB795,-$B798,-AA$4+$B798)/OFFSET($I783,-$B798,0),OFFSET(AB795,-$B798,-AA$4+$B798)-SUM($I798:AA798)))</f>
        <v>0</v>
      </c>
      <c r="AC798" s="134">
        <f ca="1">IF(AC$5&lt;=$D798,0,IF(SUM($D798,OFFSET($I783,-$B798,0))&gt;AC$5,OFFSET(AC795,-$B798,-AB$4+$B798)/OFFSET($I783,-$B798,0),OFFSET(AC795,-$B798,-AB$4+$B798)-SUM($I798:AB798)))</f>
        <v>0</v>
      </c>
      <c r="AD798" s="134">
        <f ca="1">IF(AD$5&lt;=$D798,0,IF(SUM($D798,OFFSET($I783,-$B798,0))&gt;AD$5,OFFSET(AD795,-$B798,-AC$4+$B798)/OFFSET($I783,-$B798,0),OFFSET(AD795,-$B798,-AC$4+$B798)-SUM($I798:AC798)))</f>
        <v>0</v>
      </c>
      <c r="AE798" s="134">
        <f ca="1">IF(AE$5&lt;=$D798,0,IF(SUM($D798,OFFSET($I783,-$B798,0))&gt;AE$5,OFFSET(AE795,-$B798,-AD$4+$B798)/OFFSET($I783,-$B798,0),OFFSET(AE795,-$B798,-AD$4+$B798)-SUM($I798:AD798)))</f>
        <v>0</v>
      </c>
      <c r="AF798" s="134">
        <f ca="1">IF(AF$5&lt;=$D798,0,IF(SUM($D798,OFFSET($I783,-$B798,0))&gt;AF$5,OFFSET(AF795,-$B798,-AE$4+$B798)/OFFSET($I783,-$B798,0),OFFSET(AF795,-$B798,-AE$4+$B798)-SUM($I798:AE798)))</f>
        <v>0</v>
      </c>
      <c r="AG798" s="134">
        <f ca="1">IF(AG$5&lt;=$D798,0,IF(SUM($D798,OFFSET($I783,-$B798,0))&gt;AG$5,OFFSET(AG795,-$B798,-AF$4+$B798)/OFFSET($I783,-$B798,0),OFFSET(AG795,-$B798,-AF$4+$B798)-SUM($I798:AF798)))</f>
        <v>0</v>
      </c>
      <c r="AH798" s="134">
        <f ca="1">IF(AH$5&lt;=$D798,0,IF(SUM($D798,OFFSET($I783,-$B798,0))&gt;AH$5,OFFSET(AH795,-$B798,-AG$4+$B798)/OFFSET($I783,-$B798,0),OFFSET(AH795,-$B798,-AG$4+$B798)-SUM($I798:AG798)))</f>
        <v>0</v>
      </c>
      <c r="AI798" s="134">
        <f ca="1">IF(AI$5&lt;=$D798,0,IF(SUM($D798,OFFSET($I783,-$B798,0))&gt;AI$5,OFFSET(AI795,-$B798,-AH$4+$B798)/OFFSET($I783,-$B798,0),OFFSET(AI795,-$B798,-AH$4+$B798)-SUM($I798:AH798)))</f>
        <v>0</v>
      </c>
      <c r="AJ798" s="134">
        <f ca="1">IF(AJ$5&lt;=$D798,0,IF(SUM($D798,OFFSET($I783,-$B798,0))&gt;AJ$5,OFFSET(AJ795,-$B798,-AI$4+$B798)/OFFSET($I783,-$B798,0),OFFSET(AJ795,-$B798,-AI$4+$B798)-SUM($I798:AI798)))</f>
        <v>0</v>
      </c>
      <c r="AK798" s="134">
        <f ca="1">IF(AK$5&lt;=$D798,0,IF(SUM($D798,OFFSET($I783,-$B798,0))&gt;AK$5,OFFSET(AK795,-$B798,-AJ$4+$B798)/OFFSET($I783,-$B798,0),OFFSET(AK795,-$B798,-AJ$4+$B798)-SUM($I798:AJ798)))</f>
        <v>0</v>
      </c>
      <c r="AL798" s="134">
        <f ca="1">IF(AL$5&lt;=$D798,0,IF(SUM($D798,OFFSET($I783,-$B798,0))&gt;AL$5,OFFSET(AL795,-$B798,-AK$4+$B798)/OFFSET($I783,-$B798,0),OFFSET(AL795,-$B798,-AK$4+$B798)-SUM($I798:AK798)))</f>
        <v>0</v>
      </c>
      <c r="AM798" s="134">
        <f ca="1">IF(AM$5&lt;=$D798,0,IF(SUM($D798,OFFSET($I783,-$B798,0))&gt;AM$5,OFFSET(AM795,-$B798,-AL$4+$B798)/OFFSET($I783,-$B798,0),OFFSET(AM795,-$B798,-AL$4+$B798)-SUM($I798:AL798)))</f>
        <v>0</v>
      </c>
      <c r="AN798" s="134">
        <f ca="1">IF(AN$5&lt;=$D798,0,IF(SUM($D798,OFFSET($I783,-$B798,0))&gt;AN$5,OFFSET(AN795,-$B798,-AM$4+$B798)/OFFSET($I783,-$B798,0),OFFSET(AN795,-$B798,-AM$4+$B798)-SUM($I798:AM798)))</f>
        <v>0</v>
      </c>
      <c r="AO798" s="134">
        <f ca="1">IF(AO$5&lt;=$D798,0,IF(SUM($D798,OFFSET($I783,-$B798,0))&gt;AO$5,OFFSET(AO795,-$B798,-AN$4+$B798)/OFFSET($I783,-$B798,0),OFFSET(AO795,-$B798,-AN$4+$B798)-SUM($I798:AN798)))</f>
        <v>0</v>
      </c>
      <c r="AP798" s="134">
        <f ca="1">IF(AP$5&lt;=$D798,0,IF(SUM($D798,OFFSET($I783,-$B798,0))&gt;AP$5,OFFSET(AP795,-$B798,-AO$4+$B798)/OFFSET($I783,-$B798,0),OFFSET(AP795,-$B798,-AO$4+$B798)-SUM($I798:AO798)))</f>
        <v>0</v>
      </c>
      <c r="AQ798" s="134">
        <f ca="1">IF(AQ$5&lt;=$D798,0,IF(SUM($D798,OFFSET($I783,-$B798,0))&gt;AQ$5,OFFSET(AQ795,-$B798,-AP$4+$B798)/OFFSET($I783,-$B798,0),OFFSET(AQ795,-$B798,-AP$4+$B798)-SUM($I798:AP798)))</f>
        <v>0</v>
      </c>
      <c r="AR798" s="134">
        <f ca="1">IF(AR$5&lt;=$D798,0,IF(SUM($D798,OFFSET($I783,-$B798,0))&gt;AR$5,OFFSET(AR795,-$B798,-AQ$4+$B798)/OFFSET($I783,-$B798,0),OFFSET(AR795,-$B798,-AQ$4+$B798)-SUM($I798:AQ798)))</f>
        <v>0</v>
      </c>
      <c r="AS798" s="134">
        <f ca="1">IF(AS$5&lt;=$D798,0,IF(SUM($D798,OFFSET($I783,-$B798,0))&gt;AS$5,OFFSET(AS795,-$B798,-AR$4+$B798)/OFFSET($I783,-$B798,0),OFFSET(AS795,-$B798,-AR$4+$B798)-SUM($I798:AR798)))</f>
        <v>0</v>
      </c>
      <c r="AT798" s="134">
        <f ca="1">IF(AT$5&lt;=$D798,0,IF(SUM($D798,OFFSET($I783,-$B798,0))&gt;AT$5,OFFSET(AT795,-$B798,-AS$4+$B798)/OFFSET($I783,-$B798,0),OFFSET(AT795,-$B798,-AS$4+$B798)-SUM($I798:AS798)))</f>
        <v>0</v>
      </c>
      <c r="AU798" s="134">
        <f ca="1">IF(AU$5&lt;=$D798,0,IF(SUM($D798,OFFSET($I783,-$B798,0))&gt;AU$5,OFFSET(AU795,-$B798,-AT$4+$B798)/OFFSET($I783,-$B798,0),OFFSET(AU795,-$B798,-AT$4+$B798)-SUM($I798:AT798)))</f>
        <v>0</v>
      </c>
      <c r="AV798" s="134">
        <f ca="1">IF(AV$5&lt;=$D798,0,IF(SUM($D798,OFFSET($I783,-$B798,0))&gt;AV$5,OFFSET(AV795,-$B798,-AU$4+$B798)/OFFSET($I783,-$B798,0),OFFSET(AV795,-$B798,-AU$4+$B798)-SUM($I798:AU798)))</f>
        <v>0</v>
      </c>
      <c r="AW798" s="134">
        <f ca="1">IF(AW$5&lt;=$D798,0,IF(SUM($D798,OFFSET($I783,-$B798,0))&gt;AW$5,OFFSET(AW795,-$B798,-AV$4+$B798)/OFFSET($I783,-$B798,0),OFFSET(AW795,-$B798,-AV$4+$B798)-SUM($I798:AV798)))</f>
        <v>0</v>
      </c>
      <c r="AX798" s="134">
        <f ca="1">IF(AX$5&lt;=$D798,0,IF(SUM($D798,OFFSET($I783,-$B798,0))&gt;AX$5,OFFSET(AX795,-$B798,-AW$4+$B798)/OFFSET($I783,-$B798,0),OFFSET(AX795,-$B798,-AW$4+$B798)-SUM($I798:AW798)))</f>
        <v>0</v>
      </c>
      <c r="AY798" s="134">
        <f ca="1">IF(AY$5&lt;=$D798,0,IF(SUM($D798,OFFSET($I783,-$B798,0))&gt;AY$5,OFFSET(AY795,-$B798,-AX$4+$B798)/OFFSET($I783,-$B798,0),OFFSET(AY795,-$B798,-AX$4+$B798)-SUM($I798:AX798)))</f>
        <v>0</v>
      </c>
      <c r="AZ798" s="134">
        <f ca="1">IF(AZ$5&lt;=$D798,0,IF(SUM($D798,OFFSET($I783,-$B798,0))&gt;AZ$5,OFFSET(AZ795,-$B798,-AY$4+$B798)/OFFSET($I783,-$B798,0),OFFSET(AZ795,-$B798,-AY$4+$B798)-SUM($I798:AY798)))</f>
        <v>0</v>
      </c>
      <c r="BA798" s="134">
        <f ca="1">IF(BA$5&lt;=$D798,0,IF(SUM($D798,OFFSET($I783,-$B798,0))&gt;BA$5,OFFSET(BA795,-$B798,-AZ$4+$B798)/OFFSET($I783,-$B798,0),OFFSET(BA795,-$B798,-AZ$4+$B798)-SUM($I798:AZ798)))</f>
        <v>0</v>
      </c>
      <c r="BB798" s="134">
        <f ca="1">IF(BB$5&lt;=$D798,0,IF(SUM($D798,OFFSET($I783,-$B798,0))&gt;BB$5,OFFSET(BB795,-$B798,-BA$4+$B798)/OFFSET($I783,-$B798,0),OFFSET(BB795,-$B798,-BA$4+$B798)-SUM($I798:BA798)))</f>
        <v>0</v>
      </c>
      <c r="BC798" s="134">
        <f ca="1">IF(BC$5&lt;=$D798,0,IF(SUM($D798,OFFSET($I783,-$B798,0))&gt;BC$5,OFFSET(BC795,-$B798,-BB$4+$B798)/OFFSET($I783,-$B798,0),OFFSET(BC795,-$B798,-BB$4+$B798)-SUM($I798:BB798)))</f>
        <v>0</v>
      </c>
      <c r="BD798" s="134">
        <f ca="1">IF(BD$5&lt;=$D798,0,IF(SUM($D798,OFFSET($I783,-$B798,0))&gt;BD$5,OFFSET(BD795,-$B798,-BC$4+$B798)/OFFSET($I783,-$B798,0),OFFSET(BD795,-$B798,-BC$4+$B798)-SUM($I798:BC798)))</f>
        <v>0</v>
      </c>
      <c r="BE798" s="134">
        <f ca="1">IF(BE$5&lt;=$D798,0,IF(SUM($D798,OFFSET($I783,-$B798,0))&gt;BE$5,OFFSET(BE795,-$B798,-BD$4+$B798)/OFFSET($I783,-$B798,0),OFFSET(BE795,-$B798,-BD$4+$B798)-SUM($I798:BD798)))</f>
        <v>0</v>
      </c>
      <c r="BF798" s="134">
        <f ca="1">IF(BF$5&lt;=$D798,0,IF(SUM($D798,OFFSET($I783,-$B798,0))&gt;BF$5,OFFSET(BF795,-$B798,-BE$4+$B798)/OFFSET($I783,-$B798,0),OFFSET(BF795,-$B798,-BE$4+$B798)-SUM($I798:BE798)))</f>
        <v>0</v>
      </c>
      <c r="BG798" s="134">
        <f ca="1">IF(BG$5&lt;=$D798,0,IF(SUM($D798,OFFSET($I783,-$B798,0))&gt;BG$5,OFFSET(BG795,-$B798,-BF$4+$B798)/OFFSET($I783,-$B798,0),OFFSET(BG795,-$B798,-BF$4+$B798)-SUM($I798:BF798)))</f>
        <v>0</v>
      </c>
      <c r="BH798" s="134">
        <f ca="1">IF(BH$5&lt;=$D798,0,IF(SUM($D798,OFFSET($I783,-$B798,0))&gt;BH$5,OFFSET(BH795,-$B798,-BG$4+$B798)/OFFSET($I783,-$B798,0),OFFSET(BH795,-$B798,-BG$4+$B798)-SUM($I798:BG798)))</f>
        <v>0</v>
      </c>
      <c r="BI798" s="134">
        <f ca="1">IF(BI$5&lt;=$D798,0,IF(SUM($D798,OFFSET($I783,-$B798,0))&gt;BI$5,OFFSET(BI795,-$B798,-BH$4+$B798)/OFFSET($I783,-$B798,0),OFFSET(BI795,-$B798,-BH$4+$B798)-SUM($I798:BH798)))</f>
        <v>0</v>
      </c>
      <c r="BJ798" s="134">
        <f ca="1">IF(BJ$5&lt;=$D798,0,IF(SUM($D798,OFFSET($I783,-$B798,0))&gt;BJ$5,OFFSET(BJ795,-$B798,-BI$4+$B798)/OFFSET($I783,-$B798,0),OFFSET(BJ795,-$B798,-BI$4+$B798)-SUM($I798:BI798)))</f>
        <v>0</v>
      </c>
      <c r="BK798" s="134">
        <f ca="1">IF(BK$5&lt;=$D798,0,IF(SUM($D798,OFFSET($I783,-$B798,0))&gt;BK$5,OFFSET(BK795,-$B798,-BJ$4+$B798)/OFFSET($I783,-$B798,0),OFFSET(BK795,-$B798,-BJ$4+$B798)-SUM($I798:BJ798)))</f>
        <v>0</v>
      </c>
      <c r="BL798" s="134">
        <f ca="1">IF(BL$5&lt;=$D798,0,IF(SUM($D798,OFFSET($I783,-$B798,0))&gt;BL$5,OFFSET(BL795,-$B798,-BK$4+$B798)/OFFSET($I783,-$B798,0),OFFSET(BL795,-$B798,-BK$4+$B798)-SUM($I798:BK798)))</f>
        <v>0</v>
      </c>
      <c r="BM798" s="134">
        <f ca="1">IF(BM$5&lt;=$D798,0,IF(SUM($D798,OFFSET($I783,-$B798,0))&gt;BM$5,OFFSET(BM795,-$B798,-BL$4+$B798)/OFFSET($I783,-$B798,0),OFFSET(BM795,-$B798,-BL$4+$B798)-SUM($I798:BL798)))</f>
        <v>0</v>
      </c>
      <c r="BN798" s="134">
        <f ca="1">IF(BN$5&lt;=$D798,0,IF(SUM($D798,OFFSET($I783,-$B798,0))&gt;BN$5,OFFSET(BN795,-$B798,-BM$4+$B798)/OFFSET($I783,-$B798,0),OFFSET(BN795,-$B798,-BM$4+$B798)-SUM($I798:BM798)))</f>
        <v>0</v>
      </c>
      <c r="BO798" s="134">
        <f ca="1">IF(BO$5&lt;=$D798,0,IF(SUM($D798,OFFSET($I783,-$B798,0))&gt;BO$5,OFFSET(BO795,-$B798,-BN$4+$B798)/OFFSET($I783,-$B798,0),OFFSET(BO795,-$B798,-BN$4+$B798)-SUM($I798:BN798)))</f>
        <v>0</v>
      </c>
      <c r="BP798" s="134">
        <f ca="1">IF(BP$5&lt;=$D798,0,IF(SUM($D798,OFFSET($I783,-$B798,0))&gt;BP$5,OFFSET(BP795,-$B798,-BO$4+$B798)/OFFSET($I783,-$B798,0),OFFSET(BP795,-$B798,-BO$4+$B798)-SUM($I798:BO798)))</f>
        <v>0</v>
      </c>
      <c r="BQ798" s="134">
        <f ca="1">IF(BQ$5&lt;=$D798,0,IF(SUM($D798,OFFSET($I783,-$B798,0))&gt;BQ$5,OFFSET(BQ795,-$B798,-BP$4+$B798)/OFFSET($I783,-$B798,0),OFFSET(BQ795,-$B798,-BP$4+$B798)-SUM($I798:BP798)))</f>
        <v>0</v>
      </c>
      <c r="BR798" s="133">
        <f ca="1">IF(BR$5&lt;=$D798,0,IF(SUM($D798,OFFSET($I783,-$B798,0))&gt;BR$5,OFFSET(BR795,-$B798,-BQ$4+$B798)/OFFSET($I783,-$B798,0),OFFSET(BR795,-$B798,-BQ$4+$B798)-SUM($I798:BQ798)))</f>
        <v>0</v>
      </c>
      <c r="BS798" s="133">
        <f ca="1">IF(BS$5&lt;=$D798,0,IF(SUM($D798,OFFSET($I783,-$B798,0))&gt;BS$5,OFFSET(BS795,-$B798,-BR$4+$B798)/OFFSET($I783,-$B798,0),OFFSET(BS795,-$B798,-BR$4+$B798)-SUM($I798:BR798)))</f>
        <v>0</v>
      </c>
      <c r="BT798" s="133">
        <f ca="1">IF(BT$5&lt;=$D798,0,IF(SUM($D798,OFFSET($I783,-$B798,0))&gt;BT$5,OFFSET(BT795,-$B798,-BS$4+$B798)/OFFSET($I783,-$B798,0),OFFSET(BT795,-$B798,-BS$4+$B798)-SUM($I798:BS798)))</f>
        <v>0</v>
      </c>
    </row>
    <row r="799" spans="2:72" ht="12.75" customHeight="1" outlineLevel="1" x14ac:dyDescent="0.2">
      <c r="B799" s="136">
        <v>23</v>
      </c>
      <c r="D799" s="135">
        <f t="shared" si="174"/>
        <v>2038</v>
      </c>
      <c r="E799" s="83" t="s">
        <v>16</v>
      </c>
      <c r="I799" s="35"/>
      <c r="J799" s="134">
        <f ca="1">IF(J$5&lt;=$D799,0,IF(SUM($D799,OFFSET($I784,-$B799,0))&gt;J$5,OFFSET(J796,-$B799,-I$4+$B799)/OFFSET($I784,-$B799,0),OFFSET(J796,-$B799,-I$4+$B799)-SUM($I799:I799)))</f>
        <v>0</v>
      </c>
      <c r="K799" s="134">
        <f ca="1">IF(K$5&lt;=$D799,0,IF(SUM($D799,OFFSET($I784,-$B799,0))&gt;K$5,OFFSET(K796,-$B799,-J$4+$B799)/OFFSET($I784,-$B799,0),OFFSET(K796,-$B799,-J$4+$B799)-SUM($I799:J799)))</f>
        <v>0</v>
      </c>
      <c r="L799" s="134">
        <f ca="1">IF(L$5&lt;=$D799,0,IF(SUM($D799,OFFSET($I784,-$B799,0))&gt;L$5,OFFSET(L796,-$B799,-K$4+$B799)/OFFSET($I784,-$B799,0),OFFSET(L796,-$B799,-K$4+$B799)-SUM($I799:K799)))</f>
        <v>0</v>
      </c>
      <c r="M799" s="134">
        <f ca="1">IF(M$5&lt;=$D799,0,IF(SUM($D799,OFFSET($I784,-$B799,0))&gt;M$5,OFFSET(M796,-$B799,-L$4+$B799)/OFFSET($I784,-$B799,0),OFFSET(M796,-$B799,-L$4+$B799)-SUM($I799:L799)))</f>
        <v>0</v>
      </c>
      <c r="N799" s="134">
        <f ca="1">IF(N$5&lt;=$D799,0,IF(SUM($D799,OFFSET($I784,-$B799,0))&gt;N$5,OFFSET(N796,-$B799,-M$4+$B799)/OFFSET($I784,-$B799,0),OFFSET(N796,-$B799,-M$4+$B799)-SUM($I799:M799)))</f>
        <v>0</v>
      </c>
      <c r="O799" s="134">
        <f ca="1">IF(O$5&lt;=$D799,0,IF(SUM($D799,OFFSET($I784,-$B799,0))&gt;O$5,OFFSET(O796,-$B799,-N$4+$B799)/OFFSET($I784,-$B799,0),OFFSET(O796,-$B799,-N$4+$B799)-SUM($I799:N799)))</f>
        <v>0</v>
      </c>
      <c r="P799" s="134">
        <f ca="1">IF(P$5&lt;=$D799,0,IF(SUM($D799,OFFSET($I784,-$B799,0))&gt;P$5,OFFSET(P796,-$B799,-O$4+$B799)/OFFSET($I784,-$B799,0),OFFSET(P796,-$B799,-O$4+$B799)-SUM($I799:O799)))</f>
        <v>0</v>
      </c>
      <c r="Q799" s="134">
        <f ca="1">IF(Q$5&lt;=$D799,0,IF(SUM($D799,OFFSET($I784,-$B799,0))&gt;Q$5,OFFSET(Q796,-$B799,-P$4+$B799)/OFFSET($I784,-$B799,0),OFFSET(Q796,-$B799,-P$4+$B799)-SUM($I799:P799)))</f>
        <v>0</v>
      </c>
      <c r="R799" s="134">
        <f ca="1">IF(R$5&lt;=$D799,0,IF(SUM($D799,OFFSET($I784,-$B799,0))&gt;R$5,OFFSET(R796,-$B799,-Q$4+$B799)/OFFSET($I784,-$B799,0),OFFSET(R796,-$B799,-Q$4+$B799)-SUM($I799:Q799)))</f>
        <v>0</v>
      </c>
      <c r="S799" s="134">
        <f ca="1">IF(S$5&lt;=$D799,0,IF(SUM($D799,OFFSET($I784,-$B799,0))&gt;S$5,OFFSET(S796,-$B799,-R$4+$B799)/OFFSET($I784,-$B799,0),OFFSET(S796,-$B799,-R$4+$B799)-SUM($I799:R799)))</f>
        <v>0</v>
      </c>
      <c r="T799" s="134">
        <f ca="1">IF(T$5&lt;=$D799,0,IF(SUM($D799,OFFSET($I784,-$B799,0))&gt;T$5,OFFSET(T796,-$B799,-S$4+$B799)/OFFSET($I784,-$B799,0),OFFSET(T796,-$B799,-S$4+$B799)-SUM($I799:S799)))</f>
        <v>0</v>
      </c>
      <c r="U799" s="134">
        <f ca="1">IF(U$5&lt;=$D799,0,IF(SUM($D799,OFFSET($I784,-$B799,0))&gt;U$5,OFFSET(U796,-$B799,-T$4+$B799)/OFFSET($I784,-$B799,0),OFFSET(U796,-$B799,-T$4+$B799)-SUM($I799:T799)))</f>
        <v>0</v>
      </c>
      <c r="V799" s="134">
        <f ca="1">IF(V$5&lt;=$D799,0,IF(SUM($D799,OFFSET($I784,-$B799,0))&gt;V$5,OFFSET(V796,-$B799,-U$4+$B799)/OFFSET($I784,-$B799,0),OFFSET(V796,-$B799,-U$4+$B799)-SUM($I799:U799)))</f>
        <v>0</v>
      </c>
      <c r="W799" s="134">
        <f ca="1">IF(W$5&lt;=$D799,0,IF(SUM($D799,OFFSET($I784,-$B799,0))&gt;W$5,OFFSET(W796,-$B799,-V$4+$B799)/OFFSET($I784,-$B799,0),OFFSET(W796,-$B799,-V$4+$B799)-SUM($I799:V799)))</f>
        <v>0</v>
      </c>
      <c r="X799" s="134">
        <f ca="1">IF(X$5&lt;=$D799,0,IF(SUM($D799,OFFSET($I784,-$B799,0))&gt;X$5,OFFSET(X796,-$B799,-W$4+$B799)/OFFSET($I784,-$B799,0),OFFSET(X796,-$B799,-W$4+$B799)-SUM($I799:W799)))</f>
        <v>0</v>
      </c>
      <c r="Y799" s="134">
        <f ca="1">IF(Y$5&lt;=$D799,0,IF(SUM($D799,OFFSET($I784,-$B799,0))&gt;Y$5,OFFSET(Y796,-$B799,-X$4+$B799)/OFFSET($I784,-$B799,0),OFFSET(Y796,-$B799,-X$4+$B799)-SUM($I799:X799)))</f>
        <v>0</v>
      </c>
      <c r="Z799" s="134">
        <f ca="1">IF(Z$5&lt;=$D799,0,IF(SUM($D799,OFFSET($I784,-$B799,0))&gt;Z$5,OFFSET(Z796,-$B799,-Y$4+$B799)/OFFSET($I784,-$B799,0),OFFSET(Z796,-$B799,-Y$4+$B799)-SUM($I799:Y799)))</f>
        <v>0</v>
      </c>
      <c r="AA799" s="134">
        <f ca="1">IF(AA$5&lt;=$D799,0,IF(SUM($D799,OFFSET($I784,-$B799,0))&gt;AA$5,OFFSET(AA796,-$B799,-Z$4+$B799)/OFFSET($I784,-$B799,0),OFFSET(AA796,-$B799,-Z$4+$B799)-SUM($I799:Z799)))</f>
        <v>0</v>
      </c>
      <c r="AB799" s="134">
        <f ca="1">IF(AB$5&lt;=$D799,0,IF(SUM($D799,OFFSET($I784,-$B799,0))&gt;AB$5,OFFSET(AB796,-$B799,-AA$4+$B799)/OFFSET($I784,-$B799,0),OFFSET(AB796,-$B799,-AA$4+$B799)-SUM($I799:AA799)))</f>
        <v>0</v>
      </c>
      <c r="AC799" s="134">
        <f ca="1">IF(AC$5&lt;=$D799,0,IF(SUM($D799,OFFSET($I784,-$B799,0))&gt;AC$5,OFFSET(AC796,-$B799,-AB$4+$B799)/OFFSET($I784,-$B799,0),OFFSET(AC796,-$B799,-AB$4+$B799)-SUM($I799:AB799)))</f>
        <v>0</v>
      </c>
      <c r="AD799" s="134">
        <f ca="1">IF(AD$5&lt;=$D799,0,IF(SUM($D799,OFFSET($I784,-$B799,0))&gt;AD$5,OFFSET(AD796,-$B799,-AC$4+$B799)/OFFSET($I784,-$B799,0),OFFSET(AD796,-$B799,-AC$4+$B799)-SUM($I799:AC799)))</f>
        <v>0</v>
      </c>
      <c r="AE799" s="134">
        <f ca="1">IF(AE$5&lt;=$D799,0,IF(SUM($D799,OFFSET($I784,-$B799,0))&gt;AE$5,OFFSET(AE796,-$B799,-AD$4+$B799)/OFFSET($I784,-$B799,0),OFFSET(AE796,-$B799,-AD$4+$B799)-SUM($I799:AD799)))</f>
        <v>0</v>
      </c>
      <c r="AF799" s="134">
        <f ca="1">IF(AF$5&lt;=$D799,0,IF(SUM($D799,OFFSET($I784,-$B799,0))&gt;AF$5,OFFSET(AF796,-$B799,-AE$4+$B799)/OFFSET($I784,-$B799,0),OFFSET(AF796,-$B799,-AE$4+$B799)-SUM($I799:AE799)))</f>
        <v>0</v>
      </c>
      <c r="AG799" s="134">
        <f ca="1">IF(AG$5&lt;=$D799,0,IF(SUM($D799,OFFSET($I784,-$B799,0))&gt;AG$5,OFFSET(AG796,-$B799,-AF$4+$B799)/OFFSET($I784,-$B799,0),OFFSET(AG796,-$B799,-AF$4+$B799)-SUM($I799:AF799)))</f>
        <v>0</v>
      </c>
      <c r="AH799" s="134">
        <f ca="1">IF(AH$5&lt;=$D799,0,IF(SUM($D799,OFFSET($I784,-$B799,0))&gt;AH$5,OFFSET(AH796,-$B799,-AG$4+$B799)/OFFSET($I784,-$B799,0),OFFSET(AH796,-$B799,-AG$4+$B799)-SUM($I799:AG799)))</f>
        <v>0</v>
      </c>
      <c r="AI799" s="134">
        <f ca="1">IF(AI$5&lt;=$D799,0,IF(SUM($D799,OFFSET($I784,-$B799,0))&gt;AI$5,OFFSET(AI796,-$B799,-AH$4+$B799)/OFFSET($I784,-$B799,0),OFFSET(AI796,-$B799,-AH$4+$B799)-SUM($I799:AH799)))</f>
        <v>0</v>
      </c>
      <c r="AJ799" s="134">
        <f ca="1">IF(AJ$5&lt;=$D799,0,IF(SUM($D799,OFFSET($I784,-$B799,0))&gt;AJ$5,OFFSET(AJ796,-$B799,-AI$4+$B799)/OFFSET($I784,-$B799,0),OFFSET(AJ796,-$B799,-AI$4+$B799)-SUM($I799:AI799)))</f>
        <v>0</v>
      </c>
      <c r="AK799" s="134">
        <f ca="1">IF(AK$5&lt;=$D799,0,IF(SUM($D799,OFFSET($I784,-$B799,0))&gt;AK$5,OFFSET(AK796,-$B799,-AJ$4+$B799)/OFFSET($I784,-$B799,0),OFFSET(AK796,-$B799,-AJ$4+$B799)-SUM($I799:AJ799)))</f>
        <v>0</v>
      </c>
      <c r="AL799" s="134">
        <f ca="1">IF(AL$5&lt;=$D799,0,IF(SUM($D799,OFFSET($I784,-$B799,0))&gt;AL$5,OFFSET(AL796,-$B799,-AK$4+$B799)/OFFSET($I784,-$B799,0),OFFSET(AL796,-$B799,-AK$4+$B799)-SUM($I799:AK799)))</f>
        <v>0</v>
      </c>
      <c r="AM799" s="134">
        <f ca="1">IF(AM$5&lt;=$D799,0,IF(SUM($D799,OFFSET($I784,-$B799,0))&gt;AM$5,OFFSET(AM796,-$B799,-AL$4+$B799)/OFFSET($I784,-$B799,0),OFFSET(AM796,-$B799,-AL$4+$B799)-SUM($I799:AL799)))</f>
        <v>0</v>
      </c>
      <c r="AN799" s="134">
        <f ca="1">IF(AN$5&lt;=$D799,0,IF(SUM($D799,OFFSET($I784,-$B799,0))&gt;AN$5,OFFSET(AN796,-$B799,-AM$4+$B799)/OFFSET($I784,-$B799,0),OFFSET(AN796,-$B799,-AM$4+$B799)-SUM($I799:AM799)))</f>
        <v>0</v>
      </c>
      <c r="AO799" s="134">
        <f ca="1">IF(AO$5&lt;=$D799,0,IF(SUM($D799,OFFSET($I784,-$B799,0))&gt;AO$5,OFFSET(AO796,-$B799,-AN$4+$B799)/OFFSET($I784,-$B799,0),OFFSET(AO796,-$B799,-AN$4+$B799)-SUM($I799:AN799)))</f>
        <v>0</v>
      </c>
      <c r="AP799" s="134">
        <f ca="1">IF(AP$5&lt;=$D799,0,IF(SUM($D799,OFFSET($I784,-$B799,0))&gt;AP$5,OFFSET(AP796,-$B799,-AO$4+$B799)/OFFSET($I784,-$B799,0),OFFSET(AP796,-$B799,-AO$4+$B799)-SUM($I799:AO799)))</f>
        <v>0</v>
      </c>
      <c r="AQ799" s="134">
        <f ca="1">IF(AQ$5&lt;=$D799,0,IF(SUM($D799,OFFSET($I784,-$B799,0))&gt;AQ$5,OFFSET(AQ796,-$B799,-AP$4+$B799)/OFFSET($I784,-$B799,0),OFFSET(AQ796,-$B799,-AP$4+$B799)-SUM($I799:AP799)))</f>
        <v>0</v>
      </c>
      <c r="AR799" s="134">
        <f ca="1">IF(AR$5&lt;=$D799,0,IF(SUM($D799,OFFSET($I784,-$B799,0))&gt;AR$5,OFFSET(AR796,-$B799,-AQ$4+$B799)/OFFSET($I784,-$B799,0),OFFSET(AR796,-$B799,-AQ$4+$B799)-SUM($I799:AQ799)))</f>
        <v>0</v>
      </c>
      <c r="AS799" s="134">
        <f ca="1">IF(AS$5&lt;=$D799,0,IF(SUM($D799,OFFSET($I784,-$B799,0))&gt;AS$5,OFFSET(AS796,-$B799,-AR$4+$B799)/OFFSET($I784,-$B799,0),OFFSET(AS796,-$B799,-AR$4+$B799)-SUM($I799:AR799)))</f>
        <v>0</v>
      </c>
      <c r="AT799" s="134">
        <f ca="1">IF(AT$5&lt;=$D799,0,IF(SUM($D799,OFFSET($I784,-$B799,0))&gt;AT$5,OFFSET(AT796,-$B799,-AS$4+$B799)/OFFSET($I784,-$B799,0),OFFSET(AT796,-$B799,-AS$4+$B799)-SUM($I799:AS799)))</f>
        <v>0</v>
      </c>
      <c r="AU799" s="134">
        <f ca="1">IF(AU$5&lt;=$D799,0,IF(SUM($D799,OFFSET($I784,-$B799,0))&gt;AU$5,OFFSET(AU796,-$B799,-AT$4+$B799)/OFFSET($I784,-$B799,0),OFFSET(AU796,-$B799,-AT$4+$B799)-SUM($I799:AT799)))</f>
        <v>0</v>
      </c>
      <c r="AV799" s="134">
        <f ca="1">IF(AV$5&lt;=$D799,0,IF(SUM($D799,OFFSET($I784,-$B799,0))&gt;AV$5,OFFSET(AV796,-$B799,-AU$4+$B799)/OFFSET($I784,-$B799,0),OFFSET(AV796,-$B799,-AU$4+$B799)-SUM($I799:AU799)))</f>
        <v>0</v>
      </c>
      <c r="AW799" s="134">
        <f ca="1">IF(AW$5&lt;=$D799,0,IF(SUM($D799,OFFSET($I784,-$B799,0))&gt;AW$5,OFFSET(AW796,-$B799,-AV$4+$B799)/OFFSET($I784,-$B799,0),OFFSET(AW796,-$B799,-AV$4+$B799)-SUM($I799:AV799)))</f>
        <v>0</v>
      </c>
      <c r="AX799" s="134">
        <f ca="1">IF(AX$5&lt;=$D799,0,IF(SUM($D799,OFFSET($I784,-$B799,0))&gt;AX$5,OFFSET(AX796,-$B799,-AW$4+$B799)/OFFSET($I784,-$B799,0),OFFSET(AX796,-$B799,-AW$4+$B799)-SUM($I799:AW799)))</f>
        <v>0</v>
      </c>
      <c r="AY799" s="134">
        <f ca="1">IF(AY$5&lt;=$D799,0,IF(SUM($D799,OFFSET($I784,-$B799,0))&gt;AY$5,OFFSET(AY796,-$B799,-AX$4+$B799)/OFFSET($I784,-$B799,0),OFFSET(AY796,-$B799,-AX$4+$B799)-SUM($I799:AX799)))</f>
        <v>0</v>
      </c>
      <c r="AZ799" s="134">
        <f ca="1">IF(AZ$5&lt;=$D799,0,IF(SUM($D799,OFFSET($I784,-$B799,0))&gt;AZ$5,OFFSET(AZ796,-$B799,-AY$4+$B799)/OFFSET($I784,-$B799,0),OFFSET(AZ796,-$B799,-AY$4+$B799)-SUM($I799:AY799)))</f>
        <v>0</v>
      </c>
      <c r="BA799" s="134">
        <f ca="1">IF(BA$5&lt;=$D799,0,IF(SUM($D799,OFFSET($I784,-$B799,0))&gt;BA$5,OFFSET(BA796,-$B799,-AZ$4+$B799)/OFFSET($I784,-$B799,0),OFFSET(BA796,-$B799,-AZ$4+$B799)-SUM($I799:AZ799)))</f>
        <v>0</v>
      </c>
      <c r="BB799" s="134">
        <f ca="1">IF(BB$5&lt;=$D799,0,IF(SUM($D799,OFFSET($I784,-$B799,0))&gt;BB$5,OFFSET(BB796,-$B799,-BA$4+$B799)/OFFSET($I784,-$B799,0),OFFSET(BB796,-$B799,-BA$4+$B799)-SUM($I799:BA799)))</f>
        <v>0</v>
      </c>
      <c r="BC799" s="134">
        <f ca="1">IF(BC$5&lt;=$D799,0,IF(SUM($D799,OFFSET($I784,-$B799,0))&gt;BC$5,OFFSET(BC796,-$B799,-BB$4+$B799)/OFFSET($I784,-$B799,0),OFFSET(BC796,-$B799,-BB$4+$B799)-SUM($I799:BB799)))</f>
        <v>0</v>
      </c>
      <c r="BD799" s="134">
        <f ca="1">IF(BD$5&lt;=$D799,0,IF(SUM($D799,OFFSET($I784,-$B799,0))&gt;BD$5,OFFSET(BD796,-$B799,-BC$4+$B799)/OFFSET($I784,-$B799,0),OFFSET(BD796,-$B799,-BC$4+$B799)-SUM($I799:BC799)))</f>
        <v>0</v>
      </c>
      <c r="BE799" s="134">
        <f ca="1">IF(BE$5&lt;=$D799,0,IF(SUM($D799,OFFSET($I784,-$B799,0))&gt;BE$5,OFFSET(BE796,-$B799,-BD$4+$B799)/OFFSET($I784,-$B799,0),OFFSET(BE796,-$B799,-BD$4+$B799)-SUM($I799:BD799)))</f>
        <v>0</v>
      </c>
      <c r="BF799" s="134">
        <f ca="1">IF(BF$5&lt;=$D799,0,IF(SUM($D799,OFFSET($I784,-$B799,0))&gt;BF$5,OFFSET(BF796,-$B799,-BE$4+$B799)/OFFSET($I784,-$B799,0),OFFSET(BF796,-$B799,-BE$4+$B799)-SUM($I799:BE799)))</f>
        <v>0</v>
      </c>
      <c r="BG799" s="134">
        <f ca="1">IF(BG$5&lt;=$D799,0,IF(SUM($D799,OFFSET($I784,-$B799,0))&gt;BG$5,OFFSET(BG796,-$B799,-BF$4+$B799)/OFFSET($I784,-$B799,0),OFFSET(BG796,-$B799,-BF$4+$B799)-SUM($I799:BF799)))</f>
        <v>0</v>
      </c>
      <c r="BH799" s="134">
        <f ca="1">IF(BH$5&lt;=$D799,0,IF(SUM($D799,OFFSET($I784,-$B799,0))&gt;BH$5,OFFSET(BH796,-$B799,-BG$4+$B799)/OFFSET($I784,-$B799,0),OFFSET(BH796,-$B799,-BG$4+$B799)-SUM($I799:BG799)))</f>
        <v>0</v>
      </c>
      <c r="BI799" s="134">
        <f ca="1">IF(BI$5&lt;=$D799,0,IF(SUM($D799,OFFSET($I784,-$B799,0))&gt;BI$5,OFFSET(BI796,-$B799,-BH$4+$B799)/OFFSET($I784,-$B799,0),OFFSET(BI796,-$B799,-BH$4+$B799)-SUM($I799:BH799)))</f>
        <v>0</v>
      </c>
      <c r="BJ799" s="134">
        <f ca="1">IF(BJ$5&lt;=$D799,0,IF(SUM($D799,OFFSET($I784,-$B799,0))&gt;BJ$5,OFFSET(BJ796,-$B799,-BI$4+$B799)/OFFSET($I784,-$B799,0),OFFSET(BJ796,-$B799,-BI$4+$B799)-SUM($I799:BI799)))</f>
        <v>0</v>
      </c>
      <c r="BK799" s="134">
        <f ca="1">IF(BK$5&lt;=$D799,0,IF(SUM($D799,OFFSET($I784,-$B799,0))&gt;BK$5,OFFSET(BK796,-$B799,-BJ$4+$B799)/OFFSET($I784,-$B799,0),OFFSET(BK796,-$B799,-BJ$4+$B799)-SUM($I799:BJ799)))</f>
        <v>0</v>
      </c>
      <c r="BL799" s="134">
        <f ca="1">IF(BL$5&lt;=$D799,0,IF(SUM($D799,OFFSET($I784,-$B799,0))&gt;BL$5,OFFSET(BL796,-$B799,-BK$4+$B799)/OFFSET($I784,-$B799,0),OFFSET(BL796,-$B799,-BK$4+$B799)-SUM($I799:BK799)))</f>
        <v>0</v>
      </c>
      <c r="BM799" s="134">
        <f ca="1">IF(BM$5&lt;=$D799,0,IF(SUM($D799,OFFSET($I784,-$B799,0))&gt;BM$5,OFFSET(BM796,-$B799,-BL$4+$B799)/OFFSET($I784,-$B799,0),OFFSET(BM796,-$B799,-BL$4+$B799)-SUM($I799:BL799)))</f>
        <v>0</v>
      </c>
      <c r="BN799" s="134">
        <f ca="1">IF(BN$5&lt;=$D799,0,IF(SUM($D799,OFFSET($I784,-$B799,0))&gt;BN$5,OFFSET(BN796,-$B799,-BM$4+$B799)/OFFSET($I784,-$B799,0),OFFSET(BN796,-$B799,-BM$4+$B799)-SUM($I799:BM799)))</f>
        <v>0</v>
      </c>
      <c r="BO799" s="134">
        <f ca="1">IF(BO$5&lt;=$D799,0,IF(SUM($D799,OFFSET($I784,-$B799,0))&gt;BO$5,OFFSET(BO796,-$B799,-BN$4+$B799)/OFFSET($I784,-$B799,0),OFFSET(BO796,-$B799,-BN$4+$B799)-SUM($I799:BN799)))</f>
        <v>0</v>
      </c>
      <c r="BP799" s="134">
        <f ca="1">IF(BP$5&lt;=$D799,0,IF(SUM($D799,OFFSET($I784,-$B799,0))&gt;BP$5,OFFSET(BP796,-$B799,-BO$4+$B799)/OFFSET($I784,-$B799,0),OFFSET(BP796,-$B799,-BO$4+$B799)-SUM($I799:BO799)))</f>
        <v>0</v>
      </c>
      <c r="BQ799" s="134">
        <f ca="1">IF(BQ$5&lt;=$D799,0,IF(SUM($D799,OFFSET($I784,-$B799,0))&gt;BQ$5,OFFSET(BQ796,-$B799,-BP$4+$B799)/OFFSET($I784,-$B799,0),OFFSET(BQ796,-$B799,-BP$4+$B799)-SUM($I799:BP799)))</f>
        <v>0</v>
      </c>
      <c r="BR799" s="133">
        <f ca="1">IF(BR$5&lt;=$D799,0,IF(SUM($D799,OFFSET($I784,-$B799,0))&gt;BR$5,OFFSET(BR796,-$B799,-BQ$4+$B799)/OFFSET($I784,-$B799,0),OFFSET(BR796,-$B799,-BQ$4+$B799)-SUM($I799:BQ799)))</f>
        <v>0</v>
      </c>
      <c r="BS799" s="133">
        <f ca="1">IF(BS$5&lt;=$D799,0,IF(SUM($D799,OFFSET($I784,-$B799,0))&gt;BS$5,OFFSET(BS796,-$B799,-BR$4+$B799)/OFFSET($I784,-$B799,0),OFFSET(BS796,-$B799,-BR$4+$B799)-SUM($I799:BR799)))</f>
        <v>0</v>
      </c>
      <c r="BT799" s="133">
        <f ca="1">IF(BT$5&lt;=$D799,0,IF(SUM($D799,OFFSET($I784,-$B799,0))&gt;BT$5,OFFSET(BT796,-$B799,-BS$4+$B799)/OFFSET($I784,-$B799,0),OFFSET(BT796,-$B799,-BS$4+$B799)-SUM($I799:BS799)))</f>
        <v>0</v>
      </c>
    </row>
    <row r="800" spans="2:72" ht="12.75" customHeight="1" outlineLevel="1" x14ac:dyDescent="0.2">
      <c r="B800" s="136">
        <v>24</v>
      </c>
      <c r="D800" s="135">
        <f t="shared" si="174"/>
        <v>2039</v>
      </c>
      <c r="E800" s="83" t="s">
        <v>16</v>
      </c>
      <c r="I800" s="35"/>
      <c r="J800" s="134">
        <f ca="1">IF(J$5&lt;=$D800,0,IF(SUM($D800,OFFSET($I785,-$B800,0))&gt;J$5,OFFSET(J797,-$B800,-I$4+$B800)/OFFSET($I785,-$B800,0),OFFSET(J797,-$B800,-I$4+$B800)-SUM($I800:I800)))</f>
        <v>0</v>
      </c>
      <c r="K800" s="134">
        <f ca="1">IF(K$5&lt;=$D800,0,IF(SUM($D800,OFFSET($I785,-$B800,0))&gt;K$5,OFFSET(K797,-$B800,-J$4+$B800)/OFFSET($I785,-$B800,0),OFFSET(K797,-$B800,-J$4+$B800)-SUM($I800:J800)))</f>
        <v>0</v>
      </c>
      <c r="L800" s="134">
        <f ca="1">IF(L$5&lt;=$D800,0,IF(SUM($D800,OFFSET($I785,-$B800,0))&gt;L$5,OFFSET(L797,-$B800,-K$4+$B800)/OFFSET($I785,-$B800,0),OFFSET(L797,-$B800,-K$4+$B800)-SUM($I800:K800)))</f>
        <v>0</v>
      </c>
      <c r="M800" s="134">
        <f ca="1">IF(M$5&lt;=$D800,0,IF(SUM($D800,OFFSET($I785,-$B800,0))&gt;M$5,OFFSET(M797,-$B800,-L$4+$B800)/OFFSET($I785,-$B800,0),OFFSET(M797,-$B800,-L$4+$B800)-SUM($I800:L800)))</f>
        <v>0</v>
      </c>
      <c r="N800" s="134">
        <f ca="1">IF(N$5&lt;=$D800,0,IF(SUM($D800,OFFSET($I785,-$B800,0))&gt;N$5,OFFSET(N797,-$B800,-M$4+$B800)/OFFSET($I785,-$B800,0),OFFSET(N797,-$B800,-M$4+$B800)-SUM($I800:M800)))</f>
        <v>0</v>
      </c>
      <c r="O800" s="134">
        <f ca="1">IF(O$5&lt;=$D800,0,IF(SUM($D800,OFFSET($I785,-$B800,0))&gt;O$5,OFFSET(O797,-$B800,-N$4+$B800)/OFFSET($I785,-$B800,0),OFFSET(O797,-$B800,-N$4+$B800)-SUM($I800:N800)))</f>
        <v>0</v>
      </c>
      <c r="P800" s="134">
        <f ca="1">IF(P$5&lt;=$D800,0,IF(SUM($D800,OFFSET($I785,-$B800,0))&gt;P$5,OFFSET(P797,-$B800,-O$4+$B800)/OFFSET($I785,-$B800,0),OFFSET(P797,-$B800,-O$4+$B800)-SUM($I800:O800)))</f>
        <v>0</v>
      </c>
      <c r="Q800" s="134">
        <f ca="1">IF(Q$5&lt;=$D800,0,IF(SUM($D800,OFFSET($I785,-$B800,0))&gt;Q$5,OFFSET(Q797,-$B800,-P$4+$B800)/OFFSET($I785,-$B800,0),OFFSET(Q797,-$B800,-P$4+$B800)-SUM($I800:P800)))</f>
        <v>0</v>
      </c>
      <c r="R800" s="134">
        <f ca="1">IF(R$5&lt;=$D800,0,IF(SUM($D800,OFFSET($I785,-$B800,0))&gt;R$5,OFFSET(R797,-$B800,-Q$4+$B800)/OFFSET($I785,-$B800,0),OFFSET(R797,-$B800,-Q$4+$B800)-SUM($I800:Q800)))</f>
        <v>0</v>
      </c>
      <c r="S800" s="134">
        <f ca="1">IF(S$5&lt;=$D800,0,IF(SUM($D800,OFFSET($I785,-$B800,0))&gt;S$5,OFFSET(S797,-$B800,-R$4+$B800)/OFFSET($I785,-$B800,0),OFFSET(S797,-$B800,-R$4+$B800)-SUM($I800:R800)))</f>
        <v>0</v>
      </c>
      <c r="T800" s="134">
        <f ca="1">IF(T$5&lt;=$D800,0,IF(SUM($D800,OFFSET($I785,-$B800,0))&gt;T$5,OFFSET(T797,-$B800,-S$4+$B800)/OFFSET($I785,-$B800,0),OFFSET(T797,-$B800,-S$4+$B800)-SUM($I800:S800)))</f>
        <v>0</v>
      </c>
      <c r="U800" s="134">
        <f ca="1">IF(U$5&lt;=$D800,0,IF(SUM($D800,OFFSET($I785,-$B800,0))&gt;U$5,OFFSET(U797,-$B800,-T$4+$B800)/OFFSET($I785,-$B800,0),OFFSET(U797,-$B800,-T$4+$B800)-SUM($I800:T800)))</f>
        <v>0</v>
      </c>
      <c r="V800" s="134">
        <f ca="1">IF(V$5&lt;=$D800,0,IF(SUM($D800,OFFSET($I785,-$B800,0))&gt;V$5,OFFSET(V797,-$B800,-U$4+$B800)/OFFSET($I785,-$B800,0),OFFSET(V797,-$B800,-U$4+$B800)-SUM($I800:U800)))</f>
        <v>0</v>
      </c>
      <c r="W800" s="134">
        <f ca="1">IF(W$5&lt;=$D800,0,IF(SUM($D800,OFFSET($I785,-$B800,0))&gt;W$5,OFFSET(W797,-$B800,-V$4+$B800)/OFFSET($I785,-$B800,0),OFFSET(W797,-$B800,-V$4+$B800)-SUM($I800:V800)))</f>
        <v>0</v>
      </c>
      <c r="X800" s="134">
        <f ca="1">IF(X$5&lt;=$D800,0,IF(SUM($D800,OFFSET($I785,-$B800,0))&gt;X$5,OFFSET(X797,-$B800,-W$4+$B800)/OFFSET($I785,-$B800,0),OFFSET(X797,-$B800,-W$4+$B800)-SUM($I800:W800)))</f>
        <v>0</v>
      </c>
      <c r="Y800" s="134">
        <f ca="1">IF(Y$5&lt;=$D800,0,IF(SUM($D800,OFFSET($I785,-$B800,0))&gt;Y$5,OFFSET(Y797,-$B800,-X$4+$B800)/OFFSET($I785,-$B800,0),OFFSET(Y797,-$B800,-X$4+$B800)-SUM($I800:X800)))</f>
        <v>0</v>
      </c>
      <c r="Z800" s="134">
        <f ca="1">IF(Z$5&lt;=$D800,0,IF(SUM($D800,OFFSET($I785,-$B800,0))&gt;Z$5,OFFSET(Z797,-$B800,-Y$4+$B800)/OFFSET($I785,-$B800,0),OFFSET(Z797,-$B800,-Y$4+$B800)-SUM($I800:Y800)))</f>
        <v>0</v>
      </c>
      <c r="AA800" s="134">
        <f ca="1">IF(AA$5&lt;=$D800,0,IF(SUM($D800,OFFSET($I785,-$B800,0))&gt;AA$5,OFFSET(AA797,-$B800,-Z$4+$B800)/OFFSET($I785,-$B800,0),OFFSET(AA797,-$B800,-Z$4+$B800)-SUM($I800:Z800)))</f>
        <v>0</v>
      </c>
      <c r="AB800" s="134">
        <f ca="1">IF(AB$5&lt;=$D800,0,IF(SUM($D800,OFFSET($I785,-$B800,0))&gt;AB$5,OFFSET(AB797,-$B800,-AA$4+$B800)/OFFSET($I785,-$B800,0),OFFSET(AB797,-$B800,-AA$4+$B800)-SUM($I800:AA800)))</f>
        <v>0</v>
      </c>
      <c r="AC800" s="134">
        <f ca="1">IF(AC$5&lt;=$D800,0,IF(SUM($D800,OFFSET($I785,-$B800,0))&gt;AC$5,OFFSET(AC797,-$B800,-AB$4+$B800)/OFFSET($I785,-$B800,0),OFFSET(AC797,-$B800,-AB$4+$B800)-SUM($I800:AB800)))</f>
        <v>0</v>
      </c>
      <c r="AD800" s="134">
        <f ca="1">IF(AD$5&lt;=$D800,0,IF(SUM($D800,OFFSET($I785,-$B800,0))&gt;AD$5,OFFSET(AD797,-$B800,-AC$4+$B800)/OFFSET($I785,-$B800,0),OFFSET(AD797,-$B800,-AC$4+$B800)-SUM($I800:AC800)))</f>
        <v>0</v>
      </c>
      <c r="AE800" s="134">
        <f ca="1">IF(AE$5&lt;=$D800,0,IF(SUM($D800,OFFSET($I785,-$B800,0))&gt;AE$5,OFFSET(AE797,-$B800,-AD$4+$B800)/OFFSET($I785,-$B800,0),OFFSET(AE797,-$B800,-AD$4+$B800)-SUM($I800:AD800)))</f>
        <v>0</v>
      </c>
      <c r="AF800" s="134">
        <f ca="1">IF(AF$5&lt;=$D800,0,IF(SUM($D800,OFFSET($I785,-$B800,0))&gt;AF$5,OFFSET(AF797,-$B800,-AE$4+$B800)/OFFSET($I785,-$B800,0),OFFSET(AF797,-$B800,-AE$4+$B800)-SUM($I800:AE800)))</f>
        <v>0</v>
      </c>
      <c r="AG800" s="134">
        <f ca="1">IF(AG$5&lt;=$D800,0,IF(SUM($D800,OFFSET($I785,-$B800,0))&gt;AG$5,OFFSET(AG797,-$B800,-AF$4+$B800)/OFFSET($I785,-$B800,0),OFFSET(AG797,-$B800,-AF$4+$B800)-SUM($I800:AF800)))</f>
        <v>0</v>
      </c>
      <c r="AH800" s="134">
        <f ca="1">IF(AH$5&lt;=$D800,0,IF(SUM($D800,OFFSET($I785,-$B800,0))&gt;AH$5,OFFSET(AH797,-$B800,-AG$4+$B800)/OFFSET($I785,-$B800,0),OFFSET(AH797,-$B800,-AG$4+$B800)-SUM($I800:AG800)))</f>
        <v>0</v>
      </c>
      <c r="AI800" s="134">
        <f ca="1">IF(AI$5&lt;=$D800,0,IF(SUM($D800,OFFSET($I785,-$B800,0))&gt;AI$5,OFFSET(AI797,-$B800,-AH$4+$B800)/OFFSET($I785,-$B800,0),OFFSET(AI797,-$B800,-AH$4+$B800)-SUM($I800:AH800)))</f>
        <v>0</v>
      </c>
      <c r="AJ800" s="134">
        <f ca="1">IF(AJ$5&lt;=$D800,0,IF(SUM($D800,OFFSET($I785,-$B800,0))&gt;AJ$5,OFFSET(AJ797,-$B800,-AI$4+$B800)/OFFSET($I785,-$B800,0),OFFSET(AJ797,-$B800,-AI$4+$B800)-SUM($I800:AI800)))</f>
        <v>0</v>
      </c>
      <c r="AK800" s="134">
        <f ca="1">IF(AK$5&lt;=$D800,0,IF(SUM($D800,OFFSET($I785,-$B800,0))&gt;AK$5,OFFSET(AK797,-$B800,-AJ$4+$B800)/OFFSET($I785,-$B800,0),OFFSET(AK797,-$B800,-AJ$4+$B800)-SUM($I800:AJ800)))</f>
        <v>0</v>
      </c>
      <c r="AL800" s="134">
        <f ca="1">IF(AL$5&lt;=$D800,0,IF(SUM($D800,OFFSET($I785,-$B800,0))&gt;AL$5,OFFSET(AL797,-$B800,-AK$4+$B800)/OFFSET($I785,-$B800,0),OFFSET(AL797,-$B800,-AK$4+$B800)-SUM($I800:AK800)))</f>
        <v>0</v>
      </c>
      <c r="AM800" s="134">
        <f ca="1">IF(AM$5&lt;=$D800,0,IF(SUM($D800,OFFSET($I785,-$B800,0))&gt;AM$5,OFFSET(AM797,-$B800,-AL$4+$B800)/OFFSET($I785,-$B800,0),OFFSET(AM797,-$B800,-AL$4+$B800)-SUM($I800:AL800)))</f>
        <v>0</v>
      </c>
      <c r="AN800" s="134">
        <f ca="1">IF(AN$5&lt;=$D800,0,IF(SUM($D800,OFFSET($I785,-$B800,0))&gt;AN$5,OFFSET(AN797,-$B800,-AM$4+$B800)/OFFSET($I785,-$B800,0),OFFSET(AN797,-$B800,-AM$4+$B800)-SUM($I800:AM800)))</f>
        <v>0</v>
      </c>
      <c r="AO800" s="134">
        <f ca="1">IF(AO$5&lt;=$D800,0,IF(SUM($D800,OFFSET($I785,-$B800,0))&gt;AO$5,OFFSET(AO797,-$B800,-AN$4+$B800)/OFFSET($I785,-$B800,0),OFFSET(AO797,-$B800,-AN$4+$B800)-SUM($I800:AN800)))</f>
        <v>0</v>
      </c>
      <c r="AP800" s="134">
        <f ca="1">IF(AP$5&lt;=$D800,0,IF(SUM($D800,OFFSET($I785,-$B800,0))&gt;AP$5,OFFSET(AP797,-$B800,-AO$4+$B800)/OFFSET($I785,-$B800,0),OFFSET(AP797,-$B800,-AO$4+$B800)-SUM($I800:AO800)))</f>
        <v>0</v>
      </c>
      <c r="AQ800" s="134">
        <f ca="1">IF(AQ$5&lt;=$D800,0,IF(SUM($D800,OFFSET($I785,-$B800,0))&gt;AQ$5,OFFSET(AQ797,-$B800,-AP$4+$B800)/OFFSET($I785,-$B800,0),OFFSET(AQ797,-$B800,-AP$4+$B800)-SUM($I800:AP800)))</f>
        <v>0</v>
      </c>
      <c r="AR800" s="134">
        <f ca="1">IF(AR$5&lt;=$D800,0,IF(SUM($D800,OFFSET($I785,-$B800,0))&gt;AR$5,OFFSET(AR797,-$B800,-AQ$4+$B800)/OFFSET($I785,-$B800,0),OFFSET(AR797,-$B800,-AQ$4+$B800)-SUM($I800:AQ800)))</f>
        <v>0</v>
      </c>
      <c r="AS800" s="134">
        <f ca="1">IF(AS$5&lt;=$D800,0,IF(SUM($D800,OFFSET($I785,-$B800,0))&gt;AS$5,OFFSET(AS797,-$B800,-AR$4+$B800)/OFFSET($I785,-$B800,0),OFFSET(AS797,-$B800,-AR$4+$B800)-SUM($I800:AR800)))</f>
        <v>0</v>
      </c>
      <c r="AT800" s="134">
        <f ca="1">IF(AT$5&lt;=$D800,0,IF(SUM($D800,OFFSET($I785,-$B800,0))&gt;AT$5,OFFSET(AT797,-$B800,-AS$4+$B800)/OFFSET($I785,-$B800,0),OFFSET(AT797,-$B800,-AS$4+$B800)-SUM($I800:AS800)))</f>
        <v>0</v>
      </c>
      <c r="AU800" s="134">
        <f ca="1">IF(AU$5&lt;=$D800,0,IF(SUM($D800,OFFSET($I785,-$B800,0))&gt;AU$5,OFFSET(AU797,-$B800,-AT$4+$B800)/OFFSET($I785,-$B800,0),OFFSET(AU797,-$B800,-AT$4+$B800)-SUM($I800:AT800)))</f>
        <v>0</v>
      </c>
      <c r="AV800" s="134">
        <f ca="1">IF(AV$5&lt;=$D800,0,IF(SUM($D800,OFFSET($I785,-$B800,0))&gt;AV$5,OFFSET(AV797,-$B800,-AU$4+$B800)/OFFSET($I785,-$B800,0),OFFSET(AV797,-$B800,-AU$4+$B800)-SUM($I800:AU800)))</f>
        <v>0</v>
      </c>
      <c r="AW800" s="134">
        <f ca="1">IF(AW$5&lt;=$D800,0,IF(SUM($D800,OFFSET($I785,-$B800,0))&gt;AW$5,OFFSET(AW797,-$B800,-AV$4+$B800)/OFFSET($I785,-$B800,0),OFFSET(AW797,-$B800,-AV$4+$B800)-SUM($I800:AV800)))</f>
        <v>0</v>
      </c>
      <c r="AX800" s="134">
        <f ca="1">IF(AX$5&lt;=$D800,0,IF(SUM($D800,OFFSET($I785,-$B800,0))&gt;AX$5,OFFSET(AX797,-$B800,-AW$4+$B800)/OFFSET($I785,-$B800,0),OFFSET(AX797,-$B800,-AW$4+$B800)-SUM($I800:AW800)))</f>
        <v>0</v>
      </c>
      <c r="AY800" s="134">
        <f ca="1">IF(AY$5&lt;=$D800,0,IF(SUM($D800,OFFSET($I785,-$B800,0))&gt;AY$5,OFFSET(AY797,-$B800,-AX$4+$B800)/OFFSET($I785,-$B800,0),OFFSET(AY797,-$B800,-AX$4+$B800)-SUM($I800:AX800)))</f>
        <v>0</v>
      </c>
      <c r="AZ800" s="134">
        <f ca="1">IF(AZ$5&lt;=$D800,0,IF(SUM($D800,OFFSET($I785,-$B800,0))&gt;AZ$5,OFFSET(AZ797,-$B800,-AY$4+$B800)/OFFSET($I785,-$B800,0),OFFSET(AZ797,-$B800,-AY$4+$B800)-SUM($I800:AY800)))</f>
        <v>0</v>
      </c>
      <c r="BA800" s="134">
        <f ca="1">IF(BA$5&lt;=$D800,0,IF(SUM($D800,OFFSET($I785,-$B800,0))&gt;BA$5,OFFSET(BA797,-$B800,-AZ$4+$B800)/OFFSET($I785,-$B800,0),OFFSET(BA797,-$B800,-AZ$4+$B800)-SUM($I800:AZ800)))</f>
        <v>0</v>
      </c>
      <c r="BB800" s="134">
        <f ca="1">IF(BB$5&lt;=$D800,0,IF(SUM($D800,OFFSET($I785,-$B800,0))&gt;BB$5,OFFSET(BB797,-$B800,-BA$4+$B800)/OFFSET($I785,-$B800,0),OFFSET(BB797,-$B800,-BA$4+$B800)-SUM($I800:BA800)))</f>
        <v>0</v>
      </c>
      <c r="BC800" s="134">
        <f ca="1">IF(BC$5&lt;=$D800,0,IF(SUM($D800,OFFSET($I785,-$B800,0))&gt;BC$5,OFFSET(BC797,-$B800,-BB$4+$B800)/OFFSET($I785,-$B800,0),OFFSET(BC797,-$B800,-BB$4+$B800)-SUM($I800:BB800)))</f>
        <v>0</v>
      </c>
      <c r="BD800" s="134">
        <f ca="1">IF(BD$5&lt;=$D800,0,IF(SUM($D800,OFFSET($I785,-$B800,0))&gt;BD$5,OFFSET(BD797,-$B800,-BC$4+$B800)/OFFSET($I785,-$B800,0),OFFSET(BD797,-$B800,-BC$4+$B800)-SUM($I800:BC800)))</f>
        <v>0</v>
      </c>
      <c r="BE800" s="134">
        <f ca="1">IF(BE$5&lt;=$D800,0,IF(SUM($D800,OFFSET($I785,-$B800,0))&gt;BE$5,OFFSET(BE797,-$B800,-BD$4+$B800)/OFFSET($I785,-$B800,0),OFFSET(BE797,-$B800,-BD$4+$B800)-SUM($I800:BD800)))</f>
        <v>0</v>
      </c>
      <c r="BF800" s="134">
        <f ca="1">IF(BF$5&lt;=$D800,0,IF(SUM($D800,OFFSET($I785,-$B800,0))&gt;BF$5,OFFSET(BF797,-$B800,-BE$4+$B800)/OFFSET($I785,-$B800,0),OFFSET(BF797,-$B800,-BE$4+$B800)-SUM($I800:BE800)))</f>
        <v>0</v>
      </c>
      <c r="BG800" s="134">
        <f ca="1">IF(BG$5&lt;=$D800,0,IF(SUM($D800,OFFSET($I785,-$B800,0))&gt;BG$5,OFFSET(BG797,-$B800,-BF$4+$B800)/OFFSET($I785,-$B800,0),OFFSET(BG797,-$B800,-BF$4+$B800)-SUM($I800:BF800)))</f>
        <v>0</v>
      </c>
      <c r="BH800" s="134">
        <f ca="1">IF(BH$5&lt;=$D800,0,IF(SUM($D800,OFFSET($I785,-$B800,0))&gt;BH$5,OFFSET(BH797,-$B800,-BG$4+$B800)/OFFSET($I785,-$B800,0),OFFSET(BH797,-$B800,-BG$4+$B800)-SUM($I800:BG800)))</f>
        <v>0</v>
      </c>
      <c r="BI800" s="134">
        <f ca="1">IF(BI$5&lt;=$D800,0,IF(SUM($D800,OFFSET($I785,-$B800,0))&gt;BI$5,OFFSET(BI797,-$B800,-BH$4+$B800)/OFFSET($I785,-$B800,0),OFFSET(BI797,-$B800,-BH$4+$B800)-SUM($I800:BH800)))</f>
        <v>0</v>
      </c>
      <c r="BJ800" s="134">
        <f ca="1">IF(BJ$5&lt;=$D800,0,IF(SUM($D800,OFFSET($I785,-$B800,0))&gt;BJ$5,OFFSET(BJ797,-$B800,-BI$4+$B800)/OFFSET($I785,-$B800,0),OFFSET(BJ797,-$B800,-BI$4+$B800)-SUM($I800:BI800)))</f>
        <v>0</v>
      </c>
      <c r="BK800" s="134">
        <f ca="1">IF(BK$5&lt;=$D800,0,IF(SUM($D800,OFFSET($I785,-$B800,0))&gt;BK$5,OFFSET(BK797,-$B800,-BJ$4+$B800)/OFFSET($I785,-$B800,0),OFFSET(BK797,-$B800,-BJ$4+$B800)-SUM($I800:BJ800)))</f>
        <v>0</v>
      </c>
      <c r="BL800" s="134">
        <f ca="1">IF(BL$5&lt;=$D800,0,IF(SUM($D800,OFFSET($I785,-$B800,0))&gt;BL$5,OFFSET(BL797,-$B800,-BK$4+$B800)/OFFSET($I785,-$B800,0),OFFSET(BL797,-$B800,-BK$4+$B800)-SUM($I800:BK800)))</f>
        <v>0</v>
      </c>
      <c r="BM800" s="134">
        <f ca="1">IF(BM$5&lt;=$D800,0,IF(SUM($D800,OFFSET($I785,-$B800,0))&gt;BM$5,OFFSET(BM797,-$B800,-BL$4+$B800)/OFFSET($I785,-$B800,0),OFFSET(BM797,-$B800,-BL$4+$B800)-SUM($I800:BL800)))</f>
        <v>0</v>
      </c>
      <c r="BN800" s="134">
        <f ca="1">IF(BN$5&lt;=$D800,0,IF(SUM($D800,OFFSET($I785,-$B800,0))&gt;BN$5,OFFSET(BN797,-$B800,-BM$4+$B800)/OFFSET($I785,-$B800,0),OFFSET(BN797,-$B800,-BM$4+$B800)-SUM($I800:BM800)))</f>
        <v>0</v>
      </c>
      <c r="BO800" s="134">
        <f ca="1">IF(BO$5&lt;=$D800,0,IF(SUM($D800,OFFSET($I785,-$B800,0))&gt;BO$5,OFFSET(BO797,-$B800,-BN$4+$B800)/OFFSET($I785,-$B800,0),OFFSET(BO797,-$B800,-BN$4+$B800)-SUM($I800:BN800)))</f>
        <v>0</v>
      </c>
      <c r="BP800" s="134">
        <f ca="1">IF(BP$5&lt;=$D800,0,IF(SUM($D800,OFFSET($I785,-$B800,0))&gt;BP$5,OFFSET(BP797,-$B800,-BO$4+$B800)/OFFSET($I785,-$B800,0),OFFSET(BP797,-$B800,-BO$4+$B800)-SUM($I800:BO800)))</f>
        <v>0</v>
      </c>
      <c r="BQ800" s="134">
        <f ca="1">IF(BQ$5&lt;=$D800,0,IF(SUM($D800,OFFSET($I785,-$B800,0))&gt;BQ$5,OFFSET(BQ797,-$B800,-BP$4+$B800)/OFFSET($I785,-$B800,0),OFFSET(BQ797,-$B800,-BP$4+$B800)-SUM($I800:BP800)))</f>
        <v>0</v>
      </c>
      <c r="BR800" s="133">
        <f ca="1">IF(BR$5&lt;=$D800,0,IF(SUM($D800,OFFSET($I785,-$B800,0))&gt;BR$5,OFFSET(BR797,-$B800,-BQ$4+$B800)/OFFSET($I785,-$B800,0),OFFSET(BR797,-$B800,-BQ$4+$B800)-SUM($I800:BQ800)))</f>
        <v>0</v>
      </c>
      <c r="BS800" s="133">
        <f ca="1">IF(BS$5&lt;=$D800,0,IF(SUM($D800,OFFSET($I785,-$B800,0))&gt;BS$5,OFFSET(BS797,-$B800,-BR$4+$B800)/OFFSET($I785,-$B800,0),OFFSET(BS797,-$B800,-BR$4+$B800)-SUM($I800:BR800)))</f>
        <v>0</v>
      </c>
      <c r="BT800" s="133">
        <f ca="1">IF(BT$5&lt;=$D800,0,IF(SUM($D800,OFFSET($I785,-$B800,0))&gt;BT$5,OFFSET(BT797,-$B800,-BS$4+$B800)/OFFSET($I785,-$B800,0),OFFSET(BT797,-$B800,-BS$4+$B800)-SUM($I800:BS800)))</f>
        <v>0</v>
      </c>
    </row>
    <row r="801" spans="2:72" ht="12.75" customHeight="1" outlineLevel="1" x14ac:dyDescent="0.2">
      <c r="B801" s="136">
        <v>25</v>
      </c>
      <c r="D801" s="135">
        <f t="shared" si="174"/>
        <v>2040</v>
      </c>
      <c r="E801" s="83" t="s">
        <v>16</v>
      </c>
      <c r="I801" s="35"/>
      <c r="J801" s="134">
        <f ca="1">IF(J$5&lt;=$D801,0,IF(SUM($D801,OFFSET($I786,-$B801,0))&gt;J$5,OFFSET(J798,-$B801,-I$4+$B801)/OFFSET($I786,-$B801,0),OFFSET(J798,-$B801,-I$4+$B801)-SUM($I801:I801)))</f>
        <v>0</v>
      </c>
      <c r="K801" s="134">
        <f ca="1">IF(K$5&lt;=$D801,0,IF(SUM($D801,OFFSET($I786,-$B801,0))&gt;K$5,OFFSET(K798,-$B801,-J$4+$B801)/OFFSET($I786,-$B801,0),OFFSET(K798,-$B801,-J$4+$B801)-SUM($I801:J801)))</f>
        <v>0</v>
      </c>
      <c r="L801" s="134">
        <f ca="1">IF(L$5&lt;=$D801,0,IF(SUM($D801,OFFSET($I786,-$B801,0))&gt;L$5,OFFSET(L798,-$B801,-K$4+$B801)/OFFSET($I786,-$B801,0),OFFSET(L798,-$B801,-K$4+$B801)-SUM($I801:K801)))</f>
        <v>0</v>
      </c>
      <c r="M801" s="134">
        <f ca="1">IF(M$5&lt;=$D801,0,IF(SUM($D801,OFFSET($I786,-$B801,0))&gt;M$5,OFFSET(M798,-$B801,-L$4+$B801)/OFFSET($I786,-$B801,0),OFFSET(M798,-$B801,-L$4+$B801)-SUM($I801:L801)))</f>
        <v>0</v>
      </c>
      <c r="N801" s="134">
        <f ca="1">IF(N$5&lt;=$D801,0,IF(SUM($D801,OFFSET($I786,-$B801,0))&gt;N$5,OFFSET(N798,-$B801,-M$4+$B801)/OFFSET($I786,-$B801,0),OFFSET(N798,-$B801,-M$4+$B801)-SUM($I801:M801)))</f>
        <v>0</v>
      </c>
      <c r="O801" s="134">
        <f ca="1">IF(O$5&lt;=$D801,0,IF(SUM($D801,OFFSET($I786,-$B801,0))&gt;O$5,OFFSET(O798,-$B801,-N$4+$B801)/OFFSET($I786,-$B801,0),OFFSET(O798,-$B801,-N$4+$B801)-SUM($I801:N801)))</f>
        <v>0</v>
      </c>
      <c r="P801" s="134">
        <f ca="1">IF(P$5&lt;=$D801,0,IF(SUM($D801,OFFSET($I786,-$B801,0))&gt;P$5,OFFSET(P798,-$B801,-O$4+$B801)/OFFSET($I786,-$B801,0),OFFSET(P798,-$B801,-O$4+$B801)-SUM($I801:O801)))</f>
        <v>0</v>
      </c>
      <c r="Q801" s="134">
        <f ca="1">IF(Q$5&lt;=$D801,0,IF(SUM($D801,OFFSET($I786,-$B801,0))&gt;Q$5,OFFSET(Q798,-$B801,-P$4+$B801)/OFFSET($I786,-$B801,0),OFFSET(Q798,-$B801,-P$4+$B801)-SUM($I801:P801)))</f>
        <v>0</v>
      </c>
      <c r="R801" s="134">
        <f ca="1">IF(R$5&lt;=$D801,0,IF(SUM($D801,OFFSET($I786,-$B801,0))&gt;R$5,OFFSET(R798,-$B801,-Q$4+$B801)/OFFSET($I786,-$B801,0),OFFSET(R798,-$B801,-Q$4+$B801)-SUM($I801:Q801)))</f>
        <v>0</v>
      </c>
      <c r="S801" s="134">
        <f ca="1">IF(S$5&lt;=$D801,0,IF(SUM($D801,OFFSET($I786,-$B801,0))&gt;S$5,OFFSET(S798,-$B801,-R$4+$B801)/OFFSET($I786,-$B801,0),OFFSET(S798,-$B801,-R$4+$B801)-SUM($I801:R801)))</f>
        <v>0</v>
      </c>
      <c r="T801" s="134">
        <f ca="1">IF(T$5&lt;=$D801,0,IF(SUM($D801,OFFSET($I786,-$B801,0))&gt;T$5,OFFSET(T798,-$B801,-S$4+$B801)/OFFSET($I786,-$B801,0),OFFSET(T798,-$B801,-S$4+$B801)-SUM($I801:S801)))</f>
        <v>0</v>
      </c>
      <c r="U801" s="134">
        <f ca="1">IF(U$5&lt;=$D801,0,IF(SUM($D801,OFFSET($I786,-$B801,0))&gt;U$5,OFFSET(U798,-$B801,-T$4+$B801)/OFFSET($I786,-$B801,0),OFFSET(U798,-$B801,-T$4+$B801)-SUM($I801:T801)))</f>
        <v>0</v>
      </c>
      <c r="V801" s="134">
        <f ca="1">IF(V$5&lt;=$D801,0,IF(SUM($D801,OFFSET($I786,-$B801,0))&gt;V$5,OFFSET(V798,-$B801,-U$4+$B801)/OFFSET($I786,-$B801,0),OFFSET(V798,-$B801,-U$4+$B801)-SUM($I801:U801)))</f>
        <v>0</v>
      </c>
      <c r="W801" s="134">
        <f ca="1">IF(W$5&lt;=$D801,0,IF(SUM($D801,OFFSET($I786,-$B801,0))&gt;W$5,OFFSET(W798,-$B801,-V$4+$B801)/OFFSET($I786,-$B801,0),OFFSET(W798,-$B801,-V$4+$B801)-SUM($I801:V801)))</f>
        <v>0</v>
      </c>
      <c r="X801" s="134">
        <f ca="1">IF(X$5&lt;=$D801,0,IF(SUM($D801,OFFSET($I786,-$B801,0))&gt;X$5,OFFSET(X798,-$B801,-W$4+$B801)/OFFSET($I786,-$B801,0),OFFSET(X798,-$B801,-W$4+$B801)-SUM($I801:W801)))</f>
        <v>0</v>
      </c>
      <c r="Y801" s="134">
        <f ca="1">IF(Y$5&lt;=$D801,0,IF(SUM($D801,OFFSET($I786,-$B801,0))&gt;Y$5,OFFSET(Y798,-$B801,-X$4+$B801)/OFFSET($I786,-$B801,0),OFFSET(Y798,-$B801,-X$4+$B801)-SUM($I801:X801)))</f>
        <v>0</v>
      </c>
      <c r="Z801" s="134">
        <f ca="1">IF(Z$5&lt;=$D801,0,IF(SUM($D801,OFFSET($I786,-$B801,0))&gt;Z$5,OFFSET(Z798,-$B801,-Y$4+$B801)/OFFSET($I786,-$B801,0),OFFSET(Z798,-$B801,-Y$4+$B801)-SUM($I801:Y801)))</f>
        <v>0</v>
      </c>
      <c r="AA801" s="134">
        <f ca="1">IF(AA$5&lt;=$D801,0,IF(SUM($D801,OFFSET($I786,-$B801,0))&gt;AA$5,OFFSET(AA798,-$B801,-Z$4+$B801)/OFFSET($I786,-$B801,0),OFFSET(AA798,-$B801,-Z$4+$B801)-SUM($I801:Z801)))</f>
        <v>0</v>
      </c>
      <c r="AB801" s="134">
        <f ca="1">IF(AB$5&lt;=$D801,0,IF(SUM($D801,OFFSET($I786,-$B801,0))&gt;AB$5,OFFSET(AB798,-$B801,-AA$4+$B801)/OFFSET($I786,-$B801,0),OFFSET(AB798,-$B801,-AA$4+$B801)-SUM($I801:AA801)))</f>
        <v>0</v>
      </c>
      <c r="AC801" s="134">
        <f ca="1">IF(AC$5&lt;=$D801,0,IF(SUM($D801,OFFSET($I786,-$B801,0))&gt;AC$5,OFFSET(AC798,-$B801,-AB$4+$B801)/OFFSET($I786,-$B801,0),OFFSET(AC798,-$B801,-AB$4+$B801)-SUM($I801:AB801)))</f>
        <v>0</v>
      </c>
      <c r="AD801" s="134">
        <f ca="1">IF(AD$5&lt;=$D801,0,IF(SUM($D801,OFFSET($I786,-$B801,0))&gt;AD$5,OFFSET(AD798,-$B801,-AC$4+$B801)/OFFSET($I786,-$B801,0),OFFSET(AD798,-$B801,-AC$4+$B801)-SUM($I801:AC801)))</f>
        <v>0</v>
      </c>
      <c r="AE801" s="134">
        <f ca="1">IF(AE$5&lt;=$D801,0,IF(SUM($D801,OFFSET($I786,-$B801,0))&gt;AE$5,OFFSET(AE798,-$B801,-AD$4+$B801)/OFFSET($I786,-$B801,0),OFFSET(AE798,-$B801,-AD$4+$B801)-SUM($I801:AD801)))</f>
        <v>0</v>
      </c>
      <c r="AF801" s="134">
        <f ca="1">IF(AF$5&lt;=$D801,0,IF(SUM($D801,OFFSET($I786,-$B801,0))&gt;AF$5,OFFSET(AF798,-$B801,-AE$4+$B801)/OFFSET($I786,-$B801,0),OFFSET(AF798,-$B801,-AE$4+$B801)-SUM($I801:AE801)))</f>
        <v>0</v>
      </c>
      <c r="AG801" s="134">
        <f ca="1">IF(AG$5&lt;=$D801,0,IF(SUM($D801,OFFSET($I786,-$B801,0))&gt;AG$5,OFFSET(AG798,-$B801,-AF$4+$B801)/OFFSET($I786,-$B801,0),OFFSET(AG798,-$B801,-AF$4+$B801)-SUM($I801:AF801)))</f>
        <v>0</v>
      </c>
      <c r="AH801" s="134">
        <f ca="1">IF(AH$5&lt;=$D801,0,IF(SUM($D801,OFFSET($I786,-$B801,0))&gt;AH$5,OFFSET(AH798,-$B801,-AG$4+$B801)/OFFSET($I786,-$B801,0),OFFSET(AH798,-$B801,-AG$4+$B801)-SUM($I801:AG801)))</f>
        <v>0</v>
      </c>
      <c r="AI801" s="134">
        <f ca="1">IF(AI$5&lt;=$D801,0,IF(SUM($D801,OFFSET($I786,-$B801,0))&gt;AI$5,OFFSET(AI798,-$B801,-AH$4+$B801)/OFFSET($I786,-$B801,0),OFFSET(AI798,-$B801,-AH$4+$B801)-SUM($I801:AH801)))</f>
        <v>0</v>
      </c>
      <c r="AJ801" s="134">
        <f ca="1">IF(AJ$5&lt;=$D801,0,IF(SUM($D801,OFFSET($I786,-$B801,0))&gt;AJ$5,OFFSET(AJ798,-$B801,-AI$4+$B801)/OFFSET($I786,-$B801,0),OFFSET(AJ798,-$B801,-AI$4+$B801)-SUM($I801:AI801)))</f>
        <v>0</v>
      </c>
      <c r="AK801" s="134">
        <f ca="1">IF(AK$5&lt;=$D801,0,IF(SUM($D801,OFFSET($I786,-$B801,0))&gt;AK$5,OFFSET(AK798,-$B801,-AJ$4+$B801)/OFFSET($I786,-$B801,0),OFFSET(AK798,-$B801,-AJ$4+$B801)-SUM($I801:AJ801)))</f>
        <v>0</v>
      </c>
      <c r="AL801" s="134">
        <f ca="1">IF(AL$5&lt;=$D801,0,IF(SUM($D801,OFFSET($I786,-$B801,0))&gt;AL$5,OFFSET(AL798,-$B801,-AK$4+$B801)/OFFSET($I786,-$B801,0),OFFSET(AL798,-$B801,-AK$4+$B801)-SUM($I801:AK801)))</f>
        <v>0</v>
      </c>
      <c r="AM801" s="134">
        <f ca="1">IF(AM$5&lt;=$D801,0,IF(SUM($D801,OFFSET($I786,-$B801,0))&gt;AM$5,OFFSET(AM798,-$B801,-AL$4+$B801)/OFFSET($I786,-$B801,0),OFFSET(AM798,-$B801,-AL$4+$B801)-SUM($I801:AL801)))</f>
        <v>0</v>
      </c>
      <c r="AN801" s="134">
        <f ca="1">IF(AN$5&lt;=$D801,0,IF(SUM($D801,OFFSET($I786,-$B801,0))&gt;AN$5,OFFSET(AN798,-$B801,-AM$4+$B801)/OFFSET($I786,-$B801,0),OFFSET(AN798,-$B801,-AM$4+$B801)-SUM($I801:AM801)))</f>
        <v>0</v>
      </c>
      <c r="AO801" s="134">
        <f ca="1">IF(AO$5&lt;=$D801,0,IF(SUM($D801,OFFSET($I786,-$B801,0))&gt;AO$5,OFFSET(AO798,-$B801,-AN$4+$B801)/OFFSET($I786,-$B801,0),OFFSET(AO798,-$B801,-AN$4+$B801)-SUM($I801:AN801)))</f>
        <v>0</v>
      </c>
      <c r="AP801" s="134">
        <f ca="1">IF(AP$5&lt;=$D801,0,IF(SUM($D801,OFFSET($I786,-$B801,0))&gt;AP$5,OFFSET(AP798,-$B801,-AO$4+$B801)/OFFSET($I786,-$B801,0),OFFSET(AP798,-$B801,-AO$4+$B801)-SUM($I801:AO801)))</f>
        <v>0</v>
      </c>
      <c r="AQ801" s="134">
        <f ca="1">IF(AQ$5&lt;=$D801,0,IF(SUM($D801,OFFSET($I786,-$B801,0))&gt;AQ$5,OFFSET(AQ798,-$B801,-AP$4+$B801)/OFFSET($I786,-$B801,0),OFFSET(AQ798,-$B801,-AP$4+$B801)-SUM($I801:AP801)))</f>
        <v>0</v>
      </c>
      <c r="AR801" s="134">
        <f ca="1">IF(AR$5&lt;=$D801,0,IF(SUM($D801,OFFSET($I786,-$B801,0))&gt;AR$5,OFFSET(AR798,-$B801,-AQ$4+$B801)/OFFSET($I786,-$B801,0),OFFSET(AR798,-$B801,-AQ$4+$B801)-SUM($I801:AQ801)))</f>
        <v>0</v>
      </c>
      <c r="AS801" s="134">
        <f ca="1">IF(AS$5&lt;=$D801,0,IF(SUM($D801,OFFSET($I786,-$B801,0))&gt;AS$5,OFFSET(AS798,-$B801,-AR$4+$B801)/OFFSET($I786,-$B801,0),OFFSET(AS798,-$B801,-AR$4+$B801)-SUM($I801:AR801)))</f>
        <v>0</v>
      </c>
      <c r="AT801" s="134">
        <f ca="1">IF(AT$5&lt;=$D801,0,IF(SUM($D801,OFFSET($I786,-$B801,0))&gt;AT$5,OFFSET(AT798,-$B801,-AS$4+$B801)/OFFSET($I786,-$B801,0),OFFSET(AT798,-$B801,-AS$4+$B801)-SUM($I801:AS801)))</f>
        <v>0</v>
      </c>
      <c r="AU801" s="134">
        <f ca="1">IF(AU$5&lt;=$D801,0,IF(SUM($D801,OFFSET($I786,-$B801,0))&gt;AU$5,OFFSET(AU798,-$B801,-AT$4+$B801)/OFFSET($I786,-$B801,0),OFFSET(AU798,-$B801,-AT$4+$B801)-SUM($I801:AT801)))</f>
        <v>0</v>
      </c>
      <c r="AV801" s="134">
        <f ca="1">IF(AV$5&lt;=$D801,0,IF(SUM($D801,OFFSET($I786,-$B801,0))&gt;AV$5,OFFSET(AV798,-$B801,-AU$4+$B801)/OFFSET($I786,-$B801,0),OFFSET(AV798,-$B801,-AU$4+$B801)-SUM($I801:AU801)))</f>
        <v>0</v>
      </c>
      <c r="AW801" s="134">
        <f ca="1">IF(AW$5&lt;=$D801,0,IF(SUM($D801,OFFSET($I786,-$B801,0))&gt;AW$5,OFFSET(AW798,-$B801,-AV$4+$B801)/OFFSET($I786,-$B801,0),OFFSET(AW798,-$B801,-AV$4+$B801)-SUM($I801:AV801)))</f>
        <v>0</v>
      </c>
      <c r="AX801" s="134">
        <f ca="1">IF(AX$5&lt;=$D801,0,IF(SUM($D801,OFFSET($I786,-$B801,0))&gt;AX$5,OFFSET(AX798,-$B801,-AW$4+$B801)/OFFSET($I786,-$B801,0),OFFSET(AX798,-$B801,-AW$4+$B801)-SUM($I801:AW801)))</f>
        <v>0</v>
      </c>
      <c r="AY801" s="134">
        <f ca="1">IF(AY$5&lt;=$D801,0,IF(SUM($D801,OFFSET($I786,-$B801,0))&gt;AY$5,OFFSET(AY798,-$B801,-AX$4+$B801)/OFFSET($I786,-$B801,0),OFFSET(AY798,-$B801,-AX$4+$B801)-SUM($I801:AX801)))</f>
        <v>0</v>
      </c>
      <c r="AZ801" s="134">
        <f ca="1">IF(AZ$5&lt;=$D801,0,IF(SUM($D801,OFFSET($I786,-$B801,0))&gt;AZ$5,OFFSET(AZ798,-$B801,-AY$4+$B801)/OFFSET($I786,-$B801,0),OFFSET(AZ798,-$B801,-AY$4+$B801)-SUM($I801:AY801)))</f>
        <v>0</v>
      </c>
      <c r="BA801" s="134">
        <f ca="1">IF(BA$5&lt;=$D801,0,IF(SUM($D801,OFFSET($I786,-$B801,0))&gt;BA$5,OFFSET(BA798,-$B801,-AZ$4+$B801)/OFFSET($I786,-$B801,0),OFFSET(BA798,-$B801,-AZ$4+$B801)-SUM($I801:AZ801)))</f>
        <v>0</v>
      </c>
      <c r="BB801" s="134">
        <f ca="1">IF(BB$5&lt;=$D801,0,IF(SUM($D801,OFFSET($I786,-$B801,0))&gt;BB$5,OFFSET(BB798,-$B801,-BA$4+$B801)/OFFSET($I786,-$B801,0),OFFSET(BB798,-$B801,-BA$4+$B801)-SUM($I801:BA801)))</f>
        <v>0</v>
      </c>
      <c r="BC801" s="134">
        <f ca="1">IF(BC$5&lt;=$D801,0,IF(SUM($D801,OFFSET($I786,-$B801,0))&gt;BC$5,OFFSET(BC798,-$B801,-BB$4+$B801)/OFFSET($I786,-$B801,0),OFFSET(BC798,-$B801,-BB$4+$B801)-SUM($I801:BB801)))</f>
        <v>0</v>
      </c>
      <c r="BD801" s="134">
        <f ca="1">IF(BD$5&lt;=$D801,0,IF(SUM($D801,OFFSET($I786,-$B801,0))&gt;BD$5,OFFSET(BD798,-$B801,-BC$4+$B801)/OFFSET($I786,-$B801,0),OFFSET(BD798,-$B801,-BC$4+$B801)-SUM($I801:BC801)))</f>
        <v>0</v>
      </c>
      <c r="BE801" s="134">
        <f ca="1">IF(BE$5&lt;=$D801,0,IF(SUM($D801,OFFSET($I786,-$B801,0))&gt;BE$5,OFFSET(BE798,-$B801,-BD$4+$B801)/OFFSET($I786,-$B801,0),OFFSET(BE798,-$B801,-BD$4+$B801)-SUM($I801:BD801)))</f>
        <v>0</v>
      </c>
      <c r="BF801" s="134">
        <f ca="1">IF(BF$5&lt;=$D801,0,IF(SUM($D801,OFFSET($I786,-$B801,0))&gt;BF$5,OFFSET(BF798,-$B801,-BE$4+$B801)/OFFSET($I786,-$B801,0),OFFSET(BF798,-$B801,-BE$4+$B801)-SUM($I801:BE801)))</f>
        <v>0</v>
      </c>
      <c r="BG801" s="134">
        <f ca="1">IF(BG$5&lt;=$D801,0,IF(SUM($D801,OFFSET($I786,-$B801,0))&gt;BG$5,OFFSET(BG798,-$B801,-BF$4+$B801)/OFFSET($I786,-$B801,0),OFFSET(BG798,-$B801,-BF$4+$B801)-SUM($I801:BF801)))</f>
        <v>0</v>
      </c>
      <c r="BH801" s="134">
        <f ca="1">IF(BH$5&lt;=$D801,0,IF(SUM($D801,OFFSET($I786,-$B801,0))&gt;BH$5,OFFSET(BH798,-$B801,-BG$4+$B801)/OFFSET($I786,-$B801,0),OFFSET(BH798,-$B801,-BG$4+$B801)-SUM($I801:BG801)))</f>
        <v>0</v>
      </c>
      <c r="BI801" s="134">
        <f ca="1">IF(BI$5&lt;=$D801,0,IF(SUM($D801,OFFSET($I786,-$B801,0))&gt;BI$5,OFFSET(BI798,-$B801,-BH$4+$B801)/OFFSET($I786,-$B801,0),OFFSET(BI798,-$B801,-BH$4+$B801)-SUM($I801:BH801)))</f>
        <v>0</v>
      </c>
      <c r="BJ801" s="134">
        <f ca="1">IF(BJ$5&lt;=$D801,0,IF(SUM($D801,OFFSET($I786,-$B801,0))&gt;BJ$5,OFFSET(BJ798,-$B801,-BI$4+$B801)/OFFSET($I786,-$B801,0),OFFSET(BJ798,-$B801,-BI$4+$B801)-SUM($I801:BI801)))</f>
        <v>0</v>
      </c>
      <c r="BK801" s="134">
        <f ca="1">IF(BK$5&lt;=$D801,0,IF(SUM($D801,OFFSET($I786,-$B801,0))&gt;BK$5,OFFSET(BK798,-$B801,-BJ$4+$B801)/OFFSET($I786,-$B801,0),OFFSET(BK798,-$B801,-BJ$4+$B801)-SUM($I801:BJ801)))</f>
        <v>0</v>
      </c>
      <c r="BL801" s="134">
        <f ca="1">IF(BL$5&lt;=$D801,0,IF(SUM($D801,OFFSET($I786,-$B801,0))&gt;BL$5,OFFSET(BL798,-$B801,-BK$4+$B801)/OFFSET($I786,-$B801,0),OFFSET(BL798,-$B801,-BK$4+$B801)-SUM($I801:BK801)))</f>
        <v>0</v>
      </c>
      <c r="BM801" s="134">
        <f ca="1">IF(BM$5&lt;=$D801,0,IF(SUM($D801,OFFSET($I786,-$B801,0))&gt;BM$5,OFFSET(BM798,-$B801,-BL$4+$B801)/OFFSET($I786,-$B801,0),OFFSET(BM798,-$B801,-BL$4+$B801)-SUM($I801:BL801)))</f>
        <v>0</v>
      </c>
      <c r="BN801" s="134">
        <f ca="1">IF(BN$5&lt;=$D801,0,IF(SUM($D801,OFFSET($I786,-$B801,0))&gt;BN$5,OFFSET(BN798,-$B801,-BM$4+$B801)/OFFSET($I786,-$B801,0),OFFSET(BN798,-$B801,-BM$4+$B801)-SUM($I801:BM801)))</f>
        <v>0</v>
      </c>
      <c r="BO801" s="134">
        <f ca="1">IF(BO$5&lt;=$D801,0,IF(SUM($D801,OFFSET($I786,-$B801,0))&gt;BO$5,OFFSET(BO798,-$B801,-BN$4+$B801)/OFFSET($I786,-$B801,0),OFFSET(BO798,-$B801,-BN$4+$B801)-SUM($I801:BN801)))</f>
        <v>0</v>
      </c>
      <c r="BP801" s="134">
        <f ca="1">IF(BP$5&lt;=$D801,0,IF(SUM($D801,OFFSET($I786,-$B801,0))&gt;BP$5,OFFSET(BP798,-$B801,-BO$4+$B801)/OFFSET($I786,-$B801,0),OFFSET(BP798,-$B801,-BO$4+$B801)-SUM($I801:BO801)))</f>
        <v>0</v>
      </c>
      <c r="BQ801" s="134">
        <f ca="1">IF(BQ$5&lt;=$D801,0,IF(SUM($D801,OFFSET($I786,-$B801,0))&gt;BQ$5,OFFSET(BQ798,-$B801,-BP$4+$B801)/OFFSET($I786,-$B801,0),OFFSET(BQ798,-$B801,-BP$4+$B801)-SUM($I801:BP801)))</f>
        <v>0</v>
      </c>
      <c r="BR801" s="133">
        <f ca="1">IF(BR$5&lt;=$D801,0,IF(SUM($D801,OFFSET($I786,-$B801,0))&gt;BR$5,OFFSET(BR798,-$B801,-BQ$4+$B801)/OFFSET($I786,-$B801,0),OFFSET(BR798,-$B801,-BQ$4+$B801)-SUM($I801:BQ801)))</f>
        <v>0</v>
      </c>
      <c r="BS801" s="133">
        <f ca="1">IF(BS$5&lt;=$D801,0,IF(SUM($D801,OFFSET($I786,-$B801,0))&gt;BS$5,OFFSET(BS798,-$B801,-BR$4+$B801)/OFFSET($I786,-$B801,0),OFFSET(BS798,-$B801,-BR$4+$B801)-SUM($I801:BR801)))</f>
        <v>0</v>
      </c>
      <c r="BT801" s="133">
        <f ca="1">IF(BT$5&lt;=$D801,0,IF(SUM($D801,OFFSET($I786,-$B801,0))&gt;BT$5,OFFSET(BT798,-$B801,-BS$4+$B801)/OFFSET($I786,-$B801,0),OFFSET(BT798,-$B801,-BS$4+$B801)-SUM($I801:BS801)))</f>
        <v>0</v>
      </c>
    </row>
    <row r="802" spans="2:72" ht="12.75" customHeight="1" outlineLevel="1" x14ac:dyDescent="0.2">
      <c r="B802" s="136">
        <v>26</v>
      </c>
      <c r="D802" s="135">
        <f t="shared" si="174"/>
        <v>2041</v>
      </c>
      <c r="E802" s="83" t="s">
        <v>16</v>
      </c>
      <c r="I802" s="35"/>
      <c r="J802" s="134">
        <f ca="1">IF(J$5&lt;=$D802,0,IF(SUM($D802,OFFSET($I787,-$B802,0))&gt;J$5,OFFSET(J799,-$B802,-I$4+$B802)/OFFSET($I787,-$B802,0),OFFSET(J799,-$B802,-I$4+$B802)-SUM($I802:I802)))</f>
        <v>0</v>
      </c>
      <c r="K802" s="134">
        <f ca="1">IF(K$5&lt;=$D802,0,IF(SUM($D802,OFFSET($I787,-$B802,0))&gt;K$5,OFFSET(K799,-$B802,-J$4+$B802)/OFFSET($I787,-$B802,0),OFFSET(K799,-$B802,-J$4+$B802)-SUM($I802:J802)))</f>
        <v>0</v>
      </c>
      <c r="L802" s="134">
        <f ca="1">IF(L$5&lt;=$D802,0,IF(SUM($D802,OFFSET($I787,-$B802,0))&gt;L$5,OFFSET(L799,-$B802,-K$4+$B802)/OFFSET($I787,-$B802,0),OFFSET(L799,-$B802,-K$4+$B802)-SUM($I802:K802)))</f>
        <v>0</v>
      </c>
      <c r="M802" s="134">
        <f ca="1">IF(M$5&lt;=$D802,0,IF(SUM($D802,OFFSET($I787,-$B802,0))&gt;M$5,OFFSET(M799,-$B802,-L$4+$B802)/OFFSET($I787,-$B802,0),OFFSET(M799,-$B802,-L$4+$B802)-SUM($I802:L802)))</f>
        <v>0</v>
      </c>
      <c r="N802" s="134">
        <f ca="1">IF(N$5&lt;=$D802,0,IF(SUM($D802,OFFSET($I787,-$B802,0))&gt;N$5,OFFSET(N799,-$B802,-M$4+$B802)/OFFSET($I787,-$B802,0),OFFSET(N799,-$B802,-M$4+$B802)-SUM($I802:M802)))</f>
        <v>0</v>
      </c>
      <c r="O802" s="134">
        <f ca="1">IF(O$5&lt;=$D802,0,IF(SUM($D802,OFFSET($I787,-$B802,0))&gt;O$5,OFFSET(O799,-$B802,-N$4+$B802)/OFFSET($I787,-$B802,0),OFFSET(O799,-$B802,-N$4+$B802)-SUM($I802:N802)))</f>
        <v>0</v>
      </c>
      <c r="P802" s="134">
        <f ca="1">IF(P$5&lt;=$D802,0,IF(SUM($D802,OFFSET($I787,-$B802,0))&gt;P$5,OFFSET(P799,-$B802,-O$4+$B802)/OFFSET($I787,-$B802,0),OFFSET(P799,-$B802,-O$4+$B802)-SUM($I802:O802)))</f>
        <v>0</v>
      </c>
      <c r="Q802" s="134">
        <f ca="1">IF(Q$5&lt;=$D802,0,IF(SUM($D802,OFFSET($I787,-$B802,0))&gt;Q$5,OFFSET(Q799,-$B802,-P$4+$B802)/OFFSET($I787,-$B802,0),OFFSET(Q799,-$B802,-P$4+$B802)-SUM($I802:P802)))</f>
        <v>0</v>
      </c>
      <c r="R802" s="134">
        <f ca="1">IF(R$5&lt;=$D802,0,IF(SUM($D802,OFFSET($I787,-$B802,0))&gt;R$5,OFFSET(R799,-$B802,-Q$4+$B802)/OFFSET($I787,-$B802,0),OFFSET(R799,-$B802,-Q$4+$B802)-SUM($I802:Q802)))</f>
        <v>0</v>
      </c>
      <c r="S802" s="134">
        <f ca="1">IF(S$5&lt;=$D802,0,IF(SUM($D802,OFFSET($I787,-$B802,0))&gt;S$5,OFFSET(S799,-$B802,-R$4+$B802)/OFFSET($I787,-$B802,0),OFFSET(S799,-$B802,-R$4+$B802)-SUM($I802:R802)))</f>
        <v>0</v>
      </c>
      <c r="T802" s="134">
        <f ca="1">IF(T$5&lt;=$D802,0,IF(SUM($D802,OFFSET($I787,-$B802,0))&gt;T$5,OFFSET(T799,-$B802,-S$4+$B802)/OFFSET($I787,-$B802,0),OFFSET(T799,-$B802,-S$4+$B802)-SUM($I802:S802)))</f>
        <v>0</v>
      </c>
      <c r="U802" s="134">
        <f ca="1">IF(U$5&lt;=$D802,0,IF(SUM($D802,OFFSET($I787,-$B802,0))&gt;U$5,OFFSET(U799,-$B802,-T$4+$B802)/OFFSET($I787,-$B802,0),OFFSET(U799,-$B802,-T$4+$B802)-SUM($I802:T802)))</f>
        <v>0</v>
      </c>
      <c r="V802" s="134">
        <f ca="1">IF(V$5&lt;=$D802,0,IF(SUM($D802,OFFSET($I787,-$B802,0))&gt;V$5,OFFSET(V799,-$B802,-U$4+$B802)/OFFSET($I787,-$B802,0),OFFSET(V799,-$B802,-U$4+$B802)-SUM($I802:U802)))</f>
        <v>0</v>
      </c>
      <c r="W802" s="134">
        <f ca="1">IF(W$5&lt;=$D802,0,IF(SUM($D802,OFFSET($I787,-$B802,0))&gt;W$5,OFFSET(W799,-$B802,-V$4+$B802)/OFFSET($I787,-$B802,0),OFFSET(W799,-$B802,-V$4+$B802)-SUM($I802:V802)))</f>
        <v>0</v>
      </c>
      <c r="X802" s="134">
        <f ca="1">IF(X$5&lt;=$D802,0,IF(SUM($D802,OFFSET($I787,-$B802,0))&gt;X$5,OFFSET(X799,-$B802,-W$4+$B802)/OFFSET($I787,-$B802,0),OFFSET(X799,-$B802,-W$4+$B802)-SUM($I802:W802)))</f>
        <v>0</v>
      </c>
      <c r="Y802" s="134">
        <f ca="1">IF(Y$5&lt;=$D802,0,IF(SUM($D802,OFFSET($I787,-$B802,0))&gt;Y$5,OFFSET(Y799,-$B802,-X$4+$B802)/OFFSET($I787,-$B802,0),OFFSET(Y799,-$B802,-X$4+$B802)-SUM($I802:X802)))</f>
        <v>0</v>
      </c>
      <c r="Z802" s="134">
        <f ca="1">IF(Z$5&lt;=$D802,0,IF(SUM($D802,OFFSET($I787,-$B802,0))&gt;Z$5,OFFSET(Z799,-$B802,-Y$4+$B802)/OFFSET($I787,-$B802,0),OFFSET(Z799,-$B802,-Y$4+$B802)-SUM($I802:Y802)))</f>
        <v>0</v>
      </c>
      <c r="AA802" s="134">
        <f ca="1">IF(AA$5&lt;=$D802,0,IF(SUM($D802,OFFSET($I787,-$B802,0))&gt;AA$5,OFFSET(AA799,-$B802,-Z$4+$B802)/OFFSET($I787,-$B802,0),OFFSET(AA799,-$B802,-Z$4+$B802)-SUM($I802:Z802)))</f>
        <v>0</v>
      </c>
      <c r="AB802" s="134">
        <f ca="1">IF(AB$5&lt;=$D802,0,IF(SUM($D802,OFFSET($I787,-$B802,0))&gt;AB$5,OFFSET(AB799,-$B802,-AA$4+$B802)/OFFSET($I787,-$B802,0),OFFSET(AB799,-$B802,-AA$4+$B802)-SUM($I802:AA802)))</f>
        <v>0</v>
      </c>
      <c r="AC802" s="134">
        <f ca="1">IF(AC$5&lt;=$D802,0,IF(SUM($D802,OFFSET($I787,-$B802,0))&gt;AC$5,OFFSET(AC799,-$B802,-AB$4+$B802)/OFFSET($I787,-$B802,0),OFFSET(AC799,-$B802,-AB$4+$B802)-SUM($I802:AB802)))</f>
        <v>0</v>
      </c>
      <c r="AD802" s="134">
        <f ca="1">IF(AD$5&lt;=$D802,0,IF(SUM($D802,OFFSET($I787,-$B802,0))&gt;AD$5,OFFSET(AD799,-$B802,-AC$4+$B802)/OFFSET($I787,-$B802,0),OFFSET(AD799,-$B802,-AC$4+$B802)-SUM($I802:AC802)))</f>
        <v>0</v>
      </c>
      <c r="AE802" s="134">
        <f ca="1">IF(AE$5&lt;=$D802,0,IF(SUM($D802,OFFSET($I787,-$B802,0))&gt;AE$5,OFFSET(AE799,-$B802,-AD$4+$B802)/OFFSET($I787,-$B802,0),OFFSET(AE799,-$B802,-AD$4+$B802)-SUM($I802:AD802)))</f>
        <v>0</v>
      </c>
      <c r="AF802" s="134">
        <f ca="1">IF(AF$5&lt;=$D802,0,IF(SUM($D802,OFFSET($I787,-$B802,0))&gt;AF$5,OFFSET(AF799,-$B802,-AE$4+$B802)/OFFSET($I787,-$B802,0),OFFSET(AF799,-$B802,-AE$4+$B802)-SUM($I802:AE802)))</f>
        <v>0</v>
      </c>
      <c r="AG802" s="134">
        <f ca="1">IF(AG$5&lt;=$D802,0,IF(SUM($D802,OFFSET($I787,-$B802,0))&gt;AG$5,OFFSET(AG799,-$B802,-AF$4+$B802)/OFFSET($I787,-$B802,0),OFFSET(AG799,-$B802,-AF$4+$B802)-SUM($I802:AF802)))</f>
        <v>0</v>
      </c>
      <c r="AH802" s="134">
        <f ca="1">IF(AH$5&lt;=$D802,0,IF(SUM($D802,OFFSET($I787,-$B802,0))&gt;AH$5,OFFSET(AH799,-$B802,-AG$4+$B802)/OFFSET($I787,-$B802,0),OFFSET(AH799,-$B802,-AG$4+$B802)-SUM($I802:AG802)))</f>
        <v>0</v>
      </c>
      <c r="AI802" s="134">
        <f ca="1">IF(AI$5&lt;=$D802,0,IF(SUM($D802,OFFSET($I787,-$B802,0))&gt;AI$5,OFFSET(AI799,-$B802,-AH$4+$B802)/OFFSET($I787,-$B802,0),OFFSET(AI799,-$B802,-AH$4+$B802)-SUM($I802:AH802)))</f>
        <v>0</v>
      </c>
      <c r="AJ802" s="134">
        <f ca="1">IF(AJ$5&lt;=$D802,0,IF(SUM($D802,OFFSET($I787,-$B802,0))&gt;AJ$5,OFFSET(AJ799,-$B802,-AI$4+$B802)/OFFSET($I787,-$B802,0),OFFSET(AJ799,-$B802,-AI$4+$B802)-SUM($I802:AI802)))</f>
        <v>0</v>
      </c>
      <c r="AK802" s="134">
        <f ca="1">IF(AK$5&lt;=$D802,0,IF(SUM($D802,OFFSET($I787,-$B802,0))&gt;AK$5,OFFSET(AK799,-$B802,-AJ$4+$B802)/OFFSET($I787,-$B802,0),OFFSET(AK799,-$B802,-AJ$4+$B802)-SUM($I802:AJ802)))</f>
        <v>0</v>
      </c>
      <c r="AL802" s="134">
        <f ca="1">IF(AL$5&lt;=$D802,0,IF(SUM($D802,OFFSET($I787,-$B802,0))&gt;AL$5,OFFSET(AL799,-$B802,-AK$4+$B802)/OFFSET($I787,-$B802,0),OFFSET(AL799,-$B802,-AK$4+$B802)-SUM($I802:AK802)))</f>
        <v>0</v>
      </c>
      <c r="AM802" s="134">
        <f ca="1">IF(AM$5&lt;=$D802,0,IF(SUM($D802,OFFSET($I787,-$B802,0))&gt;AM$5,OFFSET(AM799,-$B802,-AL$4+$B802)/OFFSET($I787,-$B802,0),OFFSET(AM799,-$B802,-AL$4+$B802)-SUM($I802:AL802)))</f>
        <v>0</v>
      </c>
      <c r="AN802" s="134">
        <f ca="1">IF(AN$5&lt;=$D802,0,IF(SUM($D802,OFFSET($I787,-$B802,0))&gt;AN$5,OFFSET(AN799,-$B802,-AM$4+$B802)/OFFSET($I787,-$B802,0),OFFSET(AN799,-$B802,-AM$4+$B802)-SUM($I802:AM802)))</f>
        <v>0</v>
      </c>
      <c r="AO802" s="134">
        <f ca="1">IF(AO$5&lt;=$D802,0,IF(SUM($D802,OFFSET($I787,-$B802,0))&gt;AO$5,OFFSET(AO799,-$B802,-AN$4+$B802)/OFFSET($I787,-$B802,0),OFFSET(AO799,-$B802,-AN$4+$B802)-SUM($I802:AN802)))</f>
        <v>0</v>
      </c>
      <c r="AP802" s="134">
        <f ca="1">IF(AP$5&lt;=$D802,0,IF(SUM($D802,OFFSET($I787,-$B802,0))&gt;AP$5,OFFSET(AP799,-$B802,-AO$4+$B802)/OFFSET($I787,-$B802,0),OFFSET(AP799,-$B802,-AO$4+$B802)-SUM($I802:AO802)))</f>
        <v>0</v>
      </c>
      <c r="AQ802" s="134">
        <f ca="1">IF(AQ$5&lt;=$D802,0,IF(SUM($D802,OFFSET($I787,-$B802,0))&gt;AQ$5,OFFSET(AQ799,-$B802,-AP$4+$B802)/OFFSET($I787,-$B802,0),OFFSET(AQ799,-$B802,-AP$4+$B802)-SUM($I802:AP802)))</f>
        <v>0</v>
      </c>
      <c r="AR802" s="134">
        <f ca="1">IF(AR$5&lt;=$D802,0,IF(SUM($D802,OFFSET($I787,-$B802,0))&gt;AR$5,OFFSET(AR799,-$B802,-AQ$4+$B802)/OFFSET($I787,-$B802,0),OFFSET(AR799,-$B802,-AQ$4+$B802)-SUM($I802:AQ802)))</f>
        <v>0</v>
      </c>
      <c r="AS802" s="134">
        <f ca="1">IF(AS$5&lt;=$D802,0,IF(SUM($D802,OFFSET($I787,-$B802,0))&gt;AS$5,OFFSET(AS799,-$B802,-AR$4+$B802)/OFFSET($I787,-$B802,0),OFFSET(AS799,-$B802,-AR$4+$B802)-SUM($I802:AR802)))</f>
        <v>0</v>
      </c>
      <c r="AT802" s="134">
        <f ca="1">IF(AT$5&lt;=$D802,0,IF(SUM($D802,OFFSET($I787,-$B802,0))&gt;AT$5,OFFSET(AT799,-$B802,-AS$4+$B802)/OFFSET($I787,-$B802,0),OFFSET(AT799,-$B802,-AS$4+$B802)-SUM($I802:AS802)))</f>
        <v>0</v>
      </c>
      <c r="AU802" s="134">
        <f ca="1">IF(AU$5&lt;=$D802,0,IF(SUM($D802,OFFSET($I787,-$B802,0))&gt;AU$5,OFFSET(AU799,-$B802,-AT$4+$B802)/OFFSET($I787,-$B802,0),OFFSET(AU799,-$B802,-AT$4+$B802)-SUM($I802:AT802)))</f>
        <v>0</v>
      </c>
      <c r="AV802" s="134">
        <f ca="1">IF(AV$5&lt;=$D802,0,IF(SUM($D802,OFFSET($I787,-$B802,0))&gt;AV$5,OFFSET(AV799,-$B802,-AU$4+$B802)/OFFSET($I787,-$B802,0),OFFSET(AV799,-$B802,-AU$4+$B802)-SUM($I802:AU802)))</f>
        <v>0</v>
      </c>
      <c r="AW802" s="134">
        <f ca="1">IF(AW$5&lt;=$D802,0,IF(SUM($D802,OFFSET($I787,-$B802,0))&gt;AW$5,OFFSET(AW799,-$B802,-AV$4+$B802)/OFFSET($I787,-$B802,0),OFFSET(AW799,-$B802,-AV$4+$B802)-SUM($I802:AV802)))</f>
        <v>0</v>
      </c>
      <c r="AX802" s="134">
        <f ca="1">IF(AX$5&lt;=$D802,0,IF(SUM($D802,OFFSET($I787,-$B802,0))&gt;AX$5,OFFSET(AX799,-$B802,-AW$4+$B802)/OFFSET($I787,-$B802,0),OFFSET(AX799,-$B802,-AW$4+$B802)-SUM($I802:AW802)))</f>
        <v>0</v>
      </c>
      <c r="AY802" s="134">
        <f ca="1">IF(AY$5&lt;=$D802,0,IF(SUM($D802,OFFSET($I787,-$B802,0))&gt;AY$5,OFFSET(AY799,-$B802,-AX$4+$B802)/OFFSET($I787,-$B802,0),OFFSET(AY799,-$B802,-AX$4+$B802)-SUM($I802:AX802)))</f>
        <v>0</v>
      </c>
      <c r="AZ802" s="134">
        <f ca="1">IF(AZ$5&lt;=$D802,0,IF(SUM($D802,OFFSET($I787,-$B802,0))&gt;AZ$5,OFFSET(AZ799,-$B802,-AY$4+$B802)/OFFSET($I787,-$B802,0),OFFSET(AZ799,-$B802,-AY$4+$B802)-SUM($I802:AY802)))</f>
        <v>0</v>
      </c>
      <c r="BA802" s="134">
        <f ca="1">IF(BA$5&lt;=$D802,0,IF(SUM($D802,OFFSET($I787,-$B802,0))&gt;BA$5,OFFSET(BA799,-$B802,-AZ$4+$B802)/OFFSET($I787,-$B802,0),OFFSET(BA799,-$B802,-AZ$4+$B802)-SUM($I802:AZ802)))</f>
        <v>0</v>
      </c>
      <c r="BB802" s="134">
        <f ca="1">IF(BB$5&lt;=$D802,0,IF(SUM($D802,OFFSET($I787,-$B802,0))&gt;BB$5,OFFSET(BB799,-$B802,-BA$4+$B802)/OFFSET($I787,-$B802,0),OFFSET(BB799,-$B802,-BA$4+$B802)-SUM($I802:BA802)))</f>
        <v>0</v>
      </c>
      <c r="BC802" s="134">
        <f ca="1">IF(BC$5&lt;=$D802,0,IF(SUM($D802,OFFSET($I787,-$B802,0))&gt;BC$5,OFFSET(BC799,-$B802,-BB$4+$B802)/OFFSET($I787,-$B802,0),OFFSET(BC799,-$B802,-BB$4+$B802)-SUM($I802:BB802)))</f>
        <v>0</v>
      </c>
      <c r="BD802" s="134">
        <f ca="1">IF(BD$5&lt;=$D802,0,IF(SUM($D802,OFFSET($I787,-$B802,0))&gt;BD$5,OFFSET(BD799,-$B802,-BC$4+$B802)/OFFSET($I787,-$B802,0),OFFSET(BD799,-$B802,-BC$4+$B802)-SUM($I802:BC802)))</f>
        <v>0</v>
      </c>
      <c r="BE802" s="134">
        <f ca="1">IF(BE$5&lt;=$D802,0,IF(SUM($D802,OFFSET($I787,-$B802,0))&gt;BE$5,OFFSET(BE799,-$B802,-BD$4+$B802)/OFFSET($I787,-$B802,0),OFFSET(BE799,-$B802,-BD$4+$B802)-SUM($I802:BD802)))</f>
        <v>0</v>
      </c>
      <c r="BF802" s="134">
        <f ca="1">IF(BF$5&lt;=$D802,0,IF(SUM($D802,OFFSET($I787,-$B802,0))&gt;BF$5,OFFSET(BF799,-$B802,-BE$4+$B802)/OFFSET($I787,-$B802,0),OFFSET(BF799,-$B802,-BE$4+$B802)-SUM($I802:BE802)))</f>
        <v>0</v>
      </c>
      <c r="BG802" s="134">
        <f ca="1">IF(BG$5&lt;=$D802,0,IF(SUM($D802,OFFSET($I787,-$B802,0))&gt;BG$5,OFFSET(BG799,-$B802,-BF$4+$B802)/OFFSET($I787,-$B802,0),OFFSET(BG799,-$B802,-BF$4+$B802)-SUM($I802:BF802)))</f>
        <v>0</v>
      </c>
      <c r="BH802" s="134">
        <f ca="1">IF(BH$5&lt;=$D802,0,IF(SUM($D802,OFFSET($I787,-$B802,0))&gt;BH$5,OFFSET(BH799,-$B802,-BG$4+$B802)/OFFSET($I787,-$B802,0),OFFSET(BH799,-$B802,-BG$4+$B802)-SUM($I802:BG802)))</f>
        <v>0</v>
      </c>
      <c r="BI802" s="134">
        <f ca="1">IF(BI$5&lt;=$D802,0,IF(SUM($D802,OFFSET($I787,-$B802,0))&gt;BI$5,OFFSET(BI799,-$B802,-BH$4+$B802)/OFFSET($I787,-$B802,0),OFFSET(BI799,-$B802,-BH$4+$B802)-SUM($I802:BH802)))</f>
        <v>0</v>
      </c>
      <c r="BJ802" s="134">
        <f ca="1">IF(BJ$5&lt;=$D802,0,IF(SUM($D802,OFFSET($I787,-$B802,0))&gt;BJ$5,OFFSET(BJ799,-$B802,-BI$4+$B802)/OFFSET($I787,-$B802,0),OFFSET(BJ799,-$B802,-BI$4+$B802)-SUM($I802:BI802)))</f>
        <v>0</v>
      </c>
      <c r="BK802" s="134">
        <f ca="1">IF(BK$5&lt;=$D802,0,IF(SUM($D802,OFFSET($I787,-$B802,0))&gt;BK$5,OFFSET(BK799,-$B802,-BJ$4+$B802)/OFFSET($I787,-$B802,0),OFFSET(BK799,-$B802,-BJ$4+$B802)-SUM($I802:BJ802)))</f>
        <v>0</v>
      </c>
      <c r="BL802" s="134">
        <f ca="1">IF(BL$5&lt;=$D802,0,IF(SUM($D802,OFFSET($I787,-$B802,0))&gt;BL$5,OFFSET(BL799,-$B802,-BK$4+$B802)/OFFSET($I787,-$B802,0),OFFSET(BL799,-$B802,-BK$4+$B802)-SUM($I802:BK802)))</f>
        <v>0</v>
      </c>
      <c r="BM802" s="134">
        <f ca="1">IF(BM$5&lt;=$D802,0,IF(SUM($D802,OFFSET($I787,-$B802,0))&gt;BM$5,OFFSET(BM799,-$B802,-BL$4+$B802)/OFFSET($I787,-$B802,0),OFFSET(BM799,-$B802,-BL$4+$B802)-SUM($I802:BL802)))</f>
        <v>0</v>
      </c>
      <c r="BN802" s="134">
        <f ca="1">IF(BN$5&lt;=$D802,0,IF(SUM($D802,OFFSET($I787,-$B802,0))&gt;BN$5,OFFSET(BN799,-$B802,-BM$4+$B802)/OFFSET($I787,-$B802,0),OFFSET(BN799,-$B802,-BM$4+$B802)-SUM($I802:BM802)))</f>
        <v>0</v>
      </c>
      <c r="BO802" s="134">
        <f ca="1">IF(BO$5&lt;=$D802,0,IF(SUM($D802,OFFSET($I787,-$B802,0))&gt;BO$5,OFFSET(BO799,-$B802,-BN$4+$B802)/OFFSET($I787,-$B802,0),OFFSET(BO799,-$B802,-BN$4+$B802)-SUM($I802:BN802)))</f>
        <v>0</v>
      </c>
      <c r="BP802" s="134">
        <f ca="1">IF(BP$5&lt;=$D802,0,IF(SUM($D802,OFFSET($I787,-$B802,0))&gt;BP$5,OFFSET(BP799,-$B802,-BO$4+$B802)/OFFSET($I787,-$B802,0),OFFSET(BP799,-$B802,-BO$4+$B802)-SUM($I802:BO802)))</f>
        <v>0</v>
      </c>
      <c r="BQ802" s="134">
        <f ca="1">IF(BQ$5&lt;=$D802,0,IF(SUM($D802,OFFSET($I787,-$B802,0))&gt;BQ$5,OFFSET(BQ799,-$B802,-BP$4+$B802)/OFFSET($I787,-$B802,0),OFFSET(BQ799,-$B802,-BP$4+$B802)-SUM($I802:BP802)))</f>
        <v>0</v>
      </c>
      <c r="BR802" s="133">
        <f ca="1">IF(BR$5&lt;=$D802,0,IF(SUM($D802,OFFSET($I787,-$B802,0))&gt;BR$5,OFFSET(BR799,-$B802,-BQ$4+$B802)/OFFSET($I787,-$B802,0),OFFSET(BR799,-$B802,-BQ$4+$B802)-SUM($I802:BQ802)))</f>
        <v>0</v>
      </c>
      <c r="BS802" s="133">
        <f ca="1">IF(BS$5&lt;=$D802,0,IF(SUM($D802,OFFSET($I787,-$B802,0))&gt;BS$5,OFFSET(BS799,-$B802,-BR$4+$B802)/OFFSET($I787,-$B802,0),OFFSET(BS799,-$B802,-BR$4+$B802)-SUM($I802:BR802)))</f>
        <v>0</v>
      </c>
      <c r="BT802" s="133">
        <f ca="1">IF(BT$5&lt;=$D802,0,IF(SUM($D802,OFFSET($I787,-$B802,0))&gt;BT$5,OFFSET(BT799,-$B802,-BS$4+$B802)/OFFSET($I787,-$B802,0),OFFSET(BT799,-$B802,-BS$4+$B802)-SUM($I802:BS802)))</f>
        <v>0</v>
      </c>
    </row>
    <row r="803" spans="2:72" ht="12.75" customHeight="1" outlineLevel="1" x14ac:dyDescent="0.2">
      <c r="B803" s="136">
        <v>27</v>
      </c>
      <c r="D803" s="135">
        <f t="shared" si="174"/>
        <v>2042</v>
      </c>
      <c r="E803" s="83" t="s">
        <v>16</v>
      </c>
      <c r="I803" s="35"/>
      <c r="J803" s="134">
        <f ca="1">IF(J$5&lt;=$D803,0,IF(SUM($D803,OFFSET($I788,-$B803,0))&gt;J$5,OFFSET(J800,-$B803,-I$4+$B803)/OFFSET($I788,-$B803,0),OFFSET(J800,-$B803,-I$4+$B803)-SUM($I803:I803)))</f>
        <v>0</v>
      </c>
      <c r="K803" s="134">
        <f ca="1">IF(K$5&lt;=$D803,0,IF(SUM($D803,OFFSET($I788,-$B803,0))&gt;K$5,OFFSET(K800,-$B803,-J$4+$B803)/OFFSET($I788,-$B803,0),OFFSET(K800,-$B803,-J$4+$B803)-SUM($I803:J803)))</f>
        <v>0</v>
      </c>
      <c r="L803" s="134">
        <f ca="1">IF(L$5&lt;=$D803,0,IF(SUM($D803,OFFSET($I788,-$B803,0))&gt;L$5,OFFSET(L800,-$B803,-K$4+$B803)/OFFSET($I788,-$B803,0),OFFSET(L800,-$B803,-K$4+$B803)-SUM($I803:K803)))</f>
        <v>0</v>
      </c>
      <c r="M803" s="134">
        <f ca="1">IF(M$5&lt;=$D803,0,IF(SUM($D803,OFFSET($I788,-$B803,0))&gt;M$5,OFFSET(M800,-$B803,-L$4+$B803)/OFFSET($I788,-$B803,0),OFFSET(M800,-$B803,-L$4+$B803)-SUM($I803:L803)))</f>
        <v>0</v>
      </c>
      <c r="N803" s="134">
        <f ca="1">IF(N$5&lt;=$D803,0,IF(SUM($D803,OFFSET($I788,-$B803,0))&gt;N$5,OFFSET(N800,-$B803,-M$4+$B803)/OFFSET($I788,-$B803,0),OFFSET(N800,-$B803,-M$4+$B803)-SUM($I803:M803)))</f>
        <v>0</v>
      </c>
      <c r="O803" s="134">
        <f ca="1">IF(O$5&lt;=$D803,0,IF(SUM($D803,OFFSET($I788,-$B803,0))&gt;O$5,OFFSET(O800,-$B803,-N$4+$B803)/OFFSET($I788,-$B803,0),OFFSET(O800,-$B803,-N$4+$B803)-SUM($I803:N803)))</f>
        <v>0</v>
      </c>
      <c r="P803" s="134">
        <f ca="1">IF(P$5&lt;=$D803,0,IF(SUM($D803,OFFSET($I788,-$B803,0))&gt;P$5,OFFSET(P800,-$B803,-O$4+$B803)/OFFSET($I788,-$B803,0),OFFSET(P800,-$B803,-O$4+$B803)-SUM($I803:O803)))</f>
        <v>0</v>
      </c>
      <c r="Q803" s="134">
        <f ca="1">IF(Q$5&lt;=$D803,0,IF(SUM($D803,OFFSET($I788,-$B803,0))&gt;Q$5,OFFSET(Q800,-$B803,-P$4+$B803)/OFFSET($I788,-$B803,0),OFFSET(Q800,-$B803,-P$4+$B803)-SUM($I803:P803)))</f>
        <v>0</v>
      </c>
      <c r="R803" s="134">
        <f ca="1">IF(R$5&lt;=$D803,0,IF(SUM($D803,OFFSET($I788,-$B803,0))&gt;R$5,OFFSET(R800,-$B803,-Q$4+$B803)/OFFSET($I788,-$B803,0),OFFSET(R800,-$B803,-Q$4+$B803)-SUM($I803:Q803)))</f>
        <v>0</v>
      </c>
      <c r="S803" s="134">
        <f ca="1">IF(S$5&lt;=$D803,0,IF(SUM($D803,OFFSET($I788,-$B803,0))&gt;S$5,OFFSET(S800,-$B803,-R$4+$B803)/OFFSET($I788,-$B803,0),OFFSET(S800,-$B803,-R$4+$B803)-SUM($I803:R803)))</f>
        <v>0</v>
      </c>
      <c r="T803" s="134">
        <f ca="1">IF(T$5&lt;=$D803,0,IF(SUM($D803,OFFSET($I788,-$B803,0))&gt;T$5,OFFSET(T800,-$B803,-S$4+$B803)/OFFSET($I788,-$B803,0),OFFSET(T800,-$B803,-S$4+$B803)-SUM($I803:S803)))</f>
        <v>0</v>
      </c>
      <c r="U803" s="134">
        <f ca="1">IF(U$5&lt;=$D803,0,IF(SUM($D803,OFFSET($I788,-$B803,0))&gt;U$5,OFFSET(U800,-$B803,-T$4+$B803)/OFFSET($I788,-$B803,0),OFFSET(U800,-$B803,-T$4+$B803)-SUM($I803:T803)))</f>
        <v>0</v>
      </c>
      <c r="V803" s="134">
        <f ca="1">IF(V$5&lt;=$D803,0,IF(SUM($D803,OFFSET($I788,-$B803,0))&gt;V$5,OFFSET(V800,-$B803,-U$4+$B803)/OFFSET($I788,-$B803,0),OFFSET(V800,-$B803,-U$4+$B803)-SUM($I803:U803)))</f>
        <v>0</v>
      </c>
      <c r="W803" s="134">
        <f ca="1">IF(W$5&lt;=$D803,0,IF(SUM($D803,OFFSET($I788,-$B803,0))&gt;W$5,OFFSET(W800,-$B803,-V$4+$B803)/OFFSET($I788,-$B803,0),OFFSET(W800,-$B803,-V$4+$B803)-SUM($I803:V803)))</f>
        <v>0</v>
      </c>
      <c r="X803" s="134">
        <f ca="1">IF(X$5&lt;=$D803,0,IF(SUM($D803,OFFSET($I788,-$B803,0))&gt;X$5,OFFSET(X800,-$B803,-W$4+$B803)/OFFSET($I788,-$B803,0),OFFSET(X800,-$B803,-W$4+$B803)-SUM($I803:W803)))</f>
        <v>0</v>
      </c>
      <c r="Y803" s="134">
        <f ca="1">IF(Y$5&lt;=$D803,0,IF(SUM($D803,OFFSET($I788,-$B803,0))&gt;Y$5,OFFSET(Y800,-$B803,-X$4+$B803)/OFFSET($I788,-$B803,0),OFFSET(Y800,-$B803,-X$4+$B803)-SUM($I803:X803)))</f>
        <v>0</v>
      </c>
      <c r="Z803" s="134">
        <f ca="1">IF(Z$5&lt;=$D803,0,IF(SUM($D803,OFFSET($I788,-$B803,0))&gt;Z$5,OFFSET(Z800,-$B803,-Y$4+$B803)/OFFSET($I788,-$B803,0),OFFSET(Z800,-$B803,-Y$4+$B803)-SUM($I803:Y803)))</f>
        <v>0</v>
      </c>
      <c r="AA803" s="134">
        <f ca="1">IF(AA$5&lt;=$D803,0,IF(SUM($D803,OFFSET($I788,-$B803,0))&gt;AA$5,OFFSET(AA800,-$B803,-Z$4+$B803)/OFFSET($I788,-$B803,0),OFFSET(AA800,-$B803,-Z$4+$B803)-SUM($I803:Z803)))</f>
        <v>0</v>
      </c>
      <c r="AB803" s="134">
        <f ca="1">IF(AB$5&lt;=$D803,0,IF(SUM($D803,OFFSET($I788,-$B803,0))&gt;AB$5,OFFSET(AB800,-$B803,-AA$4+$B803)/OFFSET($I788,-$B803,0),OFFSET(AB800,-$B803,-AA$4+$B803)-SUM($I803:AA803)))</f>
        <v>0</v>
      </c>
      <c r="AC803" s="134">
        <f ca="1">IF(AC$5&lt;=$D803,0,IF(SUM($D803,OFFSET($I788,-$B803,0))&gt;AC$5,OFFSET(AC800,-$B803,-AB$4+$B803)/OFFSET($I788,-$B803,0),OFFSET(AC800,-$B803,-AB$4+$B803)-SUM($I803:AB803)))</f>
        <v>0</v>
      </c>
      <c r="AD803" s="134">
        <f ca="1">IF(AD$5&lt;=$D803,0,IF(SUM($D803,OFFSET($I788,-$B803,0))&gt;AD$5,OFFSET(AD800,-$B803,-AC$4+$B803)/OFFSET($I788,-$B803,0),OFFSET(AD800,-$B803,-AC$4+$B803)-SUM($I803:AC803)))</f>
        <v>0</v>
      </c>
      <c r="AE803" s="134">
        <f ca="1">IF(AE$5&lt;=$D803,0,IF(SUM($D803,OFFSET($I788,-$B803,0))&gt;AE$5,OFFSET(AE800,-$B803,-AD$4+$B803)/OFFSET($I788,-$B803,0),OFFSET(AE800,-$B803,-AD$4+$B803)-SUM($I803:AD803)))</f>
        <v>0</v>
      </c>
      <c r="AF803" s="134">
        <f ca="1">IF(AF$5&lt;=$D803,0,IF(SUM($D803,OFFSET($I788,-$B803,0))&gt;AF$5,OFFSET(AF800,-$B803,-AE$4+$B803)/OFFSET($I788,-$B803,0),OFFSET(AF800,-$B803,-AE$4+$B803)-SUM($I803:AE803)))</f>
        <v>0</v>
      </c>
      <c r="AG803" s="134">
        <f ca="1">IF(AG$5&lt;=$D803,0,IF(SUM($D803,OFFSET($I788,-$B803,0))&gt;AG$5,OFFSET(AG800,-$B803,-AF$4+$B803)/OFFSET($I788,-$B803,0),OFFSET(AG800,-$B803,-AF$4+$B803)-SUM($I803:AF803)))</f>
        <v>0</v>
      </c>
      <c r="AH803" s="134">
        <f ca="1">IF(AH$5&lt;=$D803,0,IF(SUM($D803,OFFSET($I788,-$B803,0))&gt;AH$5,OFFSET(AH800,-$B803,-AG$4+$B803)/OFFSET($I788,-$B803,0),OFFSET(AH800,-$B803,-AG$4+$B803)-SUM($I803:AG803)))</f>
        <v>0</v>
      </c>
      <c r="AI803" s="134">
        <f ca="1">IF(AI$5&lt;=$D803,0,IF(SUM($D803,OFFSET($I788,-$B803,0))&gt;AI$5,OFFSET(AI800,-$B803,-AH$4+$B803)/OFFSET($I788,-$B803,0),OFFSET(AI800,-$B803,-AH$4+$B803)-SUM($I803:AH803)))</f>
        <v>0</v>
      </c>
      <c r="AJ803" s="134">
        <f ca="1">IF(AJ$5&lt;=$D803,0,IF(SUM($D803,OFFSET($I788,-$B803,0))&gt;AJ$5,OFFSET(AJ800,-$B803,-AI$4+$B803)/OFFSET($I788,-$B803,0),OFFSET(AJ800,-$B803,-AI$4+$B803)-SUM($I803:AI803)))</f>
        <v>0</v>
      </c>
      <c r="AK803" s="134">
        <f ca="1">IF(AK$5&lt;=$D803,0,IF(SUM($D803,OFFSET($I788,-$B803,0))&gt;AK$5,OFFSET(AK800,-$B803,-AJ$4+$B803)/OFFSET($I788,-$B803,0),OFFSET(AK800,-$B803,-AJ$4+$B803)-SUM($I803:AJ803)))</f>
        <v>0</v>
      </c>
      <c r="AL803" s="134">
        <f ca="1">IF(AL$5&lt;=$D803,0,IF(SUM($D803,OFFSET($I788,-$B803,0))&gt;AL$5,OFFSET(AL800,-$B803,-AK$4+$B803)/OFFSET($I788,-$B803,0),OFFSET(AL800,-$B803,-AK$4+$B803)-SUM($I803:AK803)))</f>
        <v>0</v>
      </c>
      <c r="AM803" s="134">
        <f ca="1">IF(AM$5&lt;=$D803,0,IF(SUM($D803,OFFSET($I788,-$B803,0))&gt;AM$5,OFFSET(AM800,-$B803,-AL$4+$B803)/OFFSET($I788,-$B803,0),OFFSET(AM800,-$B803,-AL$4+$B803)-SUM($I803:AL803)))</f>
        <v>0</v>
      </c>
      <c r="AN803" s="134">
        <f ca="1">IF(AN$5&lt;=$D803,0,IF(SUM($D803,OFFSET($I788,-$B803,0))&gt;AN$5,OFFSET(AN800,-$B803,-AM$4+$B803)/OFFSET($I788,-$B803,0),OFFSET(AN800,-$B803,-AM$4+$B803)-SUM($I803:AM803)))</f>
        <v>0</v>
      </c>
      <c r="AO803" s="134">
        <f ca="1">IF(AO$5&lt;=$D803,0,IF(SUM($D803,OFFSET($I788,-$B803,0))&gt;AO$5,OFFSET(AO800,-$B803,-AN$4+$B803)/OFFSET($I788,-$B803,0),OFFSET(AO800,-$B803,-AN$4+$B803)-SUM($I803:AN803)))</f>
        <v>0</v>
      </c>
      <c r="AP803" s="134">
        <f ca="1">IF(AP$5&lt;=$D803,0,IF(SUM($D803,OFFSET($I788,-$B803,0))&gt;AP$5,OFFSET(AP800,-$B803,-AO$4+$B803)/OFFSET($I788,-$B803,0),OFFSET(AP800,-$B803,-AO$4+$B803)-SUM($I803:AO803)))</f>
        <v>0</v>
      </c>
      <c r="AQ803" s="134">
        <f ca="1">IF(AQ$5&lt;=$D803,0,IF(SUM($D803,OFFSET($I788,-$B803,0))&gt;AQ$5,OFFSET(AQ800,-$B803,-AP$4+$B803)/OFFSET($I788,-$B803,0),OFFSET(AQ800,-$B803,-AP$4+$B803)-SUM($I803:AP803)))</f>
        <v>0</v>
      </c>
      <c r="AR803" s="134">
        <f ca="1">IF(AR$5&lt;=$D803,0,IF(SUM($D803,OFFSET($I788,-$B803,0))&gt;AR$5,OFFSET(AR800,-$B803,-AQ$4+$B803)/OFFSET($I788,-$B803,0),OFFSET(AR800,-$B803,-AQ$4+$B803)-SUM($I803:AQ803)))</f>
        <v>0</v>
      </c>
      <c r="AS803" s="134">
        <f ca="1">IF(AS$5&lt;=$D803,0,IF(SUM($D803,OFFSET($I788,-$B803,0))&gt;AS$5,OFFSET(AS800,-$B803,-AR$4+$B803)/OFFSET($I788,-$B803,0),OFFSET(AS800,-$B803,-AR$4+$B803)-SUM($I803:AR803)))</f>
        <v>0</v>
      </c>
      <c r="AT803" s="134">
        <f ca="1">IF(AT$5&lt;=$D803,0,IF(SUM($D803,OFFSET($I788,-$B803,0))&gt;AT$5,OFFSET(AT800,-$B803,-AS$4+$B803)/OFFSET($I788,-$B803,0),OFFSET(AT800,-$B803,-AS$4+$B803)-SUM($I803:AS803)))</f>
        <v>0</v>
      </c>
      <c r="AU803" s="134">
        <f ca="1">IF(AU$5&lt;=$D803,0,IF(SUM($D803,OFFSET($I788,-$B803,0))&gt;AU$5,OFFSET(AU800,-$B803,-AT$4+$B803)/OFFSET($I788,-$B803,0),OFFSET(AU800,-$B803,-AT$4+$B803)-SUM($I803:AT803)))</f>
        <v>0</v>
      </c>
      <c r="AV803" s="134">
        <f ca="1">IF(AV$5&lt;=$D803,0,IF(SUM($D803,OFFSET($I788,-$B803,0))&gt;AV$5,OFFSET(AV800,-$B803,-AU$4+$B803)/OFFSET($I788,-$B803,0),OFFSET(AV800,-$B803,-AU$4+$B803)-SUM($I803:AU803)))</f>
        <v>0</v>
      </c>
      <c r="AW803" s="134">
        <f ca="1">IF(AW$5&lt;=$D803,0,IF(SUM($D803,OFFSET($I788,-$B803,0))&gt;AW$5,OFFSET(AW800,-$B803,-AV$4+$B803)/OFFSET($I788,-$B803,0),OFFSET(AW800,-$B803,-AV$4+$B803)-SUM($I803:AV803)))</f>
        <v>0</v>
      </c>
      <c r="AX803" s="134">
        <f ca="1">IF(AX$5&lt;=$D803,0,IF(SUM($D803,OFFSET($I788,-$B803,0))&gt;AX$5,OFFSET(AX800,-$B803,-AW$4+$B803)/OFFSET($I788,-$B803,0),OFFSET(AX800,-$B803,-AW$4+$B803)-SUM($I803:AW803)))</f>
        <v>0</v>
      </c>
      <c r="AY803" s="134">
        <f ca="1">IF(AY$5&lt;=$D803,0,IF(SUM($D803,OFFSET($I788,-$B803,0))&gt;AY$5,OFFSET(AY800,-$B803,-AX$4+$B803)/OFFSET($I788,-$B803,0),OFFSET(AY800,-$B803,-AX$4+$B803)-SUM($I803:AX803)))</f>
        <v>0</v>
      </c>
      <c r="AZ803" s="134">
        <f ca="1">IF(AZ$5&lt;=$D803,0,IF(SUM($D803,OFFSET($I788,-$B803,0))&gt;AZ$5,OFFSET(AZ800,-$B803,-AY$4+$B803)/OFFSET($I788,-$B803,0),OFFSET(AZ800,-$B803,-AY$4+$B803)-SUM($I803:AY803)))</f>
        <v>0</v>
      </c>
      <c r="BA803" s="134">
        <f ca="1">IF(BA$5&lt;=$D803,0,IF(SUM($D803,OFFSET($I788,-$B803,0))&gt;BA$5,OFFSET(BA800,-$B803,-AZ$4+$B803)/OFFSET($I788,-$B803,0),OFFSET(BA800,-$B803,-AZ$4+$B803)-SUM($I803:AZ803)))</f>
        <v>0</v>
      </c>
      <c r="BB803" s="134">
        <f ca="1">IF(BB$5&lt;=$D803,0,IF(SUM($D803,OFFSET($I788,-$B803,0))&gt;BB$5,OFFSET(BB800,-$B803,-BA$4+$B803)/OFFSET($I788,-$B803,0),OFFSET(BB800,-$B803,-BA$4+$B803)-SUM($I803:BA803)))</f>
        <v>0</v>
      </c>
      <c r="BC803" s="134">
        <f ca="1">IF(BC$5&lt;=$D803,0,IF(SUM($D803,OFFSET($I788,-$B803,0))&gt;BC$5,OFFSET(BC800,-$B803,-BB$4+$B803)/OFFSET($I788,-$B803,0),OFFSET(BC800,-$B803,-BB$4+$B803)-SUM($I803:BB803)))</f>
        <v>0</v>
      </c>
      <c r="BD803" s="134">
        <f ca="1">IF(BD$5&lt;=$D803,0,IF(SUM($D803,OFFSET($I788,-$B803,0))&gt;BD$5,OFFSET(BD800,-$B803,-BC$4+$B803)/OFFSET($I788,-$B803,0),OFFSET(BD800,-$B803,-BC$4+$B803)-SUM($I803:BC803)))</f>
        <v>0</v>
      </c>
      <c r="BE803" s="134">
        <f ca="1">IF(BE$5&lt;=$D803,0,IF(SUM($D803,OFFSET($I788,-$B803,0))&gt;BE$5,OFFSET(BE800,-$B803,-BD$4+$B803)/OFFSET($I788,-$B803,0),OFFSET(BE800,-$B803,-BD$4+$B803)-SUM($I803:BD803)))</f>
        <v>0</v>
      </c>
      <c r="BF803" s="134">
        <f ca="1">IF(BF$5&lt;=$D803,0,IF(SUM($D803,OFFSET($I788,-$B803,0))&gt;BF$5,OFFSET(BF800,-$B803,-BE$4+$B803)/OFFSET($I788,-$B803,0),OFFSET(BF800,-$B803,-BE$4+$B803)-SUM($I803:BE803)))</f>
        <v>0</v>
      </c>
      <c r="BG803" s="134">
        <f ca="1">IF(BG$5&lt;=$D803,0,IF(SUM($D803,OFFSET($I788,-$B803,0))&gt;BG$5,OFFSET(BG800,-$B803,-BF$4+$B803)/OFFSET($I788,-$B803,0),OFFSET(BG800,-$B803,-BF$4+$B803)-SUM($I803:BF803)))</f>
        <v>0</v>
      </c>
      <c r="BH803" s="134">
        <f ca="1">IF(BH$5&lt;=$D803,0,IF(SUM($D803,OFFSET($I788,-$B803,0))&gt;BH$5,OFFSET(BH800,-$B803,-BG$4+$B803)/OFFSET($I788,-$B803,0),OFFSET(BH800,-$B803,-BG$4+$B803)-SUM($I803:BG803)))</f>
        <v>0</v>
      </c>
      <c r="BI803" s="134">
        <f ca="1">IF(BI$5&lt;=$D803,0,IF(SUM($D803,OFFSET($I788,-$B803,0))&gt;BI$5,OFFSET(BI800,-$B803,-BH$4+$B803)/OFFSET($I788,-$B803,0),OFFSET(BI800,-$B803,-BH$4+$B803)-SUM($I803:BH803)))</f>
        <v>0</v>
      </c>
      <c r="BJ803" s="134">
        <f ca="1">IF(BJ$5&lt;=$D803,0,IF(SUM($D803,OFFSET($I788,-$B803,0))&gt;BJ$5,OFFSET(BJ800,-$B803,-BI$4+$B803)/OFFSET($I788,-$B803,0),OFFSET(BJ800,-$B803,-BI$4+$B803)-SUM($I803:BI803)))</f>
        <v>0</v>
      </c>
      <c r="BK803" s="134">
        <f ca="1">IF(BK$5&lt;=$D803,0,IF(SUM($D803,OFFSET($I788,-$B803,0))&gt;BK$5,OFFSET(BK800,-$B803,-BJ$4+$B803)/OFFSET($I788,-$B803,0),OFFSET(BK800,-$B803,-BJ$4+$B803)-SUM($I803:BJ803)))</f>
        <v>0</v>
      </c>
      <c r="BL803" s="134">
        <f ca="1">IF(BL$5&lt;=$D803,0,IF(SUM($D803,OFFSET($I788,-$B803,0))&gt;BL$5,OFFSET(BL800,-$B803,-BK$4+$B803)/OFFSET($I788,-$B803,0),OFFSET(BL800,-$B803,-BK$4+$B803)-SUM($I803:BK803)))</f>
        <v>0</v>
      </c>
      <c r="BM803" s="134">
        <f ca="1">IF(BM$5&lt;=$D803,0,IF(SUM($D803,OFFSET($I788,-$B803,0))&gt;BM$5,OFFSET(BM800,-$B803,-BL$4+$B803)/OFFSET($I788,-$B803,0),OFFSET(BM800,-$B803,-BL$4+$B803)-SUM($I803:BL803)))</f>
        <v>0</v>
      </c>
      <c r="BN803" s="134">
        <f ca="1">IF(BN$5&lt;=$D803,0,IF(SUM($D803,OFFSET($I788,-$B803,0))&gt;BN$5,OFFSET(BN800,-$B803,-BM$4+$B803)/OFFSET($I788,-$B803,0),OFFSET(BN800,-$B803,-BM$4+$B803)-SUM($I803:BM803)))</f>
        <v>0</v>
      </c>
      <c r="BO803" s="134">
        <f ca="1">IF(BO$5&lt;=$D803,0,IF(SUM($D803,OFFSET($I788,-$B803,0))&gt;BO$5,OFFSET(BO800,-$B803,-BN$4+$B803)/OFFSET($I788,-$B803,0),OFFSET(BO800,-$B803,-BN$4+$B803)-SUM($I803:BN803)))</f>
        <v>0</v>
      </c>
      <c r="BP803" s="134">
        <f ca="1">IF(BP$5&lt;=$D803,0,IF(SUM($D803,OFFSET($I788,-$B803,0))&gt;BP$5,OFFSET(BP800,-$B803,-BO$4+$B803)/OFFSET($I788,-$B803,0),OFFSET(BP800,-$B803,-BO$4+$B803)-SUM($I803:BO803)))</f>
        <v>0</v>
      </c>
      <c r="BQ803" s="134">
        <f ca="1">IF(BQ$5&lt;=$D803,0,IF(SUM($D803,OFFSET($I788,-$B803,0))&gt;BQ$5,OFFSET(BQ800,-$B803,-BP$4+$B803)/OFFSET($I788,-$B803,0),OFFSET(BQ800,-$B803,-BP$4+$B803)-SUM($I803:BP803)))</f>
        <v>0</v>
      </c>
      <c r="BR803" s="133">
        <f ca="1">IF(BR$5&lt;=$D803,0,IF(SUM($D803,OFFSET($I788,-$B803,0))&gt;BR$5,OFFSET(BR800,-$B803,-BQ$4+$B803)/OFFSET($I788,-$B803,0),OFFSET(BR800,-$B803,-BQ$4+$B803)-SUM($I803:BQ803)))</f>
        <v>0</v>
      </c>
      <c r="BS803" s="133">
        <f ca="1">IF(BS$5&lt;=$D803,0,IF(SUM($D803,OFFSET($I788,-$B803,0))&gt;BS$5,OFFSET(BS800,-$B803,-BR$4+$B803)/OFFSET($I788,-$B803,0),OFFSET(BS800,-$B803,-BR$4+$B803)-SUM($I803:BR803)))</f>
        <v>0</v>
      </c>
      <c r="BT803" s="133">
        <f ca="1">IF(BT$5&lt;=$D803,0,IF(SUM($D803,OFFSET($I788,-$B803,0))&gt;BT$5,OFFSET(BT800,-$B803,-BS$4+$B803)/OFFSET($I788,-$B803,0),OFFSET(BT800,-$B803,-BS$4+$B803)-SUM($I803:BS803)))</f>
        <v>0</v>
      </c>
    </row>
    <row r="804" spans="2:72" ht="12.75" customHeight="1" outlineLevel="1" x14ac:dyDescent="0.2">
      <c r="B804" s="136">
        <v>28</v>
      </c>
      <c r="D804" s="135">
        <f t="shared" si="174"/>
        <v>2043</v>
      </c>
      <c r="E804" s="83" t="s">
        <v>16</v>
      </c>
      <c r="I804" s="35"/>
      <c r="J804" s="134">
        <f ca="1">IF(J$5&lt;=$D804,0,IF(SUM($D804,OFFSET($I789,-$B804,0))&gt;J$5,OFFSET(J801,-$B804,-I$4+$B804)/OFFSET($I789,-$B804,0),OFFSET(J801,-$B804,-I$4+$B804)-SUM($I804:I804)))</f>
        <v>0</v>
      </c>
      <c r="K804" s="134">
        <f ca="1">IF(K$5&lt;=$D804,0,IF(SUM($D804,OFFSET($I789,-$B804,0))&gt;K$5,OFFSET(K801,-$B804,-J$4+$B804)/OFFSET($I789,-$B804,0),OFFSET(K801,-$B804,-J$4+$B804)-SUM($I804:J804)))</f>
        <v>0</v>
      </c>
      <c r="L804" s="134">
        <f ca="1">IF(L$5&lt;=$D804,0,IF(SUM($D804,OFFSET($I789,-$B804,0))&gt;L$5,OFFSET(L801,-$B804,-K$4+$B804)/OFFSET($I789,-$B804,0),OFFSET(L801,-$B804,-K$4+$B804)-SUM($I804:K804)))</f>
        <v>0</v>
      </c>
      <c r="M804" s="134">
        <f ca="1">IF(M$5&lt;=$D804,0,IF(SUM($D804,OFFSET($I789,-$B804,0))&gt;M$5,OFFSET(M801,-$B804,-L$4+$B804)/OFFSET($I789,-$B804,0),OFFSET(M801,-$B804,-L$4+$B804)-SUM($I804:L804)))</f>
        <v>0</v>
      </c>
      <c r="N804" s="134">
        <f ca="1">IF(N$5&lt;=$D804,0,IF(SUM($D804,OFFSET($I789,-$B804,0))&gt;N$5,OFFSET(N801,-$B804,-M$4+$B804)/OFFSET($I789,-$B804,0),OFFSET(N801,-$B804,-M$4+$B804)-SUM($I804:M804)))</f>
        <v>0</v>
      </c>
      <c r="O804" s="134">
        <f ca="1">IF(O$5&lt;=$D804,0,IF(SUM($D804,OFFSET($I789,-$B804,0))&gt;O$5,OFFSET(O801,-$B804,-N$4+$B804)/OFFSET($I789,-$B804,0),OFFSET(O801,-$B804,-N$4+$B804)-SUM($I804:N804)))</f>
        <v>0</v>
      </c>
      <c r="P804" s="134">
        <f ca="1">IF(P$5&lt;=$D804,0,IF(SUM($D804,OFFSET($I789,-$B804,0))&gt;P$5,OFFSET(P801,-$B804,-O$4+$B804)/OFFSET($I789,-$B804,0),OFFSET(P801,-$B804,-O$4+$B804)-SUM($I804:O804)))</f>
        <v>0</v>
      </c>
      <c r="Q804" s="134">
        <f ca="1">IF(Q$5&lt;=$D804,0,IF(SUM($D804,OFFSET($I789,-$B804,0))&gt;Q$5,OFFSET(Q801,-$B804,-P$4+$B804)/OFFSET($I789,-$B804,0),OFFSET(Q801,-$B804,-P$4+$B804)-SUM($I804:P804)))</f>
        <v>0</v>
      </c>
      <c r="R804" s="134">
        <f ca="1">IF(R$5&lt;=$D804,0,IF(SUM($D804,OFFSET($I789,-$B804,0))&gt;R$5,OFFSET(R801,-$B804,-Q$4+$B804)/OFFSET($I789,-$B804,0),OFFSET(R801,-$B804,-Q$4+$B804)-SUM($I804:Q804)))</f>
        <v>0</v>
      </c>
      <c r="S804" s="134">
        <f ca="1">IF(S$5&lt;=$D804,0,IF(SUM($D804,OFFSET($I789,-$B804,0))&gt;S$5,OFFSET(S801,-$B804,-R$4+$B804)/OFFSET($I789,-$B804,0),OFFSET(S801,-$B804,-R$4+$B804)-SUM($I804:R804)))</f>
        <v>0</v>
      </c>
      <c r="T804" s="134">
        <f ca="1">IF(T$5&lt;=$D804,0,IF(SUM($D804,OFFSET($I789,-$B804,0))&gt;T$5,OFFSET(T801,-$B804,-S$4+$B804)/OFFSET($I789,-$B804,0),OFFSET(T801,-$B804,-S$4+$B804)-SUM($I804:S804)))</f>
        <v>0</v>
      </c>
      <c r="U804" s="134">
        <f ca="1">IF(U$5&lt;=$D804,0,IF(SUM($D804,OFFSET($I789,-$B804,0))&gt;U$5,OFFSET(U801,-$B804,-T$4+$B804)/OFFSET($I789,-$B804,0),OFFSET(U801,-$B804,-T$4+$B804)-SUM($I804:T804)))</f>
        <v>0</v>
      </c>
      <c r="V804" s="134">
        <f ca="1">IF(V$5&lt;=$D804,0,IF(SUM($D804,OFFSET($I789,-$B804,0))&gt;V$5,OFFSET(V801,-$B804,-U$4+$B804)/OFFSET($I789,-$B804,0),OFFSET(V801,-$B804,-U$4+$B804)-SUM($I804:U804)))</f>
        <v>0</v>
      </c>
      <c r="W804" s="134">
        <f ca="1">IF(W$5&lt;=$D804,0,IF(SUM($D804,OFFSET($I789,-$B804,0))&gt;W$5,OFFSET(W801,-$B804,-V$4+$B804)/OFFSET($I789,-$B804,0),OFFSET(W801,-$B804,-V$4+$B804)-SUM($I804:V804)))</f>
        <v>0</v>
      </c>
      <c r="X804" s="134">
        <f ca="1">IF(X$5&lt;=$D804,0,IF(SUM($D804,OFFSET($I789,-$B804,0))&gt;X$5,OFFSET(X801,-$B804,-W$4+$B804)/OFFSET($I789,-$B804,0),OFFSET(X801,-$B804,-W$4+$B804)-SUM($I804:W804)))</f>
        <v>0</v>
      </c>
      <c r="Y804" s="134">
        <f ca="1">IF(Y$5&lt;=$D804,0,IF(SUM($D804,OFFSET($I789,-$B804,0))&gt;Y$5,OFFSET(Y801,-$B804,-X$4+$B804)/OFFSET($I789,-$B804,0),OFFSET(Y801,-$B804,-X$4+$B804)-SUM($I804:X804)))</f>
        <v>0</v>
      </c>
      <c r="Z804" s="134">
        <f ca="1">IF(Z$5&lt;=$D804,0,IF(SUM($D804,OFFSET($I789,-$B804,0))&gt;Z$5,OFFSET(Z801,-$B804,-Y$4+$B804)/OFFSET($I789,-$B804,0),OFFSET(Z801,-$B804,-Y$4+$B804)-SUM($I804:Y804)))</f>
        <v>0</v>
      </c>
      <c r="AA804" s="134">
        <f ca="1">IF(AA$5&lt;=$D804,0,IF(SUM($D804,OFFSET($I789,-$B804,0))&gt;AA$5,OFFSET(AA801,-$B804,-Z$4+$B804)/OFFSET($I789,-$B804,0),OFFSET(AA801,-$B804,-Z$4+$B804)-SUM($I804:Z804)))</f>
        <v>0</v>
      </c>
      <c r="AB804" s="134">
        <f ca="1">IF(AB$5&lt;=$D804,0,IF(SUM($D804,OFFSET($I789,-$B804,0))&gt;AB$5,OFFSET(AB801,-$B804,-AA$4+$B804)/OFFSET($I789,-$B804,0),OFFSET(AB801,-$B804,-AA$4+$B804)-SUM($I804:AA804)))</f>
        <v>0</v>
      </c>
      <c r="AC804" s="134">
        <f ca="1">IF(AC$5&lt;=$D804,0,IF(SUM($D804,OFFSET($I789,-$B804,0))&gt;AC$5,OFFSET(AC801,-$B804,-AB$4+$B804)/OFFSET($I789,-$B804,0),OFFSET(AC801,-$B804,-AB$4+$B804)-SUM($I804:AB804)))</f>
        <v>0</v>
      </c>
      <c r="AD804" s="134">
        <f ca="1">IF(AD$5&lt;=$D804,0,IF(SUM($D804,OFFSET($I789,-$B804,0))&gt;AD$5,OFFSET(AD801,-$B804,-AC$4+$B804)/OFFSET($I789,-$B804,0),OFFSET(AD801,-$B804,-AC$4+$B804)-SUM($I804:AC804)))</f>
        <v>0</v>
      </c>
      <c r="AE804" s="134">
        <f ca="1">IF(AE$5&lt;=$D804,0,IF(SUM($D804,OFFSET($I789,-$B804,0))&gt;AE$5,OFFSET(AE801,-$B804,-AD$4+$B804)/OFFSET($I789,-$B804,0),OFFSET(AE801,-$B804,-AD$4+$B804)-SUM($I804:AD804)))</f>
        <v>0</v>
      </c>
      <c r="AF804" s="134">
        <f ca="1">IF(AF$5&lt;=$D804,0,IF(SUM($D804,OFFSET($I789,-$B804,0))&gt;AF$5,OFFSET(AF801,-$B804,-AE$4+$B804)/OFFSET($I789,-$B804,0),OFFSET(AF801,-$B804,-AE$4+$B804)-SUM($I804:AE804)))</f>
        <v>0</v>
      </c>
      <c r="AG804" s="134">
        <f ca="1">IF(AG$5&lt;=$D804,0,IF(SUM($D804,OFFSET($I789,-$B804,0))&gt;AG$5,OFFSET(AG801,-$B804,-AF$4+$B804)/OFFSET($I789,-$B804,0),OFFSET(AG801,-$B804,-AF$4+$B804)-SUM($I804:AF804)))</f>
        <v>0</v>
      </c>
      <c r="AH804" s="134">
        <f ca="1">IF(AH$5&lt;=$D804,0,IF(SUM($D804,OFFSET($I789,-$B804,0))&gt;AH$5,OFFSET(AH801,-$B804,-AG$4+$B804)/OFFSET($I789,-$B804,0),OFFSET(AH801,-$B804,-AG$4+$B804)-SUM($I804:AG804)))</f>
        <v>0</v>
      </c>
      <c r="AI804" s="134">
        <f ca="1">IF(AI$5&lt;=$D804,0,IF(SUM($D804,OFFSET($I789,-$B804,0))&gt;AI$5,OFFSET(AI801,-$B804,-AH$4+$B804)/OFFSET($I789,-$B804,0),OFFSET(AI801,-$B804,-AH$4+$B804)-SUM($I804:AH804)))</f>
        <v>0</v>
      </c>
      <c r="AJ804" s="134">
        <f ca="1">IF(AJ$5&lt;=$D804,0,IF(SUM($D804,OFFSET($I789,-$B804,0))&gt;AJ$5,OFFSET(AJ801,-$B804,-AI$4+$B804)/OFFSET($I789,-$B804,0),OFFSET(AJ801,-$B804,-AI$4+$B804)-SUM($I804:AI804)))</f>
        <v>0</v>
      </c>
      <c r="AK804" s="134">
        <f ca="1">IF(AK$5&lt;=$D804,0,IF(SUM($D804,OFFSET($I789,-$B804,0))&gt;AK$5,OFFSET(AK801,-$B804,-AJ$4+$B804)/OFFSET($I789,-$B804,0),OFFSET(AK801,-$B804,-AJ$4+$B804)-SUM($I804:AJ804)))</f>
        <v>0</v>
      </c>
      <c r="AL804" s="134">
        <f ca="1">IF(AL$5&lt;=$D804,0,IF(SUM($D804,OFFSET($I789,-$B804,0))&gt;AL$5,OFFSET(AL801,-$B804,-AK$4+$B804)/OFFSET($I789,-$B804,0),OFFSET(AL801,-$B804,-AK$4+$B804)-SUM($I804:AK804)))</f>
        <v>0</v>
      </c>
      <c r="AM804" s="134">
        <f ca="1">IF(AM$5&lt;=$D804,0,IF(SUM($D804,OFFSET($I789,-$B804,0))&gt;AM$5,OFFSET(AM801,-$B804,-AL$4+$B804)/OFFSET($I789,-$B804,0),OFFSET(AM801,-$B804,-AL$4+$B804)-SUM($I804:AL804)))</f>
        <v>0</v>
      </c>
      <c r="AN804" s="134">
        <f ca="1">IF(AN$5&lt;=$D804,0,IF(SUM($D804,OFFSET($I789,-$B804,0))&gt;AN$5,OFFSET(AN801,-$B804,-AM$4+$B804)/OFFSET($I789,-$B804,0),OFFSET(AN801,-$B804,-AM$4+$B804)-SUM($I804:AM804)))</f>
        <v>0</v>
      </c>
      <c r="AO804" s="134">
        <f ca="1">IF(AO$5&lt;=$D804,0,IF(SUM($D804,OFFSET($I789,-$B804,0))&gt;AO$5,OFFSET(AO801,-$B804,-AN$4+$B804)/OFFSET($I789,-$B804,0),OFFSET(AO801,-$B804,-AN$4+$B804)-SUM($I804:AN804)))</f>
        <v>0</v>
      </c>
      <c r="AP804" s="134">
        <f ca="1">IF(AP$5&lt;=$D804,0,IF(SUM($D804,OFFSET($I789,-$B804,0))&gt;AP$5,OFFSET(AP801,-$B804,-AO$4+$B804)/OFFSET($I789,-$B804,0),OFFSET(AP801,-$B804,-AO$4+$B804)-SUM($I804:AO804)))</f>
        <v>0</v>
      </c>
      <c r="AQ804" s="134">
        <f ca="1">IF(AQ$5&lt;=$D804,0,IF(SUM($D804,OFFSET($I789,-$B804,0))&gt;AQ$5,OFFSET(AQ801,-$B804,-AP$4+$B804)/OFFSET($I789,-$B804,0),OFFSET(AQ801,-$B804,-AP$4+$B804)-SUM($I804:AP804)))</f>
        <v>0</v>
      </c>
      <c r="AR804" s="134">
        <f ca="1">IF(AR$5&lt;=$D804,0,IF(SUM($D804,OFFSET($I789,-$B804,0))&gt;AR$5,OFFSET(AR801,-$B804,-AQ$4+$B804)/OFFSET($I789,-$B804,0),OFFSET(AR801,-$B804,-AQ$4+$B804)-SUM($I804:AQ804)))</f>
        <v>0</v>
      </c>
      <c r="AS804" s="134">
        <f ca="1">IF(AS$5&lt;=$D804,0,IF(SUM($D804,OFFSET($I789,-$B804,0))&gt;AS$5,OFFSET(AS801,-$B804,-AR$4+$B804)/OFFSET($I789,-$B804,0),OFFSET(AS801,-$B804,-AR$4+$B804)-SUM($I804:AR804)))</f>
        <v>0</v>
      </c>
      <c r="AT804" s="134">
        <f ca="1">IF(AT$5&lt;=$D804,0,IF(SUM($D804,OFFSET($I789,-$B804,0))&gt;AT$5,OFFSET(AT801,-$B804,-AS$4+$B804)/OFFSET($I789,-$B804,0),OFFSET(AT801,-$B804,-AS$4+$B804)-SUM($I804:AS804)))</f>
        <v>0</v>
      </c>
      <c r="AU804" s="134">
        <f ca="1">IF(AU$5&lt;=$D804,0,IF(SUM($D804,OFFSET($I789,-$B804,0))&gt;AU$5,OFFSET(AU801,-$B804,-AT$4+$B804)/OFFSET($I789,-$B804,0),OFFSET(AU801,-$B804,-AT$4+$B804)-SUM($I804:AT804)))</f>
        <v>0</v>
      </c>
      <c r="AV804" s="134">
        <f ca="1">IF(AV$5&lt;=$D804,0,IF(SUM($D804,OFFSET($I789,-$B804,0))&gt;AV$5,OFFSET(AV801,-$B804,-AU$4+$B804)/OFFSET($I789,-$B804,0),OFFSET(AV801,-$B804,-AU$4+$B804)-SUM($I804:AU804)))</f>
        <v>0</v>
      </c>
      <c r="AW804" s="134">
        <f ca="1">IF(AW$5&lt;=$D804,0,IF(SUM($D804,OFFSET($I789,-$B804,0))&gt;AW$5,OFFSET(AW801,-$B804,-AV$4+$B804)/OFFSET($I789,-$B804,0),OFFSET(AW801,-$B804,-AV$4+$B804)-SUM($I804:AV804)))</f>
        <v>0</v>
      </c>
      <c r="AX804" s="134">
        <f ca="1">IF(AX$5&lt;=$D804,0,IF(SUM($D804,OFFSET($I789,-$B804,0))&gt;AX$5,OFFSET(AX801,-$B804,-AW$4+$B804)/OFFSET($I789,-$B804,0),OFFSET(AX801,-$B804,-AW$4+$B804)-SUM($I804:AW804)))</f>
        <v>0</v>
      </c>
      <c r="AY804" s="134">
        <f ca="1">IF(AY$5&lt;=$D804,0,IF(SUM($D804,OFFSET($I789,-$B804,0))&gt;AY$5,OFFSET(AY801,-$B804,-AX$4+$B804)/OFFSET($I789,-$B804,0),OFFSET(AY801,-$B804,-AX$4+$B804)-SUM($I804:AX804)))</f>
        <v>0</v>
      </c>
      <c r="AZ804" s="134">
        <f ca="1">IF(AZ$5&lt;=$D804,0,IF(SUM($D804,OFFSET($I789,-$B804,0))&gt;AZ$5,OFFSET(AZ801,-$B804,-AY$4+$B804)/OFFSET($I789,-$B804,0),OFFSET(AZ801,-$B804,-AY$4+$B804)-SUM($I804:AY804)))</f>
        <v>0</v>
      </c>
      <c r="BA804" s="134">
        <f ca="1">IF(BA$5&lt;=$D804,0,IF(SUM($D804,OFFSET($I789,-$B804,0))&gt;BA$5,OFFSET(BA801,-$B804,-AZ$4+$B804)/OFFSET($I789,-$B804,0),OFFSET(BA801,-$B804,-AZ$4+$B804)-SUM($I804:AZ804)))</f>
        <v>0</v>
      </c>
      <c r="BB804" s="134">
        <f ca="1">IF(BB$5&lt;=$D804,0,IF(SUM($D804,OFFSET($I789,-$B804,0))&gt;BB$5,OFFSET(BB801,-$B804,-BA$4+$B804)/OFFSET($I789,-$B804,0),OFFSET(BB801,-$B804,-BA$4+$B804)-SUM($I804:BA804)))</f>
        <v>0</v>
      </c>
      <c r="BC804" s="134">
        <f ca="1">IF(BC$5&lt;=$D804,0,IF(SUM($D804,OFFSET($I789,-$B804,0))&gt;BC$5,OFFSET(BC801,-$B804,-BB$4+$B804)/OFFSET($I789,-$B804,0),OFFSET(BC801,-$B804,-BB$4+$B804)-SUM($I804:BB804)))</f>
        <v>0</v>
      </c>
      <c r="BD804" s="134">
        <f ca="1">IF(BD$5&lt;=$D804,0,IF(SUM($D804,OFFSET($I789,-$B804,0))&gt;BD$5,OFFSET(BD801,-$B804,-BC$4+$B804)/OFFSET($I789,-$B804,0),OFFSET(BD801,-$B804,-BC$4+$B804)-SUM($I804:BC804)))</f>
        <v>0</v>
      </c>
      <c r="BE804" s="134">
        <f ca="1">IF(BE$5&lt;=$D804,0,IF(SUM($D804,OFFSET($I789,-$B804,0))&gt;BE$5,OFFSET(BE801,-$B804,-BD$4+$B804)/OFFSET($I789,-$B804,0),OFFSET(BE801,-$B804,-BD$4+$B804)-SUM($I804:BD804)))</f>
        <v>0</v>
      </c>
      <c r="BF804" s="134">
        <f ca="1">IF(BF$5&lt;=$D804,0,IF(SUM($D804,OFFSET($I789,-$B804,0))&gt;BF$5,OFFSET(BF801,-$B804,-BE$4+$B804)/OFFSET($I789,-$B804,0),OFFSET(BF801,-$B804,-BE$4+$B804)-SUM($I804:BE804)))</f>
        <v>0</v>
      </c>
      <c r="BG804" s="134">
        <f ca="1">IF(BG$5&lt;=$D804,0,IF(SUM($D804,OFFSET($I789,-$B804,0))&gt;BG$5,OFFSET(BG801,-$B804,-BF$4+$B804)/OFFSET($I789,-$B804,0),OFFSET(BG801,-$B804,-BF$4+$B804)-SUM($I804:BF804)))</f>
        <v>0</v>
      </c>
      <c r="BH804" s="134">
        <f ca="1">IF(BH$5&lt;=$D804,0,IF(SUM($D804,OFFSET($I789,-$B804,0))&gt;BH$5,OFFSET(BH801,-$B804,-BG$4+$B804)/OFFSET($I789,-$B804,0),OFFSET(BH801,-$B804,-BG$4+$B804)-SUM($I804:BG804)))</f>
        <v>0</v>
      </c>
      <c r="BI804" s="134">
        <f ca="1">IF(BI$5&lt;=$D804,0,IF(SUM($D804,OFFSET($I789,-$B804,0))&gt;BI$5,OFFSET(BI801,-$B804,-BH$4+$B804)/OFFSET($I789,-$B804,0),OFFSET(BI801,-$B804,-BH$4+$B804)-SUM($I804:BH804)))</f>
        <v>0</v>
      </c>
      <c r="BJ804" s="134">
        <f ca="1">IF(BJ$5&lt;=$D804,0,IF(SUM($D804,OFFSET($I789,-$B804,0))&gt;BJ$5,OFFSET(BJ801,-$B804,-BI$4+$B804)/OFFSET($I789,-$B804,0),OFFSET(BJ801,-$B804,-BI$4+$B804)-SUM($I804:BI804)))</f>
        <v>0</v>
      </c>
      <c r="BK804" s="134">
        <f ca="1">IF(BK$5&lt;=$D804,0,IF(SUM($D804,OFFSET($I789,-$B804,0))&gt;BK$5,OFFSET(BK801,-$B804,-BJ$4+$B804)/OFFSET($I789,-$B804,0),OFFSET(BK801,-$B804,-BJ$4+$B804)-SUM($I804:BJ804)))</f>
        <v>0</v>
      </c>
      <c r="BL804" s="134">
        <f ca="1">IF(BL$5&lt;=$D804,0,IF(SUM($D804,OFFSET($I789,-$B804,0))&gt;BL$5,OFFSET(BL801,-$B804,-BK$4+$B804)/OFFSET($I789,-$B804,0),OFFSET(BL801,-$B804,-BK$4+$B804)-SUM($I804:BK804)))</f>
        <v>0</v>
      </c>
      <c r="BM804" s="134">
        <f ca="1">IF(BM$5&lt;=$D804,0,IF(SUM($D804,OFFSET($I789,-$B804,0))&gt;BM$5,OFFSET(BM801,-$B804,-BL$4+$B804)/OFFSET($I789,-$B804,0),OFFSET(BM801,-$B804,-BL$4+$B804)-SUM($I804:BL804)))</f>
        <v>0</v>
      </c>
      <c r="BN804" s="134">
        <f ca="1">IF(BN$5&lt;=$D804,0,IF(SUM($D804,OFFSET($I789,-$B804,0))&gt;BN$5,OFFSET(BN801,-$B804,-BM$4+$B804)/OFFSET($I789,-$B804,0),OFFSET(BN801,-$B804,-BM$4+$B804)-SUM($I804:BM804)))</f>
        <v>0</v>
      </c>
      <c r="BO804" s="134">
        <f ca="1">IF(BO$5&lt;=$D804,0,IF(SUM($D804,OFFSET($I789,-$B804,0))&gt;BO$5,OFFSET(BO801,-$B804,-BN$4+$B804)/OFFSET($I789,-$B804,0),OFFSET(BO801,-$B804,-BN$4+$B804)-SUM($I804:BN804)))</f>
        <v>0</v>
      </c>
      <c r="BP804" s="134">
        <f ca="1">IF(BP$5&lt;=$D804,0,IF(SUM($D804,OFFSET($I789,-$B804,0))&gt;BP$5,OFFSET(BP801,-$B804,-BO$4+$B804)/OFFSET($I789,-$B804,0),OFFSET(BP801,-$B804,-BO$4+$B804)-SUM($I804:BO804)))</f>
        <v>0</v>
      </c>
      <c r="BQ804" s="134">
        <f ca="1">IF(BQ$5&lt;=$D804,0,IF(SUM($D804,OFFSET($I789,-$B804,0))&gt;BQ$5,OFFSET(BQ801,-$B804,-BP$4+$B804)/OFFSET($I789,-$B804,0),OFFSET(BQ801,-$B804,-BP$4+$B804)-SUM($I804:BP804)))</f>
        <v>0</v>
      </c>
      <c r="BR804" s="133">
        <f ca="1">IF(BR$5&lt;=$D804,0,IF(SUM($D804,OFFSET($I789,-$B804,0))&gt;BR$5,OFFSET(BR801,-$B804,-BQ$4+$B804)/OFFSET($I789,-$B804,0),OFFSET(BR801,-$B804,-BQ$4+$B804)-SUM($I804:BQ804)))</f>
        <v>0</v>
      </c>
      <c r="BS804" s="133">
        <f ca="1">IF(BS$5&lt;=$D804,0,IF(SUM($D804,OFFSET($I789,-$B804,0))&gt;BS$5,OFFSET(BS801,-$B804,-BR$4+$B804)/OFFSET($I789,-$B804,0),OFFSET(BS801,-$B804,-BR$4+$B804)-SUM($I804:BR804)))</f>
        <v>0</v>
      </c>
      <c r="BT804" s="133">
        <f ca="1">IF(BT$5&lt;=$D804,0,IF(SUM($D804,OFFSET($I789,-$B804,0))&gt;BT$5,OFFSET(BT801,-$B804,-BS$4+$B804)/OFFSET($I789,-$B804,0),OFFSET(BT801,-$B804,-BS$4+$B804)-SUM($I804:BS804)))</f>
        <v>0</v>
      </c>
    </row>
    <row r="805" spans="2:72" ht="12.75" customHeight="1" outlineLevel="1" x14ac:dyDescent="0.2">
      <c r="B805" s="136">
        <v>29</v>
      </c>
      <c r="D805" s="135">
        <f t="shared" si="174"/>
        <v>2044</v>
      </c>
      <c r="E805" s="83" t="s">
        <v>16</v>
      </c>
      <c r="I805" s="35"/>
      <c r="J805" s="134">
        <f ca="1">IF(J$5&lt;=$D805,0,IF(SUM($D805,OFFSET($I790,-$B805,0))&gt;J$5,OFFSET(J802,-$B805,-I$4+$B805)/OFFSET($I790,-$B805,0),OFFSET(J802,-$B805,-I$4+$B805)-SUM($I805:I805)))</f>
        <v>0</v>
      </c>
      <c r="K805" s="134">
        <f ca="1">IF(K$5&lt;=$D805,0,IF(SUM($D805,OFFSET($I790,-$B805,0))&gt;K$5,OFFSET(K802,-$B805,-J$4+$B805)/OFFSET($I790,-$B805,0),OFFSET(K802,-$B805,-J$4+$B805)-SUM($I805:J805)))</f>
        <v>0</v>
      </c>
      <c r="L805" s="134">
        <f ca="1">IF(L$5&lt;=$D805,0,IF(SUM($D805,OFFSET($I790,-$B805,0))&gt;L$5,OFFSET(L802,-$B805,-K$4+$B805)/OFFSET($I790,-$B805,0),OFFSET(L802,-$B805,-K$4+$B805)-SUM($I805:K805)))</f>
        <v>0</v>
      </c>
      <c r="M805" s="134">
        <f ca="1">IF(M$5&lt;=$D805,0,IF(SUM($D805,OFFSET($I790,-$B805,0))&gt;M$5,OFFSET(M802,-$B805,-L$4+$B805)/OFFSET($I790,-$B805,0),OFFSET(M802,-$B805,-L$4+$B805)-SUM($I805:L805)))</f>
        <v>0</v>
      </c>
      <c r="N805" s="134">
        <f ca="1">IF(N$5&lt;=$D805,0,IF(SUM($D805,OFFSET($I790,-$B805,0))&gt;N$5,OFFSET(N802,-$B805,-M$4+$B805)/OFFSET($I790,-$B805,0),OFFSET(N802,-$B805,-M$4+$B805)-SUM($I805:M805)))</f>
        <v>0</v>
      </c>
      <c r="O805" s="134">
        <f ca="1">IF(O$5&lt;=$D805,0,IF(SUM($D805,OFFSET($I790,-$B805,0))&gt;O$5,OFFSET(O802,-$B805,-N$4+$B805)/OFFSET($I790,-$B805,0),OFFSET(O802,-$B805,-N$4+$B805)-SUM($I805:N805)))</f>
        <v>0</v>
      </c>
      <c r="P805" s="134">
        <f ca="1">IF(P$5&lt;=$D805,0,IF(SUM($D805,OFFSET($I790,-$B805,0))&gt;P$5,OFFSET(P802,-$B805,-O$4+$B805)/OFFSET($I790,-$B805,0),OFFSET(P802,-$B805,-O$4+$B805)-SUM($I805:O805)))</f>
        <v>0</v>
      </c>
      <c r="Q805" s="134">
        <f ca="1">IF(Q$5&lt;=$D805,0,IF(SUM($D805,OFFSET($I790,-$B805,0))&gt;Q$5,OFFSET(Q802,-$B805,-P$4+$B805)/OFFSET($I790,-$B805,0),OFFSET(Q802,-$B805,-P$4+$B805)-SUM($I805:P805)))</f>
        <v>0</v>
      </c>
      <c r="R805" s="134">
        <f ca="1">IF(R$5&lt;=$D805,0,IF(SUM($D805,OFFSET($I790,-$B805,0))&gt;R$5,OFFSET(R802,-$B805,-Q$4+$B805)/OFFSET($I790,-$B805,0),OFFSET(R802,-$B805,-Q$4+$B805)-SUM($I805:Q805)))</f>
        <v>0</v>
      </c>
      <c r="S805" s="134">
        <f ca="1">IF(S$5&lt;=$D805,0,IF(SUM($D805,OFFSET($I790,-$B805,0))&gt;S$5,OFFSET(S802,-$B805,-R$4+$B805)/OFFSET($I790,-$B805,0),OFFSET(S802,-$B805,-R$4+$B805)-SUM($I805:R805)))</f>
        <v>0</v>
      </c>
      <c r="T805" s="134">
        <f ca="1">IF(T$5&lt;=$D805,0,IF(SUM($D805,OFFSET($I790,-$B805,0))&gt;T$5,OFFSET(T802,-$B805,-S$4+$B805)/OFFSET($I790,-$B805,0),OFFSET(T802,-$B805,-S$4+$B805)-SUM($I805:S805)))</f>
        <v>0</v>
      </c>
      <c r="U805" s="134">
        <f ca="1">IF(U$5&lt;=$D805,0,IF(SUM($D805,OFFSET($I790,-$B805,0))&gt;U$5,OFFSET(U802,-$B805,-T$4+$B805)/OFFSET($I790,-$B805,0),OFFSET(U802,-$B805,-T$4+$B805)-SUM($I805:T805)))</f>
        <v>0</v>
      </c>
      <c r="V805" s="134">
        <f ca="1">IF(V$5&lt;=$D805,0,IF(SUM($D805,OFFSET($I790,-$B805,0))&gt;V$5,OFFSET(V802,-$B805,-U$4+$B805)/OFFSET($I790,-$B805,0),OFFSET(V802,-$B805,-U$4+$B805)-SUM($I805:U805)))</f>
        <v>0</v>
      </c>
      <c r="W805" s="134">
        <f ca="1">IF(W$5&lt;=$D805,0,IF(SUM($D805,OFFSET($I790,-$B805,0))&gt;W$5,OFFSET(W802,-$B805,-V$4+$B805)/OFFSET($I790,-$B805,0),OFFSET(W802,-$B805,-V$4+$B805)-SUM($I805:V805)))</f>
        <v>0</v>
      </c>
      <c r="X805" s="134">
        <f ca="1">IF(X$5&lt;=$D805,0,IF(SUM($D805,OFFSET($I790,-$B805,0))&gt;X$5,OFFSET(X802,-$B805,-W$4+$B805)/OFFSET($I790,-$B805,0),OFFSET(X802,-$B805,-W$4+$B805)-SUM($I805:W805)))</f>
        <v>0</v>
      </c>
      <c r="Y805" s="134">
        <f ca="1">IF(Y$5&lt;=$D805,0,IF(SUM($D805,OFFSET($I790,-$B805,0))&gt;Y$5,OFFSET(Y802,-$B805,-X$4+$B805)/OFFSET($I790,-$B805,0),OFFSET(Y802,-$B805,-X$4+$B805)-SUM($I805:X805)))</f>
        <v>0</v>
      </c>
      <c r="Z805" s="134">
        <f ca="1">IF(Z$5&lt;=$D805,0,IF(SUM($D805,OFFSET($I790,-$B805,0))&gt;Z$5,OFFSET(Z802,-$B805,-Y$4+$B805)/OFFSET($I790,-$B805,0),OFFSET(Z802,-$B805,-Y$4+$B805)-SUM($I805:Y805)))</f>
        <v>0</v>
      </c>
      <c r="AA805" s="134">
        <f ca="1">IF(AA$5&lt;=$D805,0,IF(SUM($D805,OFFSET($I790,-$B805,0))&gt;AA$5,OFFSET(AA802,-$B805,-Z$4+$B805)/OFFSET($I790,-$B805,0),OFFSET(AA802,-$B805,-Z$4+$B805)-SUM($I805:Z805)))</f>
        <v>0</v>
      </c>
      <c r="AB805" s="134">
        <f ca="1">IF(AB$5&lt;=$D805,0,IF(SUM($D805,OFFSET($I790,-$B805,0))&gt;AB$5,OFFSET(AB802,-$B805,-AA$4+$B805)/OFFSET($I790,-$B805,0),OFFSET(AB802,-$B805,-AA$4+$B805)-SUM($I805:AA805)))</f>
        <v>0</v>
      </c>
      <c r="AC805" s="134">
        <f ca="1">IF(AC$5&lt;=$D805,0,IF(SUM($D805,OFFSET($I790,-$B805,0))&gt;AC$5,OFFSET(AC802,-$B805,-AB$4+$B805)/OFFSET($I790,-$B805,0),OFFSET(AC802,-$B805,-AB$4+$B805)-SUM($I805:AB805)))</f>
        <v>0</v>
      </c>
      <c r="AD805" s="134">
        <f ca="1">IF(AD$5&lt;=$D805,0,IF(SUM($D805,OFFSET($I790,-$B805,0))&gt;AD$5,OFFSET(AD802,-$B805,-AC$4+$B805)/OFFSET($I790,-$B805,0),OFFSET(AD802,-$B805,-AC$4+$B805)-SUM($I805:AC805)))</f>
        <v>0</v>
      </c>
      <c r="AE805" s="134">
        <f ca="1">IF(AE$5&lt;=$D805,0,IF(SUM($D805,OFFSET($I790,-$B805,0))&gt;AE$5,OFFSET(AE802,-$B805,-AD$4+$B805)/OFFSET($I790,-$B805,0),OFFSET(AE802,-$B805,-AD$4+$B805)-SUM($I805:AD805)))</f>
        <v>0</v>
      </c>
      <c r="AF805" s="134">
        <f ca="1">IF(AF$5&lt;=$D805,0,IF(SUM($D805,OFFSET($I790,-$B805,0))&gt;AF$5,OFFSET(AF802,-$B805,-AE$4+$B805)/OFFSET($I790,-$B805,0),OFFSET(AF802,-$B805,-AE$4+$B805)-SUM($I805:AE805)))</f>
        <v>0</v>
      </c>
      <c r="AG805" s="134">
        <f ca="1">IF(AG$5&lt;=$D805,0,IF(SUM($D805,OFFSET($I790,-$B805,0))&gt;AG$5,OFFSET(AG802,-$B805,-AF$4+$B805)/OFFSET($I790,-$B805,0),OFFSET(AG802,-$B805,-AF$4+$B805)-SUM($I805:AF805)))</f>
        <v>0</v>
      </c>
      <c r="AH805" s="134">
        <f ca="1">IF(AH$5&lt;=$D805,0,IF(SUM($D805,OFFSET($I790,-$B805,0))&gt;AH$5,OFFSET(AH802,-$B805,-AG$4+$B805)/OFFSET($I790,-$B805,0),OFFSET(AH802,-$B805,-AG$4+$B805)-SUM($I805:AG805)))</f>
        <v>0</v>
      </c>
      <c r="AI805" s="134">
        <f ca="1">IF(AI$5&lt;=$D805,0,IF(SUM($D805,OFFSET($I790,-$B805,0))&gt;AI$5,OFFSET(AI802,-$B805,-AH$4+$B805)/OFFSET($I790,-$B805,0),OFFSET(AI802,-$B805,-AH$4+$B805)-SUM($I805:AH805)))</f>
        <v>0</v>
      </c>
      <c r="AJ805" s="134">
        <f ca="1">IF(AJ$5&lt;=$D805,0,IF(SUM($D805,OFFSET($I790,-$B805,0))&gt;AJ$5,OFFSET(AJ802,-$B805,-AI$4+$B805)/OFFSET($I790,-$B805,0),OFFSET(AJ802,-$B805,-AI$4+$B805)-SUM($I805:AI805)))</f>
        <v>0</v>
      </c>
      <c r="AK805" s="134">
        <f ca="1">IF(AK$5&lt;=$D805,0,IF(SUM($D805,OFFSET($I790,-$B805,0))&gt;AK$5,OFFSET(AK802,-$B805,-AJ$4+$B805)/OFFSET($I790,-$B805,0),OFFSET(AK802,-$B805,-AJ$4+$B805)-SUM($I805:AJ805)))</f>
        <v>0</v>
      </c>
      <c r="AL805" s="134">
        <f ca="1">IF(AL$5&lt;=$D805,0,IF(SUM($D805,OFFSET($I790,-$B805,0))&gt;AL$5,OFFSET(AL802,-$B805,-AK$4+$B805)/OFFSET($I790,-$B805,0),OFFSET(AL802,-$B805,-AK$4+$B805)-SUM($I805:AK805)))</f>
        <v>0</v>
      </c>
      <c r="AM805" s="134">
        <f ca="1">IF(AM$5&lt;=$D805,0,IF(SUM($D805,OFFSET($I790,-$B805,0))&gt;AM$5,OFFSET(AM802,-$B805,-AL$4+$B805)/OFFSET($I790,-$B805,0),OFFSET(AM802,-$B805,-AL$4+$B805)-SUM($I805:AL805)))</f>
        <v>0</v>
      </c>
      <c r="AN805" s="134">
        <f ca="1">IF(AN$5&lt;=$D805,0,IF(SUM($D805,OFFSET($I790,-$B805,0))&gt;AN$5,OFFSET(AN802,-$B805,-AM$4+$B805)/OFFSET($I790,-$B805,0),OFFSET(AN802,-$B805,-AM$4+$B805)-SUM($I805:AM805)))</f>
        <v>0</v>
      </c>
      <c r="AO805" s="134">
        <f ca="1">IF(AO$5&lt;=$D805,0,IF(SUM($D805,OFFSET($I790,-$B805,0))&gt;AO$5,OFFSET(AO802,-$B805,-AN$4+$B805)/OFFSET($I790,-$B805,0),OFFSET(AO802,-$B805,-AN$4+$B805)-SUM($I805:AN805)))</f>
        <v>0</v>
      </c>
      <c r="AP805" s="134">
        <f ca="1">IF(AP$5&lt;=$D805,0,IF(SUM($D805,OFFSET($I790,-$B805,0))&gt;AP$5,OFFSET(AP802,-$B805,-AO$4+$B805)/OFFSET($I790,-$B805,0),OFFSET(AP802,-$B805,-AO$4+$B805)-SUM($I805:AO805)))</f>
        <v>0</v>
      </c>
      <c r="AQ805" s="134">
        <f ca="1">IF(AQ$5&lt;=$D805,0,IF(SUM($D805,OFFSET($I790,-$B805,0))&gt;AQ$5,OFFSET(AQ802,-$B805,-AP$4+$B805)/OFFSET($I790,-$B805,0),OFFSET(AQ802,-$B805,-AP$4+$B805)-SUM($I805:AP805)))</f>
        <v>0</v>
      </c>
      <c r="AR805" s="134">
        <f ca="1">IF(AR$5&lt;=$D805,0,IF(SUM($D805,OFFSET($I790,-$B805,0))&gt;AR$5,OFFSET(AR802,-$B805,-AQ$4+$B805)/OFFSET($I790,-$B805,0),OFFSET(AR802,-$B805,-AQ$4+$B805)-SUM($I805:AQ805)))</f>
        <v>0</v>
      </c>
      <c r="AS805" s="134">
        <f ca="1">IF(AS$5&lt;=$D805,0,IF(SUM($D805,OFFSET($I790,-$B805,0))&gt;AS$5,OFFSET(AS802,-$B805,-AR$4+$B805)/OFFSET($I790,-$B805,0),OFFSET(AS802,-$B805,-AR$4+$B805)-SUM($I805:AR805)))</f>
        <v>0</v>
      </c>
      <c r="AT805" s="134">
        <f ca="1">IF(AT$5&lt;=$D805,0,IF(SUM($D805,OFFSET($I790,-$B805,0))&gt;AT$5,OFFSET(AT802,-$B805,-AS$4+$B805)/OFFSET($I790,-$B805,0),OFFSET(AT802,-$B805,-AS$4+$B805)-SUM($I805:AS805)))</f>
        <v>0</v>
      </c>
      <c r="AU805" s="134">
        <f ca="1">IF(AU$5&lt;=$D805,0,IF(SUM($D805,OFFSET($I790,-$B805,0))&gt;AU$5,OFFSET(AU802,-$B805,-AT$4+$B805)/OFFSET($I790,-$B805,0),OFFSET(AU802,-$B805,-AT$4+$B805)-SUM($I805:AT805)))</f>
        <v>0</v>
      </c>
      <c r="AV805" s="134">
        <f ca="1">IF(AV$5&lt;=$D805,0,IF(SUM($D805,OFFSET($I790,-$B805,0))&gt;AV$5,OFFSET(AV802,-$B805,-AU$4+$B805)/OFFSET($I790,-$B805,0),OFFSET(AV802,-$B805,-AU$4+$B805)-SUM($I805:AU805)))</f>
        <v>0</v>
      </c>
      <c r="AW805" s="134">
        <f ca="1">IF(AW$5&lt;=$D805,0,IF(SUM($D805,OFFSET($I790,-$B805,0))&gt;AW$5,OFFSET(AW802,-$B805,-AV$4+$B805)/OFFSET($I790,-$B805,0),OFFSET(AW802,-$B805,-AV$4+$B805)-SUM($I805:AV805)))</f>
        <v>0</v>
      </c>
      <c r="AX805" s="134">
        <f ca="1">IF(AX$5&lt;=$D805,0,IF(SUM($D805,OFFSET($I790,-$B805,0))&gt;AX$5,OFFSET(AX802,-$B805,-AW$4+$B805)/OFFSET($I790,-$B805,0),OFFSET(AX802,-$B805,-AW$4+$B805)-SUM($I805:AW805)))</f>
        <v>0</v>
      </c>
      <c r="AY805" s="134">
        <f ca="1">IF(AY$5&lt;=$D805,0,IF(SUM($D805,OFFSET($I790,-$B805,0))&gt;AY$5,OFFSET(AY802,-$B805,-AX$4+$B805)/OFFSET($I790,-$B805,0),OFFSET(AY802,-$B805,-AX$4+$B805)-SUM($I805:AX805)))</f>
        <v>0</v>
      </c>
      <c r="AZ805" s="134">
        <f ca="1">IF(AZ$5&lt;=$D805,0,IF(SUM($D805,OFFSET($I790,-$B805,0))&gt;AZ$5,OFFSET(AZ802,-$B805,-AY$4+$B805)/OFFSET($I790,-$B805,0),OFFSET(AZ802,-$B805,-AY$4+$B805)-SUM($I805:AY805)))</f>
        <v>0</v>
      </c>
      <c r="BA805" s="134">
        <f ca="1">IF(BA$5&lt;=$D805,0,IF(SUM($D805,OFFSET($I790,-$B805,0))&gt;BA$5,OFFSET(BA802,-$B805,-AZ$4+$B805)/OFFSET($I790,-$B805,0),OFFSET(BA802,-$B805,-AZ$4+$B805)-SUM($I805:AZ805)))</f>
        <v>0</v>
      </c>
      <c r="BB805" s="134">
        <f ca="1">IF(BB$5&lt;=$D805,0,IF(SUM($D805,OFFSET($I790,-$B805,0))&gt;BB$5,OFFSET(BB802,-$B805,-BA$4+$B805)/OFFSET($I790,-$B805,0),OFFSET(BB802,-$B805,-BA$4+$B805)-SUM($I805:BA805)))</f>
        <v>0</v>
      </c>
      <c r="BC805" s="134">
        <f ca="1">IF(BC$5&lt;=$D805,0,IF(SUM($D805,OFFSET($I790,-$B805,0))&gt;BC$5,OFFSET(BC802,-$B805,-BB$4+$B805)/OFFSET($I790,-$B805,0),OFFSET(BC802,-$B805,-BB$4+$B805)-SUM($I805:BB805)))</f>
        <v>0</v>
      </c>
      <c r="BD805" s="134">
        <f ca="1">IF(BD$5&lt;=$D805,0,IF(SUM($D805,OFFSET($I790,-$B805,0))&gt;BD$5,OFFSET(BD802,-$B805,-BC$4+$B805)/OFFSET($I790,-$B805,0),OFFSET(BD802,-$B805,-BC$4+$B805)-SUM($I805:BC805)))</f>
        <v>0</v>
      </c>
      <c r="BE805" s="134">
        <f ca="1">IF(BE$5&lt;=$D805,0,IF(SUM($D805,OFFSET($I790,-$B805,0))&gt;BE$5,OFFSET(BE802,-$B805,-BD$4+$B805)/OFFSET($I790,-$B805,0),OFFSET(BE802,-$B805,-BD$4+$B805)-SUM($I805:BD805)))</f>
        <v>0</v>
      </c>
      <c r="BF805" s="134">
        <f ca="1">IF(BF$5&lt;=$D805,0,IF(SUM($D805,OFFSET($I790,-$B805,0))&gt;BF$5,OFFSET(BF802,-$B805,-BE$4+$B805)/OFFSET($I790,-$B805,0),OFFSET(BF802,-$B805,-BE$4+$B805)-SUM($I805:BE805)))</f>
        <v>0</v>
      </c>
      <c r="BG805" s="134">
        <f ca="1">IF(BG$5&lt;=$D805,0,IF(SUM($D805,OFFSET($I790,-$B805,0))&gt;BG$5,OFFSET(BG802,-$B805,-BF$4+$B805)/OFFSET($I790,-$B805,0),OFFSET(BG802,-$B805,-BF$4+$B805)-SUM($I805:BF805)))</f>
        <v>0</v>
      </c>
      <c r="BH805" s="134">
        <f ca="1">IF(BH$5&lt;=$D805,0,IF(SUM($D805,OFFSET($I790,-$B805,0))&gt;BH$5,OFFSET(BH802,-$B805,-BG$4+$B805)/OFFSET($I790,-$B805,0),OFFSET(BH802,-$B805,-BG$4+$B805)-SUM($I805:BG805)))</f>
        <v>0</v>
      </c>
      <c r="BI805" s="134">
        <f ca="1">IF(BI$5&lt;=$D805,0,IF(SUM($D805,OFFSET($I790,-$B805,0))&gt;BI$5,OFFSET(BI802,-$B805,-BH$4+$B805)/OFFSET($I790,-$B805,0),OFFSET(BI802,-$B805,-BH$4+$B805)-SUM($I805:BH805)))</f>
        <v>0</v>
      </c>
      <c r="BJ805" s="134">
        <f ca="1">IF(BJ$5&lt;=$D805,0,IF(SUM($D805,OFFSET($I790,-$B805,0))&gt;BJ$5,OFFSET(BJ802,-$B805,-BI$4+$B805)/OFFSET($I790,-$B805,0),OFFSET(BJ802,-$B805,-BI$4+$B805)-SUM($I805:BI805)))</f>
        <v>0</v>
      </c>
      <c r="BK805" s="134">
        <f ca="1">IF(BK$5&lt;=$D805,0,IF(SUM($D805,OFFSET($I790,-$B805,0))&gt;BK$5,OFFSET(BK802,-$B805,-BJ$4+$B805)/OFFSET($I790,-$B805,0),OFFSET(BK802,-$B805,-BJ$4+$B805)-SUM($I805:BJ805)))</f>
        <v>0</v>
      </c>
      <c r="BL805" s="134">
        <f ca="1">IF(BL$5&lt;=$D805,0,IF(SUM($D805,OFFSET($I790,-$B805,0))&gt;BL$5,OFFSET(BL802,-$B805,-BK$4+$B805)/OFFSET($I790,-$B805,0),OFFSET(BL802,-$B805,-BK$4+$B805)-SUM($I805:BK805)))</f>
        <v>0</v>
      </c>
      <c r="BM805" s="134">
        <f ca="1">IF(BM$5&lt;=$D805,0,IF(SUM($D805,OFFSET($I790,-$B805,0))&gt;BM$5,OFFSET(BM802,-$B805,-BL$4+$B805)/OFFSET($I790,-$B805,0),OFFSET(BM802,-$B805,-BL$4+$B805)-SUM($I805:BL805)))</f>
        <v>0</v>
      </c>
      <c r="BN805" s="134">
        <f ca="1">IF(BN$5&lt;=$D805,0,IF(SUM($D805,OFFSET($I790,-$B805,0))&gt;BN$5,OFFSET(BN802,-$B805,-BM$4+$B805)/OFFSET($I790,-$B805,0),OFFSET(BN802,-$B805,-BM$4+$B805)-SUM($I805:BM805)))</f>
        <v>0</v>
      </c>
      <c r="BO805" s="134">
        <f ca="1">IF(BO$5&lt;=$D805,0,IF(SUM($D805,OFFSET($I790,-$B805,0))&gt;BO$5,OFFSET(BO802,-$B805,-BN$4+$B805)/OFFSET($I790,-$B805,0),OFFSET(BO802,-$B805,-BN$4+$B805)-SUM($I805:BN805)))</f>
        <v>0</v>
      </c>
      <c r="BP805" s="134">
        <f ca="1">IF(BP$5&lt;=$D805,0,IF(SUM($D805,OFFSET($I790,-$B805,0))&gt;BP$5,OFFSET(BP802,-$B805,-BO$4+$B805)/OFFSET($I790,-$B805,0),OFFSET(BP802,-$B805,-BO$4+$B805)-SUM($I805:BO805)))</f>
        <v>0</v>
      </c>
      <c r="BQ805" s="134">
        <f ca="1">IF(BQ$5&lt;=$D805,0,IF(SUM($D805,OFFSET($I790,-$B805,0))&gt;BQ$5,OFFSET(BQ802,-$B805,-BP$4+$B805)/OFFSET($I790,-$B805,0),OFFSET(BQ802,-$B805,-BP$4+$B805)-SUM($I805:BP805)))</f>
        <v>0</v>
      </c>
      <c r="BR805" s="133">
        <f ca="1">IF(BR$5&lt;=$D805,0,IF(SUM($D805,OFFSET($I790,-$B805,0))&gt;BR$5,OFFSET(BR802,-$B805,-BQ$4+$B805)/OFFSET($I790,-$B805,0),OFFSET(BR802,-$B805,-BQ$4+$B805)-SUM($I805:BQ805)))</f>
        <v>0</v>
      </c>
      <c r="BS805" s="133">
        <f ca="1">IF(BS$5&lt;=$D805,0,IF(SUM($D805,OFFSET($I790,-$B805,0))&gt;BS$5,OFFSET(BS802,-$B805,-BR$4+$B805)/OFFSET($I790,-$B805,0),OFFSET(BS802,-$B805,-BR$4+$B805)-SUM($I805:BR805)))</f>
        <v>0</v>
      </c>
      <c r="BT805" s="133">
        <f ca="1">IF(BT$5&lt;=$D805,0,IF(SUM($D805,OFFSET($I790,-$B805,0))&gt;BT$5,OFFSET(BT802,-$B805,-BS$4+$B805)/OFFSET($I790,-$B805,0),OFFSET(BT802,-$B805,-BS$4+$B805)-SUM($I805:BS805)))</f>
        <v>0</v>
      </c>
    </row>
    <row r="806" spans="2:72" ht="12.75" customHeight="1" outlineLevel="1" x14ac:dyDescent="0.2">
      <c r="I806" s="35"/>
    </row>
    <row r="807" spans="2:72" s="126" customFormat="1" ht="12.75" customHeight="1" x14ac:dyDescent="0.2">
      <c r="D807" s="132" t="s">
        <v>42</v>
      </c>
      <c r="E807" s="126" t="s">
        <v>16</v>
      </c>
      <c r="I807" s="131"/>
      <c r="J807" s="126">
        <f t="shared" ref="J807:AO807" ca="1" si="175">J766+SUM(J775:J805)</f>
        <v>0</v>
      </c>
      <c r="K807" s="126">
        <f t="shared" ca="1" si="175"/>
        <v>0</v>
      </c>
      <c r="L807" s="126">
        <f t="shared" ca="1" si="175"/>
        <v>0</v>
      </c>
      <c r="M807" s="126">
        <f t="shared" ca="1" si="175"/>
        <v>0</v>
      </c>
      <c r="N807" s="126">
        <f t="shared" ca="1" si="175"/>
        <v>0</v>
      </c>
      <c r="O807" s="126">
        <f t="shared" ca="1" si="175"/>
        <v>0</v>
      </c>
      <c r="P807" s="126">
        <f t="shared" ca="1" si="175"/>
        <v>0</v>
      </c>
      <c r="Q807" s="126">
        <f t="shared" ca="1" si="175"/>
        <v>0</v>
      </c>
      <c r="R807" s="126">
        <f t="shared" ca="1" si="175"/>
        <v>0</v>
      </c>
      <c r="S807" s="126">
        <f t="shared" ca="1" si="175"/>
        <v>0</v>
      </c>
      <c r="T807" s="126">
        <f t="shared" ca="1" si="175"/>
        <v>0</v>
      </c>
      <c r="U807" s="126">
        <f t="shared" ca="1" si="175"/>
        <v>0</v>
      </c>
      <c r="V807" s="126">
        <f t="shared" ca="1" si="175"/>
        <v>0</v>
      </c>
      <c r="W807" s="126">
        <f t="shared" ca="1" si="175"/>
        <v>0</v>
      </c>
      <c r="X807" s="126">
        <f t="shared" ca="1" si="175"/>
        <v>0</v>
      </c>
      <c r="Y807" s="126">
        <f t="shared" ca="1" si="175"/>
        <v>0</v>
      </c>
      <c r="Z807" s="126">
        <f t="shared" ca="1" si="175"/>
        <v>0</v>
      </c>
      <c r="AA807" s="126">
        <f t="shared" ca="1" si="175"/>
        <v>0</v>
      </c>
      <c r="AB807" s="126">
        <f t="shared" ca="1" si="175"/>
        <v>0</v>
      </c>
      <c r="AC807" s="126">
        <f t="shared" ca="1" si="175"/>
        <v>0</v>
      </c>
      <c r="AD807" s="126">
        <f t="shared" ca="1" si="175"/>
        <v>0</v>
      </c>
      <c r="AE807" s="126">
        <f t="shared" ca="1" si="175"/>
        <v>0</v>
      </c>
      <c r="AF807" s="126">
        <f t="shared" ca="1" si="175"/>
        <v>0</v>
      </c>
      <c r="AG807" s="126">
        <f t="shared" ca="1" si="175"/>
        <v>0</v>
      </c>
      <c r="AH807" s="126">
        <f t="shared" ca="1" si="175"/>
        <v>0</v>
      </c>
      <c r="AI807" s="126">
        <f t="shared" ca="1" si="175"/>
        <v>0</v>
      </c>
      <c r="AJ807" s="126">
        <f t="shared" ca="1" si="175"/>
        <v>0</v>
      </c>
      <c r="AK807" s="126">
        <f t="shared" ca="1" si="175"/>
        <v>0</v>
      </c>
      <c r="AL807" s="126">
        <f t="shared" ca="1" si="175"/>
        <v>0</v>
      </c>
      <c r="AM807" s="126">
        <f t="shared" ca="1" si="175"/>
        <v>0</v>
      </c>
      <c r="AN807" s="126">
        <f t="shared" ca="1" si="175"/>
        <v>0</v>
      </c>
      <c r="AO807" s="126">
        <f t="shared" ca="1" si="175"/>
        <v>0</v>
      </c>
      <c r="AP807" s="126">
        <f t="shared" ref="AP807:BT807" ca="1" si="176">AP766+SUM(AP775:AP805)</f>
        <v>0</v>
      </c>
      <c r="AQ807" s="126">
        <f t="shared" ca="1" si="176"/>
        <v>0</v>
      </c>
      <c r="AR807" s="126">
        <f t="shared" ca="1" si="176"/>
        <v>0</v>
      </c>
      <c r="AS807" s="126">
        <f t="shared" ca="1" si="176"/>
        <v>0</v>
      </c>
      <c r="AT807" s="126">
        <f t="shared" ca="1" si="176"/>
        <v>0</v>
      </c>
      <c r="AU807" s="126">
        <f t="shared" ca="1" si="176"/>
        <v>0</v>
      </c>
      <c r="AV807" s="126">
        <f t="shared" ca="1" si="176"/>
        <v>0</v>
      </c>
      <c r="AW807" s="126">
        <f t="shared" ca="1" si="176"/>
        <v>0</v>
      </c>
      <c r="AX807" s="126">
        <f t="shared" ca="1" si="176"/>
        <v>0</v>
      </c>
      <c r="AY807" s="126">
        <f t="shared" ca="1" si="176"/>
        <v>0</v>
      </c>
      <c r="AZ807" s="126">
        <f t="shared" ca="1" si="176"/>
        <v>0</v>
      </c>
      <c r="BA807" s="126">
        <f t="shared" ca="1" si="176"/>
        <v>0</v>
      </c>
      <c r="BB807" s="126">
        <f t="shared" ca="1" si="176"/>
        <v>0</v>
      </c>
      <c r="BC807" s="126">
        <f t="shared" ca="1" si="176"/>
        <v>0</v>
      </c>
      <c r="BD807" s="126">
        <f t="shared" ca="1" si="176"/>
        <v>0</v>
      </c>
      <c r="BE807" s="126">
        <f t="shared" ca="1" si="176"/>
        <v>0</v>
      </c>
      <c r="BF807" s="126">
        <f t="shared" ca="1" si="176"/>
        <v>0</v>
      </c>
      <c r="BG807" s="126">
        <f t="shared" ca="1" si="176"/>
        <v>0</v>
      </c>
      <c r="BH807" s="126">
        <f t="shared" ca="1" si="176"/>
        <v>0</v>
      </c>
      <c r="BI807" s="126">
        <f t="shared" ca="1" si="176"/>
        <v>0</v>
      </c>
      <c r="BJ807" s="126">
        <f t="shared" ca="1" si="176"/>
        <v>0</v>
      </c>
      <c r="BK807" s="126">
        <f t="shared" ca="1" si="176"/>
        <v>0</v>
      </c>
      <c r="BL807" s="126">
        <f t="shared" ca="1" si="176"/>
        <v>0</v>
      </c>
      <c r="BM807" s="126">
        <f t="shared" ca="1" si="176"/>
        <v>0</v>
      </c>
      <c r="BN807" s="126">
        <f t="shared" ca="1" si="176"/>
        <v>0</v>
      </c>
      <c r="BO807" s="126">
        <f t="shared" ca="1" si="176"/>
        <v>0</v>
      </c>
      <c r="BP807" s="126">
        <f t="shared" ca="1" si="176"/>
        <v>0</v>
      </c>
      <c r="BQ807" s="126">
        <f t="shared" ca="1" si="176"/>
        <v>0</v>
      </c>
      <c r="BR807" s="126">
        <f t="shared" ca="1" si="176"/>
        <v>0</v>
      </c>
      <c r="BS807" s="126">
        <f t="shared" ca="1" si="176"/>
        <v>0</v>
      </c>
      <c r="BT807" s="126">
        <f t="shared" ca="1" si="176"/>
        <v>0</v>
      </c>
    </row>
    <row r="808" spans="2:72" ht="12.75" customHeight="1" x14ac:dyDescent="0.2">
      <c r="D808" s="46" t="s">
        <v>41</v>
      </c>
      <c r="E808" s="83" t="s">
        <v>16</v>
      </c>
      <c r="I808" s="35"/>
      <c r="J808" s="126">
        <f t="shared" ref="J808:AO808" ca="1" si="177">J773-SUM(J776:J805)+I808</f>
        <v>0</v>
      </c>
      <c r="K808" s="126">
        <f t="shared" ca="1" si="177"/>
        <v>0</v>
      </c>
      <c r="L808" s="126">
        <f t="shared" ca="1" si="177"/>
        <v>0</v>
      </c>
      <c r="M808" s="126">
        <f t="shared" ca="1" si="177"/>
        <v>0</v>
      </c>
      <c r="N808" s="126">
        <f t="shared" ca="1" si="177"/>
        <v>0</v>
      </c>
      <c r="O808" s="126">
        <f t="shared" ca="1" si="177"/>
        <v>0</v>
      </c>
      <c r="P808" s="126">
        <f t="shared" ca="1" si="177"/>
        <v>0</v>
      </c>
      <c r="Q808" s="126">
        <f t="shared" ca="1" si="177"/>
        <v>0</v>
      </c>
      <c r="R808" s="126">
        <f t="shared" ca="1" si="177"/>
        <v>0</v>
      </c>
      <c r="S808" s="126">
        <f t="shared" ca="1" si="177"/>
        <v>0</v>
      </c>
      <c r="T808" s="126">
        <f t="shared" ca="1" si="177"/>
        <v>0</v>
      </c>
      <c r="U808" s="126">
        <f t="shared" ca="1" si="177"/>
        <v>0</v>
      </c>
      <c r="V808" s="126">
        <f t="shared" ca="1" si="177"/>
        <v>0</v>
      </c>
      <c r="W808" s="126">
        <f t="shared" ca="1" si="177"/>
        <v>0</v>
      </c>
      <c r="X808" s="126">
        <f t="shared" ca="1" si="177"/>
        <v>0</v>
      </c>
      <c r="Y808" s="126">
        <f t="shared" ca="1" si="177"/>
        <v>0</v>
      </c>
      <c r="Z808" s="126">
        <f t="shared" ca="1" si="177"/>
        <v>0</v>
      </c>
      <c r="AA808" s="126">
        <f t="shared" ca="1" si="177"/>
        <v>0</v>
      </c>
      <c r="AB808" s="126">
        <f t="shared" ca="1" si="177"/>
        <v>0</v>
      </c>
      <c r="AC808" s="126">
        <f t="shared" ca="1" si="177"/>
        <v>0</v>
      </c>
      <c r="AD808" s="126">
        <f t="shared" ca="1" si="177"/>
        <v>0</v>
      </c>
      <c r="AE808" s="126">
        <f t="shared" ca="1" si="177"/>
        <v>0</v>
      </c>
      <c r="AF808" s="126">
        <f t="shared" ca="1" si="177"/>
        <v>0</v>
      </c>
      <c r="AG808" s="126">
        <f t="shared" ca="1" si="177"/>
        <v>0</v>
      </c>
      <c r="AH808" s="126">
        <f t="shared" ca="1" si="177"/>
        <v>0</v>
      </c>
      <c r="AI808" s="126">
        <f t="shared" ca="1" si="177"/>
        <v>0</v>
      </c>
      <c r="AJ808" s="126">
        <f t="shared" ca="1" si="177"/>
        <v>0</v>
      </c>
      <c r="AK808" s="126">
        <f t="shared" ca="1" si="177"/>
        <v>0</v>
      </c>
      <c r="AL808" s="126">
        <f t="shared" ca="1" si="177"/>
        <v>0</v>
      </c>
      <c r="AM808" s="126">
        <f t="shared" ca="1" si="177"/>
        <v>0</v>
      </c>
      <c r="AN808" s="126">
        <f t="shared" ca="1" si="177"/>
        <v>0</v>
      </c>
      <c r="AO808" s="126">
        <f t="shared" ca="1" si="177"/>
        <v>0</v>
      </c>
      <c r="AP808" s="126">
        <f t="shared" ref="AP808:BT808" ca="1" si="178">AP773-SUM(AP776:AP805)+AO808</f>
        <v>0</v>
      </c>
      <c r="AQ808" s="126">
        <f t="shared" ca="1" si="178"/>
        <v>0</v>
      </c>
      <c r="AR808" s="126">
        <f t="shared" ca="1" si="178"/>
        <v>0</v>
      </c>
      <c r="AS808" s="126">
        <f t="shared" ca="1" si="178"/>
        <v>0</v>
      </c>
      <c r="AT808" s="126">
        <f t="shared" ca="1" si="178"/>
        <v>0</v>
      </c>
      <c r="AU808" s="126">
        <f t="shared" ca="1" si="178"/>
        <v>0</v>
      </c>
      <c r="AV808" s="126">
        <f t="shared" ca="1" si="178"/>
        <v>0</v>
      </c>
      <c r="AW808" s="126">
        <f t="shared" ca="1" si="178"/>
        <v>0</v>
      </c>
      <c r="AX808" s="126">
        <f t="shared" ca="1" si="178"/>
        <v>0</v>
      </c>
      <c r="AY808" s="126">
        <f t="shared" ca="1" si="178"/>
        <v>0</v>
      </c>
      <c r="AZ808" s="126">
        <f t="shared" ca="1" si="178"/>
        <v>0</v>
      </c>
      <c r="BA808" s="126">
        <f t="shared" ca="1" si="178"/>
        <v>0</v>
      </c>
      <c r="BB808" s="126">
        <f t="shared" ca="1" si="178"/>
        <v>0</v>
      </c>
      <c r="BC808" s="126">
        <f t="shared" ca="1" si="178"/>
        <v>0</v>
      </c>
      <c r="BD808" s="126">
        <f t="shared" ca="1" si="178"/>
        <v>0</v>
      </c>
      <c r="BE808" s="126">
        <f t="shared" ca="1" si="178"/>
        <v>0</v>
      </c>
      <c r="BF808" s="126">
        <f t="shared" ca="1" si="178"/>
        <v>0</v>
      </c>
      <c r="BG808" s="126">
        <f t="shared" ca="1" si="178"/>
        <v>0</v>
      </c>
      <c r="BH808" s="126">
        <f t="shared" ca="1" si="178"/>
        <v>0</v>
      </c>
      <c r="BI808" s="126">
        <f t="shared" ca="1" si="178"/>
        <v>0</v>
      </c>
      <c r="BJ808" s="126">
        <f t="shared" ca="1" si="178"/>
        <v>0</v>
      </c>
      <c r="BK808" s="126">
        <f t="shared" ca="1" si="178"/>
        <v>0</v>
      </c>
      <c r="BL808" s="126">
        <f t="shared" ca="1" si="178"/>
        <v>0</v>
      </c>
      <c r="BM808" s="126">
        <f t="shared" ca="1" si="178"/>
        <v>0</v>
      </c>
      <c r="BN808" s="126">
        <f t="shared" ca="1" si="178"/>
        <v>0</v>
      </c>
      <c r="BO808" s="126">
        <f t="shared" ca="1" si="178"/>
        <v>0</v>
      </c>
      <c r="BP808" s="126">
        <f t="shared" ca="1" si="178"/>
        <v>0</v>
      </c>
      <c r="BQ808" s="126">
        <f t="shared" ca="1" si="178"/>
        <v>0</v>
      </c>
      <c r="BR808" s="126">
        <f t="shared" ca="1" si="178"/>
        <v>0</v>
      </c>
      <c r="BS808" s="126">
        <f t="shared" ca="1" si="178"/>
        <v>0</v>
      </c>
      <c r="BT808" s="126">
        <f t="shared" ca="1" si="178"/>
        <v>0</v>
      </c>
    </row>
    <row r="809" spans="2:72" ht="12.75" customHeight="1" x14ac:dyDescent="0.2">
      <c r="D809" s="46" t="str">
        <f>"Total Closing RAB - "&amp;B759</f>
        <v>Total Closing RAB - Equity raising costs</v>
      </c>
      <c r="E809" s="83" t="s">
        <v>16</v>
      </c>
      <c r="I809" s="35"/>
      <c r="J809" s="83">
        <f t="shared" ref="J809:AO809" ca="1" si="179">J808+J769</f>
        <v>0</v>
      </c>
      <c r="K809" s="83">
        <f t="shared" ca="1" si="179"/>
        <v>0</v>
      </c>
      <c r="L809" s="83">
        <f t="shared" ca="1" si="179"/>
        <v>0</v>
      </c>
      <c r="M809" s="83">
        <f t="shared" ca="1" si="179"/>
        <v>0</v>
      </c>
      <c r="N809" s="83">
        <f t="shared" ca="1" si="179"/>
        <v>0</v>
      </c>
      <c r="O809" s="83">
        <f t="shared" ca="1" si="179"/>
        <v>0</v>
      </c>
      <c r="P809" s="83">
        <f t="shared" ca="1" si="179"/>
        <v>0</v>
      </c>
      <c r="Q809" s="83">
        <f t="shared" ca="1" si="179"/>
        <v>0</v>
      </c>
      <c r="R809" s="83">
        <f t="shared" ca="1" si="179"/>
        <v>0</v>
      </c>
      <c r="S809" s="83">
        <f t="shared" ca="1" si="179"/>
        <v>0</v>
      </c>
      <c r="T809" s="83">
        <f t="shared" ca="1" si="179"/>
        <v>0</v>
      </c>
      <c r="U809" s="83">
        <f t="shared" ca="1" si="179"/>
        <v>0</v>
      </c>
      <c r="V809" s="83">
        <f t="shared" ca="1" si="179"/>
        <v>0</v>
      </c>
      <c r="W809" s="83">
        <f t="shared" ca="1" si="179"/>
        <v>0</v>
      </c>
      <c r="X809" s="83">
        <f t="shared" ca="1" si="179"/>
        <v>0</v>
      </c>
      <c r="Y809" s="83">
        <f t="shared" ca="1" si="179"/>
        <v>0</v>
      </c>
      <c r="Z809" s="83">
        <f t="shared" ca="1" si="179"/>
        <v>0</v>
      </c>
      <c r="AA809" s="83">
        <f t="shared" ca="1" si="179"/>
        <v>0</v>
      </c>
      <c r="AB809" s="83">
        <f t="shared" ca="1" si="179"/>
        <v>0</v>
      </c>
      <c r="AC809" s="83">
        <f t="shared" ca="1" si="179"/>
        <v>0</v>
      </c>
      <c r="AD809" s="83">
        <f t="shared" ca="1" si="179"/>
        <v>0</v>
      </c>
      <c r="AE809" s="83">
        <f t="shared" ca="1" si="179"/>
        <v>0</v>
      </c>
      <c r="AF809" s="83">
        <f t="shared" ca="1" si="179"/>
        <v>0</v>
      </c>
      <c r="AG809" s="83">
        <f t="shared" ca="1" si="179"/>
        <v>0</v>
      </c>
      <c r="AH809" s="83">
        <f t="shared" ca="1" si="179"/>
        <v>0</v>
      </c>
      <c r="AI809" s="83">
        <f t="shared" ca="1" si="179"/>
        <v>0</v>
      </c>
      <c r="AJ809" s="83">
        <f t="shared" ca="1" si="179"/>
        <v>0</v>
      </c>
      <c r="AK809" s="83">
        <f t="shared" ca="1" si="179"/>
        <v>0</v>
      </c>
      <c r="AL809" s="83">
        <f t="shared" ca="1" si="179"/>
        <v>0</v>
      </c>
      <c r="AM809" s="83">
        <f t="shared" ca="1" si="179"/>
        <v>0</v>
      </c>
      <c r="AN809" s="83">
        <f t="shared" ca="1" si="179"/>
        <v>0</v>
      </c>
      <c r="AO809" s="83">
        <f t="shared" ca="1" si="179"/>
        <v>0</v>
      </c>
      <c r="AP809" s="83">
        <f t="shared" ref="AP809:BT809" ca="1" si="180">AP808+AP769</f>
        <v>0</v>
      </c>
      <c r="AQ809" s="83">
        <f t="shared" ca="1" si="180"/>
        <v>0</v>
      </c>
      <c r="AR809" s="83">
        <f t="shared" ca="1" si="180"/>
        <v>0</v>
      </c>
      <c r="AS809" s="83">
        <f t="shared" ca="1" si="180"/>
        <v>0</v>
      </c>
      <c r="AT809" s="83">
        <f t="shared" ca="1" si="180"/>
        <v>0</v>
      </c>
      <c r="AU809" s="83">
        <f t="shared" ca="1" si="180"/>
        <v>0</v>
      </c>
      <c r="AV809" s="83">
        <f t="shared" ca="1" si="180"/>
        <v>0</v>
      </c>
      <c r="AW809" s="83">
        <f t="shared" ca="1" si="180"/>
        <v>0</v>
      </c>
      <c r="AX809" s="83">
        <f t="shared" ca="1" si="180"/>
        <v>0</v>
      </c>
      <c r="AY809" s="83">
        <f t="shared" ca="1" si="180"/>
        <v>0</v>
      </c>
      <c r="AZ809" s="83">
        <f t="shared" ca="1" si="180"/>
        <v>0</v>
      </c>
      <c r="BA809" s="83">
        <f t="shared" ca="1" si="180"/>
        <v>0</v>
      </c>
      <c r="BB809" s="83">
        <f t="shared" ca="1" si="180"/>
        <v>0</v>
      </c>
      <c r="BC809" s="83">
        <f t="shared" ca="1" si="180"/>
        <v>0</v>
      </c>
      <c r="BD809" s="83">
        <f t="shared" ca="1" si="180"/>
        <v>0</v>
      </c>
      <c r="BE809" s="83">
        <f t="shared" ca="1" si="180"/>
        <v>0</v>
      </c>
      <c r="BF809" s="83">
        <f t="shared" ca="1" si="180"/>
        <v>0</v>
      </c>
      <c r="BG809" s="83">
        <f t="shared" ca="1" si="180"/>
        <v>0</v>
      </c>
      <c r="BH809" s="83">
        <f t="shared" ca="1" si="180"/>
        <v>0</v>
      </c>
      <c r="BI809" s="83">
        <f t="shared" ca="1" si="180"/>
        <v>0</v>
      </c>
      <c r="BJ809" s="83">
        <f t="shared" ca="1" si="180"/>
        <v>0</v>
      </c>
      <c r="BK809" s="83">
        <f t="shared" ca="1" si="180"/>
        <v>0</v>
      </c>
      <c r="BL809" s="83">
        <f t="shared" ca="1" si="180"/>
        <v>0</v>
      </c>
      <c r="BM809" s="83">
        <f t="shared" ca="1" si="180"/>
        <v>0</v>
      </c>
      <c r="BN809" s="83">
        <f t="shared" ca="1" si="180"/>
        <v>0</v>
      </c>
      <c r="BO809" s="83">
        <f t="shared" ca="1" si="180"/>
        <v>0</v>
      </c>
      <c r="BP809" s="83">
        <f t="shared" ca="1" si="180"/>
        <v>0</v>
      </c>
      <c r="BQ809" s="83">
        <f t="shared" ca="1" si="180"/>
        <v>0</v>
      </c>
      <c r="BR809" s="126">
        <f t="shared" ca="1" si="180"/>
        <v>0</v>
      </c>
      <c r="BS809" s="126">
        <f t="shared" ca="1" si="180"/>
        <v>0</v>
      </c>
      <c r="BT809" s="126">
        <f t="shared" ca="1" si="180"/>
        <v>0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DB47"/>
  <sheetViews>
    <sheetView showGridLines="0" zoomScaleNormal="100" workbookViewId="0">
      <pane xSplit="3" ySplit="6" topLeftCell="D25" activePane="bottomRight" state="frozen"/>
      <selection pane="topRight"/>
      <selection pane="bottomLeft"/>
      <selection pane="bottomRight" activeCell="R33" sqref="R33"/>
    </sheetView>
  </sheetViews>
  <sheetFormatPr defaultColWidth="9.140625" defaultRowHeight="12.75" x14ac:dyDescent="0.2"/>
  <cols>
    <col min="1" max="1" width="2.7109375" style="83" customWidth="1"/>
    <col min="2" max="2" width="4.42578125" style="83" customWidth="1"/>
    <col min="3" max="3" width="42.7109375" style="83" customWidth="1"/>
    <col min="4" max="4" width="10.7109375" style="83" customWidth="1"/>
    <col min="5" max="14" width="12.140625" style="83" customWidth="1"/>
    <col min="15" max="16" width="4.5703125" style="83" customWidth="1"/>
    <col min="17" max="74" width="12.140625" style="83" customWidth="1"/>
    <col min="75" max="75" width="17.140625" style="83" customWidth="1"/>
    <col min="76" max="76" width="12" style="83" customWidth="1"/>
    <col min="77" max="77" width="8.42578125" style="83" customWidth="1"/>
    <col min="78" max="82" width="12.140625" style="83" customWidth="1"/>
    <col min="83" max="16384" width="9.140625" style="83"/>
  </cols>
  <sheetData>
    <row r="1" spans="1:106" s="127" customFormat="1" ht="18.75" x14ac:dyDescent="0.3"/>
    <row r="2" spans="1:106" s="127" customFormat="1" ht="18.75" x14ac:dyDescent="0.3">
      <c r="A2" s="223" t="s">
        <v>67</v>
      </c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</row>
    <row r="3" spans="1:106" s="127" customFormat="1" ht="18.75" x14ac:dyDescent="0.3"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  <c r="BG3" s="211"/>
      <c r="BH3" s="211"/>
      <c r="BI3" s="211"/>
      <c r="BJ3" s="211"/>
      <c r="BK3" s="211"/>
      <c r="BL3" s="211"/>
      <c r="BM3" s="211"/>
      <c r="BN3" s="211"/>
      <c r="BO3" s="211"/>
      <c r="BP3" s="211"/>
      <c r="BQ3" s="211"/>
      <c r="BR3" s="211"/>
      <c r="BS3" s="211"/>
      <c r="BT3" s="211"/>
      <c r="BU3" s="211"/>
      <c r="BV3" s="211"/>
      <c r="BW3" s="211"/>
      <c r="BX3" s="212"/>
      <c r="BY3" s="212"/>
      <c r="BZ3" s="211"/>
      <c r="CA3" s="211"/>
      <c r="CB3" s="211"/>
      <c r="CC3" s="211"/>
    </row>
    <row r="4" spans="1:106" s="127" customFormat="1" ht="18.75" x14ac:dyDescent="0.3">
      <c r="E4" s="222" t="s">
        <v>66</v>
      </c>
      <c r="F4" s="221"/>
      <c r="G4" s="221"/>
      <c r="H4" s="221"/>
      <c r="I4" s="221"/>
      <c r="J4" s="222"/>
      <c r="K4" s="221"/>
      <c r="L4" s="221"/>
      <c r="M4" s="221"/>
      <c r="N4" s="221"/>
      <c r="O4" s="211"/>
      <c r="P4" s="211"/>
      <c r="Q4" s="220" t="s">
        <v>65</v>
      </c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1"/>
      <c r="BX4" s="212"/>
      <c r="BY4" s="212"/>
      <c r="BZ4" s="211"/>
      <c r="CA4" s="211"/>
      <c r="CB4" s="211"/>
      <c r="CC4" s="211"/>
    </row>
    <row r="5" spans="1:106" ht="18.75" x14ac:dyDescent="0.3">
      <c r="B5" s="127"/>
      <c r="C5" s="127"/>
      <c r="D5" s="127"/>
      <c r="E5" s="173">
        <f>'Depn|Calc'!J5</f>
        <v>2015</v>
      </c>
      <c r="F5" s="173">
        <f>'Depn|Calc'!K5</f>
        <v>2016</v>
      </c>
      <c r="G5" s="173">
        <f>'Depn|Calc'!L5</f>
        <v>2017</v>
      </c>
      <c r="H5" s="173">
        <f>'Depn|Calc'!M5</f>
        <v>2018</v>
      </c>
      <c r="I5" s="173">
        <f>'Depn|Calc'!N5</f>
        <v>2019</v>
      </c>
      <c r="J5" s="173">
        <f>'Depn|Calc'!O5</f>
        <v>2020</v>
      </c>
      <c r="K5" s="173">
        <f>'Depn|Calc'!P5</f>
        <v>2021</v>
      </c>
      <c r="L5" s="173">
        <f>'Depn|Calc'!Q5</f>
        <v>2022</v>
      </c>
      <c r="M5" s="173">
        <f>'Depn|Calc'!R5</f>
        <v>2023</v>
      </c>
      <c r="N5" s="173">
        <f>'Depn|Calc'!S5</f>
        <v>2024</v>
      </c>
      <c r="O5" s="211"/>
      <c r="P5" s="211"/>
      <c r="Q5" s="218">
        <f>'Depn|Calc'!O5</f>
        <v>2020</v>
      </c>
      <c r="R5" s="218">
        <f>'Depn|Calc'!P5</f>
        <v>2021</v>
      </c>
      <c r="S5" s="218">
        <f>'Depn|Calc'!Q5</f>
        <v>2022</v>
      </c>
      <c r="T5" s="218">
        <f>'Depn|Calc'!R5</f>
        <v>2023</v>
      </c>
      <c r="U5" s="218">
        <f>'Depn|Calc'!S5</f>
        <v>2024</v>
      </c>
      <c r="V5" s="217">
        <f>'Depn|Calc'!T5</f>
        <v>2025</v>
      </c>
      <c r="W5" s="217">
        <f>'Depn|Calc'!U5</f>
        <v>2026</v>
      </c>
      <c r="X5" s="217">
        <f>'Depn|Calc'!V5</f>
        <v>2027</v>
      </c>
      <c r="Y5" s="217">
        <f>'Depn|Calc'!W5</f>
        <v>2028</v>
      </c>
      <c r="Z5" s="217">
        <f>'Depn|Calc'!X5</f>
        <v>2029</v>
      </c>
      <c r="AA5" s="217">
        <f>'Depn|Calc'!Y5</f>
        <v>2030</v>
      </c>
      <c r="AB5" s="217">
        <f>'Depn|Calc'!Z5</f>
        <v>2031</v>
      </c>
      <c r="AC5" s="217">
        <f>'Depn|Calc'!AA5</f>
        <v>2032</v>
      </c>
      <c r="AD5" s="217">
        <f>'Depn|Calc'!AB5</f>
        <v>2033</v>
      </c>
      <c r="AE5" s="217">
        <f>'Depn|Calc'!AC5</f>
        <v>2034</v>
      </c>
      <c r="AF5" s="217">
        <f>'Depn|Calc'!AD5</f>
        <v>2035</v>
      </c>
      <c r="AG5" s="217">
        <f>'Depn|Calc'!AE5</f>
        <v>2036</v>
      </c>
      <c r="AH5" s="217">
        <f>'Depn|Calc'!AF5</f>
        <v>2037</v>
      </c>
      <c r="AI5" s="217">
        <f>'Depn|Calc'!AG5</f>
        <v>2038</v>
      </c>
      <c r="AJ5" s="217">
        <f>'Depn|Calc'!AH5</f>
        <v>2039</v>
      </c>
      <c r="AK5" s="217">
        <f>'Depn|Calc'!AI5</f>
        <v>2040</v>
      </c>
      <c r="AL5" s="217">
        <f>'Depn|Calc'!AJ5</f>
        <v>2041</v>
      </c>
      <c r="AM5" s="217">
        <f>'Depn|Calc'!AK5</f>
        <v>2042</v>
      </c>
      <c r="AN5" s="217">
        <f>'Depn|Calc'!AL5</f>
        <v>2043</v>
      </c>
      <c r="AO5" s="217">
        <f>'Depn|Calc'!AM5</f>
        <v>2044</v>
      </c>
      <c r="AP5" s="217">
        <f>'Depn|Calc'!AN5</f>
        <v>2045</v>
      </c>
      <c r="AQ5" s="217">
        <f>'Depn|Calc'!AO5</f>
        <v>2046</v>
      </c>
      <c r="AR5" s="217">
        <f>'Depn|Calc'!AP5</f>
        <v>2047</v>
      </c>
      <c r="AS5" s="217">
        <f>'Depn|Calc'!AQ5</f>
        <v>2048</v>
      </c>
      <c r="AT5" s="217">
        <f>'Depn|Calc'!AR5</f>
        <v>2049</v>
      </c>
      <c r="AU5" s="217">
        <f>'Depn|Calc'!AS5</f>
        <v>2050</v>
      </c>
      <c r="AV5" s="217">
        <f>'Depn|Calc'!AT5</f>
        <v>2051</v>
      </c>
      <c r="AW5" s="217">
        <f>'Depn|Calc'!AU5</f>
        <v>2052</v>
      </c>
      <c r="AX5" s="217">
        <f>'Depn|Calc'!AV5</f>
        <v>2053</v>
      </c>
      <c r="AY5" s="217">
        <f>'Depn|Calc'!AW5</f>
        <v>2054</v>
      </c>
      <c r="AZ5" s="217">
        <f>'Depn|Calc'!AX5</f>
        <v>2055</v>
      </c>
      <c r="BA5" s="217">
        <f>'Depn|Calc'!AY5</f>
        <v>2056</v>
      </c>
      <c r="BB5" s="217">
        <f>'Depn|Calc'!AZ5</f>
        <v>2057</v>
      </c>
      <c r="BC5" s="217">
        <f>'Depn|Calc'!BA5</f>
        <v>2058</v>
      </c>
      <c r="BD5" s="217">
        <f>'Depn|Calc'!BB5</f>
        <v>2059</v>
      </c>
      <c r="BE5" s="217">
        <f>'Depn|Calc'!BC5</f>
        <v>2060</v>
      </c>
      <c r="BF5" s="217">
        <f>'Depn|Calc'!BD5</f>
        <v>2061</v>
      </c>
      <c r="BG5" s="217">
        <f>'Depn|Calc'!BE5</f>
        <v>2062</v>
      </c>
      <c r="BH5" s="217">
        <f>'Depn|Calc'!BF5</f>
        <v>2063</v>
      </c>
      <c r="BI5" s="217">
        <f>'Depn|Calc'!BG5</f>
        <v>2064</v>
      </c>
      <c r="BJ5" s="217">
        <f>'Depn|Calc'!BH5</f>
        <v>2065</v>
      </c>
      <c r="BK5" s="217">
        <f>'Depn|Calc'!BI5</f>
        <v>2066</v>
      </c>
      <c r="BL5" s="217">
        <f>'Depn|Calc'!BJ5</f>
        <v>2067</v>
      </c>
      <c r="BM5" s="217">
        <f>'Depn|Calc'!BK5</f>
        <v>2068</v>
      </c>
      <c r="BN5" s="217">
        <f>'Depn|Calc'!BL5</f>
        <v>2069</v>
      </c>
      <c r="BO5" s="217">
        <f>'Depn|Calc'!BM5</f>
        <v>2070</v>
      </c>
      <c r="BP5" s="217">
        <f>'Depn|Calc'!BN5</f>
        <v>2071</v>
      </c>
      <c r="BQ5" s="217">
        <f>'Depn|Calc'!BO5</f>
        <v>2072</v>
      </c>
      <c r="BR5" s="217">
        <f>'Depn|Calc'!BP5</f>
        <v>2073</v>
      </c>
      <c r="BS5" s="217">
        <f>'Depn|Calc'!BQ5</f>
        <v>2074</v>
      </c>
      <c r="BT5" s="217">
        <f>'Depn|Calc'!BR5</f>
        <v>2075</v>
      </c>
      <c r="BU5" s="217">
        <f>'Depn|Calc'!BS5</f>
        <v>2076</v>
      </c>
      <c r="BV5" s="217">
        <f>'Depn|Calc'!BT5</f>
        <v>2077</v>
      </c>
      <c r="BW5" s="211"/>
      <c r="BX5" s="216" t="s">
        <v>62</v>
      </c>
      <c r="BY5" s="212"/>
      <c r="BZ5" s="211"/>
      <c r="CA5" s="211"/>
      <c r="CB5" s="211"/>
      <c r="CC5" s="211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</row>
    <row r="6" spans="1:106" ht="18.75" x14ac:dyDescent="0.3">
      <c r="B6" s="127"/>
      <c r="C6" s="127"/>
      <c r="D6" s="127"/>
      <c r="O6" s="211"/>
      <c r="P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4"/>
      <c r="BA6" s="214"/>
      <c r="BB6" s="214"/>
      <c r="BC6" s="214"/>
      <c r="BD6" s="214"/>
      <c r="BE6" s="214"/>
      <c r="BF6" s="214"/>
      <c r="BG6" s="214"/>
      <c r="BH6" s="214"/>
      <c r="BI6" s="214"/>
      <c r="BJ6" s="214"/>
      <c r="BK6" s="214"/>
      <c r="BL6" s="214"/>
      <c r="BM6" s="214"/>
      <c r="BN6" s="214"/>
      <c r="BO6" s="214"/>
      <c r="BP6" s="214"/>
      <c r="BQ6" s="214"/>
      <c r="BR6" s="214"/>
      <c r="BS6" s="214"/>
      <c r="BT6" s="214"/>
      <c r="BU6" s="214"/>
      <c r="BV6" s="214"/>
      <c r="BW6" s="211"/>
      <c r="BX6" s="203">
        <f ca="1">SUM(BX7:BX25)</f>
        <v>0</v>
      </c>
      <c r="BY6" s="212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</row>
    <row r="7" spans="1:106" ht="18.75" x14ac:dyDescent="0.3">
      <c r="C7" s="215" t="s">
        <v>64</v>
      </c>
      <c r="D7" s="202"/>
      <c r="O7" s="211"/>
      <c r="P7" s="211"/>
      <c r="V7" s="214"/>
      <c r="W7" s="214"/>
      <c r="X7" s="214"/>
      <c r="Y7" s="214"/>
      <c r="Z7" s="214"/>
      <c r="AA7" s="214"/>
      <c r="AB7" s="214"/>
      <c r="AC7" s="214"/>
      <c r="AD7" s="214"/>
      <c r="AE7" s="214"/>
      <c r="AF7" s="214"/>
      <c r="AG7" s="214"/>
      <c r="AH7" s="214"/>
      <c r="AI7" s="214"/>
      <c r="AJ7" s="214"/>
      <c r="AK7" s="214"/>
      <c r="AL7" s="214"/>
      <c r="AM7" s="214"/>
      <c r="AN7" s="214"/>
      <c r="AO7" s="214"/>
      <c r="AP7" s="214"/>
      <c r="AQ7" s="214"/>
      <c r="AR7" s="214"/>
      <c r="AS7" s="214"/>
      <c r="AT7" s="214"/>
      <c r="AU7" s="214"/>
      <c r="AV7" s="214"/>
      <c r="AW7" s="214"/>
      <c r="AX7" s="214"/>
      <c r="AY7" s="214"/>
      <c r="AZ7" s="214"/>
      <c r="BA7" s="214"/>
      <c r="BB7" s="214"/>
      <c r="BC7" s="214"/>
      <c r="BD7" s="214"/>
      <c r="BE7" s="214"/>
      <c r="BF7" s="214"/>
      <c r="BG7" s="214"/>
      <c r="BH7" s="214"/>
      <c r="BI7" s="214"/>
      <c r="BJ7" s="214"/>
      <c r="BK7" s="214"/>
      <c r="BL7" s="214"/>
      <c r="BM7" s="214"/>
      <c r="BN7" s="214"/>
      <c r="BO7" s="214"/>
      <c r="BP7" s="214"/>
      <c r="BQ7" s="214"/>
      <c r="BR7" s="214"/>
      <c r="BS7" s="214"/>
      <c r="BT7" s="214"/>
      <c r="BU7" s="214"/>
      <c r="BV7" s="213"/>
      <c r="BW7" s="211"/>
      <c r="BX7" s="203"/>
      <c r="BY7" s="202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</row>
    <row r="8" spans="1:106" s="191" customFormat="1" x14ac:dyDescent="0.25">
      <c r="B8" s="21"/>
      <c r="C8" s="212" t="str">
        <f>'Depn|Calc'!B17</f>
        <v>Substations</v>
      </c>
      <c r="D8" s="21"/>
      <c r="E8" s="208">
        <f ca="1">'Depn|Calc'!J65</f>
        <v>22.102659143593822</v>
      </c>
      <c r="F8" s="208">
        <f ca="1">'Depn|Calc'!K65</f>
        <v>22.871932221430992</v>
      </c>
      <c r="G8" s="208">
        <f ca="1">'Depn|Calc'!L65</f>
        <v>22.955930315133891</v>
      </c>
      <c r="H8" s="208">
        <f ca="1">'Depn|Calc'!M65</f>
        <v>23.278069607817134</v>
      </c>
      <c r="I8" s="208">
        <f ca="1">'Depn|Calc'!N65</f>
        <v>23.431858761410446</v>
      </c>
      <c r="J8" s="208">
        <f ca="1">'Depn|Calc'!O65</f>
        <v>14.377688771221077</v>
      </c>
      <c r="K8" s="208">
        <f ca="1">'Depn|Calc'!P65</f>
        <v>14.377688771221077</v>
      </c>
      <c r="L8" s="208">
        <f ca="1">'Depn|Calc'!Q65</f>
        <v>14.377688771221077</v>
      </c>
      <c r="M8" s="208">
        <f ca="1">'Depn|Calc'!R65</f>
        <v>14.377688771221077</v>
      </c>
      <c r="N8" s="208">
        <f ca="1">'Depn|Calc'!S65</f>
        <v>14.377688771221077</v>
      </c>
      <c r="Q8" s="208">
        <f ca="1">'Depn|Calc'!O65*conv_2019_2014</f>
        <v>15.755961066508824</v>
      </c>
      <c r="R8" s="208">
        <f ca="1">'Depn|Calc'!P65*conv_2019_2014</f>
        <v>15.755961066508824</v>
      </c>
      <c r="S8" s="208">
        <f ca="1">'Depn|Calc'!Q65*conv_2019_2014</f>
        <v>15.755961066508824</v>
      </c>
      <c r="T8" s="208">
        <f ca="1">'Depn|Calc'!R65*conv_2019_2014</f>
        <v>15.755961066508824</v>
      </c>
      <c r="U8" s="208">
        <f ca="1">'Depn|Calc'!S65*conv_2019_2014</f>
        <v>15.755961066508824</v>
      </c>
      <c r="V8" s="210">
        <f ca="1">'Depn|Calc'!T65*conv_2019_2014</f>
        <v>15.755961066508824</v>
      </c>
      <c r="W8" s="210">
        <f ca="1">'Depn|Calc'!U65*conv_2019_2014</f>
        <v>15.755961066508824</v>
      </c>
      <c r="X8" s="210">
        <f ca="1">'Depn|Calc'!V65*conv_2019_2014</f>
        <v>15.755961066508824</v>
      </c>
      <c r="Y8" s="210">
        <f ca="1">'Depn|Calc'!W65*conv_2019_2014</f>
        <v>15.755961066508824</v>
      </c>
      <c r="Z8" s="210">
        <f ca="1">'Depn|Calc'!X65*conv_2019_2014</f>
        <v>15.755961066508824</v>
      </c>
      <c r="AA8" s="210">
        <f ca="1">'Depn|Calc'!Y65*conv_2019_2014</f>
        <v>15.755961066508824</v>
      </c>
      <c r="AB8" s="210">
        <f ca="1">'Depn|Calc'!Z65*conv_2019_2014</f>
        <v>15.755961066508824</v>
      </c>
      <c r="AC8" s="210">
        <f ca="1">'Depn|Calc'!AA65*conv_2019_2014</f>
        <v>15.755961066508824</v>
      </c>
      <c r="AD8" s="210">
        <f ca="1">'Depn|Calc'!AB65*conv_2019_2014</f>
        <v>15.755961066508824</v>
      </c>
      <c r="AE8" s="210">
        <f ca="1">'Depn|Calc'!AC65*conv_2019_2014</f>
        <v>7.6753764073835278</v>
      </c>
      <c r="AF8" s="210">
        <f ca="1">'Depn|Calc'!AD65*conv_2019_2014</f>
        <v>1.6747165030564919</v>
      </c>
      <c r="AG8" s="210">
        <f ca="1">'Depn|Calc'!AE65*conv_2019_2014</f>
        <v>1.6747165030564919</v>
      </c>
      <c r="AH8" s="210">
        <f ca="1">'Depn|Calc'!AF65*conv_2019_2014</f>
        <v>1.6747165030564919</v>
      </c>
      <c r="AI8" s="210">
        <f ca="1">'Depn|Calc'!AG65*conv_2019_2014</f>
        <v>1.6747165030564919</v>
      </c>
      <c r="AJ8" s="210">
        <f ca="1">'Depn|Calc'!AH65*conv_2019_2014</f>
        <v>1.6747165030564919</v>
      </c>
      <c r="AK8" s="210">
        <f ca="1">'Depn|Calc'!AI65*conv_2019_2014</f>
        <v>1.6747165030564919</v>
      </c>
      <c r="AL8" s="210">
        <f ca="1">'Depn|Calc'!AJ65*conv_2019_2014</f>
        <v>1.6747165030564919</v>
      </c>
      <c r="AM8" s="210">
        <f ca="1">'Depn|Calc'!AK65*conv_2019_2014</f>
        <v>1.6747165030564919</v>
      </c>
      <c r="AN8" s="210">
        <f ca="1">'Depn|Calc'!AL65*conv_2019_2014</f>
        <v>1.6747165030564919</v>
      </c>
      <c r="AO8" s="210">
        <f ca="1">'Depn|Calc'!AM65*conv_2019_2014</f>
        <v>1.6747165030564919</v>
      </c>
      <c r="AP8" s="210">
        <f ca="1">'Depn|Calc'!AN65*conv_2019_2014</f>
        <v>1.6747165030564919</v>
      </c>
      <c r="AQ8" s="210">
        <f ca="1">'Depn|Calc'!AO65*conv_2019_2014</f>
        <v>1.6747165030564919</v>
      </c>
      <c r="AR8" s="210">
        <f ca="1">'Depn|Calc'!AP65*conv_2019_2014</f>
        <v>1.6747165030564919</v>
      </c>
      <c r="AS8" s="210">
        <f ca="1">'Depn|Calc'!AQ65*conv_2019_2014</f>
        <v>1.6747165030564919</v>
      </c>
      <c r="AT8" s="210">
        <f ca="1">'Depn|Calc'!AR65*conv_2019_2014</f>
        <v>1.6747165030564919</v>
      </c>
      <c r="AU8" s="210">
        <f ca="1">'Depn|Calc'!AS65*conv_2019_2014</f>
        <v>1.6747165030564919</v>
      </c>
      <c r="AV8" s="210">
        <f ca="1">'Depn|Calc'!AT65*conv_2019_2014</f>
        <v>1.6747165030564919</v>
      </c>
      <c r="AW8" s="210">
        <f ca="1">'Depn|Calc'!AU65*conv_2019_2014</f>
        <v>1.6747165030564919</v>
      </c>
      <c r="AX8" s="210">
        <f ca="1">'Depn|Calc'!AV65*conv_2019_2014</f>
        <v>1.6747165030564919</v>
      </c>
      <c r="AY8" s="210">
        <f ca="1">'Depn|Calc'!AW65*conv_2019_2014</f>
        <v>1.6747165030564919</v>
      </c>
      <c r="AZ8" s="210">
        <f ca="1">'Depn|Calc'!AX65*conv_2019_2014</f>
        <v>1.6747165030564919</v>
      </c>
      <c r="BA8" s="210">
        <f ca="1">'Depn|Calc'!AY65*conv_2019_2014</f>
        <v>1.6939533391060633</v>
      </c>
      <c r="BB8" s="210">
        <f ca="1">'Depn|Calc'!AZ65*conv_2019_2014</f>
        <v>2.3738028703603651</v>
      </c>
      <c r="BC8" s="210">
        <f ca="1">'Depn|Calc'!BA65*conv_2019_2014</f>
        <v>1.5343195507266902</v>
      </c>
      <c r="BD8" s="210">
        <f ca="1">'Depn|Calc'!BB65*conv_2019_2014</f>
        <v>0.8333794495553527</v>
      </c>
      <c r="BE8" s="210">
        <f ca="1">'Depn|Calc'!BC65*conv_2019_2014</f>
        <v>0.48526660661287624</v>
      </c>
      <c r="BF8" s="210">
        <f ca="1">'Depn|Calc'!BD65*conv_2019_2014</f>
        <v>0.31266404852401386</v>
      </c>
      <c r="BG8" s="210">
        <f ca="1">'Depn|Calc'!BE65*conv_2019_2014</f>
        <v>0</v>
      </c>
      <c r="BH8" s="210">
        <f ca="1">'Depn|Calc'!BF65*conv_2019_2014</f>
        <v>0</v>
      </c>
      <c r="BI8" s="210">
        <f ca="1">'Depn|Calc'!BG65*conv_2019_2014</f>
        <v>0</v>
      </c>
      <c r="BJ8" s="210">
        <f ca="1">'Depn|Calc'!BH65*conv_2019_2014</f>
        <v>0</v>
      </c>
      <c r="BK8" s="210">
        <f ca="1">'Depn|Calc'!BI65*conv_2019_2014</f>
        <v>0</v>
      </c>
      <c r="BL8" s="210">
        <f ca="1">'Depn|Calc'!BJ65*conv_2019_2014</f>
        <v>0</v>
      </c>
      <c r="BM8" s="210">
        <f ca="1">'Depn|Calc'!BK65*conv_2019_2014</f>
        <v>0</v>
      </c>
      <c r="BN8" s="210">
        <f ca="1">'Depn|Calc'!BL65*conv_2019_2014</f>
        <v>0</v>
      </c>
      <c r="BO8" s="210">
        <f ca="1">'Depn|Calc'!BM65*conv_2019_2014</f>
        <v>0</v>
      </c>
      <c r="BP8" s="210">
        <f ca="1">'Depn|Calc'!BN65*conv_2019_2014</f>
        <v>0</v>
      </c>
      <c r="BQ8" s="210">
        <f ca="1">'Depn|Calc'!BO65*conv_2019_2014</f>
        <v>0</v>
      </c>
      <c r="BR8" s="210">
        <f ca="1">'Depn|Calc'!BP65*conv_2019_2014</f>
        <v>0</v>
      </c>
      <c r="BS8" s="210">
        <f ca="1">'Depn|Calc'!BQ65*conv_2019_2014</f>
        <v>0</v>
      </c>
      <c r="BT8" s="210">
        <f ca="1">'Depn|Calc'!BR65*conv_2019_2014</f>
        <v>0</v>
      </c>
      <c r="BU8" s="210">
        <f ca="1">'Depn|Calc'!BS65*conv_2019_2014</f>
        <v>0</v>
      </c>
      <c r="BV8" s="209">
        <f ca="1">'Depn|Calc'!BT65*conv_2019_2014</f>
        <v>0</v>
      </c>
      <c r="BW8" s="211"/>
      <c r="BX8" s="203"/>
      <c r="BY8" s="21"/>
      <c r="BZ8" s="207"/>
      <c r="CA8" s="207"/>
      <c r="CB8" s="207"/>
      <c r="CC8" s="207"/>
      <c r="CD8" s="207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V8" s="200"/>
    </row>
    <row r="9" spans="1:106" s="191" customFormat="1" x14ac:dyDescent="0.25">
      <c r="B9" s="21"/>
      <c r="C9" s="207" t="str">
        <f>'Depn|Calc'!B70</f>
        <v>Distribution Lines</v>
      </c>
      <c r="D9" s="21"/>
      <c r="E9" s="208">
        <f ca="1">'Depn|Calc'!J118</f>
        <v>9.8764632086710389</v>
      </c>
      <c r="F9" s="208">
        <f ca="1">'Depn|Calc'!K118</f>
        <v>10.141033339221416</v>
      </c>
      <c r="G9" s="208">
        <f ca="1">'Depn|Calc'!L118</f>
        <v>10.316482195340642</v>
      </c>
      <c r="H9" s="208">
        <f ca="1">'Depn|Calc'!M118</f>
        <v>10.411366468471636</v>
      </c>
      <c r="I9" s="208">
        <f ca="1">'Depn|Calc'!N118</f>
        <v>10.558247729151045</v>
      </c>
      <c r="J9" s="208">
        <f ca="1">'Depn|Calc'!O118</f>
        <v>7.3640419180422096</v>
      </c>
      <c r="K9" s="208">
        <f ca="1">'Depn|Calc'!P118</f>
        <v>7.3640419180422096</v>
      </c>
      <c r="L9" s="208">
        <f ca="1">'Depn|Calc'!Q118</f>
        <v>7.3640419180422096</v>
      </c>
      <c r="M9" s="208">
        <f ca="1">'Depn|Calc'!R118</f>
        <v>7.3640419180422096</v>
      </c>
      <c r="N9" s="208">
        <f ca="1">'Depn|Calc'!S118</f>
        <v>7.3640419180422096</v>
      </c>
      <c r="Q9" s="208">
        <f ca="1">'Depn|Calc'!O118*conv_2019_2014</f>
        <v>8.0699728307554661</v>
      </c>
      <c r="R9" s="208">
        <f ca="1">'Depn|Calc'!P118*conv_2019_2014</f>
        <v>8.0699728307554661</v>
      </c>
      <c r="S9" s="208">
        <f ca="1">'Depn|Calc'!Q118*conv_2019_2014</f>
        <v>8.0699728307554661</v>
      </c>
      <c r="T9" s="208">
        <f ca="1">'Depn|Calc'!R118*conv_2019_2014</f>
        <v>8.0699728307554661</v>
      </c>
      <c r="U9" s="208">
        <f ca="1">'Depn|Calc'!S118*conv_2019_2014</f>
        <v>8.0699728307554661</v>
      </c>
      <c r="V9" s="210">
        <f ca="1">'Depn|Calc'!T118*conv_2019_2014</f>
        <v>8.0699728307554661</v>
      </c>
      <c r="W9" s="210">
        <f ca="1">'Depn|Calc'!U118*conv_2019_2014</f>
        <v>8.0699728307554661</v>
      </c>
      <c r="X9" s="210">
        <f ca="1">'Depn|Calc'!V118*conv_2019_2014</f>
        <v>8.0699728307554661</v>
      </c>
      <c r="Y9" s="210">
        <f ca="1">'Depn|Calc'!W118*conv_2019_2014</f>
        <v>8.0699728307554661</v>
      </c>
      <c r="Z9" s="210">
        <f ca="1">'Depn|Calc'!X118*conv_2019_2014</f>
        <v>8.0699728307554661</v>
      </c>
      <c r="AA9" s="210">
        <f ca="1">'Depn|Calc'!Y118*conv_2019_2014</f>
        <v>8.0699728307554661</v>
      </c>
      <c r="AB9" s="210">
        <f ca="1">'Depn|Calc'!Z118*conv_2019_2014</f>
        <v>8.0699728307554661</v>
      </c>
      <c r="AC9" s="210">
        <f ca="1">'Depn|Calc'!AA118*conv_2019_2014</f>
        <v>8.0699728307554661</v>
      </c>
      <c r="AD9" s="210">
        <f ca="1">'Depn|Calc'!AB118*conv_2019_2014</f>
        <v>8.0699728307554661</v>
      </c>
      <c r="AE9" s="210">
        <f ca="1">'Depn|Calc'!AC118*conv_2019_2014</f>
        <v>8.0699728307554661</v>
      </c>
      <c r="AF9" s="210">
        <f ca="1">'Depn|Calc'!AD118*conv_2019_2014</f>
        <v>8.0699728307554661</v>
      </c>
      <c r="AG9" s="210">
        <f ca="1">'Depn|Calc'!AE118*conv_2019_2014</f>
        <v>8.0699728307554661</v>
      </c>
      <c r="AH9" s="210">
        <f ca="1">'Depn|Calc'!AF118*conv_2019_2014</f>
        <v>8.0699728307554661</v>
      </c>
      <c r="AI9" s="210">
        <f ca="1">'Depn|Calc'!AG118*conv_2019_2014</f>
        <v>8.0699728307554661</v>
      </c>
      <c r="AJ9" s="210">
        <f ca="1">'Depn|Calc'!AH118*conv_2019_2014</f>
        <v>8.0699728307554661</v>
      </c>
      <c r="AK9" s="210">
        <f ca="1">'Depn|Calc'!AI118*conv_2019_2014</f>
        <v>8.0699728307554661</v>
      </c>
      <c r="AL9" s="210">
        <f ca="1">'Depn|Calc'!AJ118*conv_2019_2014</f>
        <v>8.0699728307554661</v>
      </c>
      <c r="AM9" s="210">
        <f ca="1">'Depn|Calc'!AK118*conv_2019_2014</f>
        <v>8.0699728307554661</v>
      </c>
      <c r="AN9" s="210">
        <f ca="1">'Depn|Calc'!AL118*conv_2019_2014</f>
        <v>8.0699728307554661</v>
      </c>
      <c r="AO9" s="210">
        <f ca="1">'Depn|Calc'!AM118*conv_2019_2014</f>
        <v>8.0699728307554661</v>
      </c>
      <c r="AP9" s="210">
        <f ca="1">'Depn|Calc'!AN118*conv_2019_2014</f>
        <v>8.0699728307554661</v>
      </c>
      <c r="AQ9" s="210">
        <f ca="1">'Depn|Calc'!AO118*conv_2019_2014</f>
        <v>8.0699728307554661</v>
      </c>
      <c r="AR9" s="210">
        <f ca="1">'Depn|Calc'!AP118*conv_2019_2014</f>
        <v>2.2061338410622575</v>
      </c>
      <c r="AS9" s="210">
        <f ca="1">'Depn|Calc'!AQ118*conv_2019_2014</f>
        <v>0.9199945613852476</v>
      </c>
      <c r="AT9" s="210">
        <f ca="1">'Depn|Calc'!AR118*conv_2019_2014</f>
        <v>0.9199945613852476</v>
      </c>
      <c r="AU9" s="210">
        <f ca="1">'Depn|Calc'!AS118*conv_2019_2014</f>
        <v>0.9199945613852476</v>
      </c>
      <c r="AV9" s="210">
        <f ca="1">'Depn|Calc'!AT118*conv_2019_2014</f>
        <v>0.9199945613852476</v>
      </c>
      <c r="AW9" s="210">
        <f ca="1">'Depn|Calc'!AU118*conv_2019_2014</f>
        <v>0.9199945613852476</v>
      </c>
      <c r="AX9" s="210">
        <f ca="1">'Depn|Calc'!AV118*conv_2019_2014</f>
        <v>0.9199945613852476</v>
      </c>
      <c r="AY9" s="210">
        <f ca="1">'Depn|Calc'!AW118*conv_2019_2014</f>
        <v>0.9199945613852476</v>
      </c>
      <c r="AZ9" s="210">
        <f ca="1">'Depn|Calc'!AX118*conv_2019_2014</f>
        <v>0.9199945613852476</v>
      </c>
      <c r="BA9" s="210">
        <f ca="1">'Depn|Calc'!AY118*conv_2019_2014</f>
        <v>0.9199945613852476</v>
      </c>
      <c r="BB9" s="210">
        <f ca="1">'Depn|Calc'!AZ118*conv_2019_2014</f>
        <v>0.9199945613852476</v>
      </c>
      <c r="BC9" s="210">
        <f ca="1">'Depn|Calc'!BA118*conv_2019_2014</f>
        <v>0.9199945613852476</v>
      </c>
      <c r="BD9" s="210">
        <f ca="1">'Depn|Calc'!BB118*conv_2019_2014</f>
        <v>0.9199945613852476</v>
      </c>
      <c r="BE9" s="210">
        <f ca="1">'Depn|Calc'!BC118*conv_2019_2014</f>
        <v>0.9199945613852476</v>
      </c>
      <c r="BF9" s="210">
        <f ca="1">'Depn|Calc'!BD118*conv_2019_2014</f>
        <v>0.9199945613852476</v>
      </c>
      <c r="BG9" s="210">
        <f ca="1">'Depn|Calc'!BE118*conv_2019_2014</f>
        <v>0.9199945613852476</v>
      </c>
      <c r="BH9" s="210">
        <f ca="1">'Depn|Calc'!BF118*conv_2019_2014</f>
        <v>0.9199945613852476</v>
      </c>
      <c r="BI9" s="210">
        <f ca="1">'Depn|Calc'!BG118*conv_2019_2014</f>
        <v>0.9199945613852476</v>
      </c>
      <c r="BJ9" s="210">
        <f ca="1">'Depn|Calc'!BH118*conv_2019_2014</f>
        <v>0.9199945613852476</v>
      </c>
      <c r="BK9" s="210">
        <f ca="1">'Depn|Calc'!BI118*conv_2019_2014</f>
        <v>0.9199945613852476</v>
      </c>
      <c r="BL9" s="210">
        <f ca="1">'Depn|Calc'!BJ118*conv_2019_2014</f>
        <v>0.9199945613852476</v>
      </c>
      <c r="BM9" s="210">
        <f ca="1">'Depn|Calc'!BK118*conv_2019_2014</f>
        <v>0.9199945613852476</v>
      </c>
      <c r="BN9" s="210">
        <f ca="1">'Depn|Calc'!BL118*conv_2019_2014</f>
        <v>0.9199945613852476</v>
      </c>
      <c r="BO9" s="210">
        <f ca="1">'Depn|Calc'!BM118*conv_2019_2014</f>
        <v>0.97165501135014254</v>
      </c>
      <c r="BP9" s="210">
        <f ca="1">'Depn|Calc'!BN118*conv_2019_2014</f>
        <v>0.8583857736938324</v>
      </c>
      <c r="BQ9" s="210">
        <f ca="1">'Depn|Calc'!BO118*conv_2019_2014</f>
        <v>0.62134154664995234</v>
      </c>
      <c r="BR9" s="210">
        <f ca="1">'Depn|Calc'!BP118*conv_2019_2014</f>
        <v>0.43752942680928558</v>
      </c>
      <c r="BS9" s="210">
        <f ca="1">'Depn|Calc'!BQ118*conv_2019_2014</f>
        <v>0.26937359379536541</v>
      </c>
      <c r="BT9" s="210">
        <f ca="1">'Depn|Calc'!BR118*conv_2019_2014</f>
        <v>8.9666710522962878E-2</v>
      </c>
      <c r="BU9" s="210">
        <f ca="1">'Depn|Calc'!BS118*conv_2019_2014</f>
        <v>0</v>
      </c>
      <c r="BV9" s="209">
        <f ca="1">'Depn|Calc'!BT118*conv_2019_2014</f>
        <v>0</v>
      </c>
      <c r="BX9" s="203"/>
      <c r="BY9" s="21"/>
      <c r="BZ9" s="207"/>
      <c r="CA9" s="207"/>
      <c r="CB9" s="207"/>
      <c r="CC9" s="207"/>
      <c r="CD9" s="207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V9" s="200"/>
    </row>
    <row r="10" spans="1:106" s="191" customFormat="1" x14ac:dyDescent="0.25">
      <c r="B10" s="21"/>
      <c r="C10" s="207" t="str">
        <f>'Depn|Calc'!B123</f>
        <v>Transmission Lines</v>
      </c>
      <c r="D10" s="21"/>
      <c r="E10" s="208">
        <f ca="1">'Depn|Calc'!J171</f>
        <v>5.5927923505063912</v>
      </c>
      <c r="F10" s="208">
        <f ca="1">'Depn|Calc'!K171</f>
        <v>5.6520212112892327</v>
      </c>
      <c r="G10" s="208">
        <f ca="1">'Depn|Calc'!L171</f>
        <v>5.7551993326589077</v>
      </c>
      <c r="H10" s="208">
        <f ca="1">'Depn|Calc'!M171</f>
        <v>5.8547151254312775</v>
      </c>
      <c r="I10" s="208">
        <f ca="1">'Depn|Calc'!N171</f>
        <v>5.9764686238962836</v>
      </c>
      <c r="J10" s="208">
        <f ca="1">'Depn|Calc'!O171</f>
        <v>5.8947166072350763</v>
      </c>
      <c r="K10" s="208">
        <f ca="1">'Depn|Calc'!P171</f>
        <v>5.8947166072350763</v>
      </c>
      <c r="L10" s="208">
        <f ca="1">'Depn|Calc'!Q171</f>
        <v>5.8947166072350763</v>
      </c>
      <c r="M10" s="208">
        <f ca="1">'Depn|Calc'!R171</f>
        <v>5.8947166072350763</v>
      </c>
      <c r="N10" s="208">
        <f ca="1">'Depn|Calc'!S171</f>
        <v>5.8947166072350763</v>
      </c>
      <c r="Q10" s="208">
        <f ca="1">'Depn|Calc'!O171*conv_2019_2014</f>
        <v>6.4597952313173455</v>
      </c>
      <c r="R10" s="208">
        <f ca="1">'Depn|Calc'!P171*conv_2019_2014</f>
        <v>6.4597952313173455</v>
      </c>
      <c r="S10" s="208">
        <f ca="1">'Depn|Calc'!Q171*conv_2019_2014</f>
        <v>6.4597952313173455</v>
      </c>
      <c r="T10" s="208">
        <f ca="1">'Depn|Calc'!R171*conv_2019_2014</f>
        <v>6.4597952313173455</v>
      </c>
      <c r="U10" s="208">
        <f ca="1">'Depn|Calc'!S171*conv_2019_2014</f>
        <v>6.4597952313173455</v>
      </c>
      <c r="V10" s="210">
        <f ca="1">'Depn|Calc'!T171*conv_2019_2014</f>
        <v>6.4597952313173455</v>
      </c>
      <c r="W10" s="210">
        <f ca="1">'Depn|Calc'!U171*conv_2019_2014</f>
        <v>6.4597952313173455</v>
      </c>
      <c r="X10" s="210">
        <f ca="1">'Depn|Calc'!V171*conv_2019_2014</f>
        <v>6.4597952313173455</v>
      </c>
      <c r="Y10" s="210">
        <f ca="1">'Depn|Calc'!W171*conv_2019_2014</f>
        <v>6.4597952313173455</v>
      </c>
      <c r="Z10" s="210">
        <f ca="1">'Depn|Calc'!X171*conv_2019_2014</f>
        <v>6.4597952313173455</v>
      </c>
      <c r="AA10" s="210">
        <f ca="1">'Depn|Calc'!Y171*conv_2019_2014</f>
        <v>6.4597952313173455</v>
      </c>
      <c r="AB10" s="210">
        <f ca="1">'Depn|Calc'!Z171*conv_2019_2014</f>
        <v>6.4597952313173455</v>
      </c>
      <c r="AC10" s="210">
        <f ca="1">'Depn|Calc'!AA171*conv_2019_2014</f>
        <v>6.4597952313173455</v>
      </c>
      <c r="AD10" s="210">
        <f ca="1">'Depn|Calc'!AB171*conv_2019_2014</f>
        <v>6.4597952313173455</v>
      </c>
      <c r="AE10" s="210">
        <f ca="1">'Depn|Calc'!AC171*conv_2019_2014</f>
        <v>6.4597952313173455</v>
      </c>
      <c r="AF10" s="210">
        <f ca="1">'Depn|Calc'!AD171*conv_2019_2014</f>
        <v>6.4597952313173455</v>
      </c>
      <c r="AG10" s="210">
        <f ca="1">'Depn|Calc'!AE171*conv_2019_2014</f>
        <v>6.4597952313173455</v>
      </c>
      <c r="AH10" s="210">
        <f ca="1">'Depn|Calc'!AF171*conv_2019_2014</f>
        <v>6.4597952313173455</v>
      </c>
      <c r="AI10" s="210">
        <f ca="1">'Depn|Calc'!AG171*conv_2019_2014</f>
        <v>6.4597952313173455</v>
      </c>
      <c r="AJ10" s="210">
        <f ca="1">'Depn|Calc'!AH171*conv_2019_2014</f>
        <v>6.4597952313173455</v>
      </c>
      <c r="AK10" s="210">
        <f ca="1">'Depn|Calc'!AI171*conv_2019_2014</f>
        <v>6.4597952313173455</v>
      </c>
      <c r="AL10" s="210">
        <f ca="1">'Depn|Calc'!AJ171*conv_2019_2014</f>
        <v>6.4597952313173455</v>
      </c>
      <c r="AM10" s="210">
        <f ca="1">'Depn|Calc'!AK171*conv_2019_2014</f>
        <v>6.4597952313173455</v>
      </c>
      <c r="AN10" s="210">
        <f ca="1">'Depn|Calc'!AL171*conv_2019_2014</f>
        <v>6.4597952313173455</v>
      </c>
      <c r="AO10" s="210">
        <f ca="1">'Depn|Calc'!AM171*conv_2019_2014</f>
        <v>6.4597952313173455</v>
      </c>
      <c r="AP10" s="210">
        <f ca="1">'Depn|Calc'!AN171*conv_2019_2014</f>
        <v>4.6865335258400238</v>
      </c>
      <c r="AQ10" s="210">
        <f ca="1">'Depn|Calc'!AO171*conv_2019_2014</f>
        <v>0.45443607078080261</v>
      </c>
      <c r="AR10" s="210">
        <f ca="1">'Depn|Calc'!AP171*conv_2019_2014</f>
        <v>0.45443607078080261</v>
      </c>
      <c r="AS10" s="210">
        <f ca="1">'Depn|Calc'!AQ171*conv_2019_2014</f>
        <v>0.45443607078080261</v>
      </c>
      <c r="AT10" s="210">
        <f ca="1">'Depn|Calc'!AR171*conv_2019_2014</f>
        <v>0.45443607078080261</v>
      </c>
      <c r="AU10" s="210">
        <f ca="1">'Depn|Calc'!AS171*conv_2019_2014</f>
        <v>0.45443607078080261</v>
      </c>
      <c r="AV10" s="210">
        <f ca="1">'Depn|Calc'!AT171*conv_2019_2014</f>
        <v>0.45443607078080261</v>
      </c>
      <c r="AW10" s="210">
        <f ca="1">'Depn|Calc'!AU171*conv_2019_2014</f>
        <v>0.45443607078080261</v>
      </c>
      <c r="AX10" s="210">
        <f ca="1">'Depn|Calc'!AV171*conv_2019_2014</f>
        <v>0.45443607078080261</v>
      </c>
      <c r="AY10" s="210">
        <f ca="1">'Depn|Calc'!AW171*conv_2019_2014</f>
        <v>0.45443607078080261</v>
      </c>
      <c r="AZ10" s="210">
        <f ca="1">'Depn|Calc'!AX171*conv_2019_2014</f>
        <v>0.45443607078080261</v>
      </c>
      <c r="BA10" s="210">
        <f ca="1">'Depn|Calc'!AY171*conv_2019_2014</f>
        <v>0.45443607078080261</v>
      </c>
      <c r="BB10" s="210">
        <f ca="1">'Depn|Calc'!AZ171*conv_2019_2014</f>
        <v>0.45443607078080261</v>
      </c>
      <c r="BC10" s="210">
        <f ca="1">'Depn|Calc'!BA171*conv_2019_2014</f>
        <v>0.45443607078080261</v>
      </c>
      <c r="BD10" s="210">
        <f ca="1">'Depn|Calc'!BB171*conv_2019_2014</f>
        <v>0.45443607078080261</v>
      </c>
      <c r="BE10" s="210">
        <f ca="1">'Depn|Calc'!BC171*conv_2019_2014</f>
        <v>0.45443607078080261</v>
      </c>
      <c r="BF10" s="210">
        <f ca="1">'Depn|Calc'!BD171*conv_2019_2014</f>
        <v>0.45443607078080261</v>
      </c>
      <c r="BG10" s="210">
        <f ca="1">'Depn|Calc'!BE171*conv_2019_2014</f>
        <v>0.45443607078080261</v>
      </c>
      <c r="BH10" s="210">
        <f ca="1">'Depn|Calc'!BF171*conv_2019_2014</f>
        <v>0.45443607078080261</v>
      </c>
      <c r="BI10" s="210">
        <f ca="1">'Depn|Calc'!BG171*conv_2019_2014</f>
        <v>0.45443607078080261</v>
      </c>
      <c r="BJ10" s="210">
        <f ca="1">'Depn|Calc'!BH171*conv_2019_2014</f>
        <v>0.45443607078080261</v>
      </c>
      <c r="BK10" s="210">
        <f ca="1">'Depn|Calc'!BI171*conv_2019_2014</f>
        <v>0.45443607078080261</v>
      </c>
      <c r="BL10" s="210">
        <f ca="1">'Depn|Calc'!BJ171*conv_2019_2014</f>
        <v>0.45443607078080261</v>
      </c>
      <c r="BM10" s="210">
        <f ca="1">'Depn|Calc'!BK171*conv_2019_2014</f>
        <v>0.45443607078080261</v>
      </c>
      <c r="BN10" s="210">
        <f ca="1">'Depn|Calc'!BL171*conv_2019_2014</f>
        <v>0.45443607078080261</v>
      </c>
      <c r="BO10" s="210">
        <f ca="1">'Depn|Calc'!BM171*conv_2019_2014</f>
        <v>0.45443607078080261</v>
      </c>
      <c r="BP10" s="210">
        <f ca="1">'Depn|Calc'!BN171*conv_2019_2014</f>
        <v>0.44009546508785519</v>
      </c>
      <c r="BQ10" s="210">
        <f ca="1">'Depn|Calc'!BO171*conv_2019_2014</f>
        <v>0.39340810612784644</v>
      </c>
      <c r="BR10" s="210">
        <f ca="1">'Depn|Calc'!BP171*conv_2019_2014</f>
        <v>0.30545126843249526</v>
      </c>
      <c r="BS10" s="210">
        <f ca="1">'Depn|Calc'!BQ171*conv_2019_2014</f>
        <v>0.19430308956066331</v>
      </c>
      <c r="BT10" s="210">
        <f ca="1">'Depn|Calc'!BR171*conv_2019_2014</f>
        <v>7.3584456362147818E-2</v>
      </c>
      <c r="BU10" s="210">
        <f ca="1">'Depn|Calc'!BS171*conv_2019_2014</f>
        <v>2.0938751758134699E-3</v>
      </c>
      <c r="BV10" s="209">
        <f ca="1">'Depn|Calc'!BT171*conv_2019_2014</f>
        <v>0</v>
      </c>
      <c r="BX10" s="203"/>
      <c r="BY10" s="21"/>
      <c r="BZ10" s="207"/>
      <c r="CA10" s="207"/>
      <c r="CB10" s="207"/>
      <c r="CC10" s="207"/>
      <c r="CD10" s="207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V10" s="200"/>
    </row>
    <row r="11" spans="1:106" s="191" customFormat="1" x14ac:dyDescent="0.25">
      <c r="B11" s="21"/>
      <c r="C11" s="207" t="str">
        <f>'Depn|Calc'!B176</f>
        <v>LV Services</v>
      </c>
      <c r="D11" s="21"/>
      <c r="E11" s="208">
        <f ca="1">'Depn|Calc'!J224</f>
        <v>5.686687049773818E-3</v>
      </c>
      <c r="F11" s="208">
        <f ca="1">'Depn|Calc'!K224</f>
        <v>3.8042968812267548E-2</v>
      </c>
      <c r="G11" s="208">
        <f ca="1">'Depn|Calc'!L224</f>
        <v>7.0439641425853017E-2</v>
      </c>
      <c r="H11" s="208">
        <f ca="1">'Depn|Calc'!M224</f>
        <v>9.9458101841164645E-2</v>
      </c>
      <c r="I11" s="208">
        <f ca="1">'Depn|Calc'!N224</f>
        <v>0.10984203793845192</v>
      </c>
      <c r="J11" s="208">
        <f ca="1">'Depn|Calc'!O224</f>
        <v>0.14678395912745176</v>
      </c>
      <c r="K11" s="208">
        <f ca="1">'Depn|Calc'!P224</f>
        <v>0.14678395912745176</v>
      </c>
      <c r="L11" s="208">
        <f ca="1">'Depn|Calc'!Q224</f>
        <v>0.14678395912745176</v>
      </c>
      <c r="M11" s="208">
        <f ca="1">'Depn|Calc'!R224</f>
        <v>0.14678395912745176</v>
      </c>
      <c r="N11" s="208">
        <f ca="1">'Depn|Calc'!S224</f>
        <v>0.14678395912745176</v>
      </c>
      <c r="Q11" s="208">
        <f ca="1">'Depn|Calc'!O224*conv_2019_2014</f>
        <v>0.16085494560359276</v>
      </c>
      <c r="R11" s="208">
        <f ca="1">'Depn|Calc'!P224*conv_2019_2014</f>
        <v>0.16085494560359276</v>
      </c>
      <c r="S11" s="208">
        <f ca="1">'Depn|Calc'!Q224*conv_2019_2014</f>
        <v>0.16085494560359276</v>
      </c>
      <c r="T11" s="208">
        <f ca="1">'Depn|Calc'!R224*conv_2019_2014</f>
        <v>0.16085494560359276</v>
      </c>
      <c r="U11" s="208">
        <f ca="1">'Depn|Calc'!S224*conv_2019_2014</f>
        <v>0.16085494560359276</v>
      </c>
      <c r="V11" s="210">
        <f ca="1">'Depn|Calc'!T224*conv_2019_2014</f>
        <v>0.16085494560359276</v>
      </c>
      <c r="W11" s="210">
        <f ca="1">'Depn|Calc'!U224*conv_2019_2014</f>
        <v>0.16085494560359276</v>
      </c>
      <c r="X11" s="210">
        <f ca="1">'Depn|Calc'!V224*conv_2019_2014</f>
        <v>0.16085494560359276</v>
      </c>
      <c r="Y11" s="210">
        <f ca="1">'Depn|Calc'!W224*conv_2019_2014</f>
        <v>0.16085494560359276</v>
      </c>
      <c r="Z11" s="210">
        <f ca="1">'Depn|Calc'!X224*conv_2019_2014</f>
        <v>0.16085494560359276</v>
      </c>
      <c r="AA11" s="210">
        <f ca="1">'Depn|Calc'!Y224*conv_2019_2014</f>
        <v>0.16085494560359276</v>
      </c>
      <c r="AB11" s="210">
        <f ca="1">'Depn|Calc'!Z224*conv_2019_2014</f>
        <v>0.16085494560359276</v>
      </c>
      <c r="AC11" s="210">
        <f ca="1">'Depn|Calc'!AA224*conv_2019_2014</f>
        <v>0.16085494560359276</v>
      </c>
      <c r="AD11" s="210">
        <f ca="1">'Depn|Calc'!AB224*conv_2019_2014</f>
        <v>0.16085494560359276</v>
      </c>
      <c r="AE11" s="210">
        <f ca="1">'Depn|Calc'!AC224*conv_2019_2014</f>
        <v>0.16085494560359276</v>
      </c>
      <c r="AF11" s="210">
        <f ca="1">'Depn|Calc'!AD224*conv_2019_2014</f>
        <v>0.16085494560359276</v>
      </c>
      <c r="AG11" s="210">
        <f ca="1">'Depn|Calc'!AE224*conv_2019_2014</f>
        <v>0.16085494560359276</v>
      </c>
      <c r="AH11" s="210">
        <f ca="1">'Depn|Calc'!AF224*conv_2019_2014</f>
        <v>0.16085494560359276</v>
      </c>
      <c r="AI11" s="210">
        <f ca="1">'Depn|Calc'!AG224*conv_2019_2014</f>
        <v>0.16085494560359276</v>
      </c>
      <c r="AJ11" s="210">
        <f ca="1">'Depn|Calc'!AH224*conv_2019_2014</f>
        <v>0.16085494560359276</v>
      </c>
      <c r="AK11" s="210">
        <f ca="1">'Depn|Calc'!AI224*conv_2019_2014</f>
        <v>0.16085494560359276</v>
      </c>
      <c r="AL11" s="210">
        <f ca="1">'Depn|Calc'!AJ224*conv_2019_2014</f>
        <v>0.16085494560359276</v>
      </c>
      <c r="AM11" s="210">
        <f ca="1">'Depn|Calc'!AK224*conv_2019_2014</f>
        <v>0.16085494560359276</v>
      </c>
      <c r="AN11" s="210">
        <f ca="1">'Depn|Calc'!AL224*conv_2019_2014</f>
        <v>0.16085494560359276</v>
      </c>
      <c r="AO11" s="210">
        <f ca="1">'Depn|Calc'!AM224*conv_2019_2014</f>
        <v>0.16085494560359276</v>
      </c>
      <c r="AP11" s="210">
        <f ca="1">'Depn|Calc'!AN224*conv_2019_2014</f>
        <v>0.16085494560359276</v>
      </c>
      <c r="AQ11" s="210">
        <f ca="1">'Depn|Calc'!AO224*conv_2019_2014</f>
        <v>0.15905497070608121</v>
      </c>
      <c r="AR11" s="210">
        <f ca="1">'Depn|Calc'!AP224*conv_2019_2014</f>
        <v>0.15386045429505299</v>
      </c>
      <c r="AS11" s="210">
        <f ca="1">'Depn|Calc'!AQ224*conv_2019_2014</f>
        <v>0.15386045429505299</v>
      </c>
      <c r="AT11" s="210">
        <f ca="1">'Depn|Calc'!AR224*conv_2019_2014</f>
        <v>0.15386045429505299</v>
      </c>
      <c r="AU11" s="210">
        <f ca="1">'Depn|Calc'!AS224*conv_2019_2014</f>
        <v>0.15386045429505299</v>
      </c>
      <c r="AV11" s="210">
        <f ca="1">'Depn|Calc'!AT224*conv_2019_2014</f>
        <v>0.15386045429505299</v>
      </c>
      <c r="AW11" s="210">
        <f ca="1">'Depn|Calc'!AU224*conv_2019_2014</f>
        <v>0.15386045429505299</v>
      </c>
      <c r="AX11" s="210">
        <f ca="1">'Depn|Calc'!AV224*conv_2019_2014</f>
        <v>0.15386045429505299</v>
      </c>
      <c r="AY11" s="210">
        <f ca="1">'Depn|Calc'!AW224*conv_2019_2014</f>
        <v>0.15386045429505299</v>
      </c>
      <c r="AZ11" s="210">
        <f ca="1">'Depn|Calc'!AX224*conv_2019_2014</f>
        <v>0.15386045429505299</v>
      </c>
      <c r="BA11" s="210">
        <f ca="1">'Depn|Calc'!AY224*conv_2019_2014</f>
        <v>0.15386045429505299</v>
      </c>
      <c r="BB11" s="210">
        <f ca="1">'Depn|Calc'!AZ224*conv_2019_2014</f>
        <v>0.15386045429505299</v>
      </c>
      <c r="BC11" s="210">
        <f ca="1">'Depn|Calc'!BA224*conv_2019_2014</f>
        <v>0.15386045429505299</v>
      </c>
      <c r="BD11" s="210">
        <f ca="1">'Depn|Calc'!BB224*conv_2019_2014</f>
        <v>0.15386045429505299</v>
      </c>
      <c r="BE11" s="210">
        <f ca="1">'Depn|Calc'!BC224*conv_2019_2014</f>
        <v>0.15386045429505299</v>
      </c>
      <c r="BF11" s="210">
        <f ca="1">'Depn|Calc'!BD224*conv_2019_2014</f>
        <v>0.15386045429505299</v>
      </c>
      <c r="BG11" s="210">
        <f ca="1">'Depn|Calc'!BE224*conv_2019_2014</f>
        <v>0.15386045429505299</v>
      </c>
      <c r="BH11" s="210">
        <f ca="1">'Depn|Calc'!BF224*conv_2019_2014</f>
        <v>0.15386045429505299</v>
      </c>
      <c r="BI11" s="210">
        <f ca="1">'Depn|Calc'!BG224*conv_2019_2014</f>
        <v>0.15386045429505299</v>
      </c>
      <c r="BJ11" s="210">
        <f ca="1">'Depn|Calc'!BH224*conv_2019_2014</f>
        <v>0.15386045429505299</v>
      </c>
      <c r="BK11" s="210">
        <f ca="1">'Depn|Calc'!BI224*conv_2019_2014</f>
        <v>0.15386045429505299</v>
      </c>
      <c r="BL11" s="210">
        <f ca="1">'Depn|Calc'!BJ224*conv_2019_2014</f>
        <v>0.15386045429505299</v>
      </c>
      <c r="BM11" s="210">
        <f ca="1">'Depn|Calc'!BK224*conv_2019_2014</f>
        <v>0.15386045429505299</v>
      </c>
      <c r="BN11" s="210">
        <f ca="1">'Depn|Calc'!BL224*conv_2019_2014</f>
        <v>0.15386045429505299</v>
      </c>
      <c r="BO11" s="210">
        <f ca="1">'Depn|Calc'!BM224*conv_2019_2014</f>
        <v>0.14689527346632797</v>
      </c>
      <c r="BP11" s="210">
        <f ca="1">'Depn|Calc'!BN224*conv_2019_2014</f>
        <v>0.11522857341038227</v>
      </c>
      <c r="BQ11" s="210">
        <f ca="1">'Depn|Calc'!BO224*conv_2019_2014</f>
        <v>7.976046497481612E-2</v>
      </c>
      <c r="BR11" s="210">
        <f ca="1">'Depn|Calc'!BP224*conv_2019_2014</f>
        <v>4.5102314256787214E-2</v>
      </c>
      <c r="BS11" s="210">
        <f ca="1">'Depn|Calc'!BQ224*conv_2019_2014</f>
        <v>1.7958375449891359E-2</v>
      </c>
      <c r="BT11" s="210">
        <f ca="1">'Depn|Calc'!BR224*conv_2019_2014</f>
        <v>7.0819432502708564E-3</v>
      </c>
      <c r="BU11" s="210">
        <f ca="1">'Depn|Calc'!BS224*conv_2019_2014</f>
        <v>0</v>
      </c>
      <c r="BV11" s="209">
        <f ca="1">'Depn|Calc'!BT224*conv_2019_2014</f>
        <v>0</v>
      </c>
      <c r="BX11" s="203"/>
      <c r="BY11" s="21"/>
      <c r="BZ11" s="207"/>
      <c r="CA11" s="207"/>
      <c r="CB11" s="207"/>
      <c r="CC11" s="207"/>
      <c r="CD11" s="207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V11" s="200"/>
    </row>
    <row r="12" spans="1:106" s="191" customFormat="1" x14ac:dyDescent="0.25">
      <c r="B12" s="21"/>
      <c r="C12" s="207" t="str">
        <f>'Depn|Calc'!B229</f>
        <v>Distribution Substations</v>
      </c>
      <c r="D12" s="21"/>
      <c r="E12" s="208">
        <f ca="1">'Depn|Calc'!J277</f>
        <v>3.5941209596373889</v>
      </c>
      <c r="F12" s="208">
        <f ca="1">'Depn|Calc'!K277</f>
        <v>3.7796228337832054</v>
      </c>
      <c r="G12" s="208">
        <f ca="1">'Depn|Calc'!L277</f>
        <v>3.9046394000284468</v>
      </c>
      <c r="H12" s="208">
        <f ca="1">'Depn|Calc'!M277</f>
        <v>3.9717706877550714</v>
      </c>
      <c r="I12" s="208">
        <f ca="1">'Depn|Calc'!N277</f>
        <v>4.0702628591932175</v>
      </c>
      <c r="J12" s="208">
        <f ca="1">'Depn|Calc'!O277</f>
        <v>4.0348712433582703</v>
      </c>
      <c r="K12" s="208">
        <f ca="1">'Depn|Calc'!P277</f>
        <v>4.0348712433582703</v>
      </c>
      <c r="L12" s="208">
        <f ca="1">'Depn|Calc'!Q277</f>
        <v>4.0348712433582703</v>
      </c>
      <c r="M12" s="208">
        <f ca="1">'Depn|Calc'!R277</f>
        <v>4.0348712433582703</v>
      </c>
      <c r="N12" s="208">
        <f ca="1">'Depn|Calc'!S277</f>
        <v>4.0348712433582703</v>
      </c>
      <c r="Q12" s="208">
        <f ca="1">'Depn|Calc'!O277*conv_2019_2014</f>
        <v>4.4216615918115867</v>
      </c>
      <c r="R12" s="208">
        <f ca="1">'Depn|Calc'!P277*conv_2019_2014</f>
        <v>4.4216615918115867</v>
      </c>
      <c r="S12" s="208">
        <f ca="1">'Depn|Calc'!Q277*conv_2019_2014</f>
        <v>4.4216615918115867</v>
      </c>
      <c r="T12" s="208">
        <f ca="1">'Depn|Calc'!R277*conv_2019_2014</f>
        <v>4.4216615918115867</v>
      </c>
      <c r="U12" s="208">
        <f ca="1">'Depn|Calc'!S277*conv_2019_2014</f>
        <v>4.4216615918115867</v>
      </c>
      <c r="V12" s="210">
        <f ca="1">'Depn|Calc'!T277*conv_2019_2014</f>
        <v>4.4216615918115867</v>
      </c>
      <c r="W12" s="210">
        <f ca="1">'Depn|Calc'!U277*conv_2019_2014</f>
        <v>4.4216615918115867</v>
      </c>
      <c r="X12" s="210">
        <f ca="1">'Depn|Calc'!V277*conv_2019_2014</f>
        <v>4.4216615918115867</v>
      </c>
      <c r="Y12" s="210">
        <f ca="1">'Depn|Calc'!W277*conv_2019_2014</f>
        <v>4.4216615918115867</v>
      </c>
      <c r="Z12" s="210">
        <f ca="1">'Depn|Calc'!X277*conv_2019_2014</f>
        <v>4.4216615918115867</v>
      </c>
      <c r="AA12" s="210">
        <f ca="1">'Depn|Calc'!Y277*conv_2019_2014</f>
        <v>4.4216615918115867</v>
      </c>
      <c r="AB12" s="210">
        <f ca="1">'Depn|Calc'!Z277*conv_2019_2014</f>
        <v>4.4216615918115867</v>
      </c>
      <c r="AC12" s="210">
        <f ca="1">'Depn|Calc'!AA277*conv_2019_2014</f>
        <v>4.4216615918115867</v>
      </c>
      <c r="AD12" s="210">
        <f ca="1">'Depn|Calc'!AB277*conv_2019_2014</f>
        <v>4.4216615918115867</v>
      </c>
      <c r="AE12" s="210">
        <f ca="1">'Depn|Calc'!AC277*conv_2019_2014</f>
        <v>4.4216615918115867</v>
      </c>
      <c r="AF12" s="210">
        <f ca="1">'Depn|Calc'!AD277*conv_2019_2014</f>
        <v>4.4216615918115867</v>
      </c>
      <c r="AG12" s="210">
        <f ca="1">'Depn|Calc'!AE277*conv_2019_2014</f>
        <v>4.4216615918115867</v>
      </c>
      <c r="AH12" s="210">
        <f ca="1">'Depn|Calc'!AF277*conv_2019_2014</f>
        <v>4.4216615918115867</v>
      </c>
      <c r="AI12" s="210">
        <f ca="1">'Depn|Calc'!AG277*conv_2019_2014</f>
        <v>4.4216615918115867</v>
      </c>
      <c r="AJ12" s="210">
        <f ca="1">'Depn|Calc'!AH277*conv_2019_2014</f>
        <v>1.3476700428834532</v>
      </c>
      <c r="AK12" s="210">
        <f ca="1">'Depn|Calc'!AI277*conv_2019_2014</f>
        <v>0.71873612246190244</v>
      </c>
      <c r="AL12" s="210">
        <f ca="1">'Depn|Calc'!AJ277*conv_2019_2014</f>
        <v>0.71873612246190244</v>
      </c>
      <c r="AM12" s="210">
        <f ca="1">'Depn|Calc'!AK277*conv_2019_2014</f>
        <v>0.71873612246190244</v>
      </c>
      <c r="AN12" s="210">
        <f ca="1">'Depn|Calc'!AL277*conv_2019_2014</f>
        <v>0.71873612246190244</v>
      </c>
      <c r="AO12" s="210">
        <f ca="1">'Depn|Calc'!AM277*conv_2019_2014</f>
        <v>0.71873612246190244</v>
      </c>
      <c r="AP12" s="210">
        <f ca="1">'Depn|Calc'!AN277*conv_2019_2014</f>
        <v>0.71873612246190244</v>
      </c>
      <c r="AQ12" s="210">
        <f ca="1">'Depn|Calc'!AO277*conv_2019_2014</f>
        <v>0.71873612246190244</v>
      </c>
      <c r="AR12" s="210">
        <f ca="1">'Depn|Calc'!AP277*conv_2019_2014</f>
        <v>0.71873612246190244</v>
      </c>
      <c r="AS12" s="210">
        <f ca="1">'Depn|Calc'!AQ277*conv_2019_2014</f>
        <v>0.71873612246190244</v>
      </c>
      <c r="AT12" s="210">
        <f ca="1">'Depn|Calc'!AR277*conv_2019_2014</f>
        <v>0.71873612246190244</v>
      </c>
      <c r="AU12" s="210">
        <f ca="1">'Depn|Calc'!AS277*conv_2019_2014</f>
        <v>0.71873612246190244</v>
      </c>
      <c r="AV12" s="210">
        <f ca="1">'Depn|Calc'!AT277*conv_2019_2014</f>
        <v>0.71873612246190244</v>
      </c>
      <c r="AW12" s="210">
        <f ca="1">'Depn|Calc'!AU277*conv_2019_2014</f>
        <v>0.71873612246190244</v>
      </c>
      <c r="AX12" s="210">
        <f ca="1">'Depn|Calc'!AV277*conv_2019_2014</f>
        <v>0.71873612246190244</v>
      </c>
      <c r="AY12" s="210">
        <f ca="1">'Depn|Calc'!AW277*conv_2019_2014</f>
        <v>0.71873612246190244</v>
      </c>
      <c r="AZ12" s="210">
        <f ca="1">'Depn|Calc'!AX277*conv_2019_2014</f>
        <v>0.71873612246190244</v>
      </c>
      <c r="BA12" s="210">
        <f ca="1">'Depn|Calc'!AY277*conv_2019_2014</f>
        <v>0.71873612246190244</v>
      </c>
      <c r="BB12" s="210">
        <f ca="1">'Depn|Calc'!AZ277*conv_2019_2014</f>
        <v>0.71873612246190244</v>
      </c>
      <c r="BC12" s="210">
        <f ca="1">'Depn|Calc'!BA277*conv_2019_2014</f>
        <v>0.71873612246190244</v>
      </c>
      <c r="BD12" s="210">
        <f ca="1">'Depn|Calc'!BB277*conv_2019_2014</f>
        <v>0.71491845647920449</v>
      </c>
      <c r="BE12" s="210">
        <f ca="1">'Depn|Calc'!BC277*conv_2019_2014</f>
        <v>0.60470248986893849</v>
      </c>
      <c r="BF12" s="210">
        <f ca="1">'Depn|Calc'!BD277*conv_2019_2014</f>
        <v>0.40378820925661896</v>
      </c>
      <c r="BG12" s="210">
        <f ca="1">'Depn|Calc'!BE277*conv_2019_2014</f>
        <v>0.26886026381569228</v>
      </c>
      <c r="BH12" s="210">
        <f ca="1">'Depn|Calc'!BF277*conv_2019_2014</f>
        <v>0.188797641339117</v>
      </c>
      <c r="BI12" s="210">
        <f ca="1">'Depn|Calc'!BG277*conv_2019_2014</f>
        <v>8.1693781578110553E-2</v>
      </c>
      <c r="BJ12" s="210">
        <f ca="1">'Depn|Calc'!BH277*conv_2019_2014</f>
        <v>0</v>
      </c>
      <c r="BK12" s="210">
        <f ca="1">'Depn|Calc'!BI277*conv_2019_2014</f>
        <v>0</v>
      </c>
      <c r="BL12" s="210">
        <f ca="1">'Depn|Calc'!BJ277*conv_2019_2014</f>
        <v>0</v>
      </c>
      <c r="BM12" s="210">
        <f ca="1">'Depn|Calc'!BK277*conv_2019_2014</f>
        <v>0</v>
      </c>
      <c r="BN12" s="210">
        <f ca="1">'Depn|Calc'!BL277*conv_2019_2014</f>
        <v>0</v>
      </c>
      <c r="BO12" s="210">
        <f ca="1">'Depn|Calc'!BM277*conv_2019_2014</f>
        <v>0</v>
      </c>
      <c r="BP12" s="210">
        <f ca="1">'Depn|Calc'!BN277*conv_2019_2014</f>
        <v>0</v>
      </c>
      <c r="BQ12" s="210">
        <f ca="1">'Depn|Calc'!BO277*conv_2019_2014</f>
        <v>0</v>
      </c>
      <c r="BR12" s="210">
        <f ca="1">'Depn|Calc'!BP277*conv_2019_2014</f>
        <v>0</v>
      </c>
      <c r="BS12" s="210">
        <f ca="1">'Depn|Calc'!BQ277*conv_2019_2014</f>
        <v>0</v>
      </c>
      <c r="BT12" s="210">
        <f ca="1">'Depn|Calc'!BR277*conv_2019_2014</f>
        <v>0</v>
      </c>
      <c r="BU12" s="210">
        <f ca="1">'Depn|Calc'!BS277*conv_2019_2014</f>
        <v>0</v>
      </c>
      <c r="BV12" s="209">
        <f ca="1">'Depn|Calc'!BT277*conv_2019_2014</f>
        <v>0</v>
      </c>
      <c r="BX12" s="203"/>
      <c r="BY12" s="21"/>
      <c r="BZ12" s="207"/>
      <c r="CA12" s="207"/>
      <c r="CB12" s="207"/>
      <c r="CC12" s="207"/>
      <c r="CD12" s="207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V12" s="200"/>
    </row>
    <row r="13" spans="1:106" s="191" customFormat="1" x14ac:dyDescent="0.25">
      <c r="B13" s="21"/>
      <c r="C13" s="207" t="str">
        <f>'Depn|Calc'!B282</f>
        <v>Distribution Switchgear</v>
      </c>
      <c r="D13" s="21"/>
      <c r="E13" s="208">
        <f ca="1">'Depn|Calc'!J330</f>
        <v>0.65384272279879851</v>
      </c>
      <c r="F13" s="208">
        <f ca="1">'Depn|Calc'!K330</f>
        <v>0.74705472709203924</v>
      </c>
      <c r="G13" s="208">
        <f ca="1">'Depn|Calc'!L330</f>
        <v>0.85418016845118694</v>
      </c>
      <c r="H13" s="208">
        <f ca="1">'Depn|Calc'!M330</f>
        <v>0.91424730434497037</v>
      </c>
      <c r="I13" s="208">
        <f ca="1">'Depn|Calc'!N330</f>
        <v>0.98613148360786496</v>
      </c>
      <c r="J13" s="208">
        <f ca="1">'Depn|Calc'!O330</f>
        <v>1.0063303346068329</v>
      </c>
      <c r="K13" s="208">
        <f ca="1">'Depn|Calc'!P330</f>
        <v>1.0063303346068329</v>
      </c>
      <c r="L13" s="208">
        <f ca="1">'Depn|Calc'!Q330</f>
        <v>1.0063303346068329</v>
      </c>
      <c r="M13" s="208">
        <f ca="1">'Depn|Calc'!R330</f>
        <v>1.0063303346068329</v>
      </c>
      <c r="N13" s="208">
        <f ca="1">'Depn|Calc'!S330</f>
        <v>1.0063303346068329</v>
      </c>
      <c r="Q13" s="208">
        <f ca="1">'Depn|Calc'!O330*conv_2019_2014</f>
        <v>1.102799053756778</v>
      </c>
      <c r="R13" s="208">
        <f ca="1">'Depn|Calc'!P330*conv_2019_2014</f>
        <v>1.102799053756778</v>
      </c>
      <c r="S13" s="208">
        <f ca="1">'Depn|Calc'!Q330*conv_2019_2014</f>
        <v>1.102799053756778</v>
      </c>
      <c r="T13" s="208">
        <f ca="1">'Depn|Calc'!R330*conv_2019_2014</f>
        <v>1.102799053756778</v>
      </c>
      <c r="U13" s="208">
        <f ca="1">'Depn|Calc'!S330*conv_2019_2014</f>
        <v>1.102799053756778</v>
      </c>
      <c r="V13" s="210">
        <f ca="1">'Depn|Calc'!T330*conv_2019_2014</f>
        <v>1.102799053756778</v>
      </c>
      <c r="W13" s="210">
        <f ca="1">'Depn|Calc'!U330*conv_2019_2014</f>
        <v>1.102799053756778</v>
      </c>
      <c r="X13" s="210">
        <f ca="1">'Depn|Calc'!V330*conv_2019_2014</f>
        <v>1.102799053756778</v>
      </c>
      <c r="Y13" s="210">
        <f ca="1">'Depn|Calc'!W330*conv_2019_2014</f>
        <v>1.102799053756778</v>
      </c>
      <c r="Z13" s="210">
        <f ca="1">'Depn|Calc'!X330*conv_2019_2014</f>
        <v>1.102799053756778</v>
      </c>
      <c r="AA13" s="210">
        <f ca="1">'Depn|Calc'!Y330*conv_2019_2014</f>
        <v>1.102799053756778</v>
      </c>
      <c r="AB13" s="210">
        <f ca="1">'Depn|Calc'!Z330*conv_2019_2014</f>
        <v>1.102799053756778</v>
      </c>
      <c r="AC13" s="210">
        <f ca="1">'Depn|Calc'!AA330*conv_2019_2014</f>
        <v>1.102799053756778</v>
      </c>
      <c r="AD13" s="210">
        <f ca="1">'Depn|Calc'!AB330*conv_2019_2014</f>
        <v>1.102799053756778</v>
      </c>
      <c r="AE13" s="210">
        <f ca="1">'Depn|Calc'!AC330*conv_2019_2014</f>
        <v>1.102799053756778</v>
      </c>
      <c r="AF13" s="210">
        <f ca="1">'Depn|Calc'!AD330*conv_2019_2014</f>
        <v>1.102799053756778</v>
      </c>
      <c r="AG13" s="210">
        <f ca="1">'Depn|Calc'!AE330*conv_2019_2014</f>
        <v>1.102799053756778</v>
      </c>
      <c r="AH13" s="210">
        <f ca="1">'Depn|Calc'!AF330*conv_2019_2014</f>
        <v>1.102799053756778</v>
      </c>
      <c r="AI13" s="210">
        <f ca="1">'Depn|Calc'!AG330*conv_2019_2014</f>
        <v>1.102799053756778</v>
      </c>
      <c r="AJ13" s="210">
        <f ca="1">'Depn|Calc'!AH330*conv_2019_2014</f>
        <v>1.102799053756778</v>
      </c>
      <c r="AK13" s="210">
        <f ca="1">'Depn|Calc'!AI330*conv_2019_2014</f>
        <v>1.102799053756778</v>
      </c>
      <c r="AL13" s="210">
        <f ca="1">'Depn|Calc'!AJ330*conv_2019_2014</f>
        <v>1.102799053756778</v>
      </c>
      <c r="AM13" s="210">
        <f ca="1">'Depn|Calc'!AK330*conv_2019_2014</f>
        <v>1.102799053756778</v>
      </c>
      <c r="AN13" s="210">
        <f ca="1">'Depn|Calc'!AL330*conv_2019_2014</f>
        <v>1.102799053756778</v>
      </c>
      <c r="AO13" s="210">
        <f ca="1">'Depn|Calc'!AM330*conv_2019_2014</f>
        <v>0.93073572121995762</v>
      </c>
      <c r="AP13" s="210">
        <f ca="1">'Depn|Calc'!AN330*conv_2019_2014</f>
        <v>0.55967395833477018</v>
      </c>
      <c r="AQ13" s="210">
        <f ca="1">'Depn|Calc'!AO330*conv_2019_2014</f>
        <v>0.55967395833477018</v>
      </c>
      <c r="AR13" s="210">
        <f ca="1">'Depn|Calc'!AP330*conv_2019_2014</f>
        <v>0.55967395833477018</v>
      </c>
      <c r="AS13" s="210">
        <f ca="1">'Depn|Calc'!AQ330*conv_2019_2014</f>
        <v>0.55967395833477018</v>
      </c>
      <c r="AT13" s="210">
        <f ca="1">'Depn|Calc'!AR330*conv_2019_2014</f>
        <v>0.55967395833477018</v>
      </c>
      <c r="AU13" s="210">
        <f ca="1">'Depn|Calc'!AS330*conv_2019_2014</f>
        <v>0.55967395833477018</v>
      </c>
      <c r="AV13" s="210">
        <f ca="1">'Depn|Calc'!AT330*conv_2019_2014</f>
        <v>0.55967395833477018</v>
      </c>
      <c r="AW13" s="210">
        <f ca="1">'Depn|Calc'!AU330*conv_2019_2014</f>
        <v>0.55967395833477018</v>
      </c>
      <c r="AX13" s="210">
        <f ca="1">'Depn|Calc'!AV330*conv_2019_2014</f>
        <v>0.55967395833477018</v>
      </c>
      <c r="AY13" s="210">
        <f ca="1">'Depn|Calc'!AW330*conv_2019_2014</f>
        <v>0.55967395833477018</v>
      </c>
      <c r="AZ13" s="210">
        <f ca="1">'Depn|Calc'!AX330*conv_2019_2014</f>
        <v>0.55967395833477018</v>
      </c>
      <c r="BA13" s="210">
        <f ca="1">'Depn|Calc'!AY330*conv_2019_2014</f>
        <v>0.55967395833477018</v>
      </c>
      <c r="BB13" s="210">
        <f ca="1">'Depn|Calc'!AZ330*conv_2019_2014</f>
        <v>0.55967395833477018</v>
      </c>
      <c r="BC13" s="210">
        <f ca="1">'Depn|Calc'!BA330*conv_2019_2014</f>
        <v>0.55967395833477018</v>
      </c>
      <c r="BD13" s="210">
        <f ca="1">'Depn|Calc'!BB330*conv_2019_2014</f>
        <v>0.55967395833477018</v>
      </c>
      <c r="BE13" s="210">
        <f ca="1">'Depn|Calc'!BC330*conv_2019_2014</f>
        <v>0.55967395833477018</v>
      </c>
      <c r="BF13" s="210">
        <f ca="1">'Depn|Calc'!BD330*conv_2019_2014</f>
        <v>0.55967395833477018</v>
      </c>
      <c r="BG13" s="210">
        <f ca="1">'Depn|Calc'!BE330*conv_2019_2014</f>
        <v>0.55967395833477018</v>
      </c>
      <c r="BH13" s="210">
        <f ca="1">'Depn|Calc'!BF330*conv_2019_2014</f>
        <v>0.55967395833477018</v>
      </c>
      <c r="BI13" s="210">
        <f ca="1">'Depn|Calc'!BG330*conv_2019_2014</f>
        <v>0.55967395833477018</v>
      </c>
      <c r="BJ13" s="210">
        <f ca="1">'Depn|Calc'!BH330*conv_2019_2014</f>
        <v>0.55967395833477018</v>
      </c>
      <c r="BK13" s="210">
        <f ca="1">'Depn|Calc'!BI330*conv_2019_2014</f>
        <v>0.55967395833477018</v>
      </c>
      <c r="BL13" s="210">
        <f ca="1">'Depn|Calc'!BJ330*conv_2019_2014</f>
        <v>0.50299676930519432</v>
      </c>
      <c r="BM13" s="210">
        <f ca="1">'Depn|Calc'!BK330*conv_2019_2014</f>
        <v>0.40462432559329625</v>
      </c>
      <c r="BN13" s="210">
        <f ca="1">'Depn|Calc'!BL330*conv_2019_2014</f>
        <v>0.29312230371788972</v>
      </c>
      <c r="BO13" s="210">
        <f ca="1">'Depn|Calc'!BM330*conv_2019_2014</f>
        <v>0.1851275976825488</v>
      </c>
      <c r="BP13" s="210">
        <f ca="1">'Depn|Calc'!BN330*conv_2019_2014</f>
        <v>9.7348258508854549E-2</v>
      </c>
      <c r="BQ13" s="210">
        <f ca="1">'Depn|Calc'!BO330*conv_2019_2014</f>
        <v>2.5856589197893916E-2</v>
      </c>
      <c r="BR13" s="210">
        <f ca="1">'Depn|Calc'!BP330*conv_2019_2014</f>
        <v>0</v>
      </c>
      <c r="BS13" s="210">
        <f ca="1">'Depn|Calc'!BQ330*conv_2019_2014</f>
        <v>0</v>
      </c>
      <c r="BT13" s="210">
        <f ca="1">'Depn|Calc'!BR330*conv_2019_2014</f>
        <v>0</v>
      </c>
      <c r="BU13" s="210">
        <f ca="1">'Depn|Calc'!BS330*conv_2019_2014</f>
        <v>0</v>
      </c>
      <c r="BV13" s="209">
        <f ca="1">'Depn|Calc'!BT330*conv_2019_2014</f>
        <v>0</v>
      </c>
      <c r="BX13" s="203"/>
      <c r="BY13" s="21"/>
      <c r="BZ13" s="207"/>
      <c r="CA13" s="207"/>
      <c r="CB13" s="207"/>
      <c r="CC13" s="207"/>
      <c r="CD13" s="207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V13" s="200"/>
    </row>
    <row r="14" spans="1:106" s="191" customFormat="1" x14ac:dyDescent="0.25">
      <c r="B14" s="21"/>
      <c r="C14" s="207" t="str">
        <f>'Depn|Calc'!B335</f>
        <v>Protection</v>
      </c>
      <c r="D14" s="21"/>
      <c r="E14" s="208">
        <f ca="1">'Depn|Calc'!J383</f>
        <v>0.70320876325492976</v>
      </c>
      <c r="F14" s="208">
        <f ca="1">'Depn|Calc'!K383</f>
        <v>0.83841433094271267</v>
      </c>
      <c r="G14" s="208">
        <f ca="1">'Depn|Calc'!L383</f>
        <v>0.92022645530207448</v>
      </c>
      <c r="H14" s="208">
        <f ca="1">'Depn|Calc'!M383</f>
        <v>0.98803451018571553</v>
      </c>
      <c r="I14" s="208">
        <f ca="1">'Depn|Calc'!N383</f>
        <v>1.0098427434428365</v>
      </c>
      <c r="J14" s="208">
        <f ca="1">'Depn|Calc'!O383</f>
        <v>1.0391277586260887</v>
      </c>
      <c r="K14" s="208">
        <f ca="1">'Depn|Calc'!P383</f>
        <v>1.0391277586260887</v>
      </c>
      <c r="L14" s="208">
        <f ca="1">'Depn|Calc'!Q383</f>
        <v>1.0391277586260887</v>
      </c>
      <c r="M14" s="208">
        <f ca="1">'Depn|Calc'!R383</f>
        <v>1.0391277586260887</v>
      </c>
      <c r="N14" s="208">
        <f ca="1">'Depn|Calc'!S383</f>
        <v>1.0391277586260887</v>
      </c>
      <c r="Q14" s="208">
        <f ca="1">'Depn|Calc'!O383*conv_2019_2014</f>
        <v>1.138740500546441</v>
      </c>
      <c r="R14" s="208">
        <f ca="1">'Depn|Calc'!P383*conv_2019_2014</f>
        <v>1.138740500546441</v>
      </c>
      <c r="S14" s="208">
        <f ca="1">'Depn|Calc'!Q383*conv_2019_2014</f>
        <v>1.138740500546441</v>
      </c>
      <c r="T14" s="208">
        <f ca="1">'Depn|Calc'!R383*conv_2019_2014</f>
        <v>1.138740500546441</v>
      </c>
      <c r="U14" s="208">
        <f ca="1">'Depn|Calc'!S383*conv_2019_2014</f>
        <v>1.138740500546441</v>
      </c>
      <c r="V14" s="208">
        <f ca="1">'Depn|Calc'!T383*conv_2019_2014</f>
        <v>1.138740500546441</v>
      </c>
      <c r="W14" s="208">
        <f ca="1">'Depn|Calc'!U383*conv_2019_2014</f>
        <v>1.138740500546441</v>
      </c>
      <c r="X14" s="208">
        <f ca="1">'Depn|Calc'!V383*conv_2019_2014</f>
        <v>1.138740500546441</v>
      </c>
      <c r="Y14" s="208">
        <f ca="1">'Depn|Calc'!W383*conv_2019_2014</f>
        <v>1.138740500546441</v>
      </c>
      <c r="Z14" s="208">
        <f ca="1">'Depn|Calc'!X383*conv_2019_2014</f>
        <v>1.138740500546441</v>
      </c>
      <c r="AA14" s="208">
        <f ca="1">'Depn|Calc'!Y383*conv_2019_2014</f>
        <v>1.138740500546441</v>
      </c>
      <c r="AB14" s="208">
        <f ca="1">'Depn|Calc'!Z383*conv_2019_2014</f>
        <v>1.138740500546441</v>
      </c>
      <c r="AC14" s="208">
        <f ca="1">'Depn|Calc'!AA383*conv_2019_2014</f>
        <v>1.138740500546441</v>
      </c>
      <c r="AD14" s="208">
        <f ca="1">'Depn|Calc'!AB383*conv_2019_2014</f>
        <v>1.0989487630249388</v>
      </c>
      <c r="AE14" s="208">
        <f ca="1">'Depn|Calc'!AC383*conv_2019_2014</f>
        <v>0.65448569550928981</v>
      </c>
      <c r="AF14" s="208">
        <f ca="1">'Depn|Calc'!AD383*conv_2019_2014</f>
        <v>0.65448569550928981</v>
      </c>
      <c r="AG14" s="208">
        <f ca="1">'Depn|Calc'!AE383*conv_2019_2014</f>
        <v>0.65448569550928981</v>
      </c>
      <c r="AH14" s="208">
        <f ca="1">'Depn|Calc'!AF383*conv_2019_2014</f>
        <v>0.65448569550928981</v>
      </c>
      <c r="AI14" s="208">
        <f ca="1">'Depn|Calc'!AG383*conv_2019_2014</f>
        <v>0.65448569550928981</v>
      </c>
      <c r="AJ14" s="208">
        <f ca="1">'Depn|Calc'!AH383*conv_2019_2014</f>
        <v>0.65448569550928981</v>
      </c>
      <c r="AK14" s="208">
        <f ca="1">'Depn|Calc'!AI383*conv_2019_2014</f>
        <v>0.65448569550928981</v>
      </c>
      <c r="AL14" s="208">
        <f ca="1">'Depn|Calc'!AJ383*conv_2019_2014</f>
        <v>0.65448569550928981</v>
      </c>
      <c r="AM14" s="208">
        <f ca="1">'Depn|Calc'!AK383*conv_2019_2014</f>
        <v>0.65448569550928981</v>
      </c>
      <c r="AN14" s="208">
        <f ca="1">'Depn|Calc'!AL383*conv_2019_2014</f>
        <v>0.65448569550928981</v>
      </c>
      <c r="AO14" s="208">
        <f ca="1">'Depn|Calc'!AM383*conv_2019_2014</f>
        <v>0.65448569550928981</v>
      </c>
      <c r="AP14" s="208">
        <f ca="1">'Depn|Calc'!AN383*conv_2019_2014</f>
        <v>0.65448569550928981</v>
      </c>
      <c r="AQ14" s="208">
        <f ca="1">'Depn|Calc'!AO383*conv_2019_2014</f>
        <v>0.65448569550928981</v>
      </c>
      <c r="AR14" s="208">
        <f ca="1">'Depn|Calc'!AP383*conv_2019_2014</f>
        <v>0.65448569550928981</v>
      </c>
      <c r="AS14" s="208">
        <f ca="1">'Depn|Calc'!AQ383*conv_2019_2014</f>
        <v>0.65448569550928981</v>
      </c>
      <c r="AT14" s="208">
        <f ca="1">'Depn|Calc'!AR383*conv_2019_2014</f>
        <v>0.65448569550928981</v>
      </c>
      <c r="AU14" s="208">
        <f ca="1">'Depn|Calc'!AS383*conv_2019_2014</f>
        <v>0.65448569550928981</v>
      </c>
      <c r="AV14" s="208">
        <f ca="1">'Depn|Calc'!AT383*conv_2019_2014</f>
        <v>0.65448569550928981</v>
      </c>
      <c r="AW14" s="208">
        <f ca="1">'Depn|Calc'!AU383*conv_2019_2014</f>
        <v>0.65448569550928981</v>
      </c>
      <c r="AX14" s="208">
        <f ca="1">'Depn|Calc'!AV383*conv_2019_2014</f>
        <v>0.65448569550928981</v>
      </c>
      <c r="AY14" s="208">
        <f ca="1">'Depn|Calc'!AW383*conv_2019_2014</f>
        <v>0.65448569550928981</v>
      </c>
      <c r="AZ14" s="208">
        <f ca="1">'Depn|Calc'!AX383*conv_2019_2014</f>
        <v>0.65448569550928981</v>
      </c>
      <c r="BA14" s="208">
        <f ca="1">'Depn|Calc'!AY383*conv_2019_2014</f>
        <v>0.65448569550928981</v>
      </c>
      <c r="BB14" s="208">
        <f ca="1">'Depn|Calc'!AZ383*conv_2019_2014</f>
        <v>0.43224376093186251</v>
      </c>
      <c r="BC14" s="208">
        <f ca="1">'Depn|Calc'!BA383*conv_2019_2014</f>
        <v>0.28363815760612632</v>
      </c>
      <c r="BD14" s="208">
        <f ca="1">'Depn|Calc'!BB383*conv_2019_2014</f>
        <v>0.16033007449989364</v>
      </c>
      <c r="BE14" s="208">
        <f ca="1">'Depn|Calc'!BC383*conv_2019_2014</f>
        <v>8.5737298667647302E-2</v>
      </c>
      <c r="BF14" s="208">
        <f ca="1">'Depn|Calc'!BD383*conv_2019_2014</f>
        <v>6.1544916576552616E-2</v>
      </c>
      <c r="BG14" s="208">
        <f ca="1">'Depn|Calc'!BE383*conv_2019_2014</f>
        <v>3.5760986042795637E-4</v>
      </c>
      <c r="BH14" s="208">
        <f ca="1">'Depn|Calc'!BF383*conv_2019_2014</f>
        <v>0</v>
      </c>
      <c r="BI14" s="208">
        <f ca="1">'Depn|Calc'!BG383*conv_2019_2014</f>
        <v>0</v>
      </c>
      <c r="BJ14" s="208">
        <f ca="1">'Depn|Calc'!BH383*conv_2019_2014</f>
        <v>0</v>
      </c>
      <c r="BK14" s="208">
        <f ca="1">'Depn|Calc'!BI383*conv_2019_2014</f>
        <v>0</v>
      </c>
      <c r="BL14" s="208">
        <f ca="1">'Depn|Calc'!BJ383*conv_2019_2014</f>
        <v>0</v>
      </c>
      <c r="BM14" s="208">
        <f ca="1">'Depn|Calc'!BK383*conv_2019_2014</f>
        <v>0</v>
      </c>
      <c r="BN14" s="208">
        <f ca="1">'Depn|Calc'!BL383*conv_2019_2014</f>
        <v>0</v>
      </c>
      <c r="BO14" s="208">
        <f ca="1">'Depn|Calc'!BM383*conv_2019_2014</f>
        <v>0</v>
      </c>
      <c r="BP14" s="208">
        <f ca="1">'Depn|Calc'!BN383*conv_2019_2014</f>
        <v>0</v>
      </c>
      <c r="BQ14" s="208">
        <f ca="1">'Depn|Calc'!BO383*conv_2019_2014</f>
        <v>0</v>
      </c>
      <c r="BR14" s="208">
        <f ca="1">'Depn|Calc'!BP383*conv_2019_2014</f>
        <v>0</v>
      </c>
      <c r="BS14" s="208">
        <f ca="1">'Depn|Calc'!BQ383*conv_2019_2014</f>
        <v>0</v>
      </c>
      <c r="BT14" s="208">
        <f ca="1">'Depn|Calc'!BR383*conv_2019_2014</f>
        <v>0</v>
      </c>
      <c r="BU14" s="208">
        <f ca="1">'Depn|Calc'!BS383*conv_2019_2014</f>
        <v>0</v>
      </c>
      <c r="BV14" s="82">
        <f ca="1">'Depn|Calc'!BT383*conv_2019_2014</f>
        <v>0</v>
      </c>
      <c r="BX14" s="203"/>
      <c r="BY14" s="21"/>
      <c r="BZ14" s="207"/>
      <c r="CA14" s="207"/>
      <c r="CB14" s="207"/>
      <c r="CC14" s="207"/>
      <c r="CD14" s="207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V14" s="200"/>
    </row>
    <row r="15" spans="1:106" s="191" customFormat="1" x14ac:dyDescent="0.25">
      <c r="B15" s="21"/>
      <c r="C15" s="207" t="str">
        <f>'Depn|Calc'!B388</f>
        <v>SCADA</v>
      </c>
      <c r="D15" s="21"/>
      <c r="E15" s="82">
        <f ca="1">'Depn|Calc'!J436</f>
        <v>0.91034533663367945</v>
      </c>
      <c r="F15" s="82">
        <f ca="1">'Depn|Calc'!K436</f>
        <v>1.0083383731596243</v>
      </c>
      <c r="G15" s="82">
        <f ca="1">'Depn|Calc'!L436</f>
        <v>0.19459259691710132</v>
      </c>
      <c r="H15" s="82">
        <f ca="1">'Depn|Calc'!M436</f>
        <v>0.21886755024092153</v>
      </c>
      <c r="I15" s="82">
        <f ca="1">'Depn|Calc'!N436</f>
        <v>0.23711536700883962</v>
      </c>
      <c r="J15" s="82">
        <f ca="1">'Depn|Calc'!O436</f>
        <v>0.53207108115278867</v>
      </c>
      <c r="K15" s="82">
        <f ca="1">'Depn|Calc'!P436</f>
        <v>0.53207108115278867</v>
      </c>
      <c r="L15" s="82">
        <f ca="1">'Depn|Calc'!Q436</f>
        <v>0.53207108115278867</v>
      </c>
      <c r="M15" s="82">
        <f ca="1">'Depn|Calc'!R436</f>
        <v>0.53207108115278867</v>
      </c>
      <c r="N15" s="82">
        <f ca="1">'Depn|Calc'!S436</f>
        <v>0.53207108115278867</v>
      </c>
      <c r="Q15" s="208">
        <f ca="1">'Depn|Calc'!O436*conv_2019_2014</f>
        <v>0.58307641601193283</v>
      </c>
      <c r="R15" s="208">
        <f ca="1">'Depn|Calc'!P436*conv_2019_2014</f>
        <v>0.58307641601193283</v>
      </c>
      <c r="S15" s="208">
        <f ca="1">'Depn|Calc'!Q436*conv_2019_2014</f>
        <v>0.58307641601193283</v>
      </c>
      <c r="T15" s="208">
        <f ca="1">'Depn|Calc'!R436*conv_2019_2014</f>
        <v>0.58307641601193283</v>
      </c>
      <c r="U15" s="208">
        <f ca="1">'Depn|Calc'!S436*conv_2019_2014</f>
        <v>0.58307641601193283</v>
      </c>
      <c r="V15" s="208">
        <f ca="1">'Depn|Calc'!T436*conv_2019_2014</f>
        <v>0.58307641601193283</v>
      </c>
      <c r="W15" s="208">
        <f ca="1">'Depn|Calc'!U436*conv_2019_2014</f>
        <v>0.58307641601193283</v>
      </c>
      <c r="X15" s="208">
        <f ca="1">'Depn|Calc'!V436*conv_2019_2014</f>
        <v>0.52199667749317458</v>
      </c>
      <c r="Y15" s="208">
        <f ca="1">'Depn|Calc'!W436*conv_2019_2014</f>
        <v>0.47211193773130056</v>
      </c>
      <c r="Z15" s="208">
        <f ca="1">'Depn|Calc'!X436*conv_2019_2014</f>
        <v>0.47211193773130056</v>
      </c>
      <c r="AA15" s="208">
        <f ca="1">'Depn|Calc'!Y436*conv_2019_2014</f>
        <v>0.47211193773130056</v>
      </c>
      <c r="AB15" s="208">
        <f ca="1">'Depn|Calc'!Z436*conv_2019_2014</f>
        <v>0.47211193773130056</v>
      </c>
      <c r="AC15" s="208">
        <f ca="1">'Depn|Calc'!AA436*conv_2019_2014</f>
        <v>0.47211193773130056</v>
      </c>
      <c r="AD15" s="208">
        <f ca="1">'Depn|Calc'!AB436*conv_2019_2014</f>
        <v>0.47211193773130056</v>
      </c>
      <c r="AE15" s="208">
        <f ca="1">'Depn|Calc'!AC436*conv_2019_2014</f>
        <v>0.47211193773130056</v>
      </c>
      <c r="AF15" s="208">
        <f ca="1">'Depn|Calc'!AD436*conv_2019_2014</f>
        <v>0.47211193773130056</v>
      </c>
      <c r="AG15" s="208">
        <f ca="1">'Depn|Calc'!AE436*conv_2019_2014</f>
        <v>0.47211193773130056</v>
      </c>
      <c r="AH15" s="208">
        <f ca="1">'Depn|Calc'!AF436*conv_2019_2014</f>
        <v>0.47026141607914579</v>
      </c>
      <c r="AI15" s="208">
        <f ca="1">'Depn|Calc'!AG436*conv_2019_2014</f>
        <v>0.2561251891432722</v>
      </c>
      <c r="AJ15" s="208">
        <f ca="1">'Depn|Calc'!AH436*conv_2019_2014</f>
        <v>0.14923156580446226</v>
      </c>
      <c r="AK15" s="208">
        <f ca="1">'Depn|Calc'!AI436*conv_2019_2014</f>
        <v>9.9366205888879081E-2</v>
      </c>
      <c r="AL15" s="208">
        <f ca="1">'Depn|Calc'!AJ436*conv_2019_2014</f>
        <v>7.282104225227784E-2</v>
      </c>
      <c r="AM15" s="208">
        <f ca="1">'Depn|Calc'!AK436*conv_2019_2014</f>
        <v>5.2540013896464309E-2</v>
      </c>
      <c r="AN15" s="208">
        <f ca="1">'Depn|Calc'!AL436*conv_2019_2014</f>
        <v>0</v>
      </c>
      <c r="AO15" s="208">
        <f ca="1">'Depn|Calc'!AM436*conv_2019_2014</f>
        <v>0</v>
      </c>
      <c r="AP15" s="208">
        <f ca="1">'Depn|Calc'!AN436*conv_2019_2014</f>
        <v>0</v>
      </c>
      <c r="AQ15" s="208">
        <f ca="1">'Depn|Calc'!AO436*conv_2019_2014</f>
        <v>0</v>
      </c>
      <c r="AR15" s="208">
        <f ca="1">'Depn|Calc'!AP436*conv_2019_2014</f>
        <v>0</v>
      </c>
      <c r="AS15" s="208">
        <f ca="1">'Depn|Calc'!AQ436*conv_2019_2014</f>
        <v>0</v>
      </c>
      <c r="AT15" s="208">
        <f ca="1">'Depn|Calc'!AR436*conv_2019_2014</f>
        <v>0</v>
      </c>
      <c r="AU15" s="208">
        <f ca="1">'Depn|Calc'!AS436*conv_2019_2014</f>
        <v>0</v>
      </c>
      <c r="AV15" s="208">
        <f ca="1">'Depn|Calc'!AT436*conv_2019_2014</f>
        <v>0</v>
      </c>
      <c r="AW15" s="208">
        <f ca="1">'Depn|Calc'!AU436*conv_2019_2014</f>
        <v>0</v>
      </c>
      <c r="AX15" s="208">
        <f ca="1">'Depn|Calc'!AV436*conv_2019_2014</f>
        <v>0</v>
      </c>
      <c r="AY15" s="208">
        <f ca="1">'Depn|Calc'!AW436*conv_2019_2014</f>
        <v>0</v>
      </c>
      <c r="AZ15" s="208">
        <f ca="1">'Depn|Calc'!AX436*conv_2019_2014</f>
        <v>0</v>
      </c>
      <c r="BA15" s="208">
        <f ca="1">'Depn|Calc'!AY436*conv_2019_2014</f>
        <v>0</v>
      </c>
      <c r="BB15" s="208">
        <f ca="1">'Depn|Calc'!AZ436*conv_2019_2014</f>
        <v>0</v>
      </c>
      <c r="BC15" s="208">
        <f ca="1">'Depn|Calc'!BA436*conv_2019_2014</f>
        <v>0</v>
      </c>
      <c r="BD15" s="208">
        <f ca="1">'Depn|Calc'!BB436*conv_2019_2014</f>
        <v>0</v>
      </c>
      <c r="BE15" s="208">
        <f ca="1">'Depn|Calc'!BC436*conv_2019_2014</f>
        <v>0</v>
      </c>
      <c r="BF15" s="208">
        <f ca="1">'Depn|Calc'!BD436*conv_2019_2014</f>
        <v>0</v>
      </c>
      <c r="BG15" s="208">
        <f ca="1">'Depn|Calc'!BE436*conv_2019_2014</f>
        <v>0</v>
      </c>
      <c r="BH15" s="208">
        <f ca="1">'Depn|Calc'!BF436*conv_2019_2014</f>
        <v>0</v>
      </c>
      <c r="BI15" s="208">
        <f ca="1">'Depn|Calc'!BG436*conv_2019_2014</f>
        <v>0</v>
      </c>
      <c r="BJ15" s="208">
        <f ca="1">'Depn|Calc'!BH436*conv_2019_2014</f>
        <v>0</v>
      </c>
      <c r="BK15" s="208">
        <f ca="1">'Depn|Calc'!BI436*conv_2019_2014</f>
        <v>0</v>
      </c>
      <c r="BL15" s="208">
        <f ca="1">'Depn|Calc'!BJ436*conv_2019_2014</f>
        <v>0</v>
      </c>
      <c r="BM15" s="208">
        <f ca="1">'Depn|Calc'!BK436*conv_2019_2014</f>
        <v>0</v>
      </c>
      <c r="BN15" s="208">
        <f ca="1">'Depn|Calc'!BL436*conv_2019_2014</f>
        <v>0</v>
      </c>
      <c r="BO15" s="208">
        <f ca="1">'Depn|Calc'!BM436*conv_2019_2014</f>
        <v>0</v>
      </c>
      <c r="BP15" s="208">
        <f ca="1">'Depn|Calc'!BN436*conv_2019_2014</f>
        <v>0</v>
      </c>
      <c r="BQ15" s="208">
        <f ca="1">'Depn|Calc'!BO436*conv_2019_2014</f>
        <v>0</v>
      </c>
      <c r="BR15" s="208">
        <f ca="1">'Depn|Calc'!BP436*conv_2019_2014</f>
        <v>0</v>
      </c>
      <c r="BS15" s="208">
        <f ca="1">'Depn|Calc'!BQ436*conv_2019_2014</f>
        <v>0</v>
      </c>
      <c r="BT15" s="208">
        <f ca="1">'Depn|Calc'!BR436*conv_2019_2014</f>
        <v>0</v>
      </c>
      <c r="BU15" s="208">
        <f ca="1">'Depn|Calc'!BS436*conv_2019_2014</f>
        <v>0</v>
      </c>
      <c r="BV15" s="82">
        <f ca="1">'Depn|Calc'!BT436*conv_2019_2014</f>
        <v>0</v>
      </c>
      <c r="BX15" s="203"/>
      <c r="BY15" s="21"/>
      <c r="BZ15" s="207"/>
      <c r="CA15" s="207"/>
      <c r="CB15" s="207"/>
      <c r="CC15" s="207"/>
      <c r="CD15" s="207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V15" s="200"/>
    </row>
    <row r="16" spans="1:106" s="191" customFormat="1" x14ac:dyDescent="0.25">
      <c r="B16" s="21"/>
      <c r="C16" s="207" t="str">
        <f>'Depn|Calc'!B441</f>
        <v>Communications</v>
      </c>
      <c r="D16" s="21"/>
      <c r="E16" s="82">
        <f ca="1">'Depn|Calc'!J489</f>
        <v>4.5198866396085924</v>
      </c>
      <c r="F16" s="82">
        <f ca="1">'Depn|Calc'!K489</f>
        <v>4.738541667792413</v>
      </c>
      <c r="G16" s="82">
        <f ca="1">'Depn|Calc'!L489</f>
        <v>0.35110334720235364</v>
      </c>
      <c r="H16" s="82">
        <f ca="1">'Depn|Calc'!M489</f>
        <v>0.41119446266965104</v>
      </c>
      <c r="I16" s="82">
        <f ca="1">'Depn|Calc'!N489</f>
        <v>0.54048365621198857</v>
      </c>
      <c r="J16" s="82">
        <f ca="1">'Depn|Calc'!O489</f>
        <v>0.54538838302655945</v>
      </c>
      <c r="K16" s="82">
        <f ca="1">'Depn|Calc'!P489</f>
        <v>0.64065596380836587</v>
      </c>
      <c r="L16" s="82">
        <f ca="1">'Depn|Calc'!Q489</f>
        <v>0.64065596380836587</v>
      </c>
      <c r="M16" s="82">
        <f ca="1">'Depn|Calc'!R489</f>
        <v>0.64065596380836587</v>
      </c>
      <c r="N16" s="82">
        <f ca="1">'Depn|Calc'!S489</f>
        <v>0.64065596380836587</v>
      </c>
      <c r="Q16" s="208">
        <f ca="1">'Depn|Calc'!O489*conv_2019_2014</f>
        <v>0.59767033949802706</v>
      </c>
      <c r="R16" s="208">
        <f ca="1">'Depn|Calc'!P489*conv_2019_2014</f>
        <v>0.70207044980665667</v>
      </c>
      <c r="S16" s="208">
        <f ca="1">'Depn|Calc'!Q489*conv_2019_2014</f>
        <v>0.70207044980665667</v>
      </c>
      <c r="T16" s="208">
        <f ca="1">'Depn|Calc'!R489*conv_2019_2014</f>
        <v>0.70207044980665667</v>
      </c>
      <c r="U16" s="208">
        <f ca="1">'Depn|Calc'!S489*conv_2019_2014</f>
        <v>0.70207044980665667</v>
      </c>
      <c r="V16" s="208">
        <f ca="1">'Depn|Calc'!T489*conv_2019_2014</f>
        <v>0.70207044980665667</v>
      </c>
      <c r="W16" s="208">
        <f ca="1">'Depn|Calc'!U489*conv_2019_2014</f>
        <v>0.70207044980665667</v>
      </c>
      <c r="X16" s="208">
        <f ca="1">'Depn|Calc'!V489*conv_2019_2014</f>
        <v>0.70207044980665667</v>
      </c>
      <c r="Y16" s="208">
        <f ca="1">'Depn|Calc'!W489*conv_2019_2014</f>
        <v>0.71841839734650992</v>
      </c>
      <c r="Z16" s="208">
        <f ca="1">'Depn|Calc'!X489*conv_2019_2014</f>
        <v>0.59571897480924629</v>
      </c>
      <c r="AA16" s="208">
        <f ca="1">'Depn|Calc'!Y489*conv_2019_2014</f>
        <v>0.41014620685107822</v>
      </c>
      <c r="AB16" s="208">
        <f ca="1">'Depn|Calc'!Z489*conv_2019_2014</f>
        <v>0.31031406589989802</v>
      </c>
      <c r="AC16" s="208">
        <f ca="1">'Depn|Calc'!AA489*conv_2019_2014</f>
        <v>0.20164296983201324</v>
      </c>
      <c r="AD16" s="208">
        <f ca="1">'Depn|Calc'!AB489*conv_2019_2014</f>
        <v>6.0930825672975149E-2</v>
      </c>
      <c r="AE16" s="208">
        <f ca="1">'Depn|Calc'!AC489*conv_2019_2014</f>
        <v>0</v>
      </c>
      <c r="AF16" s="208">
        <f ca="1">'Depn|Calc'!AD489*conv_2019_2014</f>
        <v>0</v>
      </c>
      <c r="AG16" s="208">
        <f ca="1">'Depn|Calc'!AE489*conv_2019_2014</f>
        <v>0</v>
      </c>
      <c r="AH16" s="208">
        <f ca="1">'Depn|Calc'!AF489*conv_2019_2014</f>
        <v>0</v>
      </c>
      <c r="AI16" s="208">
        <f ca="1">'Depn|Calc'!AG489*conv_2019_2014</f>
        <v>0</v>
      </c>
      <c r="AJ16" s="208">
        <f ca="1">'Depn|Calc'!AH489*conv_2019_2014</f>
        <v>0</v>
      </c>
      <c r="AK16" s="208">
        <f ca="1">'Depn|Calc'!AI489*conv_2019_2014</f>
        <v>0</v>
      </c>
      <c r="AL16" s="208">
        <f ca="1">'Depn|Calc'!AJ489*conv_2019_2014</f>
        <v>0</v>
      </c>
      <c r="AM16" s="208">
        <f ca="1">'Depn|Calc'!AK489*conv_2019_2014</f>
        <v>0</v>
      </c>
      <c r="AN16" s="208">
        <f ca="1">'Depn|Calc'!AL489*conv_2019_2014</f>
        <v>0</v>
      </c>
      <c r="AO16" s="208">
        <f ca="1">'Depn|Calc'!AM489*conv_2019_2014</f>
        <v>0</v>
      </c>
      <c r="AP16" s="208">
        <f ca="1">'Depn|Calc'!AN489*conv_2019_2014</f>
        <v>0</v>
      </c>
      <c r="AQ16" s="208">
        <f ca="1">'Depn|Calc'!AO489*conv_2019_2014</f>
        <v>0</v>
      </c>
      <c r="AR16" s="208">
        <f ca="1">'Depn|Calc'!AP489*conv_2019_2014</f>
        <v>0</v>
      </c>
      <c r="AS16" s="208">
        <f ca="1">'Depn|Calc'!AQ489*conv_2019_2014</f>
        <v>0</v>
      </c>
      <c r="AT16" s="208">
        <f ca="1">'Depn|Calc'!AR489*conv_2019_2014</f>
        <v>0</v>
      </c>
      <c r="AU16" s="208">
        <f ca="1">'Depn|Calc'!AS489*conv_2019_2014</f>
        <v>0</v>
      </c>
      <c r="AV16" s="208">
        <f ca="1">'Depn|Calc'!AT489*conv_2019_2014</f>
        <v>0</v>
      </c>
      <c r="AW16" s="208">
        <f ca="1">'Depn|Calc'!AU489*conv_2019_2014</f>
        <v>0</v>
      </c>
      <c r="AX16" s="208">
        <f ca="1">'Depn|Calc'!AV489*conv_2019_2014</f>
        <v>0</v>
      </c>
      <c r="AY16" s="208">
        <f ca="1">'Depn|Calc'!AW489*conv_2019_2014</f>
        <v>0</v>
      </c>
      <c r="AZ16" s="208">
        <f ca="1">'Depn|Calc'!AX489*conv_2019_2014</f>
        <v>0</v>
      </c>
      <c r="BA16" s="208">
        <f ca="1">'Depn|Calc'!AY489*conv_2019_2014</f>
        <v>0</v>
      </c>
      <c r="BB16" s="208">
        <f ca="1">'Depn|Calc'!AZ489*conv_2019_2014</f>
        <v>0</v>
      </c>
      <c r="BC16" s="208">
        <f ca="1">'Depn|Calc'!BA489*conv_2019_2014</f>
        <v>0</v>
      </c>
      <c r="BD16" s="208">
        <f ca="1">'Depn|Calc'!BB489*conv_2019_2014</f>
        <v>0</v>
      </c>
      <c r="BE16" s="208">
        <f ca="1">'Depn|Calc'!BC489*conv_2019_2014</f>
        <v>0</v>
      </c>
      <c r="BF16" s="208">
        <f ca="1">'Depn|Calc'!BD489*conv_2019_2014</f>
        <v>0</v>
      </c>
      <c r="BG16" s="208">
        <f ca="1">'Depn|Calc'!BE489*conv_2019_2014</f>
        <v>0</v>
      </c>
      <c r="BH16" s="208">
        <f ca="1">'Depn|Calc'!BF489*conv_2019_2014</f>
        <v>0</v>
      </c>
      <c r="BI16" s="208">
        <f ca="1">'Depn|Calc'!BG489*conv_2019_2014</f>
        <v>0</v>
      </c>
      <c r="BJ16" s="208">
        <f ca="1">'Depn|Calc'!BH489*conv_2019_2014</f>
        <v>0</v>
      </c>
      <c r="BK16" s="208">
        <f ca="1">'Depn|Calc'!BI489*conv_2019_2014</f>
        <v>0</v>
      </c>
      <c r="BL16" s="208">
        <f ca="1">'Depn|Calc'!BJ489*conv_2019_2014</f>
        <v>0</v>
      </c>
      <c r="BM16" s="208">
        <f ca="1">'Depn|Calc'!BK489*conv_2019_2014</f>
        <v>0</v>
      </c>
      <c r="BN16" s="208">
        <f ca="1">'Depn|Calc'!BL489*conv_2019_2014</f>
        <v>0</v>
      </c>
      <c r="BO16" s="208">
        <f ca="1">'Depn|Calc'!BM489*conv_2019_2014</f>
        <v>0</v>
      </c>
      <c r="BP16" s="208">
        <f ca="1">'Depn|Calc'!BN489*conv_2019_2014</f>
        <v>0</v>
      </c>
      <c r="BQ16" s="208">
        <f ca="1">'Depn|Calc'!BO489*conv_2019_2014</f>
        <v>0</v>
      </c>
      <c r="BR16" s="208">
        <f ca="1">'Depn|Calc'!BP489*conv_2019_2014</f>
        <v>0</v>
      </c>
      <c r="BS16" s="208">
        <f ca="1">'Depn|Calc'!BQ489*conv_2019_2014</f>
        <v>0</v>
      </c>
      <c r="BT16" s="208">
        <f ca="1">'Depn|Calc'!BR489*conv_2019_2014</f>
        <v>0</v>
      </c>
      <c r="BU16" s="208">
        <f ca="1">'Depn|Calc'!BS489*conv_2019_2014</f>
        <v>0</v>
      </c>
      <c r="BV16" s="82">
        <f ca="1">'Depn|Calc'!BT489*conv_2019_2014</f>
        <v>0</v>
      </c>
      <c r="BX16" s="203"/>
      <c r="BY16" s="21"/>
      <c r="BZ16" s="207"/>
      <c r="CA16" s="207"/>
      <c r="CB16" s="207"/>
      <c r="CC16" s="207"/>
      <c r="CD16" s="207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V16" s="200"/>
    </row>
    <row r="17" spans="2:100" s="191" customFormat="1" x14ac:dyDescent="0.25">
      <c r="B17" s="21"/>
      <c r="C17" s="207" t="str">
        <f>'Depn|Calc'!B494</f>
        <v>Land and Easements</v>
      </c>
      <c r="D17" s="21"/>
      <c r="E17" s="82">
        <f ca="1">'Depn|Calc'!J542</f>
        <v>0</v>
      </c>
      <c r="F17" s="82">
        <f ca="1">'Depn|Calc'!K542</f>
        <v>0</v>
      </c>
      <c r="G17" s="82">
        <f ca="1">'Depn|Calc'!L542</f>
        <v>0</v>
      </c>
      <c r="H17" s="82">
        <f ca="1">'Depn|Calc'!M542</f>
        <v>0</v>
      </c>
      <c r="I17" s="82">
        <f ca="1">'Depn|Calc'!N542</f>
        <v>0</v>
      </c>
      <c r="J17" s="82">
        <f ca="1">'Depn|Calc'!O542</f>
        <v>0</v>
      </c>
      <c r="K17" s="82">
        <f ca="1">'Depn|Calc'!P542</f>
        <v>0</v>
      </c>
      <c r="L17" s="82">
        <f ca="1">'Depn|Calc'!Q542</f>
        <v>0</v>
      </c>
      <c r="M17" s="82">
        <f ca="1">'Depn|Calc'!R542</f>
        <v>0</v>
      </c>
      <c r="N17" s="82">
        <f ca="1">'Depn|Calc'!S542</f>
        <v>0</v>
      </c>
      <c r="Q17" s="208">
        <f ca="1">'Depn|Calc'!O542*conv_2019_2014</f>
        <v>0</v>
      </c>
      <c r="R17" s="208">
        <f ca="1">'Depn|Calc'!P542*conv_2019_2014</f>
        <v>0</v>
      </c>
      <c r="S17" s="208">
        <f ca="1">'Depn|Calc'!Q542*conv_2019_2014</f>
        <v>0</v>
      </c>
      <c r="T17" s="208">
        <f ca="1">'Depn|Calc'!R542*conv_2019_2014</f>
        <v>0</v>
      </c>
      <c r="U17" s="208">
        <f ca="1">'Depn|Calc'!S542*conv_2019_2014</f>
        <v>0</v>
      </c>
      <c r="V17" s="208">
        <f ca="1">'Depn|Calc'!T542*conv_2019_2014</f>
        <v>0</v>
      </c>
      <c r="W17" s="208">
        <f ca="1">'Depn|Calc'!U542*conv_2019_2014</f>
        <v>0</v>
      </c>
      <c r="X17" s="208">
        <f ca="1">'Depn|Calc'!V542*conv_2019_2014</f>
        <v>0</v>
      </c>
      <c r="Y17" s="208">
        <f ca="1">'Depn|Calc'!W542*conv_2019_2014</f>
        <v>0</v>
      </c>
      <c r="Z17" s="208">
        <f ca="1">'Depn|Calc'!X542*conv_2019_2014</f>
        <v>0</v>
      </c>
      <c r="AA17" s="208">
        <f ca="1">'Depn|Calc'!Y542*conv_2019_2014</f>
        <v>0</v>
      </c>
      <c r="AB17" s="208">
        <f ca="1">'Depn|Calc'!Z542*conv_2019_2014</f>
        <v>0</v>
      </c>
      <c r="AC17" s="208">
        <f ca="1">'Depn|Calc'!AA542*conv_2019_2014</f>
        <v>0</v>
      </c>
      <c r="AD17" s="208">
        <f ca="1">'Depn|Calc'!AB542*conv_2019_2014</f>
        <v>0</v>
      </c>
      <c r="AE17" s="208">
        <f ca="1">'Depn|Calc'!AC542*conv_2019_2014</f>
        <v>0</v>
      </c>
      <c r="AF17" s="208">
        <f ca="1">'Depn|Calc'!AD542*conv_2019_2014</f>
        <v>0</v>
      </c>
      <c r="AG17" s="208">
        <f ca="1">'Depn|Calc'!AE542*conv_2019_2014</f>
        <v>0</v>
      </c>
      <c r="AH17" s="208">
        <f ca="1">'Depn|Calc'!AF542*conv_2019_2014</f>
        <v>0</v>
      </c>
      <c r="AI17" s="208">
        <f ca="1">'Depn|Calc'!AG542*conv_2019_2014</f>
        <v>0</v>
      </c>
      <c r="AJ17" s="208">
        <f ca="1">'Depn|Calc'!AH542*conv_2019_2014</f>
        <v>0</v>
      </c>
      <c r="AK17" s="208">
        <f ca="1">'Depn|Calc'!AI542*conv_2019_2014</f>
        <v>0</v>
      </c>
      <c r="AL17" s="208">
        <f ca="1">'Depn|Calc'!AJ542*conv_2019_2014</f>
        <v>0</v>
      </c>
      <c r="AM17" s="208">
        <f ca="1">'Depn|Calc'!AK542*conv_2019_2014</f>
        <v>0</v>
      </c>
      <c r="AN17" s="208">
        <f ca="1">'Depn|Calc'!AL542*conv_2019_2014</f>
        <v>0</v>
      </c>
      <c r="AO17" s="208">
        <f ca="1">'Depn|Calc'!AM542*conv_2019_2014</f>
        <v>0</v>
      </c>
      <c r="AP17" s="208">
        <f ca="1">'Depn|Calc'!AN542*conv_2019_2014</f>
        <v>0</v>
      </c>
      <c r="AQ17" s="208">
        <f ca="1">'Depn|Calc'!AO542*conv_2019_2014</f>
        <v>0</v>
      </c>
      <c r="AR17" s="208">
        <f ca="1">'Depn|Calc'!AP542*conv_2019_2014</f>
        <v>0</v>
      </c>
      <c r="AS17" s="208">
        <f ca="1">'Depn|Calc'!AQ542*conv_2019_2014</f>
        <v>0</v>
      </c>
      <c r="AT17" s="208">
        <f ca="1">'Depn|Calc'!AR542*conv_2019_2014</f>
        <v>0</v>
      </c>
      <c r="AU17" s="208">
        <f ca="1">'Depn|Calc'!AS542*conv_2019_2014</f>
        <v>0</v>
      </c>
      <c r="AV17" s="208">
        <f ca="1">'Depn|Calc'!AT542*conv_2019_2014</f>
        <v>0</v>
      </c>
      <c r="AW17" s="208">
        <f ca="1">'Depn|Calc'!AU542*conv_2019_2014</f>
        <v>0</v>
      </c>
      <c r="AX17" s="208">
        <f ca="1">'Depn|Calc'!AV542*conv_2019_2014</f>
        <v>0</v>
      </c>
      <c r="AY17" s="208">
        <f ca="1">'Depn|Calc'!AW542*conv_2019_2014</f>
        <v>0</v>
      </c>
      <c r="AZ17" s="208">
        <f ca="1">'Depn|Calc'!AX542*conv_2019_2014</f>
        <v>0</v>
      </c>
      <c r="BA17" s="208">
        <f ca="1">'Depn|Calc'!AY542*conv_2019_2014</f>
        <v>0</v>
      </c>
      <c r="BB17" s="208">
        <f ca="1">'Depn|Calc'!AZ542*conv_2019_2014</f>
        <v>0</v>
      </c>
      <c r="BC17" s="208">
        <f ca="1">'Depn|Calc'!BA542*conv_2019_2014</f>
        <v>0</v>
      </c>
      <c r="BD17" s="208">
        <f ca="1">'Depn|Calc'!BB542*conv_2019_2014</f>
        <v>0</v>
      </c>
      <c r="BE17" s="208">
        <f ca="1">'Depn|Calc'!BC542*conv_2019_2014</f>
        <v>0</v>
      </c>
      <c r="BF17" s="208">
        <f ca="1">'Depn|Calc'!BD542*conv_2019_2014</f>
        <v>0</v>
      </c>
      <c r="BG17" s="208">
        <f ca="1">'Depn|Calc'!BE542*conv_2019_2014</f>
        <v>0</v>
      </c>
      <c r="BH17" s="208">
        <f ca="1">'Depn|Calc'!BF542*conv_2019_2014</f>
        <v>0</v>
      </c>
      <c r="BI17" s="208">
        <f ca="1">'Depn|Calc'!BG542*conv_2019_2014</f>
        <v>0</v>
      </c>
      <c r="BJ17" s="208">
        <f ca="1">'Depn|Calc'!BH542*conv_2019_2014</f>
        <v>0</v>
      </c>
      <c r="BK17" s="208">
        <f ca="1">'Depn|Calc'!BI542*conv_2019_2014</f>
        <v>0</v>
      </c>
      <c r="BL17" s="208">
        <f ca="1">'Depn|Calc'!BJ542*conv_2019_2014</f>
        <v>0</v>
      </c>
      <c r="BM17" s="208">
        <f ca="1">'Depn|Calc'!BK542*conv_2019_2014</f>
        <v>0</v>
      </c>
      <c r="BN17" s="208">
        <f ca="1">'Depn|Calc'!BL542*conv_2019_2014</f>
        <v>0</v>
      </c>
      <c r="BO17" s="208">
        <f ca="1">'Depn|Calc'!BM542*conv_2019_2014</f>
        <v>0</v>
      </c>
      <c r="BP17" s="208">
        <f ca="1">'Depn|Calc'!BN542*conv_2019_2014</f>
        <v>0</v>
      </c>
      <c r="BQ17" s="208">
        <f ca="1">'Depn|Calc'!BO542*conv_2019_2014</f>
        <v>0</v>
      </c>
      <c r="BR17" s="208">
        <f ca="1">'Depn|Calc'!BP542*conv_2019_2014</f>
        <v>0</v>
      </c>
      <c r="BS17" s="208">
        <f ca="1">'Depn|Calc'!BQ542*conv_2019_2014</f>
        <v>0</v>
      </c>
      <c r="BT17" s="208">
        <f ca="1">'Depn|Calc'!BR542*conv_2019_2014</f>
        <v>0</v>
      </c>
      <c r="BU17" s="208">
        <f ca="1">'Depn|Calc'!BS542*conv_2019_2014</f>
        <v>0</v>
      </c>
      <c r="BV17" s="82">
        <f ca="1">'Depn|Calc'!BT542*conv_2019_2014</f>
        <v>0</v>
      </c>
      <c r="BX17" s="203"/>
      <c r="BY17" s="21"/>
      <c r="BZ17" s="207"/>
      <c r="CA17" s="207"/>
      <c r="CB17" s="207"/>
      <c r="CC17" s="207"/>
      <c r="CD17" s="207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V17" s="200"/>
    </row>
    <row r="18" spans="2:100" s="191" customFormat="1" x14ac:dyDescent="0.25">
      <c r="B18" s="21"/>
      <c r="C18" s="207" t="str">
        <f>'Depn|Calc'!B547</f>
        <v>Property</v>
      </c>
      <c r="D18" s="21"/>
      <c r="E18" s="82">
        <f ca="1">'Depn|Calc'!J595</f>
        <v>0.14581654326410204</v>
      </c>
      <c r="F18" s="82">
        <f ca="1">'Depn|Calc'!K595</f>
        <v>0.14654185305178669</v>
      </c>
      <c r="G18" s="82">
        <f ca="1">'Depn|Calc'!L595</f>
        <v>0.14883729850987121</v>
      </c>
      <c r="H18" s="82">
        <f ca="1">'Depn|Calc'!M595</f>
        <v>0.10846145367836765</v>
      </c>
      <c r="I18" s="82">
        <f ca="1">'Depn|Calc'!N595</f>
        <v>0.13782994501200449</v>
      </c>
      <c r="J18" s="82">
        <f ca="1">'Depn|Calc'!O595</f>
        <v>0.5905826633654111</v>
      </c>
      <c r="K18" s="82">
        <f ca="1">'Depn|Calc'!P595</f>
        <v>0.5905826633654111</v>
      </c>
      <c r="L18" s="82">
        <f ca="1">'Depn|Calc'!Q595</f>
        <v>0.5905826633654111</v>
      </c>
      <c r="M18" s="82">
        <f ca="1">'Depn|Calc'!R595</f>
        <v>0.5905826633654111</v>
      </c>
      <c r="N18" s="82">
        <f ca="1">'Depn|Calc'!S595</f>
        <v>0.5905826633654111</v>
      </c>
      <c r="Q18" s="208">
        <f ca="1">'Depn|Calc'!O595*conv_2019_2014</f>
        <v>0.64719702857709216</v>
      </c>
      <c r="R18" s="208">
        <f ca="1">'Depn|Calc'!P595*conv_2019_2014</f>
        <v>0.64719702857709216</v>
      </c>
      <c r="S18" s="208">
        <f ca="1">'Depn|Calc'!Q595*conv_2019_2014</f>
        <v>0.64719702857709216</v>
      </c>
      <c r="T18" s="208">
        <f ca="1">'Depn|Calc'!R595*conv_2019_2014</f>
        <v>0.64719702857709216</v>
      </c>
      <c r="U18" s="208">
        <f ca="1">'Depn|Calc'!S595*conv_2019_2014</f>
        <v>0.64719702857709216</v>
      </c>
      <c r="V18" s="208">
        <f ca="1">'Depn|Calc'!T595*conv_2019_2014</f>
        <v>0.59653798457616924</v>
      </c>
      <c r="W18" s="208">
        <f ca="1">'Depn|Calc'!U595*conv_2019_2014</f>
        <v>0.56820095366954804</v>
      </c>
      <c r="X18" s="208">
        <f ca="1">'Depn|Calc'!V595*conv_2019_2014</f>
        <v>0.56820095366954804</v>
      </c>
      <c r="Y18" s="208">
        <f ca="1">'Depn|Calc'!W595*conv_2019_2014</f>
        <v>0.56820095366954804</v>
      </c>
      <c r="Z18" s="208">
        <f ca="1">'Depn|Calc'!X595*conv_2019_2014</f>
        <v>0.58667398968013007</v>
      </c>
      <c r="AA18" s="208">
        <f ca="1">'Depn|Calc'!Y595*conv_2019_2014</f>
        <v>0.59521348585486455</v>
      </c>
      <c r="AB18" s="208">
        <f ca="1">'Depn|Calc'!Z595*conv_2019_2014</f>
        <v>0.59326471677090731</v>
      </c>
      <c r="AC18" s="208">
        <f ca="1">'Depn|Calc'!AA595*conv_2019_2014</f>
        <v>0.59060496062629753</v>
      </c>
      <c r="AD18" s="208">
        <f ca="1">'Depn|Calc'!AB595*conv_2019_2014</f>
        <v>0.56812199759706228</v>
      </c>
      <c r="AE18" s="208">
        <f ca="1">'Depn|Calc'!AC595*conv_2019_2014</f>
        <v>0.55752178436130007</v>
      </c>
      <c r="AF18" s="208">
        <f ca="1">'Depn|Calc'!AD595*conv_2019_2014</f>
        <v>0.55752178436130007</v>
      </c>
      <c r="AG18" s="208">
        <f ca="1">'Depn|Calc'!AE595*conv_2019_2014</f>
        <v>0.55752178436130007</v>
      </c>
      <c r="AH18" s="208">
        <f ca="1">'Depn|Calc'!AF595*conv_2019_2014</f>
        <v>0.55752178436130007</v>
      </c>
      <c r="AI18" s="208">
        <f ca="1">'Depn|Calc'!AG595*conv_2019_2014</f>
        <v>0.18916101541211169</v>
      </c>
      <c r="AJ18" s="208">
        <f ca="1">'Depn|Calc'!AH595*conv_2019_2014</f>
        <v>0</v>
      </c>
      <c r="AK18" s="208">
        <f ca="1">'Depn|Calc'!AI595*conv_2019_2014</f>
        <v>0</v>
      </c>
      <c r="AL18" s="208">
        <f ca="1">'Depn|Calc'!AJ595*conv_2019_2014</f>
        <v>0</v>
      </c>
      <c r="AM18" s="208">
        <f ca="1">'Depn|Calc'!AK595*conv_2019_2014</f>
        <v>0</v>
      </c>
      <c r="AN18" s="208">
        <f ca="1">'Depn|Calc'!AL595*conv_2019_2014</f>
        <v>0</v>
      </c>
      <c r="AO18" s="208">
        <f ca="1">'Depn|Calc'!AM595*conv_2019_2014</f>
        <v>0</v>
      </c>
      <c r="AP18" s="208">
        <f ca="1">'Depn|Calc'!AN595*conv_2019_2014</f>
        <v>0</v>
      </c>
      <c r="AQ18" s="208">
        <f ca="1">'Depn|Calc'!AO595*conv_2019_2014</f>
        <v>0</v>
      </c>
      <c r="AR18" s="208">
        <f ca="1">'Depn|Calc'!AP595*conv_2019_2014</f>
        <v>0</v>
      </c>
      <c r="AS18" s="208">
        <f ca="1">'Depn|Calc'!AQ595*conv_2019_2014</f>
        <v>0</v>
      </c>
      <c r="AT18" s="208">
        <f ca="1">'Depn|Calc'!AR595*conv_2019_2014</f>
        <v>0</v>
      </c>
      <c r="AU18" s="208">
        <f ca="1">'Depn|Calc'!AS595*conv_2019_2014</f>
        <v>0</v>
      </c>
      <c r="AV18" s="208">
        <f ca="1">'Depn|Calc'!AT595*conv_2019_2014</f>
        <v>0</v>
      </c>
      <c r="AW18" s="208">
        <f ca="1">'Depn|Calc'!AU595*conv_2019_2014</f>
        <v>0</v>
      </c>
      <c r="AX18" s="208">
        <f ca="1">'Depn|Calc'!AV595*conv_2019_2014</f>
        <v>0</v>
      </c>
      <c r="AY18" s="208">
        <f ca="1">'Depn|Calc'!AW595*conv_2019_2014</f>
        <v>0</v>
      </c>
      <c r="AZ18" s="208">
        <f ca="1">'Depn|Calc'!AX595*conv_2019_2014</f>
        <v>0</v>
      </c>
      <c r="BA18" s="208">
        <f ca="1">'Depn|Calc'!AY595*conv_2019_2014</f>
        <v>0</v>
      </c>
      <c r="BB18" s="208">
        <f ca="1">'Depn|Calc'!AZ595*conv_2019_2014</f>
        <v>0</v>
      </c>
      <c r="BC18" s="208">
        <f ca="1">'Depn|Calc'!BA595*conv_2019_2014</f>
        <v>0</v>
      </c>
      <c r="BD18" s="208">
        <f ca="1">'Depn|Calc'!BB595*conv_2019_2014</f>
        <v>0</v>
      </c>
      <c r="BE18" s="208">
        <f ca="1">'Depn|Calc'!BC595*conv_2019_2014</f>
        <v>0</v>
      </c>
      <c r="BF18" s="208">
        <f ca="1">'Depn|Calc'!BD595*conv_2019_2014</f>
        <v>0</v>
      </c>
      <c r="BG18" s="208">
        <f ca="1">'Depn|Calc'!BE595*conv_2019_2014</f>
        <v>0</v>
      </c>
      <c r="BH18" s="208">
        <f ca="1">'Depn|Calc'!BF595*conv_2019_2014</f>
        <v>0</v>
      </c>
      <c r="BI18" s="208">
        <f ca="1">'Depn|Calc'!BG595*conv_2019_2014</f>
        <v>0</v>
      </c>
      <c r="BJ18" s="208">
        <f ca="1">'Depn|Calc'!BH595*conv_2019_2014</f>
        <v>0</v>
      </c>
      <c r="BK18" s="208">
        <f ca="1">'Depn|Calc'!BI595*conv_2019_2014</f>
        <v>0</v>
      </c>
      <c r="BL18" s="208">
        <f ca="1">'Depn|Calc'!BJ595*conv_2019_2014</f>
        <v>0</v>
      </c>
      <c r="BM18" s="208">
        <f ca="1">'Depn|Calc'!BK595*conv_2019_2014</f>
        <v>0</v>
      </c>
      <c r="BN18" s="208">
        <f ca="1">'Depn|Calc'!BL595*conv_2019_2014</f>
        <v>0</v>
      </c>
      <c r="BO18" s="208">
        <f ca="1">'Depn|Calc'!BM595*conv_2019_2014</f>
        <v>0</v>
      </c>
      <c r="BP18" s="208">
        <f ca="1">'Depn|Calc'!BN595*conv_2019_2014</f>
        <v>0</v>
      </c>
      <c r="BQ18" s="208">
        <f ca="1">'Depn|Calc'!BO595*conv_2019_2014</f>
        <v>0</v>
      </c>
      <c r="BR18" s="208">
        <f ca="1">'Depn|Calc'!BP595*conv_2019_2014</f>
        <v>0</v>
      </c>
      <c r="BS18" s="208">
        <f ca="1">'Depn|Calc'!BQ595*conv_2019_2014</f>
        <v>0</v>
      </c>
      <c r="BT18" s="208">
        <f ca="1">'Depn|Calc'!BR595*conv_2019_2014</f>
        <v>0</v>
      </c>
      <c r="BU18" s="208">
        <f ca="1">'Depn|Calc'!BS595*conv_2019_2014</f>
        <v>0</v>
      </c>
      <c r="BV18" s="82">
        <f ca="1">'Depn|Calc'!BT595*conv_2019_2014</f>
        <v>0</v>
      </c>
      <c r="BX18" s="203"/>
      <c r="BY18" s="21"/>
      <c r="BZ18" s="207"/>
      <c r="CA18" s="207"/>
      <c r="CB18" s="207"/>
      <c r="CC18" s="207"/>
      <c r="CD18" s="207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V18" s="200"/>
    </row>
    <row r="19" spans="2:100" s="191" customFormat="1" x14ac:dyDescent="0.25">
      <c r="B19" s="21"/>
      <c r="C19" s="207" t="str">
        <f>'Depn|Calc'!B600</f>
        <v>IT and Communications</v>
      </c>
      <c r="D19" s="21"/>
      <c r="E19" s="82">
        <f ca="1">'Depn|Calc'!J648</f>
        <v>0.11926746437003005</v>
      </c>
      <c r="F19" s="82">
        <f ca="1">'Depn|Calc'!K648</f>
        <v>0.15496355221327623</v>
      </c>
      <c r="G19" s="82">
        <f ca="1">'Depn|Calc'!L648</f>
        <v>0.20204879372634371</v>
      </c>
      <c r="H19" s="82">
        <f ca="1">'Depn|Calc'!M648</f>
        <v>0.42510015764574577</v>
      </c>
      <c r="I19" s="82">
        <f ca="1">'Depn|Calc'!N648</f>
        <v>0.64297595258155993</v>
      </c>
      <c r="J19" s="82">
        <f ca="1">'Depn|Calc'!O648</f>
        <v>1.1555470503779162</v>
      </c>
      <c r="K19" s="82">
        <f ca="1">'Depn|Calc'!P648</f>
        <v>1.0907275239916328</v>
      </c>
      <c r="L19" s="82">
        <f ca="1">'Depn|Calc'!Q648</f>
        <v>1.0605004294301701</v>
      </c>
      <c r="M19" s="82">
        <f ca="1">'Depn|Calc'!R648</f>
        <v>1.0605004294301701</v>
      </c>
      <c r="N19" s="82">
        <f ca="1">'Depn|Calc'!S648</f>
        <v>1.0605004294301701</v>
      </c>
      <c r="Q19" s="208">
        <f ca="1">'Depn|Calc'!O648*conv_2019_2014</f>
        <v>1.2663199646327636</v>
      </c>
      <c r="R19" s="208">
        <f ca="1">'Depn|Calc'!P648*conv_2019_2014</f>
        <v>1.1952867164979117</v>
      </c>
      <c r="S19" s="208">
        <f ca="1">'Depn|Calc'!Q648*conv_2019_2014</f>
        <v>1.1621619957835936</v>
      </c>
      <c r="T19" s="208">
        <f ca="1">'Depn|Calc'!R648*conv_2019_2014</f>
        <v>1.1621619957835936</v>
      </c>
      <c r="U19" s="208">
        <f ca="1">'Depn|Calc'!S648*conv_2019_2014</f>
        <v>1.1621619957835936</v>
      </c>
      <c r="V19" s="208">
        <f ca="1">'Depn|Calc'!T648*conv_2019_2014</f>
        <v>1.1621619957835936</v>
      </c>
      <c r="W19" s="208">
        <f ca="1">'Depn|Calc'!U648*conv_2019_2014</f>
        <v>1.1540825278227054</v>
      </c>
      <c r="X19" s="208">
        <f ca="1">'Depn|Calc'!V648*conv_2019_2014</f>
        <v>1.0226499324166207</v>
      </c>
      <c r="Y19" s="208">
        <f ca="1">'Depn|Calc'!W648*conv_2019_2014</f>
        <v>0.97199424722465255</v>
      </c>
      <c r="Z19" s="208">
        <f ca="1">'Depn|Calc'!X648*conv_2019_2014</f>
        <v>0.87984734919067242</v>
      </c>
      <c r="AA19" s="208">
        <f ca="1">'Depn|Calc'!Y648*conv_2019_2014</f>
        <v>0.63578381220753533</v>
      </c>
      <c r="AB19" s="208">
        <f ca="1">'Depn|Calc'!Z648*conv_2019_2014</f>
        <v>0.38568330604829071</v>
      </c>
      <c r="AC19" s="208">
        <f ca="1">'Depn|Calc'!AA648*conv_2019_2014</f>
        <v>0</v>
      </c>
      <c r="AD19" s="208">
        <f ca="1">'Depn|Calc'!AB648*conv_2019_2014</f>
        <v>0</v>
      </c>
      <c r="AE19" s="208">
        <f ca="1">'Depn|Calc'!AC648*conv_2019_2014</f>
        <v>0</v>
      </c>
      <c r="AF19" s="208">
        <f ca="1">'Depn|Calc'!AD648*conv_2019_2014</f>
        <v>0</v>
      </c>
      <c r="AG19" s="208">
        <f ca="1">'Depn|Calc'!AE648*conv_2019_2014</f>
        <v>0</v>
      </c>
      <c r="AH19" s="208">
        <f ca="1">'Depn|Calc'!AF648*conv_2019_2014</f>
        <v>0</v>
      </c>
      <c r="AI19" s="208">
        <f ca="1">'Depn|Calc'!AG648*conv_2019_2014</f>
        <v>0</v>
      </c>
      <c r="AJ19" s="208">
        <f ca="1">'Depn|Calc'!AH648*conv_2019_2014</f>
        <v>0</v>
      </c>
      <c r="AK19" s="208">
        <f ca="1">'Depn|Calc'!AI648*conv_2019_2014</f>
        <v>0</v>
      </c>
      <c r="AL19" s="208">
        <f ca="1">'Depn|Calc'!AJ648*conv_2019_2014</f>
        <v>0</v>
      </c>
      <c r="AM19" s="208">
        <f ca="1">'Depn|Calc'!AK648*conv_2019_2014</f>
        <v>0</v>
      </c>
      <c r="AN19" s="208">
        <f ca="1">'Depn|Calc'!AL648*conv_2019_2014</f>
        <v>0</v>
      </c>
      <c r="AO19" s="208">
        <f ca="1">'Depn|Calc'!AM648*conv_2019_2014</f>
        <v>0</v>
      </c>
      <c r="AP19" s="208">
        <f ca="1">'Depn|Calc'!AN648*conv_2019_2014</f>
        <v>0</v>
      </c>
      <c r="AQ19" s="208">
        <f ca="1">'Depn|Calc'!AO648*conv_2019_2014</f>
        <v>0</v>
      </c>
      <c r="AR19" s="208">
        <f ca="1">'Depn|Calc'!AP648*conv_2019_2014</f>
        <v>0</v>
      </c>
      <c r="AS19" s="208">
        <f ca="1">'Depn|Calc'!AQ648*conv_2019_2014</f>
        <v>0</v>
      </c>
      <c r="AT19" s="208">
        <f ca="1">'Depn|Calc'!AR648*conv_2019_2014</f>
        <v>0</v>
      </c>
      <c r="AU19" s="208">
        <f ca="1">'Depn|Calc'!AS648*conv_2019_2014</f>
        <v>0</v>
      </c>
      <c r="AV19" s="208">
        <f ca="1">'Depn|Calc'!AT648*conv_2019_2014</f>
        <v>0</v>
      </c>
      <c r="AW19" s="208">
        <f ca="1">'Depn|Calc'!AU648*conv_2019_2014</f>
        <v>0</v>
      </c>
      <c r="AX19" s="208">
        <f ca="1">'Depn|Calc'!AV648*conv_2019_2014</f>
        <v>0</v>
      </c>
      <c r="AY19" s="208">
        <f ca="1">'Depn|Calc'!AW648*conv_2019_2014</f>
        <v>0</v>
      </c>
      <c r="AZ19" s="208">
        <f ca="1">'Depn|Calc'!AX648*conv_2019_2014</f>
        <v>0</v>
      </c>
      <c r="BA19" s="208">
        <f ca="1">'Depn|Calc'!AY648*conv_2019_2014</f>
        <v>0</v>
      </c>
      <c r="BB19" s="208">
        <f ca="1">'Depn|Calc'!AZ648*conv_2019_2014</f>
        <v>0</v>
      </c>
      <c r="BC19" s="208">
        <f ca="1">'Depn|Calc'!BA648*conv_2019_2014</f>
        <v>0</v>
      </c>
      <c r="BD19" s="208">
        <f ca="1">'Depn|Calc'!BB648*conv_2019_2014</f>
        <v>0</v>
      </c>
      <c r="BE19" s="208">
        <f ca="1">'Depn|Calc'!BC648*conv_2019_2014</f>
        <v>0</v>
      </c>
      <c r="BF19" s="208">
        <f ca="1">'Depn|Calc'!BD648*conv_2019_2014</f>
        <v>0</v>
      </c>
      <c r="BG19" s="208">
        <f ca="1">'Depn|Calc'!BE648*conv_2019_2014</f>
        <v>0</v>
      </c>
      <c r="BH19" s="208">
        <f ca="1">'Depn|Calc'!BF648*conv_2019_2014</f>
        <v>0</v>
      </c>
      <c r="BI19" s="208">
        <f ca="1">'Depn|Calc'!BG648*conv_2019_2014</f>
        <v>0</v>
      </c>
      <c r="BJ19" s="208">
        <f ca="1">'Depn|Calc'!BH648*conv_2019_2014</f>
        <v>0</v>
      </c>
      <c r="BK19" s="208">
        <f ca="1">'Depn|Calc'!BI648*conv_2019_2014</f>
        <v>0</v>
      </c>
      <c r="BL19" s="208">
        <f ca="1">'Depn|Calc'!BJ648*conv_2019_2014</f>
        <v>0</v>
      </c>
      <c r="BM19" s="208">
        <f ca="1">'Depn|Calc'!BK648*conv_2019_2014</f>
        <v>0</v>
      </c>
      <c r="BN19" s="208">
        <f ca="1">'Depn|Calc'!BL648*conv_2019_2014</f>
        <v>0</v>
      </c>
      <c r="BO19" s="208">
        <f ca="1">'Depn|Calc'!BM648*conv_2019_2014</f>
        <v>0</v>
      </c>
      <c r="BP19" s="208">
        <f ca="1">'Depn|Calc'!BN648*conv_2019_2014</f>
        <v>0</v>
      </c>
      <c r="BQ19" s="208">
        <f ca="1">'Depn|Calc'!BO648*conv_2019_2014</f>
        <v>0</v>
      </c>
      <c r="BR19" s="208">
        <f ca="1">'Depn|Calc'!BP648*conv_2019_2014</f>
        <v>0</v>
      </c>
      <c r="BS19" s="208">
        <f ca="1">'Depn|Calc'!BQ648*conv_2019_2014</f>
        <v>0</v>
      </c>
      <c r="BT19" s="208">
        <f ca="1">'Depn|Calc'!BR648*conv_2019_2014</f>
        <v>0</v>
      </c>
      <c r="BU19" s="208">
        <f ca="1">'Depn|Calc'!BS648*conv_2019_2014</f>
        <v>0</v>
      </c>
      <c r="BV19" s="82">
        <f ca="1">'Depn|Calc'!BT648*conv_2019_2014</f>
        <v>0</v>
      </c>
      <c r="BX19" s="203"/>
      <c r="BY19" s="21"/>
      <c r="BZ19" s="207"/>
      <c r="CA19" s="207"/>
      <c r="CB19" s="207"/>
      <c r="CC19" s="207"/>
      <c r="CD19" s="207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V19" s="200"/>
    </row>
    <row r="20" spans="2:100" s="191" customFormat="1" x14ac:dyDescent="0.25">
      <c r="B20" s="21"/>
      <c r="C20" s="207" t="str">
        <f>'Depn|Calc'!B653</f>
        <v>Motor Vehicles</v>
      </c>
      <c r="D20" s="21"/>
      <c r="E20" s="82">
        <f ca="1">'Depn|Calc'!J701</f>
        <v>7.054918835864241E-3</v>
      </c>
      <c r="F20" s="82">
        <f ca="1">'Depn|Calc'!K701</f>
        <v>1.2102787109620343E-2</v>
      </c>
      <c r="G20" s="82">
        <f ca="1">'Depn|Calc'!L701</f>
        <v>1.2757117234856105E-2</v>
      </c>
      <c r="H20" s="82">
        <f ca="1">'Depn|Calc'!M701</f>
        <v>1.0365492831200364E-2</v>
      </c>
      <c r="I20" s="82">
        <f ca="1">'Depn|Calc'!N701</f>
        <v>1.0922040437408673E-2</v>
      </c>
      <c r="J20" s="82">
        <f ca="1">'Depn|Calc'!O701</f>
        <v>3.1657647920092222E-2</v>
      </c>
      <c r="K20" s="82">
        <f ca="1">'Depn|Calc'!P701</f>
        <v>3.1657647920092222E-2</v>
      </c>
      <c r="L20" s="82">
        <f ca="1">'Depn|Calc'!Q701</f>
        <v>3.1657647920092222E-2</v>
      </c>
      <c r="M20" s="82">
        <f ca="1">'Depn|Calc'!R701</f>
        <v>3.1657647920092222E-2</v>
      </c>
      <c r="N20" s="82">
        <f ca="1">'Depn|Calc'!S701</f>
        <v>3.1657647920092222E-2</v>
      </c>
      <c r="Q20" s="208">
        <f ca="1">'Depn|Calc'!O701*conv_2019_2014</f>
        <v>3.4692409609298772E-2</v>
      </c>
      <c r="R20" s="208">
        <f ca="1">'Depn|Calc'!P701*conv_2019_2014</f>
        <v>3.4692409609298772E-2</v>
      </c>
      <c r="S20" s="208">
        <f ca="1">'Depn|Calc'!Q701*conv_2019_2014</f>
        <v>3.4692409609298772E-2</v>
      </c>
      <c r="T20" s="208">
        <f ca="1">'Depn|Calc'!R701*conv_2019_2014</f>
        <v>3.4692409609298772E-2</v>
      </c>
      <c r="U20" s="208">
        <f ca="1">'Depn|Calc'!S701*conv_2019_2014</f>
        <v>3.4692409609298772E-2</v>
      </c>
      <c r="V20" s="208">
        <f ca="1">'Depn|Calc'!T701*conv_2019_2014</f>
        <v>3.2241415807575752E-2</v>
      </c>
      <c r="W20" s="208">
        <f ca="1">'Depn|Calc'!U701*conv_2019_2014</f>
        <v>3.0870409139741765E-2</v>
      </c>
      <c r="X20" s="208">
        <f ca="1">'Depn|Calc'!V701*conv_2019_2014</f>
        <v>3.0870409139741765E-2</v>
      </c>
      <c r="Y20" s="208">
        <f ca="1">'Depn|Calc'!W701*conv_2019_2014</f>
        <v>3.0870409139741765E-2</v>
      </c>
      <c r="Z20" s="208">
        <f ca="1">'Depn|Calc'!X701*conv_2019_2014</f>
        <v>1.4533915019772531E-2</v>
      </c>
      <c r="AA20" s="208">
        <f ca="1">'Depn|Calc'!Y701*conv_2019_2014</f>
        <v>2.8008802151765298E-3</v>
      </c>
      <c r="AB20" s="208">
        <f ca="1">'Depn|Calc'!Z701*conv_2019_2014</f>
        <v>4.9802859771480481E-4</v>
      </c>
      <c r="AC20" s="208">
        <f ca="1">'Depn|Calc'!AA701*conv_2019_2014</f>
        <v>4.9526603618594948E-4</v>
      </c>
      <c r="AD20" s="208">
        <f ca="1">'Depn|Calc'!AB701*conv_2019_2014</f>
        <v>2.0087934496329279E-4</v>
      </c>
      <c r="AE20" s="208">
        <f ca="1">'Depn|Calc'!AC701*conv_2019_2014</f>
        <v>0</v>
      </c>
      <c r="AF20" s="208">
        <f ca="1">'Depn|Calc'!AD701*conv_2019_2014</f>
        <v>0</v>
      </c>
      <c r="AG20" s="208">
        <f ca="1">'Depn|Calc'!AE701*conv_2019_2014</f>
        <v>0</v>
      </c>
      <c r="AH20" s="208">
        <f ca="1">'Depn|Calc'!AF701*conv_2019_2014</f>
        <v>0</v>
      </c>
      <c r="AI20" s="208">
        <f ca="1">'Depn|Calc'!AG701*conv_2019_2014</f>
        <v>0</v>
      </c>
      <c r="AJ20" s="208">
        <f ca="1">'Depn|Calc'!AH701*conv_2019_2014</f>
        <v>0</v>
      </c>
      <c r="AK20" s="208">
        <f ca="1">'Depn|Calc'!AI701*conv_2019_2014</f>
        <v>0</v>
      </c>
      <c r="AL20" s="208">
        <f ca="1">'Depn|Calc'!AJ701*conv_2019_2014</f>
        <v>0</v>
      </c>
      <c r="AM20" s="208">
        <f ca="1">'Depn|Calc'!AK701*conv_2019_2014</f>
        <v>0</v>
      </c>
      <c r="AN20" s="208">
        <f ca="1">'Depn|Calc'!AL701*conv_2019_2014</f>
        <v>0</v>
      </c>
      <c r="AO20" s="208">
        <f ca="1">'Depn|Calc'!AM701*conv_2019_2014</f>
        <v>0</v>
      </c>
      <c r="AP20" s="208">
        <f ca="1">'Depn|Calc'!AN701*conv_2019_2014</f>
        <v>0</v>
      </c>
      <c r="AQ20" s="208">
        <f ca="1">'Depn|Calc'!AO701*conv_2019_2014</f>
        <v>0</v>
      </c>
      <c r="AR20" s="208">
        <f ca="1">'Depn|Calc'!AP701*conv_2019_2014</f>
        <v>0</v>
      </c>
      <c r="AS20" s="208">
        <f ca="1">'Depn|Calc'!AQ701*conv_2019_2014</f>
        <v>0</v>
      </c>
      <c r="AT20" s="208">
        <f ca="1">'Depn|Calc'!AR701*conv_2019_2014</f>
        <v>0</v>
      </c>
      <c r="AU20" s="208">
        <f ca="1">'Depn|Calc'!AS701*conv_2019_2014</f>
        <v>0</v>
      </c>
      <c r="AV20" s="208">
        <f ca="1">'Depn|Calc'!AT701*conv_2019_2014</f>
        <v>0</v>
      </c>
      <c r="AW20" s="208">
        <f ca="1">'Depn|Calc'!AU701*conv_2019_2014</f>
        <v>0</v>
      </c>
      <c r="AX20" s="208">
        <f ca="1">'Depn|Calc'!AV701*conv_2019_2014</f>
        <v>0</v>
      </c>
      <c r="AY20" s="208">
        <f ca="1">'Depn|Calc'!AW701*conv_2019_2014</f>
        <v>0</v>
      </c>
      <c r="AZ20" s="208">
        <f ca="1">'Depn|Calc'!AX701*conv_2019_2014</f>
        <v>0</v>
      </c>
      <c r="BA20" s="208">
        <f ca="1">'Depn|Calc'!AY701*conv_2019_2014</f>
        <v>0</v>
      </c>
      <c r="BB20" s="208">
        <f ca="1">'Depn|Calc'!AZ701*conv_2019_2014</f>
        <v>0</v>
      </c>
      <c r="BC20" s="208">
        <f ca="1">'Depn|Calc'!BA701*conv_2019_2014</f>
        <v>0</v>
      </c>
      <c r="BD20" s="208">
        <f ca="1">'Depn|Calc'!BB701*conv_2019_2014</f>
        <v>0</v>
      </c>
      <c r="BE20" s="208">
        <f ca="1">'Depn|Calc'!BC701*conv_2019_2014</f>
        <v>0</v>
      </c>
      <c r="BF20" s="208">
        <f ca="1">'Depn|Calc'!BD701*conv_2019_2014</f>
        <v>0</v>
      </c>
      <c r="BG20" s="208">
        <f ca="1">'Depn|Calc'!BE701*conv_2019_2014</f>
        <v>0</v>
      </c>
      <c r="BH20" s="208">
        <f ca="1">'Depn|Calc'!BF701*conv_2019_2014</f>
        <v>0</v>
      </c>
      <c r="BI20" s="208">
        <f ca="1">'Depn|Calc'!BG701*conv_2019_2014</f>
        <v>0</v>
      </c>
      <c r="BJ20" s="208">
        <f ca="1">'Depn|Calc'!BH701*conv_2019_2014</f>
        <v>0</v>
      </c>
      <c r="BK20" s="208">
        <f ca="1">'Depn|Calc'!BI701*conv_2019_2014</f>
        <v>0</v>
      </c>
      <c r="BL20" s="208">
        <f ca="1">'Depn|Calc'!BJ701*conv_2019_2014</f>
        <v>0</v>
      </c>
      <c r="BM20" s="208">
        <f ca="1">'Depn|Calc'!BK701*conv_2019_2014</f>
        <v>0</v>
      </c>
      <c r="BN20" s="208">
        <f ca="1">'Depn|Calc'!BL701*conv_2019_2014</f>
        <v>0</v>
      </c>
      <c r="BO20" s="208">
        <f ca="1">'Depn|Calc'!BM701*conv_2019_2014</f>
        <v>0</v>
      </c>
      <c r="BP20" s="208">
        <f ca="1">'Depn|Calc'!BN701*conv_2019_2014</f>
        <v>0</v>
      </c>
      <c r="BQ20" s="208">
        <f ca="1">'Depn|Calc'!BO701*conv_2019_2014</f>
        <v>0</v>
      </c>
      <c r="BR20" s="208">
        <f ca="1">'Depn|Calc'!BP701*conv_2019_2014</f>
        <v>0</v>
      </c>
      <c r="BS20" s="208">
        <f ca="1">'Depn|Calc'!BQ701*conv_2019_2014</f>
        <v>0</v>
      </c>
      <c r="BT20" s="208">
        <f ca="1">'Depn|Calc'!BR701*conv_2019_2014</f>
        <v>0</v>
      </c>
      <c r="BU20" s="208">
        <f ca="1">'Depn|Calc'!BS701*conv_2019_2014</f>
        <v>0</v>
      </c>
      <c r="BV20" s="82">
        <f ca="1">'Depn|Calc'!BT701*conv_2019_2014</f>
        <v>0</v>
      </c>
      <c r="BX20" s="203"/>
      <c r="BY20" s="21"/>
      <c r="BZ20" s="207"/>
      <c r="CA20" s="207"/>
      <c r="CB20" s="207"/>
      <c r="CC20" s="207"/>
      <c r="CD20" s="207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V20" s="200"/>
    </row>
    <row r="21" spans="2:100" s="191" customFormat="1" x14ac:dyDescent="0.25">
      <c r="B21" s="21"/>
      <c r="C21" s="207" t="str">
        <f>'Depn|Calc'!B706</f>
        <v>Plant and Equipment</v>
      </c>
      <c r="D21" s="21"/>
      <c r="E21" s="82">
        <f ca="1">'Depn|Calc'!J754</f>
        <v>1.1148532462670229</v>
      </c>
      <c r="F21" s="82">
        <f ca="1">'Depn|Calc'!K754</f>
        <v>1.1591476685935005</v>
      </c>
      <c r="G21" s="82">
        <f ca="1">'Depn|Calc'!L754</f>
        <v>1.1817820294391697</v>
      </c>
      <c r="H21" s="82">
        <f ca="1">'Depn|Calc'!M754</f>
        <v>0.97620696193058021</v>
      </c>
      <c r="I21" s="82">
        <f ca="1">'Depn|Calc'!N754</f>
        <v>1.0429383852289933</v>
      </c>
      <c r="J21" s="82">
        <f ca="1">'Depn|Calc'!O754</f>
        <v>0.75067433107228232</v>
      </c>
      <c r="K21" s="82">
        <f ca="1">'Depn|Calc'!P754</f>
        <v>0.75067433107228232</v>
      </c>
      <c r="L21" s="82">
        <f ca="1">'Depn|Calc'!Q754</f>
        <v>0.75067433107228232</v>
      </c>
      <c r="M21" s="82">
        <f ca="1">'Depn|Calc'!R754</f>
        <v>0.75067433107228232</v>
      </c>
      <c r="N21" s="82">
        <f ca="1">'Depn|Calc'!S754</f>
        <v>0.27298571373880576</v>
      </c>
      <c r="Q21" s="208">
        <f ca="1">'Depn|Calc'!O754*conv_2019_2014</f>
        <v>0.82263538474118292</v>
      </c>
      <c r="R21" s="208">
        <f ca="1">'Depn|Calc'!P754*conv_2019_2014</f>
        <v>0.82263538474118292</v>
      </c>
      <c r="S21" s="208">
        <f ca="1">'Depn|Calc'!Q754*conv_2019_2014</f>
        <v>0.82263538474118292</v>
      </c>
      <c r="T21" s="208">
        <f ca="1">'Depn|Calc'!R754*conv_2019_2014</f>
        <v>0.82263538474118292</v>
      </c>
      <c r="U21" s="208">
        <f ca="1">'Depn|Calc'!S754*conv_2019_2014</f>
        <v>0.29915463784353818</v>
      </c>
      <c r="V21" s="208">
        <f ca="1">'Depn|Calc'!T754*conv_2019_2014</f>
        <v>0.14876970487372074</v>
      </c>
      <c r="W21" s="208">
        <f ca="1">'Depn|Calc'!U754*conv_2019_2014</f>
        <v>0.14870866647064976</v>
      </c>
      <c r="X21" s="208">
        <f ca="1">'Depn|Calc'!V754*conv_2019_2014</f>
        <v>0.14870866647064976</v>
      </c>
      <c r="Y21" s="208">
        <f ca="1">'Depn|Calc'!W754*conv_2019_2014</f>
        <v>0.1809750957432649</v>
      </c>
      <c r="Z21" s="208">
        <f ca="1">'Depn|Calc'!X754*conv_2019_2014</f>
        <v>0.20357197633282922</v>
      </c>
      <c r="AA21" s="208">
        <f ca="1">'Depn|Calc'!Y754*conv_2019_2014</f>
        <v>0.16516426347385307</v>
      </c>
      <c r="AB21" s="208">
        <f ca="1">'Depn|Calc'!Z754*conv_2019_2014</f>
        <v>0.13574539580102599</v>
      </c>
      <c r="AC21" s="208">
        <f ca="1">'Depn|Calc'!AA754*conv_2019_2014</f>
        <v>8.4116706718613793E-2</v>
      </c>
      <c r="AD21" s="208">
        <f ca="1">'Depn|Calc'!AB754*conv_2019_2014</f>
        <v>2.4188724198544564E-2</v>
      </c>
      <c r="AE21" s="208">
        <f ca="1">'Depn|Calc'!AC754*conv_2019_2014</f>
        <v>0</v>
      </c>
      <c r="AF21" s="208">
        <f ca="1">'Depn|Calc'!AD754*conv_2019_2014</f>
        <v>0</v>
      </c>
      <c r="AG21" s="208">
        <f ca="1">'Depn|Calc'!AE754*conv_2019_2014</f>
        <v>0</v>
      </c>
      <c r="AH21" s="208">
        <f ca="1">'Depn|Calc'!AF754*conv_2019_2014</f>
        <v>0</v>
      </c>
      <c r="AI21" s="208">
        <f ca="1">'Depn|Calc'!AG754*conv_2019_2014</f>
        <v>0</v>
      </c>
      <c r="AJ21" s="208">
        <f ca="1">'Depn|Calc'!AH754*conv_2019_2014</f>
        <v>0</v>
      </c>
      <c r="AK21" s="208">
        <f ca="1">'Depn|Calc'!AI754*conv_2019_2014</f>
        <v>0</v>
      </c>
      <c r="AL21" s="208">
        <f ca="1">'Depn|Calc'!AJ754*conv_2019_2014</f>
        <v>0</v>
      </c>
      <c r="AM21" s="208">
        <f ca="1">'Depn|Calc'!AK754*conv_2019_2014</f>
        <v>0</v>
      </c>
      <c r="AN21" s="208">
        <f ca="1">'Depn|Calc'!AL754*conv_2019_2014</f>
        <v>0</v>
      </c>
      <c r="AO21" s="208">
        <f ca="1">'Depn|Calc'!AM754*conv_2019_2014</f>
        <v>0</v>
      </c>
      <c r="AP21" s="208">
        <f ca="1">'Depn|Calc'!AN754*conv_2019_2014</f>
        <v>0</v>
      </c>
      <c r="AQ21" s="208">
        <f ca="1">'Depn|Calc'!AO754*conv_2019_2014</f>
        <v>0</v>
      </c>
      <c r="AR21" s="208">
        <f ca="1">'Depn|Calc'!AP754*conv_2019_2014</f>
        <v>0</v>
      </c>
      <c r="AS21" s="208">
        <f ca="1">'Depn|Calc'!AQ754*conv_2019_2014</f>
        <v>0</v>
      </c>
      <c r="AT21" s="208">
        <f ca="1">'Depn|Calc'!AR754*conv_2019_2014</f>
        <v>0</v>
      </c>
      <c r="AU21" s="208">
        <f ca="1">'Depn|Calc'!AS754*conv_2019_2014</f>
        <v>0</v>
      </c>
      <c r="AV21" s="208">
        <f ca="1">'Depn|Calc'!AT754*conv_2019_2014</f>
        <v>0</v>
      </c>
      <c r="AW21" s="208">
        <f ca="1">'Depn|Calc'!AU754*conv_2019_2014</f>
        <v>0</v>
      </c>
      <c r="AX21" s="208">
        <f ca="1">'Depn|Calc'!AV754*conv_2019_2014</f>
        <v>0</v>
      </c>
      <c r="AY21" s="208">
        <f ca="1">'Depn|Calc'!AW754*conv_2019_2014</f>
        <v>0</v>
      </c>
      <c r="AZ21" s="208">
        <f ca="1">'Depn|Calc'!AX754*conv_2019_2014</f>
        <v>0</v>
      </c>
      <c r="BA21" s="208">
        <f ca="1">'Depn|Calc'!AY754*conv_2019_2014</f>
        <v>0</v>
      </c>
      <c r="BB21" s="208">
        <f ca="1">'Depn|Calc'!AZ754*conv_2019_2014</f>
        <v>0</v>
      </c>
      <c r="BC21" s="208">
        <f ca="1">'Depn|Calc'!BA754*conv_2019_2014</f>
        <v>0</v>
      </c>
      <c r="BD21" s="208">
        <f ca="1">'Depn|Calc'!BB754*conv_2019_2014</f>
        <v>0</v>
      </c>
      <c r="BE21" s="208">
        <f ca="1">'Depn|Calc'!BC754*conv_2019_2014</f>
        <v>0</v>
      </c>
      <c r="BF21" s="208">
        <f ca="1">'Depn|Calc'!BD754*conv_2019_2014</f>
        <v>0</v>
      </c>
      <c r="BG21" s="208">
        <f ca="1">'Depn|Calc'!BE754*conv_2019_2014</f>
        <v>0</v>
      </c>
      <c r="BH21" s="208">
        <f ca="1">'Depn|Calc'!BF754*conv_2019_2014</f>
        <v>0</v>
      </c>
      <c r="BI21" s="208">
        <f ca="1">'Depn|Calc'!BG754*conv_2019_2014</f>
        <v>0</v>
      </c>
      <c r="BJ21" s="208">
        <f ca="1">'Depn|Calc'!BH754*conv_2019_2014</f>
        <v>0</v>
      </c>
      <c r="BK21" s="208">
        <f ca="1">'Depn|Calc'!BI754*conv_2019_2014</f>
        <v>0</v>
      </c>
      <c r="BL21" s="208">
        <f ca="1">'Depn|Calc'!BJ754*conv_2019_2014</f>
        <v>0</v>
      </c>
      <c r="BM21" s="208">
        <f ca="1">'Depn|Calc'!BK754*conv_2019_2014</f>
        <v>0</v>
      </c>
      <c r="BN21" s="208">
        <f ca="1">'Depn|Calc'!BL754*conv_2019_2014</f>
        <v>0</v>
      </c>
      <c r="BO21" s="208">
        <f ca="1">'Depn|Calc'!BM754*conv_2019_2014</f>
        <v>0</v>
      </c>
      <c r="BP21" s="208">
        <f ca="1">'Depn|Calc'!BN754*conv_2019_2014</f>
        <v>0</v>
      </c>
      <c r="BQ21" s="208">
        <f ca="1">'Depn|Calc'!BO754*conv_2019_2014</f>
        <v>0</v>
      </c>
      <c r="BR21" s="208">
        <f ca="1">'Depn|Calc'!BP754*conv_2019_2014</f>
        <v>0</v>
      </c>
      <c r="BS21" s="208">
        <f ca="1">'Depn|Calc'!BQ754*conv_2019_2014</f>
        <v>0</v>
      </c>
      <c r="BT21" s="208">
        <f ca="1">'Depn|Calc'!BR754*conv_2019_2014</f>
        <v>0</v>
      </c>
      <c r="BU21" s="208">
        <f ca="1">'Depn|Calc'!BS754*conv_2019_2014</f>
        <v>0</v>
      </c>
      <c r="BV21" s="82">
        <f ca="1">'Depn|Calc'!BT754*conv_2019_2014</f>
        <v>0</v>
      </c>
      <c r="BX21" s="203"/>
      <c r="BY21" s="21"/>
      <c r="BZ21" s="207"/>
      <c r="CA21" s="207"/>
      <c r="CB21" s="207"/>
      <c r="CC21" s="207"/>
      <c r="CD21" s="207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V21" s="200"/>
    </row>
    <row r="22" spans="2:100" s="191" customFormat="1" x14ac:dyDescent="0.25">
      <c r="B22" s="21"/>
      <c r="C22" s="207" t="str">
        <f>'Depn|Calc'!B759</f>
        <v>Equity raising costs</v>
      </c>
      <c r="D22" s="21"/>
      <c r="E22" s="82">
        <f ca="1">'Depn|Calc'!J807</f>
        <v>0</v>
      </c>
      <c r="F22" s="82">
        <f ca="1">'Depn|Calc'!K807</f>
        <v>0</v>
      </c>
      <c r="G22" s="82">
        <f ca="1">'Depn|Calc'!L807</f>
        <v>0</v>
      </c>
      <c r="H22" s="82">
        <f ca="1">'Depn|Calc'!M807</f>
        <v>0</v>
      </c>
      <c r="I22" s="82">
        <f ca="1">'Depn|Calc'!N807</f>
        <v>0</v>
      </c>
      <c r="J22" s="82">
        <f ca="1">'Depn|Calc'!O807</f>
        <v>0</v>
      </c>
      <c r="K22" s="82">
        <f ca="1">'Depn|Calc'!P807</f>
        <v>0</v>
      </c>
      <c r="L22" s="82">
        <f ca="1">'Depn|Calc'!Q807</f>
        <v>0</v>
      </c>
      <c r="M22" s="82">
        <f ca="1">'Depn|Calc'!R807</f>
        <v>0</v>
      </c>
      <c r="N22" s="82">
        <f ca="1">'Depn|Calc'!S807</f>
        <v>0</v>
      </c>
      <c r="Q22" s="208">
        <f ca="1">'Depn|Calc'!O807*conv_2019_2014</f>
        <v>0</v>
      </c>
      <c r="R22" s="208">
        <f ca="1">'Depn|Calc'!P807*conv_2019_2014</f>
        <v>0</v>
      </c>
      <c r="S22" s="208">
        <f ca="1">'Depn|Calc'!Q807*conv_2019_2014</f>
        <v>0</v>
      </c>
      <c r="T22" s="208">
        <f ca="1">'Depn|Calc'!R807*conv_2019_2014</f>
        <v>0</v>
      </c>
      <c r="U22" s="208">
        <f ca="1">'Depn|Calc'!S807*conv_2019_2014</f>
        <v>0</v>
      </c>
      <c r="V22" s="208">
        <f ca="1">'Depn|Calc'!T807*conv_2019_2014</f>
        <v>0</v>
      </c>
      <c r="W22" s="208">
        <f ca="1">'Depn|Calc'!U807*conv_2019_2014</f>
        <v>0</v>
      </c>
      <c r="X22" s="208">
        <f ca="1">'Depn|Calc'!V807*conv_2019_2014</f>
        <v>0</v>
      </c>
      <c r="Y22" s="208">
        <f ca="1">'Depn|Calc'!W807*conv_2019_2014</f>
        <v>0</v>
      </c>
      <c r="Z22" s="208">
        <f ca="1">'Depn|Calc'!X807*conv_2019_2014</f>
        <v>0</v>
      </c>
      <c r="AA22" s="208">
        <f ca="1">'Depn|Calc'!Y807*conv_2019_2014</f>
        <v>0</v>
      </c>
      <c r="AB22" s="208">
        <f ca="1">'Depn|Calc'!Z807*conv_2019_2014</f>
        <v>0</v>
      </c>
      <c r="AC22" s="208">
        <f ca="1">'Depn|Calc'!AA807*conv_2019_2014</f>
        <v>0</v>
      </c>
      <c r="AD22" s="208">
        <f ca="1">'Depn|Calc'!AB807*conv_2019_2014</f>
        <v>0</v>
      </c>
      <c r="AE22" s="208">
        <f ca="1">'Depn|Calc'!AC807*conv_2019_2014</f>
        <v>0</v>
      </c>
      <c r="AF22" s="208">
        <f ca="1">'Depn|Calc'!AD807*conv_2019_2014</f>
        <v>0</v>
      </c>
      <c r="AG22" s="208">
        <f ca="1">'Depn|Calc'!AE807*conv_2019_2014</f>
        <v>0</v>
      </c>
      <c r="AH22" s="208">
        <f ca="1">'Depn|Calc'!AF807*conv_2019_2014</f>
        <v>0</v>
      </c>
      <c r="AI22" s="208">
        <f ca="1">'Depn|Calc'!AG807*conv_2019_2014</f>
        <v>0</v>
      </c>
      <c r="AJ22" s="208">
        <f ca="1">'Depn|Calc'!AH807*conv_2019_2014</f>
        <v>0</v>
      </c>
      <c r="AK22" s="208">
        <f ca="1">'Depn|Calc'!AI807*conv_2019_2014</f>
        <v>0</v>
      </c>
      <c r="AL22" s="208">
        <f ca="1">'Depn|Calc'!AJ807*conv_2019_2014</f>
        <v>0</v>
      </c>
      <c r="AM22" s="208">
        <f ca="1">'Depn|Calc'!AK807*conv_2019_2014</f>
        <v>0</v>
      </c>
      <c r="AN22" s="208">
        <f ca="1">'Depn|Calc'!AL807*conv_2019_2014</f>
        <v>0</v>
      </c>
      <c r="AO22" s="208">
        <f ca="1">'Depn|Calc'!AM807*conv_2019_2014</f>
        <v>0</v>
      </c>
      <c r="AP22" s="208">
        <f ca="1">'Depn|Calc'!AN807*conv_2019_2014</f>
        <v>0</v>
      </c>
      <c r="AQ22" s="208">
        <f ca="1">'Depn|Calc'!AO807*conv_2019_2014</f>
        <v>0</v>
      </c>
      <c r="AR22" s="208">
        <f ca="1">'Depn|Calc'!AP807*conv_2019_2014</f>
        <v>0</v>
      </c>
      <c r="AS22" s="208">
        <f ca="1">'Depn|Calc'!AQ807*conv_2019_2014</f>
        <v>0</v>
      </c>
      <c r="AT22" s="208">
        <f ca="1">'Depn|Calc'!AR807*conv_2019_2014</f>
        <v>0</v>
      </c>
      <c r="AU22" s="208">
        <f ca="1">'Depn|Calc'!AS807*conv_2019_2014</f>
        <v>0</v>
      </c>
      <c r="AV22" s="208">
        <f ca="1">'Depn|Calc'!AT807*conv_2019_2014</f>
        <v>0</v>
      </c>
      <c r="AW22" s="208">
        <f ca="1">'Depn|Calc'!AU807*conv_2019_2014</f>
        <v>0</v>
      </c>
      <c r="AX22" s="208">
        <f ca="1">'Depn|Calc'!AV807*conv_2019_2014</f>
        <v>0</v>
      </c>
      <c r="AY22" s="208">
        <f ca="1">'Depn|Calc'!AW807*conv_2019_2014</f>
        <v>0</v>
      </c>
      <c r="AZ22" s="208">
        <f ca="1">'Depn|Calc'!AX807*conv_2019_2014</f>
        <v>0</v>
      </c>
      <c r="BA22" s="208">
        <f ca="1">'Depn|Calc'!AY807*conv_2019_2014</f>
        <v>0</v>
      </c>
      <c r="BB22" s="208">
        <f ca="1">'Depn|Calc'!AZ807*conv_2019_2014</f>
        <v>0</v>
      </c>
      <c r="BC22" s="208">
        <f ca="1">'Depn|Calc'!BA807*conv_2019_2014</f>
        <v>0</v>
      </c>
      <c r="BD22" s="208">
        <f ca="1">'Depn|Calc'!BB807*conv_2019_2014</f>
        <v>0</v>
      </c>
      <c r="BE22" s="208">
        <f ca="1">'Depn|Calc'!BC807*conv_2019_2014</f>
        <v>0</v>
      </c>
      <c r="BF22" s="208">
        <f ca="1">'Depn|Calc'!BD807*conv_2019_2014</f>
        <v>0</v>
      </c>
      <c r="BG22" s="208">
        <f ca="1">'Depn|Calc'!BE807*conv_2019_2014</f>
        <v>0</v>
      </c>
      <c r="BH22" s="208">
        <f ca="1">'Depn|Calc'!BF807*conv_2019_2014</f>
        <v>0</v>
      </c>
      <c r="BI22" s="208">
        <f ca="1">'Depn|Calc'!BG807*conv_2019_2014</f>
        <v>0</v>
      </c>
      <c r="BJ22" s="208">
        <f ca="1">'Depn|Calc'!BH807*conv_2019_2014</f>
        <v>0</v>
      </c>
      <c r="BK22" s="208">
        <f ca="1">'Depn|Calc'!BI807*conv_2019_2014</f>
        <v>0</v>
      </c>
      <c r="BL22" s="208">
        <f ca="1">'Depn|Calc'!BJ807*conv_2019_2014</f>
        <v>0</v>
      </c>
      <c r="BM22" s="208">
        <f ca="1">'Depn|Calc'!BK807*conv_2019_2014</f>
        <v>0</v>
      </c>
      <c r="BN22" s="208">
        <f ca="1">'Depn|Calc'!BL807*conv_2019_2014</f>
        <v>0</v>
      </c>
      <c r="BO22" s="208">
        <f ca="1">'Depn|Calc'!BM807*conv_2019_2014</f>
        <v>0</v>
      </c>
      <c r="BP22" s="208">
        <f ca="1">'Depn|Calc'!BN807*conv_2019_2014</f>
        <v>0</v>
      </c>
      <c r="BQ22" s="208">
        <f ca="1">'Depn|Calc'!BO807*conv_2019_2014</f>
        <v>0</v>
      </c>
      <c r="BR22" s="208">
        <f ca="1">'Depn|Calc'!BP807*conv_2019_2014</f>
        <v>0</v>
      </c>
      <c r="BS22" s="208">
        <f ca="1">'Depn|Calc'!BQ807*conv_2019_2014</f>
        <v>0</v>
      </c>
      <c r="BT22" s="208">
        <f ca="1">'Depn|Calc'!BR807*conv_2019_2014</f>
        <v>0</v>
      </c>
      <c r="BU22" s="208">
        <f ca="1">'Depn|Calc'!BS807*conv_2019_2014</f>
        <v>0</v>
      </c>
      <c r="BV22" s="82">
        <f ca="1">'Depn|Calc'!BT807*conv_2019_2014</f>
        <v>0</v>
      </c>
      <c r="BX22" s="203"/>
      <c r="BY22" s="21"/>
      <c r="BZ22" s="207"/>
      <c r="CA22" s="207"/>
      <c r="CB22" s="207"/>
      <c r="CC22" s="207"/>
      <c r="CD22" s="207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V22" s="200"/>
    </row>
    <row r="23" spans="2:100" s="191" customFormat="1" ht="15" x14ac:dyDescent="0.25">
      <c r="C23" s="206" t="s">
        <v>42</v>
      </c>
      <c r="D23" s="206"/>
      <c r="E23" s="205">
        <f ca="1">'Depn|Calc'!J9</f>
        <v>49.34599798449144</v>
      </c>
      <c r="F23" s="205">
        <f ca="1">'Depn|Calc'!K9</f>
        <v>51.28775753449208</v>
      </c>
      <c r="G23" s="205">
        <f ca="1">'Depn|Calc'!L9</f>
        <v>46.868218691370686</v>
      </c>
      <c r="H23" s="205">
        <f ca="1">'Depn|Calc'!M9</f>
        <v>47.667857884843421</v>
      </c>
      <c r="I23" s="205">
        <f ca="1">'Depn|Calc'!N9</f>
        <v>48.75491958512093</v>
      </c>
      <c r="J23" s="205">
        <f ca="1">'Depn|Calc'!O9</f>
        <v>37.469481749132051</v>
      </c>
      <c r="K23" s="205">
        <f ca="1">'Depn|Calc'!P9</f>
        <v>37.499929803527564</v>
      </c>
      <c r="L23" s="205">
        <f ca="1">'Depn|Calc'!Q9</f>
        <v>37.469702708966103</v>
      </c>
      <c r="M23" s="205">
        <f ca="1">'Depn|Calc'!R9</f>
        <v>37.469702708966103</v>
      </c>
      <c r="N23" s="205">
        <f ca="1">'Depn|Calc'!S9</f>
        <v>36.992014091632626</v>
      </c>
      <c r="O23" s="202"/>
      <c r="P23" s="202"/>
      <c r="Q23" s="205">
        <f t="shared" ref="Q23:AV23" ca="1" si="0">SUM(Q8:Q22)</f>
        <v>41.061376763370333</v>
      </c>
      <c r="R23" s="205">
        <f t="shared" ca="1" si="0"/>
        <v>41.094743625544105</v>
      </c>
      <c r="S23" s="205">
        <f t="shared" ca="1" si="0"/>
        <v>41.061618904829785</v>
      </c>
      <c r="T23" s="205">
        <f t="shared" ca="1" si="0"/>
        <v>41.061618904829785</v>
      </c>
      <c r="U23" s="205">
        <f t="shared" ca="1" si="0"/>
        <v>40.538138157932138</v>
      </c>
      <c r="V23" s="205">
        <f t="shared" ca="1" si="0"/>
        <v>40.334643187159678</v>
      </c>
      <c r="W23" s="205">
        <f t="shared" ca="1" si="0"/>
        <v>40.296794643221261</v>
      </c>
      <c r="X23" s="205">
        <f t="shared" ca="1" si="0"/>
        <v>40.104282309296423</v>
      </c>
      <c r="Y23" s="205">
        <f t="shared" ca="1" si="0"/>
        <v>40.052356261155047</v>
      </c>
      <c r="Z23" s="205">
        <f t="shared" ca="1" si="0"/>
        <v>39.862243363063982</v>
      </c>
      <c r="AA23" s="205">
        <f t="shared" ca="1" si="0"/>
        <v>39.391005806633842</v>
      </c>
      <c r="AB23" s="205">
        <f t="shared" ca="1" si="0"/>
        <v>39.007402671149173</v>
      </c>
      <c r="AC23" s="205">
        <f t="shared" ca="1" si="0"/>
        <v>38.458757061244441</v>
      </c>
      <c r="AD23" s="205">
        <f t="shared" ca="1" si="0"/>
        <v>38.195547847323375</v>
      </c>
      <c r="AE23" s="205">
        <f t="shared" ca="1" si="0"/>
        <v>29.574579478230184</v>
      </c>
      <c r="AF23" s="205">
        <f t="shared" ca="1" si="0"/>
        <v>23.573919573903154</v>
      </c>
      <c r="AG23" s="205">
        <f t="shared" ca="1" si="0"/>
        <v>23.573919573903154</v>
      </c>
      <c r="AH23" s="205">
        <f t="shared" ca="1" si="0"/>
        <v>23.572069052251003</v>
      </c>
      <c r="AI23" s="205">
        <f t="shared" ca="1" si="0"/>
        <v>22.98957205636594</v>
      </c>
      <c r="AJ23" s="205">
        <f t="shared" ca="1" si="0"/>
        <v>19.619525868686885</v>
      </c>
      <c r="AK23" s="205">
        <f t="shared" ca="1" si="0"/>
        <v>18.940726588349747</v>
      </c>
      <c r="AL23" s="205">
        <f t="shared" ca="1" si="0"/>
        <v>18.914181424713149</v>
      </c>
      <c r="AM23" s="205">
        <f t="shared" ca="1" si="0"/>
        <v>18.893900396357335</v>
      </c>
      <c r="AN23" s="205">
        <f t="shared" ca="1" si="0"/>
        <v>18.84136038246087</v>
      </c>
      <c r="AO23" s="205">
        <f t="shared" ca="1" si="0"/>
        <v>18.669297049924047</v>
      </c>
      <c r="AP23" s="205">
        <f t="shared" ca="1" si="0"/>
        <v>16.524973581561536</v>
      </c>
      <c r="AQ23" s="205">
        <f t="shared" ca="1" si="0"/>
        <v>12.291076151604805</v>
      </c>
      <c r="AR23" s="205">
        <f t="shared" ca="1" si="0"/>
        <v>6.422042645500567</v>
      </c>
      <c r="AS23" s="205">
        <f t="shared" ca="1" si="0"/>
        <v>5.1359033658235571</v>
      </c>
      <c r="AT23" s="205">
        <f t="shared" ca="1" si="0"/>
        <v>5.1359033658235571</v>
      </c>
      <c r="AU23" s="205">
        <f t="shared" ca="1" si="0"/>
        <v>5.1359033658235571</v>
      </c>
      <c r="AV23" s="205">
        <f t="shared" ca="1" si="0"/>
        <v>5.1359033658235571</v>
      </c>
      <c r="AW23" s="205">
        <f t="shared" ref="AW23:BV23" ca="1" si="1">SUM(AW8:AW22)</f>
        <v>5.1359033658235571</v>
      </c>
      <c r="AX23" s="205">
        <f t="shared" ca="1" si="1"/>
        <v>5.1359033658235571</v>
      </c>
      <c r="AY23" s="205">
        <f t="shared" ca="1" si="1"/>
        <v>5.1359033658235571</v>
      </c>
      <c r="AZ23" s="205">
        <f t="shared" ca="1" si="1"/>
        <v>5.1359033658235571</v>
      </c>
      <c r="BA23" s="205">
        <f t="shared" ca="1" si="1"/>
        <v>5.1551402018731283</v>
      </c>
      <c r="BB23" s="205">
        <f t="shared" ca="1" si="1"/>
        <v>5.6127477985500027</v>
      </c>
      <c r="BC23" s="205">
        <f t="shared" ca="1" si="1"/>
        <v>4.6246588755905922</v>
      </c>
      <c r="BD23" s="205">
        <f t="shared" ca="1" si="1"/>
        <v>3.7965930253303246</v>
      </c>
      <c r="BE23" s="205">
        <f t="shared" ca="1" si="1"/>
        <v>3.2636714399453353</v>
      </c>
      <c r="BF23" s="205">
        <f t="shared" ca="1" si="1"/>
        <v>2.8659622191530589</v>
      </c>
      <c r="BG23" s="205">
        <f t="shared" ca="1" si="1"/>
        <v>2.3571829184719939</v>
      </c>
      <c r="BH23" s="205">
        <f t="shared" ca="1" si="1"/>
        <v>2.2767626861349903</v>
      </c>
      <c r="BI23" s="205">
        <f t="shared" ca="1" si="1"/>
        <v>2.169658826373984</v>
      </c>
      <c r="BJ23" s="205">
        <f t="shared" ca="1" si="1"/>
        <v>2.0879650447958733</v>
      </c>
      <c r="BK23" s="205">
        <f t="shared" ca="1" si="1"/>
        <v>2.0879650447958733</v>
      </c>
      <c r="BL23" s="205">
        <f t="shared" ca="1" si="1"/>
        <v>2.0312878557662977</v>
      </c>
      <c r="BM23" s="205">
        <f t="shared" ca="1" si="1"/>
        <v>1.9329154120543994</v>
      </c>
      <c r="BN23" s="205">
        <f t="shared" ca="1" si="1"/>
        <v>1.8214133901789928</v>
      </c>
      <c r="BO23" s="205">
        <f t="shared" ca="1" si="1"/>
        <v>1.758113953279822</v>
      </c>
      <c r="BP23" s="205">
        <f t="shared" ca="1" si="1"/>
        <v>1.5110580707009242</v>
      </c>
      <c r="BQ23" s="205">
        <f t="shared" ca="1" si="1"/>
        <v>1.1203667069505088</v>
      </c>
      <c r="BR23" s="205">
        <f t="shared" ca="1" si="1"/>
        <v>0.78808300949856802</v>
      </c>
      <c r="BS23" s="205">
        <f t="shared" ca="1" si="1"/>
        <v>0.48163505880592011</v>
      </c>
      <c r="BT23" s="205">
        <f t="shared" ca="1" si="1"/>
        <v>0.17033311013538158</v>
      </c>
      <c r="BU23" s="205">
        <f t="shared" ca="1" si="1"/>
        <v>2.0938751758134699E-3</v>
      </c>
      <c r="BV23" s="204">
        <f t="shared" ca="1" si="1"/>
        <v>0</v>
      </c>
      <c r="BW23" s="202"/>
      <c r="BX23" s="203">
        <f ca="1">SUM(J23:N23)-SUM(J8:N22)</f>
        <v>0</v>
      </c>
      <c r="BY23" s="202"/>
      <c r="BZ23" s="202"/>
      <c r="CA23" s="202"/>
      <c r="CB23" s="202"/>
      <c r="CC23" s="202"/>
      <c r="CD23" s="202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V23" s="200"/>
    </row>
    <row r="24" spans="2:100" s="191" customFormat="1" x14ac:dyDescent="0.25">
      <c r="C24" s="194" t="s">
        <v>63</v>
      </c>
      <c r="D24" s="194"/>
      <c r="E24" s="193"/>
      <c r="F24" s="193"/>
      <c r="G24" s="193"/>
      <c r="H24" s="193"/>
      <c r="I24" s="193"/>
      <c r="J24" s="193">
        <f ca="1">NPV('Depn|Inputs'!O20, J23:N23)</f>
        <v>168.49060297368345</v>
      </c>
      <c r="K24" s="193"/>
      <c r="L24" s="193"/>
      <c r="M24" s="193"/>
      <c r="N24" s="193"/>
      <c r="O24" s="199"/>
      <c r="P24" s="199"/>
      <c r="Q24" s="198">
        <f ca="1">NPV('Depn|Inputs'!O20, Q23:U23)</f>
        <v>184.64242916704134</v>
      </c>
      <c r="R24" s="197"/>
      <c r="S24" s="197"/>
      <c r="T24" s="197"/>
      <c r="U24" s="197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5"/>
      <c r="BX24" s="192"/>
      <c r="BY24" s="195"/>
      <c r="BZ24" s="195"/>
      <c r="CA24" s="195"/>
      <c r="CB24" s="195"/>
      <c r="CC24" s="195"/>
      <c r="CD24" s="195"/>
    </row>
    <row r="25" spans="2:100" s="191" customFormat="1" x14ac:dyDescent="0.25">
      <c r="C25" s="194" t="s">
        <v>62</v>
      </c>
      <c r="D25" s="194"/>
      <c r="E25" s="193" t="b">
        <f t="shared" ref="E25:N25" ca="1" si="2">SUM(E8:E22)=E23</f>
        <v>1</v>
      </c>
      <c r="F25" s="193" t="b">
        <f t="shared" ca="1" si="2"/>
        <v>1</v>
      </c>
      <c r="G25" s="193" t="b">
        <f t="shared" ca="1" si="2"/>
        <v>1</v>
      </c>
      <c r="H25" s="193" t="b">
        <f t="shared" ca="1" si="2"/>
        <v>1</v>
      </c>
      <c r="I25" s="193" t="b">
        <f t="shared" ca="1" si="2"/>
        <v>1</v>
      </c>
      <c r="J25" s="193" t="b">
        <f t="shared" ca="1" si="2"/>
        <v>1</v>
      </c>
      <c r="K25" s="193" t="b">
        <f t="shared" ca="1" si="2"/>
        <v>1</v>
      </c>
      <c r="L25" s="193" t="b">
        <f t="shared" ca="1" si="2"/>
        <v>1</v>
      </c>
      <c r="M25" s="193" t="b">
        <f t="shared" ca="1" si="2"/>
        <v>1</v>
      </c>
      <c r="N25" s="193" t="b">
        <f t="shared" ca="1" si="2"/>
        <v>1</v>
      </c>
      <c r="BX25" s="192"/>
    </row>
    <row r="31" spans="2:100" x14ac:dyDescent="0.2">
      <c r="M31" s="190"/>
      <c r="N31" s="189"/>
      <c r="O31" s="189"/>
      <c r="P31" s="189"/>
      <c r="Q31" s="188" t="s">
        <v>61</v>
      </c>
      <c r="R31" s="188" t="s">
        <v>60</v>
      </c>
      <c r="S31" s="258" t="s">
        <v>59</v>
      </c>
      <c r="T31" s="259"/>
    </row>
    <row r="32" spans="2:100" x14ac:dyDescent="0.2">
      <c r="M32" s="187" t="str">
        <f t="shared" ref="M32:M46" si="3">C8</f>
        <v>Substations</v>
      </c>
      <c r="N32" s="186"/>
      <c r="O32" s="186"/>
      <c r="P32" s="186"/>
      <c r="Q32" s="185">
        <f t="shared" ref="Q32:Q46" ca="1" si="4">SUM(Q8:BV8)</f>
        <v>270.66126376757893</v>
      </c>
      <c r="R32" s="185">
        <f>'Depn|Inputs'!N251</f>
        <v>268.56921362647142</v>
      </c>
      <c r="S32" s="184">
        <f t="shared" ref="S32:S40" ca="1" si="5">R32-Q32</f>
        <v>-2.0920501411075065</v>
      </c>
      <c r="T32" s="183">
        <f t="shared" ref="T32:T47" ca="1" si="6">IF(Q32=0,1,(1+S32/Q32))</f>
        <v>0.99227059642009219</v>
      </c>
      <c r="V32" s="182"/>
    </row>
    <row r="33" spans="13:22" x14ac:dyDescent="0.2">
      <c r="M33" s="187" t="str">
        <f t="shared" si="3"/>
        <v>Distribution Lines</v>
      </c>
      <c r="N33" s="186"/>
      <c r="O33" s="186"/>
      <c r="P33" s="186"/>
      <c r="Q33" s="185">
        <f t="shared" ca="1" si="4"/>
        <v>243.58323268475655</v>
      </c>
      <c r="R33" s="185">
        <f>'Depn|Inputs'!N252</f>
        <v>241.97110211260573</v>
      </c>
      <c r="S33" s="184">
        <f t="shared" ca="1" si="5"/>
        <v>-1.6121305721508179</v>
      </c>
      <c r="T33" s="183">
        <f t="shared" ca="1" si="6"/>
        <v>0.99338160285343935</v>
      </c>
      <c r="V33" s="182"/>
    </row>
    <row r="34" spans="13:22" x14ac:dyDescent="0.2">
      <c r="M34" s="187" t="str">
        <f t="shared" si="3"/>
        <v>Transmission Lines</v>
      </c>
      <c r="N34" s="186"/>
      <c r="O34" s="186"/>
      <c r="P34" s="186"/>
      <c r="Q34" s="185">
        <f t="shared" ca="1" si="4"/>
        <v>178.95125233904085</v>
      </c>
      <c r="R34" s="185">
        <f>'Depn|Inputs'!N253</f>
        <v>177.74572717022869</v>
      </c>
      <c r="S34" s="184">
        <f t="shared" ca="1" si="5"/>
        <v>-1.2055251688121587</v>
      </c>
      <c r="T34" s="183">
        <f t="shared" ca="1" si="6"/>
        <v>0.99326338791679325</v>
      </c>
      <c r="V34" s="182"/>
    </row>
    <row r="35" spans="13:22" x14ac:dyDescent="0.2">
      <c r="M35" s="187" t="str">
        <f t="shared" si="3"/>
        <v>LV Services</v>
      </c>
      <c r="N35" s="186"/>
      <c r="O35" s="186"/>
      <c r="P35" s="186"/>
      <c r="Q35" s="185">
        <f t="shared" ca="1" si="4"/>
        <v>8.2921009499941896</v>
      </c>
      <c r="R35" s="185">
        <f>'Depn|Inputs'!N254</f>
        <v>8.2983005915694505</v>
      </c>
      <c r="S35" s="184">
        <f t="shared" ca="1" si="5"/>
        <v>6.1996415752609835E-3</v>
      </c>
      <c r="T35" s="183">
        <f t="shared" ca="1" si="6"/>
        <v>1.0007476563072071</v>
      </c>
      <c r="V35" s="182"/>
    </row>
    <row r="36" spans="13:22" x14ac:dyDescent="0.2">
      <c r="M36" s="187" t="str">
        <f t="shared" si="3"/>
        <v>Distribution Substations</v>
      </c>
      <c r="N36" s="186"/>
      <c r="O36" s="186"/>
      <c r="P36" s="186"/>
      <c r="Q36" s="185">
        <f t="shared" ca="1" si="4"/>
        <v>101.27798745641748</v>
      </c>
      <c r="R36" s="185">
        <f>'Depn|Inputs'!N255</f>
        <v>100.69127571191724</v>
      </c>
      <c r="S36" s="184">
        <f t="shared" ca="1" si="5"/>
        <v>-0.586711744500235</v>
      </c>
      <c r="T36" s="183">
        <f t="shared" ca="1" si="6"/>
        <v>0.99420691742366318</v>
      </c>
      <c r="V36" s="182"/>
    </row>
    <row r="37" spans="13:22" x14ac:dyDescent="0.2">
      <c r="M37" s="187" t="str">
        <f t="shared" si="3"/>
        <v>Distribution Switchgear</v>
      </c>
      <c r="N37" s="186"/>
      <c r="O37" s="186"/>
      <c r="P37" s="186"/>
      <c r="Q37" s="185">
        <f t="shared" ca="1" si="4"/>
        <v>41.21981593875325</v>
      </c>
      <c r="R37" s="185">
        <f>'Depn|Inputs'!N256</f>
        <v>41.12749140406013</v>
      </c>
      <c r="S37" s="184">
        <f t="shared" ca="1" si="5"/>
        <v>-9.2324534693119631E-2</v>
      </c>
      <c r="T37" s="183">
        <f t="shared" ca="1" si="6"/>
        <v>0.99776019051539921</v>
      </c>
      <c r="V37" s="182"/>
    </row>
    <row r="38" spans="13:22" x14ac:dyDescent="0.2">
      <c r="M38" s="187" t="str">
        <f t="shared" si="3"/>
        <v>Protection</v>
      </c>
      <c r="N38" s="186"/>
      <c r="O38" s="186"/>
      <c r="P38" s="186"/>
      <c r="Q38" s="185">
        <f t="shared" ca="1" si="4"/>
        <v>31.979598084984854</v>
      </c>
      <c r="R38" s="185">
        <f>'Depn|Inputs'!N257</f>
        <v>31.92549317981581</v>
      </c>
      <c r="S38" s="184">
        <f t="shared" ca="1" si="5"/>
        <v>-5.4104905169044315E-2</v>
      </c>
      <c r="T38" s="183">
        <f t="shared" ca="1" si="6"/>
        <v>0.99830814305341609</v>
      </c>
      <c r="V38" s="182"/>
    </row>
    <row r="39" spans="13:22" x14ac:dyDescent="0.2">
      <c r="M39" s="187" t="str">
        <f t="shared" si="3"/>
        <v>SCADA</v>
      </c>
      <c r="N39" s="186"/>
      <c r="O39" s="186"/>
      <c r="P39" s="186"/>
      <c r="Q39" s="185">
        <f t="shared" ca="1" si="4"/>
        <v>9.9528844622229098</v>
      </c>
      <c r="R39" s="185">
        <f>'Depn|Inputs'!N258</f>
        <v>9.9354050643142084</v>
      </c>
      <c r="S39" s="184">
        <f t="shared" ca="1" si="5"/>
        <v>-1.7479397908701344E-2</v>
      </c>
      <c r="T39" s="183">
        <f t="shared" ca="1" si="6"/>
        <v>0.99824378571106231</v>
      </c>
      <c r="V39" s="182"/>
    </row>
    <row r="40" spans="13:22" x14ac:dyDescent="0.2">
      <c r="M40" s="187" t="str">
        <f t="shared" si="3"/>
        <v>Communications</v>
      </c>
      <c r="N40" s="186"/>
      <c r="O40" s="186"/>
      <c r="P40" s="186"/>
      <c r="Q40" s="185">
        <f t="shared" ca="1" si="4"/>
        <v>7.8093349285563463</v>
      </c>
      <c r="R40" s="185">
        <f>'Depn|Inputs'!N259</f>
        <v>7.7411517978808018</v>
      </c>
      <c r="S40" s="184">
        <f t="shared" ca="1" si="5"/>
        <v>-6.818313067554449E-2</v>
      </c>
      <c r="T40" s="183">
        <f t="shared" ca="1" si="6"/>
        <v>0.99126902209992052</v>
      </c>
      <c r="V40" s="182"/>
    </row>
    <row r="41" spans="13:22" x14ac:dyDescent="0.2">
      <c r="M41" s="187" t="str">
        <f t="shared" si="3"/>
        <v>Land and Easements</v>
      </c>
      <c r="N41" s="186"/>
      <c r="O41" s="186"/>
      <c r="P41" s="186"/>
      <c r="Q41" s="185">
        <f t="shared" ca="1" si="4"/>
        <v>0</v>
      </c>
      <c r="R41" s="185">
        <f>'Depn|Inputs'!N260</f>
        <v>45.815760921706001</v>
      </c>
      <c r="S41" s="184"/>
      <c r="T41" s="183">
        <f t="shared" ca="1" si="6"/>
        <v>1</v>
      </c>
      <c r="V41" s="182"/>
    </row>
    <row r="42" spans="13:22" x14ac:dyDescent="0.2">
      <c r="M42" s="187" t="str">
        <f t="shared" si="3"/>
        <v>Property</v>
      </c>
      <c r="N42" s="186"/>
      <c r="O42" s="186"/>
      <c r="P42" s="186"/>
      <c r="Q42" s="185">
        <f t="shared" ca="1" si="4"/>
        <v>10.890253291856849</v>
      </c>
      <c r="R42" s="185">
        <f>'Depn|Inputs'!N261</f>
        <v>10.88191046360506</v>
      </c>
      <c r="S42" s="184">
        <f ca="1">R42-Q42</f>
        <v>-8.342828251789669E-3</v>
      </c>
      <c r="T42" s="183">
        <f t="shared" ca="1" si="6"/>
        <v>0.99923391788710481</v>
      </c>
      <c r="V42" s="182"/>
    </row>
    <row r="43" spans="13:22" x14ac:dyDescent="0.2">
      <c r="M43" s="187" t="str">
        <f t="shared" si="3"/>
        <v>IT and Communications</v>
      </c>
      <c r="N43" s="186"/>
      <c r="O43" s="186"/>
      <c r="P43" s="186"/>
      <c r="Q43" s="185">
        <f t="shared" ca="1" si="4"/>
        <v>12.160295839175525</v>
      </c>
      <c r="R43" s="185">
        <f>'Depn|Inputs'!N262</f>
        <v>12.161977146964771</v>
      </c>
      <c r="S43" s="184">
        <f ca="1">R43-Q43</f>
        <v>1.6813077892461337E-3</v>
      </c>
      <c r="T43" s="183">
        <f t="shared" ca="1" si="6"/>
        <v>1.000138262079433</v>
      </c>
      <c r="V43" s="182"/>
    </row>
    <row r="44" spans="13:22" x14ac:dyDescent="0.2">
      <c r="M44" s="187" t="str">
        <f t="shared" si="3"/>
        <v>Motor Vehicles</v>
      </c>
      <c r="N44" s="186"/>
      <c r="O44" s="186"/>
      <c r="P44" s="186"/>
      <c r="Q44" s="185">
        <f t="shared" ca="1" si="4"/>
        <v>0.31684366048710799</v>
      </c>
      <c r="R44" s="185">
        <f>'Depn|Inputs'!N263</f>
        <v>0.31647852785402514</v>
      </c>
      <c r="S44" s="184">
        <f ca="1">R44-Q44</f>
        <v>-3.6513263308285415E-4</v>
      </c>
      <c r="T44" s="183">
        <f t="shared" ca="1" si="6"/>
        <v>0.99884759369172316</v>
      </c>
      <c r="V44" s="182"/>
    </row>
    <row r="45" spans="13:22" x14ac:dyDescent="0.2">
      <c r="M45" s="187" t="str">
        <f t="shared" si="3"/>
        <v>Plant and Equipment</v>
      </c>
      <c r="N45" s="186"/>
      <c r="O45" s="186"/>
      <c r="P45" s="186"/>
      <c r="Q45" s="185">
        <f t="shared" ca="1" si="4"/>
        <v>4.8296453768914214</v>
      </c>
      <c r="R45" s="185">
        <f>'Depn|Inputs'!N264</f>
        <v>4.771443819404765</v>
      </c>
      <c r="S45" s="184">
        <f ca="1">R45-Q45</f>
        <v>-5.8201557486656341E-2</v>
      </c>
      <c r="T45" s="183">
        <f t="shared" ca="1" si="6"/>
        <v>0.98794910330991681</v>
      </c>
      <c r="V45" s="182"/>
    </row>
    <row r="46" spans="13:22" x14ac:dyDescent="0.2">
      <c r="M46" s="187" t="str">
        <f t="shared" si="3"/>
        <v>Equity raising costs</v>
      </c>
      <c r="N46" s="186"/>
      <c r="O46" s="186"/>
      <c r="P46" s="186"/>
      <c r="Q46" s="185">
        <f t="shared" ca="1" si="4"/>
        <v>0</v>
      </c>
      <c r="R46" s="185">
        <f>'Depn|Inputs'!N265</f>
        <v>0</v>
      </c>
      <c r="S46" s="184">
        <f ca="1">R46-Q46</f>
        <v>0</v>
      </c>
      <c r="T46" s="183">
        <f t="shared" ca="1" si="6"/>
        <v>1</v>
      </c>
      <c r="V46" s="182"/>
    </row>
    <row r="47" spans="13:22" x14ac:dyDescent="0.2">
      <c r="M47" s="181"/>
      <c r="N47" s="180"/>
      <c r="O47" s="180"/>
      <c r="P47" s="180"/>
      <c r="Q47" s="179">
        <f ca="1">SUM(Q32:Q46)</f>
        <v>921.92450878071634</v>
      </c>
      <c r="R47" s="179">
        <f>SUM(R32:R46)</f>
        <v>961.95273153839821</v>
      </c>
      <c r="S47" s="178">
        <f ca="1">SUM(S32:S46)</f>
        <v>-5.7875381640241494</v>
      </c>
      <c r="T47" s="177">
        <f t="shared" ca="1" si="6"/>
        <v>0.99372232963881346</v>
      </c>
    </row>
  </sheetData>
  <mergeCells count="1">
    <mergeCell ref="S31:T3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</sheetPr>
  <dimension ref="A1:CQ44"/>
  <sheetViews>
    <sheetView showGridLines="0" zoomScale="90" zoomScaleNormal="90" workbookViewId="0">
      <pane xSplit="4" ySplit="5" topLeftCell="E6" activePane="bottomRight" state="frozen"/>
      <selection pane="topRight"/>
      <selection pane="bottomLeft"/>
      <selection pane="bottomRight" activeCell="N36" sqref="N35:N36"/>
    </sheetView>
  </sheetViews>
  <sheetFormatPr defaultColWidth="9.140625" defaultRowHeight="12.75" x14ac:dyDescent="0.2"/>
  <cols>
    <col min="1" max="1" width="2.7109375" style="224" customWidth="1"/>
    <col min="2" max="2" width="4.42578125" style="224" customWidth="1"/>
    <col min="3" max="3" width="42.7109375" style="224" customWidth="1"/>
    <col min="4" max="5" width="4.5703125" style="224" customWidth="1"/>
    <col min="6" max="63" width="12.140625" style="224" customWidth="1"/>
    <col min="64" max="64" width="17.140625" style="224" customWidth="1"/>
    <col min="65" max="65" width="12" style="224" customWidth="1"/>
    <col min="66" max="66" width="8.42578125" style="224" customWidth="1"/>
    <col min="67" max="71" width="12.140625" style="224" customWidth="1"/>
    <col min="72" max="16384" width="9.140625" style="224"/>
  </cols>
  <sheetData>
    <row r="1" spans="1:95" s="246" customFormat="1" ht="18.75" x14ac:dyDescent="0.3"/>
    <row r="2" spans="1:95" s="246" customFormat="1" ht="18.75" x14ac:dyDescent="0.3">
      <c r="A2" s="255" t="s">
        <v>70</v>
      </c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  <c r="BD2" s="249"/>
      <c r="BE2" s="249"/>
      <c r="BF2" s="249"/>
      <c r="BG2" s="249"/>
      <c r="BH2" s="249"/>
      <c r="BI2" s="249"/>
      <c r="BJ2" s="249"/>
      <c r="BK2" s="249"/>
      <c r="BL2" s="249"/>
      <c r="BM2" s="249"/>
      <c r="BN2" s="249"/>
      <c r="BO2" s="249"/>
      <c r="BP2" s="249"/>
      <c r="BQ2" s="249"/>
      <c r="BR2" s="249"/>
    </row>
    <row r="3" spans="1:95" s="246" customFormat="1" ht="18.75" x14ac:dyDescent="0.3"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  <c r="BH3" s="245"/>
      <c r="BI3" s="245"/>
      <c r="BJ3" s="245"/>
      <c r="BK3" s="245"/>
      <c r="BL3" s="245"/>
      <c r="BM3" s="249"/>
      <c r="BN3" s="249"/>
      <c r="BO3" s="245"/>
      <c r="BP3" s="245"/>
      <c r="BQ3" s="245"/>
      <c r="BR3" s="245"/>
    </row>
    <row r="4" spans="1:95" s="246" customFormat="1" ht="18.75" x14ac:dyDescent="0.3">
      <c r="D4" s="245"/>
      <c r="E4" s="245"/>
      <c r="F4" s="254" t="s">
        <v>65</v>
      </c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45"/>
      <c r="BM4" s="249"/>
      <c r="BN4" s="249"/>
      <c r="BO4" s="245"/>
      <c r="BP4" s="245"/>
      <c r="BQ4" s="245"/>
      <c r="BR4" s="245"/>
    </row>
    <row r="5" spans="1:95" ht="18.75" x14ac:dyDescent="0.3">
      <c r="B5" s="246"/>
      <c r="C5" s="246"/>
      <c r="D5" s="245"/>
      <c r="E5" s="245"/>
      <c r="F5" s="252">
        <f>'Depn|Calc'!O5</f>
        <v>2020</v>
      </c>
      <c r="G5" s="252">
        <f>'Depn|Calc'!P5</f>
        <v>2021</v>
      </c>
      <c r="H5" s="252">
        <f>'Depn|Calc'!Q5</f>
        <v>2022</v>
      </c>
      <c r="I5" s="252">
        <f>'Depn|Calc'!R5</f>
        <v>2023</v>
      </c>
      <c r="J5" s="252">
        <f>'Depn|Calc'!S5</f>
        <v>2024</v>
      </c>
      <c r="K5" s="251">
        <f>'Depn|Calc'!T5</f>
        <v>2025</v>
      </c>
      <c r="L5" s="251">
        <f>'Depn|Calc'!U5</f>
        <v>2026</v>
      </c>
      <c r="M5" s="251">
        <f>'Depn|Calc'!V5</f>
        <v>2027</v>
      </c>
      <c r="N5" s="251">
        <f>'Depn|Calc'!W5</f>
        <v>2028</v>
      </c>
      <c r="O5" s="251">
        <f>'Depn|Calc'!X5</f>
        <v>2029</v>
      </c>
      <c r="P5" s="251">
        <f>'Depn|Calc'!Y5</f>
        <v>2030</v>
      </c>
      <c r="Q5" s="251">
        <f>'Depn|Calc'!Z5</f>
        <v>2031</v>
      </c>
      <c r="R5" s="251">
        <f>'Depn|Calc'!AA5</f>
        <v>2032</v>
      </c>
      <c r="S5" s="251">
        <f>'Depn|Calc'!AB5</f>
        <v>2033</v>
      </c>
      <c r="T5" s="251">
        <f>'Depn|Calc'!AC5</f>
        <v>2034</v>
      </c>
      <c r="U5" s="251">
        <f>'Depn|Calc'!AD5</f>
        <v>2035</v>
      </c>
      <c r="V5" s="251">
        <f>'Depn|Calc'!AE5</f>
        <v>2036</v>
      </c>
      <c r="W5" s="251">
        <f>'Depn|Calc'!AF5</f>
        <v>2037</v>
      </c>
      <c r="X5" s="251">
        <f>'Depn|Calc'!AG5</f>
        <v>2038</v>
      </c>
      <c r="Y5" s="251">
        <f>'Depn|Calc'!AH5</f>
        <v>2039</v>
      </c>
      <c r="Z5" s="251">
        <f>'Depn|Calc'!AI5</f>
        <v>2040</v>
      </c>
      <c r="AA5" s="251">
        <f>'Depn|Calc'!AJ5</f>
        <v>2041</v>
      </c>
      <c r="AB5" s="251">
        <f>'Depn|Calc'!AK5</f>
        <v>2042</v>
      </c>
      <c r="AC5" s="251">
        <f>'Depn|Calc'!AL5</f>
        <v>2043</v>
      </c>
      <c r="AD5" s="251">
        <f>'Depn|Calc'!AM5</f>
        <v>2044</v>
      </c>
      <c r="AE5" s="251">
        <f>'Depn|Calc'!AN5</f>
        <v>2045</v>
      </c>
      <c r="AF5" s="251">
        <f>'Depn|Calc'!AO5</f>
        <v>2046</v>
      </c>
      <c r="AG5" s="251">
        <f>'Depn|Calc'!AP5</f>
        <v>2047</v>
      </c>
      <c r="AH5" s="251">
        <f>'Depn|Calc'!AQ5</f>
        <v>2048</v>
      </c>
      <c r="AI5" s="251">
        <f>'Depn|Calc'!AR5</f>
        <v>2049</v>
      </c>
      <c r="AJ5" s="251">
        <f>'Depn|Calc'!AS5</f>
        <v>2050</v>
      </c>
      <c r="AK5" s="251">
        <f>'Depn|Calc'!AT5</f>
        <v>2051</v>
      </c>
      <c r="AL5" s="251">
        <f>'Depn|Calc'!AU5</f>
        <v>2052</v>
      </c>
      <c r="AM5" s="251">
        <f>'Depn|Calc'!AV5</f>
        <v>2053</v>
      </c>
      <c r="AN5" s="251">
        <f>'Depn|Calc'!AW5</f>
        <v>2054</v>
      </c>
      <c r="AO5" s="251">
        <f>'Depn|Calc'!AX5</f>
        <v>2055</v>
      </c>
      <c r="AP5" s="251">
        <f>'Depn|Calc'!AY5</f>
        <v>2056</v>
      </c>
      <c r="AQ5" s="251">
        <f>'Depn|Calc'!AZ5</f>
        <v>2057</v>
      </c>
      <c r="AR5" s="251">
        <f>'Depn|Calc'!BA5</f>
        <v>2058</v>
      </c>
      <c r="AS5" s="251">
        <f>'Depn|Calc'!BB5</f>
        <v>2059</v>
      </c>
      <c r="AT5" s="251">
        <f>'Depn|Calc'!BC5</f>
        <v>2060</v>
      </c>
      <c r="AU5" s="251">
        <f>'Depn|Calc'!BD5</f>
        <v>2061</v>
      </c>
      <c r="AV5" s="251">
        <f>'Depn|Calc'!BE5</f>
        <v>2062</v>
      </c>
      <c r="AW5" s="251">
        <f>'Depn|Calc'!BF5</f>
        <v>2063</v>
      </c>
      <c r="AX5" s="251">
        <f>'Depn|Calc'!BG5</f>
        <v>2064</v>
      </c>
      <c r="AY5" s="251">
        <f>'Depn|Calc'!BH5</f>
        <v>2065</v>
      </c>
      <c r="AZ5" s="251">
        <f>'Depn|Calc'!BI5</f>
        <v>2066</v>
      </c>
      <c r="BA5" s="251">
        <f>'Depn|Calc'!BJ5</f>
        <v>2067</v>
      </c>
      <c r="BB5" s="251">
        <f>'Depn|Calc'!BK5</f>
        <v>2068</v>
      </c>
      <c r="BC5" s="251">
        <f>'Depn|Calc'!BL5</f>
        <v>2069</v>
      </c>
      <c r="BD5" s="251">
        <f>'Depn|Calc'!BM5</f>
        <v>2070</v>
      </c>
      <c r="BE5" s="251">
        <f>'Depn|Calc'!BN5</f>
        <v>2071</v>
      </c>
      <c r="BF5" s="251">
        <f>'Depn|Calc'!BO5</f>
        <v>2072</v>
      </c>
      <c r="BG5" s="251">
        <f>'Depn|Calc'!BP5</f>
        <v>2073</v>
      </c>
      <c r="BH5" s="251">
        <f>'Depn|Calc'!BQ5</f>
        <v>2074</v>
      </c>
      <c r="BI5" s="251">
        <f>'Depn|Calc'!BR5</f>
        <v>2075</v>
      </c>
      <c r="BJ5" s="251">
        <f>'Depn|Calc'!BS5</f>
        <v>2076</v>
      </c>
      <c r="BK5" s="251">
        <f>'Depn|Calc'!BT5</f>
        <v>2077</v>
      </c>
      <c r="BL5" s="245"/>
      <c r="BM5" s="250" t="s">
        <v>62</v>
      </c>
      <c r="BN5" s="249"/>
      <c r="BO5" s="245"/>
      <c r="BP5" s="245"/>
      <c r="BQ5" s="245"/>
      <c r="BR5" s="245"/>
      <c r="BS5" s="246"/>
      <c r="BT5" s="246"/>
      <c r="BU5" s="246"/>
      <c r="BV5" s="246"/>
      <c r="BW5" s="246"/>
      <c r="BX5" s="246"/>
      <c r="BY5" s="246"/>
      <c r="BZ5" s="246"/>
      <c r="CA5" s="246"/>
      <c r="CB5" s="246"/>
      <c r="CC5" s="246"/>
      <c r="CD5" s="246"/>
      <c r="CE5" s="246"/>
      <c r="CF5" s="246"/>
      <c r="CG5" s="246"/>
      <c r="CH5" s="246"/>
      <c r="CI5" s="246"/>
      <c r="CJ5" s="246"/>
      <c r="CK5" s="246"/>
      <c r="CL5" s="246"/>
      <c r="CM5" s="246"/>
      <c r="CN5" s="246"/>
      <c r="CO5" s="246"/>
      <c r="CP5" s="246"/>
      <c r="CQ5" s="246"/>
    </row>
    <row r="6" spans="1:95" ht="18.75" x14ac:dyDescent="0.3">
      <c r="B6" s="246"/>
      <c r="C6" s="246"/>
      <c r="D6" s="245"/>
      <c r="E6" s="245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247"/>
      <c r="AF6" s="247"/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247"/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247"/>
      <c r="BF6" s="247"/>
      <c r="BG6" s="247"/>
      <c r="BH6" s="247"/>
      <c r="BI6" s="247"/>
      <c r="BJ6" s="247"/>
      <c r="BK6" s="247"/>
      <c r="BL6" s="245"/>
      <c r="BM6" s="239">
        <f ca="1">SUM(BM7:BM25)</f>
        <v>0</v>
      </c>
      <c r="BN6" s="249"/>
      <c r="BR6" s="246"/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6"/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</row>
    <row r="7" spans="1:95" ht="18.75" x14ac:dyDescent="0.3">
      <c r="C7" s="248" t="s">
        <v>69</v>
      </c>
      <c r="D7" s="245"/>
      <c r="E7" s="245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5"/>
      <c r="BM7" s="239"/>
      <c r="BN7" s="238"/>
      <c r="BR7" s="246"/>
      <c r="BS7" s="246"/>
      <c r="BT7" s="246"/>
      <c r="BU7" s="246"/>
      <c r="BV7" s="246"/>
      <c r="BW7" s="246"/>
      <c r="BX7" s="246"/>
      <c r="BY7" s="246"/>
      <c r="BZ7" s="246"/>
      <c r="CA7" s="246"/>
      <c r="CB7" s="246"/>
      <c r="CC7" s="246"/>
      <c r="CD7" s="246"/>
      <c r="CE7" s="246"/>
      <c r="CF7" s="246"/>
      <c r="CG7" s="246"/>
      <c r="CH7" s="246"/>
      <c r="CI7" s="246"/>
      <c r="CJ7" s="246"/>
      <c r="CK7" s="246"/>
      <c r="CL7" s="246"/>
      <c r="CM7" s="246"/>
      <c r="CN7" s="246"/>
      <c r="CO7" s="246"/>
      <c r="CP7" s="246"/>
      <c r="CQ7" s="246"/>
    </row>
    <row r="8" spans="1:95" s="225" customFormat="1" x14ac:dyDescent="0.25">
      <c r="B8" s="244"/>
      <c r="C8" s="212" t="str">
        <f>'Depn|Calc'!B17</f>
        <v>Substations</v>
      </c>
      <c r="F8" s="229">
        <f ca="1">'Depn|Comparison'!Q8*'Depn|Comparison'!$T32</f>
        <v>15.634176884636464</v>
      </c>
      <c r="G8" s="229">
        <f ca="1">'Depn|Comparison'!R8*'Depn|Comparison'!$T32</f>
        <v>15.634176884636464</v>
      </c>
      <c r="H8" s="229">
        <f ca="1">'Depn|Comparison'!S8*'Depn|Comparison'!$T32</f>
        <v>15.634176884636464</v>
      </c>
      <c r="I8" s="229">
        <f ca="1">'Depn|Comparison'!T8*'Depn|Comparison'!$T32</f>
        <v>15.634176884636464</v>
      </c>
      <c r="J8" s="229">
        <f ca="1">'Depn|Comparison'!U8*'Depn|Comparison'!$T32</f>
        <v>15.634176884636464</v>
      </c>
      <c r="K8" s="229">
        <f ca="1">'Depn|Comparison'!V8*'Depn|Comparison'!$T32</f>
        <v>15.634176884636464</v>
      </c>
      <c r="L8" s="229">
        <f ca="1">'Depn|Comparison'!W8*'Depn|Comparison'!$T32</f>
        <v>15.634176884636464</v>
      </c>
      <c r="M8" s="229">
        <f ca="1">'Depn|Comparison'!X8*'Depn|Comparison'!$T32</f>
        <v>15.634176884636464</v>
      </c>
      <c r="N8" s="229">
        <f ca="1">'Depn|Comparison'!Y8*'Depn|Comparison'!$T32</f>
        <v>15.634176884636464</v>
      </c>
      <c r="O8" s="229">
        <f ca="1">'Depn|Comparison'!Z8*'Depn|Comparison'!$T32</f>
        <v>15.634176884636464</v>
      </c>
      <c r="P8" s="229">
        <f ca="1">'Depn|Comparison'!AA8*'Depn|Comparison'!$T32</f>
        <v>15.634176884636464</v>
      </c>
      <c r="Q8" s="229">
        <f ca="1">'Depn|Comparison'!AB8*'Depn|Comparison'!$T32</f>
        <v>15.634176884636464</v>
      </c>
      <c r="R8" s="229">
        <f ca="1">'Depn|Comparison'!AC8*'Depn|Comparison'!$T32</f>
        <v>15.634176884636464</v>
      </c>
      <c r="S8" s="229">
        <f ca="1">'Depn|Comparison'!AD8*'Depn|Comparison'!$T32</f>
        <v>15.634176884636464</v>
      </c>
      <c r="T8" s="229">
        <f ca="1">'Depn|Comparison'!AE8*'Depn|Comparison'!$T32</f>
        <v>7.6160503255031573</v>
      </c>
      <c r="U8" s="229">
        <f ca="1">'Depn|Comparison'!AF8*'Depn|Comparison'!$T32</f>
        <v>1.6617719433224363</v>
      </c>
      <c r="V8" s="229">
        <f ca="1">'Depn|Comparison'!AG8*'Depn|Comparison'!$T32</f>
        <v>1.6617719433224363</v>
      </c>
      <c r="W8" s="229">
        <f ca="1">'Depn|Comparison'!AH8*'Depn|Comparison'!$T32</f>
        <v>1.6617719433224363</v>
      </c>
      <c r="X8" s="229">
        <f ca="1">'Depn|Comparison'!AI8*'Depn|Comparison'!$T32</f>
        <v>1.6617719433224363</v>
      </c>
      <c r="Y8" s="229">
        <f ca="1">'Depn|Comparison'!AJ8*'Depn|Comparison'!$T32</f>
        <v>1.6617719433224363</v>
      </c>
      <c r="Z8" s="229">
        <f ca="1">'Depn|Comparison'!AK8*'Depn|Comparison'!$T32</f>
        <v>1.6617719433224363</v>
      </c>
      <c r="AA8" s="229">
        <f ca="1">'Depn|Comparison'!AL8*'Depn|Comparison'!$T32</f>
        <v>1.6617719433224363</v>
      </c>
      <c r="AB8" s="229">
        <f ca="1">'Depn|Comparison'!AM8*'Depn|Comparison'!$T32</f>
        <v>1.6617719433224363</v>
      </c>
      <c r="AC8" s="229">
        <f ca="1">'Depn|Comparison'!AN8*'Depn|Comparison'!$T32</f>
        <v>1.6617719433224363</v>
      </c>
      <c r="AD8" s="229">
        <f ca="1">'Depn|Comparison'!AO8*'Depn|Comparison'!$T32</f>
        <v>1.6617719433224363</v>
      </c>
      <c r="AE8" s="229">
        <f ca="1">'Depn|Comparison'!AP8*'Depn|Comparison'!$T32</f>
        <v>1.6617719433224363</v>
      </c>
      <c r="AF8" s="229">
        <f ca="1">'Depn|Comparison'!AQ8*'Depn|Comparison'!$T32</f>
        <v>1.6617719433224363</v>
      </c>
      <c r="AG8" s="229">
        <f ca="1">'Depn|Comparison'!AR8*'Depn|Comparison'!$T32</f>
        <v>1.6617719433224363</v>
      </c>
      <c r="AH8" s="229">
        <f ca="1">'Depn|Comparison'!AS8*'Depn|Comparison'!$T32</f>
        <v>1.6617719433224363</v>
      </c>
      <c r="AI8" s="229">
        <f ca="1">'Depn|Comparison'!AT8*'Depn|Comparison'!$T32</f>
        <v>1.6617719433224363</v>
      </c>
      <c r="AJ8" s="229">
        <f ca="1">'Depn|Comparison'!AU8*'Depn|Comparison'!$T32</f>
        <v>1.6617719433224363</v>
      </c>
      <c r="AK8" s="229">
        <f ca="1">'Depn|Comparison'!AV8*'Depn|Comparison'!$T32</f>
        <v>1.6617719433224363</v>
      </c>
      <c r="AL8" s="229">
        <f ca="1">'Depn|Comparison'!AW8*'Depn|Comparison'!$T32</f>
        <v>1.6617719433224363</v>
      </c>
      <c r="AM8" s="229">
        <f ca="1">'Depn|Comparison'!AX8*'Depn|Comparison'!$T32</f>
        <v>1.6617719433224363</v>
      </c>
      <c r="AN8" s="229">
        <f ca="1">'Depn|Comparison'!AY8*'Depn|Comparison'!$T32</f>
        <v>1.6617719433224363</v>
      </c>
      <c r="AO8" s="229">
        <f ca="1">'Depn|Comparison'!AZ8*'Depn|Comparison'!$T32</f>
        <v>1.6617719433224363</v>
      </c>
      <c r="AP8" s="229">
        <f ca="1">'Depn|Comparison'!BA8*'Depn|Comparison'!$T32</f>
        <v>1.6808600901025801</v>
      </c>
      <c r="AQ8" s="229">
        <f ca="1">'Depn|Comparison'!BB8*'Depn|Comparison'!$T32</f>
        <v>2.3554547899562062</v>
      </c>
      <c r="AR8" s="229">
        <f ca="1">'Depn|Comparison'!BC8*'Depn|Comparison'!$T32</f>
        <v>1.5224601756985807</v>
      </c>
      <c r="AS8" s="229">
        <f ca="1">'Depn|Comparison'!BD8*'Depn|Comparison'!$T32</f>
        <v>0.82693792345453798</v>
      </c>
      <c r="AT8" s="229">
        <f ca="1">'Depn|Comparison'!BE8*'Depn|Comparison'!$T32</f>
        <v>0.48151578516651294</v>
      </c>
      <c r="AU8" s="229">
        <f ca="1">'Depn|Comparison'!BF8*'Depn|Comparison'!$T32</f>
        <v>0.31024734190804387</v>
      </c>
      <c r="AV8" s="229">
        <f ca="1">'Depn|Comparison'!BG8*'Depn|Comparison'!$T32</f>
        <v>0</v>
      </c>
      <c r="AW8" s="229">
        <f ca="1">'Depn|Comparison'!BH8*'Depn|Comparison'!$T32</f>
        <v>0</v>
      </c>
      <c r="AX8" s="229">
        <f ca="1">'Depn|Comparison'!BI8*'Depn|Comparison'!$T32</f>
        <v>0</v>
      </c>
      <c r="AY8" s="229">
        <f ca="1">'Depn|Comparison'!BJ8*'Depn|Comparison'!$T32</f>
        <v>0</v>
      </c>
      <c r="AZ8" s="229">
        <f ca="1">'Depn|Comparison'!BK8*'Depn|Comparison'!$T32</f>
        <v>0</v>
      </c>
      <c r="BA8" s="229">
        <f ca="1">'Depn|Comparison'!BL8*'Depn|Comparison'!$T32</f>
        <v>0</v>
      </c>
      <c r="BB8" s="229">
        <f ca="1">'Depn|Comparison'!BM8*'Depn|Comparison'!$T32</f>
        <v>0</v>
      </c>
      <c r="BC8" s="229">
        <f ca="1">'Depn|Comparison'!BN8*'Depn|Comparison'!$T32</f>
        <v>0</v>
      </c>
      <c r="BD8" s="229">
        <f ca="1">'Depn|Comparison'!BO8*'Depn|Comparison'!$T32</f>
        <v>0</v>
      </c>
      <c r="BE8" s="229">
        <f ca="1">'Depn|Comparison'!BP8*'Depn|Comparison'!$T32</f>
        <v>0</v>
      </c>
      <c r="BF8" s="229">
        <f ca="1">'Depn|Comparison'!BQ8*'Depn|Comparison'!$T32</f>
        <v>0</v>
      </c>
      <c r="BG8" s="229">
        <f ca="1">'Depn|Comparison'!BR8*'Depn|Comparison'!$T32</f>
        <v>0</v>
      </c>
      <c r="BH8" s="229">
        <f ca="1">'Depn|Comparison'!BS8*'Depn|Comparison'!$T32</f>
        <v>0</v>
      </c>
      <c r="BI8" s="229">
        <f ca="1">'Depn|Comparison'!BT8*'Depn|Comparison'!$T32</f>
        <v>0</v>
      </c>
      <c r="BJ8" s="229">
        <f ca="1">'Depn|Comparison'!BU8*'Depn|Comparison'!$T32</f>
        <v>0</v>
      </c>
      <c r="BK8" s="229">
        <f ca="1">'Depn|Comparison'!BV8*'Depn|Comparison'!$T32</f>
        <v>0</v>
      </c>
      <c r="BL8" s="245"/>
      <c r="BM8" s="239"/>
      <c r="BN8" s="244"/>
      <c r="BO8" s="243"/>
      <c r="BP8" s="243"/>
      <c r="BQ8" s="243"/>
      <c r="BR8" s="243"/>
      <c r="BS8" s="243"/>
      <c r="BT8" s="244"/>
      <c r="BU8" s="244"/>
      <c r="BV8" s="244"/>
      <c r="BW8" s="244"/>
      <c r="BX8" s="244"/>
      <c r="BY8" s="244"/>
      <c r="BZ8" s="244"/>
      <c r="CA8" s="244"/>
      <c r="CB8" s="244"/>
      <c r="CC8" s="244"/>
      <c r="CD8" s="244"/>
      <c r="CE8" s="244"/>
      <c r="CF8" s="244"/>
      <c r="CG8" s="244"/>
      <c r="CH8" s="244"/>
      <c r="CK8" s="236"/>
    </row>
    <row r="9" spans="1:95" s="225" customFormat="1" x14ac:dyDescent="0.25">
      <c r="B9" s="244"/>
      <c r="C9" s="207" t="str">
        <f>'Depn|Calc'!B70</f>
        <v>Distribution Lines</v>
      </c>
      <c r="F9" s="229">
        <f ca="1">'Depn|Comparison'!Q9*'Depn|Comparison'!$T33</f>
        <v>8.016562545599573</v>
      </c>
      <c r="G9" s="229">
        <f ca="1">'Depn|Comparison'!R9*'Depn|Comparison'!$T33</f>
        <v>8.016562545599573</v>
      </c>
      <c r="H9" s="229">
        <f ca="1">'Depn|Comparison'!S9*'Depn|Comparison'!$T33</f>
        <v>8.016562545599573</v>
      </c>
      <c r="I9" s="229">
        <f ca="1">'Depn|Comparison'!T9*'Depn|Comparison'!$T33</f>
        <v>8.016562545599573</v>
      </c>
      <c r="J9" s="229">
        <f ca="1">'Depn|Comparison'!U9*'Depn|Comparison'!$T33</f>
        <v>8.016562545599573</v>
      </c>
      <c r="K9" s="229">
        <f ca="1">'Depn|Comparison'!V9*'Depn|Comparison'!$T33</f>
        <v>8.016562545599573</v>
      </c>
      <c r="L9" s="229">
        <f ca="1">'Depn|Comparison'!W9*'Depn|Comparison'!$T33</f>
        <v>8.016562545599573</v>
      </c>
      <c r="M9" s="229">
        <f ca="1">'Depn|Comparison'!X9*'Depn|Comparison'!$T33</f>
        <v>8.016562545599573</v>
      </c>
      <c r="N9" s="229">
        <f ca="1">'Depn|Comparison'!Y9*'Depn|Comparison'!$T33</f>
        <v>8.016562545599573</v>
      </c>
      <c r="O9" s="229">
        <f ca="1">'Depn|Comparison'!Z9*'Depn|Comparison'!$T33</f>
        <v>8.016562545599573</v>
      </c>
      <c r="P9" s="229">
        <f ca="1">'Depn|Comparison'!AA9*'Depn|Comparison'!$T33</f>
        <v>8.016562545599573</v>
      </c>
      <c r="Q9" s="229">
        <f ca="1">'Depn|Comparison'!AB9*'Depn|Comparison'!$T33</f>
        <v>8.016562545599573</v>
      </c>
      <c r="R9" s="229">
        <f ca="1">'Depn|Comparison'!AC9*'Depn|Comparison'!$T33</f>
        <v>8.016562545599573</v>
      </c>
      <c r="S9" s="229">
        <f ca="1">'Depn|Comparison'!AD9*'Depn|Comparison'!$T33</f>
        <v>8.016562545599573</v>
      </c>
      <c r="T9" s="229">
        <f ca="1">'Depn|Comparison'!AE9*'Depn|Comparison'!$T33</f>
        <v>8.016562545599573</v>
      </c>
      <c r="U9" s="229">
        <f ca="1">'Depn|Comparison'!AF9*'Depn|Comparison'!$T33</f>
        <v>8.016562545599573</v>
      </c>
      <c r="V9" s="229">
        <f ca="1">'Depn|Comparison'!AG9*'Depn|Comparison'!$T33</f>
        <v>8.016562545599573</v>
      </c>
      <c r="W9" s="229">
        <f ca="1">'Depn|Comparison'!AH9*'Depn|Comparison'!$T33</f>
        <v>8.016562545599573</v>
      </c>
      <c r="X9" s="229">
        <f ca="1">'Depn|Comparison'!AI9*'Depn|Comparison'!$T33</f>
        <v>8.016562545599573</v>
      </c>
      <c r="Y9" s="229">
        <f ca="1">'Depn|Comparison'!AJ9*'Depn|Comparison'!$T33</f>
        <v>8.016562545599573</v>
      </c>
      <c r="Z9" s="229">
        <f ca="1">'Depn|Comparison'!AK9*'Depn|Comparison'!$T33</f>
        <v>8.016562545599573</v>
      </c>
      <c r="AA9" s="229">
        <f ca="1">'Depn|Comparison'!AL9*'Depn|Comparison'!$T33</f>
        <v>8.016562545599573</v>
      </c>
      <c r="AB9" s="229">
        <f ca="1">'Depn|Comparison'!AM9*'Depn|Comparison'!$T33</f>
        <v>8.016562545599573</v>
      </c>
      <c r="AC9" s="229">
        <f ca="1">'Depn|Comparison'!AN9*'Depn|Comparison'!$T33</f>
        <v>8.016562545599573</v>
      </c>
      <c r="AD9" s="229">
        <f ca="1">'Depn|Comparison'!AO9*'Depn|Comparison'!$T33</f>
        <v>8.016562545599573</v>
      </c>
      <c r="AE9" s="229">
        <f ca="1">'Depn|Comparison'!AP9*'Depn|Comparison'!$T33</f>
        <v>8.016562545599573</v>
      </c>
      <c r="AF9" s="229">
        <f ca="1">'Depn|Comparison'!AQ9*'Depn|Comparison'!$T33</f>
        <v>8.016562545599573</v>
      </c>
      <c r="AG9" s="229">
        <f ca="1">'Depn|Comparison'!AR9*'Depn|Comparison'!$T33</f>
        <v>2.1915327711436401</v>
      </c>
      <c r="AH9" s="229">
        <f ca="1">'Depn|Comparison'!AS9*'Depn|Comparison'!$T33</f>
        <v>0.91390567200532413</v>
      </c>
      <c r="AI9" s="229">
        <f ca="1">'Depn|Comparison'!AT9*'Depn|Comparison'!$T33</f>
        <v>0.91390567200532413</v>
      </c>
      <c r="AJ9" s="229">
        <f ca="1">'Depn|Comparison'!AU9*'Depn|Comparison'!$T33</f>
        <v>0.91390567200532413</v>
      </c>
      <c r="AK9" s="229">
        <f ca="1">'Depn|Comparison'!AV9*'Depn|Comparison'!$T33</f>
        <v>0.91390567200532413</v>
      </c>
      <c r="AL9" s="229">
        <f ca="1">'Depn|Comparison'!AW9*'Depn|Comparison'!$T33</f>
        <v>0.91390567200532413</v>
      </c>
      <c r="AM9" s="229">
        <f ca="1">'Depn|Comparison'!AX9*'Depn|Comparison'!$T33</f>
        <v>0.91390567200532413</v>
      </c>
      <c r="AN9" s="229">
        <f ca="1">'Depn|Comparison'!AY9*'Depn|Comparison'!$T33</f>
        <v>0.91390567200532413</v>
      </c>
      <c r="AO9" s="229">
        <f ca="1">'Depn|Comparison'!AZ9*'Depn|Comparison'!$T33</f>
        <v>0.91390567200532413</v>
      </c>
      <c r="AP9" s="229">
        <f ca="1">'Depn|Comparison'!BA9*'Depn|Comparison'!$T33</f>
        <v>0.91390567200532413</v>
      </c>
      <c r="AQ9" s="229">
        <f ca="1">'Depn|Comparison'!BB9*'Depn|Comparison'!$T33</f>
        <v>0.91390567200532413</v>
      </c>
      <c r="AR9" s="229">
        <f ca="1">'Depn|Comparison'!BC9*'Depn|Comparison'!$T33</f>
        <v>0.91390567200532413</v>
      </c>
      <c r="AS9" s="229">
        <f ca="1">'Depn|Comparison'!BD9*'Depn|Comparison'!$T33</f>
        <v>0.91390567200532413</v>
      </c>
      <c r="AT9" s="229">
        <f ca="1">'Depn|Comparison'!BE9*'Depn|Comparison'!$T33</f>
        <v>0.91390567200532413</v>
      </c>
      <c r="AU9" s="229">
        <f ca="1">'Depn|Comparison'!BF9*'Depn|Comparison'!$T33</f>
        <v>0.91390567200532413</v>
      </c>
      <c r="AV9" s="229">
        <f ca="1">'Depn|Comparison'!BG9*'Depn|Comparison'!$T33</f>
        <v>0.91390567200532413</v>
      </c>
      <c r="AW9" s="229">
        <f ca="1">'Depn|Comparison'!BH9*'Depn|Comparison'!$T33</f>
        <v>0.91390567200532413</v>
      </c>
      <c r="AX9" s="229">
        <f ca="1">'Depn|Comparison'!BI9*'Depn|Comparison'!$T33</f>
        <v>0.91390567200532413</v>
      </c>
      <c r="AY9" s="229">
        <f ca="1">'Depn|Comparison'!BJ9*'Depn|Comparison'!$T33</f>
        <v>0.91390567200532413</v>
      </c>
      <c r="AZ9" s="229">
        <f ca="1">'Depn|Comparison'!BK9*'Depn|Comparison'!$T33</f>
        <v>0.91390567200532413</v>
      </c>
      <c r="BA9" s="229">
        <f ca="1">'Depn|Comparison'!BL9*'Depn|Comparison'!$T33</f>
        <v>0.91390567200532413</v>
      </c>
      <c r="BB9" s="229">
        <f ca="1">'Depn|Comparison'!BM9*'Depn|Comparison'!$T33</f>
        <v>0.91390567200532413</v>
      </c>
      <c r="BC9" s="229">
        <f ca="1">'Depn|Comparison'!BN9*'Depn|Comparison'!$T33</f>
        <v>0.91390567200532413</v>
      </c>
      <c r="BD9" s="229">
        <f ca="1">'Depn|Comparison'!BO9*'Depn|Comparison'!$T33</f>
        <v>0.96522421259558144</v>
      </c>
      <c r="BE9" s="229">
        <f ca="1">'Depn|Comparison'!BP9*'Depn|Comparison'!$T33</f>
        <v>0.85270463573856892</v>
      </c>
      <c r="BF9" s="229">
        <f ca="1">'Depn|Comparison'!BQ9*'Depn|Comparison'!$T33</f>
        <v>0.61722926153056468</v>
      </c>
      <c r="BG9" s="229">
        <f ca="1">'Depn|Comparison'!BR9*'Depn|Comparison'!$T33</f>
        <v>0.4346336832993547</v>
      </c>
      <c r="BH9" s="229">
        <f ca="1">'Depn|Comparison'!BS9*'Depn|Comparison'!$T33</f>
        <v>0.2675907723708314</v>
      </c>
      <c r="BI9" s="229">
        <f ca="1">'Depn|Comparison'!BT9*'Depn|Comparison'!$T33</f>
        <v>8.9073260621896216E-2</v>
      </c>
      <c r="BJ9" s="229">
        <f ca="1">'Depn|Comparison'!BU9*'Depn|Comparison'!$T33</f>
        <v>0</v>
      </c>
      <c r="BK9" s="229">
        <f ca="1">'Depn|Comparison'!BV9*'Depn|Comparison'!$T33</f>
        <v>0</v>
      </c>
      <c r="BM9" s="239"/>
      <c r="BN9" s="244"/>
      <c r="BO9" s="243"/>
      <c r="BP9" s="243"/>
      <c r="BQ9" s="243"/>
      <c r="BR9" s="243"/>
      <c r="BS9" s="243"/>
      <c r="BT9" s="244"/>
      <c r="BU9" s="244"/>
      <c r="BV9" s="244"/>
      <c r="BW9" s="244"/>
      <c r="BX9" s="244"/>
      <c r="BY9" s="244"/>
      <c r="BZ9" s="244"/>
      <c r="CA9" s="244"/>
      <c r="CB9" s="244"/>
      <c r="CC9" s="244"/>
      <c r="CD9" s="244"/>
      <c r="CE9" s="244"/>
      <c r="CF9" s="244"/>
      <c r="CG9" s="244"/>
      <c r="CH9" s="244"/>
      <c r="CK9" s="236"/>
    </row>
    <row r="10" spans="1:95" s="225" customFormat="1" x14ac:dyDescent="0.25">
      <c r="B10" s="244"/>
      <c r="C10" s="207" t="str">
        <f>'Depn|Calc'!B123</f>
        <v>Transmission Lines</v>
      </c>
      <c r="F10" s="229">
        <f ca="1">'Depn|Comparison'!Q10*'Depn|Comparison'!$T34</f>
        <v>6.4162780967070114</v>
      </c>
      <c r="G10" s="229">
        <f ca="1">'Depn|Comparison'!R10*'Depn|Comparison'!$T34</f>
        <v>6.4162780967070114</v>
      </c>
      <c r="H10" s="229">
        <f ca="1">'Depn|Comparison'!S10*'Depn|Comparison'!$T34</f>
        <v>6.4162780967070114</v>
      </c>
      <c r="I10" s="229">
        <f ca="1">'Depn|Comparison'!T10*'Depn|Comparison'!$T34</f>
        <v>6.4162780967070114</v>
      </c>
      <c r="J10" s="229">
        <f ca="1">'Depn|Comparison'!U10*'Depn|Comparison'!$T34</f>
        <v>6.4162780967070114</v>
      </c>
      <c r="K10" s="229">
        <f ca="1">'Depn|Comparison'!V10*'Depn|Comparison'!$T34</f>
        <v>6.4162780967070114</v>
      </c>
      <c r="L10" s="229">
        <f ca="1">'Depn|Comparison'!W10*'Depn|Comparison'!$T34</f>
        <v>6.4162780967070114</v>
      </c>
      <c r="M10" s="229">
        <f ca="1">'Depn|Comparison'!X10*'Depn|Comparison'!$T34</f>
        <v>6.4162780967070114</v>
      </c>
      <c r="N10" s="229">
        <f ca="1">'Depn|Comparison'!Y10*'Depn|Comparison'!$T34</f>
        <v>6.4162780967070114</v>
      </c>
      <c r="O10" s="229">
        <f ca="1">'Depn|Comparison'!Z10*'Depn|Comparison'!$T34</f>
        <v>6.4162780967070114</v>
      </c>
      <c r="P10" s="229">
        <f ca="1">'Depn|Comparison'!AA10*'Depn|Comparison'!$T34</f>
        <v>6.4162780967070114</v>
      </c>
      <c r="Q10" s="229">
        <f ca="1">'Depn|Comparison'!AB10*'Depn|Comparison'!$T34</f>
        <v>6.4162780967070114</v>
      </c>
      <c r="R10" s="229">
        <f ca="1">'Depn|Comparison'!AC10*'Depn|Comparison'!$T34</f>
        <v>6.4162780967070114</v>
      </c>
      <c r="S10" s="229">
        <f ca="1">'Depn|Comparison'!AD10*'Depn|Comparison'!$T34</f>
        <v>6.4162780967070114</v>
      </c>
      <c r="T10" s="229">
        <f ca="1">'Depn|Comparison'!AE10*'Depn|Comparison'!$T34</f>
        <v>6.4162780967070114</v>
      </c>
      <c r="U10" s="229">
        <f ca="1">'Depn|Comparison'!AF10*'Depn|Comparison'!$T34</f>
        <v>6.4162780967070114</v>
      </c>
      <c r="V10" s="229">
        <f ca="1">'Depn|Comparison'!AG10*'Depn|Comparison'!$T34</f>
        <v>6.4162780967070114</v>
      </c>
      <c r="W10" s="229">
        <f ca="1">'Depn|Comparison'!AH10*'Depn|Comparison'!$T34</f>
        <v>6.4162780967070114</v>
      </c>
      <c r="X10" s="229">
        <f ca="1">'Depn|Comparison'!AI10*'Depn|Comparison'!$T34</f>
        <v>6.4162780967070114</v>
      </c>
      <c r="Y10" s="229">
        <f ca="1">'Depn|Comparison'!AJ10*'Depn|Comparison'!$T34</f>
        <v>6.4162780967070114</v>
      </c>
      <c r="Z10" s="229">
        <f ca="1">'Depn|Comparison'!AK10*'Depn|Comparison'!$T34</f>
        <v>6.4162780967070114</v>
      </c>
      <c r="AA10" s="229">
        <f ca="1">'Depn|Comparison'!AL10*'Depn|Comparison'!$T34</f>
        <v>6.4162780967070114</v>
      </c>
      <c r="AB10" s="229">
        <f ca="1">'Depn|Comparison'!AM10*'Depn|Comparison'!$T34</f>
        <v>6.4162780967070114</v>
      </c>
      <c r="AC10" s="229">
        <f ca="1">'Depn|Comparison'!AN10*'Depn|Comparison'!$T34</f>
        <v>6.4162780967070114</v>
      </c>
      <c r="AD10" s="229">
        <f ca="1">'Depn|Comparison'!AO10*'Depn|Comparison'!$T34</f>
        <v>6.4162780967070114</v>
      </c>
      <c r="AE10" s="229">
        <f ca="1">'Depn|Comparison'!AP10*'Depn|Comparison'!$T34</f>
        <v>4.6549621674614965</v>
      </c>
      <c r="AF10" s="229">
        <f ca="1">'Depn|Comparison'!AQ10*'Depn|Comparison'!$T34</f>
        <v>0.45137471125533568</v>
      </c>
      <c r="AG10" s="229">
        <f ca="1">'Depn|Comparison'!AR10*'Depn|Comparison'!$T34</f>
        <v>0.45137471125533568</v>
      </c>
      <c r="AH10" s="229">
        <f ca="1">'Depn|Comparison'!AS10*'Depn|Comparison'!$T34</f>
        <v>0.45137471125533568</v>
      </c>
      <c r="AI10" s="229">
        <f ca="1">'Depn|Comparison'!AT10*'Depn|Comparison'!$T34</f>
        <v>0.45137471125533568</v>
      </c>
      <c r="AJ10" s="229">
        <f ca="1">'Depn|Comparison'!AU10*'Depn|Comparison'!$T34</f>
        <v>0.45137471125533568</v>
      </c>
      <c r="AK10" s="229">
        <f ca="1">'Depn|Comparison'!AV10*'Depn|Comparison'!$T34</f>
        <v>0.45137471125533568</v>
      </c>
      <c r="AL10" s="229">
        <f ca="1">'Depn|Comparison'!AW10*'Depn|Comparison'!$T34</f>
        <v>0.45137471125533568</v>
      </c>
      <c r="AM10" s="229">
        <f ca="1">'Depn|Comparison'!AX10*'Depn|Comparison'!$T34</f>
        <v>0.45137471125533568</v>
      </c>
      <c r="AN10" s="229">
        <f ca="1">'Depn|Comparison'!AY10*'Depn|Comparison'!$T34</f>
        <v>0.45137471125533568</v>
      </c>
      <c r="AO10" s="229">
        <f ca="1">'Depn|Comparison'!AZ10*'Depn|Comparison'!$T34</f>
        <v>0.45137471125533568</v>
      </c>
      <c r="AP10" s="229">
        <f ca="1">'Depn|Comparison'!BA10*'Depn|Comparison'!$T34</f>
        <v>0.45137471125533568</v>
      </c>
      <c r="AQ10" s="229">
        <f ca="1">'Depn|Comparison'!BB10*'Depn|Comparison'!$T34</f>
        <v>0.45137471125533568</v>
      </c>
      <c r="AR10" s="229">
        <f ca="1">'Depn|Comparison'!BC10*'Depn|Comparison'!$T34</f>
        <v>0.45137471125533568</v>
      </c>
      <c r="AS10" s="229">
        <f ca="1">'Depn|Comparison'!BD10*'Depn|Comparison'!$T34</f>
        <v>0.45137471125533568</v>
      </c>
      <c r="AT10" s="229">
        <f ca="1">'Depn|Comparison'!BE10*'Depn|Comparison'!$T34</f>
        <v>0.45137471125533568</v>
      </c>
      <c r="AU10" s="229">
        <f ca="1">'Depn|Comparison'!BF10*'Depn|Comparison'!$T34</f>
        <v>0.45137471125533568</v>
      </c>
      <c r="AV10" s="229">
        <f ca="1">'Depn|Comparison'!BG10*'Depn|Comparison'!$T34</f>
        <v>0.45137471125533568</v>
      </c>
      <c r="AW10" s="229">
        <f ca="1">'Depn|Comparison'!BH10*'Depn|Comparison'!$T34</f>
        <v>0.45137471125533568</v>
      </c>
      <c r="AX10" s="229">
        <f ca="1">'Depn|Comparison'!BI10*'Depn|Comparison'!$T34</f>
        <v>0.45137471125533568</v>
      </c>
      <c r="AY10" s="229">
        <f ca="1">'Depn|Comparison'!BJ10*'Depn|Comparison'!$T34</f>
        <v>0.45137471125533568</v>
      </c>
      <c r="AZ10" s="229">
        <f ca="1">'Depn|Comparison'!BK10*'Depn|Comparison'!$T34</f>
        <v>0.45137471125533568</v>
      </c>
      <c r="BA10" s="229">
        <f ca="1">'Depn|Comparison'!BL10*'Depn|Comparison'!$T34</f>
        <v>0.45137471125533568</v>
      </c>
      <c r="BB10" s="229">
        <f ca="1">'Depn|Comparison'!BM10*'Depn|Comparison'!$T34</f>
        <v>0.45137471125533568</v>
      </c>
      <c r="BC10" s="229">
        <f ca="1">'Depn|Comparison'!BN10*'Depn|Comparison'!$T34</f>
        <v>0.45137471125533568</v>
      </c>
      <c r="BD10" s="229">
        <f ca="1">'Depn|Comparison'!BO10*'Depn|Comparison'!$T34</f>
        <v>0.45137471125533568</v>
      </c>
      <c r="BE10" s="229">
        <f ca="1">'Depn|Comparison'!BP10*'Depn|Comparison'!$T34</f>
        <v>0.43713071265997983</v>
      </c>
      <c r="BF10" s="229">
        <f ca="1">'Depn|Comparison'!BQ10*'Depn|Comparison'!$T34</f>
        <v>0.39075786832647408</v>
      </c>
      <c r="BG10" s="229">
        <f ca="1">'Depn|Comparison'!BR10*'Depn|Comparison'!$T34</f>
        <v>0.30339356172674209</v>
      </c>
      <c r="BH10" s="229">
        <f ca="1">'Depn|Comparison'!BS10*'Depn|Comparison'!$T34</f>
        <v>0.19299414501972453</v>
      </c>
      <c r="BI10" s="229">
        <f ca="1">'Depn|Comparison'!BT10*'Depn|Comparison'!$T34</f>
        <v>7.3088746424282369E-2</v>
      </c>
      <c r="BJ10" s="229">
        <f ca="1">'Depn|Comparison'!BU10*'Depn|Comparison'!$T34</f>
        <v>2.0797695510033584E-3</v>
      </c>
      <c r="BK10" s="229">
        <f ca="1">'Depn|Comparison'!BV10*'Depn|Comparison'!$T34</f>
        <v>0</v>
      </c>
      <c r="BM10" s="239"/>
      <c r="BN10" s="244"/>
      <c r="BO10" s="243"/>
      <c r="BP10" s="243"/>
      <c r="BQ10" s="243"/>
      <c r="BR10" s="243"/>
      <c r="BS10" s="243"/>
      <c r="BT10" s="244"/>
      <c r="BU10" s="244"/>
      <c r="BV10" s="244"/>
      <c r="BW10" s="244"/>
      <c r="BX10" s="244"/>
      <c r="BY10" s="244"/>
      <c r="BZ10" s="244"/>
      <c r="CA10" s="244"/>
      <c r="CB10" s="244"/>
      <c r="CC10" s="244"/>
      <c r="CD10" s="244"/>
      <c r="CE10" s="244"/>
      <c r="CF10" s="244"/>
      <c r="CG10" s="244"/>
      <c r="CH10" s="244"/>
      <c r="CK10" s="236"/>
    </row>
    <row r="11" spans="1:95" s="225" customFormat="1" x14ac:dyDescent="0.25">
      <c r="B11" s="244"/>
      <c r="C11" s="207" t="str">
        <f>'Depn|Calc'!B176</f>
        <v>LV Services</v>
      </c>
      <c r="F11" s="229">
        <f ca="1">'Depn|Comparison'!Q11*'Depn|Comparison'!$T35</f>
        <v>0.16097520981821872</v>
      </c>
      <c r="G11" s="229">
        <f ca="1">'Depn|Comparison'!R11*'Depn|Comparison'!$T35</f>
        <v>0.16097520981821872</v>
      </c>
      <c r="H11" s="229">
        <f ca="1">'Depn|Comparison'!S11*'Depn|Comparison'!$T35</f>
        <v>0.16097520981821872</v>
      </c>
      <c r="I11" s="229">
        <f ca="1">'Depn|Comparison'!T11*'Depn|Comparison'!$T35</f>
        <v>0.16097520981821872</v>
      </c>
      <c r="J11" s="229">
        <f ca="1">'Depn|Comparison'!U11*'Depn|Comparison'!$T35</f>
        <v>0.16097520981821872</v>
      </c>
      <c r="K11" s="229">
        <f ca="1">'Depn|Comparison'!V11*'Depn|Comparison'!$T35</f>
        <v>0.16097520981821872</v>
      </c>
      <c r="L11" s="229">
        <f ca="1">'Depn|Comparison'!W11*'Depn|Comparison'!$T35</f>
        <v>0.16097520981821872</v>
      </c>
      <c r="M11" s="229">
        <f ca="1">'Depn|Comparison'!X11*'Depn|Comparison'!$T35</f>
        <v>0.16097520981821872</v>
      </c>
      <c r="N11" s="229">
        <f ca="1">'Depn|Comparison'!Y11*'Depn|Comparison'!$T35</f>
        <v>0.16097520981821872</v>
      </c>
      <c r="O11" s="229">
        <f ca="1">'Depn|Comparison'!Z11*'Depn|Comparison'!$T35</f>
        <v>0.16097520981821872</v>
      </c>
      <c r="P11" s="229">
        <f ca="1">'Depn|Comparison'!AA11*'Depn|Comparison'!$T35</f>
        <v>0.16097520981821872</v>
      </c>
      <c r="Q11" s="229">
        <f ca="1">'Depn|Comparison'!AB11*'Depn|Comparison'!$T35</f>
        <v>0.16097520981821872</v>
      </c>
      <c r="R11" s="229">
        <f ca="1">'Depn|Comparison'!AC11*'Depn|Comparison'!$T35</f>
        <v>0.16097520981821872</v>
      </c>
      <c r="S11" s="229">
        <f ca="1">'Depn|Comparison'!AD11*'Depn|Comparison'!$T35</f>
        <v>0.16097520981821872</v>
      </c>
      <c r="T11" s="229">
        <f ca="1">'Depn|Comparison'!AE11*'Depn|Comparison'!$T35</f>
        <v>0.16097520981821872</v>
      </c>
      <c r="U11" s="229">
        <f ca="1">'Depn|Comparison'!AF11*'Depn|Comparison'!$T35</f>
        <v>0.16097520981821872</v>
      </c>
      <c r="V11" s="229">
        <f ca="1">'Depn|Comparison'!AG11*'Depn|Comparison'!$T35</f>
        <v>0.16097520981821872</v>
      </c>
      <c r="W11" s="229">
        <f ca="1">'Depn|Comparison'!AH11*'Depn|Comparison'!$T35</f>
        <v>0.16097520981821872</v>
      </c>
      <c r="X11" s="229">
        <f ca="1">'Depn|Comparison'!AI11*'Depn|Comparison'!$T35</f>
        <v>0.16097520981821872</v>
      </c>
      <c r="Y11" s="229">
        <f ca="1">'Depn|Comparison'!AJ11*'Depn|Comparison'!$T35</f>
        <v>0.16097520981821872</v>
      </c>
      <c r="Z11" s="229">
        <f ca="1">'Depn|Comparison'!AK11*'Depn|Comparison'!$T35</f>
        <v>0.16097520981821872</v>
      </c>
      <c r="AA11" s="229">
        <f ca="1">'Depn|Comparison'!AL11*'Depn|Comparison'!$T35</f>
        <v>0.16097520981821872</v>
      </c>
      <c r="AB11" s="229">
        <f ca="1">'Depn|Comparison'!AM11*'Depn|Comparison'!$T35</f>
        <v>0.16097520981821872</v>
      </c>
      <c r="AC11" s="229">
        <f ca="1">'Depn|Comparison'!AN11*'Depn|Comparison'!$T35</f>
        <v>0.16097520981821872</v>
      </c>
      <c r="AD11" s="229">
        <f ca="1">'Depn|Comparison'!AO11*'Depn|Comparison'!$T35</f>
        <v>0.16097520981821872</v>
      </c>
      <c r="AE11" s="229">
        <f ca="1">'Depn|Comparison'!AP11*'Depn|Comparison'!$T35</f>
        <v>0.16097520981821872</v>
      </c>
      <c r="AF11" s="229">
        <f ca="1">'Depn|Comparison'!AQ11*'Depn|Comparison'!$T35</f>
        <v>0.15917388915812225</v>
      </c>
      <c r="AG11" s="229">
        <f ca="1">'Depn|Comparison'!AR11*'Depn|Comparison'!$T35</f>
        <v>0.15397548903413644</v>
      </c>
      <c r="AH11" s="229">
        <f ca="1">'Depn|Comparison'!AS11*'Depn|Comparison'!$T35</f>
        <v>0.15397548903413644</v>
      </c>
      <c r="AI11" s="229">
        <f ca="1">'Depn|Comparison'!AT11*'Depn|Comparison'!$T35</f>
        <v>0.15397548903413644</v>
      </c>
      <c r="AJ11" s="229">
        <f ca="1">'Depn|Comparison'!AU11*'Depn|Comparison'!$T35</f>
        <v>0.15397548903413644</v>
      </c>
      <c r="AK11" s="229">
        <f ca="1">'Depn|Comparison'!AV11*'Depn|Comparison'!$T35</f>
        <v>0.15397548903413644</v>
      </c>
      <c r="AL11" s="229">
        <f ca="1">'Depn|Comparison'!AW11*'Depn|Comparison'!$T35</f>
        <v>0.15397548903413644</v>
      </c>
      <c r="AM11" s="229">
        <f ca="1">'Depn|Comparison'!AX11*'Depn|Comparison'!$T35</f>
        <v>0.15397548903413644</v>
      </c>
      <c r="AN11" s="229">
        <f ca="1">'Depn|Comparison'!AY11*'Depn|Comparison'!$T35</f>
        <v>0.15397548903413644</v>
      </c>
      <c r="AO11" s="229">
        <f ca="1">'Depn|Comparison'!AZ11*'Depn|Comparison'!$T35</f>
        <v>0.15397548903413644</v>
      </c>
      <c r="AP11" s="229">
        <f ca="1">'Depn|Comparison'!BA11*'Depn|Comparison'!$T35</f>
        <v>0.15397548903413644</v>
      </c>
      <c r="AQ11" s="229">
        <f ca="1">'Depn|Comparison'!BB11*'Depn|Comparison'!$T35</f>
        <v>0.15397548903413644</v>
      </c>
      <c r="AR11" s="229">
        <f ca="1">'Depn|Comparison'!BC11*'Depn|Comparison'!$T35</f>
        <v>0.15397548903413644</v>
      </c>
      <c r="AS11" s="229">
        <f ca="1">'Depn|Comparison'!BD11*'Depn|Comparison'!$T35</f>
        <v>0.15397548903413644</v>
      </c>
      <c r="AT11" s="229">
        <f ca="1">'Depn|Comparison'!BE11*'Depn|Comparison'!$T35</f>
        <v>0.15397548903413644</v>
      </c>
      <c r="AU11" s="229">
        <f ca="1">'Depn|Comparison'!BF11*'Depn|Comparison'!$T35</f>
        <v>0.15397548903413644</v>
      </c>
      <c r="AV11" s="229">
        <f ca="1">'Depn|Comparison'!BG11*'Depn|Comparison'!$T35</f>
        <v>0.15397548903413644</v>
      </c>
      <c r="AW11" s="229">
        <f ca="1">'Depn|Comparison'!BH11*'Depn|Comparison'!$T35</f>
        <v>0.15397548903413644</v>
      </c>
      <c r="AX11" s="229">
        <f ca="1">'Depn|Comparison'!BI11*'Depn|Comparison'!$T35</f>
        <v>0.15397548903413644</v>
      </c>
      <c r="AY11" s="229">
        <f ca="1">'Depn|Comparison'!BJ11*'Depn|Comparison'!$T35</f>
        <v>0.15397548903413644</v>
      </c>
      <c r="AZ11" s="229">
        <f ca="1">'Depn|Comparison'!BK11*'Depn|Comparison'!$T35</f>
        <v>0.15397548903413644</v>
      </c>
      <c r="BA11" s="229">
        <f ca="1">'Depn|Comparison'!BL11*'Depn|Comparison'!$T35</f>
        <v>0.15397548903413644</v>
      </c>
      <c r="BB11" s="229">
        <f ca="1">'Depn|Comparison'!BM11*'Depn|Comparison'!$T35</f>
        <v>0.15397548903413644</v>
      </c>
      <c r="BC11" s="229">
        <f ca="1">'Depn|Comparison'!BN11*'Depn|Comparison'!$T35</f>
        <v>0.15397548903413644</v>
      </c>
      <c r="BD11" s="229">
        <f ca="1">'Depn|Comparison'!BO11*'Depn|Comparison'!$T35</f>
        <v>0.14700510064403396</v>
      </c>
      <c r="BE11" s="229">
        <f ca="1">'Depn|Comparison'!BP11*'Depn|Comparison'!$T35</f>
        <v>0.11531472478006302</v>
      </c>
      <c r="BF11" s="229">
        <f ca="1">'Depn|Comparison'!BQ11*'Depn|Comparison'!$T35</f>
        <v>7.9820098389520311E-2</v>
      </c>
      <c r="BG11" s="229">
        <f ca="1">'Depn|Comparison'!BR11*'Depn|Comparison'!$T35</f>
        <v>4.5136035286510938E-2</v>
      </c>
      <c r="BH11" s="229">
        <f ca="1">'Depn|Comparison'!BS11*'Depn|Comparison'!$T35</f>
        <v>1.7971802142563664E-2</v>
      </c>
      <c r="BI11" s="229">
        <f ca="1">'Depn|Comparison'!BT11*'Depn|Comparison'!$T35</f>
        <v>7.0872381098092043E-3</v>
      </c>
      <c r="BJ11" s="229">
        <f ca="1">'Depn|Comparison'!BU11*'Depn|Comparison'!$T35</f>
        <v>0</v>
      </c>
      <c r="BK11" s="229">
        <f ca="1">'Depn|Comparison'!BV11*'Depn|Comparison'!$T35</f>
        <v>0</v>
      </c>
      <c r="BM11" s="239"/>
      <c r="BN11" s="244"/>
      <c r="BO11" s="243"/>
      <c r="BP11" s="243"/>
      <c r="BQ11" s="243"/>
      <c r="BR11" s="243"/>
      <c r="BS11" s="243"/>
      <c r="BT11" s="244"/>
      <c r="BU11" s="244"/>
      <c r="BV11" s="244"/>
      <c r="BW11" s="244"/>
      <c r="BX11" s="244"/>
      <c r="BY11" s="244"/>
      <c r="BZ11" s="244"/>
      <c r="CA11" s="244"/>
      <c r="CB11" s="244"/>
      <c r="CC11" s="244"/>
      <c r="CD11" s="244"/>
      <c r="CE11" s="244"/>
      <c r="CF11" s="244"/>
      <c r="CG11" s="244"/>
      <c r="CH11" s="244"/>
      <c r="CK11" s="236"/>
    </row>
    <row r="12" spans="1:95" s="225" customFormat="1" x14ac:dyDescent="0.25">
      <c r="B12" s="244"/>
      <c r="C12" s="207" t="str">
        <f>'Depn|Calc'!B229</f>
        <v>Distribution Substations</v>
      </c>
      <c r="F12" s="229">
        <f ca="1">'Depn|Comparison'!Q12*'Depn|Comparison'!$T36</f>
        <v>4.3960465410856049</v>
      </c>
      <c r="G12" s="229">
        <f ca="1">'Depn|Comparison'!R12*'Depn|Comparison'!$T36</f>
        <v>4.3960465410856049</v>
      </c>
      <c r="H12" s="229">
        <f ca="1">'Depn|Comparison'!S12*'Depn|Comparison'!$T36</f>
        <v>4.3960465410856049</v>
      </c>
      <c r="I12" s="229">
        <f ca="1">'Depn|Comparison'!T12*'Depn|Comparison'!$T36</f>
        <v>4.3960465410856049</v>
      </c>
      <c r="J12" s="229">
        <f ca="1">'Depn|Comparison'!U12*'Depn|Comparison'!$T36</f>
        <v>4.3960465410856049</v>
      </c>
      <c r="K12" s="229">
        <f ca="1">'Depn|Comparison'!V12*'Depn|Comparison'!$T36</f>
        <v>4.3960465410856049</v>
      </c>
      <c r="L12" s="229">
        <f ca="1">'Depn|Comparison'!W12*'Depn|Comparison'!$T36</f>
        <v>4.3960465410856049</v>
      </c>
      <c r="M12" s="229">
        <f ca="1">'Depn|Comparison'!X12*'Depn|Comparison'!$T36</f>
        <v>4.3960465410856049</v>
      </c>
      <c r="N12" s="229">
        <f ca="1">'Depn|Comparison'!Y12*'Depn|Comparison'!$T36</f>
        <v>4.3960465410856049</v>
      </c>
      <c r="O12" s="229">
        <f ca="1">'Depn|Comparison'!Z12*'Depn|Comparison'!$T36</f>
        <v>4.3960465410856049</v>
      </c>
      <c r="P12" s="229">
        <f ca="1">'Depn|Comparison'!AA12*'Depn|Comparison'!$T36</f>
        <v>4.3960465410856049</v>
      </c>
      <c r="Q12" s="229">
        <f ca="1">'Depn|Comparison'!AB12*'Depn|Comparison'!$T36</f>
        <v>4.3960465410856049</v>
      </c>
      <c r="R12" s="229">
        <f ca="1">'Depn|Comparison'!AC12*'Depn|Comparison'!$T36</f>
        <v>4.3960465410856049</v>
      </c>
      <c r="S12" s="229">
        <f ca="1">'Depn|Comparison'!AD12*'Depn|Comparison'!$T36</f>
        <v>4.3960465410856049</v>
      </c>
      <c r="T12" s="229">
        <f ca="1">'Depn|Comparison'!AE12*'Depn|Comparison'!$T36</f>
        <v>4.3960465410856049</v>
      </c>
      <c r="U12" s="229">
        <f ca="1">'Depn|Comparison'!AF12*'Depn|Comparison'!$T36</f>
        <v>4.3960465410856049</v>
      </c>
      <c r="V12" s="229">
        <f ca="1">'Depn|Comparison'!AG12*'Depn|Comparison'!$T36</f>
        <v>4.3960465410856049</v>
      </c>
      <c r="W12" s="229">
        <f ca="1">'Depn|Comparison'!AH12*'Depn|Comparison'!$T36</f>
        <v>4.3960465410856049</v>
      </c>
      <c r="X12" s="229">
        <f ca="1">'Depn|Comparison'!AI12*'Depn|Comparison'!$T36</f>
        <v>4.3960465410856049</v>
      </c>
      <c r="Y12" s="229">
        <f ca="1">'Depn|Comparison'!AJ12*'Depn|Comparison'!$T36</f>
        <v>1.3398628790393738</v>
      </c>
      <c r="Z12" s="229">
        <f ca="1">'Depn|Comparison'!AK12*'Depn|Comparison'!$T36</f>
        <v>0.71457242475388449</v>
      </c>
      <c r="AA12" s="229">
        <f ca="1">'Depn|Comparison'!AL12*'Depn|Comparison'!$T36</f>
        <v>0.71457242475388449</v>
      </c>
      <c r="AB12" s="229">
        <f ca="1">'Depn|Comparison'!AM12*'Depn|Comparison'!$T36</f>
        <v>0.71457242475388449</v>
      </c>
      <c r="AC12" s="229">
        <f ca="1">'Depn|Comparison'!AN12*'Depn|Comparison'!$T36</f>
        <v>0.71457242475388449</v>
      </c>
      <c r="AD12" s="229">
        <f ca="1">'Depn|Comparison'!AO12*'Depn|Comparison'!$T36</f>
        <v>0.71457242475388449</v>
      </c>
      <c r="AE12" s="229">
        <f ca="1">'Depn|Comparison'!AP12*'Depn|Comparison'!$T36</f>
        <v>0.71457242475388449</v>
      </c>
      <c r="AF12" s="229">
        <f ca="1">'Depn|Comparison'!AQ12*'Depn|Comparison'!$T36</f>
        <v>0.71457242475388449</v>
      </c>
      <c r="AG12" s="229">
        <f ca="1">'Depn|Comparison'!AR12*'Depn|Comparison'!$T36</f>
        <v>0.71457242475388449</v>
      </c>
      <c r="AH12" s="229">
        <f ca="1">'Depn|Comparison'!AS12*'Depn|Comparison'!$T36</f>
        <v>0.71457242475388449</v>
      </c>
      <c r="AI12" s="229">
        <f ca="1">'Depn|Comparison'!AT12*'Depn|Comparison'!$T36</f>
        <v>0.71457242475388449</v>
      </c>
      <c r="AJ12" s="229">
        <f ca="1">'Depn|Comparison'!AU12*'Depn|Comparison'!$T36</f>
        <v>0.71457242475388449</v>
      </c>
      <c r="AK12" s="229">
        <f ca="1">'Depn|Comparison'!AV12*'Depn|Comparison'!$T36</f>
        <v>0.71457242475388449</v>
      </c>
      <c r="AL12" s="229">
        <f ca="1">'Depn|Comparison'!AW12*'Depn|Comparison'!$T36</f>
        <v>0.71457242475388449</v>
      </c>
      <c r="AM12" s="229">
        <f ca="1">'Depn|Comparison'!AX12*'Depn|Comparison'!$T36</f>
        <v>0.71457242475388449</v>
      </c>
      <c r="AN12" s="229">
        <f ca="1">'Depn|Comparison'!AY12*'Depn|Comparison'!$T36</f>
        <v>0.71457242475388449</v>
      </c>
      <c r="AO12" s="229">
        <f ca="1">'Depn|Comparison'!AZ12*'Depn|Comparison'!$T36</f>
        <v>0.71457242475388449</v>
      </c>
      <c r="AP12" s="229">
        <f ca="1">'Depn|Comparison'!BA12*'Depn|Comparison'!$T36</f>
        <v>0.71457242475388449</v>
      </c>
      <c r="AQ12" s="229">
        <f ca="1">'Depn|Comparison'!BB12*'Depn|Comparison'!$T36</f>
        <v>0.71457242475388449</v>
      </c>
      <c r="AR12" s="229">
        <f ca="1">'Depn|Comparison'!BC12*'Depn|Comparison'!$T36</f>
        <v>0.71457242475388449</v>
      </c>
      <c r="AS12" s="229">
        <f ca="1">'Depn|Comparison'!BD12*'Depn|Comparison'!$T36</f>
        <v>0.71077687482547325</v>
      </c>
      <c r="AT12" s="229">
        <f ca="1">'Depn|Comparison'!BE12*'Depn|Comparison'!$T36</f>
        <v>0.60119939841101122</v>
      </c>
      <c r="AU12" s="229">
        <f ca="1">'Depn|Comparison'!BF12*'Depn|Comparison'!$T36</f>
        <v>0.40144903081704419</v>
      </c>
      <c r="AV12" s="229">
        <f ca="1">'Depn|Comparison'!BG12*'Depn|Comparison'!$T36</f>
        <v>0.26730273410591227</v>
      </c>
      <c r="AW12" s="229">
        <f ca="1">'Depn|Comparison'!BH12*'Depn|Comparison'!$T36</f>
        <v>0.18770392101262187</v>
      </c>
      <c r="AX12" s="229">
        <f ca="1">'Depn|Comparison'!BI12*'Depn|Comparison'!$T36</f>
        <v>8.1220522755455341E-2</v>
      </c>
      <c r="AY12" s="229">
        <f ca="1">'Depn|Comparison'!BJ12*'Depn|Comparison'!$T36</f>
        <v>0</v>
      </c>
      <c r="AZ12" s="229">
        <f ca="1">'Depn|Comparison'!BK12*'Depn|Comparison'!$T36</f>
        <v>0</v>
      </c>
      <c r="BA12" s="229">
        <f ca="1">'Depn|Comparison'!BL12*'Depn|Comparison'!$T36</f>
        <v>0</v>
      </c>
      <c r="BB12" s="229">
        <f ca="1">'Depn|Comparison'!BM12*'Depn|Comparison'!$T36</f>
        <v>0</v>
      </c>
      <c r="BC12" s="229">
        <f ca="1">'Depn|Comparison'!BN12*'Depn|Comparison'!$T36</f>
        <v>0</v>
      </c>
      <c r="BD12" s="229">
        <f ca="1">'Depn|Comparison'!BO12*'Depn|Comparison'!$T36</f>
        <v>0</v>
      </c>
      <c r="BE12" s="229">
        <f ca="1">'Depn|Comparison'!BP12*'Depn|Comparison'!$T36</f>
        <v>0</v>
      </c>
      <c r="BF12" s="229">
        <f ca="1">'Depn|Comparison'!BQ12*'Depn|Comparison'!$T36</f>
        <v>0</v>
      </c>
      <c r="BG12" s="229">
        <f ca="1">'Depn|Comparison'!BR12*'Depn|Comparison'!$T36</f>
        <v>0</v>
      </c>
      <c r="BH12" s="229">
        <f ca="1">'Depn|Comparison'!BS12*'Depn|Comparison'!$T36</f>
        <v>0</v>
      </c>
      <c r="BI12" s="229">
        <f ca="1">'Depn|Comparison'!BT12*'Depn|Comparison'!$T36</f>
        <v>0</v>
      </c>
      <c r="BJ12" s="229">
        <f ca="1">'Depn|Comparison'!BU12*'Depn|Comparison'!$T36</f>
        <v>0</v>
      </c>
      <c r="BK12" s="229">
        <f ca="1">'Depn|Comparison'!BV12*'Depn|Comparison'!$T36</f>
        <v>0</v>
      </c>
      <c r="BM12" s="239"/>
      <c r="BN12" s="244"/>
      <c r="BO12" s="243"/>
      <c r="BP12" s="243"/>
      <c r="BQ12" s="243"/>
      <c r="BR12" s="243"/>
      <c r="BS12" s="243"/>
      <c r="BT12" s="244"/>
      <c r="BU12" s="244"/>
      <c r="BV12" s="244"/>
      <c r="BW12" s="244"/>
      <c r="BX12" s="244"/>
      <c r="BY12" s="244"/>
      <c r="BZ12" s="244"/>
      <c r="CA12" s="244"/>
      <c r="CB12" s="244"/>
      <c r="CC12" s="244"/>
      <c r="CD12" s="244"/>
      <c r="CE12" s="244"/>
      <c r="CF12" s="244"/>
      <c r="CG12" s="244"/>
      <c r="CH12" s="244"/>
      <c r="CK12" s="236"/>
    </row>
    <row r="13" spans="1:95" s="225" customFormat="1" x14ac:dyDescent="0.25">
      <c r="B13" s="244"/>
      <c r="C13" s="207" t="str">
        <f>'Depn|Calc'!B282</f>
        <v>Distribution Switchgear</v>
      </c>
      <c r="F13" s="229">
        <f ca="1">'Depn|Comparison'!Q13*'Depn|Comparison'!$T37</f>
        <v>1.1003289939765648</v>
      </c>
      <c r="G13" s="229">
        <f ca="1">'Depn|Comparison'!R13*'Depn|Comparison'!$T37</f>
        <v>1.1003289939765648</v>
      </c>
      <c r="H13" s="229">
        <f ca="1">'Depn|Comparison'!S13*'Depn|Comparison'!$T37</f>
        <v>1.1003289939765648</v>
      </c>
      <c r="I13" s="229">
        <f ca="1">'Depn|Comparison'!T13*'Depn|Comparison'!$T37</f>
        <v>1.1003289939765648</v>
      </c>
      <c r="J13" s="229">
        <f ca="1">'Depn|Comparison'!U13*'Depn|Comparison'!$T37</f>
        <v>1.1003289939765648</v>
      </c>
      <c r="K13" s="229">
        <f ca="1">'Depn|Comparison'!V13*'Depn|Comparison'!$T37</f>
        <v>1.1003289939765648</v>
      </c>
      <c r="L13" s="229">
        <f ca="1">'Depn|Comparison'!W13*'Depn|Comparison'!$T37</f>
        <v>1.1003289939765648</v>
      </c>
      <c r="M13" s="229">
        <f ca="1">'Depn|Comparison'!X13*'Depn|Comparison'!$T37</f>
        <v>1.1003289939765648</v>
      </c>
      <c r="N13" s="229">
        <f ca="1">'Depn|Comparison'!Y13*'Depn|Comparison'!$T37</f>
        <v>1.1003289939765648</v>
      </c>
      <c r="O13" s="229">
        <f ca="1">'Depn|Comparison'!Z13*'Depn|Comparison'!$T37</f>
        <v>1.1003289939765648</v>
      </c>
      <c r="P13" s="229">
        <f ca="1">'Depn|Comparison'!AA13*'Depn|Comparison'!$T37</f>
        <v>1.1003289939765648</v>
      </c>
      <c r="Q13" s="229">
        <f ca="1">'Depn|Comparison'!AB13*'Depn|Comparison'!$T37</f>
        <v>1.1003289939765648</v>
      </c>
      <c r="R13" s="229">
        <f ca="1">'Depn|Comparison'!AC13*'Depn|Comparison'!$T37</f>
        <v>1.1003289939765648</v>
      </c>
      <c r="S13" s="229">
        <f ca="1">'Depn|Comparison'!AD13*'Depn|Comparison'!$T37</f>
        <v>1.1003289939765648</v>
      </c>
      <c r="T13" s="229">
        <f ca="1">'Depn|Comparison'!AE13*'Depn|Comparison'!$T37</f>
        <v>1.1003289939765648</v>
      </c>
      <c r="U13" s="229">
        <f ca="1">'Depn|Comparison'!AF13*'Depn|Comparison'!$T37</f>
        <v>1.1003289939765648</v>
      </c>
      <c r="V13" s="229">
        <f ca="1">'Depn|Comparison'!AG13*'Depn|Comparison'!$T37</f>
        <v>1.1003289939765648</v>
      </c>
      <c r="W13" s="229">
        <f ca="1">'Depn|Comparison'!AH13*'Depn|Comparison'!$T37</f>
        <v>1.1003289939765648</v>
      </c>
      <c r="X13" s="229">
        <f ca="1">'Depn|Comparison'!AI13*'Depn|Comparison'!$T37</f>
        <v>1.1003289939765648</v>
      </c>
      <c r="Y13" s="229">
        <f ca="1">'Depn|Comparison'!AJ13*'Depn|Comparison'!$T37</f>
        <v>1.1003289939765648</v>
      </c>
      <c r="Z13" s="229">
        <f ca="1">'Depn|Comparison'!AK13*'Depn|Comparison'!$T37</f>
        <v>1.1003289939765648</v>
      </c>
      <c r="AA13" s="229">
        <f ca="1">'Depn|Comparison'!AL13*'Depn|Comparison'!$T37</f>
        <v>1.1003289939765648</v>
      </c>
      <c r="AB13" s="229">
        <f ca="1">'Depn|Comparison'!AM13*'Depn|Comparison'!$T37</f>
        <v>1.1003289939765648</v>
      </c>
      <c r="AC13" s="229">
        <f ca="1">'Depn|Comparison'!AN13*'Depn|Comparison'!$T37</f>
        <v>1.1003289939765648</v>
      </c>
      <c r="AD13" s="229">
        <f ca="1">'Depn|Comparison'!AO13*'Depn|Comparison'!$T37</f>
        <v>0.92865105052391239</v>
      </c>
      <c r="AE13" s="229">
        <f ca="1">'Depn|Comparison'!AP13*'Depn|Comparison'!$T37</f>
        <v>0.55842039529460785</v>
      </c>
      <c r="AF13" s="229">
        <f ca="1">'Depn|Comparison'!AQ13*'Depn|Comparison'!$T37</f>
        <v>0.55842039529460785</v>
      </c>
      <c r="AG13" s="229">
        <f ca="1">'Depn|Comparison'!AR13*'Depn|Comparison'!$T37</f>
        <v>0.55842039529460785</v>
      </c>
      <c r="AH13" s="229">
        <f ca="1">'Depn|Comparison'!AS13*'Depn|Comparison'!$T37</f>
        <v>0.55842039529460785</v>
      </c>
      <c r="AI13" s="229">
        <f ca="1">'Depn|Comparison'!AT13*'Depn|Comparison'!$T37</f>
        <v>0.55842039529460785</v>
      </c>
      <c r="AJ13" s="229">
        <f ca="1">'Depn|Comparison'!AU13*'Depn|Comparison'!$T37</f>
        <v>0.55842039529460785</v>
      </c>
      <c r="AK13" s="229">
        <f ca="1">'Depn|Comparison'!AV13*'Depn|Comparison'!$T37</f>
        <v>0.55842039529460785</v>
      </c>
      <c r="AL13" s="229">
        <f ca="1">'Depn|Comparison'!AW13*'Depn|Comparison'!$T37</f>
        <v>0.55842039529460785</v>
      </c>
      <c r="AM13" s="229">
        <f ca="1">'Depn|Comparison'!AX13*'Depn|Comparison'!$T37</f>
        <v>0.55842039529460785</v>
      </c>
      <c r="AN13" s="229">
        <f ca="1">'Depn|Comparison'!AY13*'Depn|Comparison'!$T37</f>
        <v>0.55842039529460785</v>
      </c>
      <c r="AO13" s="229">
        <f ca="1">'Depn|Comparison'!AZ13*'Depn|Comparison'!$T37</f>
        <v>0.55842039529460785</v>
      </c>
      <c r="AP13" s="229">
        <f ca="1">'Depn|Comparison'!BA13*'Depn|Comparison'!$T37</f>
        <v>0.55842039529460785</v>
      </c>
      <c r="AQ13" s="229">
        <f ca="1">'Depn|Comparison'!BB13*'Depn|Comparison'!$T37</f>
        <v>0.55842039529460785</v>
      </c>
      <c r="AR13" s="229">
        <f ca="1">'Depn|Comparison'!BC13*'Depn|Comparison'!$T37</f>
        <v>0.55842039529460785</v>
      </c>
      <c r="AS13" s="229">
        <f ca="1">'Depn|Comparison'!BD13*'Depn|Comparison'!$T37</f>
        <v>0.55842039529460785</v>
      </c>
      <c r="AT13" s="229">
        <f ca="1">'Depn|Comparison'!BE13*'Depn|Comparison'!$T37</f>
        <v>0.55842039529460785</v>
      </c>
      <c r="AU13" s="229">
        <f ca="1">'Depn|Comparison'!BF13*'Depn|Comparison'!$T37</f>
        <v>0.55842039529460785</v>
      </c>
      <c r="AV13" s="229">
        <f ca="1">'Depn|Comparison'!BG13*'Depn|Comparison'!$T37</f>
        <v>0.55842039529460785</v>
      </c>
      <c r="AW13" s="229">
        <f ca="1">'Depn|Comparison'!BH13*'Depn|Comparison'!$T37</f>
        <v>0.55842039529460785</v>
      </c>
      <c r="AX13" s="229">
        <f ca="1">'Depn|Comparison'!BI13*'Depn|Comparison'!$T37</f>
        <v>0.55842039529460785</v>
      </c>
      <c r="AY13" s="229">
        <f ca="1">'Depn|Comparison'!BJ13*'Depn|Comparison'!$T37</f>
        <v>0.55842039529460785</v>
      </c>
      <c r="AZ13" s="229">
        <f ca="1">'Depn|Comparison'!BK13*'Depn|Comparison'!$T37</f>
        <v>0.55842039529460785</v>
      </c>
      <c r="BA13" s="229">
        <f ca="1">'Depn|Comparison'!BL13*'Depn|Comparison'!$T37</f>
        <v>0.50187015237058097</v>
      </c>
      <c r="BB13" s="229">
        <f ca="1">'Depn|Comparison'!BM13*'Depn|Comparison'!$T37</f>
        <v>0.40371804419113216</v>
      </c>
      <c r="BC13" s="229">
        <f ca="1">'Depn|Comparison'!BN13*'Depn|Comparison'!$T37</f>
        <v>0.29246576560187437</v>
      </c>
      <c r="BD13" s="229">
        <f ca="1">'Depn|Comparison'!BO13*'Depn|Comparison'!$T37</f>
        <v>0.18471294713339806</v>
      </c>
      <c r="BE13" s="229">
        <f ca="1">'Depn|Comparison'!BP13*'Depn|Comparison'!$T37</f>
        <v>9.713021695613705E-2</v>
      </c>
      <c r="BF13" s="229">
        <f ca="1">'Depn|Comparison'!BQ13*'Depn|Comparison'!$T37</f>
        <v>2.5798675364169046E-2</v>
      </c>
      <c r="BG13" s="229">
        <f ca="1">'Depn|Comparison'!BR13*'Depn|Comparison'!$T37</f>
        <v>0</v>
      </c>
      <c r="BH13" s="229">
        <f ca="1">'Depn|Comparison'!BS13*'Depn|Comparison'!$T37</f>
        <v>0</v>
      </c>
      <c r="BI13" s="229">
        <f ca="1">'Depn|Comparison'!BT13*'Depn|Comparison'!$T37</f>
        <v>0</v>
      </c>
      <c r="BJ13" s="229">
        <f ca="1">'Depn|Comparison'!BU13*'Depn|Comparison'!$T37</f>
        <v>0</v>
      </c>
      <c r="BK13" s="229">
        <f ca="1">'Depn|Comparison'!BV13*'Depn|Comparison'!$T37</f>
        <v>0</v>
      </c>
      <c r="BM13" s="239"/>
      <c r="BN13" s="244"/>
      <c r="BO13" s="243"/>
      <c r="BP13" s="243"/>
      <c r="BQ13" s="243"/>
      <c r="BR13" s="243"/>
      <c r="BS13" s="243"/>
      <c r="BT13" s="244"/>
      <c r="BU13" s="244"/>
      <c r="BV13" s="244"/>
      <c r="BW13" s="244"/>
      <c r="BX13" s="244"/>
      <c r="BY13" s="244"/>
      <c r="BZ13" s="244"/>
      <c r="CA13" s="244"/>
      <c r="CB13" s="244"/>
      <c r="CC13" s="244"/>
      <c r="CD13" s="244"/>
      <c r="CE13" s="244"/>
      <c r="CF13" s="244"/>
      <c r="CG13" s="244"/>
      <c r="CH13" s="244"/>
      <c r="CK13" s="236"/>
    </row>
    <row r="14" spans="1:95" s="225" customFormat="1" x14ac:dyDescent="0.25">
      <c r="B14" s="244"/>
      <c r="C14" s="207" t="str">
        <f>'Depn|Calc'!B335</f>
        <v>Protection</v>
      </c>
      <c r="F14" s="229">
        <f ca="1">'Depn|Comparison'!Q14*'Depn|Comparison'!$T38</f>
        <v>1.1368139145202352</v>
      </c>
      <c r="G14" s="229">
        <f ca="1">'Depn|Comparison'!R14*'Depn|Comparison'!$T38</f>
        <v>1.1368139145202352</v>
      </c>
      <c r="H14" s="229">
        <f ca="1">'Depn|Comparison'!S14*'Depn|Comparison'!$T38</f>
        <v>1.1368139145202352</v>
      </c>
      <c r="I14" s="229">
        <f ca="1">'Depn|Comparison'!T14*'Depn|Comparison'!$T38</f>
        <v>1.1368139145202352</v>
      </c>
      <c r="J14" s="229">
        <f ca="1">'Depn|Comparison'!U14*'Depn|Comparison'!$T38</f>
        <v>1.1368139145202352</v>
      </c>
      <c r="K14" s="229">
        <f ca="1">'Depn|Comparison'!V14*'Depn|Comparison'!$T38</f>
        <v>1.1368139145202352</v>
      </c>
      <c r="L14" s="229">
        <f ca="1">'Depn|Comparison'!W14*'Depn|Comparison'!$T38</f>
        <v>1.1368139145202352</v>
      </c>
      <c r="M14" s="229">
        <f ca="1">'Depn|Comparison'!X14*'Depn|Comparison'!$T38</f>
        <v>1.1368139145202352</v>
      </c>
      <c r="N14" s="229">
        <f ca="1">'Depn|Comparison'!Y14*'Depn|Comparison'!$T38</f>
        <v>1.1368139145202352</v>
      </c>
      <c r="O14" s="229">
        <f ca="1">'Depn|Comparison'!Z14*'Depn|Comparison'!$T38</f>
        <v>1.1368139145202352</v>
      </c>
      <c r="P14" s="229">
        <f ca="1">'Depn|Comparison'!AA14*'Depn|Comparison'!$T38</f>
        <v>1.1368139145202352</v>
      </c>
      <c r="Q14" s="229">
        <f ca="1">'Depn|Comparison'!AB14*'Depn|Comparison'!$T38</f>
        <v>1.1368139145202352</v>
      </c>
      <c r="R14" s="229">
        <f ca="1">'Depn|Comparison'!AC14*'Depn|Comparison'!$T38</f>
        <v>1.1368139145202352</v>
      </c>
      <c r="S14" s="229">
        <f ca="1">'Depn|Comparison'!AD14*'Depn|Comparison'!$T38</f>
        <v>1.0970894989262754</v>
      </c>
      <c r="T14" s="229">
        <f ca="1">'Depn|Comparison'!AE14*'Depn|Comparison'!$T38</f>
        <v>0.65337839933890263</v>
      </c>
      <c r="U14" s="229">
        <f ca="1">'Depn|Comparison'!AF14*'Depn|Comparison'!$T38</f>
        <v>0.65337839933890263</v>
      </c>
      <c r="V14" s="229">
        <f ca="1">'Depn|Comparison'!AG14*'Depn|Comparison'!$T38</f>
        <v>0.65337839933890263</v>
      </c>
      <c r="W14" s="229">
        <f ca="1">'Depn|Comparison'!AH14*'Depn|Comparison'!$T38</f>
        <v>0.65337839933890263</v>
      </c>
      <c r="X14" s="229">
        <f ca="1">'Depn|Comparison'!AI14*'Depn|Comparison'!$T38</f>
        <v>0.65337839933890263</v>
      </c>
      <c r="Y14" s="229">
        <f ca="1">'Depn|Comparison'!AJ14*'Depn|Comparison'!$T38</f>
        <v>0.65337839933890263</v>
      </c>
      <c r="Z14" s="229">
        <f ca="1">'Depn|Comparison'!AK14*'Depn|Comparison'!$T38</f>
        <v>0.65337839933890263</v>
      </c>
      <c r="AA14" s="229">
        <f ca="1">'Depn|Comparison'!AL14*'Depn|Comparison'!$T38</f>
        <v>0.65337839933890263</v>
      </c>
      <c r="AB14" s="229">
        <f ca="1">'Depn|Comparison'!AM14*'Depn|Comparison'!$T38</f>
        <v>0.65337839933890263</v>
      </c>
      <c r="AC14" s="229">
        <f ca="1">'Depn|Comparison'!AN14*'Depn|Comparison'!$T38</f>
        <v>0.65337839933890263</v>
      </c>
      <c r="AD14" s="229">
        <f ca="1">'Depn|Comparison'!AO14*'Depn|Comparison'!$T38</f>
        <v>0.65337839933890263</v>
      </c>
      <c r="AE14" s="229">
        <f ca="1">'Depn|Comparison'!AP14*'Depn|Comparison'!$T38</f>
        <v>0.65337839933890263</v>
      </c>
      <c r="AF14" s="229">
        <f ca="1">'Depn|Comparison'!AQ14*'Depn|Comparison'!$T38</f>
        <v>0.65337839933890263</v>
      </c>
      <c r="AG14" s="229">
        <f ca="1">'Depn|Comparison'!AR14*'Depn|Comparison'!$T38</f>
        <v>0.65337839933890263</v>
      </c>
      <c r="AH14" s="229">
        <f ca="1">'Depn|Comparison'!AS14*'Depn|Comparison'!$T38</f>
        <v>0.65337839933890263</v>
      </c>
      <c r="AI14" s="229">
        <f ca="1">'Depn|Comparison'!AT14*'Depn|Comparison'!$T38</f>
        <v>0.65337839933890263</v>
      </c>
      <c r="AJ14" s="229">
        <f ca="1">'Depn|Comparison'!AU14*'Depn|Comparison'!$T38</f>
        <v>0.65337839933890263</v>
      </c>
      <c r="AK14" s="229">
        <f ca="1">'Depn|Comparison'!AV14*'Depn|Comparison'!$T38</f>
        <v>0.65337839933890263</v>
      </c>
      <c r="AL14" s="229">
        <f ca="1">'Depn|Comparison'!AW14*'Depn|Comparison'!$T38</f>
        <v>0.65337839933890263</v>
      </c>
      <c r="AM14" s="229">
        <f ca="1">'Depn|Comparison'!AX14*'Depn|Comparison'!$T38</f>
        <v>0.65337839933890263</v>
      </c>
      <c r="AN14" s="229">
        <f ca="1">'Depn|Comparison'!AY14*'Depn|Comparison'!$T38</f>
        <v>0.65337839933890263</v>
      </c>
      <c r="AO14" s="229">
        <f ca="1">'Depn|Comparison'!AZ14*'Depn|Comparison'!$T38</f>
        <v>0.65337839933890263</v>
      </c>
      <c r="AP14" s="229">
        <f ca="1">'Depn|Comparison'!BA14*'Depn|Comparison'!$T38</f>
        <v>0.65337839933890263</v>
      </c>
      <c r="AQ14" s="229">
        <f ca="1">'Depn|Comparison'!BB14*'Depn|Comparison'!$T38</f>
        <v>0.43151246632231238</v>
      </c>
      <c r="AR14" s="229">
        <f ca="1">'Depn|Comparison'!BC14*'Depn|Comparison'!$T38</f>
        <v>0.28315828241886415</v>
      </c>
      <c r="AS14" s="229">
        <f ca="1">'Depn|Comparison'!BD14*'Depn|Comparison'!$T38</f>
        <v>0.16005881894960469</v>
      </c>
      <c r="AT14" s="229">
        <f ca="1">'Depn|Comparison'!BE14*'Depn|Comparison'!$T38</f>
        <v>8.5592243423315104E-2</v>
      </c>
      <c r="AU14" s="229">
        <f ca="1">'Depn|Comparison'!BF14*'Depn|Comparison'!$T38</f>
        <v>6.1440791381915646E-2</v>
      </c>
      <c r="AV14" s="229">
        <f ca="1">'Depn|Comparison'!BG14*'Depn|Comparison'!$T38</f>
        <v>3.5700483570142442E-4</v>
      </c>
      <c r="AW14" s="229">
        <f ca="1">'Depn|Comparison'!BH14*'Depn|Comparison'!$T38</f>
        <v>0</v>
      </c>
      <c r="AX14" s="229">
        <f ca="1">'Depn|Comparison'!BI14*'Depn|Comparison'!$T38</f>
        <v>0</v>
      </c>
      <c r="AY14" s="229">
        <f ca="1">'Depn|Comparison'!BJ14*'Depn|Comparison'!$T38</f>
        <v>0</v>
      </c>
      <c r="AZ14" s="229">
        <f ca="1">'Depn|Comparison'!BK14*'Depn|Comparison'!$T38</f>
        <v>0</v>
      </c>
      <c r="BA14" s="229">
        <f ca="1">'Depn|Comparison'!BL14*'Depn|Comparison'!$T38</f>
        <v>0</v>
      </c>
      <c r="BB14" s="229">
        <f ca="1">'Depn|Comparison'!BM14*'Depn|Comparison'!$T38</f>
        <v>0</v>
      </c>
      <c r="BC14" s="229">
        <f ca="1">'Depn|Comparison'!BN14*'Depn|Comparison'!$T38</f>
        <v>0</v>
      </c>
      <c r="BD14" s="229">
        <f ca="1">'Depn|Comparison'!BO14*'Depn|Comparison'!$T38</f>
        <v>0</v>
      </c>
      <c r="BE14" s="229">
        <f ca="1">'Depn|Comparison'!BP14*'Depn|Comparison'!$T38</f>
        <v>0</v>
      </c>
      <c r="BF14" s="229">
        <f ca="1">'Depn|Comparison'!BQ14*'Depn|Comparison'!$T38</f>
        <v>0</v>
      </c>
      <c r="BG14" s="229">
        <f ca="1">'Depn|Comparison'!BR14*'Depn|Comparison'!$T38</f>
        <v>0</v>
      </c>
      <c r="BH14" s="229">
        <f ca="1">'Depn|Comparison'!BS14*'Depn|Comparison'!$T38</f>
        <v>0</v>
      </c>
      <c r="BI14" s="229">
        <f ca="1">'Depn|Comparison'!BT14*'Depn|Comparison'!$T38</f>
        <v>0</v>
      </c>
      <c r="BJ14" s="229">
        <f ca="1">'Depn|Comparison'!BU14*'Depn|Comparison'!$T38</f>
        <v>0</v>
      </c>
      <c r="BK14" s="229">
        <f ca="1">'Depn|Comparison'!BV14*'Depn|Comparison'!$T38</f>
        <v>0</v>
      </c>
      <c r="BM14" s="239"/>
      <c r="BN14" s="244"/>
      <c r="BO14" s="243"/>
      <c r="BP14" s="243"/>
      <c r="BQ14" s="243"/>
      <c r="BR14" s="243"/>
      <c r="BS14" s="243"/>
      <c r="BT14" s="244"/>
      <c r="BU14" s="244"/>
      <c r="BV14" s="244"/>
      <c r="BW14" s="244"/>
      <c r="BX14" s="244"/>
      <c r="BY14" s="244"/>
      <c r="BZ14" s="244"/>
      <c r="CA14" s="244"/>
      <c r="CB14" s="244"/>
      <c r="CC14" s="244"/>
      <c r="CD14" s="244"/>
      <c r="CE14" s="244"/>
      <c r="CF14" s="244"/>
      <c r="CG14" s="244"/>
      <c r="CH14" s="244"/>
      <c r="CK14" s="236"/>
    </row>
    <row r="15" spans="1:95" s="225" customFormat="1" x14ac:dyDescent="0.25">
      <c r="B15" s="244"/>
      <c r="C15" s="207" t="str">
        <f>'Depn|Calc'!B388</f>
        <v>SCADA</v>
      </c>
      <c r="F15" s="229">
        <f ca="1">'Depn|Comparison'!Q15*'Depn|Comparison'!$T39</f>
        <v>0.58205240887859011</v>
      </c>
      <c r="G15" s="229">
        <f ca="1">'Depn|Comparison'!R15*'Depn|Comparison'!$T39</f>
        <v>0.58205240887859011</v>
      </c>
      <c r="H15" s="229">
        <f ca="1">'Depn|Comparison'!S15*'Depn|Comparison'!$T39</f>
        <v>0.58205240887859011</v>
      </c>
      <c r="I15" s="229">
        <f ca="1">'Depn|Comparison'!T15*'Depn|Comparison'!$T39</f>
        <v>0.58205240887859011</v>
      </c>
      <c r="J15" s="229">
        <f ca="1">'Depn|Comparison'!U15*'Depn|Comparison'!$T39</f>
        <v>0.58205240887859011</v>
      </c>
      <c r="K15" s="229">
        <f ca="1">'Depn|Comparison'!V15*'Depn|Comparison'!$T39</f>
        <v>0.58205240887859011</v>
      </c>
      <c r="L15" s="229">
        <f ca="1">'Depn|Comparison'!W15*'Depn|Comparison'!$T39</f>
        <v>0.58205240887859011</v>
      </c>
      <c r="M15" s="229">
        <f ca="1">'Depn|Comparison'!X15*'Depn|Comparison'!$T39</f>
        <v>0.52107993946938302</v>
      </c>
      <c r="N15" s="229">
        <f ca="1">'Depn|Comparison'!Y15*'Depn|Comparison'!$T39</f>
        <v>0.47128280800027877</v>
      </c>
      <c r="O15" s="229">
        <f ca="1">'Depn|Comparison'!Z15*'Depn|Comparison'!$T39</f>
        <v>0.47128280800027877</v>
      </c>
      <c r="P15" s="229">
        <f ca="1">'Depn|Comparison'!AA15*'Depn|Comparison'!$T39</f>
        <v>0.47128280800027877</v>
      </c>
      <c r="Q15" s="229">
        <f ca="1">'Depn|Comparison'!AB15*'Depn|Comparison'!$T39</f>
        <v>0.47128280800027877</v>
      </c>
      <c r="R15" s="229">
        <f ca="1">'Depn|Comparison'!AC15*'Depn|Comparison'!$T39</f>
        <v>0.47128280800027877</v>
      </c>
      <c r="S15" s="229">
        <f ca="1">'Depn|Comparison'!AD15*'Depn|Comparison'!$T39</f>
        <v>0.47128280800027877</v>
      </c>
      <c r="T15" s="229">
        <f ca="1">'Depn|Comparison'!AE15*'Depn|Comparison'!$T39</f>
        <v>0.47128280800027877</v>
      </c>
      <c r="U15" s="229">
        <f ca="1">'Depn|Comparison'!AF15*'Depn|Comparison'!$T39</f>
        <v>0.47128280800027877</v>
      </c>
      <c r="V15" s="229">
        <f ca="1">'Depn|Comparison'!AG15*'Depn|Comparison'!$T39</f>
        <v>0.47128280800027877</v>
      </c>
      <c r="W15" s="229">
        <f ca="1">'Depn|Comparison'!AH15*'Depn|Comparison'!$T39</f>
        <v>0.46943553626069151</v>
      </c>
      <c r="X15" s="229">
        <f ca="1">'Depn|Comparison'!AI15*'Depn|Comparison'!$T39</f>
        <v>0.25567537842634191</v>
      </c>
      <c r="Y15" s="229">
        <f ca="1">'Depn|Comparison'!AJ15*'Depn|Comparison'!$T39</f>
        <v>0.14896948319623593</v>
      </c>
      <c r="Z15" s="229">
        <f ca="1">'Depn|Comparison'!AK15*'Depn|Comparison'!$T39</f>
        <v>9.9191697538259502E-2</v>
      </c>
      <c r="AA15" s="229">
        <f ca="1">'Depn|Comparison'!AL15*'Depn|Comparison'!$T39</f>
        <v>7.2693152897339061E-2</v>
      </c>
      <c r="AB15" s="229">
        <f ca="1">'Depn|Comparison'!AM15*'Depn|Comparison'!$T39</f>
        <v>5.2447742373318354E-2</v>
      </c>
      <c r="AC15" s="229">
        <f ca="1">'Depn|Comparison'!AN15*'Depn|Comparison'!$T39</f>
        <v>0</v>
      </c>
      <c r="AD15" s="229">
        <f ca="1">'Depn|Comparison'!AO15*'Depn|Comparison'!$T39</f>
        <v>0</v>
      </c>
      <c r="AE15" s="229">
        <f ca="1">'Depn|Comparison'!AP15*'Depn|Comparison'!$T39</f>
        <v>0</v>
      </c>
      <c r="AF15" s="229">
        <f ca="1">'Depn|Comparison'!AQ15*'Depn|Comparison'!$T39</f>
        <v>0</v>
      </c>
      <c r="AG15" s="229">
        <f ca="1">'Depn|Comparison'!AR15*'Depn|Comparison'!$T39</f>
        <v>0</v>
      </c>
      <c r="AH15" s="229">
        <f ca="1">'Depn|Comparison'!AS15*'Depn|Comparison'!$T39</f>
        <v>0</v>
      </c>
      <c r="AI15" s="229">
        <f ca="1">'Depn|Comparison'!AT15*'Depn|Comparison'!$T39</f>
        <v>0</v>
      </c>
      <c r="AJ15" s="229">
        <f ca="1">'Depn|Comparison'!AU15*'Depn|Comparison'!$T39</f>
        <v>0</v>
      </c>
      <c r="AK15" s="229">
        <f ca="1">'Depn|Comparison'!AV15*'Depn|Comparison'!$T39</f>
        <v>0</v>
      </c>
      <c r="AL15" s="229">
        <f ca="1">'Depn|Comparison'!AW15*'Depn|Comparison'!$T39</f>
        <v>0</v>
      </c>
      <c r="AM15" s="229">
        <f ca="1">'Depn|Comparison'!AX15*'Depn|Comparison'!$T39</f>
        <v>0</v>
      </c>
      <c r="AN15" s="229">
        <f ca="1">'Depn|Comparison'!AY15*'Depn|Comparison'!$T39</f>
        <v>0</v>
      </c>
      <c r="AO15" s="229">
        <f ca="1">'Depn|Comparison'!AZ15*'Depn|Comparison'!$T39</f>
        <v>0</v>
      </c>
      <c r="AP15" s="229">
        <f ca="1">'Depn|Comparison'!BA15*'Depn|Comparison'!$T39</f>
        <v>0</v>
      </c>
      <c r="AQ15" s="229">
        <f ca="1">'Depn|Comparison'!BB15*'Depn|Comparison'!$T39</f>
        <v>0</v>
      </c>
      <c r="AR15" s="229">
        <f ca="1">'Depn|Comparison'!BC15*'Depn|Comparison'!$T39</f>
        <v>0</v>
      </c>
      <c r="AS15" s="229">
        <f ca="1">'Depn|Comparison'!BD15*'Depn|Comparison'!$T39</f>
        <v>0</v>
      </c>
      <c r="AT15" s="229">
        <f ca="1">'Depn|Comparison'!BE15*'Depn|Comparison'!$T39</f>
        <v>0</v>
      </c>
      <c r="AU15" s="229">
        <f ca="1">'Depn|Comparison'!BF15*'Depn|Comparison'!$T39</f>
        <v>0</v>
      </c>
      <c r="AV15" s="229">
        <f ca="1">'Depn|Comparison'!BG15*'Depn|Comparison'!$T39</f>
        <v>0</v>
      </c>
      <c r="AW15" s="229">
        <f ca="1">'Depn|Comparison'!BH15*'Depn|Comparison'!$T39</f>
        <v>0</v>
      </c>
      <c r="AX15" s="229">
        <f ca="1">'Depn|Comparison'!BI15*'Depn|Comparison'!$T39</f>
        <v>0</v>
      </c>
      <c r="AY15" s="229">
        <f ca="1">'Depn|Comparison'!BJ15*'Depn|Comparison'!$T39</f>
        <v>0</v>
      </c>
      <c r="AZ15" s="229">
        <f ca="1">'Depn|Comparison'!BK15*'Depn|Comparison'!$T39</f>
        <v>0</v>
      </c>
      <c r="BA15" s="229">
        <f ca="1">'Depn|Comparison'!BL15*'Depn|Comparison'!$T39</f>
        <v>0</v>
      </c>
      <c r="BB15" s="229">
        <f ca="1">'Depn|Comparison'!BM15*'Depn|Comparison'!$T39</f>
        <v>0</v>
      </c>
      <c r="BC15" s="229">
        <f ca="1">'Depn|Comparison'!BN15*'Depn|Comparison'!$T39</f>
        <v>0</v>
      </c>
      <c r="BD15" s="229">
        <f ca="1">'Depn|Comparison'!BO15*'Depn|Comparison'!$T39</f>
        <v>0</v>
      </c>
      <c r="BE15" s="229">
        <f ca="1">'Depn|Comparison'!BP15*'Depn|Comparison'!$T39</f>
        <v>0</v>
      </c>
      <c r="BF15" s="229">
        <f ca="1">'Depn|Comparison'!BQ15*'Depn|Comparison'!$T39</f>
        <v>0</v>
      </c>
      <c r="BG15" s="229">
        <f ca="1">'Depn|Comparison'!BR15*'Depn|Comparison'!$T39</f>
        <v>0</v>
      </c>
      <c r="BH15" s="229">
        <f ca="1">'Depn|Comparison'!BS15*'Depn|Comparison'!$T39</f>
        <v>0</v>
      </c>
      <c r="BI15" s="229">
        <f ca="1">'Depn|Comparison'!BT15*'Depn|Comparison'!$T39</f>
        <v>0</v>
      </c>
      <c r="BJ15" s="229">
        <f ca="1">'Depn|Comparison'!BU15*'Depn|Comparison'!$T39</f>
        <v>0</v>
      </c>
      <c r="BK15" s="229">
        <f ca="1">'Depn|Comparison'!BV15*'Depn|Comparison'!$T39</f>
        <v>0</v>
      </c>
      <c r="BM15" s="239"/>
      <c r="BN15" s="244"/>
      <c r="BO15" s="243"/>
      <c r="BP15" s="243"/>
      <c r="BQ15" s="243"/>
      <c r="BR15" s="243"/>
      <c r="BS15" s="243"/>
      <c r="BT15" s="244"/>
      <c r="BU15" s="244"/>
      <c r="BV15" s="244"/>
      <c r="BW15" s="244"/>
      <c r="BX15" s="244"/>
      <c r="BY15" s="244"/>
      <c r="BZ15" s="244"/>
      <c r="CA15" s="244"/>
      <c r="CB15" s="244"/>
      <c r="CC15" s="244"/>
      <c r="CD15" s="244"/>
      <c r="CE15" s="244"/>
      <c r="CF15" s="244"/>
      <c r="CG15" s="244"/>
      <c r="CH15" s="244"/>
      <c r="CK15" s="236"/>
    </row>
    <row r="16" spans="1:95" s="225" customFormat="1" x14ac:dyDescent="0.25">
      <c r="B16" s="244"/>
      <c r="C16" s="207" t="str">
        <f>'Depn|Calc'!B441</f>
        <v>Communications</v>
      </c>
      <c r="F16" s="229">
        <f ca="1">'Depn|Comparison'!Q16*'Depn|Comparison'!$T40</f>
        <v>0.59245209297233681</v>
      </c>
      <c r="G16" s="229">
        <f ca="1">'Depn|Comparison'!R16*'Depn|Comparison'!$T40</f>
        <v>0.69594068822509592</v>
      </c>
      <c r="H16" s="229">
        <f ca="1">'Depn|Comparison'!S16*'Depn|Comparison'!$T40</f>
        <v>0.69594068822509592</v>
      </c>
      <c r="I16" s="229">
        <f ca="1">'Depn|Comparison'!T16*'Depn|Comparison'!$T40</f>
        <v>0.69594068822509592</v>
      </c>
      <c r="J16" s="229">
        <f ca="1">'Depn|Comparison'!U16*'Depn|Comparison'!$T40</f>
        <v>0.69594068822509592</v>
      </c>
      <c r="K16" s="229">
        <f ca="1">'Depn|Comparison'!V16*'Depn|Comparison'!$T40</f>
        <v>0.69594068822509592</v>
      </c>
      <c r="L16" s="229">
        <f ca="1">'Depn|Comparison'!W16*'Depn|Comparison'!$T40</f>
        <v>0.69594068822509592</v>
      </c>
      <c r="M16" s="229">
        <f ca="1">'Depn|Comparison'!X16*'Depn|Comparison'!$T40</f>
        <v>0.69594068822509592</v>
      </c>
      <c r="N16" s="229">
        <f ca="1">'Depn|Comparison'!Y16*'Depn|Comparison'!$T40</f>
        <v>0.71214590219626706</v>
      </c>
      <c r="O16" s="229">
        <f ca="1">'Depn|Comparison'!Z16*'Depn|Comparison'!$T40</f>
        <v>0.59051776560552871</v>
      </c>
      <c r="P16" s="229">
        <f ca="1">'Depn|Comparison'!AA16*'Depn|Comparison'!$T40</f>
        <v>0.40656522938326001</v>
      </c>
      <c r="Q16" s="229">
        <f ca="1">'Depn|Comparison'!AB16*'Depn|Comparison'!$T40</f>
        <v>0.30760472064844219</v>
      </c>
      <c r="R16" s="229">
        <f ca="1">'Depn|Comparison'!AC16*'Depn|Comparison'!$T40</f>
        <v>0.19988242951870355</v>
      </c>
      <c r="S16" s="229">
        <f ca="1">'Depn|Comparison'!AD16*'Depn|Comparison'!$T40</f>
        <v>6.0398839980590806E-2</v>
      </c>
      <c r="T16" s="229">
        <f ca="1">'Depn|Comparison'!AE16*'Depn|Comparison'!$T40</f>
        <v>0</v>
      </c>
      <c r="U16" s="229">
        <f ca="1">'Depn|Comparison'!AF16*'Depn|Comparison'!$T40</f>
        <v>0</v>
      </c>
      <c r="V16" s="229">
        <f ca="1">'Depn|Comparison'!AG16*'Depn|Comparison'!$T40</f>
        <v>0</v>
      </c>
      <c r="W16" s="229">
        <f ca="1">'Depn|Comparison'!AH16*'Depn|Comparison'!$T40</f>
        <v>0</v>
      </c>
      <c r="X16" s="229">
        <f ca="1">'Depn|Comparison'!AI16*'Depn|Comparison'!$T40</f>
        <v>0</v>
      </c>
      <c r="Y16" s="229">
        <f ca="1">'Depn|Comparison'!AJ16*'Depn|Comparison'!$T40</f>
        <v>0</v>
      </c>
      <c r="Z16" s="229">
        <f ca="1">'Depn|Comparison'!AK16*'Depn|Comparison'!$T40</f>
        <v>0</v>
      </c>
      <c r="AA16" s="229">
        <f ca="1">'Depn|Comparison'!AL16*'Depn|Comparison'!$T40</f>
        <v>0</v>
      </c>
      <c r="AB16" s="229">
        <f ca="1">'Depn|Comparison'!AM16*'Depn|Comparison'!$T40</f>
        <v>0</v>
      </c>
      <c r="AC16" s="229">
        <f ca="1">'Depn|Comparison'!AN16*'Depn|Comparison'!$T40</f>
        <v>0</v>
      </c>
      <c r="AD16" s="229">
        <f ca="1">'Depn|Comparison'!AO16*'Depn|Comparison'!$T40</f>
        <v>0</v>
      </c>
      <c r="AE16" s="229">
        <f ca="1">'Depn|Comparison'!AP16*'Depn|Comparison'!$T40</f>
        <v>0</v>
      </c>
      <c r="AF16" s="229">
        <f ca="1">'Depn|Comparison'!AQ16*'Depn|Comparison'!$T40</f>
        <v>0</v>
      </c>
      <c r="AG16" s="229">
        <f ca="1">'Depn|Comparison'!AR16*'Depn|Comparison'!$T40</f>
        <v>0</v>
      </c>
      <c r="AH16" s="229">
        <f ca="1">'Depn|Comparison'!AS16*'Depn|Comparison'!$T40</f>
        <v>0</v>
      </c>
      <c r="AI16" s="229">
        <f ca="1">'Depn|Comparison'!AT16*'Depn|Comparison'!$T40</f>
        <v>0</v>
      </c>
      <c r="AJ16" s="229">
        <f ca="1">'Depn|Comparison'!AU16*'Depn|Comparison'!$T40</f>
        <v>0</v>
      </c>
      <c r="AK16" s="229">
        <f ca="1">'Depn|Comparison'!AV16*'Depn|Comparison'!$T40</f>
        <v>0</v>
      </c>
      <c r="AL16" s="229">
        <f ca="1">'Depn|Comparison'!AW16*'Depn|Comparison'!$T40</f>
        <v>0</v>
      </c>
      <c r="AM16" s="229">
        <f ca="1">'Depn|Comparison'!AX16*'Depn|Comparison'!$T40</f>
        <v>0</v>
      </c>
      <c r="AN16" s="229">
        <f ca="1">'Depn|Comparison'!AY16*'Depn|Comparison'!$T40</f>
        <v>0</v>
      </c>
      <c r="AO16" s="229">
        <f ca="1">'Depn|Comparison'!AZ16*'Depn|Comparison'!$T40</f>
        <v>0</v>
      </c>
      <c r="AP16" s="229">
        <f ca="1">'Depn|Comparison'!BA16*'Depn|Comparison'!$T40</f>
        <v>0</v>
      </c>
      <c r="AQ16" s="229">
        <f ca="1">'Depn|Comparison'!BB16*'Depn|Comparison'!$T40</f>
        <v>0</v>
      </c>
      <c r="AR16" s="229">
        <f ca="1">'Depn|Comparison'!BC16*'Depn|Comparison'!$T40</f>
        <v>0</v>
      </c>
      <c r="AS16" s="229">
        <f ca="1">'Depn|Comparison'!BD16*'Depn|Comparison'!$T40</f>
        <v>0</v>
      </c>
      <c r="AT16" s="229">
        <f ca="1">'Depn|Comparison'!BE16*'Depn|Comparison'!$T40</f>
        <v>0</v>
      </c>
      <c r="AU16" s="229">
        <f ca="1">'Depn|Comparison'!BF16*'Depn|Comparison'!$T40</f>
        <v>0</v>
      </c>
      <c r="AV16" s="229">
        <f ca="1">'Depn|Comparison'!BG16*'Depn|Comparison'!$T40</f>
        <v>0</v>
      </c>
      <c r="AW16" s="229">
        <f ca="1">'Depn|Comparison'!BH16*'Depn|Comparison'!$T40</f>
        <v>0</v>
      </c>
      <c r="AX16" s="229">
        <f ca="1">'Depn|Comparison'!BI16*'Depn|Comparison'!$T40</f>
        <v>0</v>
      </c>
      <c r="AY16" s="229">
        <f ca="1">'Depn|Comparison'!BJ16*'Depn|Comparison'!$T40</f>
        <v>0</v>
      </c>
      <c r="AZ16" s="229">
        <f ca="1">'Depn|Comparison'!BK16*'Depn|Comparison'!$T40</f>
        <v>0</v>
      </c>
      <c r="BA16" s="229">
        <f ca="1">'Depn|Comparison'!BL16*'Depn|Comparison'!$T40</f>
        <v>0</v>
      </c>
      <c r="BB16" s="229">
        <f ca="1">'Depn|Comparison'!BM16*'Depn|Comparison'!$T40</f>
        <v>0</v>
      </c>
      <c r="BC16" s="229">
        <f ca="1">'Depn|Comparison'!BN16*'Depn|Comparison'!$T40</f>
        <v>0</v>
      </c>
      <c r="BD16" s="229">
        <f ca="1">'Depn|Comparison'!BO16*'Depn|Comparison'!$T40</f>
        <v>0</v>
      </c>
      <c r="BE16" s="229">
        <f ca="1">'Depn|Comparison'!BP16*'Depn|Comparison'!$T40</f>
        <v>0</v>
      </c>
      <c r="BF16" s="229">
        <f ca="1">'Depn|Comparison'!BQ16*'Depn|Comparison'!$T40</f>
        <v>0</v>
      </c>
      <c r="BG16" s="229">
        <f ca="1">'Depn|Comparison'!BR16*'Depn|Comparison'!$T40</f>
        <v>0</v>
      </c>
      <c r="BH16" s="229">
        <f ca="1">'Depn|Comparison'!BS16*'Depn|Comparison'!$T40</f>
        <v>0</v>
      </c>
      <c r="BI16" s="229">
        <f ca="1">'Depn|Comparison'!BT16*'Depn|Comparison'!$T40</f>
        <v>0</v>
      </c>
      <c r="BJ16" s="229">
        <f ca="1">'Depn|Comparison'!BU16*'Depn|Comparison'!$T40</f>
        <v>0</v>
      </c>
      <c r="BK16" s="229">
        <f ca="1">'Depn|Comparison'!BV16*'Depn|Comparison'!$T40</f>
        <v>0</v>
      </c>
      <c r="BM16" s="239"/>
      <c r="BN16" s="244"/>
      <c r="BO16" s="243"/>
      <c r="BP16" s="243"/>
      <c r="BQ16" s="243"/>
      <c r="BR16" s="243"/>
      <c r="BS16" s="243"/>
      <c r="BT16" s="244"/>
      <c r="BU16" s="244"/>
      <c r="BV16" s="244"/>
      <c r="BW16" s="244"/>
      <c r="BX16" s="244"/>
      <c r="BY16" s="244"/>
      <c r="BZ16" s="244"/>
      <c r="CA16" s="244"/>
      <c r="CB16" s="244"/>
      <c r="CC16" s="244"/>
      <c r="CD16" s="244"/>
      <c r="CE16" s="244"/>
      <c r="CF16" s="244"/>
      <c r="CG16" s="244"/>
      <c r="CH16" s="244"/>
      <c r="CK16" s="236"/>
    </row>
    <row r="17" spans="2:89" s="225" customFormat="1" x14ac:dyDescent="0.25">
      <c r="B17" s="244"/>
      <c r="C17" s="207" t="str">
        <f>'Depn|Calc'!B494</f>
        <v>Land and Easements</v>
      </c>
      <c r="F17" s="229">
        <f ca="1">'Depn|Comparison'!Q17*'Depn|Comparison'!$T41</f>
        <v>0</v>
      </c>
      <c r="G17" s="229">
        <f ca="1">'Depn|Comparison'!R17*'Depn|Comparison'!$T41</f>
        <v>0</v>
      </c>
      <c r="H17" s="229">
        <f ca="1">'Depn|Comparison'!S17*'Depn|Comparison'!$T41</f>
        <v>0</v>
      </c>
      <c r="I17" s="229">
        <f ca="1">'Depn|Comparison'!T17*'Depn|Comparison'!$T41</f>
        <v>0</v>
      </c>
      <c r="J17" s="229">
        <f ca="1">'Depn|Comparison'!U17*'Depn|Comparison'!$T41</f>
        <v>0</v>
      </c>
      <c r="K17" s="229">
        <f ca="1">'Depn|Comparison'!V17*'Depn|Comparison'!$T41</f>
        <v>0</v>
      </c>
      <c r="L17" s="229">
        <f ca="1">'Depn|Comparison'!W17*'Depn|Comparison'!$T41</f>
        <v>0</v>
      </c>
      <c r="M17" s="229">
        <f ca="1">'Depn|Comparison'!X17*'Depn|Comparison'!$T41</f>
        <v>0</v>
      </c>
      <c r="N17" s="229">
        <f ca="1">'Depn|Comparison'!Y17*'Depn|Comparison'!$T41</f>
        <v>0</v>
      </c>
      <c r="O17" s="229">
        <f ca="1">'Depn|Comparison'!Z17*'Depn|Comparison'!$T41</f>
        <v>0</v>
      </c>
      <c r="P17" s="229">
        <f ca="1">'Depn|Comparison'!AA17*'Depn|Comparison'!$T41</f>
        <v>0</v>
      </c>
      <c r="Q17" s="229">
        <f ca="1">'Depn|Comparison'!AB17*'Depn|Comparison'!$T41</f>
        <v>0</v>
      </c>
      <c r="R17" s="229">
        <f ca="1">'Depn|Comparison'!AC17*'Depn|Comparison'!$T41</f>
        <v>0</v>
      </c>
      <c r="S17" s="229">
        <f ca="1">'Depn|Comparison'!AD17*'Depn|Comparison'!$T41</f>
        <v>0</v>
      </c>
      <c r="T17" s="229">
        <f ca="1">'Depn|Comparison'!AE17*'Depn|Comparison'!$T41</f>
        <v>0</v>
      </c>
      <c r="U17" s="229">
        <f ca="1">'Depn|Comparison'!AF17*'Depn|Comparison'!$T41</f>
        <v>0</v>
      </c>
      <c r="V17" s="229">
        <f ca="1">'Depn|Comparison'!AG17*'Depn|Comparison'!$T41</f>
        <v>0</v>
      </c>
      <c r="W17" s="229">
        <f ca="1">'Depn|Comparison'!AH17*'Depn|Comparison'!$T41</f>
        <v>0</v>
      </c>
      <c r="X17" s="229">
        <f ca="1">'Depn|Comparison'!AI17*'Depn|Comparison'!$T41</f>
        <v>0</v>
      </c>
      <c r="Y17" s="229">
        <f ca="1">'Depn|Comparison'!AJ17*'Depn|Comparison'!$T41</f>
        <v>0</v>
      </c>
      <c r="Z17" s="229">
        <f ca="1">'Depn|Comparison'!AK17*'Depn|Comparison'!$T41</f>
        <v>0</v>
      </c>
      <c r="AA17" s="229">
        <f ca="1">'Depn|Comparison'!AL17*'Depn|Comparison'!$T41</f>
        <v>0</v>
      </c>
      <c r="AB17" s="229">
        <f ca="1">'Depn|Comparison'!AM17*'Depn|Comparison'!$T41</f>
        <v>0</v>
      </c>
      <c r="AC17" s="229">
        <f ca="1">'Depn|Comparison'!AN17*'Depn|Comparison'!$T41</f>
        <v>0</v>
      </c>
      <c r="AD17" s="229">
        <f ca="1">'Depn|Comparison'!AO17*'Depn|Comparison'!$T41</f>
        <v>0</v>
      </c>
      <c r="AE17" s="229">
        <f ca="1">'Depn|Comparison'!AP17*'Depn|Comparison'!$T41</f>
        <v>0</v>
      </c>
      <c r="AF17" s="229">
        <f ca="1">'Depn|Comparison'!AQ17*'Depn|Comparison'!$T41</f>
        <v>0</v>
      </c>
      <c r="AG17" s="229">
        <f ca="1">'Depn|Comparison'!AR17*'Depn|Comparison'!$T41</f>
        <v>0</v>
      </c>
      <c r="AH17" s="229">
        <f ca="1">'Depn|Comparison'!AS17*'Depn|Comparison'!$T41</f>
        <v>0</v>
      </c>
      <c r="AI17" s="229">
        <f ca="1">'Depn|Comparison'!AT17*'Depn|Comparison'!$T41</f>
        <v>0</v>
      </c>
      <c r="AJ17" s="229">
        <f ca="1">'Depn|Comparison'!AU17*'Depn|Comparison'!$T41</f>
        <v>0</v>
      </c>
      <c r="AK17" s="229">
        <f ca="1">'Depn|Comparison'!AV17*'Depn|Comparison'!$T41</f>
        <v>0</v>
      </c>
      <c r="AL17" s="229">
        <f ca="1">'Depn|Comparison'!AW17*'Depn|Comparison'!$T41</f>
        <v>0</v>
      </c>
      <c r="AM17" s="229">
        <f ca="1">'Depn|Comparison'!AX17*'Depn|Comparison'!$T41</f>
        <v>0</v>
      </c>
      <c r="AN17" s="229">
        <f ca="1">'Depn|Comparison'!AY17*'Depn|Comparison'!$T41</f>
        <v>0</v>
      </c>
      <c r="AO17" s="229">
        <f ca="1">'Depn|Comparison'!AZ17*'Depn|Comparison'!$T41</f>
        <v>0</v>
      </c>
      <c r="AP17" s="229">
        <f ca="1">'Depn|Comparison'!BA17*'Depn|Comparison'!$T41</f>
        <v>0</v>
      </c>
      <c r="AQ17" s="229">
        <f ca="1">'Depn|Comparison'!BB17*'Depn|Comparison'!$T41</f>
        <v>0</v>
      </c>
      <c r="AR17" s="229">
        <f ca="1">'Depn|Comparison'!BC17*'Depn|Comparison'!$T41</f>
        <v>0</v>
      </c>
      <c r="AS17" s="229">
        <f ca="1">'Depn|Comparison'!BD17*'Depn|Comparison'!$T41</f>
        <v>0</v>
      </c>
      <c r="AT17" s="229">
        <f ca="1">'Depn|Comparison'!BE17*'Depn|Comparison'!$T41</f>
        <v>0</v>
      </c>
      <c r="AU17" s="229">
        <f ca="1">'Depn|Comparison'!BF17*'Depn|Comparison'!$T41</f>
        <v>0</v>
      </c>
      <c r="AV17" s="229">
        <f ca="1">'Depn|Comparison'!BG17*'Depn|Comparison'!$T41</f>
        <v>0</v>
      </c>
      <c r="AW17" s="229">
        <f ca="1">'Depn|Comparison'!BH17*'Depn|Comparison'!$T41</f>
        <v>0</v>
      </c>
      <c r="AX17" s="229">
        <f ca="1">'Depn|Comparison'!BI17*'Depn|Comparison'!$T41</f>
        <v>0</v>
      </c>
      <c r="AY17" s="229">
        <f ca="1">'Depn|Comparison'!BJ17*'Depn|Comparison'!$T41</f>
        <v>0</v>
      </c>
      <c r="AZ17" s="229">
        <f ca="1">'Depn|Comparison'!BK17*'Depn|Comparison'!$T41</f>
        <v>0</v>
      </c>
      <c r="BA17" s="229">
        <f ca="1">'Depn|Comparison'!BL17*'Depn|Comparison'!$T41</f>
        <v>0</v>
      </c>
      <c r="BB17" s="229">
        <f ca="1">'Depn|Comparison'!BM17*'Depn|Comparison'!$T41</f>
        <v>0</v>
      </c>
      <c r="BC17" s="229">
        <f ca="1">'Depn|Comparison'!BN17*'Depn|Comparison'!$T41</f>
        <v>0</v>
      </c>
      <c r="BD17" s="229">
        <f ca="1">'Depn|Comparison'!BO17*'Depn|Comparison'!$T41</f>
        <v>0</v>
      </c>
      <c r="BE17" s="229">
        <f ca="1">'Depn|Comparison'!BP17*'Depn|Comparison'!$T41</f>
        <v>0</v>
      </c>
      <c r="BF17" s="229">
        <f ca="1">'Depn|Comparison'!BQ17*'Depn|Comparison'!$T41</f>
        <v>0</v>
      </c>
      <c r="BG17" s="229">
        <f ca="1">'Depn|Comparison'!BR17*'Depn|Comparison'!$T41</f>
        <v>0</v>
      </c>
      <c r="BH17" s="229">
        <f ca="1">'Depn|Comparison'!BS17*'Depn|Comparison'!$T41</f>
        <v>0</v>
      </c>
      <c r="BI17" s="229">
        <f ca="1">'Depn|Comparison'!BT17*'Depn|Comparison'!$T41</f>
        <v>0</v>
      </c>
      <c r="BJ17" s="229">
        <f ca="1">'Depn|Comparison'!BU17*'Depn|Comparison'!$T41</f>
        <v>0</v>
      </c>
      <c r="BK17" s="229">
        <f ca="1">'Depn|Comparison'!BV17*'Depn|Comparison'!$T41</f>
        <v>0</v>
      </c>
      <c r="BM17" s="239"/>
      <c r="BN17" s="244"/>
      <c r="BO17" s="243"/>
      <c r="BP17" s="243"/>
      <c r="BQ17" s="243"/>
      <c r="BR17" s="243"/>
      <c r="BS17" s="243"/>
      <c r="BT17" s="244"/>
      <c r="BU17" s="244"/>
      <c r="BV17" s="244"/>
      <c r="BW17" s="244"/>
      <c r="BX17" s="244"/>
      <c r="BY17" s="244"/>
      <c r="BZ17" s="244"/>
      <c r="CA17" s="244"/>
      <c r="CB17" s="244"/>
      <c r="CC17" s="244"/>
      <c r="CD17" s="244"/>
      <c r="CE17" s="244"/>
      <c r="CF17" s="244"/>
      <c r="CG17" s="244"/>
      <c r="CH17" s="244"/>
      <c r="CK17" s="236"/>
    </row>
    <row r="18" spans="2:89" s="225" customFormat="1" x14ac:dyDescent="0.25">
      <c r="B18" s="244"/>
      <c r="C18" s="207" t="str">
        <f>'Depn|Calc'!B547</f>
        <v>Property</v>
      </c>
      <c r="F18" s="229">
        <f ca="1">'Depn|Comparison'!Q18*'Depn|Comparison'!$T42</f>
        <v>0.6467012225099803</v>
      </c>
      <c r="G18" s="229">
        <f ca="1">'Depn|Comparison'!R18*'Depn|Comparison'!$T42</f>
        <v>0.6467012225099803</v>
      </c>
      <c r="H18" s="229">
        <f ca="1">'Depn|Comparison'!S18*'Depn|Comparison'!$T42</f>
        <v>0.6467012225099803</v>
      </c>
      <c r="I18" s="229">
        <f ca="1">'Depn|Comparison'!T18*'Depn|Comparison'!$T42</f>
        <v>0.6467012225099803</v>
      </c>
      <c r="J18" s="229">
        <f ca="1">'Depn|Comparison'!U18*'Depn|Comparison'!$T42</f>
        <v>0.6467012225099803</v>
      </c>
      <c r="K18" s="229">
        <f ca="1">'Depn|Comparison'!V18*'Depn|Comparison'!$T42</f>
        <v>0.59608098749652294</v>
      </c>
      <c r="L18" s="229">
        <f ca="1">'Depn|Comparison'!W18*'Depn|Comparison'!$T42</f>
        <v>0.56776566508241177</v>
      </c>
      <c r="M18" s="229">
        <f ca="1">'Depn|Comparison'!X18*'Depn|Comparison'!$T42</f>
        <v>0.56776566508241177</v>
      </c>
      <c r="N18" s="229">
        <f ca="1">'Depn|Comparison'!Y18*'Depn|Comparison'!$T42</f>
        <v>0.56776566508241177</v>
      </c>
      <c r="O18" s="229">
        <f ca="1">'Depn|Comparison'!Z18*'Depn|Comparison'!$T42</f>
        <v>0.58622454923053524</v>
      </c>
      <c r="P18" s="229">
        <f ca="1">'Depn|Comparison'!AA18*'Depn|Comparison'!$T42</f>
        <v>0.59475750344999712</v>
      </c>
      <c r="Q18" s="229">
        <f ca="1">'Depn|Comparison'!AB18*'Depn|Comparison'!$T42</f>
        <v>0.59281022728317723</v>
      </c>
      <c r="R18" s="229">
        <f ca="1">'Depn|Comparison'!AC18*'Depn|Comparison'!$T42</f>
        <v>0.59015250873017455</v>
      </c>
      <c r="S18" s="229">
        <f ca="1">'Depn|Comparison'!AD18*'Depn|Comparison'!$T42</f>
        <v>0.56768676949676089</v>
      </c>
      <c r="T18" s="229">
        <f ca="1">'Depn|Comparison'!AE18*'Depn|Comparison'!$T42</f>
        <v>0.55709467689475145</v>
      </c>
      <c r="U18" s="229">
        <f ca="1">'Depn|Comparison'!AF18*'Depn|Comparison'!$T42</f>
        <v>0.55709467689475145</v>
      </c>
      <c r="V18" s="229">
        <f ca="1">'Depn|Comparison'!AG18*'Depn|Comparison'!$T42</f>
        <v>0.55709467689475145</v>
      </c>
      <c r="W18" s="229">
        <f ca="1">'Depn|Comparison'!AH18*'Depn|Comparison'!$T42</f>
        <v>0.55709467689475145</v>
      </c>
      <c r="X18" s="229">
        <f ca="1">'Depn|Comparison'!AI18*'Depn|Comparison'!$T42</f>
        <v>0.18901610254174739</v>
      </c>
      <c r="Y18" s="229">
        <f ca="1">'Depn|Comparison'!AJ18*'Depn|Comparison'!$T42</f>
        <v>0</v>
      </c>
      <c r="Z18" s="229">
        <f ca="1">'Depn|Comparison'!AK18*'Depn|Comparison'!$T42</f>
        <v>0</v>
      </c>
      <c r="AA18" s="229">
        <f ca="1">'Depn|Comparison'!AL18*'Depn|Comparison'!$T42</f>
        <v>0</v>
      </c>
      <c r="AB18" s="229">
        <f ca="1">'Depn|Comparison'!AM18*'Depn|Comparison'!$T42</f>
        <v>0</v>
      </c>
      <c r="AC18" s="229">
        <f ca="1">'Depn|Comparison'!AN18*'Depn|Comparison'!$T42</f>
        <v>0</v>
      </c>
      <c r="AD18" s="229">
        <f ca="1">'Depn|Comparison'!AO18*'Depn|Comparison'!$T42</f>
        <v>0</v>
      </c>
      <c r="AE18" s="229">
        <f ca="1">'Depn|Comparison'!AP18*'Depn|Comparison'!$T42</f>
        <v>0</v>
      </c>
      <c r="AF18" s="229">
        <f ca="1">'Depn|Comparison'!AQ18*'Depn|Comparison'!$T42</f>
        <v>0</v>
      </c>
      <c r="AG18" s="229">
        <f ca="1">'Depn|Comparison'!AR18*'Depn|Comparison'!$T42</f>
        <v>0</v>
      </c>
      <c r="AH18" s="229">
        <f ca="1">'Depn|Comparison'!AS18*'Depn|Comparison'!$T42</f>
        <v>0</v>
      </c>
      <c r="AI18" s="229">
        <f ca="1">'Depn|Comparison'!AT18*'Depn|Comparison'!$T42</f>
        <v>0</v>
      </c>
      <c r="AJ18" s="229">
        <f ca="1">'Depn|Comparison'!AU18*'Depn|Comparison'!$T42</f>
        <v>0</v>
      </c>
      <c r="AK18" s="229">
        <f ca="1">'Depn|Comparison'!AV18*'Depn|Comparison'!$T42</f>
        <v>0</v>
      </c>
      <c r="AL18" s="229">
        <f ca="1">'Depn|Comparison'!AW18*'Depn|Comparison'!$T42</f>
        <v>0</v>
      </c>
      <c r="AM18" s="229">
        <f ca="1">'Depn|Comparison'!AX18*'Depn|Comparison'!$T42</f>
        <v>0</v>
      </c>
      <c r="AN18" s="229">
        <f ca="1">'Depn|Comparison'!AY18*'Depn|Comparison'!$T42</f>
        <v>0</v>
      </c>
      <c r="AO18" s="229">
        <f ca="1">'Depn|Comparison'!AZ18*'Depn|Comparison'!$T42</f>
        <v>0</v>
      </c>
      <c r="AP18" s="229">
        <f ca="1">'Depn|Comparison'!BA18*'Depn|Comparison'!$T42</f>
        <v>0</v>
      </c>
      <c r="AQ18" s="229">
        <f ca="1">'Depn|Comparison'!BB18*'Depn|Comparison'!$T42</f>
        <v>0</v>
      </c>
      <c r="AR18" s="229">
        <f ca="1">'Depn|Comparison'!BC18*'Depn|Comparison'!$T42</f>
        <v>0</v>
      </c>
      <c r="AS18" s="229">
        <f ca="1">'Depn|Comparison'!BD18*'Depn|Comparison'!$T42</f>
        <v>0</v>
      </c>
      <c r="AT18" s="229">
        <f ca="1">'Depn|Comparison'!BE18*'Depn|Comparison'!$T42</f>
        <v>0</v>
      </c>
      <c r="AU18" s="229">
        <f ca="1">'Depn|Comparison'!BF18*'Depn|Comparison'!$T42</f>
        <v>0</v>
      </c>
      <c r="AV18" s="229">
        <f ca="1">'Depn|Comparison'!BG18*'Depn|Comparison'!$T42</f>
        <v>0</v>
      </c>
      <c r="AW18" s="229">
        <f ca="1">'Depn|Comparison'!BH18*'Depn|Comparison'!$T42</f>
        <v>0</v>
      </c>
      <c r="AX18" s="229">
        <f ca="1">'Depn|Comparison'!BI18*'Depn|Comparison'!$T42</f>
        <v>0</v>
      </c>
      <c r="AY18" s="229">
        <f ca="1">'Depn|Comparison'!BJ18*'Depn|Comparison'!$T42</f>
        <v>0</v>
      </c>
      <c r="AZ18" s="229">
        <f ca="1">'Depn|Comparison'!BK18*'Depn|Comparison'!$T42</f>
        <v>0</v>
      </c>
      <c r="BA18" s="229">
        <f ca="1">'Depn|Comparison'!BL18*'Depn|Comparison'!$T42</f>
        <v>0</v>
      </c>
      <c r="BB18" s="229">
        <f ca="1">'Depn|Comparison'!BM18*'Depn|Comparison'!$T42</f>
        <v>0</v>
      </c>
      <c r="BC18" s="229">
        <f ca="1">'Depn|Comparison'!BN18*'Depn|Comparison'!$T42</f>
        <v>0</v>
      </c>
      <c r="BD18" s="229">
        <f ca="1">'Depn|Comparison'!BO18*'Depn|Comparison'!$T42</f>
        <v>0</v>
      </c>
      <c r="BE18" s="229">
        <f ca="1">'Depn|Comparison'!BP18*'Depn|Comparison'!$T42</f>
        <v>0</v>
      </c>
      <c r="BF18" s="229">
        <f ca="1">'Depn|Comparison'!BQ18*'Depn|Comparison'!$T42</f>
        <v>0</v>
      </c>
      <c r="BG18" s="229">
        <f ca="1">'Depn|Comparison'!BR18*'Depn|Comparison'!$T42</f>
        <v>0</v>
      </c>
      <c r="BH18" s="229">
        <f ca="1">'Depn|Comparison'!BS18*'Depn|Comparison'!$T42</f>
        <v>0</v>
      </c>
      <c r="BI18" s="229">
        <f ca="1">'Depn|Comparison'!BT18*'Depn|Comparison'!$T42</f>
        <v>0</v>
      </c>
      <c r="BJ18" s="229">
        <f ca="1">'Depn|Comparison'!BU18*'Depn|Comparison'!$T42</f>
        <v>0</v>
      </c>
      <c r="BK18" s="229">
        <f ca="1">'Depn|Comparison'!BV18*'Depn|Comparison'!$T42</f>
        <v>0</v>
      </c>
      <c r="BM18" s="239"/>
      <c r="BN18" s="244"/>
      <c r="BO18" s="243"/>
      <c r="BP18" s="243"/>
      <c r="BQ18" s="243"/>
      <c r="BR18" s="243"/>
      <c r="BS18" s="243"/>
      <c r="BT18" s="244"/>
      <c r="BU18" s="244"/>
      <c r="BV18" s="244"/>
      <c r="BW18" s="244"/>
      <c r="BX18" s="244"/>
      <c r="BY18" s="244"/>
      <c r="BZ18" s="244"/>
      <c r="CA18" s="244"/>
      <c r="CB18" s="244"/>
      <c r="CC18" s="244"/>
      <c r="CD18" s="244"/>
      <c r="CE18" s="244"/>
      <c r="CF18" s="244"/>
      <c r="CG18" s="244"/>
      <c r="CH18" s="244"/>
      <c r="CK18" s="236"/>
    </row>
    <row r="19" spans="2:89" s="225" customFormat="1" x14ac:dyDescent="0.25">
      <c r="B19" s="244"/>
      <c r="C19" s="207" t="str">
        <f>'Depn|Calc'!B600</f>
        <v>IT and Communications</v>
      </c>
      <c r="F19" s="229">
        <f ca="1">'Depn|Comparison'!Q19*'Depn|Comparison'!$T43</f>
        <v>1.2664950486643014</v>
      </c>
      <c r="G19" s="229">
        <f ca="1">'Depn|Comparison'!R19*'Depn|Comparison'!$T43</f>
        <v>1.1954519793248535</v>
      </c>
      <c r="H19" s="229">
        <f ca="1">'Depn|Comparison'!S19*'Depn|Comparison'!$T43</f>
        <v>1.1623226787177687</v>
      </c>
      <c r="I19" s="229">
        <f ca="1">'Depn|Comparison'!T19*'Depn|Comparison'!$T43</f>
        <v>1.1623226787177687</v>
      </c>
      <c r="J19" s="229">
        <f ca="1">'Depn|Comparison'!U19*'Depn|Comparison'!$T43</f>
        <v>1.1623226787177687</v>
      </c>
      <c r="K19" s="229">
        <f ca="1">'Depn|Comparison'!V19*'Depn|Comparison'!$T43</f>
        <v>1.1623226787177687</v>
      </c>
      <c r="L19" s="229">
        <f ca="1">'Depn|Comparison'!W19*'Depn|Comparison'!$T43</f>
        <v>1.1542420936728395</v>
      </c>
      <c r="M19" s="229">
        <f ca="1">'Depn|Comparison'!X19*'Depn|Comparison'!$T43</f>
        <v>1.0227913261228088</v>
      </c>
      <c r="N19" s="229">
        <f ca="1">'Depn|Comparison'!Y19*'Depn|Comparison'!$T43</f>
        <v>0.97212863717047071</v>
      </c>
      <c r="O19" s="229">
        <f ca="1">'Depn|Comparison'!Z19*'Depn|Comparison'!$T43</f>
        <v>0.8799689987147552</v>
      </c>
      <c r="P19" s="229">
        <f ca="1">'Depn|Comparison'!AA19*'Depn|Comparison'!$T43</f>
        <v>0.63587171699948097</v>
      </c>
      <c r="Q19" s="229">
        <f ca="1">'Depn|Comparison'!AB19*'Depn|Comparison'!$T43</f>
        <v>0.38573663142418757</v>
      </c>
      <c r="R19" s="229">
        <f ca="1">'Depn|Comparison'!AC19*'Depn|Comparison'!$T43</f>
        <v>0</v>
      </c>
      <c r="S19" s="229">
        <f ca="1">'Depn|Comparison'!AD19*'Depn|Comparison'!$T43</f>
        <v>0</v>
      </c>
      <c r="T19" s="229">
        <f ca="1">'Depn|Comparison'!AE19*'Depn|Comparison'!$T43</f>
        <v>0</v>
      </c>
      <c r="U19" s="229">
        <f ca="1">'Depn|Comparison'!AF19*'Depn|Comparison'!$T43</f>
        <v>0</v>
      </c>
      <c r="V19" s="229">
        <f ca="1">'Depn|Comparison'!AG19*'Depn|Comparison'!$T43</f>
        <v>0</v>
      </c>
      <c r="W19" s="229">
        <f ca="1">'Depn|Comparison'!AH19*'Depn|Comparison'!$T43</f>
        <v>0</v>
      </c>
      <c r="X19" s="229">
        <f ca="1">'Depn|Comparison'!AI19*'Depn|Comparison'!$T43</f>
        <v>0</v>
      </c>
      <c r="Y19" s="229">
        <f ca="1">'Depn|Comparison'!AJ19*'Depn|Comparison'!$T43</f>
        <v>0</v>
      </c>
      <c r="Z19" s="229">
        <f ca="1">'Depn|Comparison'!AK19*'Depn|Comparison'!$T43</f>
        <v>0</v>
      </c>
      <c r="AA19" s="229">
        <f ca="1">'Depn|Comparison'!AL19*'Depn|Comparison'!$T43</f>
        <v>0</v>
      </c>
      <c r="AB19" s="229">
        <f ca="1">'Depn|Comparison'!AM19*'Depn|Comparison'!$T43</f>
        <v>0</v>
      </c>
      <c r="AC19" s="229">
        <f ca="1">'Depn|Comparison'!AN19*'Depn|Comparison'!$T43</f>
        <v>0</v>
      </c>
      <c r="AD19" s="229">
        <f ca="1">'Depn|Comparison'!AO19*'Depn|Comparison'!$T43</f>
        <v>0</v>
      </c>
      <c r="AE19" s="229">
        <f ca="1">'Depn|Comparison'!AP19*'Depn|Comparison'!$T43</f>
        <v>0</v>
      </c>
      <c r="AF19" s="229">
        <f ca="1">'Depn|Comparison'!AQ19*'Depn|Comparison'!$T43</f>
        <v>0</v>
      </c>
      <c r="AG19" s="229">
        <f ca="1">'Depn|Comparison'!AR19*'Depn|Comparison'!$T43</f>
        <v>0</v>
      </c>
      <c r="AH19" s="229">
        <f ca="1">'Depn|Comparison'!AS19*'Depn|Comparison'!$T43</f>
        <v>0</v>
      </c>
      <c r="AI19" s="229">
        <f ca="1">'Depn|Comparison'!AT19*'Depn|Comparison'!$T43</f>
        <v>0</v>
      </c>
      <c r="AJ19" s="229">
        <f ca="1">'Depn|Comparison'!AU19*'Depn|Comparison'!$T43</f>
        <v>0</v>
      </c>
      <c r="AK19" s="229">
        <f ca="1">'Depn|Comparison'!AV19*'Depn|Comparison'!$T43</f>
        <v>0</v>
      </c>
      <c r="AL19" s="229">
        <f ca="1">'Depn|Comparison'!AW19*'Depn|Comparison'!$T43</f>
        <v>0</v>
      </c>
      <c r="AM19" s="229">
        <f ca="1">'Depn|Comparison'!AX19*'Depn|Comparison'!$T43</f>
        <v>0</v>
      </c>
      <c r="AN19" s="229">
        <f ca="1">'Depn|Comparison'!AY19*'Depn|Comparison'!$T43</f>
        <v>0</v>
      </c>
      <c r="AO19" s="229">
        <f ca="1">'Depn|Comparison'!AZ19*'Depn|Comparison'!$T43</f>
        <v>0</v>
      </c>
      <c r="AP19" s="229">
        <f ca="1">'Depn|Comparison'!BA19*'Depn|Comparison'!$T43</f>
        <v>0</v>
      </c>
      <c r="AQ19" s="229">
        <f ca="1">'Depn|Comparison'!BB19*'Depn|Comparison'!$T43</f>
        <v>0</v>
      </c>
      <c r="AR19" s="229">
        <f ca="1">'Depn|Comparison'!BC19*'Depn|Comparison'!$T43</f>
        <v>0</v>
      </c>
      <c r="AS19" s="229">
        <f ca="1">'Depn|Comparison'!BD19*'Depn|Comparison'!$T43</f>
        <v>0</v>
      </c>
      <c r="AT19" s="229">
        <f ca="1">'Depn|Comparison'!BE19*'Depn|Comparison'!$T43</f>
        <v>0</v>
      </c>
      <c r="AU19" s="229">
        <f ca="1">'Depn|Comparison'!BF19*'Depn|Comparison'!$T43</f>
        <v>0</v>
      </c>
      <c r="AV19" s="229">
        <f ca="1">'Depn|Comparison'!BG19*'Depn|Comparison'!$T43</f>
        <v>0</v>
      </c>
      <c r="AW19" s="229">
        <f ca="1">'Depn|Comparison'!BH19*'Depn|Comparison'!$T43</f>
        <v>0</v>
      </c>
      <c r="AX19" s="229">
        <f ca="1">'Depn|Comparison'!BI19*'Depn|Comparison'!$T43</f>
        <v>0</v>
      </c>
      <c r="AY19" s="229">
        <f ca="1">'Depn|Comparison'!BJ19*'Depn|Comparison'!$T43</f>
        <v>0</v>
      </c>
      <c r="AZ19" s="229">
        <f ca="1">'Depn|Comparison'!BK19*'Depn|Comparison'!$T43</f>
        <v>0</v>
      </c>
      <c r="BA19" s="229">
        <f ca="1">'Depn|Comparison'!BL19*'Depn|Comparison'!$T43</f>
        <v>0</v>
      </c>
      <c r="BB19" s="229">
        <f ca="1">'Depn|Comparison'!BM19*'Depn|Comparison'!$T43</f>
        <v>0</v>
      </c>
      <c r="BC19" s="229">
        <f ca="1">'Depn|Comparison'!BN19*'Depn|Comparison'!$T43</f>
        <v>0</v>
      </c>
      <c r="BD19" s="229">
        <f ca="1">'Depn|Comparison'!BO19*'Depn|Comparison'!$T43</f>
        <v>0</v>
      </c>
      <c r="BE19" s="229">
        <f ca="1">'Depn|Comparison'!BP19*'Depn|Comparison'!$T43</f>
        <v>0</v>
      </c>
      <c r="BF19" s="229">
        <f ca="1">'Depn|Comparison'!BQ19*'Depn|Comparison'!$T43</f>
        <v>0</v>
      </c>
      <c r="BG19" s="229">
        <f ca="1">'Depn|Comparison'!BR19*'Depn|Comparison'!$T43</f>
        <v>0</v>
      </c>
      <c r="BH19" s="229">
        <f ca="1">'Depn|Comparison'!BS19*'Depn|Comparison'!$T43</f>
        <v>0</v>
      </c>
      <c r="BI19" s="229">
        <f ca="1">'Depn|Comparison'!BT19*'Depn|Comparison'!$T43</f>
        <v>0</v>
      </c>
      <c r="BJ19" s="229">
        <f ca="1">'Depn|Comparison'!BU19*'Depn|Comparison'!$T43</f>
        <v>0</v>
      </c>
      <c r="BK19" s="229">
        <f ca="1">'Depn|Comparison'!BV19*'Depn|Comparison'!$T43</f>
        <v>0</v>
      </c>
      <c r="BM19" s="239"/>
      <c r="BN19" s="244"/>
      <c r="BO19" s="243"/>
      <c r="BP19" s="243"/>
      <c r="BQ19" s="243"/>
      <c r="BR19" s="243"/>
      <c r="BS19" s="243"/>
      <c r="BT19" s="244"/>
      <c r="BU19" s="244"/>
      <c r="BV19" s="244"/>
      <c r="BW19" s="244"/>
      <c r="BX19" s="244"/>
      <c r="BY19" s="244"/>
      <c r="BZ19" s="244"/>
      <c r="CA19" s="244"/>
      <c r="CB19" s="244"/>
      <c r="CC19" s="244"/>
      <c r="CD19" s="244"/>
      <c r="CE19" s="244"/>
      <c r="CF19" s="244"/>
      <c r="CG19" s="244"/>
      <c r="CH19" s="244"/>
      <c r="CK19" s="236"/>
    </row>
    <row r="20" spans="2:89" s="225" customFormat="1" x14ac:dyDescent="0.25">
      <c r="B20" s="244"/>
      <c r="C20" s="207" t="str">
        <f>'Depn|Calc'!B653</f>
        <v>Motor Vehicles</v>
      </c>
      <c r="F20" s="229">
        <f ca="1">'Depn|Comparison'!Q20*'Depn|Comparison'!$T44</f>
        <v>3.4652429857615692E-2</v>
      </c>
      <c r="G20" s="229">
        <f ca="1">'Depn|Comparison'!R20*'Depn|Comparison'!$T44</f>
        <v>3.4652429857615692E-2</v>
      </c>
      <c r="H20" s="229">
        <f ca="1">'Depn|Comparison'!S20*'Depn|Comparison'!$T44</f>
        <v>3.4652429857615692E-2</v>
      </c>
      <c r="I20" s="229">
        <f ca="1">'Depn|Comparison'!T20*'Depn|Comparison'!$T44</f>
        <v>3.4652429857615692E-2</v>
      </c>
      <c r="J20" s="229">
        <f ca="1">'Depn|Comparison'!U20*'Depn|Comparison'!$T44</f>
        <v>3.4652429857615692E-2</v>
      </c>
      <c r="K20" s="229">
        <f ca="1">'Depn|Comparison'!V20*'Depn|Comparison'!$T44</f>
        <v>3.2204260596611321E-2</v>
      </c>
      <c r="L20" s="229">
        <f ca="1">'Depn|Comparison'!W20*'Depn|Comparison'!$T44</f>
        <v>3.0834833885510039E-2</v>
      </c>
      <c r="M20" s="229">
        <f ca="1">'Depn|Comparison'!X20*'Depn|Comparison'!$T44</f>
        <v>3.0834833885510039E-2</v>
      </c>
      <c r="N20" s="229">
        <f ca="1">'Depn|Comparison'!Y20*'Depn|Comparison'!$T44</f>
        <v>3.0834833885510039E-2</v>
      </c>
      <c r="O20" s="229">
        <f ca="1">'Depn|Comparison'!Z20*'Depn|Comparison'!$T44</f>
        <v>1.4517166044419785E-2</v>
      </c>
      <c r="P20" s="229">
        <f ca="1">'Depn|Comparison'!AA20*'Depn|Comparison'!$T44</f>
        <v>2.7976524631478325E-3</v>
      </c>
      <c r="Q20" s="229">
        <f ca="1">'Depn|Comparison'!AB20*'Depn|Comparison'!$T44</f>
        <v>4.9745466641709602E-4</v>
      </c>
      <c r="R20" s="229">
        <f ca="1">'Depn|Comparison'!AC20*'Depn|Comparison'!$T44</f>
        <v>4.9469528848157356E-4</v>
      </c>
      <c r="S20" s="229">
        <f ca="1">'Depn|Comparison'!AD20*'Depn|Comparison'!$T44</f>
        <v>2.0064785033895458E-4</v>
      </c>
      <c r="T20" s="229">
        <f ca="1">'Depn|Comparison'!AE20*'Depn|Comparison'!$T44</f>
        <v>0</v>
      </c>
      <c r="U20" s="229">
        <f ca="1">'Depn|Comparison'!AF20*'Depn|Comparison'!$T44</f>
        <v>0</v>
      </c>
      <c r="V20" s="229">
        <f ca="1">'Depn|Comparison'!AG20*'Depn|Comparison'!$T44</f>
        <v>0</v>
      </c>
      <c r="W20" s="229">
        <f ca="1">'Depn|Comparison'!AH20*'Depn|Comparison'!$T44</f>
        <v>0</v>
      </c>
      <c r="X20" s="229">
        <f ca="1">'Depn|Comparison'!AI20*'Depn|Comparison'!$T44</f>
        <v>0</v>
      </c>
      <c r="Y20" s="229">
        <f ca="1">'Depn|Comparison'!AJ20*'Depn|Comparison'!$T44</f>
        <v>0</v>
      </c>
      <c r="Z20" s="229">
        <f ca="1">'Depn|Comparison'!AK20*'Depn|Comparison'!$T44</f>
        <v>0</v>
      </c>
      <c r="AA20" s="229">
        <f ca="1">'Depn|Comparison'!AL20*'Depn|Comparison'!$T44</f>
        <v>0</v>
      </c>
      <c r="AB20" s="229">
        <f ca="1">'Depn|Comparison'!AM20*'Depn|Comparison'!$T44</f>
        <v>0</v>
      </c>
      <c r="AC20" s="229">
        <f ca="1">'Depn|Comparison'!AN20*'Depn|Comparison'!$T44</f>
        <v>0</v>
      </c>
      <c r="AD20" s="229">
        <f ca="1">'Depn|Comparison'!AO20*'Depn|Comparison'!$T44</f>
        <v>0</v>
      </c>
      <c r="AE20" s="229">
        <f ca="1">'Depn|Comparison'!AP20*'Depn|Comparison'!$T44</f>
        <v>0</v>
      </c>
      <c r="AF20" s="229">
        <f ca="1">'Depn|Comparison'!AQ20*'Depn|Comparison'!$T44</f>
        <v>0</v>
      </c>
      <c r="AG20" s="229">
        <f ca="1">'Depn|Comparison'!AR20*'Depn|Comparison'!$T44</f>
        <v>0</v>
      </c>
      <c r="AH20" s="229">
        <f ca="1">'Depn|Comparison'!AS20*'Depn|Comparison'!$T44</f>
        <v>0</v>
      </c>
      <c r="AI20" s="229">
        <f ca="1">'Depn|Comparison'!AT20*'Depn|Comparison'!$T44</f>
        <v>0</v>
      </c>
      <c r="AJ20" s="229">
        <f ca="1">'Depn|Comparison'!AU20*'Depn|Comparison'!$T44</f>
        <v>0</v>
      </c>
      <c r="AK20" s="229">
        <f ca="1">'Depn|Comparison'!AV20*'Depn|Comparison'!$T44</f>
        <v>0</v>
      </c>
      <c r="AL20" s="229">
        <f ca="1">'Depn|Comparison'!AW20*'Depn|Comparison'!$T44</f>
        <v>0</v>
      </c>
      <c r="AM20" s="229">
        <f ca="1">'Depn|Comparison'!AX20*'Depn|Comparison'!$T44</f>
        <v>0</v>
      </c>
      <c r="AN20" s="229">
        <f ca="1">'Depn|Comparison'!AY20*'Depn|Comparison'!$T44</f>
        <v>0</v>
      </c>
      <c r="AO20" s="229">
        <f ca="1">'Depn|Comparison'!AZ20*'Depn|Comparison'!$T44</f>
        <v>0</v>
      </c>
      <c r="AP20" s="229">
        <f ca="1">'Depn|Comparison'!BA20*'Depn|Comparison'!$T44</f>
        <v>0</v>
      </c>
      <c r="AQ20" s="229">
        <f ca="1">'Depn|Comparison'!BB20*'Depn|Comparison'!$T44</f>
        <v>0</v>
      </c>
      <c r="AR20" s="229">
        <f ca="1">'Depn|Comparison'!BC20*'Depn|Comparison'!$T44</f>
        <v>0</v>
      </c>
      <c r="AS20" s="229">
        <f ca="1">'Depn|Comparison'!BD20*'Depn|Comparison'!$T44</f>
        <v>0</v>
      </c>
      <c r="AT20" s="229">
        <f ca="1">'Depn|Comparison'!BE20*'Depn|Comparison'!$T44</f>
        <v>0</v>
      </c>
      <c r="AU20" s="229">
        <f ca="1">'Depn|Comparison'!BF20*'Depn|Comparison'!$T44</f>
        <v>0</v>
      </c>
      <c r="AV20" s="229">
        <f ca="1">'Depn|Comparison'!BG20*'Depn|Comparison'!$T44</f>
        <v>0</v>
      </c>
      <c r="AW20" s="229">
        <f ca="1">'Depn|Comparison'!BH20*'Depn|Comparison'!$T44</f>
        <v>0</v>
      </c>
      <c r="AX20" s="229">
        <f ca="1">'Depn|Comparison'!BI20*'Depn|Comparison'!$T44</f>
        <v>0</v>
      </c>
      <c r="AY20" s="229">
        <f ca="1">'Depn|Comparison'!BJ20*'Depn|Comparison'!$T44</f>
        <v>0</v>
      </c>
      <c r="AZ20" s="229">
        <f ca="1">'Depn|Comparison'!BK20*'Depn|Comparison'!$T44</f>
        <v>0</v>
      </c>
      <c r="BA20" s="229">
        <f ca="1">'Depn|Comparison'!BL20*'Depn|Comparison'!$T44</f>
        <v>0</v>
      </c>
      <c r="BB20" s="229">
        <f ca="1">'Depn|Comparison'!BM20*'Depn|Comparison'!$T44</f>
        <v>0</v>
      </c>
      <c r="BC20" s="229">
        <f ca="1">'Depn|Comparison'!BN20*'Depn|Comparison'!$T44</f>
        <v>0</v>
      </c>
      <c r="BD20" s="229">
        <f ca="1">'Depn|Comparison'!BO20*'Depn|Comparison'!$T44</f>
        <v>0</v>
      </c>
      <c r="BE20" s="229">
        <f ca="1">'Depn|Comparison'!BP20*'Depn|Comparison'!$T44</f>
        <v>0</v>
      </c>
      <c r="BF20" s="229">
        <f ca="1">'Depn|Comparison'!BQ20*'Depn|Comparison'!$T44</f>
        <v>0</v>
      </c>
      <c r="BG20" s="229">
        <f ca="1">'Depn|Comparison'!BR20*'Depn|Comparison'!$T44</f>
        <v>0</v>
      </c>
      <c r="BH20" s="229">
        <f ca="1">'Depn|Comparison'!BS20*'Depn|Comparison'!$T44</f>
        <v>0</v>
      </c>
      <c r="BI20" s="229">
        <f ca="1">'Depn|Comparison'!BT20*'Depn|Comparison'!$T44</f>
        <v>0</v>
      </c>
      <c r="BJ20" s="229">
        <f ca="1">'Depn|Comparison'!BU20*'Depn|Comparison'!$T44</f>
        <v>0</v>
      </c>
      <c r="BK20" s="229">
        <f ca="1">'Depn|Comparison'!BV20*'Depn|Comparison'!$T44</f>
        <v>0</v>
      </c>
      <c r="BM20" s="239"/>
      <c r="BN20" s="244"/>
      <c r="BO20" s="243"/>
      <c r="BP20" s="243"/>
      <c r="BQ20" s="243"/>
      <c r="BR20" s="243"/>
      <c r="BS20" s="243"/>
      <c r="BT20" s="244"/>
      <c r="BU20" s="244"/>
      <c r="BV20" s="244"/>
      <c r="BW20" s="244"/>
      <c r="BX20" s="244"/>
      <c r="BY20" s="244"/>
      <c r="BZ20" s="244"/>
      <c r="CA20" s="244"/>
      <c r="CB20" s="244"/>
      <c r="CC20" s="244"/>
      <c r="CD20" s="244"/>
      <c r="CE20" s="244"/>
      <c r="CF20" s="244"/>
      <c r="CG20" s="244"/>
      <c r="CH20" s="244"/>
      <c r="CK20" s="236"/>
    </row>
    <row r="21" spans="2:89" s="225" customFormat="1" x14ac:dyDescent="0.25">
      <c r="B21" s="244"/>
      <c r="C21" s="207" t="str">
        <f>'Depn|Calc'!B706</f>
        <v>Plant and Equipment</v>
      </c>
      <c r="F21" s="229">
        <f ca="1">'Depn|Comparison'!Q21*'Depn|Comparison'!$T45</f>
        <v>0.81272189070606005</v>
      </c>
      <c r="G21" s="229">
        <f ca="1">'Depn|Comparison'!R21*'Depn|Comparison'!$T45</f>
        <v>0.81272189070606005</v>
      </c>
      <c r="H21" s="229">
        <f ca="1">'Depn|Comparison'!S21*'Depn|Comparison'!$T45</f>
        <v>0.81272189070606005</v>
      </c>
      <c r="I21" s="229">
        <f ca="1">'Depn|Comparison'!T21*'Depn|Comparison'!$T45</f>
        <v>0.81272189070606005</v>
      </c>
      <c r="J21" s="229">
        <f ca="1">'Depn|Comparison'!U21*'Depn|Comparison'!$T45</f>
        <v>0.29554955620852646</v>
      </c>
      <c r="K21" s="229">
        <f ca="1">'Depn|Comparison'!V21*'Depn|Comparison'!$T45</f>
        <v>0.14697689652967336</v>
      </c>
      <c r="L21" s="229">
        <f ca="1">'Depn|Comparison'!W21*'Depn|Comparison'!$T45</f>
        <v>0.14691659369409191</v>
      </c>
      <c r="M21" s="229">
        <f ca="1">'Depn|Comparison'!X21*'Depn|Comparison'!$T45</f>
        <v>0.14691659369409191</v>
      </c>
      <c r="N21" s="229">
        <f ca="1">'Depn|Comparison'!Y21*'Depn|Comparison'!$T45</f>
        <v>0.17879418356098489</v>
      </c>
      <c r="O21" s="229">
        <f ca="1">'Depn|Comparison'!Z21*'Depn|Comparison'!$T45</f>
        <v>0.20111875147704625</v>
      </c>
      <c r="P21" s="229">
        <f ca="1">'Depn|Comparison'!AA21*'Depn|Comparison'!$T45</f>
        <v>0.163173885997836</v>
      </c>
      <c r="Q21" s="229">
        <f ca="1">'Depn|Comparison'!AB21*'Depn|Comparison'!$T45</f>
        <v>0.13410954206007336</v>
      </c>
      <c r="R21" s="229">
        <f ca="1">'Depn|Comparison'!AC21*'Depn|Comparison'!$T45</f>
        <v>8.3103024976037748E-2</v>
      </c>
      <c r="S21" s="229">
        <f ca="1">'Depn|Comparison'!AD21*'Depn|Comparison'!$T45</f>
        <v>2.3897228382162988E-2</v>
      </c>
      <c r="T21" s="229">
        <f ca="1">'Depn|Comparison'!AE21*'Depn|Comparison'!$T45</f>
        <v>0</v>
      </c>
      <c r="U21" s="229">
        <f ca="1">'Depn|Comparison'!AF21*'Depn|Comparison'!$T45</f>
        <v>0</v>
      </c>
      <c r="V21" s="229">
        <f ca="1">'Depn|Comparison'!AG21*'Depn|Comparison'!$T45</f>
        <v>0</v>
      </c>
      <c r="W21" s="229">
        <f ca="1">'Depn|Comparison'!AH21*'Depn|Comparison'!$T45</f>
        <v>0</v>
      </c>
      <c r="X21" s="229">
        <f ca="1">'Depn|Comparison'!AI21*'Depn|Comparison'!$T45</f>
        <v>0</v>
      </c>
      <c r="Y21" s="229">
        <f ca="1">'Depn|Comparison'!AJ21*'Depn|Comparison'!$T45</f>
        <v>0</v>
      </c>
      <c r="Z21" s="229">
        <f ca="1">'Depn|Comparison'!AK21*'Depn|Comparison'!$T45</f>
        <v>0</v>
      </c>
      <c r="AA21" s="229">
        <f ca="1">'Depn|Comparison'!AL21*'Depn|Comparison'!$T45</f>
        <v>0</v>
      </c>
      <c r="AB21" s="229">
        <f ca="1">'Depn|Comparison'!AM21*'Depn|Comparison'!$T45</f>
        <v>0</v>
      </c>
      <c r="AC21" s="229">
        <f ca="1">'Depn|Comparison'!AN21*'Depn|Comparison'!$T45</f>
        <v>0</v>
      </c>
      <c r="AD21" s="229">
        <f ca="1">'Depn|Comparison'!AO21*'Depn|Comparison'!$T45</f>
        <v>0</v>
      </c>
      <c r="AE21" s="229">
        <f ca="1">'Depn|Comparison'!AP21*'Depn|Comparison'!$T45</f>
        <v>0</v>
      </c>
      <c r="AF21" s="229">
        <f ca="1">'Depn|Comparison'!AQ21*'Depn|Comparison'!$T45</f>
        <v>0</v>
      </c>
      <c r="AG21" s="229">
        <f ca="1">'Depn|Comparison'!AR21*'Depn|Comparison'!$T45</f>
        <v>0</v>
      </c>
      <c r="AH21" s="229">
        <f ca="1">'Depn|Comparison'!AS21*'Depn|Comparison'!$T45</f>
        <v>0</v>
      </c>
      <c r="AI21" s="229">
        <f ca="1">'Depn|Comparison'!AT21*'Depn|Comparison'!$T45</f>
        <v>0</v>
      </c>
      <c r="AJ21" s="229">
        <f ca="1">'Depn|Comparison'!AU21*'Depn|Comparison'!$T45</f>
        <v>0</v>
      </c>
      <c r="AK21" s="229">
        <f ca="1">'Depn|Comparison'!AV21*'Depn|Comparison'!$T45</f>
        <v>0</v>
      </c>
      <c r="AL21" s="229">
        <f ca="1">'Depn|Comparison'!AW21*'Depn|Comparison'!$T45</f>
        <v>0</v>
      </c>
      <c r="AM21" s="229">
        <f ca="1">'Depn|Comparison'!AX21*'Depn|Comparison'!$T45</f>
        <v>0</v>
      </c>
      <c r="AN21" s="229">
        <f ca="1">'Depn|Comparison'!AY21*'Depn|Comparison'!$T45</f>
        <v>0</v>
      </c>
      <c r="AO21" s="229">
        <f ca="1">'Depn|Comparison'!AZ21*'Depn|Comparison'!$T45</f>
        <v>0</v>
      </c>
      <c r="AP21" s="229">
        <f ca="1">'Depn|Comparison'!BA21*'Depn|Comparison'!$T45</f>
        <v>0</v>
      </c>
      <c r="AQ21" s="229">
        <f ca="1">'Depn|Comparison'!BB21*'Depn|Comparison'!$T45</f>
        <v>0</v>
      </c>
      <c r="AR21" s="229">
        <f ca="1">'Depn|Comparison'!BC21*'Depn|Comparison'!$T45</f>
        <v>0</v>
      </c>
      <c r="AS21" s="229">
        <f ca="1">'Depn|Comparison'!BD21*'Depn|Comparison'!$T45</f>
        <v>0</v>
      </c>
      <c r="AT21" s="229">
        <f ca="1">'Depn|Comparison'!BE21*'Depn|Comparison'!$T45</f>
        <v>0</v>
      </c>
      <c r="AU21" s="229">
        <f ca="1">'Depn|Comparison'!BF21*'Depn|Comparison'!$T45</f>
        <v>0</v>
      </c>
      <c r="AV21" s="229">
        <f ca="1">'Depn|Comparison'!BG21*'Depn|Comparison'!$T45</f>
        <v>0</v>
      </c>
      <c r="AW21" s="229">
        <f ca="1">'Depn|Comparison'!BH21*'Depn|Comparison'!$T45</f>
        <v>0</v>
      </c>
      <c r="AX21" s="229">
        <f ca="1">'Depn|Comparison'!BI21*'Depn|Comparison'!$T45</f>
        <v>0</v>
      </c>
      <c r="AY21" s="229">
        <f ca="1">'Depn|Comparison'!BJ21*'Depn|Comparison'!$T45</f>
        <v>0</v>
      </c>
      <c r="AZ21" s="229">
        <f ca="1">'Depn|Comparison'!BK21*'Depn|Comparison'!$T45</f>
        <v>0</v>
      </c>
      <c r="BA21" s="229">
        <f ca="1">'Depn|Comparison'!BL21*'Depn|Comparison'!$T45</f>
        <v>0</v>
      </c>
      <c r="BB21" s="229">
        <f ca="1">'Depn|Comparison'!BM21*'Depn|Comparison'!$T45</f>
        <v>0</v>
      </c>
      <c r="BC21" s="229">
        <f ca="1">'Depn|Comparison'!BN21*'Depn|Comparison'!$T45</f>
        <v>0</v>
      </c>
      <c r="BD21" s="229">
        <f ca="1">'Depn|Comparison'!BO21*'Depn|Comparison'!$T45</f>
        <v>0</v>
      </c>
      <c r="BE21" s="229">
        <f ca="1">'Depn|Comparison'!BP21*'Depn|Comparison'!$T45</f>
        <v>0</v>
      </c>
      <c r="BF21" s="229">
        <f ca="1">'Depn|Comparison'!BQ21*'Depn|Comparison'!$T45</f>
        <v>0</v>
      </c>
      <c r="BG21" s="229">
        <f ca="1">'Depn|Comparison'!BR21*'Depn|Comparison'!$T45</f>
        <v>0</v>
      </c>
      <c r="BH21" s="229">
        <f ca="1">'Depn|Comparison'!BS21*'Depn|Comparison'!$T45</f>
        <v>0</v>
      </c>
      <c r="BI21" s="229">
        <f ca="1">'Depn|Comparison'!BT21*'Depn|Comparison'!$T45</f>
        <v>0</v>
      </c>
      <c r="BJ21" s="229">
        <f ca="1">'Depn|Comparison'!BU21*'Depn|Comparison'!$T45</f>
        <v>0</v>
      </c>
      <c r="BK21" s="229">
        <f ca="1">'Depn|Comparison'!BV21*'Depn|Comparison'!$T45</f>
        <v>0</v>
      </c>
      <c r="BM21" s="239"/>
      <c r="BN21" s="244"/>
      <c r="BO21" s="243"/>
      <c r="BP21" s="243"/>
      <c r="BQ21" s="243"/>
      <c r="BR21" s="243"/>
      <c r="BS21" s="243"/>
      <c r="BT21" s="244"/>
      <c r="BU21" s="244"/>
      <c r="BV21" s="244"/>
      <c r="BW21" s="244"/>
      <c r="BX21" s="244"/>
      <c r="BY21" s="244"/>
      <c r="BZ21" s="244"/>
      <c r="CA21" s="244"/>
      <c r="CB21" s="244"/>
      <c r="CC21" s="244"/>
      <c r="CD21" s="244"/>
      <c r="CE21" s="244"/>
      <c r="CF21" s="244"/>
      <c r="CG21" s="244"/>
      <c r="CH21" s="244"/>
      <c r="CK21" s="236"/>
    </row>
    <row r="22" spans="2:89" s="225" customFormat="1" x14ac:dyDescent="0.25">
      <c r="C22" s="207" t="str">
        <f>'Depn|Calc'!B759</f>
        <v>Equity raising costs</v>
      </c>
      <c r="F22" s="229">
        <f ca="1">'Depn|Comparison'!Q22*'Depn|Comparison'!$T46</f>
        <v>0</v>
      </c>
      <c r="G22" s="229">
        <f ca="1">'Depn|Comparison'!R22*'Depn|Comparison'!$T46</f>
        <v>0</v>
      </c>
      <c r="H22" s="229">
        <f ca="1">'Depn|Comparison'!S22*'Depn|Comparison'!$T46</f>
        <v>0</v>
      </c>
      <c r="I22" s="229">
        <f ca="1">'Depn|Comparison'!T22*'Depn|Comparison'!$T46</f>
        <v>0</v>
      </c>
      <c r="J22" s="229">
        <f ca="1">'Depn|Comparison'!U22*'Depn|Comparison'!$T46</f>
        <v>0</v>
      </c>
      <c r="K22" s="229">
        <f ca="1">'Depn|Comparison'!V22*'Depn|Comparison'!$T46</f>
        <v>0</v>
      </c>
      <c r="L22" s="229">
        <f ca="1">'Depn|Comparison'!W22*'Depn|Comparison'!$T46</f>
        <v>0</v>
      </c>
      <c r="M22" s="229">
        <f ca="1">'Depn|Comparison'!X22*'Depn|Comparison'!$T46</f>
        <v>0</v>
      </c>
      <c r="N22" s="229">
        <f ca="1">'Depn|Comparison'!Y22*'Depn|Comparison'!$T46</f>
        <v>0</v>
      </c>
      <c r="O22" s="229">
        <f ca="1">'Depn|Comparison'!Z22*'Depn|Comparison'!$T46</f>
        <v>0</v>
      </c>
      <c r="P22" s="229">
        <f ca="1">'Depn|Comparison'!AA22*'Depn|Comparison'!$T46</f>
        <v>0</v>
      </c>
      <c r="Q22" s="229">
        <f ca="1">'Depn|Comparison'!AB22*'Depn|Comparison'!$T46</f>
        <v>0</v>
      </c>
      <c r="R22" s="229">
        <f ca="1">'Depn|Comparison'!AC22*'Depn|Comparison'!$T46</f>
        <v>0</v>
      </c>
      <c r="S22" s="229">
        <f ca="1">'Depn|Comparison'!AD22*'Depn|Comparison'!$T46</f>
        <v>0</v>
      </c>
      <c r="T22" s="229">
        <f ca="1">'Depn|Comparison'!AE22*'Depn|Comparison'!$T46</f>
        <v>0</v>
      </c>
      <c r="U22" s="229">
        <f ca="1">'Depn|Comparison'!AF22*'Depn|Comparison'!$T46</f>
        <v>0</v>
      </c>
      <c r="V22" s="229">
        <f ca="1">'Depn|Comparison'!AG22*'Depn|Comparison'!$T46</f>
        <v>0</v>
      </c>
      <c r="W22" s="229">
        <f ca="1">'Depn|Comparison'!AH22*'Depn|Comparison'!$T46</f>
        <v>0</v>
      </c>
      <c r="X22" s="229">
        <f ca="1">'Depn|Comparison'!AI22*'Depn|Comparison'!$T46</f>
        <v>0</v>
      </c>
      <c r="Y22" s="229">
        <f ca="1">'Depn|Comparison'!AJ22*'Depn|Comparison'!$T46</f>
        <v>0</v>
      </c>
      <c r="Z22" s="229">
        <f ca="1">'Depn|Comparison'!AK22*'Depn|Comparison'!$T46</f>
        <v>0</v>
      </c>
      <c r="AA22" s="229">
        <f ca="1">'Depn|Comparison'!AL22*'Depn|Comparison'!$T46</f>
        <v>0</v>
      </c>
      <c r="AB22" s="229">
        <f ca="1">'Depn|Comparison'!AM22*'Depn|Comparison'!$T46</f>
        <v>0</v>
      </c>
      <c r="AC22" s="229">
        <f ca="1">'Depn|Comparison'!AN22*'Depn|Comparison'!$T46</f>
        <v>0</v>
      </c>
      <c r="AD22" s="229">
        <f ca="1">'Depn|Comparison'!AO22*'Depn|Comparison'!$T46</f>
        <v>0</v>
      </c>
      <c r="AE22" s="229">
        <f ca="1">'Depn|Comparison'!AP22*'Depn|Comparison'!$T46</f>
        <v>0</v>
      </c>
      <c r="AF22" s="229">
        <f ca="1">'Depn|Comparison'!AQ22*'Depn|Comparison'!$T46</f>
        <v>0</v>
      </c>
      <c r="AG22" s="229">
        <f ca="1">'Depn|Comparison'!AR22*'Depn|Comparison'!$T46</f>
        <v>0</v>
      </c>
      <c r="AH22" s="229">
        <f ca="1">'Depn|Comparison'!AS22*'Depn|Comparison'!$T46</f>
        <v>0</v>
      </c>
      <c r="AI22" s="229">
        <f ca="1">'Depn|Comparison'!AT22*'Depn|Comparison'!$T46</f>
        <v>0</v>
      </c>
      <c r="AJ22" s="229">
        <f ca="1">'Depn|Comparison'!AU22*'Depn|Comparison'!$T46</f>
        <v>0</v>
      </c>
      <c r="AK22" s="229">
        <f ca="1">'Depn|Comparison'!AV22*'Depn|Comparison'!$T46</f>
        <v>0</v>
      </c>
      <c r="AL22" s="229">
        <f ca="1">'Depn|Comparison'!AW22*'Depn|Comparison'!$T46</f>
        <v>0</v>
      </c>
      <c r="AM22" s="229">
        <f ca="1">'Depn|Comparison'!AX22*'Depn|Comparison'!$T46</f>
        <v>0</v>
      </c>
      <c r="AN22" s="229">
        <f ca="1">'Depn|Comparison'!AY22*'Depn|Comparison'!$T46</f>
        <v>0</v>
      </c>
      <c r="AO22" s="229">
        <f ca="1">'Depn|Comparison'!AZ22*'Depn|Comparison'!$T46</f>
        <v>0</v>
      </c>
      <c r="AP22" s="229">
        <f ca="1">'Depn|Comparison'!BA22*'Depn|Comparison'!$T46</f>
        <v>0</v>
      </c>
      <c r="AQ22" s="229">
        <f ca="1">'Depn|Comparison'!BB22*'Depn|Comparison'!$T46</f>
        <v>0</v>
      </c>
      <c r="AR22" s="229">
        <f ca="1">'Depn|Comparison'!BC22*'Depn|Comparison'!$T46</f>
        <v>0</v>
      </c>
      <c r="AS22" s="229">
        <f ca="1">'Depn|Comparison'!BD22*'Depn|Comparison'!$T46</f>
        <v>0</v>
      </c>
      <c r="AT22" s="229">
        <f ca="1">'Depn|Comparison'!BE22*'Depn|Comparison'!$T46</f>
        <v>0</v>
      </c>
      <c r="AU22" s="229">
        <f ca="1">'Depn|Comparison'!BF22*'Depn|Comparison'!$T46</f>
        <v>0</v>
      </c>
      <c r="AV22" s="229">
        <f ca="1">'Depn|Comparison'!BG22*'Depn|Comparison'!$T46</f>
        <v>0</v>
      </c>
      <c r="AW22" s="229">
        <f ca="1">'Depn|Comparison'!BH22*'Depn|Comparison'!$T46</f>
        <v>0</v>
      </c>
      <c r="AX22" s="229">
        <f ca="1">'Depn|Comparison'!BI22*'Depn|Comparison'!$T46</f>
        <v>0</v>
      </c>
      <c r="AY22" s="229">
        <f ca="1">'Depn|Comparison'!BJ22*'Depn|Comparison'!$T46</f>
        <v>0</v>
      </c>
      <c r="AZ22" s="229">
        <f ca="1">'Depn|Comparison'!BK22*'Depn|Comparison'!$T46</f>
        <v>0</v>
      </c>
      <c r="BA22" s="229">
        <f ca="1">'Depn|Comparison'!BL22*'Depn|Comparison'!$T46</f>
        <v>0</v>
      </c>
      <c r="BB22" s="229">
        <f ca="1">'Depn|Comparison'!BM22*'Depn|Comparison'!$T46</f>
        <v>0</v>
      </c>
      <c r="BC22" s="229">
        <f ca="1">'Depn|Comparison'!BN22*'Depn|Comparison'!$T46</f>
        <v>0</v>
      </c>
      <c r="BD22" s="229">
        <f ca="1">'Depn|Comparison'!BO22*'Depn|Comparison'!$T46</f>
        <v>0</v>
      </c>
      <c r="BE22" s="229">
        <f ca="1">'Depn|Comparison'!BP22*'Depn|Comparison'!$T46</f>
        <v>0</v>
      </c>
      <c r="BF22" s="229">
        <f ca="1">'Depn|Comparison'!BQ22*'Depn|Comparison'!$T46</f>
        <v>0</v>
      </c>
      <c r="BG22" s="229">
        <f ca="1">'Depn|Comparison'!BR22*'Depn|Comparison'!$T46</f>
        <v>0</v>
      </c>
      <c r="BH22" s="229">
        <f ca="1">'Depn|Comparison'!BS22*'Depn|Comparison'!$T46</f>
        <v>0</v>
      </c>
      <c r="BI22" s="229">
        <f ca="1">'Depn|Comparison'!BT22*'Depn|Comparison'!$T46</f>
        <v>0</v>
      </c>
      <c r="BJ22" s="229">
        <f ca="1">'Depn|Comparison'!BU22*'Depn|Comparison'!$T46</f>
        <v>0</v>
      </c>
      <c r="BK22" s="229">
        <f ca="1">'Depn|Comparison'!BV22*'Depn|Comparison'!$T46</f>
        <v>0</v>
      </c>
      <c r="BM22" s="228"/>
      <c r="BN22" s="244"/>
      <c r="BO22" s="243"/>
      <c r="BP22" s="243"/>
      <c r="BQ22" s="243"/>
      <c r="BR22" s="243"/>
      <c r="BS22" s="243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K22" s="236"/>
    </row>
    <row r="23" spans="2:89" s="225" customFormat="1" ht="15" x14ac:dyDescent="0.25">
      <c r="C23" s="242" t="s">
        <v>42</v>
      </c>
      <c r="D23" s="238"/>
      <c r="E23" s="238"/>
      <c r="F23" s="241">
        <f t="shared" ref="F23:AK23" ca="1" si="0">SUM(F8:F22)</f>
        <v>40.796257279932554</v>
      </c>
      <c r="G23" s="241">
        <f t="shared" ca="1" si="0"/>
        <v>40.828702805845857</v>
      </c>
      <c r="H23" s="241">
        <f t="shared" ca="1" si="0"/>
        <v>40.795573505238778</v>
      </c>
      <c r="I23" s="241">
        <f t="shared" ca="1" si="0"/>
        <v>40.795573505238778</v>
      </c>
      <c r="J23" s="241">
        <f t="shared" ca="1" si="0"/>
        <v>40.278401170741247</v>
      </c>
      <c r="K23" s="240">
        <f t="shared" ca="1" si="0"/>
        <v>40.07676010678793</v>
      </c>
      <c r="L23" s="240">
        <f t="shared" ca="1" si="0"/>
        <v>40.038934469782205</v>
      </c>
      <c r="M23" s="240">
        <f t="shared" ca="1" si="0"/>
        <v>39.846511232822962</v>
      </c>
      <c r="N23" s="240">
        <f t="shared" ca="1" si="0"/>
        <v>39.794134216239591</v>
      </c>
      <c r="O23" s="240">
        <f t="shared" ca="1" si="0"/>
        <v>39.604812225416239</v>
      </c>
      <c r="P23" s="240">
        <f t="shared" ca="1" si="0"/>
        <v>39.135630982637679</v>
      </c>
      <c r="Q23" s="240">
        <f t="shared" ca="1" si="0"/>
        <v>38.75322357042625</v>
      </c>
      <c r="R23" s="240">
        <f t="shared" ca="1" si="0"/>
        <v>38.206097652857352</v>
      </c>
      <c r="S23" s="240">
        <f t="shared" ca="1" si="0"/>
        <v>37.944924064459848</v>
      </c>
      <c r="T23" s="240">
        <f t="shared" ca="1" si="0"/>
        <v>29.387997596924059</v>
      </c>
      <c r="U23" s="240">
        <f t="shared" ca="1" si="0"/>
        <v>23.433719214743341</v>
      </c>
      <c r="V23" s="240">
        <f t="shared" ca="1" si="0"/>
        <v>23.433719214743341</v>
      </c>
      <c r="W23" s="240">
        <f t="shared" ca="1" si="0"/>
        <v>23.431871943003753</v>
      </c>
      <c r="X23" s="240">
        <f t="shared" ca="1" si="0"/>
        <v>22.850033210816399</v>
      </c>
      <c r="Y23" s="240">
        <f t="shared" ca="1" si="0"/>
        <v>19.498127550998316</v>
      </c>
      <c r="Z23" s="240">
        <f t="shared" ca="1" si="0"/>
        <v>18.823059311054852</v>
      </c>
      <c r="AA23" s="240">
        <f t="shared" ca="1" si="0"/>
        <v>18.796560766413933</v>
      </c>
      <c r="AB23" s="240">
        <f t="shared" ca="1" si="0"/>
        <v>18.77631535588991</v>
      </c>
      <c r="AC23" s="240">
        <f t="shared" ca="1" si="0"/>
        <v>18.723867613516592</v>
      </c>
      <c r="AD23" s="240">
        <f t="shared" ca="1" si="0"/>
        <v>18.552189670063939</v>
      </c>
      <c r="AE23" s="240">
        <f t="shared" ca="1" si="0"/>
        <v>16.42064308558912</v>
      </c>
      <c r="AF23" s="240">
        <f t="shared" ca="1" si="0"/>
        <v>12.215254308722862</v>
      </c>
      <c r="AG23" s="240">
        <f t="shared" ca="1" si="0"/>
        <v>6.3850261341429428</v>
      </c>
      <c r="AH23" s="240">
        <f t="shared" ca="1" si="0"/>
        <v>5.1073990350046268</v>
      </c>
      <c r="AI23" s="240">
        <f t="shared" ca="1" si="0"/>
        <v>5.1073990350046268</v>
      </c>
      <c r="AJ23" s="240">
        <f t="shared" ca="1" si="0"/>
        <v>5.1073990350046268</v>
      </c>
      <c r="AK23" s="240">
        <f t="shared" ca="1" si="0"/>
        <v>5.1073990350046268</v>
      </c>
      <c r="AL23" s="240">
        <f t="shared" ref="AL23:BK23" ca="1" si="1">SUM(AL8:AL22)</f>
        <v>5.1073990350046268</v>
      </c>
      <c r="AM23" s="240">
        <f t="shared" ca="1" si="1"/>
        <v>5.1073990350046268</v>
      </c>
      <c r="AN23" s="240">
        <f t="shared" ca="1" si="1"/>
        <v>5.1073990350046268</v>
      </c>
      <c r="AO23" s="240">
        <f t="shared" ca="1" si="1"/>
        <v>5.1073990350046268</v>
      </c>
      <c r="AP23" s="240">
        <f t="shared" ca="1" si="1"/>
        <v>5.1264871817847704</v>
      </c>
      <c r="AQ23" s="240">
        <f t="shared" ca="1" si="1"/>
        <v>5.5792159486218065</v>
      </c>
      <c r="AR23" s="240">
        <f t="shared" ca="1" si="1"/>
        <v>4.5978671504607336</v>
      </c>
      <c r="AS23" s="240">
        <f t="shared" ca="1" si="1"/>
        <v>3.7754498848190194</v>
      </c>
      <c r="AT23" s="240">
        <f t="shared" ca="1" si="1"/>
        <v>3.2459836945902434</v>
      </c>
      <c r="AU23" s="240">
        <f t="shared" ca="1" si="1"/>
        <v>2.850813431696408</v>
      </c>
      <c r="AV23" s="240">
        <f t="shared" ca="1" si="1"/>
        <v>2.3453360065310176</v>
      </c>
      <c r="AW23" s="240">
        <f t="shared" ca="1" si="1"/>
        <v>2.2653801886020259</v>
      </c>
      <c r="AX23" s="240">
        <f t="shared" ca="1" si="1"/>
        <v>2.1588967903448597</v>
      </c>
      <c r="AY23" s="240">
        <f t="shared" ca="1" si="1"/>
        <v>2.0776762675894043</v>
      </c>
      <c r="AZ23" s="240">
        <f t="shared" ca="1" si="1"/>
        <v>2.0776762675894043</v>
      </c>
      <c r="BA23" s="240">
        <f t="shared" ca="1" si="1"/>
        <v>2.0211260246653775</v>
      </c>
      <c r="BB23" s="240">
        <f t="shared" ca="1" si="1"/>
        <v>1.9229739164859285</v>
      </c>
      <c r="BC23" s="240">
        <f t="shared" ca="1" si="1"/>
        <v>1.8117216378966707</v>
      </c>
      <c r="BD23" s="240">
        <f t="shared" ca="1" si="1"/>
        <v>1.7483169716283493</v>
      </c>
      <c r="BE23" s="240">
        <f t="shared" ca="1" si="1"/>
        <v>1.5022802901347487</v>
      </c>
      <c r="BF23" s="240">
        <f t="shared" ca="1" si="1"/>
        <v>1.1136059036107282</v>
      </c>
      <c r="BG23" s="240">
        <f t="shared" ca="1" si="1"/>
        <v>0.78316328031260762</v>
      </c>
      <c r="BH23" s="240">
        <f t="shared" ca="1" si="1"/>
        <v>0.47855671953311962</v>
      </c>
      <c r="BI23" s="240">
        <f t="shared" ca="1" si="1"/>
        <v>0.1692492451559878</v>
      </c>
      <c r="BJ23" s="240">
        <f t="shared" ca="1" si="1"/>
        <v>2.0797695510033584E-3</v>
      </c>
      <c r="BK23" s="240">
        <f t="shared" ca="1" si="1"/>
        <v>0</v>
      </c>
      <c r="BL23" s="238"/>
      <c r="BM23" s="239">
        <f ca="1">SUM(F23:J23)-SUM(F8:J22)</f>
        <v>0</v>
      </c>
      <c r="BN23" s="238"/>
      <c r="BO23" s="238"/>
      <c r="BP23" s="238"/>
      <c r="BQ23" s="238"/>
      <c r="BR23" s="238"/>
      <c r="BS23" s="238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K23" s="236"/>
    </row>
    <row r="24" spans="2:89" s="225" customFormat="1" x14ac:dyDescent="0.25">
      <c r="C24" s="235" t="s">
        <v>63</v>
      </c>
      <c r="D24" s="234"/>
      <c r="E24" s="234"/>
      <c r="F24" s="233">
        <f ca="1">NPV('Depn|Inputs'!O20, F23:J23)</f>
        <v>183.44964351363294</v>
      </c>
      <c r="G24" s="232"/>
      <c r="H24" s="232"/>
      <c r="I24" s="232"/>
      <c r="J24" s="232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0"/>
      <c r="BM24" s="228"/>
      <c r="BN24" s="230"/>
      <c r="BO24" s="230"/>
      <c r="BP24" s="230"/>
      <c r="BQ24" s="230"/>
      <c r="BR24" s="230"/>
      <c r="BS24" s="230"/>
    </row>
    <row r="25" spans="2:89" s="225" customFormat="1" x14ac:dyDescent="0.25">
      <c r="G25" s="229"/>
      <c r="BM25" s="228"/>
    </row>
    <row r="26" spans="2:89" x14ac:dyDescent="0.2">
      <c r="F26" s="226"/>
      <c r="G26" s="226"/>
      <c r="H26" s="226"/>
      <c r="I26" s="226"/>
      <c r="J26" s="226"/>
    </row>
    <row r="27" spans="2:89" x14ac:dyDescent="0.2">
      <c r="C27" s="190"/>
      <c r="D27" s="189"/>
      <c r="E27" s="189"/>
      <c r="F27" s="188" t="s">
        <v>61</v>
      </c>
      <c r="G27" s="188" t="s">
        <v>60</v>
      </c>
      <c r="H27" s="227" t="s">
        <v>68</v>
      </c>
    </row>
    <row r="28" spans="2:89" x14ac:dyDescent="0.2">
      <c r="C28" s="187" t="str">
        <f t="shared" ref="C28:C42" si="2">C8</f>
        <v>Substations</v>
      </c>
      <c r="D28" s="186"/>
      <c r="E28" s="186"/>
      <c r="F28" s="185">
        <f t="shared" ref="F28:F42" ca="1" si="3">SUM(F8:BK8)</f>
        <v>268.56921362647125</v>
      </c>
      <c r="G28" s="185">
        <f>'Depn|Inputs'!N251</f>
        <v>268.56921362647142</v>
      </c>
      <c r="H28" s="184">
        <f t="shared" ref="H28:H43" ca="1" si="4">G28-F28</f>
        <v>0</v>
      </c>
      <c r="J28" s="226"/>
    </row>
    <row r="29" spans="2:89" x14ac:dyDescent="0.2">
      <c r="C29" s="187" t="str">
        <f t="shared" si="2"/>
        <v>Distribution Lines</v>
      </c>
      <c r="D29" s="186"/>
      <c r="E29" s="186"/>
      <c r="F29" s="185">
        <f t="shared" ca="1" si="3"/>
        <v>241.97110211260588</v>
      </c>
      <c r="G29" s="185">
        <f>'Depn|Inputs'!N252</f>
        <v>241.97110211260573</v>
      </c>
      <c r="H29" s="184">
        <f t="shared" ca="1" si="4"/>
        <v>0</v>
      </c>
      <c r="J29" s="226"/>
      <c r="K29" s="226"/>
    </row>
    <row r="30" spans="2:89" x14ac:dyDescent="0.2">
      <c r="C30" s="187" t="str">
        <f t="shared" si="2"/>
        <v>Transmission Lines</v>
      </c>
      <c r="D30" s="186"/>
      <c r="E30" s="186"/>
      <c r="F30" s="185">
        <f t="shared" ca="1" si="3"/>
        <v>177.74572717022852</v>
      </c>
      <c r="G30" s="185">
        <f>'Depn|Inputs'!N253</f>
        <v>177.74572717022869</v>
      </c>
      <c r="H30" s="184">
        <f t="shared" ca="1" si="4"/>
        <v>0</v>
      </c>
      <c r="J30" s="226"/>
      <c r="K30" s="226"/>
    </row>
    <row r="31" spans="2:89" x14ac:dyDescent="0.2">
      <c r="C31" s="187" t="str">
        <f t="shared" si="2"/>
        <v>LV Services</v>
      </c>
      <c r="D31" s="186"/>
      <c r="E31" s="186"/>
      <c r="F31" s="185">
        <f t="shared" ca="1" si="3"/>
        <v>8.2983005915694559</v>
      </c>
      <c r="G31" s="185">
        <f>'Depn|Inputs'!N254</f>
        <v>8.2983005915694505</v>
      </c>
      <c r="H31" s="184">
        <f t="shared" ca="1" si="4"/>
        <v>0</v>
      </c>
      <c r="J31" s="226"/>
      <c r="K31" s="226"/>
    </row>
    <row r="32" spans="2:89" x14ac:dyDescent="0.2">
      <c r="C32" s="187" t="str">
        <f t="shared" si="2"/>
        <v>Distribution Substations</v>
      </c>
      <c r="D32" s="186"/>
      <c r="E32" s="186"/>
      <c r="F32" s="185">
        <f t="shared" ca="1" si="3"/>
        <v>100.69127571191716</v>
      </c>
      <c r="G32" s="185">
        <f>'Depn|Inputs'!N255</f>
        <v>100.69127571191724</v>
      </c>
      <c r="H32" s="184">
        <f t="shared" ca="1" si="4"/>
        <v>0</v>
      </c>
      <c r="J32" s="226"/>
      <c r="K32" s="226"/>
    </row>
    <row r="33" spans="3:11" x14ac:dyDescent="0.2">
      <c r="C33" s="187" t="str">
        <f t="shared" si="2"/>
        <v>Distribution Switchgear</v>
      </c>
      <c r="D33" s="186"/>
      <c r="E33" s="186"/>
      <c r="F33" s="185">
        <f t="shared" ca="1" si="3"/>
        <v>41.127491404060166</v>
      </c>
      <c r="G33" s="185">
        <f>'Depn|Inputs'!N256</f>
        <v>41.12749140406013</v>
      </c>
      <c r="H33" s="184">
        <f t="shared" ca="1" si="4"/>
        <v>0</v>
      </c>
      <c r="J33" s="226"/>
      <c r="K33" s="226"/>
    </row>
    <row r="34" spans="3:11" x14ac:dyDescent="0.2">
      <c r="C34" s="187" t="str">
        <f t="shared" si="2"/>
        <v>Protection</v>
      </c>
      <c r="D34" s="186"/>
      <c r="E34" s="186"/>
      <c r="F34" s="185">
        <f t="shared" ca="1" si="3"/>
        <v>31.925493179815785</v>
      </c>
      <c r="G34" s="185">
        <f>'Depn|Inputs'!N257</f>
        <v>31.92549317981581</v>
      </c>
      <c r="H34" s="184">
        <f t="shared" ca="1" si="4"/>
        <v>0</v>
      </c>
      <c r="J34" s="226"/>
      <c r="K34" s="226"/>
    </row>
    <row r="35" spans="3:11" x14ac:dyDescent="0.2">
      <c r="C35" s="187" t="str">
        <f t="shared" si="2"/>
        <v>SCADA</v>
      </c>
      <c r="D35" s="186"/>
      <c r="E35" s="186"/>
      <c r="F35" s="185">
        <f t="shared" ca="1" si="3"/>
        <v>9.9354050643142067</v>
      </c>
      <c r="G35" s="185">
        <f>'Depn|Inputs'!N258</f>
        <v>9.9354050643142084</v>
      </c>
      <c r="H35" s="184">
        <f t="shared" ca="1" si="4"/>
        <v>0</v>
      </c>
      <c r="J35" s="226"/>
      <c r="K35" s="226"/>
    </row>
    <row r="36" spans="3:11" x14ac:dyDescent="0.2">
      <c r="C36" s="187" t="str">
        <f t="shared" si="2"/>
        <v>Communications</v>
      </c>
      <c r="D36" s="186"/>
      <c r="E36" s="186"/>
      <c r="F36" s="185">
        <f t="shared" ca="1" si="3"/>
        <v>7.7411517978808</v>
      </c>
      <c r="G36" s="185">
        <f>'Depn|Inputs'!N259</f>
        <v>7.7411517978808018</v>
      </c>
      <c r="H36" s="184">
        <f t="shared" ca="1" si="4"/>
        <v>0</v>
      </c>
      <c r="J36" s="226"/>
      <c r="K36" s="226"/>
    </row>
    <row r="37" spans="3:11" x14ac:dyDescent="0.2">
      <c r="C37" s="187" t="str">
        <f t="shared" si="2"/>
        <v>Land and Easements</v>
      </c>
      <c r="D37" s="186"/>
      <c r="E37" s="186"/>
      <c r="F37" s="185">
        <f t="shared" ca="1" si="3"/>
        <v>0</v>
      </c>
      <c r="G37" s="185">
        <f>'Depn|Inputs'!N260</f>
        <v>45.815760921706001</v>
      </c>
      <c r="H37" s="184">
        <f t="shared" ca="1" si="4"/>
        <v>45.815760921706001</v>
      </c>
      <c r="J37" s="226"/>
      <c r="K37" s="226"/>
    </row>
    <row r="38" spans="3:11" x14ac:dyDescent="0.2">
      <c r="C38" s="187" t="str">
        <f t="shared" si="2"/>
        <v>Property</v>
      </c>
      <c r="D38" s="186"/>
      <c r="E38" s="186"/>
      <c r="F38" s="185">
        <f t="shared" ca="1" si="3"/>
        <v>10.881910463605058</v>
      </c>
      <c r="G38" s="185">
        <f>'Depn|Inputs'!N261</f>
        <v>10.88191046360506</v>
      </c>
      <c r="H38" s="184">
        <f t="shared" ca="1" si="4"/>
        <v>0</v>
      </c>
      <c r="J38" s="226"/>
      <c r="K38" s="226"/>
    </row>
    <row r="39" spans="3:11" x14ac:dyDescent="0.2">
      <c r="C39" s="187" t="str">
        <f t="shared" si="2"/>
        <v>IT and Communications</v>
      </c>
      <c r="D39" s="186"/>
      <c r="E39" s="186"/>
      <c r="F39" s="185">
        <f t="shared" ca="1" si="3"/>
        <v>12.161977146964773</v>
      </c>
      <c r="G39" s="185">
        <f>'Depn|Inputs'!N262</f>
        <v>12.161977146964771</v>
      </c>
      <c r="H39" s="184">
        <f t="shared" ca="1" si="4"/>
        <v>0</v>
      </c>
      <c r="J39" s="226"/>
      <c r="K39" s="226"/>
    </row>
    <row r="40" spans="3:11" x14ac:dyDescent="0.2">
      <c r="C40" s="187" t="str">
        <f t="shared" si="2"/>
        <v>Motor Vehicles</v>
      </c>
      <c r="D40" s="186"/>
      <c r="E40" s="186"/>
      <c r="F40" s="185">
        <f t="shared" ca="1" si="3"/>
        <v>0.31647852785402514</v>
      </c>
      <c r="G40" s="185">
        <f>'Depn|Inputs'!N263</f>
        <v>0.31647852785402514</v>
      </c>
      <c r="H40" s="184">
        <f t="shared" ca="1" si="4"/>
        <v>0</v>
      </c>
      <c r="J40" s="226"/>
      <c r="K40" s="226"/>
    </row>
    <row r="41" spans="3:11" x14ac:dyDescent="0.2">
      <c r="C41" s="187" t="str">
        <f t="shared" si="2"/>
        <v>Plant and Equipment</v>
      </c>
      <c r="D41" s="186"/>
      <c r="E41" s="186"/>
      <c r="F41" s="185">
        <f t="shared" ca="1" si="3"/>
        <v>4.771443819404765</v>
      </c>
      <c r="G41" s="185">
        <f>'Depn|Inputs'!N264</f>
        <v>4.771443819404765</v>
      </c>
      <c r="H41" s="184">
        <f t="shared" ca="1" si="4"/>
        <v>0</v>
      </c>
      <c r="J41" s="226"/>
      <c r="K41" s="226"/>
    </row>
    <row r="42" spans="3:11" x14ac:dyDescent="0.2">
      <c r="C42" s="187" t="str">
        <f t="shared" si="2"/>
        <v>Equity raising costs</v>
      </c>
      <c r="D42" s="186"/>
      <c r="E42" s="186"/>
      <c r="F42" s="185">
        <f t="shared" ca="1" si="3"/>
        <v>0</v>
      </c>
      <c r="G42" s="185">
        <f>'Depn|Inputs'!N265</f>
        <v>0</v>
      </c>
      <c r="H42" s="184">
        <f t="shared" ca="1" si="4"/>
        <v>0</v>
      </c>
      <c r="J42" s="226"/>
      <c r="K42" s="226"/>
    </row>
    <row r="43" spans="3:11" x14ac:dyDescent="0.2">
      <c r="C43" s="181"/>
      <c r="D43" s="180"/>
      <c r="E43" s="180"/>
      <c r="F43" s="179">
        <f ca="1">SUM(F28:F42)</f>
        <v>916.13697061669188</v>
      </c>
      <c r="G43" s="179">
        <f>SUM(G28:G42)</f>
        <v>961.95273153839821</v>
      </c>
      <c r="H43" s="178">
        <f t="shared" ca="1" si="4"/>
        <v>45.815760921706328</v>
      </c>
      <c r="J43" s="226"/>
      <c r="K43" s="226"/>
    </row>
    <row r="44" spans="3:11" x14ac:dyDescent="0.2">
      <c r="D44" s="225"/>
      <c r="E44" s="2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Depn|Inputs</vt:lpstr>
      <vt:lpstr>Depn|Calc</vt:lpstr>
      <vt:lpstr>Depn|Comparison</vt:lpstr>
      <vt:lpstr>Depn|Existing Assets</vt:lpstr>
      <vt:lpstr>conv_2019_2014</vt:lpstr>
      <vt:lpstr>first_reg_period</vt:lpstr>
      <vt:lpstr>second_reg_period</vt:lpstr>
      <vt:lpstr>YONY</vt:lpstr>
    </vt:vector>
  </TitlesOfParts>
  <Company>ACCC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Wellfare, Nicholas</dc:creator>
  <cp:lastModifiedBy>Orum, Edward</cp:lastModifiedBy>
  <dcterms:created xsi:type="dcterms:W3CDTF">2019-02-21T04:16:35Z</dcterms:created>
  <dcterms:modified xsi:type="dcterms:W3CDTF">2019-04-18T02:30:04Z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